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KB\211\dữ liệu\"/>
    </mc:Choice>
  </mc:AlternateContent>
  <xr:revisionPtr revIDLastSave="0" documentId="13_ncr:1_{EAEDF29A-E4C1-4999-99A6-D8AFC17267C8}" xr6:coauthVersionLast="47" xr6:coauthVersionMax="47" xr10:uidLastSave="{00000000-0000-0000-0000-000000000000}"/>
  <bookViews>
    <workbookView xWindow="-120" yWindow="-120" windowWidth="29040" windowHeight="15840" tabRatio="731" firstSheet="2" activeTab="7" xr2:uid="{31873310-BFF6-4407-A255-96B8C3A9814A}"/>
  </bookViews>
  <sheets>
    <sheet name="CONFIG-goc" sheetId="1" r:id="rId1"/>
    <sheet name="ctdt_lop" sheetId="3" r:id="rId2"/>
    <sheet name="cof-new" sheetId="24" r:id="rId3"/>
    <sheet name="ctdt_sinhvien" sheetId="2" r:id="rId4"/>
    <sheet name="ctdt_khoinganh" sheetId="5" r:id="rId5"/>
    <sheet name="ctdt_khgd" sheetId="4" r:id="rId6"/>
    <sheet name="SOLT-NEW" sheetId="25" r:id="rId7"/>
    <sheet name="SOLU-GOC" sheetId="6" r:id="rId8"/>
    <sheet name="K21" sheetId="9" r:id="rId9"/>
    <sheet name="COF-K21" sheetId="10" r:id="rId10"/>
    <sheet name="SS TONG" sheetId="26" r:id="rId11"/>
    <sheet name="Sheet2" sheetId="27" r:id="rId12"/>
    <sheet name="tc cua TN" sheetId="22" r:id="rId13"/>
    <sheet name="Cof-TNANG" sheetId="17" r:id="rId14"/>
    <sheet name="3l" sheetId="16" r:id="rId15"/>
    <sheet name="k20-CC" sheetId="14" r:id="rId16"/>
    <sheet name="COF-K20" sheetId="13" r:id="rId17"/>
    <sheet name="TN21" sheetId="19" r:id="rId18"/>
    <sheet name="COFI-K19-CC" sheetId="15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xlnm._FilterDatabase" localSheetId="18" hidden="1">'COFI-K19-CC'!$A$1:$AC$141</definedName>
    <definedName name="_xlnm._FilterDatabase" localSheetId="16" hidden="1">'COF-K20'!$A$1:$BM$179</definedName>
    <definedName name="_xlnm._FilterDatabase" localSheetId="9" hidden="1">'COF-K21'!$A$1:$AC$107</definedName>
    <definedName name="_xlnm._FilterDatabase" localSheetId="2" hidden="1">'cof-new'!$A$1:$AI$1752</definedName>
    <definedName name="_xlnm._FilterDatabase" localSheetId="13" hidden="1">'Cof-TNANG'!$A$1:$AB$69</definedName>
    <definedName name="_xlnm._FilterDatabase" localSheetId="0" hidden="1">'CONFIG-goc'!$A$1:$BQ$1793</definedName>
    <definedName name="_xlnm._FilterDatabase" localSheetId="5" hidden="1">ctdt_khgd!$A$1:$N$2650</definedName>
    <definedName name="_xlnm._FilterDatabase" localSheetId="4" hidden="1">ctdt_khoinganh!$A$1:$O$212</definedName>
    <definedName name="_xlnm._FilterDatabase" localSheetId="1" hidden="1">ctdt_lop!$A$1:$I$315</definedName>
    <definedName name="_xlnm._FilterDatabase" localSheetId="3" hidden="1">ctdt_sinhvien!$A$1:$H$10734</definedName>
    <definedName name="_xlnm._FilterDatabase" localSheetId="8" hidden="1">'K21'!$A$1:$O$1</definedName>
    <definedName name="_xlnm._FilterDatabase" localSheetId="6" hidden="1">'SOLT-NEW'!$A$1:$N$60</definedName>
    <definedName name="_xlnm._FilterDatabase" localSheetId="7" hidden="1">'SOLU-GOC'!$A$1:$P$91</definedName>
    <definedName name="_xlnm._FilterDatabase" localSheetId="10" hidden="1">'SS TONG'!$A$1:$I$1199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4" l="1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" i="4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2" i="3"/>
  <c r="H21" i="26"/>
  <c r="U3" i="1"/>
  <c r="U4" i="1"/>
  <c r="U2" i="1"/>
  <c r="B3" i="1"/>
  <c r="B4" i="1"/>
  <c r="B2" i="1"/>
  <c r="M3" i="25" l="1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2" i="25"/>
  <c r="J3" i="25"/>
  <c r="K3" i="25" s="1"/>
  <c r="J4" i="25"/>
  <c r="K4" i="25" s="1"/>
  <c r="J5" i="25"/>
  <c r="K5" i="25" s="1"/>
  <c r="J6" i="25"/>
  <c r="L6" i="25" s="1"/>
  <c r="J7" i="25"/>
  <c r="K7" i="25" s="1"/>
  <c r="J8" i="25"/>
  <c r="K8" i="25" s="1"/>
  <c r="J9" i="25"/>
  <c r="K9" i="25" s="1"/>
  <c r="J10" i="25"/>
  <c r="L10" i="25" s="1"/>
  <c r="J11" i="25"/>
  <c r="K11" i="25" s="1"/>
  <c r="J12" i="25"/>
  <c r="K12" i="25" s="1"/>
  <c r="J13" i="25"/>
  <c r="K13" i="25" s="1"/>
  <c r="J14" i="25"/>
  <c r="L14" i="25" s="1"/>
  <c r="J15" i="25"/>
  <c r="K15" i="25" s="1"/>
  <c r="J16" i="25"/>
  <c r="K16" i="25" s="1"/>
  <c r="J17" i="25"/>
  <c r="K17" i="25" s="1"/>
  <c r="J18" i="25"/>
  <c r="L18" i="25" s="1"/>
  <c r="J19" i="25"/>
  <c r="K19" i="25" s="1"/>
  <c r="J20" i="25"/>
  <c r="L20" i="25" s="1"/>
  <c r="J21" i="25"/>
  <c r="K21" i="25" s="1"/>
  <c r="J22" i="25"/>
  <c r="L22" i="25" s="1"/>
  <c r="J23" i="25"/>
  <c r="K23" i="25" s="1"/>
  <c r="J24" i="25"/>
  <c r="L24" i="25" s="1"/>
  <c r="J25" i="25"/>
  <c r="K25" i="25" s="1"/>
  <c r="J26" i="25"/>
  <c r="L26" i="25" s="1"/>
  <c r="J27" i="25"/>
  <c r="K27" i="25" s="1"/>
  <c r="J28" i="25"/>
  <c r="L28" i="25" s="1"/>
  <c r="J29" i="25"/>
  <c r="K29" i="25" s="1"/>
  <c r="J30" i="25"/>
  <c r="L30" i="25" s="1"/>
  <c r="J31" i="25"/>
  <c r="K31" i="25" s="1"/>
  <c r="J32" i="25"/>
  <c r="L32" i="25" s="1"/>
  <c r="J33" i="25"/>
  <c r="K33" i="25" s="1"/>
  <c r="J34" i="25"/>
  <c r="L34" i="25" s="1"/>
  <c r="J35" i="25"/>
  <c r="K35" i="25" s="1"/>
  <c r="J36" i="25"/>
  <c r="L36" i="25" s="1"/>
  <c r="J37" i="25"/>
  <c r="K37" i="25" s="1"/>
  <c r="J38" i="25"/>
  <c r="L38" i="25" s="1"/>
  <c r="J39" i="25"/>
  <c r="K39" i="25" s="1"/>
  <c r="J40" i="25"/>
  <c r="L40" i="25" s="1"/>
  <c r="J41" i="25"/>
  <c r="K41" i="25" s="1"/>
  <c r="J42" i="25"/>
  <c r="L42" i="25" s="1"/>
  <c r="J43" i="25"/>
  <c r="K43" i="25" s="1"/>
  <c r="J44" i="25"/>
  <c r="L44" i="25" s="1"/>
  <c r="J45" i="25"/>
  <c r="K45" i="25" s="1"/>
  <c r="J46" i="25"/>
  <c r="L46" i="25" s="1"/>
  <c r="J47" i="25"/>
  <c r="K47" i="25" s="1"/>
  <c r="J48" i="25"/>
  <c r="L48" i="25" s="1"/>
  <c r="J49" i="25"/>
  <c r="K49" i="25" s="1"/>
  <c r="J50" i="25"/>
  <c r="L50" i="25" s="1"/>
  <c r="J51" i="25"/>
  <c r="K51" i="25" s="1"/>
  <c r="J52" i="25"/>
  <c r="K52" i="25" s="1"/>
  <c r="J53" i="25"/>
  <c r="K53" i="25" s="1"/>
  <c r="J54" i="25"/>
  <c r="K54" i="25" s="1"/>
  <c r="J55" i="25"/>
  <c r="K55" i="25" s="1"/>
  <c r="J56" i="25"/>
  <c r="K56" i="25" s="1"/>
  <c r="J57" i="25"/>
  <c r="L57" i="25" s="1"/>
  <c r="J58" i="25"/>
  <c r="K58" i="25" s="1"/>
  <c r="J59" i="25"/>
  <c r="L59" i="25" s="1"/>
  <c r="J60" i="25"/>
  <c r="K60" i="25" s="1"/>
  <c r="J2" i="25"/>
  <c r="L2" i="25" s="1"/>
  <c r="L5" i="25" l="1"/>
  <c r="L13" i="25"/>
  <c r="L55" i="25"/>
  <c r="L47" i="25"/>
  <c r="L39" i="25"/>
  <c r="L31" i="25"/>
  <c r="L23" i="25"/>
  <c r="K59" i="25"/>
  <c r="K2" i="25"/>
  <c r="L11" i="25"/>
  <c r="L3" i="25"/>
  <c r="L53" i="25"/>
  <c r="L45" i="25"/>
  <c r="L37" i="25"/>
  <c r="L29" i="25"/>
  <c r="L21" i="25"/>
  <c r="K57" i="25"/>
  <c r="N8" i="25"/>
  <c r="N57" i="25"/>
  <c r="N53" i="25"/>
  <c r="N49" i="25"/>
  <c r="N45" i="25"/>
  <c r="N41" i="25"/>
  <c r="N37" i="25"/>
  <c r="N33" i="25"/>
  <c r="N29" i="25"/>
  <c r="N25" i="25"/>
  <c r="N21" i="25"/>
  <c r="N17" i="25"/>
  <c r="N13" i="25"/>
  <c r="N9" i="25"/>
  <c r="N5" i="25"/>
  <c r="L9" i="25"/>
  <c r="L51" i="25"/>
  <c r="L43" i="25"/>
  <c r="L35" i="25"/>
  <c r="L27" i="25"/>
  <c r="L19" i="25"/>
  <c r="L15" i="25"/>
  <c r="L7" i="25"/>
  <c r="L49" i="25"/>
  <c r="L41" i="25"/>
  <c r="L33" i="25"/>
  <c r="L25" i="25"/>
  <c r="L17" i="25"/>
  <c r="N59" i="25"/>
  <c r="N55" i="25"/>
  <c r="N51" i="25"/>
  <c r="N47" i="25"/>
  <c r="N43" i="25"/>
  <c r="N39" i="25"/>
  <c r="N35" i="25"/>
  <c r="N31" i="25"/>
  <c r="N27" i="25"/>
  <c r="N23" i="25"/>
  <c r="N19" i="25"/>
  <c r="N15" i="25"/>
  <c r="N11" i="25"/>
  <c r="N7" i="25"/>
  <c r="N3" i="25"/>
  <c r="K50" i="25"/>
  <c r="K46" i="25"/>
  <c r="K42" i="25"/>
  <c r="K38" i="25"/>
  <c r="K34" i="25"/>
  <c r="K30" i="25"/>
  <c r="K26" i="25"/>
  <c r="K22" i="25"/>
  <c r="K18" i="25"/>
  <c r="K14" i="25"/>
  <c r="K10" i="25"/>
  <c r="K6" i="25"/>
  <c r="N58" i="25"/>
  <c r="N54" i="25"/>
  <c r="N50" i="25"/>
  <c r="N46" i="25"/>
  <c r="N42" i="25"/>
  <c r="N38" i="25"/>
  <c r="N34" i="25"/>
  <c r="N30" i="25"/>
  <c r="N26" i="25"/>
  <c r="N18" i="25"/>
  <c r="N14" i="25"/>
  <c r="N10" i="25"/>
  <c r="N6" i="25"/>
  <c r="L16" i="25"/>
  <c r="L12" i="25"/>
  <c r="L8" i="25"/>
  <c r="L4" i="25"/>
  <c r="L58" i="25"/>
  <c r="L54" i="25"/>
  <c r="N2" i="25"/>
  <c r="K48" i="25"/>
  <c r="K24" i="25"/>
  <c r="N60" i="25"/>
  <c r="N52" i="25"/>
  <c r="N44" i="25"/>
  <c r="N36" i="25"/>
  <c r="N28" i="25"/>
  <c r="N16" i="25"/>
  <c r="N12" i="25"/>
  <c r="N4" i="25"/>
  <c r="K44" i="25"/>
  <c r="K40" i="25"/>
  <c r="K36" i="25"/>
  <c r="K32" i="25"/>
  <c r="K28" i="25"/>
  <c r="K20" i="25"/>
  <c r="N56" i="25"/>
  <c r="N48" i="25"/>
  <c r="N40" i="25"/>
  <c r="N32" i="25"/>
  <c r="N24" i="25"/>
  <c r="L60" i="25"/>
  <c r="L56" i="25"/>
  <c r="L52" i="25"/>
  <c r="E2" i="2"/>
  <c r="F2" i="2"/>
  <c r="K18" i="16"/>
  <c r="J18" i="16"/>
  <c r="I18" i="16"/>
  <c r="K17" i="16"/>
  <c r="J17" i="16"/>
  <c r="I17" i="16"/>
  <c r="K16" i="16"/>
  <c r="J16" i="16"/>
  <c r="I16" i="16"/>
  <c r="K15" i="16"/>
  <c r="J15" i="16"/>
  <c r="I15" i="16"/>
  <c r="K14" i="16"/>
  <c r="J14" i="16"/>
  <c r="I14" i="16"/>
  <c r="K13" i="16"/>
  <c r="J13" i="16"/>
  <c r="I13" i="16"/>
  <c r="K12" i="16"/>
  <c r="J12" i="16"/>
  <c r="I12" i="16"/>
  <c r="K11" i="16"/>
  <c r="J11" i="16"/>
  <c r="I11" i="16"/>
  <c r="K10" i="16"/>
  <c r="J10" i="16"/>
  <c r="I10" i="16"/>
  <c r="K9" i="16"/>
  <c r="J9" i="16"/>
  <c r="I9" i="16"/>
  <c r="K8" i="16"/>
  <c r="J8" i="16"/>
  <c r="I8" i="16"/>
  <c r="K7" i="16"/>
  <c r="J7" i="16"/>
  <c r="I7" i="16"/>
  <c r="K6" i="16"/>
  <c r="J6" i="16"/>
  <c r="I6" i="16"/>
  <c r="K43" i="16"/>
  <c r="J43" i="16"/>
  <c r="I43" i="16"/>
  <c r="K42" i="16"/>
  <c r="J42" i="16"/>
  <c r="I42" i="16"/>
  <c r="K41" i="16"/>
  <c r="J41" i="16"/>
  <c r="I41" i="16"/>
  <c r="K40" i="16"/>
  <c r="J40" i="16"/>
  <c r="I40" i="16"/>
  <c r="K39" i="16"/>
  <c r="J39" i="16"/>
  <c r="I39" i="16"/>
  <c r="K38" i="16"/>
  <c r="J38" i="16"/>
  <c r="I38" i="16"/>
  <c r="K37" i="16"/>
  <c r="J37" i="16"/>
  <c r="I37" i="16"/>
  <c r="K36" i="16"/>
  <c r="J36" i="16"/>
  <c r="I36" i="16"/>
  <c r="K35" i="16"/>
  <c r="J35" i="16"/>
  <c r="I35" i="16"/>
  <c r="K34" i="16"/>
  <c r="J34" i="16"/>
  <c r="I34" i="16"/>
  <c r="K33" i="16"/>
  <c r="J33" i="16"/>
  <c r="I33" i="16"/>
  <c r="K32" i="16"/>
  <c r="J32" i="16"/>
  <c r="I32" i="16"/>
  <c r="K31" i="16"/>
  <c r="J31" i="16"/>
  <c r="I31" i="16"/>
  <c r="K30" i="16"/>
  <c r="J30" i="16"/>
  <c r="I30" i="16"/>
  <c r="K29" i="16"/>
  <c r="J29" i="16"/>
  <c r="I29" i="16"/>
  <c r="K28" i="16"/>
  <c r="J28" i="16"/>
  <c r="I28" i="16"/>
  <c r="K27" i="16"/>
  <c r="J27" i="16"/>
  <c r="I27" i="16"/>
  <c r="K26" i="16"/>
  <c r="J26" i="16"/>
  <c r="I26" i="16"/>
  <c r="K25" i="16"/>
  <c r="J25" i="16"/>
  <c r="I25" i="16"/>
  <c r="K24" i="16"/>
  <c r="J24" i="16"/>
  <c r="I24" i="16"/>
  <c r="K23" i="16"/>
  <c r="J23" i="16"/>
  <c r="I23" i="16"/>
  <c r="K22" i="16"/>
  <c r="J22" i="16"/>
  <c r="I22" i="16"/>
  <c r="K21" i="16"/>
  <c r="J21" i="16"/>
  <c r="I21" i="16"/>
  <c r="K20" i="16"/>
  <c r="J20" i="16"/>
  <c r="I20" i="16"/>
  <c r="K19" i="16"/>
  <c r="J19" i="16"/>
  <c r="I19" i="16"/>
  <c r="J3" i="4"/>
  <c r="K3" i="4"/>
  <c r="J2" i="4"/>
  <c r="K2" i="4"/>
  <c r="J15" i="4"/>
  <c r="K15" i="4"/>
  <c r="J14" i="4"/>
  <c r="K14" i="4"/>
  <c r="J12" i="4"/>
  <c r="K12" i="4"/>
  <c r="J4" i="4"/>
  <c r="K4" i="4"/>
  <c r="J16" i="4"/>
  <c r="K16" i="4"/>
  <c r="J18" i="4"/>
  <c r="K18" i="4"/>
  <c r="J5" i="4"/>
  <c r="K5" i="4"/>
  <c r="J6" i="4"/>
  <c r="K6" i="4"/>
  <c r="J11" i="4"/>
  <c r="K11" i="4"/>
  <c r="J7" i="4"/>
  <c r="K7" i="4"/>
  <c r="J13" i="4"/>
  <c r="K13" i="4"/>
  <c r="J8" i="4"/>
  <c r="K8" i="4"/>
  <c r="J17" i="4"/>
  <c r="K17" i="4"/>
  <c r="J9" i="4"/>
  <c r="K9" i="4"/>
  <c r="J10" i="4"/>
  <c r="K10" i="4"/>
  <c r="J20" i="4"/>
  <c r="K20" i="4"/>
  <c r="J21" i="4"/>
  <c r="K21" i="4"/>
  <c r="J22" i="4"/>
  <c r="K22" i="4"/>
  <c r="J23" i="4"/>
  <c r="K23" i="4"/>
  <c r="J19" i="4"/>
  <c r="K19" i="4"/>
  <c r="J24" i="4"/>
  <c r="K24" i="4"/>
  <c r="J28" i="4"/>
  <c r="K28" i="4"/>
  <c r="J29" i="4"/>
  <c r="K29" i="4"/>
  <c r="J30" i="4"/>
  <c r="K30" i="4"/>
  <c r="J38" i="4"/>
  <c r="K38" i="4"/>
  <c r="J31" i="4"/>
  <c r="K31" i="4"/>
  <c r="J32" i="4"/>
  <c r="K32" i="4"/>
  <c r="J43" i="4"/>
  <c r="K43" i="4"/>
  <c r="J49" i="4"/>
  <c r="K49" i="4"/>
  <c r="J42" i="4"/>
  <c r="K42" i="4"/>
  <c r="J36" i="4"/>
  <c r="K36" i="4"/>
  <c r="J41" i="4"/>
  <c r="K41" i="4"/>
  <c r="J35" i="4"/>
  <c r="K35" i="4"/>
  <c r="J48" i="4"/>
  <c r="K48" i="4"/>
  <c r="J44" i="4"/>
  <c r="K44" i="4"/>
  <c r="J34" i="4"/>
  <c r="K34" i="4"/>
  <c r="J46" i="4"/>
  <c r="K46" i="4"/>
  <c r="J45" i="4"/>
  <c r="K45" i="4"/>
  <c r="J33" i="4"/>
  <c r="K33" i="4"/>
  <c r="J47" i="4"/>
  <c r="K47" i="4"/>
  <c r="J25" i="4"/>
  <c r="K25" i="4"/>
  <c r="J26" i="4"/>
  <c r="K26" i="4"/>
  <c r="J27" i="4"/>
  <c r="K27" i="4"/>
  <c r="J37" i="4"/>
  <c r="K37" i="4"/>
  <c r="J39" i="4"/>
  <c r="K39" i="4"/>
  <c r="J40" i="4"/>
  <c r="K40" i="4"/>
  <c r="J50" i="4"/>
  <c r="K50" i="4"/>
  <c r="J51" i="4"/>
  <c r="K51" i="4"/>
  <c r="J54" i="4"/>
  <c r="K54" i="4"/>
  <c r="J52" i="4"/>
  <c r="K52" i="4"/>
  <c r="J55" i="4"/>
  <c r="K55" i="4"/>
  <c r="J53" i="4"/>
  <c r="K53" i="4"/>
  <c r="J60" i="4"/>
  <c r="K60" i="4"/>
  <c r="J57" i="4"/>
  <c r="K57" i="4"/>
  <c r="J58" i="4"/>
  <c r="K58" i="4"/>
  <c r="J56" i="4"/>
  <c r="K56" i="4"/>
  <c r="J59" i="4"/>
  <c r="K59" i="4"/>
  <c r="J65" i="4"/>
  <c r="K65" i="4"/>
  <c r="J62" i="4"/>
  <c r="K62" i="4"/>
  <c r="J63" i="4"/>
  <c r="K63" i="4"/>
  <c r="J61" i="4"/>
  <c r="K61" i="4"/>
  <c r="J64" i="4"/>
  <c r="K64" i="4"/>
  <c r="J67" i="4"/>
  <c r="K67" i="4"/>
  <c r="J68" i="4"/>
  <c r="K68" i="4"/>
  <c r="J69" i="4"/>
  <c r="K69" i="4"/>
  <c r="J66" i="4"/>
  <c r="K66" i="4"/>
  <c r="J78" i="4"/>
  <c r="K78" i="4"/>
  <c r="J70" i="4"/>
  <c r="K70" i="4"/>
  <c r="J71" i="4"/>
  <c r="K71" i="4"/>
  <c r="J72" i="4"/>
  <c r="K72" i="4"/>
  <c r="J73" i="4"/>
  <c r="K73" i="4"/>
  <c r="J74" i="4"/>
  <c r="K74" i="4"/>
  <c r="J75" i="4"/>
  <c r="K75" i="4"/>
  <c r="J76" i="4"/>
  <c r="K76" i="4"/>
  <c r="J77" i="4"/>
  <c r="K77" i="4"/>
  <c r="J81" i="4"/>
  <c r="K81" i="4"/>
  <c r="J80" i="4"/>
  <c r="K80" i="4"/>
  <c r="J79" i="4"/>
  <c r="K79" i="4"/>
  <c r="J82" i="4"/>
  <c r="K82" i="4"/>
  <c r="J93" i="4"/>
  <c r="K93" i="4"/>
  <c r="J85" i="4"/>
  <c r="K85" i="4"/>
  <c r="J89" i="4"/>
  <c r="K89" i="4"/>
  <c r="J88" i="4"/>
  <c r="K88" i="4"/>
  <c r="J83" i="4"/>
  <c r="K83" i="4"/>
  <c r="J87" i="4"/>
  <c r="K87" i="4"/>
  <c r="J86" i="4"/>
  <c r="K86" i="4"/>
  <c r="J84" i="4"/>
  <c r="K84" i="4"/>
  <c r="J91" i="4"/>
  <c r="K91" i="4"/>
  <c r="J90" i="4"/>
  <c r="K90" i="4"/>
  <c r="J92" i="4"/>
  <c r="K92" i="4"/>
  <c r="J94" i="4"/>
  <c r="K94" i="4"/>
  <c r="J95" i="4"/>
  <c r="K95" i="4"/>
  <c r="J96" i="4"/>
  <c r="K96" i="4"/>
  <c r="J97" i="4"/>
  <c r="K97" i="4"/>
  <c r="J98" i="4"/>
  <c r="K98" i="4"/>
  <c r="J103" i="4"/>
  <c r="K103" i="4"/>
  <c r="J101" i="4"/>
  <c r="K101" i="4"/>
  <c r="J100" i="4"/>
  <c r="K100" i="4"/>
  <c r="J99" i="4"/>
  <c r="K99" i="4"/>
  <c r="J102" i="4"/>
  <c r="K102" i="4"/>
  <c r="J108" i="4"/>
  <c r="K108" i="4"/>
  <c r="J106" i="4"/>
  <c r="K106" i="4"/>
  <c r="J105" i="4"/>
  <c r="K105" i="4"/>
  <c r="J104" i="4"/>
  <c r="K104" i="4"/>
  <c r="J107" i="4"/>
  <c r="K107" i="4"/>
  <c r="J110" i="4"/>
  <c r="K110" i="4"/>
  <c r="J111" i="4"/>
  <c r="K111" i="4"/>
  <c r="J112" i="4"/>
  <c r="K112" i="4"/>
  <c r="J109" i="4"/>
  <c r="K109" i="4"/>
  <c r="J121" i="4"/>
  <c r="K121" i="4"/>
  <c r="J113" i="4"/>
  <c r="K113" i="4"/>
  <c r="J114" i="4"/>
  <c r="K114" i="4"/>
  <c r="J115" i="4"/>
  <c r="K115" i="4"/>
  <c r="J116" i="4"/>
  <c r="K116" i="4"/>
  <c r="J117" i="4"/>
  <c r="K117" i="4"/>
  <c r="J118" i="4"/>
  <c r="K118" i="4"/>
  <c r="J119" i="4"/>
  <c r="K119" i="4"/>
  <c r="J120" i="4"/>
  <c r="K120" i="4"/>
  <c r="J123" i="4"/>
  <c r="K123" i="4"/>
  <c r="J126" i="4"/>
  <c r="K126" i="4"/>
  <c r="J125" i="4"/>
  <c r="K125" i="4"/>
  <c r="J127" i="4"/>
  <c r="K127" i="4"/>
  <c r="J122" i="4"/>
  <c r="K122" i="4"/>
  <c r="J129" i="4"/>
  <c r="K129" i="4"/>
  <c r="J128" i="4"/>
  <c r="K128" i="4"/>
  <c r="J124" i="4"/>
  <c r="K124" i="4"/>
  <c r="J134" i="4"/>
  <c r="K134" i="4"/>
  <c r="J133" i="4"/>
  <c r="K133" i="4"/>
  <c r="J135" i="4"/>
  <c r="K135" i="4"/>
  <c r="J130" i="4"/>
  <c r="K130" i="4"/>
  <c r="J136" i="4"/>
  <c r="K136" i="4"/>
  <c r="J132" i="4"/>
  <c r="K132" i="4"/>
  <c r="J137" i="4"/>
  <c r="K137" i="4"/>
  <c r="J138" i="4"/>
  <c r="K138" i="4"/>
  <c r="J142" i="4"/>
  <c r="K142" i="4"/>
  <c r="J139" i="4"/>
  <c r="K139" i="4"/>
  <c r="J143" i="4"/>
  <c r="K143" i="4"/>
  <c r="J140" i="4"/>
  <c r="K140" i="4"/>
  <c r="J141" i="4"/>
  <c r="K141" i="4"/>
  <c r="J131" i="4"/>
  <c r="K131" i="4"/>
  <c r="J144" i="4"/>
  <c r="K144" i="4"/>
  <c r="J146" i="4"/>
  <c r="K146" i="4"/>
  <c r="J148" i="4"/>
  <c r="K148" i="4"/>
  <c r="J147" i="4"/>
  <c r="K147" i="4"/>
  <c r="J145" i="4"/>
  <c r="K145" i="4"/>
  <c r="J149" i="4"/>
  <c r="K149" i="4"/>
  <c r="J151" i="4"/>
  <c r="K151" i="4"/>
  <c r="J153" i="4"/>
  <c r="K153" i="4"/>
  <c r="J152" i="4"/>
  <c r="K152" i="4"/>
  <c r="J150" i="4"/>
  <c r="K150" i="4"/>
  <c r="J155" i="4"/>
  <c r="K155" i="4"/>
  <c r="J156" i="4"/>
  <c r="K156" i="4"/>
  <c r="J157" i="4"/>
  <c r="K157" i="4"/>
  <c r="J154" i="4"/>
  <c r="K154" i="4"/>
  <c r="J166" i="4"/>
  <c r="K166" i="4"/>
  <c r="J158" i="4"/>
  <c r="K158" i="4"/>
  <c r="J159" i="4"/>
  <c r="K159" i="4"/>
  <c r="J160" i="4"/>
  <c r="K160" i="4"/>
  <c r="J161" i="4"/>
  <c r="K161" i="4"/>
  <c r="J162" i="4"/>
  <c r="K162" i="4"/>
  <c r="J163" i="4"/>
  <c r="K163" i="4"/>
  <c r="J164" i="4"/>
  <c r="K164" i="4"/>
  <c r="J165" i="4"/>
  <c r="K165" i="4"/>
  <c r="J182" i="4"/>
  <c r="K182" i="4"/>
  <c r="J184" i="4"/>
  <c r="K184" i="4"/>
  <c r="J167" i="4"/>
  <c r="K167" i="4"/>
  <c r="J168" i="4"/>
  <c r="K168" i="4"/>
  <c r="J174" i="4"/>
  <c r="K174" i="4"/>
  <c r="J176" i="4"/>
  <c r="K176" i="4"/>
  <c r="J185" i="4"/>
  <c r="K185" i="4"/>
  <c r="J186" i="4"/>
  <c r="K186" i="4"/>
  <c r="J175" i="4"/>
  <c r="K175" i="4"/>
  <c r="J178" i="4"/>
  <c r="K178" i="4"/>
  <c r="J180" i="4"/>
  <c r="K180" i="4"/>
  <c r="J181" i="4"/>
  <c r="K181" i="4"/>
  <c r="J179" i="4"/>
  <c r="K179" i="4"/>
  <c r="J177" i="4"/>
  <c r="K177" i="4"/>
  <c r="J172" i="4"/>
  <c r="K172" i="4"/>
  <c r="J173" i="4"/>
  <c r="K173" i="4"/>
  <c r="J170" i="4"/>
  <c r="K170" i="4"/>
  <c r="J171" i="4"/>
  <c r="K171" i="4"/>
  <c r="J169" i="4"/>
  <c r="K169" i="4"/>
  <c r="J183" i="4"/>
  <c r="K183" i="4"/>
  <c r="J187" i="4"/>
  <c r="K187" i="4"/>
  <c r="J190" i="4"/>
  <c r="K190" i="4"/>
  <c r="J191" i="4"/>
  <c r="K191" i="4"/>
  <c r="J192" i="4"/>
  <c r="K192" i="4"/>
  <c r="J188" i="4"/>
  <c r="K188" i="4"/>
  <c r="J189" i="4"/>
  <c r="K189" i="4"/>
  <c r="J193" i="4"/>
  <c r="K193" i="4"/>
  <c r="J194" i="4"/>
  <c r="K194" i="4"/>
  <c r="J195" i="4"/>
  <c r="K195" i="4"/>
  <c r="J196" i="4"/>
  <c r="K196" i="4"/>
  <c r="J197" i="4"/>
  <c r="K197" i="4"/>
  <c r="J198" i="4"/>
  <c r="K198" i="4"/>
  <c r="J199" i="4"/>
  <c r="K199" i="4"/>
  <c r="J201" i="4"/>
  <c r="K201" i="4"/>
  <c r="J202" i="4"/>
  <c r="K202" i="4"/>
  <c r="J200" i="4"/>
  <c r="K200" i="4"/>
  <c r="J203" i="4"/>
  <c r="K203" i="4"/>
  <c r="J205" i="4"/>
  <c r="K205" i="4"/>
  <c r="J206" i="4"/>
  <c r="K206" i="4"/>
  <c r="J204" i="4"/>
  <c r="K204" i="4"/>
  <c r="J207" i="4"/>
  <c r="K207" i="4"/>
  <c r="J208" i="4"/>
  <c r="K208" i="4"/>
  <c r="J209" i="4"/>
  <c r="K209" i="4"/>
  <c r="J210" i="4"/>
  <c r="K210" i="4"/>
  <c r="J219" i="4"/>
  <c r="K219" i="4"/>
  <c r="J211" i="4"/>
  <c r="K211" i="4"/>
  <c r="J212" i="4"/>
  <c r="K212" i="4"/>
  <c r="J213" i="4"/>
  <c r="K213" i="4"/>
  <c r="J214" i="4"/>
  <c r="K214" i="4"/>
  <c r="J215" i="4"/>
  <c r="K215" i="4"/>
  <c r="J216" i="4"/>
  <c r="K216" i="4"/>
  <c r="J217" i="4"/>
  <c r="K217" i="4"/>
  <c r="J218" i="4"/>
  <c r="K218" i="4"/>
  <c r="J223" i="4"/>
  <c r="K223" i="4"/>
  <c r="J221" i="4"/>
  <c r="K221" i="4"/>
  <c r="J224" i="4"/>
  <c r="K224" i="4"/>
  <c r="J220" i="4"/>
  <c r="K220" i="4"/>
  <c r="J222" i="4"/>
  <c r="K222" i="4"/>
  <c r="J228" i="4"/>
  <c r="K228" i="4"/>
  <c r="J226" i="4"/>
  <c r="K226" i="4"/>
  <c r="J229" i="4"/>
  <c r="K229" i="4"/>
  <c r="J225" i="4"/>
  <c r="K225" i="4"/>
  <c r="J227" i="4"/>
  <c r="K227" i="4"/>
  <c r="J233" i="4"/>
  <c r="K233" i="4"/>
  <c r="J231" i="4"/>
  <c r="K231" i="4"/>
  <c r="J232" i="4"/>
  <c r="K232" i="4"/>
  <c r="J234" i="4"/>
  <c r="K234" i="4"/>
  <c r="J230" i="4"/>
  <c r="K230" i="4"/>
  <c r="J243" i="4"/>
  <c r="K243" i="4"/>
  <c r="J235" i="4"/>
  <c r="K235" i="4"/>
  <c r="J236" i="4"/>
  <c r="K236" i="4"/>
  <c r="J237" i="4"/>
  <c r="K237" i="4"/>
  <c r="J238" i="4"/>
  <c r="K238" i="4"/>
  <c r="J239" i="4"/>
  <c r="K239" i="4"/>
  <c r="J240" i="4"/>
  <c r="K240" i="4"/>
  <c r="J241" i="4"/>
  <c r="K241" i="4"/>
  <c r="J242" i="4"/>
  <c r="K242" i="4"/>
  <c r="J259" i="4"/>
  <c r="K259" i="4"/>
  <c r="J260" i="4"/>
  <c r="K260" i="4"/>
  <c r="J249" i="4"/>
  <c r="K249" i="4"/>
  <c r="J262" i="4"/>
  <c r="K262" i="4"/>
  <c r="J261" i="4"/>
  <c r="K261" i="4"/>
  <c r="J257" i="4"/>
  <c r="K257" i="4"/>
  <c r="J258" i="4"/>
  <c r="K258" i="4"/>
  <c r="J250" i="4"/>
  <c r="K250" i="4"/>
  <c r="J251" i="4"/>
  <c r="K251" i="4"/>
  <c r="J252" i="4"/>
  <c r="K252" i="4"/>
  <c r="J253" i="4"/>
  <c r="K253" i="4"/>
  <c r="J254" i="4"/>
  <c r="K254" i="4"/>
  <c r="J255" i="4"/>
  <c r="K255" i="4"/>
  <c r="J256" i="4"/>
  <c r="K256" i="4"/>
  <c r="J247" i="4"/>
  <c r="K247" i="4"/>
  <c r="J245" i="4"/>
  <c r="K245" i="4"/>
  <c r="J246" i="4"/>
  <c r="K246" i="4"/>
  <c r="J248" i="4"/>
  <c r="K248" i="4"/>
  <c r="J244" i="4"/>
  <c r="K244" i="4"/>
  <c r="J263" i="4"/>
  <c r="K263" i="4"/>
  <c r="J265" i="4"/>
  <c r="K265" i="4"/>
  <c r="J266" i="4"/>
  <c r="K266" i="4"/>
  <c r="J264" i="4"/>
  <c r="K264" i="4"/>
  <c r="J267" i="4"/>
  <c r="K267" i="4"/>
  <c r="J268" i="4"/>
  <c r="K268" i="4"/>
  <c r="J271" i="4"/>
  <c r="K271" i="4"/>
  <c r="J270" i="4"/>
  <c r="K270" i="4"/>
  <c r="J272" i="4"/>
  <c r="K272" i="4"/>
  <c r="J269" i="4"/>
  <c r="K269" i="4"/>
  <c r="J273" i="4"/>
  <c r="K273" i="4"/>
  <c r="J276" i="4"/>
  <c r="K276" i="4"/>
  <c r="J275" i="4"/>
  <c r="K275" i="4"/>
  <c r="J277" i="4"/>
  <c r="K277" i="4"/>
  <c r="J274" i="4"/>
  <c r="K274" i="4"/>
  <c r="J278" i="4"/>
  <c r="K278" i="4"/>
  <c r="J279" i="4"/>
  <c r="K279" i="4"/>
  <c r="J280" i="4"/>
  <c r="K280" i="4"/>
  <c r="J281" i="4"/>
  <c r="K281" i="4"/>
  <c r="J290" i="4"/>
  <c r="K290" i="4"/>
  <c r="J282" i="4"/>
  <c r="K282" i="4"/>
  <c r="J283" i="4"/>
  <c r="K283" i="4"/>
  <c r="J284" i="4"/>
  <c r="K284" i="4"/>
  <c r="J285" i="4"/>
  <c r="K285" i="4"/>
  <c r="J286" i="4"/>
  <c r="K286" i="4"/>
  <c r="J287" i="4"/>
  <c r="K287" i="4"/>
  <c r="J288" i="4"/>
  <c r="K288" i="4"/>
  <c r="J289" i="4"/>
  <c r="K289" i="4"/>
  <c r="J291" i="4"/>
  <c r="K291" i="4"/>
  <c r="J302" i="4"/>
  <c r="K302" i="4"/>
  <c r="J303" i="4"/>
  <c r="K303" i="4"/>
  <c r="J299" i="4"/>
  <c r="K299" i="4"/>
  <c r="J300" i="4"/>
  <c r="K300" i="4"/>
  <c r="J292" i="4"/>
  <c r="K292" i="4"/>
  <c r="J293" i="4"/>
  <c r="K293" i="4"/>
  <c r="J294" i="4"/>
  <c r="K294" i="4"/>
  <c r="J295" i="4"/>
  <c r="K295" i="4"/>
  <c r="J298" i="4"/>
  <c r="K298" i="4"/>
  <c r="J301" i="4"/>
  <c r="K301" i="4"/>
  <c r="J296" i="4"/>
  <c r="K296" i="4"/>
  <c r="J304" i="4"/>
  <c r="K304" i="4"/>
  <c r="J305" i="4"/>
  <c r="K305" i="4"/>
  <c r="J297" i="4"/>
  <c r="K297" i="4"/>
  <c r="J306" i="4"/>
  <c r="K306" i="4"/>
  <c r="J308" i="4"/>
  <c r="K308" i="4"/>
  <c r="J311" i="4"/>
  <c r="K311" i="4"/>
  <c r="J309" i="4"/>
  <c r="K309" i="4"/>
  <c r="J310" i="4"/>
  <c r="K310" i="4"/>
  <c r="J307" i="4"/>
  <c r="K307" i="4"/>
  <c r="J312" i="4"/>
  <c r="K312" i="4"/>
  <c r="J313" i="4"/>
  <c r="K313" i="4"/>
  <c r="J314" i="4"/>
  <c r="K314" i="4"/>
  <c r="J315" i="4"/>
  <c r="K315" i="4"/>
  <c r="J317" i="4"/>
  <c r="K317" i="4"/>
  <c r="J318" i="4"/>
  <c r="K318" i="4"/>
  <c r="J316" i="4"/>
  <c r="K316" i="4"/>
  <c r="J319" i="4"/>
  <c r="K319" i="4"/>
  <c r="J321" i="4"/>
  <c r="K321" i="4"/>
  <c r="J322" i="4"/>
  <c r="K322" i="4"/>
  <c r="J320" i="4"/>
  <c r="K320" i="4"/>
  <c r="J323" i="4"/>
  <c r="K323" i="4"/>
  <c r="J324" i="4"/>
  <c r="K324" i="4"/>
  <c r="J325" i="4"/>
  <c r="K325" i="4"/>
  <c r="J331" i="4"/>
  <c r="K331" i="4"/>
  <c r="J335" i="4"/>
  <c r="K335" i="4"/>
  <c r="J326" i="4"/>
  <c r="K326" i="4"/>
  <c r="J327" i="4"/>
  <c r="K327" i="4"/>
  <c r="J328" i="4"/>
  <c r="K328" i="4"/>
  <c r="J329" i="4"/>
  <c r="K329" i="4"/>
  <c r="J330" i="4"/>
  <c r="K330" i="4"/>
  <c r="J332" i="4"/>
  <c r="K332" i="4"/>
  <c r="J333" i="4"/>
  <c r="K333" i="4"/>
  <c r="J334" i="4"/>
  <c r="K334" i="4"/>
  <c r="J352" i="4"/>
  <c r="K352" i="4"/>
  <c r="J351" i="4"/>
  <c r="K351" i="4"/>
  <c r="J353" i="4"/>
  <c r="K353" i="4"/>
  <c r="J354" i="4"/>
  <c r="K354" i="4"/>
  <c r="J355" i="4"/>
  <c r="K355" i="4"/>
  <c r="J341" i="4"/>
  <c r="K341" i="4"/>
  <c r="J343" i="4"/>
  <c r="K343" i="4"/>
  <c r="J342" i="4"/>
  <c r="K342" i="4"/>
  <c r="J340" i="4"/>
  <c r="K340" i="4"/>
  <c r="J336" i="4"/>
  <c r="K336" i="4"/>
  <c r="J337" i="4"/>
  <c r="K337" i="4"/>
  <c r="J339" i="4"/>
  <c r="K339" i="4"/>
  <c r="J344" i="4"/>
  <c r="K344" i="4"/>
  <c r="J349" i="4"/>
  <c r="K349" i="4"/>
  <c r="J348" i="4"/>
  <c r="K348" i="4"/>
  <c r="J338" i="4"/>
  <c r="K338" i="4"/>
  <c r="J345" i="4"/>
  <c r="K345" i="4"/>
  <c r="J350" i="4"/>
  <c r="K350" i="4"/>
  <c r="J346" i="4"/>
  <c r="K346" i="4"/>
  <c r="J347" i="4"/>
  <c r="K347" i="4"/>
  <c r="J359" i="4"/>
  <c r="K359" i="4"/>
  <c r="J362" i="4"/>
  <c r="K362" i="4"/>
  <c r="J361" i="4"/>
  <c r="K361" i="4"/>
  <c r="J360" i="4"/>
  <c r="K360" i="4"/>
  <c r="J363" i="4"/>
  <c r="K363" i="4"/>
  <c r="J358" i="4"/>
  <c r="K358" i="4"/>
  <c r="J357" i="4"/>
  <c r="K357" i="4"/>
  <c r="J356" i="4"/>
  <c r="K356" i="4"/>
  <c r="J382" i="4"/>
  <c r="K382" i="4"/>
  <c r="J365" i="4"/>
  <c r="K365" i="4"/>
  <c r="J376" i="4"/>
  <c r="K376" i="4"/>
  <c r="J377" i="4"/>
  <c r="K377" i="4"/>
  <c r="J379" i="4"/>
  <c r="K379" i="4"/>
  <c r="J369" i="4"/>
  <c r="K369" i="4"/>
  <c r="J373" i="4"/>
  <c r="K373" i="4"/>
  <c r="J374" i="4"/>
  <c r="K374" i="4"/>
  <c r="J380" i="4"/>
  <c r="K380" i="4"/>
  <c r="J381" i="4"/>
  <c r="K381" i="4"/>
  <c r="J378" i="4"/>
  <c r="K378" i="4"/>
  <c r="J370" i="4"/>
  <c r="K370" i="4"/>
  <c r="J375" i="4"/>
  <c r="K375" i="4"/>
  <c r="J366" i="4"/>
  <c r="K366" i="4"/>
  <c r="J371" i="4"/>
  <c r="K371" i="4"/>
  <c r="J367" i="4"/>
  <c r="K367" i="4"/>
  <c r="J372" i="4"/>
  <c r="K372" i="4"/>
  <c r="J368" i="4"/>
  <c r="K368" i="4"/>
  <c r="J364" i="4"/>
  <c r="K364" i="4"/>
  <c r="J383" i="4"/>
  <c r="K383" i="4"/>
  <c r="J393" i="4"/>
  <c r="K393" i="4"/>
  <c r="J384" i="4"/>
  <c r="K384" i="4"/>
  <c r="J385" i="4"/>
  <c r="K385" i="4"/>
  <c r="J387" i="4"/>
  <c r="K387" i="4"/>
  <c r="J386" i="4"/>
  <c r="K386" i="4"/>
  <c r="J391" i="4"/>
  <c r="K391" i="4"/>
  <c r="J390" i="4"/>
  <c r="K390" i="4"/>
  <c r="J389" i="4"/>
  <c r="K389" i="4"/>
  <c r="J392" i="4"/>
  <c r="K392" i="4"/>
  <c r="J388" i="4"/>
  <c r="K388" i="4"/>
  <c r="J394" i="4"/>
  <c r="K394" i="4"/>
  <c r="J397" i="4"/>
  <c r="K397" i="4"/>
  <c r="J398" i="4"/>
  <c r="K398" i="4"/>
  <c r="J395" i="4"/>
  <c r="K395" i="4"/>
  <c r="J396" i="4"/>
  <c r="K396" i="4"/>
  <c r="J401" i="4"/>
  <c r="K401" i="4"/>
  <c r="J402" i="4"/>
  <c r="K402" i="4"/>
  <c r="J399" i="4"/>
  <c r="K399" i="4"/>
  <c r="J400" i="4"/>
  <c r="K400" i="4"/>
  <c r="J403" i="4"/>
  <c r="K403" i="4"/>
  <c r="J404" i="4"/>
  <c r="K404" i="4"/>
  <c r="J405" i="4"/>
  <c r="K405" i="4"/>
  <c r="J411" i="4"/>
  <c r="K411" i="4"/>
  <c r="J415" i="4"/>
  <c r="K415" i="4"/>
  <c r="J406" i="4"/>
  <c r="K406" i="4"/>
  <c r="J407" i="4"/>
  <c r="K407" i="4"/>
  <c r="J408" i="4"/>
  <c r="K408" i="4"/>
  <c r="J409" i="4"/>
  <c r="K409" i="4"/>
  <c r="J410" i="4"/>
  <c r="K410" i="4"/>
  <c r="J412" i="4"/>
  <c r="K412" i="4"/>
  <c r="J413" i="4"/>
  <c r="K413" i="4"/>
  <c r="J414" i="4"/>
  <c r="K414" i="4"/>
  <c r="J428" i="4"/>
  <c r="K428" i="4"/>
  <c r="J430" i="4"/>
  <c r="K430" i="4"/>
  <c r="J427" i="4"/>
  <c r="K427" i="4"/>
  <c r="J431" i="4"/>
  <c r="K431" i="4"/>
  <c r="J416" i="4"/>
  <c r="K416" i="4"/>
  <c r="J418" i="4"/>
  <c r="K418" i="4"/>
  <c r="J419" i="4"/>
  <c r="K419" i="4"/>
  <c r="J417" i="4"/>
  <c r="K417" i="4"/>
  <c r="J420" i="4"/>
  <c r="K420" i="4"/>
  <c r="J421" i="4"/>
  <c r="K421" i="4"/>
  <c r="J429" i="4"/>
  <c r="K429" i="4"/>
  <c r="J423" i="4"/>
  <c r="K423" i="4"/>
  <c r="J424" i="4"/>
  <c r="K424" i="4"/>
  <c r="J422" i="4"/>
  <c r="K422" i="4"/>
  <c r="J425" i="4"/>
  <c r="K425" i="4"/>
  <c r="J426" i="4"/>
  <c r="K426" i="4"/>
  <c r="J437" i="4"/>
  <c r="K437" i="4"/>
  <c r="J438" i="4"/>
  <c r="K438" i="4"/>
  <c r="J440" i="4"/>
  <c r="K440" i="4"/>
  <c r="J439" i="4"/>
  <c r="K439" i="4"/>
  <c r="J442" i="4"/>
  <c r="K442" i="4"/>
  <c r="J432" i="4"/>
  <c r="K432" i="4"/>
  <c r="J436" i="4"/>
  <c r="K436" i="4"/>
  <c r="J441" i="4"/>
  <c r="K441" i="4"/>
  <c r="J433" i="4"/>
  <c r="K433" i="4"/>
  <c r="J435" i="4"/>
  <c r="K435" i="4"/>
  <c r="J434" i="4"/>
  <c r="K434" i="4"/>
  <c r="J444" i="4"/>
  <c r="K444" i="4"/>
  <c r="J447" i="4"/>
  <c r="K447" i="4"/>
  <c r="J443" i="4"/>
  <c r="K443" i="4"/>
  <c r="J445" i="4"/>
  <c r="K445" i="4"/>
  <c r="J446" i="4"/>
  <c r="K446" i="4"/>
  <c r="J449" i="4"/>
  <c r="K449" i="4"/>
  <c r="J452" i="4"/>
  <c r="K452" i="4"/>
  <c r="J448" i="4"/>
  <c r="K448" i="4"/>
  <c r="J450" i="4"/>
  <c r="K450" i="4"/>
  <c r="J451" i="4"/>
  <c r="K451" i="4"/>
  <c r="J456" i="4"/>
  <c r="K456" i="4"/>
  <c r="J454" i="4"/>
  <c r="K454" i="4"/>
  <c r="J455" i="4"/>
  <c r="K455" i="4"/>
  <c r="J457" i="4"/>
  <c r="K457" i="4"/>
  <c r="J453" i="4"/>
  <c r="K453" i="4"/>
  <c r="J466" i="4"/>
  <c r="K466" i="4"/>
  <c r="J458" i="4"/>
  <c r="K458" i="4"/>
  <c r="J459" i="4"/>
  <c r="K459" i="4"/>
  <c r="J460" i="4"/>
  <c r="K460" i="4"/>
  <c r="J461" i="4"/>
  <c r="K461" i="4"/>
  <c r="J462" i="4"/>
  <c r="K462" i="4"/>
  <c r="J463" i="4"/>
  <c r="K463" i="4"/>
  <c r="J464" i="4"/>
  <c r="K464" i="4"/>
  <c r="J465" i="4"/>
  <c r="K465" i="4"/>
  <c r="J477" i="4"/>
  <c r="K477" i="4"/>
  <c r="J473" i="4"/>
  <c r="K473" i="4"/>
  <c r="J472" i="4"/>
  <c r="K472" i="4"/>
  <c r="J475" i="4"/>
  <c r="K475" i="4"/>
  <c r="J476" i="4"/>
  <c r="K476" i="4"/>
  <c r="J469" i="4"/>
  <c r="K469" i="4"/>
  <c r="J470" i="4"/>
  <c r="K470" i="4"/>
  <c r="J471" i="4"/>
  <c r="K471" i="4"/>
  <c r="J474" i="4"/>
  <c r="K474" i="4"/>
  <c r="J467" i="4"/>
  <c r="K467" i="4"/>
  <c r="J468" i="4"/>
  <c r="K468" i="4"/>
  <c r="J478" i="4"/>
  <c r="K478" i="4"/>
  <c r="J479" i="4"/>
  <c r="K479" i="4"/>
  <c r="J480" i="4"/>
  <c r="K480" i="4"/>
  <c r="J481" i="4"/>
  <c r="K481" i="4"/>
  <c r="J482" i="4"/>
  <c r="K482" i="4"/>
  <c r="J484" i="4"/>
  <c r="K484" i="4"/>
  <c r="J483" i="4"/>
  <c r="K483" i="4"/>
  <c r="J486" i="4"/>
  <c r="K486" i="4"/>
  <c r="J487" i="4"/>
  <c r="K487" i="4"/>
  <c r="J485" i="4"/>
  <c r="K485" i="4"/>
  <c r="J489" i="4"/>
  <c r="K489" i="4"/>
  <c r="J488" i="4"/>
  <c r="K488" i="4"/>
  <c r="J491" i="4"/>
  <c r="K491" i="4"/>
  <c r="J492" i="4"/>
  <c r="K492" i="4"/>
  <c r="J490" i="4"/>
  <c r="K490" i="4"/>
  <c r="J494" i="4"/>
  <c r="K494" i="4"/>
  <c r="J495" i="4"/>
  <c r="K495" i="4"/>
  <c r="J496" i="4"/>
  <c r="K496" i="4"/>
  <c r="J493" i="4"/>
  <c r="K493" i="4"/>
  <c r="J505" i="4"/>
  <c r="K505" i="4"/>
  <c r="J497" i="4"/>
  <c r="K497" i="4"/>
  <c r="J498" i="4"/>
  <c r="K498" i="4"/>
  <c r="J499" i="4"/>
  <c r="K499" i="4"/>
  <c r="J500" i="4"/>
  <c r="K500" i="4"/>
  <c r="J501" i="4"/>
  <c r="K501" i="4"/>
  <c r="J502" i="4"/>
  <c r="K502" i="4"/>
  <c r="J503" i="4"/>
  <c r="K503" i="4"/>
  <c r="J504" i="4"/>
  <c r="K504" i="4"/>
  <c r="J506" i="4"/>
  <c r="K506" i="4"/>
  <c r="J507" i="4"/>
  <c r="K507" i="4"/>
  <c r="J510" i="4"/>
  <c r="K510" i="4"/>
  <c r="J509" i="4"/>
  <c r="K509" i="4"/>
  <c r="J508" i="4"/>
  <c r="K508" i="4"/>
  <c r="J511" i="4"/>
  <c r="K511" i="4"/>
  <c r="J512" i="4"/>
  <c r="K512" i="4"/>
  <c r="J515" i="4"/>
  <c r="K515" i="4"/>
  <c r="J514" i="4"/>
  <c r="K514" i="4"/>
  <c r="J513" i="4"/>
  <c r="K513" i="4"/>
  <c r="J517" i="4"/>
  <c r="K517" i="4"/>
  <c r="J518" i="4"/>
  <c r="K518" i="4"/>
  <c r="J519" i="4"/>
  <c r="K519" i="4"/>
  <c r="J516" i="4"/>
  <c r="K516" i="4"/>
  <c r="J528" i="4"/>
  <c r="K528" i="4"/>
  <c r="J520" i="4"/>
  <c r="K520" i="4"/>
  <c r="J521" i="4"/>
  <c r="K521" i="4"/>
  <c r="J522" i="4"/>
  <c r="K522" i="4"/>
  <c r="J523" i="4"/>
  <c r="K523" i="4"/>
  <c r="J524" i="4"/>
  <c r="K524" i="4"/>
  <c r="J525" i="4"/>
  <c r="K525" i="4"/>
  <c r="J526" i="4"/>
  <c r="K526" i="4"/>
  <c r="J527" i="4"/>
  <c r="K527" i="4"/>
  <c r="J529" i="4"/>
  <c r="K529" i="4"/>
  <c r="J530" i="4"/>
  <c r="K530" i="4"/>
  <c r="J532" i="4"/>
  <c r="K532" i="4"/>
  <c r="J531" i="4"/>
  <c r="K531" i="4"/>
  <c r="J533" i="4"/>
  <c r="K533" i="4"/>
  <c r="J542" i="4"/>
  <c r="K542" i="4"/>
  <c r="J534" i="4"/>
  <c r="K534" i="4"/>
  <c r="J535" i="4"/>
  <c r="K535" i="4"/>
  <c r="J536" i="4"/>
  <c r="K536" i="4"/>
  <c r="J537" i="4"/>
  <c r="K537" i="4"/>
  <c r="J538" i="4"/>
  <c r="K538" i="4"/>
  <c r="J539" i="4"/>
  <c r="K539" i="4"/>
  <c r="J540" i="4"/>
  <c r="K540" i="4"/>
  <c r="J541" i="4"/>
  <c r="K541" i="4"/>
  <c r="J554" i="4"/>
  <c r="K554" i="4"/>
  <c r="J559" i="4"/>
  <c r="K559" i="4"/>
  <c r="J545" i="4"/>
  <c r="K545" i="4"/>
  <c r="J558" i="4"/>
  <c r="K558" i="4"/>
  <c r="J555" i="4"/>
  <c r="K555" i="4"/>
  <c r="J548" i="4"/>
  <c r="K548" i="4"/>
  <c r="J549" i="4"/>
  <c r="K549" i="4"/>
  <c r="J543" i="4"/>
  <c r="K543" i="4"/>
  <c r="J550" i="4"/>
  <c r="K550" i="4"/>
  <c r="J557" i="4"/>
  <c r="K557" i="4"/>
  <c r="J552" i="4"/>
  <c r="K552" i="4"/>
  <c r="J544" i="4"/>
  <c r="K544" i="4"/>
  <c r="J546" i="4"/>
  <c r="K546" i="4"/>
  <c r="J553" i="4"/>
  <c r="K553" i="4"/>
  <c r="J556" i="4"/>
  <c r="K556" i="4"/>
  <c r="J547" i="4"/>
  <c r="K547" i="4"/>
  <c r="J551" i="4"/>
  <c r="K551" i="4"/>
  <c r="J562" i="4"/>
  <c r="K562" i="4"/>
  <c r="J565" i="4"/>
  <c r="K565" i="4"/>
  <c r="J568" i="4"/>
  <c r="K568" i="4"/>
  <c r="J567" i="4"/>
  <c r="K567" i="4"/>
  <c r="J566" i="4"/>
  <c r="K566" i="4"/>
  <c r="J564" i="4"/>
  <c r="K564" i="4"/>
  <c r="J560" i="4"/>
  <c r="K560" i="4"/>
  <c r="J563" i="4"/>
  <c r="K563" i="4"/>
  <c r="J569" i="4"/>
  <c r="K569" i="4"/>
  <c r="J570" i="4"/>
  <c r="K570" i="4"/>
  <c r="J561" i="4"/>
  <c r="K561" i="4"/>
  <c r="J571" i="4"/>
  <c r="K571" i="4"/>
  <c r="J579" i="4"/>
  <c r="K579" i="4"/>
  <c r="J581" i="4"/>
  <c r="K581" i="4"/>
  <c r="J580" i="4"/>
  <c r="K580" i="4"/>
  <c r="J576" i="4"/>
  <c r="K576" i="4"/>
  <c r="J572" i="4"/>
  <c r="K572" i="4"/>
  <c r="J573" i="4"/>
  <c r="K573" i="4"/>
  <c r="J577" i="4"/>
  <c r="K577" i="4"/>
  <c r="J575" i="4"/>
  <c r="K575" i="4"/>
  <c r="J578" i="4"/>
  <c r="K578" i="4"/>
  <c r="J574" i="4"/>
  <c r="K574" i="4"/>
  <c r="J589" i="4"/>
  <c r="K589" i="4"/>
  <c r="J591" i="4"/>
  <c r="K591" i="4"/>
  <c r="J590" i="4"/>
  <c r="K590" i="4"/>
  <c r="J586" i="4"/>
  <c r="K586" i="4"/>
  <c r="J582" i="4"/>
  <c r="K582" i="4"/>
  <c r="J583" i="4"/>
  <c r="K583" i="4"/>
  <c r="J587" i="4"/>
  <c r="K587" i="4"/>
  <c r="J585" i="4"/>
  <c r="K585" i="4"/>
  <c r="J588" i="4"/>
  <c r="K588" i="4"/>
  <c r="J584" i="4"/>
  <c r="K584" i="4"/>
  <c r="J594" i="4"/>
  <c r="K594" i="4"/>
  <c r="J592" i="4"/>
  <c r="K592" i="4"/>
  <c r="J595" i="4"/>
  <c r="K595" i="4"/>
  <c r="J599" i="4"/>
  <c r="K599" i="4"/>
  <c r="J593" i="4"/>
  <c r="K593" i="4"/>
  <c r="J605" i="4"/>
  <c r="K605" i="4"/>
  <c r="J596" i="4"/>
  <c r="K596" i="4"/>
  <c r="J597" i="4"/>
  <c r="K597" i="4"/>
  <c r="J598" i="4"/>
  <c r="K598" i="4"/>
  <c r="J600" i="4"/>
  <c r="K600" i="4"/>
  <c r="J601" i="4"/>
  <c r="K601" i="4"/>
  <c r="J602" i="4"/>
  <c r="K602" i="4"/>
  <c r="J603" i="4"/>
  <c r="K603" i="4"/>
  <c r="J604" i="4"/>
  <c r="K604" i="4"/>
  <c r="J616" i="4"/>
  <c r="K616" i="4"/>
  <c r="J606" i="4"/>
  <c r="K606" i="4"/>
  <c r="J612" i="4"/>
  <c r="K612" i="4"/>
  <c r="J610" i="4"/>
  <c r="K610" i="4"/>
  <c r="J621" i="4"/>
  <c r="K621" i="4"/>
  <c r="J614" i="4"/>
  <c r="K614" i="4"/>
  <c r="J609" i="4"/>
  <c r="K609" i="4"/>
  <c r="J608" i="4"/>
  <c r="K608" i="4"/>
  <c r="J619" i="4"/>
  <c r="K619" i="4"/>
  <c r="J611" i="4"/>
  <c r="K611" i="4"/>
  <c r="J620" i="4"/>
  <c r="K620" i="4"/>
  <c r="J613" i="4"/>
  <c r="K613" i="4"/>
  <c r="J615" i="4"/>
  <c r="K615" i="4"/>
  <c r="J617" i="4"/>
  <c r="K617" i="4"/>
  <c r="J607" i="4"/>
  <c r="K607" i="4"/>
  <c r="J618" i="4"/>
  <c r="K618" i="4"/>
  <c r="J623" i="4"/>
  <c r="K623" i="4"/>
  <c r="J622" i="4"/>
  <c r="K622" i="4"/>
  <c r="J624" i="4"/>
  <c r="K624" i="4"/>
  <c r="J626" i="4"/>
  <c r="K626" i="4"/>
  <c r="J625" i="4"/>
  <c r="K625" i="4"/>
  <c r="J628" i="4"/>
  <c r="K628" i="4"/>
  <c r="J627" i="4"/>
  <c r="K627" i="4"/>
  <c r="J629" i="4"/>
  <c r="K629" i="4"/>
  <c r="J631" i="4"/>
  <c r="K631" i="4"/>
  <c r="J630" i="4"/>
  <c r="K630" i="4"/>
  <c r="J636" i="4"/>
  <c r="K636" i="4"/>
  <c r="J634" i="4"/>
  <c r="K634" i="4"/>
  <c r="J633" i="4"/>
  <c r="K633" i="4"/>
  <c r="J632" i="4"/>
  <c r="K632" i="4"/>
  <c r="J635" i="4"/>
  <c r="K635" i="4"/>
  <c r="J641" i="4"/>
  <c r="K641" i="4"/>
  <c r="J637" i="4"/>
  <c r="K637" i="4"/>
  <c r="J640" i="4"/>
  <c r="K640" i="4"/>
  <c r="J638" i="4"/>
  <c r="K638" i="4"/>
  <c r="J639" i="4"/>
  <c r="K639" i="4"/>
  <c r="J643" i="4"/>
  <c r="K643" i="4"/>
  <c r="J644" i="4"/>
  <c r="K644" i="4"/>
  <c r="J645" i="4"/>
  <c r="K645" i="4"/>
  <c r="J642" i="4"/>
  <c r="K642" i="4"/>
  <c r="J654" i="4"/>
  <c r="K654" i="4"/>
  <c r="J646" i="4"/>
  <c r="K646" i="4"/>
  <c r="J647" i="4"/>
  <c r="K647" i="4"/>
  <c r="J648" i="4"/>
  <c r="K648" i="4"/>
  <c r="J649" i="4"/>
  <c r="K649" i="4"/>
  <c r="J650" i="4"/>
  <c r="K650" i="4"/>
  <c r="J651" i="4"/>
  <c r="K651" i="4"/>
  <c r="J652" i="4"/>
  <c r="K652" i="4"/>
  <c r="J653" i="4"/>
  <c r="K653" i="4"/>
  <c r="J658" i="4"/>
  <c r="K658" i="4"/>
  <c r="J655" i="4"/>
  <c r="K655" i="4"/>
  <c r="J657" i="4"/>
  <c r="K657" i="4"/>
  <c r="J659" i="4"/>
  <c r="K659" i="4"/>
  <c r="J656" i="4"/>
  <c r="K656" i="4"/>
  <c r="J663" i="4"/>
  <c r="K663" i="4"/>
  <c r="J660" i="4"/>
  <c r="K660" i="4"/>
  <c r="J662" i="4"/>
  <c r="K662" i="4"/>
  <c r="J664" i="4"/>
  <c r="K664" i="4"/>
  <c r="J661" i="4"/>
  <c r="K661" i="4"/>
  <c r="J666" i="4"/>
  <c r="K666" i="4"/>
  <c r="J667" i="4"/>
  <c r="K667" i="4"/>
  <c r="J665" i="4"/>
  <c r="K665" i="4"/>
  <c r="J668" i="4"/>
  <c r="K668" i="4"/>
  <c r="J669" i="4"/>
  <c r="K669" i="4"/>
  <c r="J678" i="4"/>
  <c r="K678" i="4"/>
  <c r="J670" i="4"/>
  <c r="K670" i="4"/>
  <c r="J671" i="4"/>
  <c r="K671" i="4"/>
  <c r="J672" i="4"/>
  <c r="K672" i="4"/>
  <c r="J673" i="4"/>
  <c r="K673" i="4"/>
  <c r="J674" i="4"/>
  <c r="K674" i="4"/>
  <c r="J675" i="4"/>
  <c r="K675" i="4"/>
  <c r="J676" i="4"/>
  <c r="K676" i="4"/>
  <c r="J677" i="4"/>
  <c r="K677" i="4"/>
  <c r="J679" i="4"/>
  <c r="K679" i="4"/>
  <c r="J680" i="4"/>
  <c r="K680" i="4"/>
  <c r="J687" i="4"/>
  <c r="K687" i="4"/>
  <c r="J688" i="4"/>
  <c r="K688" i="4"/>
  <c r="J689" i="4"/>
  <c r="K689" i="4"/>
  <c r="J681" i="4"/>
  <c r="K681" i="4"/>
  <c r="J682" i="4"/>
  <c r="K682" i="4"/>
  <c r="J683" i="4"/>
  <c r="K683" i="4"/>
  <c r="J684" i="4"/>
  <c r="K684" i="4"/>
  <c r="J685" i="4"/>
  <c r="K685" i="4"/>
  <c r="J686" i="4"/>
  <c r="K686" i="4"/>
  <c r="J690" i="4"/>
  <c r="K690" i="4"/>
  <c r="J691" i="4"/>
  <c r="K691" i="4"/>
  <c r="J692" i="4"/>
  <c r="K692" i="4"/>
  <c r="J693" i="4"/>
  <c r="K693" i="4"/>
  <c r="J694" i="4"/>
  <c r="K694" i="4"/>
  <c r="J696" i="4"/>
  <c r="K696" i="4"/>
  <c r="J695" i="4"/>
  <c r="K695" i="4"/>
  <c r="J699" i="4"/>
  <c r="K699" i="4"/>
  <c r="J697" i="4"/>
  <c r="K697" i="4"/>
  <c r="J704" i="4"/>
  <c r="K704" i="4"/>
  <c r="J700" i="4"/>
  <c r="K700" i="4"/>
  <c r="J701" i="4"/>
  <c r="K701" i="4"/>
  <c r="J698" i="4"/>
  <c r="K698" i="4"/>
  <c r="J702" i="4"/>
  <c r="K702" i="4"/>
  <c r="J703" i="4"/>
  <c r="K703" i="4"/>
  <c r="J705" i="4"/>
  <c r="K705" i="4"/>
  <c r="J706" i="4"/>
  <c r="K706" i="4"/>
  <c r="J707" i="4"/>
  <c r="K707" i="4"/>
  <c r="J710" i="4"/>
  <c r="K710" i="4"/>
  <c r="J711" i="4"/>
  <c r="K711" i="4"/>
  <c r="J709" i="4"/>
  <c r="K709" i="4"/>
  <c r="J708" i="4"/>
  <c r="K708" i="4"/>
  <c r="J713" i="4"/>
  <c r="K713" i="4"/>
  <c r="J714" i="4"/>
  <c r="K714" i="4"/>
  <c r="J718" i="4"/>
  <c r="K718" i="4"/>
  <c r="J722" i="4"/>
  <c r="K722" i="4"/>
  <c r="J721" i="4"/>
  <c r="K721" i="4"/>
  <c r="J716" i="4"/>
  <c r="K716" i="4"/>
  <c r="J720" i="4"/>
  <c r="K720" i="4"/>
  <c r="J719" i="4"/>
  <c r="K719" i="4"/>
  <c r="J717" i="4"/>
  <c r="K717" i="4"/>
  <c r="J724" i="4"/>
  <c r="K724" i="4"/>
  <c r="J723" i="4"/>
  <c r="K723" i="4"/>
  <c r="J725" i="4"/>
  <c r="K725" i="4"/>
  <c r="J712" i="4"/>
  <c r="K712" i="4"/>
  <c r="J726" i="4"/>
  <c r="K726" i="4"/>
  <c r="J715" i="4"/>
  <c r="K715" i="4"/>
  <c r="J727" i="4"/>
  <c r="K727" i="4"/>
  <c r="J728" i="4"/>
  <c r="K728" i="4"/>
  <c r="J729" i="4"/>
  <c r="K729" i="4"/>
  <c r="J730" i="4"/>
  <c r="K730" i="4"/>
  <c r="J731" i="4"/>
  <c r="K731" i="4"/>
  <c r="J732" i="4"/>
  <c r="K732" i="4"/>
  <c r="J733" i="4"/>
  <c r="K733" i="4"/>
  <c r="J780" i="4"/>
  <c r="K780" i="4"/>
  <c r="J753" i="4"/>
  <c r="K753" i="4"/>
  <c r="J754" i="4"/>
  <c r="K754" i="4"/>
  <c r="J755" i="4"/>
  <c r="K755" i="4"/>
  <c r="J756" i="4"/>
  <c r="K756" i="4"/>
  <c r="J757" i="4"/>
  <c r="K757" i="4"/>
  <c r="J758" i="4"/>
  <c r="K758" i="4"/>
  <c r="J734" i="4"/>
  <c r="K734" i="4"/>
  <c r="J735" i="4"/>
  <c r="K735" i="4"/>
  <c r="J736" i="4"/>
  <c r="K736" i="4"/>
  <c r="J737" i="4"/>
  <c r="K737" i="4"/>
  <c r="J738" i="4"/>
  <c r="K738" i="4"/>
  <c r="J739" i="4"/>
  <c r="K739" i="4"/>
  <c r="J740" i="4"/>
  <c r="K740" i="4"/>
  <c r="J741" i="4"/>
  <c r="K741" i="4"/>
  <c r="J742" i="4"/>
  <c r="K742" i="4"/>
  <c r="J743" i="4"/>
  <c r="K743" i="4"/>
  <c r="J744" i="4"/>
  <c r="K744" i="4"/>
  <c r="J745" i="4"/>
  <c r="K745" i="4"/>
  <c r="J746" i="4"/>
  <c r="K746" i="4"/>
  <c r="J747" i="4"/>
  <c r="K747" i="4"/>
  <c r="J748" i="4"/>
  <c r="K748" i="4"/>
  <c r="J749" i="4"/>
  <c r="K749" i="4"/>
  <c r="J750" i="4"/>
  <c r="K750" i="4"/>
  <c r="J751" i="4"/>
  <c r="K751" i="4"/>
  <c r="J752" i="4"/>
  <c r="K752" i="4"/>
  <c r="J759" i="4"/>
  <c r="K759" i="4"/>
  <c r="J760" i="4"/>
  <c r="K760" i="4"/>
  <c r="J761" i="4"/>
  <c r="K761" i="4"/>
  <c r="J762" i="4"/>
  <c r="K762" i="4"/>
  <c r="J763" i="4"/>
  <c r="K763" i="4"/>
  <c r="J764" i="4"/>
  <c r="K764" i="4"/>
  <c r="J765" i="4"/>
  <c r="K765" i="4"/>
  <c r="J766" i="4"/>
  <c r="K766" i="4"/>
  <c r="J767" i="4"/>
  <c r="K767" i="4"/>
  <c r="J768" i="4"/>
  <c r="K768" i="4"/>
  <c r="J769" i="4"/>
  <c r="K769" i="4"/>
  <c r="J770" i="4"/>
  <c r="K770" i="4"/>
  <c r="J771" i="4"/>
  <c r="K771" i="4"/>
  <c r="J772" i="4"/>
  <c r="K772" i="4"/>
  <c r="J773" i="4"/>
  <c r="K773" i="4"/>
  <c r="J774" i="4"/>
  <c r="K774" i="4"/>
  <c r="J775" i="4"/>
  <c r="K775" i="4"/>
  <c r="J776" i="4"/>
  <c r="K776" i="4"/>
  <c r="J777" i="4"/>
  <c r="K777" i="4"/>
  <c r="J778" i="4"/>
  <c r="K778" i="4"/>
  <c r="J779" i="4"/>
  <c r="K779" i="4"/>
  <c r="J782" i="4"/>
  <c r="K782" i="4"/>
  <c r="J783" i="4"/>
  <c r="K783" i="4"/>
  <c r="J787" i="4"/>
  <c r="K787" i="4"/>
  <c r="J791" i="4"/>
  <c r="K791" i="4"/>
  <c r="J790" i="4"/>
  <c r="K790" i="4"/>
  <c r="J785" i="4"/>
  <c r="K785" i="4"/>
  <c r="J789" i="4"/>
  <c r="K789" i="4"/>
  <c r="J788" i="4"/>
  <c r="K788" i="4"/>
  <c r="J786" i="4"/>
  <c r="K786" i="4"/>
  <c r="J793" i="4"/>
  <c r="K793" i="4"/>
  <c r="J792" i="4"/>
  <c r="K792" i="4"/>
  <c r="J794" i="4"/>
  <c r="K794" i="4"/>
  <c r="J781" i="4"/>
  <c r="K781" i="4"/>
  <c r="J795" i="4"/>
  <c r="K795" i="4"/>
  <c r="J784" i="4"/>
  <c r="K784" i="4"/>
  <c r="J796" i="4"/>
  <c r="K796" i="4"/>
  <c r="J797" i="4"/>
  <c r="K797" i="4"/>
  <c r="J798" i="4"/>
  <c r="K798" i="4"/>
  <c r="J799" i="4"/>
  <c r="K799" i="4"/>
  <c r="J800" i="4"/>
  <c r="K800" i="4"/>
  <c r="J807" i="4"/>
  <c r="K807" i="4"/>
  <c r="J801" i="4"/>
  <c r="K801" i="4"/>
  <c r="J810" i="4"/>
  <c r="K810" i="4"/>
  <c r="J806" i="4"/>
  <c r="K806" i="4"/>
  <c r="J808" i="4"/>
  <c r="K808" i="4"/>
  <c r="J804" i="4"/>
  <c r="K804" i="4"/>
  <c r="J812" i="4"/>
  <c r="K812" i="4"/>
  <c r="J813" i="4"/>
  <c r="K813" i="4"/>
  <c r="J802" i="4"/>
  <c r="K802" i="4"/>
  <c r="J811" i="4"/>
  <c r="K811" i="4"/>
  <c r="J803" i="4"/>
  <c r="K803" i="4"/>
  <c r="J809" i="4"/>
  <c r="K809" i="4"/>
  <c r="J805" i="4"/>
  <c r="K805" i="4"/>
  <c r="J814" i="4"/>
  <c r="K814" i="4"/>
  <c r="J815" i="4"/>
  <c r="K815" i="4"/>
  <c r="J816" i="4"/>
  <c r="K816" i="4"/>
  <c r="J817" i="4"/>
  <c r="K817" i="4"/>
  <c r="J818" i="4"/>
  <c r="K818" i="4"/>
  <c r="J819" i="4"/>
  <c r="K819" i="4"/>
  <c r="J843" i="4"/>
  <c r="K843" i="4"/>
  <c r="J820" i="4"/>
  <c r="K820" i="4"/>
  <c r="J822" i="4"/>
  <c r="K822" i="4"/>
  <c r="J823" i="4"/>
  <c r="K823" i="4"/>
  <c r="J835" i="4"/>
  <c r="K835" i="4"/>
  <c r="J824" i="4"/>
  <c r="K824" i="4"/>
  <c r="J828" i="4"/>
  <c r="K828" i="4"/>
  <c r="J827" i="4"/>
  <c r="K827" i="4"/>
  <c r="J826" i="4"/>
  <c r="K826" i="4"/>
  <c r="J831" i="4"/>
  <c r="K831" i="4"/>
  <c r="J829" i="4"/>
  <c r="K829" i="4"/>
  <c r="J836" i="4"/>
  <c r="K836" i="4"/>
  <c r="J837" i="4"/>
  <c r="K837" i="4"/>
  <c r="J830" i="4"/>
  <c r="K830" i="4"/>
  <c r="J832" i="4"/>
  <c r="K832" i="4"/>
  <c r="J834" i="4"/>
  <c r="K834" i="4"/>
  <c r="J833" i="4"/>
  <c r="K833" i="4"/>
  <c r="J838" i="4"/>
  <c r="K838" i="4"/>
  <c r="J839" i="4"/>
  <c r="K839" i="4"/>
  <c r="J840" i="4"/>
  <c r="K840" i="4"/>
  <c r="J841" i="4"/>
  <c r="K841" i="4"/>
  <c r="J825" i="4"/>
  <c r="K825" i="4"/>
  <c r="J821" i="4"/>
  <c r="K821" i="4"/>
  <c r="J842" i="4"/>
  <c r="K842" i="4"/>
  <c r="J844" i="4"/>
  <c r="K844" i="4"/>
  <c r="J847" i="4"/>
  <c r="K847" i="4"/>
  <c r="J846" i="4"/>
  <c r="K846" i="4"/>
  <c r="J845" i="4"/>
  <c r="K845" i="4"/>
  <c r="J848" i="4"/>
  <c r="K848" i="4"/>
  <c r="J849" i="4"/>
  <c r="K849" i="4"/>
  <c r="J852" i="4"/>
  <c r="K852" i="4"/>
  <c r="J850" i="4"/>
  <c r="K850" i="4"/>
  <c r="J853" i="4"/>
  <c r="K853" i="4"/>
  <c r="J851" i="4"/>
  <c r="K851" i="4"/>
  <c r="J877" i="4"/>
  <c r="K877" i="4"/>
  <c r="J854" i="4"/>
  <c r="K854" i="4"/>
  <c r="J856" i="4"/>
  <c r="K856" i="4"/>
  <c r="J857" i="4"/>
  <c r="K857" i="4"/>
  <c r="J869" i="4"/>
  <c r="K869" i="4"/>
  <c r="J858" i="4"/>
  <c r="K858" i="4"/>
  <c r="J862" i="4"/>
  <c r="K862" i="4"/>
  <c r="J861" i="4"/>
  <c r="K861" i="4"/>
  <c r="J860" i="4"/>
  <c r="K860" i="4"/>
  <c r="J865" i="4"/>
  <c r="K865" i="4"/>
  <c r="J863" i="4"/>
  <c r="K863" i="4"/>
  <c r="J870" i="4"/>
  <c r="K870" i="4"/>
  <c r="J871" i="4"/>
  <c r="K871" i="4"/>
  <c r="J864" i="4"/>
  <c r="K864" i="4"/>
  <c r="J866" i="4"/>
  <c r="K866" i="4"/>
  <c r="J868" i="4"/>
  <c r="K868" i="4"/>
  <c r="J867" i="4"/>
  <c r="K867" i="4"/>
  <c r="J872" i="4"/>
  <c r="K872" i="4"/>
  <c r="J873" i="4"/>
  <c r="K873" i="4"/>
  <c r="J874" i="4"/>
  <c r="K874" i="4"/>
  <c r="J875" i="4"/>
  <c r="K875" i="4"/>
  <c r="J859" i="4"/>
  <c r="K859" i="4"/>
  <c r="J855" i="4"/>
  <c r="K855" i="4"/>
  <c r="J876" i="4"/>
  <c r="K876" i="4"/>
  <c r="J878" i="4"/>
  <c r="K878" i="4"/>
  <c r="J881" i="4"/>
  <c r="K881" i="4"/>
  <c r="J880" i="4"/>
  <c r="K880" i="4"/>
  <c r="J879" i="4"/>
  <c r="K879" i="4"/>
  <c r="J882" i="4"/>
  <c r="K882" i="4"/>
  <c r="J909" i="4"/>
  <c r="K909" i="4"/>
  <c r="J901" i="4"/>
  <c r="K901" i="4"/>
  <c r="J903" i="4"/>
  <c r="K903" i="4"/>
  <c r="J905" i="4"/>
  <c r="K905" i="4"/>
  <c r="J906" i="4"/>
  <c r="K906" i="4"/>
  <c r="J899" i="4"/>
  <c r="K899" i="4"/>
  <c r="J907" i="4"/>
  <c r="K907" i="4"/>
  <c r="J908" i="4"/>
  <c r="K908" i="4"/>
  <c r="J896" i="4"/>
  <c r="K896" i="4"/>
  <c r="J897" i="4"/>
  <c r="K897" i="4"/>
  <c r="J892" i="4"/>
  <c r="K892" i="4"/>
  <c r="J888" i="4"/>
  <c r="K888" i="4"/>
  <c r="J902" i="4"/>
  <c r="K902" i="4"/>
  <c r="J895" i="4"/>
  <c r="K895" i="4"/>
  <c r="J891" i="4"/>
  <c r="K891" i="4"/>
  <c r="J900" i="4"/>
  <c r="K900" i="4"/>
  <c r="J893" i="4"/>
  <c r="K893" i="4"/>
  <c r="J894" i="4"/>
  <c r="K894" i="4"/>
  <c r="J898" i="4"/>
  <c r="K898" i="4"/>
  <c r="J904" i="4"/>
  <c r="K904" i="4"/>
  <c r="J884" i="4"/>
  <c r="K884" i="4"/>
  <c r="J883" i="4"/>
  <c r="K883" i="4"/>
  <c r="J885" i="4"/>
  <c r="K885" i="4"/>
  <c r="J886" i="4"/>
  <c r="K886" i="4"/>
  <c r="J887" i="4"/>
  <c r="K887" i="4"/>
  <c r="J890" i="4"/>
  <c r="K890" i="4"/>
  <c r="J889" i="4"/>
  <c r="K889" i="4"/>
  <c r="J910" i="4"/>
  <c r="K910" i="4"/>
  <c r="J913" i="4"/>
  <c r="K913" i="4"/>
  <c r="J914" i="4"/>
  <c r="K914" i="4"/>
  <c r="J912" i="4"/>
  <c r="K912" i="4"/>
  <c r="J911" i="4"/>
  <c r="K911" i="4"/>
  <c r="J917" i="4"/>
  <c r="K917" i="4"/>
  <c r="J915" i="4"/>
  <c r="K915" i="4"/>
  <c r="J929" i="4"/>
  <c r="K929" i="4"/>
  <c r="J930" i="4"/>
  <c r="K930" i="4"/>
  <c r="J931" i="4"/>
  <c r="K931" i="4"/>
  <c r="J932" i="4"/>
  <c r="K932" i="4"/>
  <c r="J918" i="4"/>
  <c r="K918" i="4"/>
  <c r="J916" i="4"/>
  <c r="K916" i="4"/>
  <c r="J919" i="4"/>
  <c r="K919" i="4"/>
  <c r="J928" i="4"/>
  <c r="K928" i="4"/>
  <c r="J925" i="4"/>
  <c r="K925" i="4"/>
  <c r="J922" i="4"/>
  <c r="K922" i="4"/>
  <c r="J924" i="4"/>
  <c r="K924" i="4"/>
  <c r="J921" i="4"/>
  <c r="K921" i="4"/>
  <c r="J920" i="4"/>
  <c r="K920" i="4"/>
  <c r="J926" i="4"/>
  <c r="K926" i="4"/>
  <c r="J927" i="4"/>
  <c r="K927" i="4"/>
  <c r="J923" i="4"/>
  <c r="K923" i="4"/>
  <c r="J934" i="4"/>
  <c r="K934" i="4"/>
  <c r="J933" i="4"/>
  <c r="K933" i="4"/>
  <c r="J935" i="4"/>
  <c r="K935" i="4"/>
  <c r="J936" i="4"/>
  <c r="K936" i="4"/>
  <c r="J937" i="4"/>
  <c r="K937" i="4"/>
  <c r="J938" i="4"/>
  <c r="K938" i="4"/>
  <c r="J939" i="4"/>
  <c r="K939" i="4"/>
  <c r="J940" i="4"/>
  <c r="K940" i="4"/>
  <c r="J941" i="4"/>
  <c r="K941" i="4"/>
  <c r="J951" i="4"/>
  <c r="K951" i="4"/>
  <c r="J950" i="4"/>
  <c r="K950" i="4"/>
  <c r="J942" i="4"/>
  <c r="K942" i="4"/>
  <c r="J943" i="4"/>
  <c r="K943" i="4"/>
  <c r="J944" i="4"/>
  <c r="K944" i="4"/>
  <c r="J945" i="4"/>
  <c r="K945" i="4"/>
  <c r="J946" i="4"/>
  <c r="K946" i="4"/>
  <c r="J947" i="4"/>
  <c r="K947" i="4"/>
  <c r="J948" i="4"/>
  <c r="K948" i="4"/>
  <c r="J949" i="4"/>
  <c r="K949" i="4"/>
  <c r="J952" i="4"/>
  <c r="K952" i="4"/>
  <c r="J954" i="4"/>
  <c r="K954" i="4"/>
  <c r="J955" i="4"/>
  <c r="K955" i="4"/>
  <c r="J953" i="4"/>
  <c r="K953" i="4"/>
  <c r="J956" i="4"/>
  <c r="K956" i="4"/>
  <c r="J957" i="4"/>
  <c r="K957" i="4"/>
  <c r="J958" i="4"/>
  <c r="K958" i="4"/>
  <c r="J959" i="4"/>
  <c r="K959" i="4"/>
  <c r="J965" i="4"/>
  <c r="K965" i="4"/>
  <c r="J970" i="4"/>
  <c r="K970" i="4"/>
  <c r="J969" i="4"/>
  <c r="K969" i="4"/>
  <c r="J960" i="4"/>
  <c r="K960" i="4"/>
  <c r="J961" i="4"/>
  <c r="K961" i="4"/>
  <c r="J962" i="4"/>
  <c r="K962" i="4"/>
  <c r="J963" i="4"/>
  <c r="K963" i="4"/>
  <c r="J964" i="4"/>
  <c r="K964" i="4"/>
  <c r="J966" i="4"/>
  <c r="K966" i="4"/>
  <c r="J967" i="4"/>
  <c r="K967" i="4"/>
  <c r="J968" i="4"/>
  <c r="K968" i="4"/>
  <c r="J972" i="4"/>
  <c r="K972" i="4"/>
  <c r="J973" i="4"/>
  <c r="K973" i="4"/>
  <c r="J974" i="4"/>
  <c r="K974" i="4"/>
  <c r="J975" i="4"/>
  <c r="K975" i="4"/>
  <c r="J976" i="4"/>
  <c r="K976" i="4"/>
  <c r="J978" i="4"/>
  <c r="K978" i="4"/>
  <c r="J977" i="4"/>
  <c r="K977" i="4"/>
  <c r="J971" i="4"/>
  <c r="K971" i="4"/>
  <c r="J979" i="4"/>
  <c r="K979" i="4"/>
  <c r="J984" i="4"/>
  <c r="K984" i="4"/>
  <c r="J981" i="4"/>
  <c r="K981" i="4"/>
  <c r="J985" i="4"/>
  <c r="K985" i="4"/>
  <c r="J980" i="4"/>
  <c r="K980" i="4"/>
  <c r="J983" i="4"/>
  <c r="K983" i="4"/>
  <c r="J987" i="4"/>
  <c r="K987" i="4"/>
  <c r="J986" i="4"/>
  <c r="K986" i="4"/>
  <c r="J982" i="4"/>
  <c r="K982" i="4"/>
  <c r="J988" i="4"/>
  <c r="K988" i="4"/>
  <c r="J989" i="4"/>
  <c r="K989" i="4"/>
  <c r="J990" i="4"/>
  <c r="K990" i="4"/>
  <c r="J991" i="4"/>
  <c r="K991" i="4"/>
  <c r="J992" i="4"/>
  <c r="K992" i="4"/>
  <c r="J993" i="4"/>
  <c r="K993" i="4"/>
  <c r="J994" i="4"/>
  <c r="K994" i="4"/>
  <c r="J995" i="4"/>
  <c r="K995" i="4"/>
  <c r="J996" i="4"/>
  <c r="K996" i="4"/>
  <c r="J999" i="4"/>
  <c r="K999" i="4"/>
  <c r="J1002" i="4"/>
  <c r="K1002" i="4"/>
  <c r="J1003" i="4"/>
  <c r="K1003" i="4"/>
  <c r="J1001" i="4"/>
  <c r="K1001" i="4"/>
  <c r="J1006" i="4"/>
  <c r="K1006" i="4"/>
  <c r="J998" i="4"/>
  <c r="K998" i="4"/>
  <c r="J997" i="4"/>
  <c r="K997" i="4"/>
  <c r="J1004" i="4"/>
  <c r="K1004" i="4"/>
  <c r="J1005" i="4"/>
  <c r="K1005" i="4"/>
  <c r="J1000" i="4"/>
  <c r="K1000" i="4"/>
  <c r="J1007" i="4"/>
  <c r="K1007" i="4"/>
  <c r="J1008" i="4"/>
  <c r="K1008" i="4"/>
  <c r="J1009" i="4"/>
  <c r="K1009" i="4"/>
  <c r="J1011" i="4"/>
  <c r="K1011" i="4"/>
  <c r="J1010" i="4"/>
  <c r="K1010" i="4"/>
  <c r="J1012" i="4"/>
  <c r="K1012" i="4"/>
  <c r="J1013" i="4"/>
  <c r="K1013" i="4"/>
  <c r="J1018" i="4"/>
  <c r="K1018" i="4"/>
  <c r="J1017" i="4"/>
  <c r="K1017" i="4"/>
  <c r="J1019" i="4"/>
  <c r="K1019" i="4"/>
  <c r="J1014" i="4"/>
  <c r="K1014" i="4"/>
  <c r="J1020" i="4"/>
  <c r="K1020" i="4"/>
  <c r="J1016" i="4"/>
  <c r="K1016" i="4"/>
  <c r="J1021" i="4"/>
  <c r="K1021" i="4"/>
  <c r="J1022" i="4"/>
  <c r="K1022" i="4"/>
  <c r="J1026" i="4"/>
  <c r="K1026" i="4"/>
  <c r="J1023" i="4"/>
  <c r="K1023" i="4"/>
  <c r="J1027" i="4"/>
  <c r="K1027" i="4"/>
  <c r="J1024" i="4"/>
  <c r="K1024" i="4"/>
  <c r="J1025" i="4"/>
  <c r="K1025" i="4"/>
  <c r="J1015" i="4"/>
  <c r="K1015" i="4"/>
  <c r="J1030" i="4"/>
  <c r="K1030" i="4"/>
  <c r="J1028" i="4"/>
  <c r="K1028" i="4"/>
  <c r="J1031" i="4"/>
  <c r="K1031" i="4"/>
  <c r="J1029" i="4"/>
  <c r="K1029" i="4"/>
  <c r="J1032" i="4"/>
  <c r="K1032" i="4"/>
  <c r="J1033" i="4"/>
  <c r="K1033" i="4"/>
  <c r="J1036" i="4"/>
  <c r="K1036" i="4"/>
  <c r="J1035" i="4"/>
  <c r="K1035" i="4"/>
  <c r="J1034" i="4"/>
  <c r="K1034" i="4"/>
  <c r="J1037" i="4"/>
  <c r="K1037" i="4"/>
  <c r="J1091" i="4"/>
  <c r="K1091" i="4"/>
  <c r="J1061" i="4"/>
  <c r="K1061" i="4"/>
  <c r="J1071" i="4"/>
  <c r="K1071" i="4"/>
  <c r="J1073" i="4"/>
  <c r="K1073" i="4"/>
  <c r="J1075" i="4"/>
  <c r="K1075" i="4"/>
  <c r="J1089" i="4"/>
  <c r="K1089" i="4"/>
  <c r="J1090" i="4"/>
  <c r="K1090" i="4"/>
  <c r="J1079" i="4"/>
  <c r="K1079" i="4"/>
  <c r="J1039" i="4"/>
  <c r="K1039" i="4"/>
  <c r="J1040" i="4"/>
  <c r="K1040" i="4"/>
  <c r="J1042" i="4"/>
  <c r="K1042" i="4"/>
  <c r="J1045" i="4"/>
  <c r="K1045" i="4"/>
  <c r="J1047" i="4"/>
  <c r="K1047" i="4"/>
  <c r="J1048" i="4"/>
  <c r="K1048" i="4"/>
  <c r="J1049" i="4"/>
  <c r="K1049" i="4"/>
  <c r="J1060" i="4"/>
  <c r="K1060" i="4"/>
  <c r="J1070" i="4"/>
  <c r="K1070" i="4"/>
  <c r="J1074" i="4"/>
  <c r="K1074" i="4"/>
  <c r="J1076" i="4"/>
  <c r="K1076" i="4"/>
  <c r="J1077" i="4"/>
  <c r="K1077" i="4"/>
  <c r="J1078" i="4"/>
  <c r="K1078" i="4"/>
  <c r="J1080" i="4"/>
  <c r="K1080" i="4"/>
  <c r="J1038" i="4"/>
  <c r="K1038" i="4"/>
  <c r="J1041" i="4"/>
  <c r="K1041" i="4"/>
  <c r="J1043" i="4"/>
  <c r="K1043" i="4"/>
  <c r="J1044" i="4"/>
  <c r="K1044" i="4"/>
  <c r="J1086" i="4"/>
  <c r="K1086" i="4"/>
  <c r="J1046" i="4"/>
  <c r="K1046" i="4"/>
  <c r="J1050" i="4"/>
  <c r="K1050" i="4"/>
  <c r="J1051" i="4"/>
  <c r="K1051" i="4"/>
  <c r="J1052" i="4"/>
  <c r="K1052" i="4"/>
  <c r="J1053" i="4"/>
  <c r="K1053" i="4"/>
  <c r="J1054" i="4"/>
  <c r="K1054" i="4"/>
  <c r="J1055" i="4"/>
  <c r="K1055" i="4"/>
  <c r="J1056" i="4"/>
  <c r="K1056" i="4"/>
  <c r="J1057" i="4"/>
  <c r="K1057" i="4"/>
  <c r="J1058" i="4"/>
  <c r="K1058" i="4"/>
  <c r="J1059" i="4"/>
  <c r="K1059" i="4"/>
  <c r="J1062" i="4"/>
  <c r="K1062" i="4"/>
  <c r="J1063" i="4"/>
  <c r="K1063" i="4"/>
  <c r="J1064" i="4"/>
  <c r="K1064" i="4"/>
  <c r="J1065" i="4"/>
  <c r="K1065" i="4"/>
  <c r="J1066" i="4"/>
  <c r="K1066" i="4"/>
  <c r="J1087" i="4"/>
  <c r="K1087" i="4"/>
  <c r="J1067" i="4"/>
  <c r="K1067" i="4"/>
  <c r="J1068" i="4"/>
  <c r="K1068" i="4"/>
  <c r="J1069" i="4"/>
  <c r="K1069" i="4"/>
  <c r="J1088" i="4"/>
  <c r="K1088" i="4"/>
  <c r="J1081" i="4"/>
  <c r="K1081" i="4"/>
  <c r="J1082" i="4"/>
  <c r="K1082" i="4"/>
  <c r="J1083" i="4"/>
  <c r="K1083" i="4"/>
  <c r="J1084" i="4"/>
  <c r="K1084" i="4"/>
  <c r="J1085" i="4"/>
  <c r="K1085" i="4"/>
  <c r="J1072" i="4"/>
  <c r="K1072" i="4"/>
  <c r="J1094" i="4"/>
  <c r="K1094" i="4"/>
  <c r="J1093" i="4"/>
  <c r="K1093" i="4"/>
  <c r="J1097" i="4"/>
  <c r="K1097" i="4"/>
  <c r="J1096" i="4"/>
  <c r="K1096" i="4"/>
  <c r="J1095" i="4"/>
  <c r="K1095" i="4"/>
  <c r="J1092" i="4"/>
  <c r="K1092" i="4"/>
  <c r="J1098" i="4"/>
  <c r="K1098" i="4"/>
  <c r="J1152" i="4"/>
  <c r="K1152" i="4"/>
  <c r="J1122" i="4"/>
  <c r="K1122" i="4"/>
  <c r="J1132" i="4"/>
  <c r="K1132" i="4"/>
  <c r="J1134" i="4"/>
  <c r="K1134" i="4"/>
  <c r="J1136" i="4"/>
  <c r="K1136" i="4"/>
  <c r="J1150" i="4"/>
  <c r="K1150" i="4"/>
  <c r="J1151" i="4"/>
  <c r="K1151" i="4"/>
  <c r="J1140" i="4"/>
  <c r="K1140" i="4"/>
  <c r="J1100" i="4"/>
  <c r="K1100" i="4"/>
  <c r="J1101" i="4"/>
  <c r="K1101" i="4"/>
  <c r="J1103" i="4"/>
  <c r="K1103" i="4"/>
  <c r="J1106" i="4"/>
  <c r="K1106" i="4"/>
  <c r="J1108" i="4"/>
  <c r="K1108" i="4"/>
  <c r="J1109" i="4"/>
  <c r="K1109" i="4"/>
  <c r="J1110" i="4"/>
  <c r="K1110" i="4"/>
  <c r="J1121" i="4"/>
  <c r="K1121" i="4"/>
  <c r="J1131" i="4"/>
  <c r="K1131" i="4"/>
  <c r="J1135" i="4"/>
  <c r="K1135" i="4"/>
  <c r="J1137" i="4"/>
  <c r="K1137" i="4"/>
  <c r="J1138" i="4"/>
  <c r="K1138" i="4"/>
  <c r="J1139" i="4"/>
  <c r="K1139" i="4"/>
  <c r="J1141" i="4"/>
  <c r="K1141" i="4"/>
  <c r="J1099" i="4"/>
  <c r="K1099" i="4"/>
  <c r="J1102" i="4"/>
  <c r="K1102" i="4"/>
  <c r="J1104" i="4"/>
  <c r="K1104" i="4"/>
  <c r="J1105" i="4"/>
  <c r="K1105" i="4"/>
  <c r="J1147" i="4"/>
  <c r="K1147" i="4"/>
  <c r="J1107" i="4"/>
  <c r="K1107" i="4"/>
  <c r="J1111" i="4"/>
  <c r="K1111" i="4"/>
  <c r="J1112" i="4"/>
  <c r="K1112" i="4"/>
  <c r="J1113" i="4"/>
  <c r="K1113" i="4"/>
  <c r="J1114" i="4"/>
  <c r="K1114" i="4"/>
  <c r="J1115" i="4"/>
  <c r="K1115" i="4"/>
  <c r="J1116" i="4"/>
  <c r="K1116" i="4"/>
  <c r="J1117" i="4"/>
  <c r="K1117" i="4"/>
  <c r="J1118" i="4"/>
  <c r="K1118" i="4"/>
  <c r="J1119" i="4"/>
  <c r="K1119" i="4"/>
  <c r="J1120" i="4"/>
  <c r="K1120" i="4"/>
  <c r="J1123" i="4"/>
  <c r="K1123" i="4"/>
  <c r="J1124" i="4"/>
  <c r="K1124" i="4"/>
  <c r="J1125" i="4"/>
  <c r="K1125" i="4"/>
  <c r="J1126" i="4"/>
  <c r="K1126" i="4"/>
  <c r="J1127" i="4"/>
  <c r="K1127" i="4"/>
  <c r="J1148" i="4"/>
  <c r="K1148" i="4"/>
  <c r="J1128" i="4"/>
  <c r="K1128" i="4"/>
  <c r="J1129" i="4"/>
  <c r="K1129" i="4"/>
  <c r="J1130" i="4"/>
  <c r="K1130" i="4"/>
  <c r="J1149" i="4"/>
  <c r="K1149" i="4"/>
  <c r="J1142" i="4"/>
  <c r="K1142" i="4"/>
  <c r="J1143" i="4"/>
  <c r="K1143" i="4"/>
  <c r="J1144" i="4"/>
  <c r="K1144" i="4"/>
  <c r="J1145" i="4"/>
  <c r="K1145" i="4"/>
  <c r="J1146" i="4"/>
  <c r="K1146" i="4"/>
  <c r="J1133" i="4"/>
  <c r="K1133" i="4"/>
  <c r="J1156" i="4"/>
  <c r="K1156" i="4"/>
  <c r="J1155" i="4"/>
  <c r="K1155" i="4"/>
  <c r="J1154" i="4"/>
  <c r="K1154" i="4"/>
  <c r="J1158" i="4"/>
  <c r="K1158" i="4"/>
  <c r="J1157" i="4"/>
  <c r="K1157" i="4"/>
  <c r="J1153" i="4"/>
  <c r="K1153" i="4"/>
  <c r="J1159" i="4"/>
  <c r="K1159" i="4"/>
  <c r="J1213" i="4"/>
  <c r="K1213" i="4"/>
  <c r="J1183" i="4"/>
  <c r="K1183" i="4"/>
  <c r="J1193" i="4"/>
  <c r="K1193" i="4"/>
  <c r="J1195" i="4"/>
  <c r="K1195" i="4"/>
  <c r="J1197" i="4"/>
  <c r="K1197" i="4"/>
  <c r="J1211" i="4"/>
  <c r="K1211" i="4"/>
  <c r="J1212" i="4"/>
  <c r="K1212" i="4"/>
  <c r="J1201" i="4"/>
  <c r="K1201" i="4"/>
  <c r="J1161" i="4"/>
  <c r="K1161" i="4"/>
  <c r="J1162" i="4"/>
  <c r="K1162" i="4"/>
  <c r="J1164" i="4"/>
  <c r="K1164" i="4"/>
  <c r="J1167" i="4"/>
  <c r="K1167" i="4"/>
  <c r="J1169" i="4"/>
  <c r="K1169" i="4"/>
  <c r="J1170" i="4"/>
  <c r="K1170" i="4"/>
  <c r="J1171" i="4"/>
  <c r="K1171" i="4"/>
  <c r="J1182" i="4"/>
  <c r="K1182" i="4"/>
  <c r="J1192" i="4"/>
  <c r="K1192" i="4"/>
  <c r="J1196" i="4"/>
  <c r="K1196" i="4"/>
  <c r="J1198" i="4"/>
  <c r="K1198" i="4"/>
  <c r="J1199" i="4"/>
  <c r="K1199" i="4"/>
  <c r="J1200" i="4"/>
  <c r="K1200" i="4"/>
  <c r="J1202" i="4"/>
  <c r="K1202" i="4"/>
  <c r="J1160" i="4"/>
  <c r="K1160" i="4"/>
  <c r="J1163" i="4"/>
  <c r="K1163" i="4"/>
  <c r="J1165" i="4"/>
  <c r="K1165" i="4"/>
  <c r="J1166" i="4"/>
  <c r="K1166" i="4"/>
  <c r="J1208" i="4"/>
  <c r="K1208" i="4"/>
  <c r="J1168" i="4"/>
  <c r="K1168" i="4"/>
  <c r="J1172" i="4"/>
  <c r="K1172" i="4"/>
  <c r="J1173" i="4"/>
  <c r="K1173" i="4"/>
  <c r="J1174" i="4"/>
  <c r="K1174" i="4"/>
  <c r="J1175" i="4"/>
  <c r="K1175" i="4"/>
  <c r="J1176" i="4"/>
  <c r="K1176" i="4"/>
  <c r="J1177" i="4"/>
  <c r="K1177" i="4"/>
  <c r="J1178" i="4"/>
  <c r="K1178" i="4"/>
  <c r="J1179" i="4"/>
  <c r="K1179" i="4"/>
  <c r="J1180" i="4"/>
  <c r="K1180" i="4"/>
  <c r="J1181" i="4"/>
  <c r="K1181" i="4"/>
  <c r="J1184" i="4"/>
  <c r="K1184" i="4"/>
  <c r="J1185" i="4"/>
  <c r="K1185" i="4"/>
  <c r="J1186" i="4"/>
  <c r="K1186" i="4"/>
  <c r="J1187" i="4"/>
  <c r="K1187" i="4"/>
  <c r="J1188" i="4"/>
  <c r="K1188" i="4"/>
  <c r="J1209" i="4"/>
  <c r="K1209" i="4"/>
  <c r="J1189" i="4"/>
  <c r="K1189" i="4"/>
  <c r="J1190" i="4"/>
  <c r="K1190" i="4"/>
  <c r="J1191" i="4"/>
  <c r="K1191" i="4"/>
  <c r="J1210" i="4"/>
  <c r="K1210" i="4"/>
  <c r="J1203" i="4"/>
  <c r="K1203" i="4"/>
  <c r="J1204" i="4"/>
  <c r="K1204" i="4"/>
  <c r="J1205" i="4"/>
  <c r="K1205" i="4"/>
  <c r="J1206" i="4"/>
  <c r="K1206" i="4"/>
  <c r="J1207" i="4"/>
  <c r="K1207" i="4"/>
  <c r="J1194" i="4"/>
  <c r="K1194" i="4"/>
  <c r="J1216" i="4"/>
  <c r="K1216" i="4"/>
  <c r="J1215" i="4"/>
  <c r="K1215" i="4"/>
  <c r="J1217" i="4"/>
  <c r="K1217" i="4"/>
  <c r="J1219" i="4"/>
  <c r="K1219" i="4"/>
  <c r="J1214" i="4"/>
  <c r="K1214" i="4"/>
  <c r="J1218" i="4"/>
  <c r="K1218" i="4"/>
  <c r="J1220" i="4"/>
  <c r="K1220" i="4"/>
  <c r="J1274" i="4"/>
  <c r="K1274" i="4"/>
  <c r="J1244" i="4"/>
  <c r="K1244" i="4"/>
  <c r="J1254" i="4"/>
  <c r="K1254" i="4"/>
  <c r="J1256" i="4"/>
  <c r="K1256" i="4"/>
  <c r="J1258" i="4"/>
  <c r="K1258" i="4"/>
  <c r="J1272" i="4"/>
  <c r="K1272" i="4"/>
  <c r="J1273" i="4"/>
  <c r="K1273" i="4"/>
  <c r="J1262" i="4"/>
  <c r="K1262" i="4"/>
  <c r="J1222" i="4"/>
  <c r="K1222" i="4"/>
  <c r="J1223" i="4"/>
  <c r="K1223" i="4"/>
  <c r="J1225" i="4"/>
  <c r="K1225" i="4"/>
  <c r="J1228" i="4"/>
  <c r="K1228" i="4"/>
  <c r="J1230" i="4"/>
  <c r="K1230" i="4"/>
  <c r="J1231" i="4"/>
  <c r="K1231" i="4"/>
  <c r="J1232" i="4"/>
  <c r="K1232" i="4"/>
  <c r="J1243" i="4"/>
  <c r="K1243" i="4"/>
  <c r="J1253" i="4"/>
  <c r="K1253" i="4"/>
  <c r="J1257" i="4"/>
  <c r="K1257" i="4"/>
  <c r="J1259" i="4"/>
  <c r="K1259" i="4"/>
  <c r="J1260" i="4"/>
  <c r="K1260" i="4"/>
  <c r="J1261" i="4"/>
  <c r="K1261" i="4"/>
  <c r="J1263" i="4"/>
  <c r="K1263" i="4"/>
  <c r="J1221" i="4"/>
  <c r="K1221" i="4"/>
  <c r="J1224" i="4"/>
  <c r="K1224" i="4"/>
  <c r="J1226" i="4"/>
  <c r="K1226" i="4"/>
  <c r="J1227" i="4"/>
  <c r="K1227" i="4"/>
  <c r="J1269" i="4"/>
  <c r="K1269" i="4"/>
  <c r="J1229" i="4"/>
  <c r="K1229" i="4"/>
  <c r="J1233" i="4"/>
  <c r="K1233" i="4"/>
  <c r="J1234" i="4"/>
  <c r="K1234" i="4"/>
  <c r="J1235" i="4"/>
  <c r="K1235" i="4"/>
  <c r="J1236" i="4"/>
  <c r="K1236" i="4"/>
  <c r="J1237" i="4"/>
  <c r="K1237" i="4"/>
  <c r="J1238" i="4"/>
  <c r="K1238" i="4"/>
  <c r="J1239" i="4"/>
  <c r="K1239" i="4"/>
  <c r="J1240" i="4"/>
  <c r="K1240" i="4"/>
  <c r="J1241" i="4"/>
  <c r="K1241" i="4"/>
  <c r="J1242" i="4"/>
  <c r="K1242" i="4"/>
  <c r="J1245" i="4"/>
  <c r="K1245" i="4"/>
  <c r="J1246" i="4"/>
  <c r="K1246" i="4"/>
  <c r="J1247" i="4"/>
  <c r="K1247" i="4"/>
  <c r="J1248" i="4"/>
  <c r="K1248" i="4"/>
  <c r="J1249" i="4"/>
  <c r="K1249" i="4"/>
  <c r="J1270" i="4"/>
  <c r="K1270" i="4"/>
  <c r="J1250" i="4"/>
  <c r="K1250" i="4"/>
  <c r="J1251" i="4"/>
  <c r="K1251" i="4"/>
  <c r="J1252" i="4"/>
  <c r="K1252" i="4"/>
  <c r="J1271" i="4"/>
  <c r="K1271" i="4"/>
  <c r="J1264" i="4"/>
  <c r="K1264" i="4"/>
  <c r="J1265" i="4"/>
  <c r="K1265" i="4"/>
  <c r="J1266" i="4"/>
  <c r="K1266" i="4"/>
  <c r="J1267" i="4"/>
  <c r="K1267" i="4"/>
  <c r="J1268" i="4"/>
  <c r="K1268" i="4"/>
  <c r="J1255" i="4"/>
  <c r="K1255" i="4"/>
  <c r="J1277" i="4"/>
  <c r="K1277" i="4"/>
  <c r="J1276" i="4"/>
  <c r="K1276" i="4"/>
  <c r="J1280" i="4"/>
  <c r="K1280" i="4"/>
  <c r="J1279" i="4"/>
  <c r="K1279" i="4"/>
  <c r="J1278" i="4"/>
  <c r="K1278" i="4"/>
  <c r="J1275" i="4"/>
  <c r="K1275" i="4"/>
  <c r="J1281" i="4"/>
  <c r="K1281" i="4"/>
  <c r="J1335" i="4"/>
  <c r="K1335" i="4"/>
  <c r="J1305" i="4"/>
  <c r="K1305" i="4"/>
  <c r="J1315" i="4"/>
  <c r="K1315" i="4"/>
  <c r="J1317" i="4"/>
  <c r="K1317" i="4"/>
  <c r="J1319" i="4"/>
  <c r="K1319" i="4"/>
  <c r="J1333" i="4"/>
  <c r="K1333" i="4"/>
  <c r="J1334" i="4"/>
  <c r="K1334" i="4"/>
  <c r="J1323" i="4"/>
  <c r="K1323" i="4"/>
  <c r="J1283" i="4"/>
  <c r="K1283" i="4"/>
  <c r="J1284" i="4"/>
  <c r="K1284" i="4"/>
  <c r="J1286" i="4"/>
  <c r="K1286" i="4"/>
  <c r="J1289" i="4"/>
  <c r="K1289" i="4"/>
  <c r="J1291" i="4"/>
  <c r="K1291" i="4"/>
  <c r="J1292" i="4"/>
  <c r="K1292" i="4"/>
  <c r="J1293" i="4"/>
  <c r="K1293" i="4"/>
  <c r="J1304" i="4"/>
  <c r="K1304" i="4"/>
  <c r="J1314" i="4"/>
  <c r="K1314" i="4"/>
  <c r="J1318" i="4"/>
  <c r="K1318" i="4"/>
  <c r="J1320" i="4"/>
  <c r="K1320" i="4"/>
  <c r="J1321" i="4"/>
  <c r="K1321" i="4"/>
  <c r="J1322" i="4"/>
  <c r="K1322" i="4"/>
  <c r="J1324" i="4"/>
  <c r="K1324" i="4"/>
  <c r="J1282" i="4"/>
  <c r="K1282" i="4"/>
  <c r="J1285" i="4"/>
  <c r="K1285" i="4"/>
  <c r="J1287" i="4"/>
  <c r="K1287" i="4"/>
  <c r="J1288" i="4"/>
  <c r="K1288" i="4"/>
  <c r="J1330" i="4"/>
  <c r="K1330" i="4"/>
  <c r="J1290" i="4"/>
  <c r="K1290" i="4"/>
  <c r="J1294" i="4"/>
  <c r="K1294" i="4"/>
  <c r="J1295" i="4"/>
  <c r="K1295" i="4"/>
  <c r="J1296" i="4"/>
  <c r="K1296" i="4"/>
  <c r="J1297" i="4"/>
  <c r="K1297" i="4"/>
  <c r="J1298" i="4"/>
  <c r="K1298" i="4"/>
  <c r="J1299" i="4"/>
  <c r="K1299" i="4"/>
  <c r="J1300" i="4"/>
  <c r="K1300" i="4"/>
  <c r="J1301" i="4"/>
  <c r="K1301" i="4"/>
  <c r="J1302" i="4"/>
  <c r="K1302" i="4"/>
  <c r="J1303" i="4"/>
  <c r="K1303" i="4"/>
  <c r="J1306" i="4"/>
  <c r="K1306" i="4"/>
  <c r="J1307" i="4"/>
  <c r="K1307" i="4"/>
  <c r="J1308" i="4"/>
  <c r="K1308" i="4"/>
  <c r="J1309" i="4"/>
  <c r="K1309" i="4"/>
  <c r="J1310" i="4"/>
  <c r="K1310" i="4"/>
  <c r="J1331" i="4"/>
  <c r="K1331" i="4"/>
  <c r="J1311" i="4"/>
  <c r="K1311" i="4"/>
  <c r="J1312" i="4"/>
  <c r="K1312" i="4"/>
  <c r="J1313" i="4"/>
  <c r="K1313" i="4"/>
  <c r="J1332" i="4"/>
  <c r="K1332" i="4"/>
  <c r="J1325" i="4"/>
  <c r="K1325" i="4"/>
  <c r="J1326" i="4"/>
  <c r="K1326" i="4"/>
  <c r="J1327" i="4"/>
  <c r="K1327" i="4"/>
  <c r="J1328" i="4"/>
  <c r="K1328" i="4"/>
  <c r="J1329" i="4"/>
  <c r="K1329" i="4"/>
  <c r="J1316" i="4"/>
  <c r="K1316" i="4"/>
  <c r="J1339" i="4"/>
  <c r="K1339" i="4"/>
  <c r="J1338" i="4"/>
  <c r="K1338" i="4"/>
  <c r="J1337" i="4"/>
  <c r="K1337" i="4"/>
  <c r="J1341" i="4"/>
  <c r="K1341" i="4"/>
  <c r="J1340" i="4"/>
  <c r="K1340" i="4"/>
  <c r="J1336" i="4"/>
  <c r="K1336" i="4"/>
  <c r="J1344" i="4"/>
  <c r="K1344" i="4"/>
  <c r="J1345" i="4"/>
  <c r="K1345" i="4"/>
  <c r="J1343" i="4"/>
  <c r="K1343" i="4"/>
  <c r="J1351" i="4"/>
  <c r="K1351" i="4"/>
  <c r="J1352" i="4"/>
  <c r="K1352" i="4"/>
  <c r="J1353" i="4"/>
  <c r="K1353" i="4"/>
  <c r="J1346" i="4"/>
  <c r="K1346" i="4"/>
  <c r="J1354" i="4"/>
  <c r="K1354" i="4"/>
  <c r="J1348" i="4"/>
  <c r="K1348" i="4"/>
  <c r="J1350" i="4"/>
  <c r="K1350" i="4"/>
  <c r="J1349" i="4"/>
  <c r="K1349" i="4"/>
  <c r="J1355" i="4"/>
  <c r="K1355" i="4"/>
  <c r="J1356" i="4"/>
  <c r="K1356" i="4"/>
  <c r="J1357" i="4"/>
  <c r="K1357" i="4"/>
  <c r="J1358" i="4"/>
  <c r="K1358" i="4"/>
  <c r="J1347" i="4"/>
  <c r="K1347" i="4"/>
  <c r="J1359" i="4"/>
  <c r="K1359" i="4"/>
  <c r="J1342" i="4"/>
  <c r="K1342" i="4"/>
  <c r="J1363" i="4"/>
  <c r="K1363" i="4"/>
  <c r="J1362" i="4"/>
  <c r="K1362" i="4"/>
  <c r="J1364" i="4"/>
  <c r="K1364" i="4"/>
  <c r="J1367" i="4"/>
  <c r="K1367" i="4"/>
  <c r="J1366" i="4"/>
  <c r="K1366" i="4"/>
  <c r="J1360" i="4"/>
  <c r="K1360" i="4"/>
  <c r="J1365" i="4"/>
  <c r="K1365" i="4"/>
  <c r="J1361" i="4"/>
  <c r="K1361" i="4"/>
  <c r="J1368" i="4"/>
  <c r="K1368" i="4"/>
  <c r="J1377" i="4"/>
  <c r="K1377" i="4"/>
  <c r="J1378" i="4"/>
  <c r="K1378" i="4"/>
  <c r="J1373" i="4"/>
  <c r="K1373" i="4"/>
  <c r="J1369" i="4"/>
  <c r="K1369" i="4"/>
  <c r="J1379" i="4"/>
  <c r="K1379" i="4"/>
  <c r="J1370" i="4"/>
  <c r="K1370" i="4"/>
  <c r="J1372" i="4"/>
  <c r="K1372" i="4"/>
  <c r="J1371" i="4"/>
  <c r="K1371" i="4"/>
  <c r="J1375" i="4"/>
  <c r="K1375" i="4"/>
  <c r="J1376" i="4"/>
  <c r="K1376" i="4"/>
  <c r="J1374" i="4"/>
  <c r="K1374" i="4"/>
  <c r="J1385" i="4"/>
  <c r="K1385" i="4"/>
  <c r="J1386" i="4"/>
  <c r="K1386" i="4"/>
  <c r="J1388" i="4"/>
  <c r="K1388" i="4"/>
  <c r="J1387" i="4"/>
  <c r="K1387" i="4"/>
  <c r="J1390" i="4"/>
  <c r="K1390" i="4"/>
  <c r="J1380" i="4"/>
  <c r="K1380" i="4"/>
  <c r="J1384" i="4"/>
  <c r="K1384" i="4"/>
  <c r="J1389" i="4"/>
  <c r="K1389" i="4"/>
  <c r="J1381" i="4"/>
  <c r="K1381" i="4"/>
  <c r="J1383" i="4"/>
  <c r="K1383" i="4"/>
  <c r="J1382" i="4"/>
  <c r="K1382" i="4"/>
  <c r="J1393" i="4"/>
  <c r="K1393" i="4"/>
  <c r="J1395" i="4"/>
  <c r="K1395" i="4"/>
  <c r="J1394" i="4"/>
  <c r="K1394" i="4"/>
  <c r="J1391" i="4"/>
  <c r="K1391" i="4"/>
  <c r="J1396" i="4"/>
  <c r="K1396" i="4"/>
  <c r="J1392" i="4"/>
  <c r="K1392" i="4"/>
  <c r="J1400" i="4"/>
  <c r="K1400" i="4"/>
  <c r="J1401" i="4"/>
  <c r="K1401" i="4"/>
  <c r="J1402" i="4"/>
  <c r="K1402" i="4"/>
  <c r="J1397" i="4"/>
  <c r="K1397" i="4"/>
  <c r="J1399" i="4"/>
  <c r="K1399" i="4"/>
  <c r="J1398" i="4"/>
  <c r="K1398" i="4"/>
  <c r="J1431" i="4"/>
  <c r="K1431" i="4"/>
  <c r="J1430" i="4"/>
  <c r="K1430" i="4"/>
  <c r="J1407" i="4"/>
  <c r="K1407" i="4"/>
  <c r="J1405" i="4"/>
  <c r="K1405" i="4"/>
  <c r="J1406" i="4"/>
  <c r="K1406" i="4"/>
  <c r="J1403" i="4"/>
  <c r="K1403" i="4"/>
  <c r="J1429" i="4"/>
  <c r="K1429" i="4"/>
  <c r="J1418" i="4"/>
  <c r="K1418" i="4"/>
  <c r="J1419" i="4"/>
  <c r="K1419" i="4"/>
  <c r="J1421" i="4"/>
  <c r="K1421" i="4"/>
  <c r="J1423" i="4"/>
  <c r="K1423" i="4"/>
  <c r="J1427" i="4"/>
  <c r="K1427" i="4"/>
  <c r="J1410" i="4"/>
  <c r="K1410" i="4"/>
  <c r="J1414" i="4"/>
  <c r="K1414" i="4"/>
  <c r="J1422" i="4"/>
  <c r="K1422" i="4"/>
  <c r="J1404" i="4"/>
  <c r="K1404" i="4"/>
  <c r="J1426" i="4"/>
  <c r="K1426" i="4"/>
  <c r="J1409" i="4"/>
  <c r="K1409" i="4"/>
  <c r="J1413" i="4"/>
  <c r="K1413" i="4"/>
  <c r="J1420" i="4"/>
  <c r="K1420" i="4"/>
  <c r="J1425" i="4"/>
  <c r="K1425" i="4"/>
  <c r="J1428" i="4"/>
  <c r="K1428" i="4"/>
  <c r="J1408" i="4"/>
  <c r="K1408" i="4"/>
  <c r="J1412" i="4"/>
  <c r="K1412" i="4"/>
  <c r="J1416" i="4"/>
  <c r="K1416" i="4"/>
  <c r="J1424" i="4"/>
  <c r="K1424" i="4"/>
  <c r="J1417" i="4"/>
  <c r="K1417" i="4"/>
  <c r="J1411" i="4"/>
  <c r="K1411" i="4"/>
  <c r="J1415" i="4"/>
  <c r="K1415" i="4"/>
  <c r="J1432" i="4"/>
  <c r="K1432" i="4"/>
  <c r="J1436" i="4"/>
  <c r="K1436" i="4"/>
  <c r="J1435" i="4"/>
  <c r="K1435" i="4"/>
  <c r="J1433" i="4"/>
  <c r="K1433" i="4"/>
  <c r="J1434" i="4"/>
  <c r="K1434" i="4"/>
  <c r="J1437" i="4"/>
  <c r="K1437" i="4"/>
  <c r="J1438" i="4"/>
  <c r="K1438" i="4"/>
  <c r="J1441" i="4"/>
  <c r="K1441" i="4"/>
  <c r="J1442" i="4"/>
  <c r="K1442" i="4"/>
  <c r="J1443" i="4"/>
  <c r="K1443" i="4"/>
  <c r="J1439" i="4"/>
  <c r="K1439" i="4"/>
  <c r="J1440" i="4"/>
  <c r="K1440" i="4"/>
  <c r="J1444" i="4"/>
  <c r="K1444" i="4"/>
  <c r="J1445" i="4"/>
  <c r="K1445" i="4"/>
  <c r="J1446" i="4"/>
  <c r="K1446" i="4"/>
  <c r="J1447" i="4"/>
  <c r="K1447" i="4"/>
  <c r="J1448" i="4"/>
  <c r="K1448" i="4"/>
  <c r="J1449" i="4"/>
  <c r="K1449" i="4"/>
  <c r="J1483" i="4"/>
  <c r="K1483" i="4"/>
  <c r="J1485" i="4"/>
  <c r="K1485" i="4"/>
  <c r="J1455" i="4"/>
  <c r="K1455" i="4"/>
  <c r="J1465" i="4"/>
  <c r="K1465" i="4"/>
  <c r="J1469" i="4"/>
  <c r="K1469" i="4"/>
  <c r="J1480" i="4"/>
  <c r="K1480" i="4"/>
  <c r="J1474" i="4"/>
  <c r="K1474" i="4"/>
  <c r="J1452" i="4"/>
  <c r="K1452" i="4"/>
  <c r="J1456" i="4"/>
  <c r="K1456" i="4"/>
  <c r="J1458" i="4"/>
  <c r="K1458" i="4"/>
  <c r="J1467" i="4"/>
  <c r="K1467" i="4"/>
  <c r="J1481" i="4"/>
  <c r="K1481" i="4"/>
  <c r="J1470" i="4"/>
  <c r="K1470" i="4"/>
  <c r="J1487" i="4"/>
  <c r="K1487" i="4"/>
  <c r="J1464" i="4"/>
  <c r="K1464" i="4"/>
  <c r="J1471" i="4"/>
  <c r="K1471" i="4"/>
  <c r="J1477" i="4"/>
  <c r="K1477" i="4"/>
  <c r="J1482" i="4"/>
  <c r="K1482" i="4"/>
  <c r="J1468" i="4"/>
  <c r="K1468" i="4"/>
  <c r="J1472" i="4"/>
  <c r="K1472" i="4"/>
  <c r="J1460" i="4"/>
  <c r="K1460" i="4"/>
  <c r="J1463" i="4"/>
  <c r="K1463" i="4"/>
  <c r="J1476" i="4"/>
  <c r="K1476" i="4"/>
  <c r="J1478" i="4"/>
  <c r="K1478" i="4"/>
  <c r="J1457" i="4"/>
  <c r="K1457" i="4"/>
  <c r="J1461" i="4"/>
  <c r="K1461" i="4"/>
  <c r="J1462" i="4"/>
  <c r="K1462" i="4"/>
  <c r="J1466" i="4"/>
  <c r="K1466" i="4"/>
  <c r="J1475" i="4"/>
  <c r="K1475" i="4"/>
  <c r="J1479" i="4"/>
  <c r="K1479" i="4"/>
  <c r="J1473" i="4"/>
  <c r="K1473" i="4"/>
  <c r="J1489" i="4"/>
  <c r="K1489" i="4"/>
  <c r="J1459" i="4"/>
  <c r="K1459" i="4"/>
  <c r="J1495" i="4"/>
  <c r="K1495" i="4"/>
  <c r="J1496" i="4"/>
  <c r="K1496" i="4"/>
  <c r="J1490" i="4"/>
  <c r="K1490" i="4"/>
  <c r="J1493" i="4"/>
  <c r="K1493" i="4"/>
  <c r="J1494" i="4"/>
  <c r="K1494" i="4"/>
  <c r="J1492" i="4"/>
  <c r="K1492" i="4"/>
  <c r="J1488" i="4"/>
  <c r="K1488" i="4"/>
  <c r="J1491" i="4"/>
  <c r="K1491" i="4"/>
  <c r="J1486" i="4"/>
  <c r="K1486" i="4"/>
  <c r="J1453" i="4"/>
  <c r="K1453" i="4"/>
  <c r="J1454" i="4"/>
  <c r="K1454" i="4"/>
  <c r="J1451" i="4"/>
  <c r="K1451" i="4"/>
  <c r="J1484" i="4"/>
  <c r="K1484" i="4"/>
  <c r="J1497" i="4"/>
  <c r="K1497" i="4"/>
  <c r="J1450" i="4"/>
  <c r="K1450" i="4"/>
  <c r="J1511" i="4"/>
  <c r="K1511" i="4"/>
  <c r="J1514" i="4"/>
  <c r="K1514" i="4"/>
  <c r="J1502" i="4"/>
  <c r="K1502" i="4"/>
  <c r="J1503" i="4"/>
  <c r="K1503" i="4"/>
  <c r="J1504" i="4"/>
  <c r="K1504" i="4"/>
  <c r="J1505" i="4"/>
  <c r="K1505" i="4"/>
  <c r="J1506" i="4"/>
  <c r="K1506" i="4"/>
  <c r="J1507" i="4"/>
  <c r="K1507" i="4"/>
  <c r="J1508" i="4"/>
  <c r="K1508" i="4"/>
  <c r="J1513" i="4"/>
  <c r="K1513" i="4"/>
  <c r="J1509" i="4"/>
  <c r="K1509" i="4"/>
  <c r="J1510" i="4"/>
  <c r="K1510" i="4"/>
  <c r="J1500" i="4"/>
  <c r="K1500" i="4"/>
  <c r="J1501" i="4"/>
  <c r="K1501" i="4"/>
  <c r="J1499" i="4"/>
  <c r="K1499" i="4"/>
  <c r="J1512" i="4"/>
  <c r="K1512" i="4"/>
  <c r="J1515" i="4"/>
  <c r="K1515" i="4"/>
  <c r="J1498" i="4"/>
  <c r="K1498" i="4"/>
  <c r="J1516" i="4"/>
  <c r="K1516" i="4"/>
  <c r="J1517" i="4"/>
  <c r="K1517" i="4"/>
  <c r="J1518" i="4"/>
  <c r="K1518" i="4"/>
  <c r="J1519" i="4"/>
  <c r="K1519" i="4"/>
  <c r="J1520" i="4"/>
  <c r="K1520" i="4"/>
  <c r="J1521" i="4"/>
  <c r="K1521" i="4"/>
  <c r="J1522" i="4"/>
  <c r="K1522" i="4"/>
  <c r="J1523" i="4"/>
  <c r="K1523" i="4"/>
  <c r="J1524" i="4"/>
  <c r="K1524" i="4"/>
  <c r="J1525" i="4"/>
  <c r="K1525" i="4"/>
  <c r="J1526" i="4"/>
  <c r="K1526" i="4"/>
  <c r="J1527" i="4"/>
  <c r="K1527" i="4"/>
  <c r="J1528" i="4"/>
  <c r="K1528" i="4"/>
  <c r="J1529" i="4"/>
  <c r="K1529" i="4"/>
  <c r="J1530" i="4"/>
  <c r="K1530" i="4"/>
  <c r="J1531" i="4"/>
  <c r="K1531" i="4"/>
  <c r="J1532" i="4"/>
  <c r="K1532" i="4"/>
  <c r="J1533" i="4"/>
  <c r="K1533" i="4"/>
  <c r="J1534" i="4"/>
  <c r="K1534" i="4"/>
  <c r="J1535" i="4"/>
  <c r="K1535" i="4"/>
  <c r="J1536" i="4"/>
  <c r="K1536" i="4"/>
  <c r="J1537" i="4"/>
  <c r="K1537" i="4"/>
  <c r="J1538" i="4"/>
  <c r="K1538" i="4"/>
  <c r="J1539" i="4"/>
  <c r="K1539" i="4"/>
  <c r="J1540" i="4"/>
  <c r="K1540" i="4"/>
  <c r="J1541" i="4"/>
  <c r="K1541" i="4"/>
  <c r="J1542" i="4"/>
  <c r="K1542" i="4"/>
  <c r="J1543" i="4"/>
  <c r="K1543" i="4"/>
  <c r="J1544" i="4"/>
  <c r="K1544" i="4"/>
  <c r="J1545" i="4"/>
  <c r="K1545" i="4"/>
  <c r="J1546" i="4"/>
  <c r="K1546" i="4"/>
  <c r="J1547" i="4"/>
  <c r="K1547" i="4"/>
  <c r="J1548" i="4"/>
  <c r="K1548" i="4"/>
  <c r="J1549" i="4"/>
  <c r="K1549" i="4"/>
  <c r="J1550" i="4"/>
  <c r="K1550" i="4"/>
  <c r="J1551" i="4"/>
  <c r="K1551" i="4"/>
  <c r="J1552" i="4"/>
  <c r="K1552" i="4"/>
  <c r="J1553" i="4"/>
  <c r="K1553" i="4"/>
  <c r="J1554" i="4"/>
  <c r="K1554" i="4"/>
  <c r="J1555" i="4"/>
  <c r="K1555" i="4"/>
  <c r="J1556" i="4"/>
  <c r="K1556" i="4"/>
  <c r="J1557" i="4"/>
  <c r="K1557" i="4"/>
  <c r="J1558" i="4"/>
  <c r="K1558" i="4"/>
  <c r="J1559" i="4"/>
  <c r="K1559" i="4"/>
  <c r="J1560" i="4"/>
  <c r="K1560" i="4"/>
  <c r="J1561" i="4"/>
  <c r="K1561" i="4"/>
  <c r="J1562" i="4"/>
  <c r="K1562" i="4"/>
  <c r="J1563" i="4"/>
  <c r="K1563" i="4"/>
  <c r="J1597" i="4"/>
  <c r="K1597" i="4"/>
  <c r="J1599" i="4"/>
  <c r="K1599" i="4"/>
  <c r="J1569" i="4"/>
  <c r="K1569" i="4"/>
  <c r="J1579" i="4"/>
  <c r="K1579" i="4"/>
  <c r="J1583" i="4"/>
  <c r="K1583" i="4"/>
  <c r="J1594" i="4"/>
  <c r="K1594" i="4"/>
  <c r="J1588" i="4"/>
  <c r="K1588" i="4"/>
  <c r="J1566" i="4"/>
  <c r="K1566" i="4"/>
  <c r="J1570" i="4"/>
  <c r="K1570" i="4"/>
  <c r="J1572" i="4"/>
  <c r="K1572" i="4"/>
  <c r="J1581" i="4"/>
  <c r="K1581" i="4"/>
  <c r="J1595" i="4"/>
  <c r="K1595" i="4"/>
  <c r="J1584" i="4"/>
  <c r="K1584" i="4"/>
  <c r="J1601" i="4"/>
  <c r="K1601" i="4"/>
  <c r="J1578" i="4"/>
  <c r="K1578" i="4"/>
  <c r="J1585" i="4"/>
  <c r="K1585" i="4"/>
  <c r="J1591" i="4"/>
  <c r="K1591" i="4"/>
  <c r="J1596" i="4"/>
  <c r="K1596" i="4"/>
  <c r="J1582" i="4"/>
  <c r="K1582" i="4"/>
  <c r="J1586" i="4"/>
  <c r="K1586" i="4"/>
  <c r="J1574" i="4"/>
  <c r="K1574" i="4"/>
  <c r="J1577" i="4"/>
  <c r="K1577" i="4"/>
  <c r="J1590" i="4"/>
  <c r="K1590" i="4"/>
  <c r="J1592" i="4"/>
  <c r="K1592" i="4"/>
  <c r="J1571" i="4"/>
  <c r="K1571" i="4"/>
  <c r="J1575" i="4"/>
  <c r="K1575" i="4"/>
  <c r="J1576" i="4"/>
  <c r="K1576" i="4"/>
  <c r="J1580" i="4"/>
  <c r="K1580" i="4"/>
  <c r="J1589" i="4"/>
  <c r="K1589" i="4"/>
  <c r="J1593" i="4"/>
  <c r="K1593" i="4"/>
  <c r="J1587" i="4"/>
  <c r="K1587" i="4"/>
  <c r="J1603" i="4"/>
  <c r="K1603" i="4"/>
  <c r="J1573" i="4"/>
  <c r="K1573" i="4"/>
  <c r="J1609" i="4"/>
  <c r="K1609" i="4"/>
  <c r="J1610" i="4"/>
  <c r="K1610" i="4"/>
  <c r="J1604" i="4"/>
  <c r="K1604" i="4"/>
  <c r="J1607" i="4"/>
  <c r="K1607" i="4"/>
  <c r="J1608" i="4"/>
  <c r="K1608" i="4"/>
  <c r="J1606" i="4"/>
  <c r="K1606" i="4"/>
  <c r="J1602" i="4"/>
  <c r="K1602" i="4"/>
  <c r="J1605" i="4"/>
  <c r="K1605" i="4"/>
  <c r="J1600" i="4"/>
  <c r="K1600" i="4"/>
  <c r="J1567" i="4"/>
  <c r="K1567" i="4"/>
  <c r="J1568" i="4"/>
  <c r="K1568" i="4"/>
  <c r="J1565" i="4"/>
  <c r="K1565" i="4"/>
  <c r="J1598" i="4"/>
  <c r="K1598" i="4"/>
  <c r="J1611" i="4"/>
  <c r="K1611" i="4"/>
  <c r="J1564" i="4"/>
  <c r="K1564" i="4"/>
  <c r="J1645" i="4"/>
  <c r="K1645" i="4"/>
  <c r="J1647" i="4"/>
  <c r="K1647" i="4"/>
  <c r="J1617" i="4"/>
  <c r="K1617" i="4"/>
  <c r="J1627" i="4"/>
  <c r="K1627" i="4"/>
  <c r="J1631" i="4"/>
  <c r="K1631" i="4"/>
  <c r="J1642" i="4"/>
  <c r="K1642" i="4"/>
  <c r="J1636" i="4"/>
  <c r="K1636" i="4"/>
  <c r="J1614" i="4"/>
  <c r="K1614" i="4"/>
  <c r="J1618" i="4"/>
  <c r="K1618" i="4"/>
  <c r="J1620" i="4"/>
  <c r="K1620" i="4"/>
  <c r="J1629" i="4"/>
  <c r="K1629" i="4"/>
  <c r="J1643" i="4"/>
  <c r="K1643" i="4"/>
  <c r="J1632" i="4"/>
  <c r="K1632" i="4"/>
  <c r="J1649" i="4"/>
  <c r="K1649" i="4"/>
  <c r="J1626" i="4"/>
  <c r="K1626" i="4"/>
  <c r="J1633" i="4"/>
  <c r="K1633" i="4"/>
  <c r="J1639" i="4"/>
  <c r="K1639" i="4"/>
  <c r="J1644" i="4"/>
  <c r="K1644" i="4"/>
  <c r="J1630" i="4"/>
  <c r="K1630" i="4"/>
  <c r="J1634" i="4"/>
  <c r="K1634" i="4"/>
  <c r="J1622" i="4"/>
  <c r="K1622" i="4"/>
  <c r="J1625" i="4"/>
  <c r="K1625" i="4"/>
  <c r="J1638" i="4"/>
  <c r="K1638" i="4"/>
  <c r="J1640" i="4"/>
  <c r="K1640" i="4"/>
  <c r="J1619" i="4"/>
  <c r="K1619" i="4"/>
  <c r="J1623" i="4"/>
  <c r="K1623" i="4"/>
  <c r="J1624" i="4"/>
  <c r="K1624" i="4"/>
  <c r="J1628" i="4"/>
  <c r="K1628" i="4"/>
  <c r="J1637" i="4"/>
  <c r="K1637" i="4"/>
  <c r="J1641" i="4"/>
  <c r="K1641" i="4"/>
  <c r="J1635" i="4"/>
  <c r="K1635" i="4"/>
  <c r="J1651" i="4"/>
  <c r="K1651" i="4"/>
  <c r="J1621" i="4"/>
  <c r="K1621" i="4"/>
  <c r="J1657" i="4"/>
  <c r="K1657" i="4"/>
  <c r="J1658" i="4"/>
  <c r="K1658" i="4"/>
  <c r="J1652" i="4"/>
  <c r="K1652" i="4"/>
  <c r="J1655" i="4"/>
  <c r="K1655" i="4"/>
  <c r="J1656" i="4"/>
  <c r="K1656" i="4"/>
  <c r="J1654" i="4"/>
  <c r="K1654" i="4"/>
  <c r="J1650" i="4"/>
  <c r="K1650" i="4"/>
  <c r="J1653" i="4"/>
  <c r="K1653" i="4"/>
  <c r="J1648" i="4"/>
  <c r="K1648" i="4"/>
  <c r="J1615" i="4"/>
  <c r="K1615" i="4"/>
  <c r="J1616" i="4"/>
  <c r="K1616" i="4"/>
  <c r="J1613" i="4"/>
  <c r="K1613" i="4"/>
  <c r="J1646" i="4"/>
  <c r="K1646" i="4"/>
  <c r="J1659" i="4"/>
  <c r="K1659" i="4"/>
  <c r="J1612" i="4"/>
  <c r="K1612" i="4"/>
  <c r="J1693" i="4"/>
  <c r="K1693" i="4"/>
  <c r="J1695" i="4"/>
  <c r="K1695" i="4"/>
  <c r="J1665" i="4"/>
  <c r="K1665" i="4"/>
  <c r="J1675" i="4"/>
  <c r="K1675" i="4"/>
  <c r="J1679" i="4"/>
  <c r="K1679" i="4"/>
  <c r="J1690" i="4"/>
  <c r="K1690" i="4"/>
  <c r="J1684" i="4"/>
  <c r="K1684" i="4"/>
  <c r="J1662" i="4"/>
  <c r="K1662" i="4"/>
  <c r="J1666" i="4"/>
  <c r="K1666" i="4"/>
  <c r="J1668" i="4"/>
  <c r="K1668" i="4"/>
  <c r="J1677" i="4"/>
  <c r="K1677" i="4"/>
  <c r="J1691" i="4"/>
  <c r="K1691" i="4"/>
  <c r="J1680" i="4"/>
  <c r="K1680" i="4"/>
  <c r="J1697" i="4"/>
  <c r="K1697" i="4"/>
  <c r="J1674" i="4"/>
  <c r="K1674" i="4"/>
  <c r="J1681" i="4"/>
  <c r="K1681" i="4"/>
  <c r="J1687" i="4"/>
  <c r="K1687" i="4"/>
  <c r="J1692" i="4"/>
  <c r="K1692" i="4"/>
  <c r="J1678" i="4"/>
  <c r="K1678" i="4"/>
  <c r="J1682" i="4"/>
  <c r="K1682" i="4"/>
  <c r="J1670" i="4"/>
  <c r="K1670" i="4"/>
  <c r="J1673" i="4"/>
  <c r="K1673" i="4"/>
  <c r="J1686" i="4"/>
  <c r="K1686" i="4"/>
  <c r="J1688" i="4"/>
  <c r="K1688" i="4"/>
  <c r="J1667" i="4"/>
  <c r="K1667" i="4"/>
  <c r="J1671" i="4"/>
  <c r="K1671" i="4"/>
  <c r="J1672" i="4"/>
  <c r="K1672" i="4"/>
  <c r="J1676" i="4"/>
  <c r="K1676" i="4"/>
  <c r="J1685" i="4"/>
  <c r="K1685" i="4"/>
  <c r="J1689" i="4"/>
  <c r="K1689" i="4"/>
  <c r="J1683" i="4"/>
  <c r="K1683" i="4"/>
  <c r="J1699" i="4"/>
  <c r="K1699" i="4"/>
  <c r="J1669" i="4"/>
  <c r="K1669" i="4"/>
  <c r="J1705" i="4"/>
  <c r="K1705" i="4"/>
  <c r="J1706" i="4"/>
  <c r="K1706" i="4"/>
  <c r="J1700" i="4"/>
  <c r="K1700" i="4"/>
  <c r="J1703" i="4"/>
  <c r="K1703" i="4"/>
  <c r="J1704" i="4"/>
  <c r="K1704" i="4"/>
  <c r="J1702" i="4"/>
  <c r="K1702" i="4"/>
  <c r="J1698" i="4"/>
  <c r="K1698" i="4"/>
  <c r="J1701" i="4"/>
  <c r="K1701" i="4"/>
  <c r="J1696" i="4"/>
  <c r="K1696" i="4"/>
  <c r="J1663" i="4"/>
  <c r="K1663" i="4"/>
  <c r="J1664" i="4"/>
  <c r="K1664" i="4"/>
  <c r="J1661" i="4"/>
  <c r="K1661" i="4"/>
  <c r="J1694" i="4"/>
  <c r="K1694" i="4"/>
  <c r="J1707" i="4"/>
  <c r="K1707" i="4"/>
  <c r="J1660" i="4"/>
  <c r="K1660" i="4"/>
  <c r="J1741" i="4"/>
  <c r="K1741" i="4"/>
  <c r="J1743" i="4"/>
  <c r="K1743" i="4"/>
  <c r="J1713" i="4"/>
  <c r="K1713" i="4"/>
  <c r="J1723" i="4"/>
  <c r="K1723" i="4"/>
  <c r="J1727" i="4"/>
  <c r="K1727" i="4"/>
  <c r="J1738" i="4"/>
  <c r="K1738" i="4"/>
  <c r="J1732" i="4"/>
  <c r="K1732" i="4"/>
  <c r="J1710" i="4"/>
  <c r="K1710" i="4"/>
  <c r="J1714" i="4"/>
  <c r="K1714" i="4"/>
  <c r="J1716" i="4"/>
  <c r="K1716" i="4"/>
  <c r="J1725" i="4"/>
  <c r="K1725" i="4"/>
  <c r="J1739" i="4"/>
  <c r="K1739" i="4"/>
  <c r="J1728" i="4"/>
  <c r="K1728" i="4"/>
  <c r="J1745" i="4"/>
  <c r="K1745" i="4"/>
  <c r="J1722" i="4"/>
  <c r="K1722" i="4"/>
  <c r="J1729" i="4"/>
  <c r="K1729" i="4"/>
  <c r="J1735" i="4"/>
  <c r="K1735" i="4"/>
  <c r="J1740" i="4"/>
  <c r="K1740" i="4"/>
  <c r="J1726" i="4"/>
  <c r="K1726" i="4"/>
  <c r="J1730" i="4"/>
  <c r="K1730" i="4"/>
  <c r="J1718" i="4"/>
  <c r="K1718" i="4"/>
  <c r="J1721" i="4"/>
  <c r="K1721" i="4"/>
  <c r="J1734" i="4"/>
  <c r="K1734" i="4"/>
  <c r="J1736" i="4"/>
  <c r="K1736" i="4"/>
  <c r="J1715" i="4"/>
  <c r="K1715" i="4"/>
  <c r="J1719" i="4"/>
  <c r="K1719" i="4"/>
  <c r="J1720" i="4"/>
  <c r="K1720" i="4"/>
  <c r="J1724" i="4"/>
  <c r="K1724" i="4"/>
  <c r="J1733" i="4"/>
  <c r="K1733" i="4"/>
  <c r="J1737" i="4"/>
  <c r="K1737" i="4"/>
  <c r="J1731" i="4"/>
  <c r="K1731" i="4"/>
  <c r="J1747" i="4"/>
  <c r="K1747" i="4"/>
  <c r="J1717" i="4"/>
  <c r="K1717" i="4"/>
  <c r="J1753" i="4"/>
  <c r="K1753" i="4"/>
  <c r="J1754" i="4"/>
  <c r="K1754" i="4"/>
  <c r="J1748" i="4"/>
  <c r="K1748" i="4"/>
  <c r="J1751" i="4"/>
  <c r="K1751" i="4"/>
  <c r="J1752" i="4"/>
  <c r="K1752" i="4"/>
  <c r="J1750" i="4"/>
  <c r="K1750" i="4"/>
  <c r="J1746" i="4"/>
  <c r="K1746" i="4"/>
  <c r="J1749" i="4"/>
  <c r="K1749" i="4"/>
  <c r="J1744" i="4"/>
  <c r="K1744" i="4"/>
  <c r="J1711" i="4"/>
  <c r="K1711" i="4"/>
  <c r="J1712" i="4"/>
  <c r="K1712" i="4"/>
  <c r="J1709" i="4"/>
  <c r="K1709" i="4"/>
  <c r="J1742" i="4"/>
  <c r="K1742" i="4"/>
  <c r="J1755" i="4"/>
  <c r="K1755" i="4"/>
  <c r="J1708" i="4"/>
  <c r="K1708" i="4"/>
  <c r="J1789" i="4"/>
  <c r="K1789" i="4"/>
  <c r="J1791" i="4"/>
  <c r="K1791" i="4"/>
  <c r="J1761" i="4"/>
  <c r="K1761" i="4"/>
  <c r="J1771" i="4"/>
  <c r="K1771" i="4"/>
  <c r="J1775" i="4"/>
  <c r="K1775" i="4"/>
  <c r="J1786" i="4"/>
  <c r="K1786" i="4"/>
  <c r="J1780" i="4"/>
  <c r="K1780" i="4"/>
  <c r="J1758" i="4"/>
  <c r="K1758" i="4"/>
  <c r="J1762" i="4"/>
  <c r="K1762" i="4"/>
  <c r="J1764" i="4"/>
  <c r="K1764" i="4"/>
  <c r="J1773" i="4"/>
  <c r="K1773" i="4"/>
  <c r="J1787" i="4"/>
  <c r="K1787" i="4"/>
  <c r="J1776" i="4"/>
  <c r="K1776" i="4"/>
  <c r="J1793" i="4"/>
  <c r="K1793" i="4"/>
  <c r="J1770" i="4"/>
  <c r="K1770" i="4"/>
  <c r="J1777" i="4"/>
  <c r="K1777" i="4"/>
  <c r="J1783" i="4"/>
  <c r="K1783" i="4"/>
  <c r="J1788" i="4"/>
  <c r="K1788" i="4"/>
  <c r="J1774" i="4"/>
  <c r="K1774" i="4"/>
  <c r="J1778" i="4"/>
  <c r="K1778" i="4"/>
  <c r="J1766" i="4"/>
  <c r="K1766" i="4"/>
  <c r="J1769" i="4"/>
  <c r="K1769" i="4"/>
  <c r="J1782" i="4"/>
  <c r="K1782" i="4"/>
  <c r="J1784" i="4"/>
  <c r="K1784" i="4"/>
  <c r="J1763" i="4"/>
  <c r="K1763" i="4"/>
  <c r="J1767" i="4"/>
  <c r="K1767" i="4"/>
  <c r="J1768" i="4"/>
  <c r="K1768" i="4"/>
  <c r="J1772" i="4"/>
  <c r="K1772" i="4"/>
  <c r="J1781" i="4"/>
  <c r="K1781" i="4"/>
  <c r="J1785" i="4"/>
  <c r="K1785" i="4"/>
  <c r="J1779" i="4"/>
  <c r="K1779" i="4"/>
  <c r="J1795" i="4"/>
  <c r="K1795" i="4"/>
  <c r="J1765" i="4"/>
  <c r="K1765" i="4"/>
  <c r="J1801" i="4"/>
  <c r="K1801" i="4"/>
  <c r="J1802" i="4"/>
  <c r="K1802" i="4"/>
  <c r="J1796" i="4"/>
  <c r="K1796" i="4"/>
  <c r="J1799" i="4"/>
  <c r="K1799" i="4"/>
  <c r="J1800" i="4"/>
  <c r="K1800" i="4"/>
  <c r="J1798" i="4"/>
  <c r="K1798" i="4"/>
  <c r="J1794" i="4"/>
  <c r="K1794" i="4"/>
  <c r="J1797" i="4"/>
  <c r="K1797" i="4"/>
  <c r="J1792" i="4"/>
  <c r="K1792" i="4"/>
  <c r="J1759" i="4"/>
  <c r="K1759" i="4"/>
  <c r="J1760" i="4"/>
  <c r="K1760" i="4"/>
  <c r="J1757" i="4"/>
  <c r="K1757" i="4"/>
  <c r="J1790" i="4"/>
  <c r="K1790" i="4"/>
  <c r="J1803" i="4"/>
  <c r="K1803" i="4"/>
  <c r="J1756" i="4"/>
  <c r="K1756" i="4"/>
  <c r="J1806" i="4"/>
  <c r="K1806" i="4"/>
  <c r="J1807" i="4"/>
  <c r="K1807" i="4"/>
  <c r="J1808" i="4"/>
  <c r="K1808" i="4"/>
  <c r="J1804" i="4"/>
  <c r="K1804" i="4"/>
  <c r="J1805" i="4"/>
  <c r="K1805" i="4"/>
  <c r="J1809" i="4"/>
  <c r="K1809" i="4"/>
  <c r="J1810" i="4"/>
  <c r="K1810" i="4"/>
  <c r="J1811" i="4"/>
  <c r="K1811" i="4"/>
  <c r="J1812" i="4"/>
  <c r="K1812" i="4"/>
  <c r="J1813" i="4"/>
  <c r="K1813" i="4"/>
  <c r="J1814" i="4"/>
  <c r="K1814" i="4"/>
  <c r="J1837" i="4"/>
  <c r="K1837" i="4"/>
  <c r="J1838" i="4"/>
  <c r="K1838" i="4"/>
  <c r="J1835" i="4"/>
  <c r="K1835" i="4"/>
  <c r="J1832" i="4"/>
  <c r="K1832" i="4"/>
  <c r="J1833" i="4"/>
  <c r="K1833" i="4"/>
  <c r="J1822" i="4"/>
  <c r="K1822" i="4"/>
  <c r="J1823" i="4"/>
  <c r="K1823" i="4"/>
  <c r="J1825" i="4"/>
  <c r="K1825" i="4"/>
  <c r="J1827" i="4"/>
  <c r="K1827" i="4"/>
  <c r="J1828" i="4"/>
  <c r="K1828" i="4"/>
  <c r="J1829" i="4"/>
  <c r="K1829" i="4"/>
  <c r="J1830" i="4"/>
  <c r="K1830" i="4"/>
  <c r="J1820" i="4"/>
  <c r="K1820" i="4"/>
  <c r="J1821" i="4"/>
  <c r="K1821" i="4"/>
  <c r="J1831" i="4"/>
  <c r="K1831" i="4"/>
  <c r="J1834" i="4"/>
  <c r="K1834" i="4"/>
  <c r="J1836" i="4"/>
  <c r="K1836" i="4"/>
  <c r="J1824" i="4"/>
  <c r="K1824" i="4"/>
  <c r="J1826" i="4"/>
  <c r="K1826" i="4"/>
  <c r="J1818" i="4"/>
  <c r="K1818" i="4"/>
  <c r="J1816" i="4"/>
  <c r="K1816" i="4"/>
  <c r="J1817" i="4"/>
  <c r="K1817" i="4"/>
  <c r="J1819" i="4"/>
  <c r="K1819" i="4"/>
  <c r="J1815" i="4"/>
  <c r="K1815" i="4"/>
  <c r="J1840" i="4"/>
  <c r="K1840" i="4"/>
  <c r="J1839" i="4"/>
  <c r="K1839" i="4"/>
  <c r="J1841" i="4"/>
  <c r="K1841" i="4"/>
  <c r="J1843" i="4"/>
  <c r="K1843" i="4"/>
  <c r="J1844" i="4"/>
  <c r="K1844" i="4"/>
  <c r="J1842" i="4"/>
  <c r="K1842" i="4"/>
  <c r="J1845" i="4"/>
  <c r="K1845" i="4"/>
  <c r="J1868" i="4"/>
  <c r="K1868" i="4"/>
  <c r="J1869" i="4"/>
  <c r="K1869" i="4"/>
  <c r="J1866" i="4"/>
  <c r="K1866" i="4"/>
  <c r="J1863" i="4"/>
  <c r="K1863" i="4"/>
  <c r="J1864" i="4"/>
  <c r="K1864" i="4"/>
  <c r="J1853" i="4"/>
  <c r="K1853" i="4"/>
  <c r="J1854" i="4"/>
  <c r="K1854" i="4"/>
  <c r="J1856" i="4"/>
  <c r="K1856" i="4"/>
  <c r="J1858" i="4"/>
  <c r="K1858" i="4"/>
  <c r="J1859" i="4"/>
  <c r="K1859" i="4"/>
  <c r="J1860" i="4"/>
  <c r="K1860" i="4"/>
  <c r="J1861" i="4"/>
  <c r="K1861" i="4"/>
  <c r="J1851" i="4"/>
  <c r="K1851" i="4"/>
  <c r="J1852" i="4"/>
  <c r="K1852" i="4"/>
  <c r="J1862" i="4"/>
  <c r="K1862" i="4"/>
  <c r="J1865" i="4"/>
  <c r="K1865" i="4"/>
  <c r="J1867" i="4"/>
  <c r="K1867" i="4"/>
  <c r="J1855" i="4"/>
  <c r="K1855" i="4"/>
  <c r="J1857" i="4"/>
  <c r="K1857" i="4"/>
  <c r="J1849" i="4"/>
  <c r="K1849" i="4"/>
  <c r="J1847" i="4"/>
  <c r="K1847" i="4"/>
  <c r="J1848" i="4"/>
  <c r="K1848" i="4"/>
  <c r="J1850" i="4"/>
  <c r="K1850" i="4"/>
  <c r="J1846" i="4"/>
  <c r="K1846" i="4"/>
  <c r="J1871" i="4"/>
  <c r="K1871" i="4"/>
  <c r="J1870" i="4"/>
  <c r="K1870" i="4"/>
  <c r="J1872" i="4"/>
  <c r="K1872" i="4"/>
  <c r="J1874" i="4"/>
  <c r="K1874" i="4"/>
  <c r="J1875" i="4"/>
  <c r="K1875" i="4"/>
  <c r="J1873" i="4"/>
  <c r="K1873" i="4"/>
  <c r="J1876" i="4"/>
  <c r="K1876" i="4"/>
  <c r="J1910" i="4"/>
  <c r="K1910" i="4"/>
  <c r="J1912" i="4"/>
  <c r="K1912" i="4"/>
  <c r="J1882" i="4"/>
  <c r="K1882" i="4"/>
  <c r="J1892" i="4"/>
  <c r="K1892" i="4"/>
  <c r="J1896" i="4"/>
  <c r="K1896" i="4"/>
  <c r="J1907" i="4"/>
  <c r="K1907" i="4"/>
  <c r="J1901" i="4"/>
  <c r="K1901" i="4"/>
  <c r="J1879" i="4"/>
  <c r="K1879" i="4"/>
  <c r="J1883" i="4"/>
  <c r="K1883" i="4"/>
  <c r="J1885" i="4"/>
  <c r="K1885" i="4"/>
  <c r="J1894" i="4"/>
  <c r="K1894" i="4"/>
  <c r="J1908" i="4"/>
  <c r="K1908" i="4"/>
  <c r="J1897" i="4"/>
  <c r="K1897" i="4"/>
  <c r="J1914" i="4"/>
  <c r="K1914" i="4"/>
  <c r="J1891" i="4"/>
  <c r="K1891" i="4"/>
  <c r="J1898" i="4"/>
  <c r="K1898" i="4"/>
  <c r="J1904" i="4"/>
  <c r="K1904" i="4"/>
  <c r="J1909" i="4"/>
  <c r="K1909" i="4"/>
  <c r="J1895" i="4"/>
  <c r="K1895" i="4"/>
  <c r="J1899" i="4"/>
  <c r="K1899" i="4"/>
  <c r="J1887" i="4"/>
  <c r="K1887" i="4"/>
  <c r="J1890" i="4"/>
  <c r="K1890" i="4"/>
  <c r="J1903" i="4"/>
  <c r="K1903" i="4"/>
  <c r="J1905" i="4"/>
  <c r="K1905" i="4"/>
  <c r="J1884" i="4"/>
  <c r="K1884" i="4"/>
  <c r="J1888" i="4"/>
  <c r="K1888" i="4"/>
  <c r="J1889" i="4"/>
  <c r="K1889" i="4"/>
  <c r="J1893" i="4"/>
  <c r="K1893" i="4"/>
  <c r="J1902" i="4"/>
  <c r="K1902" i="4"/>
  <c r="J1906" i="4"/>
  <c r="K1906" i="4"/>
  <c r="J1900" i="4"/>
  <c r="K1900" i="4"/>
  <c r="J1916" i="4"/>
  <c r="K1916" i="4"/>
  <c r="J1886" i="4"/>
  <c r="K1886" i="4"/>
  <c r="J1922" i="4"/>
  <c r="K1922" i="4"/>
  <c r="J1923" i="4"/>
  <c r="K1923" i="4"/>
  <c r="J1917" i="4"/>
  <c r="K1917" i="4"/>
  <c r="J1920" i="4"/>
  <c r="K1920" i="4"/>
  <c r="J1921" i="4"/>
  <c r="K1921" i="4"/>
  <c r="J1919" i="4"/>
  <c r="K1919" i="4"/>
  <c r="J1915" i="4"/>
  <c r="K1915" i="4"/>
  <c r="J1918" i="4"/>
  <c r="K1918" i="4"/>
  <c r="J1913" i="4"/>
  <c r="K1913" i="4"/>
  <c r="J1880" i="4"/>
  <c r="K1880" i="4"/>
  <c r="J1881" i="4"/>
  <c r="K1881" i="4"/>
  <c r="J1878" i="4"/>
  <c r="K1878" i="4"/>
  <c r="J1911" i="4"/>
  <c r="K1911" i="4"/>
  <c r="J1924" i="4"/>
  <c r="K1924" i="4"/>
  <c r="J1877" i="4"/>
  <c r="K1877" i="4"/>
  <c r="J1958" i="4"/>
  <c r="K1958" i="4"/>
  <c r="J1960" i="4"/>
  <c r="K1960" i="4"/>
  <c r="J1930" i="4"/>
  <c r="K1930" i="4"/>
  <c r="J1940" i="4"/>
  <c r="K1940" i="4"/>
  <c r="J1944" i="4"/>
  <c r="K1944" i="4"/>
  <c r="J1955" i="4"/>
  <c r="K1955" i="4"/>
  <c r="J1949" i="4"/>
  <c r="K1949" i="4"/>
  <c r="J1927" i="4"/>
  <c r="K1927" i="4"/>
  <c r="J1931" i="4"/>
  <c r="K1931" i="4"/>
  <c r="J1933" i="4"/>
  <c r="K1933" i="4"/>
  <c r="J1942" i="4"/>
  <c r="K1942" i="4"/>
  <c r="J1956" i="4"/>
  <c r="K1956" i="4"/>
  <c r="J1945" i="4"/>
  <c r="K1945" i="4"/>
  <c r="J1962" i="4"/>
  <c r="K1962" i="4"/>
  <c r="J1939" i="4"/>
  <c r="K1939" i="4"/>
  <c r="J1946" i="4"/>
  <c r="K1946" i="4"/>
  <c r="J1952" i="4"/>
  <c r="K1952" i="4"/>
  <c r="J1957" i="4"/>
  <c r="K1957" i="4"/>
  <c r="J1943" i="4"/>
  <c r="K1943" i="4"/>
  <c r="J1947" i="4"/>
  <c r="K1947" i="4"/>
  <c r="J1935" i="4"/>
  <c r="K1935" i="4"/>
  <c r="J1938" i="4"/>
  <c r="K1938" i="4"/>
  <c r="J1951" i="4"/>
  <c r="K1951" i="4"/>
  <c r="J1953" i="4"/>
  <c r="K1953" i="4"/>
  <c r="J1932" i="4"/>
  <c r="K1932" i="4"/>
  <c r="J1936" i="4"/>
  <c r="K1936" i="4"/>
  <c r="J1937" i="4"/>
  <c r="K1937" i="4"/>
  <c r="J1941" i="4"/>
  <c r="K1941" i="4"/>
  <c r="J1950" i="4"/>
  <c r="K1950" i="4"/>
  <c r="J1954" i="4"/>
  <c r="K1954" i="4"/>
  <c r="J1948" i="4"/>
  <c r="K1948" i="4"/>
  <c r="J1964" i="4"/>
  <c r="K1964" i="4"/>
  <c r="J1934" i="4"/>
  <c r="K1934" i="4"/>
  <c r="J1970" i="4"/>
  <c r="K1970" i="4"/>
  <c r="J1971" i="4"/>
  <c r="K1971" i="4"/>
  <c r="J1965" i="4"/>
  <c r="K1965" i="4"/>
  <c r="J1968" i="4"/>
  <c r="K1968" i="4"/>
  <c r="J1969" i="4"/>
  <c r="K1969" i="4"/>
  <c r="J1967" i="4"/>
  <c r="K1967" i="4"/>
  <c r="J1963" i="4"/>
  <c r="K1963" i="4"/>
  <c r="J1966" i="4"/>
  <c r="K1966" i="4"/>
  <c r="J1961" i="4"/>
  <c r="K1961" i="4"/>
  <c r="J1928" i="4"/>
  <c r="K1928" i="4"/>
  <c r="J1929" i="4"/>
  <c r="K1929" i="4"/>
  <c r="J1926" i="4"/>
  <c r="K1926" i="4"/>
  <c r="J1959" i="4"/>
  <c r="K1959" i="4"/>
  <c r="J1972" i="4"/>
  <c r="K1972" i="4"/>
  <c r="J1925" i="4"/>
  <c r="K1925" i="4"/>
  <c r="J2006" i="4"/>
  <c r="K2006" i="4"/>
  <c r="J2008" i="4"/>
  <c r="K2008" i="4"/>
  <c r="J1978" i="4"/>
  <c r="K1978" i="4"/>
  <c r="J1988" i="4"/>
  <c r="K1988" i="4"/>
  <c r="J1992" i="4"/>
  <c r="K1992" i="4"/>
  <c r="J2003" i="4"/>
  <c r="K2003" i="4"/>
  <c r="J1997" i="4"/>
  <c r="K1997" i="4"/>
  <c r="J1975" i="4"/>
  <c r="K1975" i="4"/>
  <c r="J1979" i="4"/>
  <c r="K1979" i="4"/>
  <c r="J1981" i="4"/>
  <c r="K1981" i="4"/>
  <c r="J1990" i="4"/>
  <c r="K1990" i="4"/>
  <c r="J2004" i="4"/>
  <c r="K2004" i="4"/>
  <c r="J1993" i="4"/>
  <c r="K1993" i="4"/>
  <c r="J2010" i="4"/>
  <c r="K2010" i="4"/>
  <c r="J1987" i="4"/>
  <c r="K1987" i="4"/>
  <c r="J1994" i="4"/>
  <c r="K1994" i="4"/>
  <c r="J2000" i="4"/>
  <c r="K2000" i="4"/>
  <c r="J2005" i="4"/>
  <c r="K2005" i="4"/>
  <c r="J1991" i="4"/>
  <c r="K1991" i="4"/>
  <c r="J1995" i="4"/>
  <c r="K1995" i="4"/>
  <c r="J1983" i="4"/>
  <c r="K1983" i="4"/>
  <c r="J1986" i="4"/>
  <c r="K1986" i="4"/>
  <c r="J1999" i="4"/>
  <c r="K1999" i="4"/>
  <c r="J2001" i="4"/>
  <c r="K2001" i="4"/>
  <c r="J1980" i="4"/>
  <c r="K1980" i="4"/>
  <c r="J1984" i="4"/>
  <c r="K1984" i="4"/>
  <c r="J1985" i="4"/>
  <c r="K1985" i="4"/>
  <c r="J1989" i="4"/>
  <c r="K1989" i="4"/>
  <c r="J1998" i="4"/>
  <c r="K1998" i="4"/>
  <c r="J2002" i="4"/>
  <c r="K2002" i="4"/>
  <c r="J1996" i="4"/>
  <c r="K1996" i="4"/>
  <c r="J2012" i="4"/>
  <c r="K2012" i="4"/>
  <c r="J1982" i="4"/>
  <c r="K1982" i="4"/>
  <c r="J2018" i="4"/>
  <c r="K2018" i="4"/>
  <c r="J2019" i="4"/>
  <c r="K2019" i="4"/>
  <c r="J2013" i="4"/>
  <c r="K2013" i="4"/>
  <c r="J2016" i="4"/>
  <c r="K2016" i="4"/>
  <c r="J2017" i="4"/>
  <c r="K2017" i="4"/>
  <c r="J2015" i="4"/>
  <c r="K2015" i="4"/>
  <c r="J2011" i="4"/>
  <c r="K2011" i="4"/>
  <c r="J2014" i="4"/>
  <c r="K2014" i="4"/>
  <c r="J2009" i="4"/>
  <c r="K2009" i="4"/>
  <c r="J1976" i="4"/>
  <c r="K1976" i="4"/>
  <c r="J1977" i="4"/>
  <c r="K1977" i="4"/>
  <c r="J1974" i="4"/>
  <c r="K1974" i="4"/>
  <c r="J2007" i="4"/>
  <c r="K2007" i="4"/>
  <c r="J2020" i="4"/>
  <c r="K2020" i="4"/>
  <c r="J1973" i="4"/>
  <c r="K1973" i="4"/>
  <c r="J2025" i="4"/>
  <c r="K2025" i="4"/>
  <c r="J2026" i="4"/>
  <c r="K2026" i="4"/>
  <c r="J2024" i="4"/>
  <c r="K2024" i="4"/>
  <c r="J2029" i="4"/>
  <c r="K2029" i="4"/>
  <c r="J2021" i="4"/>
  <c r="K2021" i="4"/>
  <c r="J2022" i="4"/>
  <c r="K2022" i="4"/>
  <c r="J2023" i="4"/>
  <c r="K2023" i="4"/>
  <c r="J2028" i="4"/>
  <c r="K2028" i="4"/>
  <c r="J2027" i="4"/>
  <c r="K2027" i="4"/>
  <c r="J2032" i="4"/>
  <c r="K2032" i="4"/>
  <c r="J2035" i="4"/>
  <c r="K2035" i="4"/>
  <c r="J2038" i="4"/>
  <c r="K2038" i="4"/>
  <c r="J2036" i="4"/>
  <c r="K2036" i="4"/>
  <c r="J2034" i="4"/>
  <c r="K2034" i="4"/>
  <c r="J2037" i="4"/>
  <c r="K2037" i="4"/>
  <c r="J2030" i="4"/>
  <c r="K2030" i="4"/>
  <c r="J2033" i="4"/>
  <c r="K2033" i="4"/>
  <c r="J2039" i="4"/>
  <c r="K2039" i="4"/>
  <c r="J2040" i="4"/>
  <c r="K2040" i="4"/>
  <c r="J2031" i="4"/>
  <c r="K2031" i="4"/>
  <c r="J2041" i="4"/>
  <c r="K2041" i="4"/>
  <c r="J2047" i="4"/>
  <c r="K2047" i="4"/>
  <c r="J2048" i="4"/>
  <c r="K2048" i="4"/>
  <c r="J2046" i="4"/>
  <c r="K2046" i="4"/>
  <c r="J2052" i="4"/>
  <c r="K2052" i="4"/>
  <c r="J2049" i="4"/>
  <c r="K2049" i="4"/>
  <c r="J2043" i="4"/>
  <c r="K2043" i="4"/>
  <c r="J2051" i="4"/>
  <c r="K2051" i="4"/>
  <c r="J2050" i="4"/>
  <c r="K2050" i="4"/>
  <c r="J2045" i="4"/>
  <c r="K2045" i="4"/>
  <c r="J2044" i="4"/>
  <c r="K2044" i="4"/>
  <c r="J2042" i="4"/>
  <c r="K2042" i="4"/>
  <c r="J2055" i="4"/>
  <c r="K2055" i="4"/>
  <c r="J2058" i="4"/>
  <c r="K2058" i="4"/>
  <c r="J2061" i="4"/>
  <c r="K2061" i="4"/>
  <c r="J2060" i="4"/>
  <c r="K2060" i="4"/>
  <c r="J2059" i="4"/>
  <c r="K2059" i="4"/>
  <c r="J2057" i="4"/>
  <c r="K2057" i="4"/>
  <c r="J2053" i="4"/>
  <c r="K2053" i="4"/>
  <c r="J2056" i="4"/>
  <c r="K2056" i="4"/>
  <c r="J2062" i="4"/>
  <c r="K2062" i="4"/>
  <c r="J2063" i="4"/>
  <c r="K2063" i="4"/>
  <c r="J2054" i="4"/>
  <c r="K2054" i="4"/>
  <c r="J2064" i="4"/>
  <c r="K2064" i="4"/>
  <c r="J2067" i="4"/>
  <c r="K2067" i="4"/>
  <c r="J2070" i="4"/>
  <c r="K2070" i="4"/>
  <c r="J2073" i="4"/>
  <c r="K2073" i="4"/>
  <c r="J2071" i="4"/>
  <c r="K2071" i="4"/>
  <c r="J2069" i="4"/>
  <c r="K2069" i="4"/>
  <c r="J2072" i="4"/>
  <c r="K2072" i="4"/>
  <c r="J2066" i="4"/>
  <c r="K2066" i="4"/>
  <c r="J2068" i="4"/>
  <c r="K2068" i="4"/>
  <c r="J2074" i="4"/>
  <c r="K2074" i="4"/>
  <c r="J2075" i="4"/>
  <c r="K2075" i="4"/>
  <c r="J2065" i="4"/>
  <c r="K2065" i="4"/>
  <c r="J2076" i="4"/>
  <c r="K2076" i="4"/>
  <c r="J2078" i="4"/>
  <c r="K2078" i="4"/>
  <c r="J2079" i="4"/>
  <c r="K2079" i="4"/>
  <c r="J2077" i="4"/>
  <c r="K2077" i="4"/>
  <c r="J2081" i="4"/>
  <c r="K2081" i="4"/>
  <c r="J2082" i="4"/>
  <c r="K2082" i="4"/>
  <c r="J2080" i="4"/>
  <c r="K2080" i="4"/>
  <c r="J2083" i="4"/>
  <c r="K2083" i="4"/>
  <c r="J2084" i="4"/>
  <c r="K2084" i="4"/>
  <c r="J2085" i="4"/>
  <c r="K2085" i="4"/>
  <c r="J2086" i="4"/>
  <c r="K2086" i="4"/>
  <c r="J2087" i="4"/>
  <c r="K2087" i="4"/>
  <c r="J2089" i="4"/>
  <c r="K2089" i="4"/>
  <c r="J2090" i="4"/>
  <c r="K2090" i="4"/>
  <c r="J2088" i="4"/>
  <c r="K2088" i="4"/>
  <c r="J2091" i="4"/>
  <c r="K2091" i="4"/>
  <c r="J2093" i="4"/>
  <c r="K2093" i="4"/>
  <c r="J2094" i="4"/>
  <c r="K2094" i="4"/>
  <c r="J2092" i="4"/>
  <c r="K2092" i="4"/>
  <c r="J2097" i="4"/>
  <c r="K2097" i="4"/>
  <c r="J2096" i="4"/>
  <c r="K2096" i="4"/>
  <c r="J2098" i="4"/>
  <c r="K2098" i="4"/>
  <c r="J2095" i="4"/>
  <c r="K2095" i="4"/>
  <c r="J2102" i="4"/>
  <c r="K2102" i="4"/>
  <c r="J2101" i="4"/>
  <c r="K2101" i="4"/>
  <c r="J2100" i="4"/>
  <c r="K2100" i="4"/>
  <c r="J2106" i="4"/>
  <c r="K2106" i="4"/>
  <c r="J2104" i="4"/>
  <c r="K2104" i="4"/>
  <c r="J2099" i="4"/>
  <c r="K2099" i="4"/>
  <c r="J2105" i="4"/>
  <c r="K2105" i="4"/>
  <c r="J2103" i="4"/>
  <c r="K2103" i="4"/>
  <c r="J2107" i="4"/>
  <c r="K2107" i="4"/>
  <c r="J2109" i="4"/>
  <c r="K2109" i="4"/>
  <c r="J2110" i="4"/>
  <c r="K2110" i="4"/>
  <c r="J2111" i="4"/>
  <c r="K2111" i="4"/>
  <c r="J2112" i="4"/>
  <c r="K2112" i="4"/>
  <c r="J2108" i="4"/>
  <c r="K2108" i="4"/>
  <c r="J2117" i="4"/>
  <c r="K2117" i="4"/>
  <c r="J2115" i="4"/>
  <c r="K2115" i="4"/>
  <c r="J2113" i="4"/>
  <c r="K2113" i="4"/>
  <c r="J2114" i="4"/>
  <c r="K2114" i="4"/>
  <c r="J2116" i="4"/>
  <c r="K2116" i="4"/>
  <c r="J2118" i="4"/>
  <c r="K2118" i="4"/>
  <c r="J2123" i="4"/>
  <c r="K2123" i="4"/>
  <c r="J2121" i="4"/>
  <c r="K2121" i="4"/>
  <c r="J2122" i="4"/>
  <c r="K2122" i="4"/>
  <c r="J2124" i="4"/>
  <c r="K2124" i="4"/>
  <c r="J2119" i="4"/>
  <c r="K2119" i="4"/>
  <c r="J2120" i="4"/>
  <c r="K2120" i="4"/>
  <c r="J2127" i="4"/>
  <c r="K2127" i="4"/>
  <c r="J2129" i="4"/>
  <c r="K2129" i="4"/>
  <c r="J2130" i="4"/>
  <c r="K2130" i="4"/>
  <c r="J2131" i="4"/>
  <c r="K2131" i="4"/>
  <c r="J2128" i="4"/>
  <c r="K2128" i="4"/>
  <c r="J2125" i="4"/>
  <c r="K2125" i="4"/>
  <c r="J2126" i="4"/>
  <c r="K2126" i="4"/>
  <c r="L2133" i="4"/>
  <c r="L2135" i="4"/>
  <c r="L2134" i="4"/>
  <c r="L2136" i="4"/>
  <c r="L2132" i="4"/>
  <c r="L2137" i="4"/>
  <c r="L2139" i="4"/>
  <c r="L2141" i="4"/>
  <c r="L2138" i="4"/>
  <c r="L2140" i="4"/>
  <c r="J2143" i="4"/>
  <c r="K2143" i="4"/>
  <c r="J2144" i="4"/>
  <c r="K2144" i="4"/>
  <c r="J2145" i="4"/>
  <c r="K2145" i="4"/>
  <c r="J2146" i="4"/>
  <c r="K2146" i="4"/>
  <c r="J2142" i="4"/>
  <c r="K2142" i="4"/>
  <c r="J2148" i="4"/>
  <c r="K2148" i="4"/>
  <c r="J2149" i="4"/>
  <c r="K2149" i="4"/>
  <c r="J2150" i="4"/>
  <c r="K2150" i="4"/>
  <c r="J2151" i="4"/>
  <c r="K2151" i="4"/>
  <c r="J2147" i="4"/>
  <c r="K2147" i="4"/>
  <c r="J2165" i="4"/>
  <c r="K2165" i="4"/>
  <c r="J2161" i="4"/>
  <c r="K2161" i="4"/>
  <c r="J2157" i="4"/>
  <c r="K2157" i="4"/>
  <c r="J2164" i="4"/>
  <c r="K2164" i="4"/>
  <c r="J2153" i="4"/>
  <c r="K2153" i="4"/>
  <c r="J2152" i="4"/>
  <c r="K2152" i="4"/>
  <c r="J2154" i="4"/>
  <c r="K2154" i="4"/>
  <c r="J2155" i="4"/>
  <c r="K2155" i="4"/>
  <c r="J2156" i="4"/>
  <c r="K2156" i="4"/>
  <c r="J2158" i="4"/>
  <c r="K2158" i="4"/>
  <c r="J2159" i="4"/>
  <c r="K2159" i="4"/>
  <c r="J2160" i="4"/>
  <c r="K2160" i="4"/>
  <c r="J2162" i="4"/>
  <c r="K2162" i="4"/>
  <c r="J2163" i="4"/>
  <c r="K2163" i="4"/>
  <c r="J2169" i="4"/>
  <c r="K2169" i="4"/>
  <c r="J2172" i="4"/>
  <c r="K2172" i="4"/>
  <c r="J2166" i="4"/>
  <c r="K2166" i="4"/>
  <c r="J2168" i="4"/>
  <c r="K2168" i="4"/>
  <c r="J2170" i="4"/>
  <c r="K2170" i="4"/>
  <c r="J2171" i="4"/>
  <c r="K2171" i="4"/>
  <c r="J2167" i="4"/>
  <c r="K2167" i="4"/>
  <c r="J2193" i="4"/>
  <c r="K2193" i="4"/>
  <c r="J2191" i="4"/>
  <c r="K2191" i="4"/>
  <c r="J2177" i="4"/>
  <c r="K2177" i="4"/>
  <c r="J2178" i="4"/>
  <c r="K2178" i="4"/>
  <c r="J2179" i="4"/>
  <c r="K2179" i="4"/>
  <c r="J2190" i="4"/>
  <c r="K2190" i="4"/>
  <c r="J2183" i="4"/>
  <c r="K2183" i="4"/>
  <c r="J2173" i="4"/>
  <c r="K2173" i="4"/>
  <c r="J2188" i="4"/>
  <c r="K2188" i="4"/>
  <c r="J2184" i="4"/>
  <c r="K2184" i="4"/>
  <c r="J2186" i="4"/>
  <c r="K2186" i="4"/>
  <c r="J2180" i="4"/>
  <c r="K2180" i="4"/>
  <c r="J2182" i="4"/>
  <c r="K2182" i="4"/>
  <c r="J2189" i="4"/>
  <c r="K2189" i="4"/>
  <c r="J2187" i="4"/>
  <c r="K2187" i="4"/>
  <c r="J2174" i="4"/>
  <c r="K2174" i="4"/>
  <c r="J2192" i="4"/>
  <c r="K2192" i="4"/>
  <c r="J2175" i="4"/>
  <c r="K2175" i="4"/>
  <c r="J2176" i="4"/>
  <c r="K2176" i="4"/>
  <c r="J2185" i="4"/>
  <c r="K2185" i="4"/>
  <c r="J2181" i="4"/>
  <c r="K2181" i="4"/>
  <c r="J2195" i="4"/>
  <c r="K2195" i="4"/>
  <c r="J2198" i="4"/>
  <c r="K2198" i="4"/>
  <c r="J2200" i="4"/>
  <c r="K2200" i="4"/>
  <c r="J2199" i="4"/>
  <c r="K2199" i="4"/>
  <c r="J2197" i="4"/>
  <c r="K2197" i="4"/>
  <c r="J2196" i="4"/>
  <c r="K2196" i="4"/>
  <c r="J2194" i="4"/>
  <c r="K2194" i="4"/>
  <c r="J2213" i="4"/>
  <c r="K2213" i="4"/>
  <c r="J2201" i="4"/>
  <c r="K2201" i="4"/>
  <c r="J2209" i="4"/>
  <c r="K2209" i="4"/>
  <c r="J2202" i="4"/>
  <c r="K2202" i="4"/>
  <c r="J2203" i="4"/>
  <c r="K2203" i="4"/>
  <c r="J2204" i="4"/>
  <c r="K2204" i="4"/>
  <c r="J2205" i="4"/>
  <c r="K2205" i="4"/>
  <c r="J2206" i="4"/>
  <c r="K2206" i="4"/>
  <c r="J2207" i="4"/>
  <c r="K2207" i="4"/>
  <c r="J2211" i="4"/>
  <c r="K2211" i="4"/>
  <c r="J2212" i="4"/>
  <c r="K2212" i="4"/>
  <c r="J2208" i="4"/>
  <c r="K2208" i="4"/>
  <c r="J2210" i="4"/>
  <c r="K2210" i="4"/>
  <c r="J2214" i="4"/>
  <c r="K2214" i="4"/>
  <c r="J2215" i="4"/>
  <c r="K2215" i="4"/>
  <c r="J2216" i="4"/>
  <c r="K2216" i="4"/>
  <c r="J2217" i="4"/>
  <c r="K2217" i="4"/>
  <c r="J2218" i="4"/>
  <c r="K2218" i="4"/>
  <c r="J2227" i="4"/>
  <c r="K2227" i="4"/>
  <c r="J2224" i="4"/>
  <c r="K2224" i="4"/>
  <c r="J2225" i="4"/>
  <c r="K2225" i="4"/>
  <c r="J2221" i="4"/>
  <c r="K2221" i="4"/>
  <c r="J2226" i="4"/>
  <c r="K2226" i="4"/>
  <c r="J2219" i="4"/>
  <c r="K2219" i="4"/>
  <c r="J2220" i="4"/>
  <c r="K2220" i="4"/>
  <c r="J2223" i="4"/>
  <c r="K2223" i="4"/>
  <c r="J2222" i="4"/>
  <c r="K2222" i="4"/>
  <c r="J2235" i="4"/>
  <c r="K2235" i="4"/>
  <c r="J2246" i="4"/>
  <c r="K2246" i="4"/>
  <c r="J2240" i="4"/>
  <c r="K2240" i="4"/>
  <c r="J2238" i="4"/>
  <c r="K2238" i="4"/>
  <c r="J2244" i="4"/>
  <c r="K2244" i="4"/>
  <c r="J2239" i="4"/>
  <c r="K2239" i="4"/>
  <c r="J2228" i="4"/>
  <c r="K2228" i="4"/>
  <c r="J2236" i="4"/>
  <c r="K2236" i="4"/>
  <c r="J2247" i="4"/>
  <c r="K2247" i="4"/>
  <c r="J2229" i="4"/>
  <c r="K2229" i="4"/>
  <c r="J2231" i="4"/>
  <c r="K2231" i="4"/>
  <c r="J2242" i="4"/>
  <c r="K2242" i="4"/>
  <c r="J2230" i="4"/>
  <c r="K2230" i="4"/>
  <c r="J2241" i="4"/>
  <c r="K2241" i="4"/>
  <c r="J2248" i="4"/>
  <c r="K2248" i="4"/>
  <c r="J2243" i="4"/>
  <c r="K2243" i="4"/>
  <c r="J2234" i="4"/>
  <c r="K2234" i="4"/>
  <c r="J2232" i="4"/>
  <c r="K2232" i="4"/>
  <c r="J2233" i="4"/>
  <c r="K2233" i="4"/>
  <c r="J2237" i="4"/>
  <c r="K2237" i="4"/>
  <c r="J2245" i="4"/>
  <c r="K2245" i="4"/>
  <c r="J2251" i="4"/>
  <c r="K2251" i="4"/>
  <c r="J2250" i="4"/>
  <c r="K2250" i="4"/>
  <c r="J2252" i="4"/>
  <c r="K2252" i="4"/>
  <c r="J2249" i="4"/>
  <c r="K2249" i="4"/>
  <c r="J2254" i="4"/>
  <c r="K2254" i="4"/>
  <c r="J2255" i="4"/>
  <c r="K2255" i="4"/>
  <c r="J2256" i="4"/>
  <c r="K2256" i="4"/>
  <c r="J2253" i="4"/>
  <c r="K2253" i="4"/>
  <c r="J2257" i="4"/>
  <c r="K2257" i="4"/>
  <c r="J2259" i="4"/>
  <c r="K2259" i="4"/>
  <c r="J2260" i="4"/>
  <c r="K2260" i="4"/>
  <c r="J2258" i="4"/>
  <c r="K2258" i="4"/>
  <c r="J2261" i="4"/>
  <c r="K2261" i="4"/>
  <c r="J2262" i="4"/>
  <c r="K2262" i="4"/>
  <c r="J2268" i="4"/>
  <c r="K2268" i="4"/>
  <c r="J2269" i="4"/>
  <c r="K2269" i="4"/>
  <c r="J2274" i="4"/>
  <c r="K2274" i="4"/>
  <c r="J2272" i="4"/>
  <c r="K2272" i="4"/>
  <c r="J2266" i="4"/>
  <c r="K2266" i="4"/>
  <c r="J2275" i="4"/>
  <c r="K2275" i="4"/>
  <c r="J2267" i="4"/>
  <c r="K2267" i="4"/>
  <c r="J2265" i="4"/>
  <c r="K2265" i="4"/>
  <c r="J2263" i="4"/>
  <c r="K2263" i="4"/>
  <c r="J2271" i="4"/>
  <c r="K2271" i="4"/>
  <c r="J2273" i="4"/>
  <c r="K2273" i="4"/>
  <c r="J2264" i="4"/>
  <c r="K2264" i="4"/>
  <c r="J2270" i="4"/>
  <c r="K2270" i="4"/>
  <c r="J2291" i="4"/>
  <c r="K2291" i="4"/>
  <c r="J2284" i="4"/>
  <c r="K2284" i="4"/>
  <c r="J2285" i="4"/>
  <c r="K2285" i="4"/>
  <c r="J2282" i="4"/>
  <c r="K2282" i="4"/>
  <c r="J2294" i="4"/>
  <c r="K2294" i="4"/>
  <c r="J2289" i="4"/>
  <c r="K2289" i="4"/>
  <c r="J2287" i="4"/>
  <c r="K2287" i="4"/>
  <c r="J2292" i="4"/>
  <c r="K2292" i="4"/>
  <c r="J2288" i="4"/>
  <c r="K2288" i="4"/>
  <c r="J2276" i="4"/>
  <c r="K2276" i="4"/>
  <c r="J2283" i="4"/>
  <c r="K2283" i="4"/>
  <c r="J2295" i="4"/>
  <c r="K2295" i="4"/>
  <c r="J2277" i="4"/>
  <c r="K2277" i="4"/>
  <c r="J2278" i="4"/>
  <c r="K2278" i="4"/>
  <c r="J2290" i="4"/>
  <c r="K2290" i="4"/>
  <c r="J2281" i="4"/>
  <c r="K2281" i="4"/>
  <c r="J2279" i="4"/>
  <c r="K2279" i="4"/>
  <c r="J2280" i="4"/>
  <c r="K2280" i="4"/>
  <c r="J2286" i="4"/>
  <c r="K2286" i="4"/>
  <c r="J2293" i="4"/>
  <c r="K2293" i="4"/>
  <c r="J2299" i="4"/>
  <c r="K2299" i="4"/>
  <c r="J2297" i="4"/>
  <c r="K2297" i="4"/>
  <c r="J2300" i="4"/>
  <c r="K2300" i="4"/>
  <c r="J2298" i="4"/>
  <c r="K2298" i="4"/>
  <c r="J2296" i="4"/>
  <c r="K2296" i="4"/>
  <c r="J2302" i="4"/>
  <c r="K2302" i="4"/>
  <c r="J2303" i="4"/>
  <c r="K2303" i="4"/>
  <c r="J2304" i="4"/>
  <c r="K2304" i="4"/>
  <c r="J2301" i="4"/>
  <c r="K2301" i="4"/>
  <c r="J2305" i="4"/>
  <c r="K2305" i="4"/>
  <c r="J2307" i="4"/>
  <c r="K2307" i="4"/>
  <c r="J2308" i="4"/>
  <c r="K2308" i="4"/>
  <c r="J2306" i="4"/>
  <c r="K2306" i="4"/>
  <c r="J2309" i="4"/>
  <c r="K2309" i="4"/>
  <c r="J2310" i="4"/>
  <c r="K2310" i="4"/>
  <c r="J2320" i="4"/>
  <c r="K2320" i="4"/>
  <c r="J2317" i="4"/>
  <c r="K2317" i="4"/>
  <c r="J2312" i="4"/>
  <c r="K2312" i="4"/>
  <c r="J2311" i="4"/>
  <c r="K2311" i="4"/>
  <c r="J2313" i="4"/>
  <c r="K2313" i="4"/>
  <c r="J2321" i="4"/>
  <c r="K2321" i="4"/>
  <c r="J2322" i="4"/>
  <c r="K2322" i="4"/>
  <c r="J2314" i="4"/>
  <c r="K2314" i="4"/>
  <c r="J2319" i="4"/>
  <c r="K2319" i="4"/>
  <c r="J2318" i="4"/>
  <c r="K2318" i="4"/>
  <c r="J2315" i="4"/>
  <c r="K2315" i="4"/>
  <c r="J2316" i="4"/>
  <c r="K2316" i="4"/>
  <c r="J2332" i="4"/>
  <c r="K2332" i="4"/>
  <c r="J2329" i="4"/>
  <c r="K2329" i="4"/>
  <c r="J2336" i="4"/>
  <c r="K2336" i="4"/>
  <c r="J2323" i="4"/>
  <c r="K2323" i="4"/>
  <c r="J2324" i="4"/>
  <c r="K2324" i="4"/>
  <c r="J2334" i="4"/>
  <c r="K2334" i="4"/>
  <c r="J2325" i="4"/>
  <c r="K2325" i="4"/>
  <c r="J2333" i="4"/>
  <c r="K2333" i="4"/>
  <c r="J2330" i="4"/>
  <c r="K2330" i="4"/>
  <c r="J2328" i="4"/>
  <c r="K2328" i="4"/>
  <c r="J2326" i="4"/>
  <c r="K2326" i="4"/>
  <c r="J2327" i="4"/>
  <c r="K2327" i="4"/>
  <c r="J2331" i="4"/>
  <c r="K2331" i="4"/>
  <c r="J2335" i="4"/>
  <c r="K2335" i="4"/>
  <c r="J2337" i="4"/>
  <c r="K2337" i="4"/>
  <c r="J2339" i="4"/>
  <c r="K2339" i="4"/>
  <c r="J2340" i="4"/>
  <c r="K2340" i="4"/>
  <c r="J2341" i="4"/>
  <c r="K2341" i="4"/>
  <c r="J2338" i="4"/>
  <c r="K2338" i="4"/>
  <c r="J2343" i="4"/>
  <c r="K2343" i="4"/>
  <c r="J2344" i="4"/>
  <c r="K2344" i="4"/>
  <c r="J2345" i="4"/>
  <c r="K2345" i="4"/>
  <c r="J2342" i="4"/>
  <c r="K2342" i="4"/>
  <c r="J2346" i="4"/>
  <c r="K2346" i="4"/>
  <c r="J2348" i="4"/>
  <c r="K2348" i="4"/>
  <c r="J2349" i="4"/>
  <c r="K2349" i="4"/>
  <c r="J2347" i="4"/>
  <c r="K2347" i="4"/>
  <c r="J2350" i="4"/>
  <c r="K2350" i="4"/>
  <c r="J2351" i="4"/>
  <c r="K2351" i="4"/>
  <c r="J2352" i="4"/>
  <c r="K2352" i="4"/>
  <c r="J2353" i="4"/>
  <c r="K2353" i="4"/>
  <c r="J2356" i="4"/>
  <c r="K2356" i="4"/>
  <c r="J2354" i="4"/>
  <c r="K2354" i="4"/>
  <c r="J2355" i="4"/>
  <c r="K2355" i="4"/>
  <c r="J2358" i="4"/>
  <c r="K2358" i="4"/>
  <c r="J2359" i="4"/>
  <c r="K2359" i="4"/>
  <c r="J2360" i="4"/>
  <c r="K2360" i="4"/>
  <c r="J2357" i="4"/>
  <c r="K2357" i="4"/>
  <c r="J2361" i="4"/>
  <c r="K2361" i="4"/>
  <c r="J2363" i="4"/>
  <c r="K2363" i="4"/>
  <c r="J2364" i="4"/>
  <c r="K2364" i="4"/>
  <c r="J2362" i="4"/>
  <c r="K2362" i="4"/>
  <c r="J2365" i="4"/>
  <c r="K2365" i="4"/>
  <c r="J2366" i="4"/>
  <c r="K2366" i="4"/>
  <c r="J2368" i="4"/>
  <c r="K2368" i="4"/>
  <c r="J2369" i="4"/>
  <c r="K2369" i="4"/>
  <c r="J2367" i="4"/>
  <c r="K2367" i="4"/>
  <c r="J2370" i="4"/>
  <c r="K2370" i="4"/>
  <c r="J2371" i="4"/>
  <c r="K2371" i="4"/>
  <c r="J2373" i="4"/>
  <c r="K2373" i="4"/>
  <c r="J2374" i="4"/>
  <c r="K2374" i="4"/>
  <c r="J2375" i="4"/>
  <c r="K2375" i="4"/>
  <c r="J2376" i="4"/>
  <c r="K2376" i="4"/>
  <c r="J2377" i="4"/>
  <c r="K2377" i="4"/>
  <c r="J2378" i="4"/>
  <c r="K2378" i="4"/>
  <c r="J2379" i="4"/>
  <c r="K2379" i="4"/>
  <c r="J2380" i="4"/>
  <c r="K2380" i="4"/>
  <c r="J2381" i="4"/>
  <c r="K2381" i="4"/>
  <c r="J2382" i="4"/>
  <c r="K2382" i="4"/>
  <c r="J2383" i="4"/>
  <c r="K2383" i="4"/>
  <c r="J2384" i="4"/>
  <c r="K2384" i="4"/>
  <c r="J2385" i="4"/>
  <c r="K2385" i="4"/>
  <c r="J2386" i="4"/>
  <c r="K2386" i="4"/>
  <c r="J2372" i="4"/>
  <c r="K2372" i="4"/>
  <c r="J2393" i="4"/>
  <c r="K2393" i="4"/>
  <c r="J2403" i="4"/>
  <c r="K2403" i="4"/>
  <c r="J2394" i="4"/>
  <c r="K2394" i="4"/>
  <c r="J2396" i="4"/>
  <c r="K2396" i="4"/>
  <c r="J2399" i="4"/>
  <c r="K2399" i="4"/>
  <c r="J2400" i="4"/>
  <c r="K2400" i="4"/>
  <c r="J2401" i="4"/>
  <c r="K2401" i="4"/>
  <c r="J2397" i="4"/>
  <c r="K2397" i="4"/>
  <c r="J2398" i="4"/>
  <c r="K2398" i="4"/>
  <c r="J2387" i="4"/>
  <c r="K2387" i="4"/>
  <c r="J2389" i="4"/>
  <c r="K2389" i="4"/>
  <c r="J2391" i="4"/>
  <c r="K2391" i="4"/>
  <c r="J2392" i="4"/>
  <c r="K2392" i="4"/>
  <c r="J2406" i="4"/>
  <c r="K2406" i="4"/>
  <c r="J2405" i="4"/>
  <c r="K2405" i="4"/>
  <c r="J2388" i="4"/>
  <c r="K2388" i="4"/>
  <c r="J2390" i="4"/>
  <c r="K2390" i="4"/>
  <c r="J2402" i="4"/>
  <c r="K2402" i="4"/>
  <c r="J2395" i="4"/>
  <c r="K2395" i="4"/>
  <c r="J2404" i="4"/>
  <c r="K2404" i="4"/>
  <c r="J2407" i="4"/>
  <c r="K2407" i="4"/>
  <c r="J2408" i="4"/>
  <c r="K2408" i="4"/>
  <c r="J2409" i="4"/>
  <c r="K2409" i="4"/>
  <c r="J2410" i="4"/>
  <c r="K2410" i="4"/>
  <c r="J2411" i="4"/>
  <c r="K2411" i="4"/>
  <c r="J2412" i="4"/>
  <c r="K2412" i="4"/>
  <c r="J2413" i="4"/>
  <c r="K2413" i="4"/>
  <c r="J2414" i="4"/>
  <c r="K2414" i="4"/>
  <c r="J2415" i="4"/>
  <c r="K2415" i="4"/>
  <c r="J2416" i="4"/>
  <c r="K2416" i="4"/>
  <c r="J2418" i="4"/>
  <c r="K2418" i="4"/>
  <c r="J2419" i="4"/>
  <c r="K2419" i="4"/>
  <c r="J2417" i="4"/>
  <c r="K2417" i="4"/>
  <c r="J2421" i="4"/>
  <c r="K2421" i="4"/>
  <c r="J2422" i="4"/>
  <c r="K2422" i="4"/>
  <c r="J2423" i="4"/>
  <c r="K2423" i="4"/>
  <c r="J2420" i="4"/>
  <c r="K2420" i="4"/>
  <c r="J2424" i="4"/>
  <c r="K2424" i="4"/>
  <c r="J2426" i="4"/>
  <c r="K2426" i="4"/>
  <c r="J2427" i="4"/>
  <c r="K2427" i="4"/>
  <c r="J2425" i="4"/>
  <c r="K2425" i="4"/>
  <c r="J2428" i="4"/>
  <c r="K2428" i="4"/>
  <c r="J2429" i="4"/>
  <c r="K2429" i="4"/>
  <c r="J2443" i="4"/>
  <c r="K2443" i="4"/>
  <c r="J2434" i="4"/>
  <c r="K2434" i="4"/>
  <c r="J2435" i="4"/>
  <c r="K2435" i="4"/>
  <c r="J2441" i="4"/>
  <c r="K2441" i="4"/>
  <c r="J2436" i="4"/>
  <c r="K2436" i="4"/>
  <c r="J2430" i="4"/>
  <c r="K2430" i="4"/>
  <c r="J2433" i="4"/>
  <c r="K2433" i="4"/>
  <c r="J2437" i="4"/>
  <c r="K2437" i="4"/>
  <c r="J2438" i="4"/>
  <c r="K2438" i="4"/>
  <c r="J2439" i="4"/>
  <c r="K2439" i="4"/>
  <c r="J2442" i="4"/>
  <c r="K2442" i="4"/>
  <c r="J2440" i="4"/>
  <c r="K2440" i="4"/>
  <c r="J2432" i="4"/>
  <c r="K2432" i="4"/>
  <c r="J2431" i="4"/>
  <c r="K2431" i="4"/>
  <c r="J2444" i="4"/>
  <c r="K2444" i="4"/>
  <c r="J2454" i="4"/>
  <c r="K2454" i="4"/>
  <c r="J2451" i="4"/>
  <c r="K2451" i="4"/>
  <c r="J2458" i="4"/>
  <c r="K2458" i="4"/>
  <c r="J2445" i="4"/>
  <c r="K2445" i="4"/>
  <c r="J2446" i="4"/>
  <c r="K2446" i="4"/>
  <c r="J2456" i="4"/>
  <c r="K2456" i="4"/>
  <c r="J2447" i="4"/>
  <c r="K2447" i="4"/>
  <c r="J2455" i="4"/>
  <c r="K2455" i="4"/>
  <c r="J2452" i="4"/>
  <c r="K2452" i="4"/>
  <c r="J2450" i="4"/>
  <c r="K2450" i="4"/>
  <c r="J2448" i="4"/>
  <c r="K2448" i="4"/>
  <c r="J2449" i="4"/>
  <c r="K2449" i="4"/>
  <c r="J2453" i="4"/>
  <c r="K2453" i="4"/>
  <c r="J2457" i="4"/>
  <c r="K2457" i="4"/>
  <c r="J2459" i="4"/>
  <c r="K2459" i="4"/>
  <c r="J2463" i="4"/>
  <c r="K2463" i="4"/>
  <c r="J2466" i="4"/>
  <c r="K2466" i="4"/>
  <c r="J2464" i="4"/>
  <c r="K2464" i="4"/>
  <c r="J2460" i="4"/>
  <c r="K2460" i="4"/>
  <c r="J2461" i="4"/>
  <c r="K2461" i="4"/>
  <c r="J2465" i="4"/>
  <c r="K2465" i="4"/>
  <c r="J2462" i="4"/>
  <c r="K2462" i="4"/>
  <c r="J2468" i="4"/>
  <c r="K2468" i="4"/>
  <c r="J2469" i="4"/>
  <c r="K2469" i="4"/>
  <c r="J2470" i="4"/>
  <c r="K2470" i="4"/>
  <c r="J2467" i="4"/>
  <c r="K2467" i="4"/>
  <c r="J2471" i="4"/>
  <c r="K2471" i="4"/>
  <c r="J2473" i="4"/>
  <c r="K2473" i="4"/>
  <c r="J2474" i="4"/>
  <c r="K2474" i="4"/>
  <c r="J2472" i="4"/>
  <c r="K2472" i="4"/>
  <c r="J2475" i="4"/>
  <c r="K2475" i="4"/>
  <c r="J2476" i="4"/>
  <c r="K2476" i="4"/>
  <c r="J2482" i="4"/>
  <c r="K2482" i="4"/>
  <c r="J2481" i="4"/>
  <c r="K2481" i="4"/>
  <c r="J2483" i="4"/>
  <c r="K2483" i="4"/>
  <c r="J2485" i="4"/>
  <c r="K2485" i="4"/>
  <c r="J2489" i="4"/>
  <c r="K2489" i="4"/>
  <c r="J2480" i="4"/>
  <c r="K2480" i="4"/>
  <c r="J2488" i="4"/>
  <c r="K2488" i="4"/>
  <c r="J2484" i="4"/>
  <c r="K2484" i="4"/>
  <c r="J2492" i="4"/>
  <c r="K2492" i="4"/>
  <c r="J2477" i="4"/>
  <c r="K2477" i="4"/>
  <c r="J2490" i="4"/>
  <c r="K2490" i="4"/>
  <c r="J2479" i="4"/>
  <c r="K2479" i="4"/>
  <c r="J2491" i="4"/>
  <c r="K2491" i="4"/>
  <c r="J2478" i="4"/>
  <c r="K2478" i="4"/>
  <c r="J2487" i="4"/>
  <c r="K2487" i="4"/>
  <c r="J2486" i="4"/>
  <c r="K2486" i="4"/>
  <c r="J2503" i="4"/>
  <c r="K2503" i="4"/>
  <c r="J2500" i="4"/>
  <c r="K2500" i="4"/>
  <c r="J2495" i="4"/>
  <c r="K2495" i="4"/>
  <c r="J2496" i="4"/>
  <c r="K2496" i="4"/>
  <c r="J2501" i="4"/>
  <c r="K2501" i="4"/>
  <c r="J2499" i="4"/>
  <c r="K2499" i="4"/>
  <c r="J2502" i="4"/>
  <c r="K2502" i="4"/>
  <c r="J2493" i="4"/>
  <c r="K2493" i="4"/>
  <c r="J2494" i="4"/>
  <c r="K2494" i="4"/>
  <c r="J2497" i="4"/>
  <c r="K2497" i="4"/>
  <c r="J2498" i="4"/>
  <c r="K2498" i="4"/>
  <c r="J2504" i="4"/>
  <c r="K2504" i="4"/>
  <c r="J2505" i="4"/>
  <c r="K2505" i="4"/>
  <c r="J2507" i="4"/>
  <c r="K2507" i="4"/>
  <c r="J2506" i="4"/>
  <c r="K2506" i="4"/>
  <c r="J2508" i="4"/>
  <c r="K2508" i="4"/>
  <c r="J2510" i="4"/>
  <c r="K2510" i="4"/>
  <c r="J2511" i="4"/>
  <c r="K2511" i="4"/>
  <c r="J2512" i="4"/>
  <c r="K2512" i="4"/>
  <c r="J2509" i="4"/>
  <c r="K2509" i="4"/>
  <c r="J2513" i="4"/>
  <c r="K2513" i="4"/>
  <c r="J2515" i="4"/>
  <c r="K2515" i="4"/>
  <c r="J2516" i="4"/>
  <c r="K2516" i="4"/>
  <c r="J2514" i="4"/>
  <c r="K2514" i="4"/>
  <c r="J2517" i="4"/>
  <c r="K2517" i="4"/>
  <c r="J2518" i="4"/>
  <c r="K2518" i="4"/>
  <c r="J2526" i="4"/>
  <c r="K2526" i="4"/>
  <c r="J2527" i="4"/>
  <c r="K2527" i="4"/>
  <c r="J2525" i="4"/>
  <c r="K2525" i="4"/>
  <c r="J2528" i="4"/>
  <c r="K2528" i="4"/>
  <c r="J2519" i="4"/>
  <c r="K2519" i="4"/>
  <c r="J2520" i="4"/>
  <c r="K2520" i="4"/>
  <c r="J2521" i="4"/>
  <c r="K2521" i="4"/>
  <c r="J2522" i="4"/>
  <c r="K2522" i="4"/>
  <c r="J2523" i="4"/>
  <c r="K2523" i="4"/>
  <c r="J2524" i="4"/>
  <c r="K2524" i="4"/>
  <c r="J2529" i="4"/>
  <c r="K2529" i="4"/>
  <c r="J2530" i="4"/>
  <c r="K2530" i="4"/>
  <c r="J2531" i="4"/>
  <c r="K2531" i="4"/>
  <c r="J2532" i="4"/>
  <c r="K2532" i="4"/>
  <c r="J2533" i="4"/>
  <c r="K2533" i="4"/>
  <c r="J2534" i="4"/>
  <c r="K2534" i="4"/>
  <c r="J2535" i="4"/>
  <c r="K2535" i="4"/>
  <c r="J2542" i="4"/>
  <c r="K2542" i="4"/>
  <c r="J2543" i="4"/>
  <c r="K2543" i="4"/>
  <c r="J2544" i="4"/>
  <c r="K2544" i="4"/>
  <c r="J2536" i="4"/>
  <c r="K2536" i="4"/>
  <c r="J2537" i="4"/>
  <c r="K2537" i="4"/>
  <c r="J2538" i="4"/>
  <c r="K2538" i="4"/>
  <c r="J2539" i="4"/>
  <c r="K2539" i="4"/>
  <c r="J2540" i="4"/>
  <c r="K2540" i="4"/>
  <c r="J2541" i="4"/>
  <c r="K2541" i="4"/>
  <c r="J2551" i="4"/>
  <c r="K2551" i="4"/>
  <c r="J2552" i="4"/>
  <c r="K2552" i="4"/>
  <c r="J2553" i="4"/>
  <c r="K2553" i="4"/>
  <c r="J2554" i="4"/>
  <c r="K2554" i="4"/>
  <c r="J2547" i="4"/>
  <c r="K2547" i="4"/>
  <c r="J2546" i="4"/>
  <c r="K2546" i="4"/>
  <c r="J2555" i="4"/>
  <c r="K2555" i="4"/>
  <c r="J2548" i="4"/>
  <c r="K2548" i="4"/>
  <c r="J2549" i="4"/>
  <c r="K2549" i="4"/>
  <c r="J2550" i="4"/>
  <c r="K2550" i="4"/>
  <c r="J2545" i="4"/>
  <c r="K2545" i="4"/>
  <c r="J2566" i="4"/>
  <c r="K2566" i="4"/>
  <c r="J2559" i="4"/>
  <c r="K2559" i="4"/>
  <c r="J2560" i="4"/>
  <c r="K2560" i="4"/>
  <c r="J2564" i="4"/>
  <c r="K2564" i="4"/>
  <c r="J2567" i="4"/>
  <c r="K2567" i="4"/>
  <c r="J2562" i="4"/>
  <c r="K2562" i="4"/>
  <c r="J2563" i="4"/>
  <c r="K2563" i="4"/>
  <c r="J2558" i="4"/>
  <c r="K2558" i="4"/>
  <c r="J2556" i="4"/>
  <c r="K2556" i="4"/>
  <c r="J2565" i="4"/>
  <c r="K2565" i="4"/>
  <c r="J2561" i="4"/>
  <c r="K2561" i="4"/>
  <c r="J2557" i="4"/>
  <c r="K2557" i="4"/>
  <c r="J2568" i="4"/>
  <c r="K2568" i="4"/>
  <c r="J2569" i="4"/>
  <c r="K2569" i="4"/>
  <c r="J2570" i="4"/>
  <c r="K2570" i="4"/>
  <c r="J2571" i="4"/>
  <c r="K2571" i="4"/>
  <c r="J2572" i="4"/>
  <c r="K2572" i="4"/>
  <c r="J2573" i="4"/>
  <c r="K2573" i="4"/>
  <c r="J2574" i="4"/>
  <c r="K2574" i="4"/>
  <c r="J2575" i="4"/>
  <c r="K2575" i="4"/>
  <c r="J2576" i="4"/>
  <c r="K2576" i="4"/>
  <c r="J2577" i="4"/>
  <c r="K2577" i="4"/>
  <c r="J2580" i="4"/>
  <c r="K2580" i="4"/>
  <c r="J2581" i="4"/>
  <c r="K2581" i="4"/>
  <c r="J2589" i="4"/>
  <c r="K2589" i="4"/>
  <c r="J2582" i="4"/>
  <c r="K2582" i="4"/>
  <c r="J2584" i="4"/>
  <c r="K2584" i="4"/>
  <c r="J2585" i="4"/>
  <c r="K2585" i="4"/>
  <c r="J2579" i="4"/>
  <c r="K2579" i="4"/>
  <c r="J2590" i="4"/>
  <c r="K2590" i="4"/>
  <c r="J2586" i="4"/>
  <c r="K2586" i="4"/>
  <c r="J2587" i="4"/>
  <c r="K2587" i="4"/>
  <c r="J2588" i="4"/>
  <c r="K2588" i="4"/>
  <c r="J2583" i="4"/>
  <c r="K2583" i="4"/>
  <c r="J2578" i="4"/>
  <c r="K2578" i="4"/>
  <c r="J2591" i="4"/>
  <c r="K2591" i="4"/>
  <c r="J2592" i="4"/>
  <c r="K2592" i="4"/>
  <c r="J2594" i="4"/>
  <c r="K2594" i="4"/>
  <c r="J2595" i="4"/>
  <c r="K2595" i="4"/>
  <c r="J2593" i="4"/>
  <c r="K2593" i="4"/>
  <c r="J2596" i="4"/>
  <c r="K2596" i="4"/>
  <c r="J2606" i="4"/>
  <c r="K2606" i="4"/>
  <c r="J2607" i="4"/>
  <c r="K2607" i="4"/>
  <c r="J2604" i="4"/>
  <c r="K2604" i="4"/>
  <c r="J2605" i="4"/>
  <c r="K2605" i="4"/>
  <c r="J2608" i="4"/>
  <c r="K2608" i="4"/>
  <c r="J2603" i="4"/>
  <c r="K2603" i="4"/>
  <c r="J2599" i="4"/>
  <c r="K2599" i="4"/>
  <c r="J2600" i="4"/>
  <c r="K2600" i="4"/>
  <c r="J2601" i="4"/>
  <c r="K2601" i="4"/>
  <c r="J2597" i="4"/>
  <c r="K2597" i="4"/>
  <c r="J2598" i="4"/>
  <c r="K2598" i="4"/>
  <c r="J2602" i="4"/>
  <c r="K2602" i="4"/>
  <c r="J2609" i="4"/>
  <c r="K2609" i="4"/>
  <c r="J2610" i="4"/>
  <c r="K2610" i="4"/>
  <c r="J2611" i="4"/>
  <c r="K2611" i="4"/>
  <c r="J2612" i="4"/>
  <c r="K2612" i="4"/>
  <c r="J2613" i="4"/>
  <c r="K2613" i="4"/>
  <c r="J2624" i="4"/>
  <c r="K2624" i="4"/>
  <c r="J2620" i="4"/>
  <c r="K2620" i="4"/>
  <c r="J2619" i="4"/>
  <c r="K2619" i="4"/>
  <c r="J2622" i="4"/>
  <c r="K2622" i="4"/>
  <c r="J2623" i="4"/>
  <c r="K2623" i="4"/>
  <c r="J2616" i="4"/>
  <c r="K2616" i="4"/>
  <c r="J2617" i="4"/>
  <c r="K2617" i="4"/>
  <c r="J2618" i="4"/>
  <c r="K2618" i="4"/>
  <c r="J2621" i="4"/>
  <c r="K2621" i="4"/>
  <c r="J2614" i="4"/>
  <c r="K2614" i="4"/>
  <c r="J2615" i="4"/>
  <c r="K2615" i="4"/>
  <c r="J2625" i="4"/>
  <c r="K2625" i="4"/>
  <c r="J2626" i="4"/>
  <c r="K2626" i="4"/>
  <c r="J2627" i="4"/>
  <c r="K2627" i="4"/>
  <c r="J2628" i="4"/>
  <c r="K2628" i="4"/>
  <c r="J2629" i="4"/>
  <c r="K2629" i="4"/>
  <c r="J2630" i="4"/>
  <c r="K2630" i="4"/>
  <c r="J2631" i="4"/>
  <c r="K2631" i="4"/>
  <c r="J2632" i="4"/>
  <c r="K2632" i="4"/>
  <c r="J2633" i="4"/>
  <c r="K2633" i="4"/>
  <c r="J2634" i="4"/>
  <c r="K2634" i="4"/>
  <c r="J2645" i="4"/>
  <c r="K2645" i="4"/>
  <c r="J2641" i="4"/>
  <c r="K2641" i="4"/>
  <c r="J2640" i="4"/>
  <c r="K2640" i="4"/>
  <c r="J2643" i="4"/>
  <c r="K2643" i="4"/>
  <c r="J2644" i="4"/>
  <c r="K2644" i="4"/>
  <c r="J2637" i="4"/>
  <c r="K2637" i="4"/>
  <c r="J2638" i="4"/>
  <c r="K2638" i="4"/>
  <c r="J2639" i="4"/>
  <c r="K2639" i="4"/>
  <c r="J2642" i="4"/>
  <c r="K2642" i="4"/>
  <c r="J2635" i="4"/>
  <c r="K2635" i="4"/>
  <c r="J2636" i="4"/>
  <c r="K2636" i="4"/>
  <c r="J2646" i="4"/>
  <c r="K2646" i="4"/>
  <c r="J2647" i="4"/>
  <c r="K2647" i="4"/>
  <c r="J2648" i="4"/>
  <c r="K2648" i="4"/>
  <c r="J2649" i="4"/>
  <c r="K2649" i="4"/>
  <c r="J2650" i="4"/>
  <c r="K2650" i="4"/>
  <c r="B6" i="1" l="1"/>
  <c r="B7" i="1"/>
  <c r="B8" i="1"/>
  <c r="B9" i="1"/>
  <c r="B10" i="1"/>
  <c r="B11" i="1"/>
  <c r="B1723" i="1"/>
  <c r="B13" i="1"/>
  <c r="B14" i="1"/>
  <c r="B15" i="1"/>
  <c r="B16" i="1"/>
  <c r="B17" i="1"/>
  <c r="B18" i="1"/>
  <c r="B19" i="1"/>
  <c r="B20" i="1"/>
  <c r="B5" i="1"/>
  <c r="H17" i="26"/>
  <c r="I17" i="26" s="1"/>
  <c r="J16" i="6"/>
  <c r="K16" i="6" s="1"/>
  <c r="J2" i="6"/>
  <c r="K2" i="6" s="1"/>
  <c r="J3" i="6"/>
  <c r="L3" i="6" s="1"/>
  <c r="J4" i="6"/>
  <c r="L4" i="6" s="1"/>
  <c r="J5" i="6"/>
  <c r="L5" i="6" s="1"/>
  <c r="J6" i="6"/>
  <c r="L6" i="6" s="1"/>
  <c r="J7" i="6"/>
  <c r="L7" i="6" s="1"/>
  <c r="J8" i="6"/>
  <c r="L8" i="6" s="1"/>
  <c r="J9" i="6"/>
  <c r="L9" i="6" s="1"/>
  <c r="J11" i="6"/>
  <c r="L11" i="6" s="1"/>
  <c r="J34" i="6"/>
  <c r="L34" i="6" s="1"/>
  <c r="J35" i="6"/>
  <c r="K35" i="6" s="1"/>
  <c r="J36" i="6"/>
  <c r="K36" i="6" s="1"/>
  <c r="J17" i="6"/>
  <c r="L17" i="6" s="1"/>
  <c r="J18" i="6"/>
  <c r="L18" i="6" s="1"/>
  <c r="J19" i="6"/>
  <c r="K19" i="6" s="1"/>
  <c r="J20" i="6"/>
  <c r="K20" i="6" s="1"/>
  <c r="J21" i="6"/>
  <c r="L21" i="6" s="1"/>
  <c r="J22" i="6"/>
  <c r="L22" i="6" s="1"/>
  <c r="J23" i="6"/>
  <c r="K23" i="6" s="1"/>
  <c r="J24" i="6"/>
  <c r="K24" i="6" s="1"/>
  <c r="J25" i="6"/>
  <c r="K25" i="6" s="1"/>
  <c r="J26" i="6"/>
  <c r="L26" i="6" s="1"/>
  <c r="J27" i="6"/>
  <c r="K27" i="6" s="1"/>
  <c r="J28" i="6"/>
  <c r="K28" i="6" s="1"/>
  <c r="J29" i="6"/>
  <c r="L29" i="6" s="1"/>
  <c r="J30" i="6"/>
  <c r="L30" i="6" s="1"/>
  <c r="J31" i="6"/>
  <c r="K31" i="6" s="1"/>
  <c r="J32" i="6"/>
  <c r="K32" i="6" s="1"/>
  <c r="J37" i="6"/>
  <c r="K37" i="6" s="1"/>
  <c r="J38" i="6"/>
  <c r="L38" i="6" s="1"/>
  <c r="J39" i="6"/>
  <c r="K39" i="6" s="1"/>
  <c r="J45" i="6"/>
  <c r="K45" i="6" s="1"/>
  <c r="J51" i="6"/>
  <c r="L51" i="6" s="1"/>
  <c r="J60" i="6"/>
  <c r="L60" i="6" s="1"/>
  <c r="J61" i="6"/>
  <c r="K61" i="6" s="1"/>
  <c r="J62" i="6"/>
  <c r="K62" i="6" s="1"/>
  <c r="J63" i="6"/>
  <c r="L63" i="6" s="1"/>
  <c r="J57" i="6"/>
  <c r="L57" i="6" s="1"/>
  <c r="J64" i="6"/>
  <c r="K64" i="6" s="1"/>
  <c r="J40" i="6"/>
  <c r="K40" i="6" s="1"/>
  <c r="J41" i="6"/>
  <c r="L41" i="6" s="1"/>
  <c r="J42" i="6"/>
  <c r="L42" i="6" s="1"/>
  <c r="J43" i="6"/>
  <c r="K43" i="6" s="1"/>
  <c r="J44" i="6"/>
  <c r="K44" i="6" s="1"/>
  <c r="J46" i="6"/>
  <c r="K46" i="6" s="1"/>
  <c r="J47" i="6"/>
  <c r="L47" i="6" s="1"/>
  <c r="J48" i="6"/>
  <c r="K48" i="6" s="1"/>
  <c r="J49" i="6"/>
  <c r="K49" i="6" s="1"/>
  <c r="J50" i="6"/>
  <c r="L50" i="6" s="1"/>
  <c r="J52" i="6"/>
  <c r="L52" i="6" s="1"/>
  <c r="J53" i="6"/>
  <c r="K53" i="6" s="1"/>
  <c r="J54" i="6"/>
  <c r="K54" i="6" s="1"/>
  <c r="J65" i="6"/>
  <c r="K65" i="6" s="1"/>
  <c r="J66" i="6"/>
  <c r="L66" i="6" s="1"/>
  <c r="J67" i="6"/>
  <c r="K67" i="6" s="1"/>
  <c r="J68" i="6"/>
  <c r="K68" i="6" s="1"/>
  <c r="J69" i="6"/>
  <c r="L69" i="6" s="1"/>
  <c r="J70" i="6"/>
  <c r="L70" i="6" s="1"/>
  <c r="J71" i="6"/>
  <c r="K71" i="6" s="1"/>
  <c r="J72" i="6"/>
  <c r="K72" i="6" s="1"/>
  <c r="J73" i="6"/>
  <c r="K73" i="6" s="1"/>
  <c r="J74" i="6"/>
  <c r="L74" i="6" s="1"/>
  <c r="J75" i="6"/>
  <c r="K75" i="6" s="1"/>
  <c r="J76" i="6"/>
  <c r="K76" i="6" s="1"/>
  <c r="J77" i="6"/>
  <c r="L77" i="6" s="1"/>
  <c r="J78" i="6"/>
  <c r="L78" i="6" s="1"/>
  <c r="J79" i="6"/>
  <c r="K79" i="6" s="1"/>
  <c r="J80" i="6"/>
  <c r="K80" i="6" s="1"/>
  <c r="J81" i="6"/>
  <c r="L81" i="6" s="1"/>
  <c r="J82" i="6"/>
  <c r="L82" i="6" s="1"/>
  <c r="J83" i="6"/>
  <c r="K83" i="6" s="1"/>
  <c r="J84" i="6"/>
  <c r="K84" i="6" s="1"/>
  <c r="J55" i="6"/>
  <c r="L55" i="6" s="1"/>
  <c r="J56" i="6"/>
  <c r="L56" i="6" s="1"/>
  <c r="J85" i="6"/>
  <c r="K85" i="6" s="1"/>
  <c r="J86" i="6"/>
  <c r="K86" i="6" s="1"/>
  <c r="J58" i="6"/>
  <c r="K58" i="6" s="1"/>
  <c r="J59" i="6"/>
  <c r="L59" i="6" s="1"/>
  <c r="J87" i="6"/>
  <c r="K87" i="6" s="1"/>
  <c r="J88" i="6"/>
  <c r="K88" i="6" s="1"/>
  <c r="J89" i="6"/>
  <c r="L89" i="6" s="1"/>
  <c r="J90" i="6"/>
  <c r="L90" i="6" s="1"/>
  <c r="J91" i="6"/>
  <c r="K91" i="6" s="1"/>
  <c r="J12" i="6"/>
  <c r="K12" i="6" s="1"/>
  <c r="J13" i="6"/>
  <c r="K13" i="6" s="1"/>
  <c r="J15" i="6"/>
  <c r="L15" i="6" s="1"/>
  <c r="J14" i="6"/>
  <c r="K14" i="6" s="1"/>
  <c r="J10" i="6"/>
  <c r="K10" i="6" s="1"/>
  <c r="J33" i="6"/>
  <c r="K33" i="6" s="1"/>
  <c r="Y18" i="24"/>
  <c r="Y19" i="24"/>
  <c r="Y20" i="24"/>
  <c r="Y21" i="24"/>
  <c r="Y22" i="24"/>
  <c r="Y23" i="24"/>
  <c r="Y24" i="24"/>
  <c r="Y25" i="24"/>
  <c r="Y26" i="24"/>
  <c r="Y27" i="24"/>
  <c r="Y28" i="24"/>
  <c r="Y29" i="24"/>
  <c r="Y30" i="24"/>
  <c r="Y31" i="24"/>
  <c r="Y32" i="24"/>
  <c r="Y17" i="24"/>
  <c r="K5" i="6" l="1"/>
  <c r="K9" i="6"/>
  <c r="Z1736" i="24"/>
  <c r="K4" i="6"/>
  <c r="K63" i="6"/>
  <c r="K8" i="6"/>
  <c r="K7" i="6"/>
  <c r="K3" i="6"/>
  <c r="L2" i="6"/>
  <c r="K11" i="6"/>
  <c r="K6" i="6"/>
  <c r="K17" i="6"/>
  <c r="L73" i="6"/>
  <c r="L37" i="6"/>
  <c r="K81" i="6"/>
  <c r="L13" i="6"/>
  <c r="L65" i="6"/>
  <c r="L25" i="6"/>
  <c r="L16" i="6"/>
  <c r="L58" i="6"/>
  <c r="L46" i="6"/>
  <c r="K18" i="6"/>
  <c r="K90" i="6"/>
  <c r="K56" i="6"/>
  <c r="K78" i="6"/>
  <c r="K70" i="6"/>
  <c r="K52" i="6"/>
  <c r="K42" i="6"/>
  <c r="K60" i="6"/>
  <c r="K30" i="6"/>
  <c r="K22" i="6"/>
  <c r="K34" i="6"/>
  <c r="K89" i="6"/>
  <c r="K55" i="6"/>
  <c r="K77" i="6"/>
  <c r="K69" i="6"/>
  <c r="K50" i="6"/>
  <c r="K41" i="6"/>
  <c r="K51" i="6"/>
  <c r="K29" i="6"/>
  <c r="K21" i="6"/>
  <c r="K15" i="6"/>
  <c r="K59" i="6"/>
  <c r="K82" i="6"/>
  <c r="K74" i="6"/>
  <c r="K66" i="6"/>
  <c r="K47" i="6"/>
  <c r="K57" i="6"/>
  <c r="K38" i="6"/>
  <c r="K26" i="6"/>
  <c r="L10" i="6"/>
  <c r="L12" i="6"/>
  <c r="L88" i="6"/>
  <c r="L86" i="6"/>
  <c r="L84" i="6"/>
  <c r="L80" i="6"/>
  <c r="L76" i="6"/>
  <c r="L72" i="6"/>
  <c r="L68" i="6"/>
  <c r="L54" i="6"/>
  <c r="L49" i="6"/>
  <c r="L44" i="6"/>
  <c r="L40" i="6"/>
  <c r="L62" i="6"/>
  <c r="L45" i="6"/>
  <c r="L32" i="6"/>
  <c r="L28" i="6"/>
  <c r="L24" i="6"/>
  <c r="L20" i="6"/>
  <c r="L36" i="6"/>
  <c r="L33" i="6"/>
  <c r="L14" i="6"/>
  <c r="L91" i="6"/>
  <c r="L87" i="6"/>
  <c r="L85" i="6"/>
  <c r="L83" i="6"/>
  <c r="L79" i="6"/>
  <c r="L75" i="6"/>
  <c r="L71" i="6"/>
  <c r="L67" i="6"/>
  <c r="L53" i="6"/>
  <c r="L48" i="6"/>
  <c r="L43" i="6"/>
  <c r="L64" i="6"/>
  <c r="L61" i="6"/>
  <c r="L39" i="6"/>
  <c r="L31" i="6"/>
  <c r="L27" i="6"/>
  <c r="L23" i="6"/>
  <c r="L19" i="6"/>
  <c r="L35" i="6"/>
  <c r="Z30" i="24"/>
  <c r="Z26" i="24"/>
  <c r="Z22" i="24"/>
  <c r="Z18" i="24"/>
  <c r="Z1744" i="24"/>
  <c r="Z1738" i="24"/>
  <c r="Z1733" i="24"/>
  <c r="Z1728" i="24"/>
  <c r="Z1722" i="24"/>
  <c r="Z1717" i="24"/>
  <c r="Z1712" i="24"/>
  <c r="Z1706" i="24"/>
  <c r="Z1701" i="24"/>
  <c r="Z1696" i="24"/>
  <c r="Z1690" i="24"/>
  <c r="Z1680" i="24"/>
  <c r="Z1669" i="24"/>
  <c r="Z1664" i="24"/>
  <c r="Z1653" i="24"/>
  <c r="Z1642" i="24"/>
  <c r="Z1632" i="24"/>
  <c r="Z1621" i="24"/>
  <c r="Z1616" i="24"/>
  <c r="Z1605" i="24"/>
  <c r="Z1594" i="24"/>
  <c r="Z1578" i="24"/>
  <c r="Z1550" i="24"/>
  <c r="Z1534" i="24"/>
  <c r="Z1502" i="24"/>
  <c r="Z1470" i="24"/>
  <c r="Z1438" i="24"/>
  <c r="Z1422" i="24"/>
  <c r="Z1390" i="24"/>
  <c r="Z1358" i="24"/>
  <c r="Z1326" i="24"/>
  <c r="Z1310" i="24"/>
  <c r="Z1278" i="24"/>
  <c r="Z1246" i="24"/>
  <c r="Z1214" i="24"/>
  <c r="Z1184" i="24"/>
  <c r="Z1168" i="24"/>
  <c r="Z1136" i="24"/>
  <c r="Z1098" i="24"/>
  <c r="Z1076" i="24"/>
  <c r="Z1028" i="24"/>
  <c r="Z999" i="24"/>
  <c r="Z967" i="24"/>
  <c r="Z924" i="24"/>
  <c r="Z882" i="24"/>
  <c r="Z839" i="24"/>
  <c r="Z783" i="24"/>
  <c r="Z721" i="24"/>
  <c r="Z635" i="24"/>
  <c r="Z442" i="24"/>
  <c r="Z13" i="24"/>
  <c r="Z17" i="24"/>
  <c r="Z33" i="24"/>
  <c r="Z37" i="24"/>
  <c r="Z41" i="24"/>
  <c r="Z45" i="24"/>
  <c r="Z48" i="24"/>
  <c r="Z52" i="24"/>
  <c r="Z56" i="24"/>
  <c r="Z60" i="24"/>
  <c r="Z64" i="24"/>
  <c r="Z68" i="24"/>
  <c r="Z72" i="24"/>
  <c r="Z76" i="24"/>
  <c r="Z80" i="24"/>
  <c r="Z84" i="24"/>
  <c r="Z88" i="24"/>
  <c r="Z92" i="24"/>
  <c r="Z96" i="24"/>
  <c r="Z100" i="24"/>
  <c r="Z104" i="24"/>
  <c r="Z108" i="24"/>
  <c r="Z111" i="24"/>
  <c r="Z115" i="24"/>
  <c r="Z119" i="24"/>
  <c r="Z123" i="24"/>
  <c r="Z127" i="24"/>
  <c r="Z131" i="24"/>
  <c r="Z135" i="24"/>
  <c r="Z139" i="24"/>
  <c r="Z143" i="24"/>
  <c r="Z147" i="24"/>
  <c r="Z151" i="24"/>
  <c r="Z155" i="24"/>
  <c r="Z159" i="24"/>
  <c r="Z163" i="24"/>
  <c r="Z167" i="24"/>
  <c r="Z171" i="24"/>
  <c r="Z175" i="24"/>
  <c r="Z179" i="24"/>
  <c r="Z183" i="24"/>
  <c r="Z187" i="24"/>
  <c r="Z191" i="24"/>
  <c r="Z195" i="24"/>
  <c r="Z199" i="24"/>
  <c r="Z203" i="24"/>
  <c r="Z207" i="24"/>
  <c r="Z211" i="24"/>
  <c r="Z215" i="24"/>
  <c r="Z219" i="24"/>
  <c r="Z223" i="24"/>
  <c r="Z227" i="24"/>
  <c r="Z231" i="24"/>
  <c r="Z235" i="24"/>
  <c r="Z239" i="24"/>
  <c r="Z243" i="24"/>
  <c r="Z247" i="24"/>
  <c r="Z251" i="24"/>
  <c r="Z255" i="24"/>
  <c r="Z259" i="24"/>
  <c r="Z263" i="24"/>
  <c r="Z267" i="24"/>
  <c r="Z271" i="24"/>
  <c r="Z275" i="24"/>
  <c r="Z279" i="24"/>
  <c r="Z283" i="24"/>
  <c r="Z287" i="24"/>
  <c r="Z291" i="24"/>
  <c r="Z295" i="24"/>
  <c r="Z14" i="24"/>
  <c r="Z34" i="24"/>
  <c r="Z38" i="24"/>
  <c r="Z42" i="24"/>
  <c r="Z46" i="24"/>
  <c r="Z49" i="24"/>
  <c r="Z53" i="24"/>
  <c r="Z57" i="24"/>
  <c r="Z61" i="24"/>
  <c r="Z65" i="24"/>
  <c r="Z69" i="24"/>
  <c r="Z73" i="24"/>
  <c r="Z77" i="24"/>
  <c r="Z81" i="24"/>
  <c r="Z85" i="24"/>
  <c r="Z89" i="24"/>
  <c r="Z93" i="24"/>
  <c r="Z97" i="24"/>
  <c r="Z101" i="24"/>
  <c r="Z105" i="24"/>
  <c r="Z109" i="24"/>
  <c r="Z112" i="24"/>
  <c r="Z116" i="24"/>
  <c r="Z120" i="24"/>
  <c r="Z124" i="24"/>
  <c r="Z128" i="24"/>
  <c r="Z132" i="24"/>
  <c r="Z136" i="24"/>
  <c r="Z140" i="24"/>
  <c r="Z144" i="24"/>
  <c r="Z148" i="24"/>
  <c r="Z152" i="24"/>
  <c r="Z156" i="24"/>
  <c r="Z160" i="24"/>
  <c r="Z164" i="24"/>
  <c r="Z168" i="24"/>
  <c r="Z172" i="24"/>
  <c r="Z176" i="24"/>
  <c r="Z180" i="24"/>
  <c r="Z184" i="24"/>
  <c r="Z188" i="24"/>
  <c r="Z192" i="24"/>
  <c r="Z196" i="24"/>
  <c r="Z200" i="24"/>
  <c r="Z204" i="24"/>
  <c r="Z208" i="24"/>
  <c r="Z212" i="24"/>
  <c r="Z216" i="24"/>
  <c r="Z220" i="24"/>
  <c r="Z224" i="24"/>
  <c r="Z228" i="24"/>
  <c r="Z232" i="24"/>
  <c r="Z236" i="24"/>
  <c r="Z240" i="24"/>
  <c r="Z244" i="24"/>
  <c r="Z248" i="24"/>
  <c r="Z252" i="24"/>
  <c r="Z256" i="24"/>
  <c r="Z260" i="24"/>
  <c r="Z264" i="24"/>
  <c r="Z268" i="24"/>
  <c r="Z272" i="24"/>
  <c r="Z276" i="24"/>
  <c r="Z280" i="24"/>
  <c r="Z284" i="24"/>
  <c r="Z288" i="24"/>
  <c r="Z292" i="24"/>
  <c r="Z296" i="24"/>
  <c r="Z303" i="24"/>
  <c r="Z307" i="24"/>
  <c r="Z311" i="24"/>
  <c r="Z315" i="24"/>
  <c r="Z319" i="24"/>
  <c r="Z323" i="24"/>
  <c r="Z327" i="24"/>
  <c r="Z331" i="24"/>
  <c r="Z335" i="24"/>
  <c r="Z339" i="24"/>
  <c r="Z343" i="24"/>
  <c r="Z347" i="24"/>
  <c r="Z15" i="24"/>
  <c r="Z35" i="24"/>
  <c r="Z39" i="24"/>
  <c r="Z43" i="24"/>
  <c r="Z16" i="24"/>
  <c r="Z36" i="24"/>
  <c r="Z3" i="24"/>
  <c r="Z55" i="24"/>
  <c r="Z63" i="24"/>
  <c r="Z71" i="24"/>
  <c r="Z79" i="24"/>
  <c r="Z87" i="24"/>
  <c r="Z95" i="24"/>
  <c r="Z103" i="24"/>
  <c r="Z110" i="24"/>
  <c r="Z118" i="24"/>
  <c r="Z126" i="24"/>
  <c r="Z134" i="24"/>
  <c r="Z142" i="24"/>
  <c r="Z150" i="24"/>
  <c r="Z158" i="24"/>
  <c r="Z166" i="24"/>
  <c r="Z174" i="24"/>
  <c r="Z182" i="24"/>
  <c r="Z190" i="24"/>
  <c r="Z198" i="24"/>
  <c r="Z206" i="24"/>
  <c r="Z214" i="24"/>
  <c r="Z222" i="24"/>
  <c r="Z230" i="24"/>
  <c r="Z238" i="24"/>
  <c r="Z246" i="24"/>
  <c r="Z254" i="24"/>
  <c r="Z262" i="24"/>
  <c r="Z270" i="24"/>
  <c r="Z278" i="24"/>
  <c r="Z286" i="24"/>
  <c r="Z294" i="24"/>
  <c r="Z300" i="24"/>
  <c r="Z305" i="24"/>
  <c r="Z310" i="24"/>
  <c r="Z316" i="24"/>
  <c r="Z321" i="24"/>
  <c r="Z326" i="24"/>
  <c r="Z332" i="24"/>
  <c r="Z337" i="24"/>
  <c r="Z342" i="24"/>
  <c r="Z348" i="24"/>
  <c r="Z352" i="24"/>
  <c r="Z356" i="24"/>
  <c r="Z360" i="24"/>
  <c r="Z364" i="24"/>
  <c r="Z368" i="24"/>
  <c r="Z372" i="24"/>
  <c r="Z376" i="24"/>
  <c r="Z380" i="24"/>
  <c r="Z384" i="24"/>
  <c r="Z388" i="24"/>
  <c r="Z392" i="24"/>
  <c r="Z396" i="24"/>
  <c r="Z400" i="24"/>
  <c r="Z404" i="24"/>
  <c r="Z408" i="24"/>
  <c r="Z412" i="24"/>
  <c r="Z416" i="24"/>
  <c r="Z420" i="24"/>
  <c r="Z424" i="24"/>
  <c r="Z428" i="24"/>
  <c r="Z432" i="24"/>
  <c r="Z436" i="24"/>
  <c r="Z440" i="24"/>
  <c r="Z444" i="24"/>
  <c r="Z448" i="24"/>
  <c r="Z452" i="24"/>
  <c r="Z456" i="24"/>
  <c r="Z460" i="24"/>
  <c r="Z464" i="24"/>
  <c r="Z468" i="24"/>
  <c r="Z472" i="24"/>
  <c r="Z476" i="24"/>
  <c r="Z480" i="24"/>
  <c r="Z484" i="24"/>
  <c r="Z488" i="24"/>
  <c r="Z492" i="24"/>
  <c r="Z496" i="24"/>
  <c r="Z500" i="24"/>
  <c r="Z504" i="24"/>
  <c r="Z508" i="24"/>
  <c r="Z512" i="24"/>
  <c r="Z40" i="24"/>
  <c r="Z50" i="24"/>
  <c r="Z58" i="24"/>
  <c r="Z66" i="24"/>
  <c r="Z74" i="24"/>
  <c r="Z82" i="24"/>
  <c r="Z90" i="24"/>
  <c r="Z98" i="24"/>
  <c r="Z106" i="24"/>
  <c r="Z113" i="24"/>
  <c r="Z121" i="24"/>
  <c r="Z129" i="24"/>
  <c r="Z137" i="24"/>
  <c r="Z145" i="24"/>
  <c r="Z153" i="24"/>
  <c r="Z161" i="24"/>
  <c r="Z169" i="24"/>
  <c r="Z177" i="24"/>
  <c r="Z185" i="24"/>
  <c r="Z193" i="24"/>
  <c r="Z201" i="24"/>
  <c r="Z209" i="24"/>
  <c r="Z217" i="24"/>
  <c r="Z225" i="24"/>
  <c r="Z233" i="24"/>
  <c r="Z241" i="24"/>
  <c r="Z249" i="24"/>
  <c r="Z257" i="24"/>
  <c r="Z265" i="24"/>
  <c r="Z273" i="24"/>
  <c r="Z281" i="24"/>
  <c r="Z289" i="24"/>
  <c r="Z297" i="24"/>
  <c r="Z301" i="24"/>
  <c r="Z306" i="24"/>
  <c r="Z312" i="24"/>
  <c r="Z317" i="24"/>
  <c r="Z322" i="24"/>
  <c r="Z328" i="24"/>
  <c r="Z333" i="24"/>
  <c r="Z338" i="24"/>
  <c r="Z344" i="24"/>
  <c r="Z349" i="24"/>
  <c r="Z353" i="24"/>
  <c r="Z357" i="24"/>
  <c r="Z361" i="24"/>
  <c r="Z365" i="24"/>
  <c r="Z369" i="24"/>
  <c r="Z373" i="24"/>
  <c r="Z377" i="24"/>
  <c r="Z381" i="24"/>
  <c r="Z385" i="24"/>
  <c r="Z389" i="24"/>
  <c r="Z393" i="24"/>
  <c r="Z397" i="24"/>
  <c r="Z401" i="24"/>
  <c r="Z405" i="24"/>
  <c r="Z409" i="24"/>
  <c r="Z413" i="24"/>
  <c r="Z417" i="24"/>
  <c r="Z421" i="24"/>
  <c r="Z425" i="24"/>
  <c r="Z429" i="24"/>
  <c r="Z433" i="24"/>
  <c r="Z437" i="24"/>
  <c r="Z441" i="24"/>
  <c r="Z445" i="24"/>
  <c r="Z449" i="24"/>
  <c r="Z453" i="24"/>
  <c r="Z457" i="24"/>
  <c r="Z461" i="24"/>
  <c r="Z465" i="24"/>
  <c r="Z469" i="24"/>
  <c r="Z473" i="24"/>
  <c r="Z477" i="24"/>
  <c r="Z481" i="24"/>
  <c r="Z485" i="24"/>
  <c r="Z489" i="24"/>
  <c r="Z493" i="24"/>
  <c r="Z497" i="24"/>
  <c r="Z501" i="24"/>
  <c r="Z505" i="24"/>
  <c r="Z509" i="24"/>
  <c r="Z513" i="24"/>
  <c r="Z517" i="24"/>
  <c r="Z521" i="24"/>
  <c r="Z525" i="24"/>
  <c r="Z529" i="24"/>
  <c r="Z533" i="24"/>
  <c r="Z537" i="24"/>
  <c r="Z541" i="24"/>
  <c r="Z545" i="24"/>
  <c r="Z549" i="24"/>
  <c r="Z553" i="24"/>
  <c r="Z556" i="24"/>
  <c r="Z560" i="24"/>
  <c r="Z564" i="24"/>
  <c r="Z568" i="24"/>
  <c r="Z572" i="24"/>
  <c r="Z576" i="24"/>
  <c r="Z580" i="24"/>
  <c r="Z584" i="24"/>
  <c r="Z588" i="24"/>
  <c r="Z592" i="24"/>
  <c r="Z596" i="24"/>
  <c r="Z600" i="24"/>
  <c r="Z604" i="24"/>
  <c r="Z608" i="24"/>
  <c r="Z612" i="24"/>
  <c r="Z616" i="24"/>
  <c r="Z620" i="24"/>
  <c r="Z624" i="24"/>
  <c r="Z628" i="24"/>
  <c r="Z632" i="24"/>
  <c r="Z636" i="24"/>
  <c r="Z44" i="24"/>
  <c r="Z59" i="24"/>
  <c r="Z75" i="24"/>
  <c r="Z91" i="24"/>
  <c r="Z107" i="24"/>
  <c r="Z122" i="24"/>
  <c r="Z138" i="24"/>
  <c r="Z154" i="24"/>
  <c r="Z170" i="24"/>
  <c r="Z186" i="24"/>
  <c r="Z202" i="24"/>
  <c r="Z218" i="24"/>
  <c r="Z234" i="24"/>
  <c r="Z250" i="24"/>
  <c r="Z266" i="24"/>
  <c r="Z282" i="24"/>
  <c r="Z298" i="24"/>
  <c r="Z308" i="24"/>
  <c r="Z318" i="24"/>
  <c r="Z329" i="24"/>
  <c r="Z340" i="24"/>
  <c r="Z350" i="24"/>
  <c r="Z358" i="24"/>
  <c r="Z366" i="24"/>
  <c r="Z374" i="24"/>
  <c r="Z382" i="24"/>
  <c r="Z390" i="24"/>
  <c r="Z398" i="24"/>
  <c r="Z406" i="24"/>
  <c r="Z414" i="24"/>
  <c r="Z422" i="24"/>
  <c r="Z430" i="24"/>
  <c r="Z438" i="24"/>
  <c r="Z446" i="24"/>
  <c r="Z454" i="24"/>
  <c r="Z462" i="24"/>
  <c r="Z470" i="24"/>
  <c r="Z478" i="24"/>
  <c r="Z486" i="24"/>
  <c r="Z494" i="24"/>
  <c r="Z502" i="24"/>
  <c r="Z510" i="24"/>
  <c r="Z516" i="24"/>
  <c r="Z522" i="24"/>
  <c r="Z527" i="24"/>
  <c r="Z532" i="24"/>
  <c r="Z538" i="24"/>
  <c r="Z543" i="24"/>
  <c r="Z548" i="24"/>
  <c r="Z554" i="24"/>
  <c r="Z558" i="24"/>
  <c r="Z563" i="24"/>
  <c r="Z569" i="24"/>
  <c r="Z574" i="24"/>
  <c r="Z579" i="24"/>
  <c r="Z585" i="24"/>
  <c r="Z590" i="24"/>
  <c r="Z595" i="24"/>
  <c r="Z601" i="24"/>
  <c r="Z606" i="24"/>
  <c r="Z611" i="24"/>
  <c r="Z617" i="24"/>
  <c r="Z622" i="24"/>
  <c r="Z627" i="24"/>
  <c r="Z633" i="24"/>
  <c r="Z638" i="24"/>
  <c r="Z642" i="24"/>
  <c r="Z646" i="24"/>
  <c r="Z650" i="24"/>
  <c r="Z654" i="24"/>
  <c r="Z658" i="24"/>
  <c r="Z662" i="24"/>
  <c r="Z666" i="24"/>
  <c r="Z670" i="24"/>
  <c r="Z674" i="24"/>
  <c r="Z678" i="24"/>
  <c r="Z682" i="24"/>
  <c r="Z686" i="24"/>
  <c r="Z690" i="24"/>
  <c r="Z694" i="24"/>
  <c r="Z698" i="24"/>
  <c r="Z7" i="24"/>
  <c r="Z704" i="24"/>
  <c r="Z706" i="24"/>
  <c r="Z710" i="24"/>
  <c r="Z714" i="24"/>
  <c r="Z718" i="24"/>
  <c r="Z722" i="24"/>
  <c r="Z726" i="24"/>
  <c r="Z730" i="24"/>
  <c r="Z734" i="24"/>
  <c r="Z738" i="24"/>
  <c r="Z742" i="24"/>
  <c r="Z746" i="24"/>
  <c r="Z750" i="24"/>
  <c r="Z754" i="24"/>
  <c r="Z758" i="24"/>
  <c r="Z762" i="24"/>
  <c r="Z766" i="24"/>
  <c r="Z770" i="24"/>
  <c r="Z774" i="24"/>
  <c r="Z778" i="24"/>
  <c r="Z780" i="24"/>
  <c r="Z784" i="24"/>
  <c r="Z788" i="24"/>
  <c r="Z792" i="24"/>
  <c r="Z796" i="24"/>
  <c r="Z800" i="24"/>
  <c r="Z804" i="24"/>
  <c r="Z808" i="24"/>
  <c r="Z812" i="24"/>
  <c r="Z816" i="24"/>
  <c r="Z820" i="24"/>
  <c r="Z47" i="24"/>
  <c r="Z62" i="24"/>
  <c r="Z78" i="24"/>
  <c r="Z94" i="24"/>
  <c r="Z4" i="24"/>
  <c r="Z125" i="24"/>
  <c r="Z141" i="24"/>
  <c r="Z157" i="24"/>
  <c r="Z173" i="24"/>
  <c r="Z189" i="24"/>
  <c r="Z205" i="24"/>
  <c r="Z221" i="24"/>
  <c r="Z237" i="24"/>
  <c r="Z253" i="24"/>
  <c r="Z269" i="24"/>
  <c r="Z285" i="24"/>
  <c r="Z299" i="24"/>
  <c r="Z309" i="24"/>
  <c r="Z320" i="24"/>
  <c r="Z330" i="24"/>
  <c r="Z341" i="24"/>
  <c r="Z351" i="24"/>
  <c r="Z359" i="24"/>
  <c r="Z367" i="24"/>
  <c r="Z375" i="24"/>
  <c r="Z383" i="24"/>
  <c r="Z391" i="24"/>
  <c r="Z399" i="24"/>
  <c r="Z407" i="24"/>
  <c r="Z415" i="24"/>
  <c r="Z423" i="24"/>
  <c r="Z431" i="24"/>
  <c r="Z439" i="24"/>
  <c r="Z447" i="24"/>
  <c r="Z455" i="24"/>
  <c r="Z463" i="24"/>
  <c r="Z471" i="24"/>
  <c r="Z479" i="24"/>
  <c r="Z487" i="24"/>
  <c r="Z495" i="24"/>
  <c r="Z503" i="24"/>
  <c r="Z511" i="24"/>
  <c r="Z518" i="24"/>
  <c r="Z523" i="24"/>
  <c r="Z528" i="24"/>
  <c r="Z534" i="24"/>
  <c r="Z539" i="24"/>
  <c r="Z544" i="24"/>
  <c r="Z550" i="24"/>
  <c r="Z2" i="24"/>
  <c r="Z559" i="24"/>
  <c r="Z565" i="24"/>
  <c r="Z570" i="24"/>
  <c r="Z575" i="24"/>
  <c r="Z581" i="24"/>
  <c r="Z586" i="24"/>
  <c r="Z591" i="24"/>
  <c r="Z597" i="24"/>
  <c r="Z602" i="24"/>
  <c r="Z607" i="24"/>
  <c r="Z613" i="24"/>
  <c r="Z618" i="24"/>
  <c r="Z623" i="24"/>
  <c r="Z629" i="24"/>
  <c r="Z634" i="24"/>
  <c r="Z639" i="24"/>
  <c r="Z643" i="24"/>
  <c r="Z647" i="24"/>
  <c r="Z651" i="24"/>
  <c r="Z655" i="24"/>
  <c r="Z659" i="24"/>
  <c r="Z663" i="24"/>
  <c r="Z667" i="24"/>
  <c r="Z671" i="24"/>
  <c r="Z675" i="24"/>
  <c r="Z679" i="24"/>
  <c r="Z683" i="24"/>
  <c r="Z687" i="24"/>
  <c r="Z691" i="24"/>
  <c r="Z695" i="24"/>
  <c r="Z699" i="24"/>
  <c r="Z702" i="24"/>
  <c r="Z8" i="24"/>
  <c r="Z707" i="24"/>
  <c r="Z711" i="24"/>
  <c r="Z715" i="24"/>
  <c r="Z719" i="24"/>
  <c r="Z723" i="24"/>
  <c r="Z727" i="24"/>
  <c r="Z731" i="24"/>
  <c r="Z735" i="24"/>
  <c r="Z739" i="24"/>
  <c r="Z743" i="24"/>
  <c r="Z747" i="24"/>
  <c r="Z751" i="24"/>
  <c r="Z755" i="24"/>
  <c r="Z759" i="24"/>
  <c r="Z763" i="24"/>
  <c r="Z767" i="24"/>
  <c r="Z771" i="24"/>
  <c r="Z775" i="24"/>
  <c r="Z781" i="24"/>
  <c r="Z785" i="24"/>
  <c r="Z789" i="24"/>
  <c r="Z793" i="24"/>
  <c r="Z797" i="24"/>
  <c r="Z801" i="24"/>
  <c r="Z805" i="24"/>
  <c r="Z809" i="24"/>
  <c r="Z813" i="24"/>
  <c r="Z817" i="24"/>
  <c r="Z821" i="24"/>
  <c r="Z825" i="24"/>
  <c r="Z829" i="24"/>
  <c r="Z833" i="24"/>
  <c r="Z837" i="24"/>
  <c r="Z841" i="24"/>
  <c r="Z845" i="24"/>
  <c r="Z849" i="24"/>
  <c r="Z853" i="24"/>
  <c r="Z857" i="24"/>
  <c r="Z861" i="24"/>
  <c r="Z865" i="24"/>
  <c r="Z869" i="24"/>
  <c r="Z873" i="24"/>
  <c r="Z877" i="24"/>
  <c r="Z881" i="24"/>
  <c r="Z885" i="24"/>
  <c r="Z889" i="24"/>
  <c r="Z893" i="24"/>
  <c r="Z897" i="24"/>
  <c r="Z901" i="24"/>
  <c r="Z905" i="24"/>
  <c r="Z909" i="24"/>
  <c r="Z913" i="24"/>
  <c r="Z917" i="24"/>
  <c r="Z921" i="24"/>
  <c r="Z925" i="24"/>
  <c r="Z929" i="24"/>
  <c r="Z933" i="24"/>
  <c r="Z937" i="24"/>
  <c r="Z941" i="24"/>
  <c r="Z945" i="24"/>
  <c r="Z949" i="24"/>
  <c r="Z953" i="24"/>
  <c r="Z957" i="24"/>
  <c r="Z961" i="24"/>
  <c r="Z965" i="24"/>
  <c r="Z969" i="24"/>
  <c r="Z973" i="24"/>
  <c r="Z977" i="24"/>
  <c r="Z981" i="24"/>
  <c r="Z985" i="24"/>
  <c r="Z989" i="24"/>
  <c r="Z993" i="24"/>
  <c r="Z997" i="24"/>
  <c r="Z1001" i="24"/>
  <c r="Z1005" i="24"/>
  <c r="Z1009" i="24"/>
  <c r="Z1013" i="24"/>
  <c r="Z1017" i="24"/>
  <c r="Z1021" i="24"/>
  <c r="Z1025" i="24"/>
  <c r="Z1029" i="24"/>
  <c r="Z1033" i="24"/>
  <c r="Z1037" i="24"/>
  <c r="Z1041" i="24"/>
  <c r="Z1045" i="24"/>
  <c r="Z1049" i="24"/>
  <c r="Z51" i="24"/>
  <c r="Z54" i="24"/>
  <c r="Z86" i="24"/>
  <c r="Z117" i="24"/>
  <c r="Z149" i="24"/>
  <c r="Z181" i="24"/>
  <c r="Z213" i="24"/>
  <c r="Z245" i="24"/>
  <c r="Z277" i="24"/>
  <c r="Z304" i="24"/>
  <c r="Z325" i="24"/>
  <c r="Z346" i="24"/>
  <c r="Z363" i="24"/>
  <c r="Z379" i="24"/>
  <c r="Z395" i="24"/>
  <c r="Z411" i="24"/>
  <c r="Z427" i="24"/>
  <c r="Z443" i="24"/>
  <c r="Z459" i="24"/>
  <c r="Z475" i="24"/>
  <c r="Z491" i="24"/>
  <c r="Z507" i="24"/>
  <c r="Z520" i="24"/>
  <c r="Z531" i="24"/>
  <c r="Z542" i="24"/>
  <c r="Z552" i="24"/>
  <c r="Z562" i="24"/>
  <c r="Z573" i="24"/>
  <c r="Z583" i="24"/>
  <c r="Z594" i="24"/>
  <c r="Z605" i="24"/>
  <c r="Z615" i="24"/>
  <c r="Z626" i="24"/>
  <c r="Z637" i="24"/>
  <c r="Z645" i="24"/>
  <c r="Z653" i="24"/>
  <c r="Z661" i="24"/>
  <c r="Z669" i="24"/>
  <c r="Z677" i="24"/>
  <c r="Z685" i="24"/>
  <c r="Z67" i="24"/>
  <c r="Z99" i="24"/>
  <c r="Z130" i="24"/>
  <c r="Z162" i="24"/>
  <c r="Z194" i="24"/>
  <c r="Z226" i="24"/>
  <c r="Z258" i="24"/>
  <c r="Z290" i="24"/>
  <c r="Z313" i="24"/>
  <c r="Z334" i="24"/>
  <c r="Z354" i="24"/>
  <c r="Z370" i="24"/>
  <c r="Z386" i="24"/>
  <c r="Z402" i="24"/>
  <c r="Z418" i="24"/>
  <c r="Z434" i="24"/>
  <c r="Z450" i="24"/>
  <c r="Z466" i="24"/>
  <c r="Z482" i="24"/>
  <c r="Z498" i="24"/>
  <c r="Z514" i="24"/>
  <c r="Z524" i="24"/>
  <c r="Z535" i="24"/>
  <c r="Z546" i="24"/>
  <c r="Z555" i="24"/>
  <c r="Z566" i="24"/>
  <c r="Z577" i="24"/>
  <c r="Z587" i="24"/>
  <c r="Z598" i="24"/>
  <c r="Z609" i="24"/>
  <c r="Z619" i="24"/>
  <c r="Z630" i="24"/>
  <c r="Z640" i="24"/>
  <c r="Z648" i="24"/>
  <c r="Z656" i="24"/>
  <c r="Z664" i="24"/>
  <c r="Z672" i="24"/>
  <c r="Z680" i="24"/>
  <c r="Z688" i="24"/>
  <c r="Z696" i="24"/>
  <c r="Z5" i="24"/>
  <c r="Z708" i="24"/>
  <c r="Z716" i="24"/>
  <c r="Z724" i="24"/>
  <c r="Z732" i="24"/>
  <c r="Z740" i="24"/>
  <c r="Z748" i="24"/>
  <c r="Z756" i="24"/>
  <c r="Z764" i="24"/>
  <c r="Z772" i="24"/>
  <c r="Z786" i="24"/>
  <c r="Z794" i="24"/>
  <c r="Z802" i="24"/>
  <c r="Z810" i="24"/>
  <c r="Z818" i="24"/>
  <c r="Z824" i="24"/>
  <c r="Z830" i="24"/>
  <c r="Z835" i="24"/>
  <c r="Z840" i="24"/>
  <c r="Z846" i="24"/>
  <c r="Z851" i="24"/>
  <c r="Z856" i="24"/>
  <c r="Z862" i="24"/>
  <c r="Z867" i="24"/>
  <c r="Z872" i="24"/>
  <c r="Z878" i="24"/>
  <c r="Z883" i="24"/>
  <c r="Z888" i="24"/>
  <c r="Z894" i="24"/>
  <c r="Z899" i="24"/>
  <c r="Z904" i="24"/>
  <c r="Z910" i="24"/>
  <c r="Z915" i="24"/>
  <c r="Z920" i="24"/>
  <c r="Z926" i="24"/>
  <c r="Z931" i="24"/>
  <c r="Z936" i="24"/>
  <c r="Z942" i="24"/>
  <c r="Z947" i="24"/>
  <c r="Z952" i="24"/>
  <c r="Z958" i="24"/>
  <c r="Z963" i="24"/>
  <c r="Z968" i="24"/>
  <c r="Z974" i="24"/>
  <c r="Z979" i="24"/>
  <c r="Z984" i="24"/>
  <c r="Z990" i="24"/>
  <c r="Z995" i="24"/>
  <c r="Z1000" i="24"/>
  <c r="Z1006" i="24"/>
  <c r="Z1011" i="24"/>
  <c r="Z1016" i="24"/>
  <c r="Z1022" i="24"/>
  <c r="Z1027" i="24"/>
  <c r="Z1032" i="24"/>
  <c r="Z1038" i="24"/>
  <c r="Z1043" i="24"/>
  <c r="Z1048" i="24"/>
  <c r="Z1053" i="24"/>
  <c r="Z1057" i="24"/>
  <c r="Z1061" i="24"/>
  <c r="Z1065" i="24"/>
  <c r="Z1069" i="24"/>
  <c r="Z1073" i="24"/>
  <c r="Z1077" i="24"/>
  <c r="Z1081" i="24"/>
  <c r="Z1085" i="24"/>
  <c r="Z1089" i="24"/>
  <c r="Z1093" i="24"/>
  <c r="Z1097" i="24"/>
  <c r="Z1101" i="24"/>
  <c r="Z1105" i="24"/>
  <c r="Z1109" i="24"/>
  <c r="Z1113" i="24"/>
  <c r="Z1117" i="24"/>
  <c r="Z1121" i="24"/>
  <c r="Z70" i="24"/>
  <c r="Z102" i="24"/>
  <c r="Z133" i="24"/>
  <c r="Z165" i="24"/>
  <c r="Z197" i="24"/>
  <c r="Z229" i="24"/>
  <c r="Z261" i="24"/>
  <c r="Z293" i="24"/>
  <c r="Z314" i="24"/>
  <c r="Z336" i="24"/>
  <c r="Z355" i="24"/>
  <c r="Z371" i="24"/>
  <c r="Z387" i="24"/>
  <c r="Z403" i="24"/>
  <c r="Z419" i="24"/>
  <c r="Z435" i="24"/>
  <c r="Z451" i="24"/>
  <c r="Z467" i="24"/>
  <c r="Z483" i="24"/>
  <c r="Z499" i="24"/>
  <c r="Z515" i="24"/>
  <c r="Z526" i="24"/>
  <c r="Z536" i="24"/>
  <c r="Z547" i="24"/>
  <c r="Z557" i="24"/>
  <c r="Z567" i="24"/>
  <c r="Z578" i="24"/>
  <c r="Z589" i="24"/>
  <c r="Z599" i="24"/>
  <c r="Z610" i="24"/>
  <c r="Z621" i="24"/>
  <c r="Z631" i="24"/>
  <c r="Z641" i="24"/>
  <c r="Z649" i="24"/>
  <c r="Z657" i="24"/>
  <c r="Z665" i="24"/>
  <c r="Z673" i="24"/>
  <c r="Z681" i="24"/>
  <c r="Z689" i="24"/>
  <c r="Z697" i="24"/>
  <c r="Z703" i="24"/>
  <c r="Z709" i="24"/>
  <c r="Z717" i="24"/>
  <c r="Z725" i="24"/>
  <c r="Z733" i="24"/>
  <c r="Z741" i="24"/>
  <c r="Z749" i="24"/>
  <c r="Z757" i="24"/>
  <c r="Z765" i="24"/>
  <c r="Z773" i="24"/>
  <c r="Z779" i="24"/>
  <c r="Z787" i="24"/>
  <c r="Z795" i="24"/>
  <c r="Z803" i="24"/>
  <c r="Z811" i="24"/>
  <c r="Z819" i="24"/>
  <c r="Z826" i="24"/>
  <c r="Z831" i="24"/>
  <c r="Z836" i="24"/>
  <c r="Z842" i="24"/>
  <c r="Z847" i="24"/>
  <c r="Z852" i="24"/>
  <c r="Z858" i="24"/>
  <c r="Z863" i="24"/>
  <c r="Z868" i="24"/>
  <c r="Z874" i="24"/>
  <c r="Z879" i="24"/>
  <c r="Z884" i="24"/>
  <c r="Z890" i="24"/>
  <c r="Z895" i="24"/>
  <c r="Z900" i="24"/>
  <c r="Z906" i="24"/>
  <c r="Z911" i="24"/>
  <c r="Z916" i="24"/>
  <c r="Z922" i="24"/>
  <c r="Z927" i="24"/>
  <c r="Z932" i="24"/>
  <c r="Z938" i="24"/>
  <c r="Z943" i="24"/>
  <c r="Z948" i="24"/>
  <c r="Z954" i="24"/>
  <c r="Z959" i="24"/>
  <c r="Z964" i="24"/>
  <c r="Z970" i="24"/>
  <c r="Z975" i="24"/>
  <c r="Z83" i="24"/>
  <c r="Z210" i="24"/>
  <c r="Z324" i="24"/>
  <c r="Z394" i="24"/>
  <c r="Z458" i="24"/>
  <c r="Z519" i="24"/>
  <c r="Z561" i="24"/>
  <c r="Z603" i="24"/>
  <c r="Z644" i="24"/>
  <c r="Z676" i="24"/>
  <c r="Z700" i="24"/>
  <c r="Z712" i="24"/>
  <c r="Z728" i="24"/>
  <c r="Z744" i="24"/>
  <c r="Z760" i="24"/>
  <c r="Z776" i="24"/>
  <c r="Z790" i="24"/>
  <c r="Z806" i="24"/>
  <c r="Z822" i="24"/>
  <c r="Z832" i="24"/>
  <c r="Z843" i="24"/>
  <c r="Z854" i="24"/>
  <c r="Z864" i="24"/>
  <c r="Z875" i="24"/>
  <c r="Z886" i="24"/>
  <c r="Z896" i="24"/>
  <c r="Z907" i="24"/>
  <c r="Z918" i="24"/>
  <c r="Z928" i="24"/>
  <c r="Z939" i="24"/>
  <c r="Z950" i="24"/>
  <c r="Z960" i="24"/>
  <c r="Z971" i="24"/>
  <c r="Z980" i="24"/>
  <c r="Z987" i="24"/>
  <c r="Z994" i="24"/>
  <c r="Z1002" i="24"/>
  <c r="Z1008" i="24"/>
  <c r="Z1015" i="24"/>
  <c r="Z1023" i="24"/>
  <c r="Z1030" i="24"/>
  <c r="Z1036" i="24"/>
  <c r="Z1044" i="24"/>
  <c r="Z1051" i="24"/>
  <c r="Z1056" i="24"/>
  <c r="Z1062" i="24"/>
  <c r="Z1067" i="24"/>
  <c r="Z1072" i="24"/>
  <c r="Z1078" i="24"/>
  <c r="Z1083" i="24"/>
  <c r="Z1088" i="24"/>
  <c r="Z1094" i="24"/>
  <c r="Z1099" i="24"/>
  <c r="Z1104" i="24"/>
  <c r="Z1110" i="24"/>
  <c r="Z1115" i="24"/>
  <c r="Z1120" i="24"/>
  <c r="Z1125" i="24"/>
  <c r="Z1129" i="24"/>
  <c r="Z1133" i="24"/>
  <c r="Z1137" i="24"/>
  <c r="Z1141" i="24"/>
  <c r="Z1145" i="24"/>
  <c r="Z1149" i="24"/>
  <c r="Z1153" i="24"/>
  <c r="Z1157" i="24"/>
  <c r="Z1161" i="24"/>
  <c r="Z1165" i="24"/>
  <c r="Z1169" i="24"/>
  <c r="Z1173" i="24"/>
  <c r="Z1177" i="24"/>
  <c r="Z1181" i="24"/>
  <c r="Z1185" i="24"/>
  <c r="Z1189" i="24"/>
  <c r="Z1193" i="24"/>
  <c r="Z10" i="24"/>
  <c r="Z1199" i="24"/>
  <c r="Z1203" i="24"/>
  <c r="Z1207" i="24"/>
  <c r="Z1211" i="24"/>
  <c r="Z1215" i="24"/>
  <c r="Z1219" i="24"/>
  <c r="Z1223" i="24"/>
  <c r="Z1227" i="24"/>
  <c r="Z1231" i="24"/>
  <c r="Z1235" i="24"/>
  <c r="Z1239" i="24"/>
  <c r="Z1243" i="24"/>
  <c r="Z1247" i="24"/>
  <c r="Z1251" i="24"/>
  <c r="Z1255" i="24"/>
  <c r="Z1259" i="24"/>
  <c r="Z1263" i="24"/>
  <c r="Z1267" i="24"/>
  <c r="Z1271" i="24"/>
  <c r="Z1275" i="24"/>
  <c r="Z1279" i="24"/>
  <c r="Z1283" i="24"/>
  <c r="Z1287" i="24"/>
  <c r="Z1291" i="24"/>
  <c r="Z1295" i="24"/>
  <c r="Z1299" i="24"/>
  <c r="Z1303" i="24"/>
  <c r="Z1307" i="24"/>
  <c r="Z1311" i="24"/>
  <c r="Z1315" i="24"/>
  <c r="Z1319" i="24"/>
  <c r="Z1323" i="24"/>
  <c r="Z1327" i="24"/>
  <c r="Z1331" i="24"/>
  <c r="Z1335" i="24"/>
  <c r="Z1339" i="24"/>
  <c r="Z1343" i="24"/>
  <c r="Z1347" i="24"/>
  <c r="Z1351" i="24"/>
  <c r="Z1355" i="24"/>
  <c r="Z1359" i="24"/>
  <c r="Z1363" i="24"/>
  <c r="Z1367" i="24"/>
  <c r="Z1371" i="24"/>
  <c r="Z1375" i="24"/>
  <c r="Z1379" i="24"/>
  <c r="Z1383" i="24"/>
  <c r="Z1387" i="24"/>
  <c r="Z1391" i="24"/>
  <c r="Z1395" i="24"/>
  <c r="Z1399" i="24"/>
  <c r="Z1403" i="24"/>
  <c r="Z1407" i="24"/>
  <c r="Z1411" i="24"/>
  <c r="Z1415" i="24"/>
  <c r="Z1419" i="24"/>
  <c r="Z1423" i="24"/>
  <c r="Z1427" i="24"/>
  <c r="Z1431" i="24"/>
  <c r="Z1435" i="24"/>
  <c r="Z1439" i="24"/>
  <c r="Z1443" i="24"/>
  <c r="Z1447" i="24"/>
  <c r="Z1451" i="24"/>
  <c r="Z1455" i="24"/>
  <c r="Z1459" i="24"/>
  <c r="Z1463" i="24"/>
  <c r="Z1467" i="24"/>
  <c r="Z1471" i="24"/>
  <c r="Z1475" i="24"/>
  <c r="Z1479" i="24"/>
  <c r="Z1483" i="24"/>
  <c r="Z1487" i="24"/>
  <c r="Z1491" i="24"/>
  <c r="Z1495" i="24"/>
  <c r="Z1499" i="24"/>
  <c r="Z1503" i="24"/>
  <c r="Z1507" i="24"/>
  <c r="Z1511" i="24"/>
  <c r="Z1515" i="24"/>
  <c r="Z1519" i="24"/>
  <c r="Z1523" i="24"/>
  <c r="Z1527" i="24"/>
  <c r="Z1531" i="24"/>
  <c r="Z1535" i="24"/>
  <c r="Z1539" i="24"/>
  <c r="Z1543" i="24"/>
  <c r="Z1547" i="24"/>
  <c r="Z1551" i="24"/>
  <c r="Z1555" i="24"/>
  <c r="Z1559" i="24"/>
  <c r="Z1563" i="24"/>
  <c r="Z1567" i="24"/>
  <c r="Z1571" i="24"/>
  <c r="Z114" i="24"/>
  <c r="Z242" i="24"/>
  <c r="Z345" i="24"/>
  <c r="Z410" i="24"/>
  <c r="Z474" i="24"/>
  <c r="Z530" i="24"/>
  <c r="Z571" i="24"/>
  <c r="Z614" i="24"/>
  <c r="Z652" i="24"/>
  <c r="Z684" i="24"/>
  <c r="Z701" i="24"/>
  <c r="Z713" i="24"/>
  <c r="Z729" i="24"/>
  <c r="Z745" i="24"/>
  <c r="Z761" i="24"/>
  <c r="Z777" i="24"/>
  <c r="Z791" i="24"/>
  <c r="Z807" i="24"/>
  <c r="Z823" i="24"/>
  <c r="Z834" i="24"/>
  <c r="Z844" i="24"/>
  <c r="Z855" i="24"/>
  <c r="Z866" i="24"/>
  <c r="Z876" i="24"/>
  <c r="Z887" i="24"/>
  <c r="Z898" i="24"/>
  <c r="Z908" i="24"/>
  <c r="Z919" i="24"/>
  <c r="Z930" i="24"/>
  <c r="Z940" i="24"/>
  <c r="Z951" i="24"/>
  <c r="Z962" i="24"/>
  <c r="Z972" i="24"/>
  <c r="Z982" i="24"/>
  <c r="Z988" i="24"/>
  <c r="Z996" i="24"/>
  <c r="Z1003" i="24"/>
  <c r="Z1010" i="24"/>
  <c r="Z1018" i="24"/>
  <c r="Z1024" i="24"/>
  <c r="Z1031" i="24"/>
  <c r="Z1039" i="24"/>
  <c r="Z1046" i="24"/>
  <c r="Z1052" i="24"/>
  <c r="Z1058" i="24"/>
  <c r="Z1063" i="24"/>
  <c r="Z1068" i="24"/>
  <c r="Z1074" i="24"/>
  <c r="Z1079" i="24"/>
  <c r="Z1084" i="24"/>
  <c r="Z1090" i="24"/>
  <c r="Z1095" i="24"/>
  <c r="Z1100" i="24"/>
  <c r="Z1106" i="24"/>
  <c r="Z1111" i="24"/>
  <c r="Z1116" i="24"/>
  <c r="Z1122" i="24"/>
  <c r="Z1126" i="24"/>
  <c r="Z1130" i="24"/>
  <c r="Z1134" i="24"/>
  <c r="Z1138" i="24"/>
  <c r="Z1142" i="24"/>
  <c r="Z1146" i="24"/>
  <c r="Z1150" i="24"/>
  <c r="Z1154" i="24"/>
  <c r="Z1158" i="24"/>
  <c r="Z1162" i="24"/>
  <c r="Z1166" i="24"/>
  <c r="Z1170" i="24"/>
  <c r="Z1174" i="24"/>
  <c r="Z1178" i="24"/>
  <c r="Z1182" i="24"/>
  <c r="Z1186" i="24"/>
  <c r="Z1190" i="24"/>
  <c r="Z1194" i="24"/>
  <c r="Z1197" i="24"/>
  <c r="Z1200" i="24"/>
  <c r="Z1204" i="24"/>
  <c r="Z1208" i="24"/>
  <c r="Z1212" i="24"/>
  <c r="Z1216" i="24"/>
  <c r="Z1220" i="24"/>
  <c r="Z1224" i="24"/>
  <c r="Z1228" i="24"/>
  <c r="Z1232" i="24"/>
  <c r="Z1236" i="24"/>
  <c r="Z1240" i="24"/>
  <c r="Z1244" i="24"/>
  <c r="Z1248" i="24"/>
  <c r="Z1252" i="24"/>
  <c r="Z1256" i="24"/>
  <c r="Z1260" i="24"/>
  <c r="Z1264" i="24"/>
  <c r="Z1268" i="24"/>
  <c r="Z1272" i="24"/>
  <c r="Z1276" i="24"/>
  <c r="Z1280" i="24"/>
  <c r="Z1284" i="24"/>
  <c r="Z1288" i="24"/>
  <c r="Z1292" i="24"/>
  <c r="Z1296" i="24"/>
  <c r="Z1300" i="24"/>
  <c r="Z1304" i="24"/>
  <c r="Z1308" i="24"/>
  <c r="Z1312" i="24"/>
  <c r="Z1316" i="24"/>
  <c r="Z1320" i="24"/>
  <c r="Z1324" i="24"/>
  <c r="Z1328" i="24"/>
  <c r="Z1332" i="24"/>
  <c r="Z1336" i="24"/>
  <c r="Z1340" i="24"/>
  <c r="Z1344" i="24"/>
  <c r="Z1348" i="24"/>
  <c r="Z1352" i="24"/>
  <c r="Z1356" i="24"/>
  <c r="Z1360" i="24"/>
  <c r="Z1364" i="24"/>
  <c r="Z1368" i="24"/>
  <c r="Z1372" i="24"/>
  <c r="Z1376" i="24"/>
  <c r="Z1380" i="24"/>
  <c r="Z1384" i="24"/>
  <c r="Z1388" i="24"/>
  <c r="Z1392" i="24"/>
  <c r="Z1396" i="24"/>
  <c r="Z1400" i="24"/>
  <c r="Z1404" i="24"/>
  <c r="Z1408" i="24"/>
  <c r="Z1412" i="24"/>
  <c r="Z1416" i="24"/>
  <c r="Z1420" i="24"/>
  <c r="Z1424" i="24"/>
  <c r="Z1428" i="24"/>
  <c r="Z1432" i="24"/>
  <c r="Z1436" i="24"/>
  <c r="Z1440" i="24"/>
  <c r="Z1444" i="24"/>
  <c r="Z1448" i="24"/>
  <c r="Z1452" i="24"/>
  <c r="Z1456" i="24"/>
  <c r="Z1460" i="24"/>
  <c r="Z1464" i="24"/>
  <c r="Z1468" i="24"/>
  <c r="Z1472" i="24"/>
  <c r="Z1476" i="24"/>
  <c r="Z1480" i="24"/>
  <c r="Z1484" i="24"/>
  <c r="Z1488" i="24"/>
  <c r="Z1492" i="24"/>
  <c r="Z1496" i="24"/>
  <c r="Z1500" i="24"/>
  <c r="Z1504" i="24"/>
  <c r="Z1508" i="24"/>
  <c r="Z1512" i="24"/>
  <c r="Z1516" i="24"/>
  <c r="Z1520" i="24"/>
  <c r="Z1524" i="24"/>
  <c r="Z1528" i="24"/>
  <c r="Z1532" i="24"/>
  <c r="Z1536" i="24"/>
  <c r="Z1540" i="24"/>
  <c r="Z1544" i="24"/>
  <c r="Z1548" i="24"/>
  <c r="Z1552" i="24"/>
  <c r="Z1556" i="24"/>
  <c r="Z1560" i="24"/>
  <c r="Z1564" i="24"/>
  <c r="Z1568" i="24"/>
  <c r="Z1572" i="24"/>
  <c r="Z1576" i="24"/>
  <c r="Z1580" i="24"/>
  <c r="Z1584" i="24"/>
  <c r="Z1588" i="24"/>
  <c r="Z1592" i="24"/>
  <c r="Z1596" i="24"/>
  <c r="Z1600" i="24"/>
  <c r="Z1603" i="24"/>
  <c r="Z1607" i="24"/>
  <c r="Z1611" i="24"/>
  <c r="Z1615" i="24"/>
  <c r="Z1619" i="24"/>
  <c r="Z1623" i="24"/>
  <c r="Z1627" i="24"/>
  <c r="Z1631" i="24"/>
  <c r="Z1635" i="24"/>
  <c r="Z1639" i="24"/>
  <c r="Z1643" i="24"/>
  <c r="Z1647" i="24"/>
  <c r="Z1651" i="24"/>
  <c r="Z1655" i="24"/>
  <c r="Z1659" i="24"/>
  <c r="Z1663" i="24"/>
  <c r="Z1667" i="24"/>
  <c r="Z1671" i="24"/>
  <c r="Z1675" i="24"/>
  <c r="Z1679" i="24"/>
  <c r="Z1683" i="24"/>
  <c r="Z1687" i="24"/>
  <c r="Z1691" i="24"/>
  <c r="Z1695" i="24"/>
  <c r="Z1699" i="24"/>
  <c r="Z1703" i="24"/>
  <c r="Z1707" i="24"/>
  <c r="Z1711" i="24"/>
  <c r="Z1715" i="24"/>
  <c r="Z1719" i="24"/>
  <c r="Z1723" i="24"/>
  <c r="Z1727" i="24"/>
  <c r="Z1731" i="24"/>
  <c r="Z1735" i="24"/>
  <c r="Z1739" i="24"/>
  <c r="Z1743" i="24"/>
  <c r="Z1747" i="24"/>
  <c r="Z1751" i="24"/>
  <c r="Z1553" i="24"/>
  <c r="Z1557" i="24"/>
  <c r="Z1561" i="24"/>
  <c r="Z1565" i="24"/>
  <c r="Z1569" i="24"/>
  <c r="Z1573" i="24"/>
  <c r="Z1577" i="24"/>
  <c r="Z1581" i="24"/>
  <c r="Z1585" i="24"/>
  <c r="Z1589" i="24"/>
  <c r="Z1593" i="24"/>
  <c r="Z1597" i="24"/>
  <c r="Z146" i="24"/>
  <c r="Z274" i="24"/>
  <c r="Z362" i="24"/>
  <c r="Z426" i="24"/>
  <c r="Z490" i="24"/>
  <c r="Z540" i="24"/>
  <c r="Z582" i="24"/>
  <c r="Z625" i="24"/>
  <c r="Z660" i="24"/>
  <c r="Z692" i="24"/>
  <c r="Z705" i="24"/>
  <c r="Z720" i="24"/>
  <c r="Z736" i="24"/>
  <c r="Z752" i="24"/>
  <c r="Z768" i="24"/>
  <c r="Z782" i="24"/>
  <c r="Z798" i="24"/>
  <c r="Z814" i="24"/>
  <c r="Z827" i="24"/>
  <c r="Z838" i="24"/>
  <c r="Z848" i="24"/>
  <c r="Z859" i="24"/>
  <c r="Z870" i="24"/>
  <c r="Z880" i="24"/>
  <c r="Z891" i="24"/>
  <c r="Z902" i="24"/>
  <c r="Z912" i="24"/>
  <c r="Z923" i="24"/>
  <c r="Z934" i="24"/>
  <c r="Z944" i="24"/>
  <c r="Z955" i="24"/>
  <c r="Z966" i="24"/>
  <c r="Z976" i="24"/>
  <c r="Z983" i="24"/>
  <c r="Z991" i="24"/>
  <c r="Z998" i="24"/>
  <c r="Z1004" i="24"/>
  <c r="Z1012" i="24"/>
  <c r="Z1019" i="24"/>
  <c r="Z1026" i="24"/>
  <c r="Z1034" i="24"/>
  <c r="Z1040" i="24"/>
  <c r="Z1047" i="24"/>
  <c r="Z1054" i="24"/>
  <c r="Z1059" i="24"/>
  <c r="Z1064" i="24"/>
  <c r="Z1070" i="24"/>
  <c r="Z1075" i="24"/>
  <c r="Z1080" i="24"/>
  <c r="Z1086" i="24"/>
  <c r="Z1091" i="24"/>
  <c r="Z1096" i="24"/>
  <c r="Z1102" i="24"/>
  <c r="Z1107" i="24"/>
  <c r="Z1112" i="24"/>
  <c r="Z1118" i="24"/>
  <c r="Z1123" i="24"/>
  <c r="Z1127" i="24"/>
  <c r="Z1131" i="24"/>
  <c r="Z1135" i="24"/>
  <c r="Z1139" i="24"/>
  <c r="Z1143" i="24"/>
  <c r="Z1147" i="24"/>
  <c r="Z1151" i="24"/>
  <c r="Z1155" i="24"/>
  <c r="Z1159" i="24"/>
  <c r="Z1163" i="24"/>
  <c r="Z1167" i="24"/>
  <c r="Z1171" i="24"/>
  <c r="Z1175" i="24"/>
  <c r="Z1179" i="24"/>
  <c r="Z1183" i="24"/>
  <c r="Z1187" i="24"/>
  <c r="Z1191" i="24"/>
  <c r="Z1195" i="24"/>
  <c r="Z11" i="24"/>
  <c r="Z1201" i="24"/>
  <c r="Z1205" i="24"/>
  <c r="Z1209" i="24"/>
  <c r="Z1213" i="24"/>
  <c r="Z1217" i="24"/>
  <c r="Z1221" i="24"/>
  <c r="Z1225" i="24"/>
  <c r="Z1229" i="24"/>
  <c r="Z1233" i="24"/>
  <c r="Z1237" i="24"/>
  <c r="Z1241" i="24"/>
  <c r="Z1245" i="24"/>
  <c r="Z1249" i="24"/>
  <c r="Z1253" i="24"/>
  <c r="Z1257" i="24"/>
  <c r="Z1261" i="24"/>
  <c r="Z1265" i="24"/>
  <c r="Z1269" i="24"/>
  <c r="Z1273" i="24"/>
  <c r="Z1277" i="24"/>
  <c r="Z1281" i="24"/>
  <c r="Z1285" i="24"/>
  <c r="Z1289" i="24"/>
  <c r="Z1293" i="24"/>
  <c r="Z1297" i="24"/>
  <c r="Z1301" i="24"/>
  <c r="Z1305" i="24"/>
  <c r="Z1309" i="24"/>
  <c r="Z1313" i="24"/>
  <c r="Z1317" i="24"/>
  <c r="Z1321" i="24"/>
  <c r="Z1325" i="24"/>
  <c r="Z1329" i="24"/>
  <c r="Z1333" i="24"/>
  <c r="Z1337" i="24"/>
  <c r="Z1341" i="24"/>
  <c r="Z1345" i="24"/>
  <c r="Z1349" i="24"/>
  <c r="Z1353" i="24"/>
  <c r="Z1357" i="24"/>
  <c r="Z1361" i="24"/>
  <c r="Z1365" i="24"/>
  <c r="Z1369" i="24"/>
  <c r="Z1373" i="24"/>
  <c r="Z1377" i="24"/>
  <c r="Z1381" i="24"/>
  <c r="Z1385" i="24"/>
  <c r="Z1389" i="24"/>
  <c r="Z1393" i="24"/>
  <c r="Z1397" i="24"/>
  <c r="Z1401" i="24"/>
  <c r="Z1405" i="24"/>
  <c r="Z1409" i="24"/>
  <c r="Z1413" i="24"/>
  <c r="Z1417" i="24"/>
  <c r="Z1421" i="24"/>
  <c r="Z1425" i="24"/>
  <c r="Z1429" i="24"/>
  <c r="Z1433" i="24"/>
  <c r="Z1437" i="24"/>
  <c r="Z1441" i="24"/>
  <c r="Z1445" i="24"/>
  <c r="Z1449" i="24"/>
  <c r="Z1453" i="24"/>
  <c r="Z1457" i="24"/>
  <c r="Z1461" i="24"/>
  <c r="Z1465" i="24"/>
  <c r="Z1469" i="24"/>
  <c r="Z1473" i="24"/>
  <c r="Z1477" i="24"/>
  <c r="Z1481" i="24"/>
  <c r="Z1485" i="24"/>
  <c r="Z1489" i="24"/>
  <c r="Z1493" i="24"/>
  <c r="Z1497" i="24"/>
  <c r="Z1501" i="24"/>
  <c r="Z1505" i="24"/>
  <c r="Z1509" i="24"/>
  <c r="Z1513" i="24"/>
  <c r="Z1517" i="24"/>
  <c r="Z1521" i="24"/>
  <c r="Z1525" i="24"/>
  <c r="Z1529" i="24"/>
  <c r="Z1533" i="24"/>
  <c r="Z1537" i="24"/>
  <c r="Z1541" i="24"/>
  <c r="Z1545" i="24"/>
  <c r="Z1549" i="24"/>
  <c r="Z29" i="24"/>
  <c r="Z25" i="24"/>
  <c r="Z21" i="24"/>
  <c r="Z12" i="24"/>
  <c r="Z1748" i="24"/>
  <c r="Z1742" i="24"/>
  <c r="Z1737" i="24"/>
  <c r="Z1732" i="24"/>
  <c r="Z1726" i="24"/>
  <c r="Z1721" i="24"/>
  <c r="Z1716" i="24"/>
  <c r="Z1710" i="24"/>
  <c r="Z1705" i="24"/>
  <c r="Z1700" i="24"/>
  <c r="Z1694" i="24"/>
  <c r="Z1689" i="24"/>
  <c r="Z1684" i="24"/>
  <c r="Z1678" i="24"/>
  <c r="Z1673" i="24"/>
  <c r="Z1668" i="24"/>
  <c r="Z1662" i="24"/>
  <c r="Z1657" i="24"/>
  <c r="Z1652" i="24"/>
  <c r="Z1646" i="24"/>
  <c r="Z1641" i="24"/>
  <c r="Z1636" i="24"/>
  <c r="Z1630" i="24"/>
  <c r="Z1625" i="24"/>
  <c r="Z1620" i="24"/>
  <c r="Z1614" i="24"/>
  <c r="Z1609" i="24"/>
  <c r="Z1604" i="24"/>
  <c r="Z1599" i="24"/>
  <c r="Z1591" i="24"/>
  <c r="Z1583" i="24"/>
  <c r="Z1575" i="24"/>
  <c r="Z1562" i="24"/>
  <c r="Z1546" i="24"/>
  <c r="Z1530" i="24"/>
  <c r="Z1514" i="24"/>
  <c r="Z1498" i="24"/>
  <c r="Z1482" i="24"/>
  <c r="Z1466" i="24"/>
  <c r="Z1450" i="24"/>
  <c r="Z1434" i="24"/>
  <c r="Z1418" i="24"/>
  <c r="Z1402" i="24"/>
  <c r="Z1386" i="24"/>
  <c r="Z1370" i="24"/>
  <c r="Z1354" i="24"/>
  <c r="Z1338" i="24"/>
  <c r="Z1322" i="24"/>
  <c r="Z1306" i="24"/>
  <c r="Z1290" i="24"/>
  <c r="Z1274" i="24"/>
  <c r="Z1258" i="24"/>
  <c r="Z1242" i="24"/>
  <c r="Z1226" i="24"/>
  <c r="Z1210" i="24"/>
  <c r="Z1196" i="24"/>
  <c r="Z1180" i="24"/>
  <c r="Z1164" i="24"/>
  <c r="Z1148" i="24"/>
  <c r="Z1132" i="24"/>
  <c r="Z1114" i="24"/>
  <c r="Z1092" i="24"/>
  <c r="Z1071" i="24"/>
  <c r="Z1050" i="24"/>
  <c r="Z1020" i="24"/>
  <c r="Z992" i="24"/>
  <c r="Z956" i="24"/>
  <c r="Z914" i="24"/>
  <c r="Z871" i="24"/>
  <c r="Z828" i="24"/>
  <c r="Z769" i="24"/>
  <c r="Z6" i="24"/>
  <c r="Z593" i="24"/>
  <c r="Z378" i="24"/>
  <c r="Z1725" i="24"/>
  <c r="Z1714" i="24"/>
  <c r="Z1704" i="24"/>
  <c r="Z1698" i="24"/>
  <c r="Z1688" i="24"/>
  <c r="Z1682" i="24"/>
  <c r="Z1677" i="24"/>
  <c r="Z1672" i="24"/>
  <c r="Z1666" i="24"/>
  <c r="Z1661" i="24"/>
  <c r="Z1656" i="24"/>
  <c r="Z1650" i="24"/>
  <c r="Z1645" i="24"/>
  <c r="Z1640" i="24"/>
  <c r="Z1634" i="24"/>
  <c r="Z1629" i="24"/>
  <c r="Z1624" i="24"/>
  <c r="Z1618" i="24"/>
  <c r="Z1613" i="24"/>
  <c r="Z1608" i="24"/>
  <c r="Z9" i="24"/>
  <c r="Z1598" i="24"/>
  <c r="Z1590" i="24"/>
  <c r="Z1582" i="24"/>
  <c r="Z1574" i="24"/>
  <c r="Z1558" i="24"/>
  <c r="Z1542" i="24"/>
  <c r="Z1526" i="24"/>
  <c r="Z1510" i="24"/>
  <c r="Z1494" i="24"/>
  <c r="Z1478" i="24"/>
  <c r="Z1462" i="24"/>
  <c r="Z1446" i="24"/>
  <c r="Z1430" i="24"/>
  <c r="Z1414" i="24"/>
  <c r="Z1398" i="24"/>
  <c r="Z1382" i="24"/>
  <c r="Z1366" i="24"/>
  <c r="Z1350" i="24"/>
  <c r="Z1334" i="24"/>
  <c r="Z1318" i="24"/>
  <c r="Z1302" i="24"/>
  <c r="Z1286" i="24"/>
  <c r="Z1270" i="24"/>
  <c r="Z1254" i="24"/>
  <c r="Z1238" i="24"/>
  <c r="Z1222" i="24"/>
  <c r="Z1206" i="24"/>
  <c r="Z1192" i="24"/>
  <c r="Z1176" i="24"/>
  <c r="Z1160" i="24"/>
  <c r="Z1144" i="24"/>
  <c r="Z1128" i="24"/>
  <c r="Z1108" i="24"/>
  <c r="Z1087" i="24"/>
  <c r="Z1066" i="24"/>
  <c r="Z1042" i="24"/>
  <c r="Z1014" i="24"/>
  <c r="Z986" i="24"/>
  <c r="Z946" i="24"/>
  <c r="Z903" i="24"/>
  <c r="Z860" i="24"/>
  <c r="Z815" i="24"/>
  <c r="Z753" i="24"/>
  <c r="Z693" i="24"/>
  <c r="Z551" i="24"/>
  <c r="Z302" i="24"/>
  <c r="Z1749" i="24"/>
  <c r="Z1685" i="24"/>
  <c r="Z1674" i="24"/>
  <c r="Z1658" i="24"/>
  <c r="Z1648" i="24"/>
  <c r="Z1637" i="24"/>
  <c r="Z1626" i="24"/>
  <c r="Z1610" i="24"/>
  <c r="Z1601" i="24"/>
  <c r="Z1586" i="24"/>
  <c r="Z1566" i="24"/>
  <c r="Z1518" i="24"/>
  <c r="Z1486" i="24"/>
  <c r="Z1454" i="24"/>
  <c r="Z1406" i="24"/>
  <c r="Z1374" i="24"/>
  <c r="Z1342" i="24"/>
  <c r="Z1294" i="24"/>
  <c r="Z1262" i="24"/>
  <c r="Z1230" i="24"/>
  <c r="Z1198" i="24"/>
  <c r="Z1152" i="24"/>
  <c r="Z1119" i="24"/>
  <c r="Z1055" i="24"/>
  <c r="Z32" i="24"/>
  <c r="Z28" i="24"/>
  <c r="Z24" i="24"/>
  <c r="Z20" i="24"/>
  <c r="Z1752" i="24"/>
  <c r="Z1746" i="24"/>
  <c r="Z1741" i="24"/>
  <c r="Z1730" i="24"/>
  <c r="Z1720" i="24"/>
  <c r="Z1709" i="24"/>
  <c r="Z1693" i="24"/>
  <c r="Z1750" i="24"/>
  <c r="Z1745" i="24"/>
  <c r="Z1740" i="24"/>
  <c r="Z1734" i="24"/>
  <c r="Z1729" i="24"/>
  <c r="Z1724" i="24"/>
  <c r="Z1718" i="24"/>
  <c r="Z1713" i="24"/>
  <c r="Z1708" i="24"/>
  <c r="Z1702" i="24"/>
  <c r="Z1697" i="24"/>
  <c r="Z1692" i="24"/>
  <c r="Z1686" i="24"/>
  <c r="Z1681" i="24"/>
  <c r="Z1676" i="24"/>
  <c r="Z1670" i="24"/>
  <c r="Z1665" i="24"/>
  <c r="Z1660" i="24"/>
  <c r="Z1654" i="24"/>
  <c r="Z1649" i="24"/>
  <c r="Z1644" i="24"/>
  <c r="Z1638" i="24"/>
  <c r="Z1633" i="24"/>
  <c r="Z1628" i="24"/>
  <c r="Z1622" i="24"/>
  <c r="Z1617" i="24"/>
  <c r="Z1612" i="24"/>
  <c r="Z1606" i="24"/>
  <c r="Z1602" i="24"/>
  <c r="Z1595" i="24"/>
  <c r="Z1587" i="24"/>
  <c r="Z1579" i="24"/>
  <c r="Z1570" i="24"/>
  <c r="Z1554" i="24"/>
  <c r="Z1538" i="24"/>
  <c r="Z1522" i="24"/>
  <c r="Z1506" i="24"/>
  <c r="Z1490" i="24"/>
  <c r="Z1474" i="24"/>
  <c r="Z1458" i="24"/>
  <c r="Z1442" i="24"/>
  <c r="Z1426" i="24"/>
  <c r="Z1410" i="24"/>
  <c r="Z1394" i="24"/>
  <c r="Z1378" i="24"/>
  <c r="Z1362" i="24"/>
  <c r="Z1346" i="24"/>
  <c r="Z1330" i="24"/>
  <c r="Z1314" i="24"/>
  <c r="Z1298" i="24"/>
  <c r="Z1282" i="24"/>
  <c r="Z1266" i="24"/>
  <c r="Z1250" i="24"/>
  <c r="Z1234" i="24"/>
  <c r="Z1218" i="24"/>
  <c r="Z1202" i="24"/>
  <c r="Z1188" i="24"/>
  <c r="Z1172" i="24"/>
  <c r="Z1156" i="24"/>
  <c r="Z1140" i="24"/>
  <c r="Z1124" i="24"/>
  <c r="Z1103" i="24"/>
  <c r="Z1082" i="24"/>
  <c r="Z1060" i="24"/>
  <c r="Z1035" i="24"/>
  <c r="Z1007" i="24"/>
  <c r="Z978" i="24"/>
  <c r="Z935" i="24"/>
  <c r="Z892" i="24"/>
  <c r="Z850" i="24"/>
  <c r="Z799" i="24"/>
  <c r="Z737" i="24"/>
  <c r="Z668" i="24"/>
  <c r="Z506" i="24"/>
  <c r="Z178" i="24"/>
  <c r="Z31" i="24"/>
  <c r="Z27" i="24"/>
  <c r="Z23" i="24"/>
  <c r="Z19" i="24"/>
  <c r="F326" i="2" l="1"/>
  <c r="F432" i="2" l="1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E442" i="2"/>
  <c r="D442" i="2"/>
  <c r="E441" i="2"/>
  <c r="D441" i="2"/>
  <c r="E440" i="2"/>
  <c r="D440" i="2"/>
  <c r="E439" i="2"/>
  <c r="D439" i="2"/>
  <c r="E438" i="2"/>
  <c r="D438" i="2"/>
  <c r="E437" i="2"/>
  <c r="D437" i="2"/>
  <c r="H338" i="2"/>
  <c r="H339" i="2"/>
  <c r="H340" i="2"/>
  <c r="H341" i="2"/>
  <c r="H342" i="2"/>
  <c r="H343" i="2"/>
  <c r="H332" i="2"/>
  <c r="H333" i="2"/>
  <c r="H334" i="2"/>
  <c r="H335" i="2"/>
  <c r="H336" i="2"/>
  <c r="H337" i="2"/>
  <c r="F337" i="2"/>
  <c r="E337" i="2"/>
  <c r="D337" i="2"/>
  <c r="F336" i="2"/>
  <c r="E336" i="2"/>
  <c r="D336" i="2"/>
  <c r="F335" i="2"/>
  <c r="E335" i="2"/>
  <c r="D335" i="2"/>
  <c r="F334" i="2"/>
  <c r="E334" i="2"/>
  <c r="D334" i="2"/>
  <c r="F333" i="2"/>
  <c r="E333" i="2"/>
  <c r="D333" i="2"/>
  <c r="F332" i="2"/>
  <c r="E332" i="2"/>
  <c r="D332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7" i="2"/>
  <c r="F328" i="2"/>
  <c r="F329" i="2"/>
  <c r="F330" i="2"/>
  <c r="F331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5997" i="2"/>
  <c r="F5998" i="2"/>
  <c r="F5999" i="2"/>
  <c r="F6000" i="2"/>
  <c r="F6001" i="2"/>
  <c r="F6002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5997" i="2"/>
  <c r="E5998" i="2"/>
  <c r="E5999" i="2"/>
  <c r="E6000" i="2"/>
  <c r="E6001" i="2"/>
  <c r="E6002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5997" i="2"/>
  <c r="D5998" i="2"/>
  <c r="D5999" i="2"/>
  <c r="D6000" i="2"/>
  <c r="D6001" i="2"/>
  <c r="D6002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R2" i="9" l="1"/>
  <c r="R3" i="9"/>
  <c r="R4" i="9"/>
  <c r="R5" i="9"/>
  <c r="R44" i="9"/>
  <c r="R45" i="9"/>
  <c r="R6" i="9"/>
  <c r="R7" i="9"/>
  <c r="R8" i="9"/>
  <c r="R9" i="9"/>
  <c r="R10" i="9"/>
  <c r="R42" i="9"/>
  <c r="R43" i="9"/>
  <c r="R46" i="9"/>
  <c r="R47" i="9"/>
  <c r="R48" i="9"/>
  <c r="R49" i="9"/>
  <c r="R11" i="9"/>
  <c r="R12" i="9"/>
  <c r="R13" i="9"/>
  <c r="R14" i="9"/>
  <c r="R15" i="9"/>
  <c r="R16" i="9"/>
  <c r="R17" i="9"/>
  <c r="R18" i="9"/>
  <c r="R19" i="9"/>
  <c r="R20" i="9"/>
  <c r="R21" i="9"/>
  <c r="R53" i="9"/>
  <c r="R32" i="9"/>
  <c r="R54" i="9"/>
  <c r="R22" i="9"/>
  <c r="R55" i="9"/>
  <c r="R23" i="9"/>
  <c r="R24" i="9"/>
  <c r="R25" i="9"/>
  <c r="R26" i="9"/>
  <c r="R56" i="9"/>
  <c r="R57" i="9"/>
  <c r="R58" i="9"/>
  <c r="R59" i="9"/>
  <c r="R50" i="9"/>
  <c r="R51" i="9"/>
  <c r="R27" i="9"/>
  <c r="R28" i="9"/>
  <c r="R29" i="9"/>
  <c r="R52" i="9"/>
  <c r="R30" i="9"/>
  <c r="R33" i="9"/>
  <c r="R34" i="9"/>
  <c r="R35" i="9"/>
  <c r="R36" i="9"/>
  <c r="R37" i="9"/>
  <c r="R38" i="9"/>
  <c r="R39" i="9"/>
  <c r="R40" i="9"/>
  <c r="R41" i="9"/>
  <c r="R31" i="9"/>
  <c r="R1" i="9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99" i="1"/>
  <c r="B522" i="1"/>
  <c r="B523" i="1"/>
  <c r="B681" i="1"/>
  <c r="B878" i="1"/>
  <c r="B1001" i="1"/>
  <c r="B1145" i="1"/>
  <c r="B1149" i="1"/>
  <c r="B1150" i="1"/>
  <c r="B1152" i="1"/>
  <c r="B1217" i="1"/>
  <c r="B1708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20" i="1"/>
  <c r="B1721" i="1"/>
  <c r="B1722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52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53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1709" i="1"/>
  <c r="B1710" i="1"/>
  <c r="B1711" i="1"/>
  <c r="B358" i="1"/>
  <c r="B359" i="1"/>
  <c r="B360" i="1"/>
  <c r="B361" i="1"/>
  <c r="B362" i="1"/>
  <c r="B363" i="1"/>
  <c r="B364" i="1"/>
  <c r="B365" i="1"/>
  <c r="B366" i="1"/>
  <c r="B367" i="1"/>
  <c r="B46" i="1"/>
  <c r="B47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9" i="1"/>
  <c r="B1724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1728" i="1"/>
  <c r="B1729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50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1725" i="1"/>
  <c r="B1726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12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1735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54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48" i="1"/>
  <c r="B1146" i="1"/>
  <c r="B1147" i="1"/>
  <c r="B1148" i="1"/>
  <c r="B51" i="1"/>
  <c r="B1727" i="1"/>
  <c r="B1151" i="1"/>
  <c r="B45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730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55" i="1"/>
  <c r="B56" i="1"/>
  <c r="B196" i="1"/>
  <c r="B197" i="1"/>
  <c r="B1712" i="1"/>
  <c r="B1713" i="1"/>
  <c r="B1714" i="1"/>
  <c r="B1715" i="1"/>
  <c r="B1716" i="1"/>
  <c r="B1717" i="1"/>
  <c r="B1718" i="1"/>
  <c r="B1719" i="1"/>
  <c r="B1731" i="1"/>
  <c r="B1732" i="1"/>
  <c r="B1733" i="1"/>
  <c r="B1734" i="1"/>
  <c r="B198" i="1"/>
  <c r="B219" i="1"/>
  <c r="B234" i="1"/>
  <c r="B355" i="1"/>
  <c r="B356" i="1"/>
  <c r="B357" i="1"/>
  <c r="B368" i="1"/>
  <c r="B369" i="1"/>
  <c r="B402" i="1"/>
  <c r="B403" i="1"/>
  <c r="B450" i="1"/>
  <c r="B451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AC1703" i="1"/>
  <c r="AD1703" i="1" s="1"/>
  <c r="AC174" i="1"/>
  <c r="AD174" i="1" s="1"/>
  <c r="AC997" i="1"/>
  <c r="AD997" i="1" s="1"/>
  <c r="AC176" i="1"/>
  <c r="AC1698" i="1"/>
  <c r="AC1699" i="1"/>
  <c r="AC1766" i="1"/>
  <c r="AC962" i="1"/>
  <c r="AC964" i="1"/>
  <c r="AC965" i="1"/>
  <c r="AC1685" i="1"/>
  <c r="AC1686" i="1"/>
  <c r="AC1788" i="1"/>
  <c r="AC1789" i="1"/>
  <c r="AC1742" i="1"/>
  <c r="AC1743" i="1"/>
  <c r="AC941" i="1"/>
  <c r="AC942" i="1"/>
  <c r="AC1780" i="1"/>
  <c r="AC1781" i="1"/>
  <c r="AC895" i="1"/>
  <c r="AC896" i="1"/>
  <c r="AC1744" i="1"/>
  <c r="AC1745" i="1"/>
  <c r="AC1746" i="1"/>
  <c r="AC989" i="1"/>
  <c r="AC167" i="1"/>
  <c r="AC22" i="1"/>
  <c r="AC974" i="1"/>
  <c r="AC177" i="1"/>
  <c r="AC1782" i="1"/>
  <c r="AC1768" i="1"/>
  <c r="AC1769" i="1"/>
  <c r="AC1747" i="1"/>
  <c r="AC1748" i="1"/>
  <c r="AC1749" i="1"/>
  <c r="AC954" i="1"/>
  <c r="AC955" i="1"/>
  <c r="AC160" i="1"/>
  <c r="AC890" i="1"/>
  <c r="AC966" i="1"/>
  <c r="AC984" i="1"/>
  <c r="AC1645" i="1"/>
  <c r="AC1654" i="1"/>
  <c r="AC1655" i="1"/>
  <c r="AC888" i="1"/>
  <c r="AC891" i="1"/>
  <c r="AC1776" i="1"/>
  <c r="AC1646" i="1"/>
  <c r="AC959" i="1"/>
  <c r="AC1759" i="1"/>
  <c r="AC1656" i="1"/>
  <c r="AC1771" i="1"/>
  <c r="AC1772" i="1"/>
  <c r="AC158" i="1"/>
  <c r="AC1715" i="1"/>
  <c r="AC1665" i="1"/>
  <c r="AC935" i="1"/>
  <c r="AC1791" i="1"/>
  <c r="AC1792" i="1"/>
  <c r="AD1792" i="1" s="1"/>
  <c r="AC1793" i="1"/>
  <c r="AD1793" i="1" s="1"/>
  <c r="AC952" i="1"/>
  <c r="AD952" i="1" s="1"/>
  <c r="AC953" i="1"/>
  <c r="AD953" i="1" s="1"/>
  <c r="AC1660" i="1"/>
  <c r="AD1660" i="1" s="1"/>
  <c r="AC1661" i="1"/>
  <c r="AD1661" i="1" s="1"/>
  <c r="AC23" i="1"/>
  <c r="AD23" i="1" s="1"/>
  <c r="AC24" i="1"/>
  <c r="AD24" i="1" s="1"/>
  <c r="AC25" i="1"/>
  <c r="AD25" i="1" s="1"/>
  <c r="AC26" i="1"/>
  <c r="AD26" i="1" s="1"/>
  <c r="AC27" i="1"/>
  <c r="AD27" i="1" s="1"/>
  <c r="AC28" i="1"/>
  <c r="AD28" i="1" s="1"/>
  <c r="AC159" i="1"/>
  <c r="AD159" i="1" s="1"/>
  <c r="AC897" i="1"/>
  <c r="AD897" i="1" s="1"/>
  <c r="AC898" i="1"/>
  <c r="AD898" i="1" s="1"/>
  <c r="AC899" i="1"/>
  <c r="AD899" i="1" s="1"/>
  <c r="AC900" i="1"/>
  <c r="AD900" i="1" s="1"/>
  <c r="AC901" i="1"/>
  <c r="AD901" i="1" s="1"/>
  <c r="AC902" i="1"/>
  <c r="AD902" i="1" s="1"/>
  <c r="AC903" i="1"/>
  <c r="AD903" i="1" s="1"/>
  <c r="AC904" i="1"/>
  <c r="AD904" i="1" s="1"/>
  <c r="AC905" i="1"/>
  <c r="AD905" i="1" s="1"/>
  <c r="AC906" i="1"/>
  <c r="AD906" i="1" s="1"/>
  <c r="AC907" i="1"/>
  <c r="AD907" i="1" s="1"/>
  <c r="AC908" i="1"/>
  <c r="AD908" i="1" s="1"/>
  <c r="AC909" i="1"/>
  <c r="AD909" i="1" s="1"/>
  <c r="AC910" i="1"/>
  <c r="AD910" i="1" s="1"/>
  <c r="AC911" i="1"/>
  <c r="AD911" i="1" s="1"/>
  <c r="AC912" i="1"/>
  <c r="AD912" i="1" s="1"/>
  <c r="AC913" i="1"/>
  <c r="AD913" i="1" s="1"/>
  <c r="AC914" i="1"/>
  <c r="AD914" i="1" s="1"/>
  <c r="AC915" i="1"/>
  <c r="AD915" i="1" s="1"/>
  <c r="AC916" i="1"/>
  <c r="AD916" i="1" s="1"/>
  <c r="AC921" i="1"/>
  <c r="AD921" i="1" s="1"/>
  <c r="AC922" i="1"/>
  <c r="AD922" i="1" s="1"/>
  <c r="AC923" i="1"/>
  <c r="AD923" i="1" s="1"/>
  <c r="AC924" i="1"/>
  <c r="AD924" i="1" s="1"/>
  <c r="AC925" i="1"/>
  <c r="AD925" i="1" s="1"/>
  <c r="AC926" i="1"/>
  <c r="AD926" i="1" s="1"/>
  <c r="AC927" i="1"/>
  <c r="AD927" i="1" s="1"/>
  <c r="AC928" i="1"/>
  <c r="AD928" i="1" s="1"/>
  <c r="AC929" i="1"/>
  <c r="AD929" i="1" s="1"/>
  <c r="AC930" i="1"/>
  <c r="AD930" i="1" s="1"/>
  <c r="AC931" i="1"/>
  <c r="AD931" i="1" s="1"/>
  <c r="AC932" i="1"/>
  <c r="AD932" i="1" s="1"/>
  <c r="AC933" i="1"/>
  <c r="AD933" i="1" s="1"/>
  <c r="AC934" i="1"/>
  <c r="AD934" i="1" s="1"/>
  <c r="AC943" i="1"/>
  <c r="AD943" i="1" s="1"/>
  <c r="AC944" i="1"/>
  <c r="AD944" i="1" s="1"/>
  <c r="AC945" i="1"/>
  <c r="AD945" i="1" s="1"/>
  <c r="AC946" i="1"/>
  <c r="AD946" i="1" s="1"/>
  <c r="AC947" i="1"/>
  <c r="AD947" i="1" s="1"/>
  <c r="AC948" i="1"/>
  <c r="AD948" i="1" s="1"/>
  <c r="AC949" i="1"/>
  <c r="AD949" i="1" s="1"/>
  <c r="AC956" i="1"/>
  <c r="AD956" i="1" s="1"/>
  <c r="AC957" i="1"/>
  <c r="AD957" i="1" s="1"/>
  <c r="AC958" i="1"/>
  <c r="AD958" i="1" s="1"/>
  <c r="AC960" i="1"/>
  <c r="AD960" i="1" s="1"/>
  <c r="AC963" i="1"/>
  <c r="AD963" i="1" s="1"/>
  <c r="AC967" i="1"/>
  <c r="AD967" i="1" s="1"/>
  <c r="AC968" i="1"/>
  <c r="AD968" i="1" s="1"/>
  <c r="AC969" i="1"/>
  <c r="AD969" i="1" s="1"/>
  <c r="AC970" i="1"/>
  <c r="AD970" i="1" s="1"/>
  <c r="AC973" i="1"/>
  <c r="AD973" i="1" s="1"/>
  <c r="AC975" i="1"/>
  <c r="AD975" i="1" s="1"/>
  <c r="AC978" i="1"/>
  <c r="AD978" i="1" s="1"/>
  <c r="AC979" i="1"/>
  <c r="AD979" i="1" s="1"/>
  <c r="AC980" i="1"/>
  <c r="AD980" i="1" s="1"/>
  <c r="AC981" i="1"/>
  <c r="AD981" i="1" s="1"/>
  <c r="AC982" i="1"/>
  <c r="AD982" i="1" s="1"/>
  <c r="AC985" i="1"/>
  <c r="AD985" i="1" s="1"/>
  <c r="AC987" i="1"/>
  <c r="AD987" i="1" s="1"/>
  <c r="AC988" i="1"/>
  <c r="AD988" i="1" s="1"/>
  <c r="AC995" i="1"/>
  <c r="AD995" i="1" s="1"/>
  <c r="AC1647" i="1"/>
  <c r="AD1647" i="1" s="1"/>
  <c r="AC1648" i="1"/>
  <c r="AD1648" i="1" s="1"/>
  <c r="AC1649" i="1"/>
  <c r="AD1649" i="1" s="1"/>
  <c r="AC1650" i="1"/>
  <c r="AD1650" i="1" s="1"/>
  <c r="AC1657" i="1"/>
  <c r="AD1657" i="1" s="1"/>
  <c r="AC1662" i="1"/>
  <c r="AD1662" i="1" s="1"/>
  <c r="AC1666" i="1"/>
  <c r="AD1666" i="1" s="1"/>
  <c r="AC1669" i="1"/>
  <c r="AD1669" i="1" s="1"/>
  <c r="AC1670" i="1"/>
  <c r="AD1670" i="1" s="1"/>
  <c r="AC998" i="1"/>
  <c r="AD998" i="1" s="1"/>
  <c r="AC917" i="1"/>
  <c r="AD917" i="1" s="1"/>
  <c r="AC918" i="1"/>
  <c r="AD918" i="1" s="1"/>
  <c r="AC996" i="1"/>
  <c r="AD996" i="1" s="1"/>
  <c r="AC919" i="1"/>
  <c r="AD919" i="1" s="1"/>
  <c r="AC920" i="1"/>
  <c r="AD920" i="1" s="1"/>
  <c r="AC164" i="1"/>
  <c r="AD164" i="1" s="1"/>
  <c r="AC165" i="1"/>
  <c r="AD165" i="1" s="1"/>
  <c r="AC166" i="1"/>
  <c r="AD166" i="1" s="1"/>
  <c r="AC892" i="1"/>
  <c r="AD892" i="1" s="1"/>
  <c r="AC950" i="1"/>
  <c r="AD950" i="1" s="1"/>
  <c r="AC889" i="1"/>
  <c r="AD889" i="1" s="1"/>
  <c r="AC1675" i="1"/>
  <c r="AD1675" i="1" s="1"/>
  <c r="AC1676" i="1"/>
  <c r="AD1676" i="1" s="1"/>
  <c r="AC1677" i="1"/>
  <c r="AD1677" i="1" s="1"/>
  <c r="AC1681" i="1"/>
  <c r="AD1681" i="1" s="1"/>
  <c r="AC1682" i="1"/>
  <c r="AD1682" i="1" s="1"/>
  <c r="AC1687" i="1"/>
  <c r="AD1687" i="1" s="1"/>
  <c r="AC1688" i="1"/>
  <c r="AD1688" i="1" s="1"/>
  <c r="AC1689" i="1"/>
  <c r="AD1689" i="1" s="1"/>
  <c r="AC1690" i="1"/>
  <c r="AD1690" i="1" s="1"/>
  <c r="AC1691" i="1"/>
  <c r="AD1691" i="1" s="1"/>
  <c r="AC1692" i="1"/>
  <c r="AD1692" i="1" s="1"/>
  <c r="AC1693" i="1"/>
  <c r="AD1693" i="1" s="1"/>
  <c r="AC1694" i="1"/>
  <c r="AD1694" i="1" s="1"/>
  <c r="AC1695" i="1"/>
  <c r="AD1695" i="1" s="1"/>
  <c r="AC1696" i="1"/>
  <c r="AD1696" i="1" s="1"/>
  <c r="AC1697" i="1"/>
  <c r="AD1697" i="1" s="1"/>
  <c r="AC1700" i="1"/>
  <c r="AD1700" i="1" s="1"/>
  <c r="AC1701" i="1"/>
  <c r="AD1701" i="1" s="1"/>
  <c r="AC1702" i="1"/>
  <c r="AD1702" i="1" s="1"/>
  <c r="AC1712" i="1"/>
  <c r="AD1712" i="1" s="1"/>
  <c r="AC1713" i="1"/>
  <c r="AD1713" i="1" s="1"/>
  <c r="AC1714" i="1"/>
  <c r="AD1714" i="1" s="1"/>
  <c r="AC1717" i="1"/>
  <c r="AD1717" i="1" s="1"/>
  <c r="AC1738" i="1"/>
  <c r="AD1738" i="1" s="1"/>
  <c r="AC1739" i="1"/>
  <c r="AD1739" i="1" s="1"/>
  <c r="AC1741" i="1"/>
  <c r="AD1741" i="1" s="1"/>
  <c r="AC1750" i="1"/>
  <c r="AD1750" i="1" s="1"/>
  <c r="AC1751" i="1"/>
  <c r="AD1751" i="1" s="1"/>
  <c r="AC1755" i="1"/>
  <c r="AD1755" i="1" s="1"/>
  <c r="AC1761" i="1"/>
  <c r="AD1761" i="1" s="1"/>
  <c r="AC1762" i="1"/>
  <c r="AD1762" i="1" s="1"/>
  <c r="AC1763" i="1"/>
  <c r="AD1763" i="1" s="1"/>
  <c r="AC1764" i="1"/>
  <c r="AD1764" i="1" s="1"/>
  <c r="AC1765" i="1"/>
  <c r="AD1765" i="1" s="1"/>
  <c r="AC1773" i="1"/>
  <c r="AD1773" i="1" s="1"/>
  <c r="AC1775" i="1"/>
  <c r="AD1775" i="1" s="1"/>
  <c r="AC1777" i="1"/>
  <c r="AD1777" i="1" s="1"/>
  <c r="AC1783" i="1"/>
  <c r="AD1783" i="1" s="1"/>
  <c r="AC1784" i="1"/>
  <c r="AD1784" i="1" s="1"/>
  <c r="AC1786" i="1"/>
  <c r="AD1786" i="1" s="1"/>
  <c r="AC971" i="1"/>
  <c r="AD971" i="1" s="1"/>
  <c r="AC1683" i="1"/>
  <c r="AD1683" i="1" s="1"/>
  <c r="AC1752" i="1"/>
  <c r="AD1752" i="1" s="1"/>
  <c r="AC21" i="1"/>
  <c r="AD21" i="1" s="1"/>
  <c r="AC1785" i="1"/>
  <c r="AD1785" i="1" s="1"/>
  <c r="AC161" i="1"/>
  <c r="AD161" i="1" s="1"/>
  <c r="AC1678" i="1"/>
  <c r="AD1678" i="1" s="1"/>
  <c r="AC162" i="1"/>
  <c r="AD162" i="1" s="1"/>
  <c r="AC1737" i="1"/>
  <c r="AD1737" i="1" s="1"/>
  <c r="AC1684" i="1"/>
  <c r="AD1684" i="1" s="1"/>
  <c r="AC1774" i="1"/>
  <c r="AD1774" i="1" s="1"/>
  <c r="AC893" i="1"/>
  <c r="AD893" i="1" s="1"/>
  <c r="AC894" i="1"/>
  <c r="AD894" i="1" s="1"/>
  <c r="AC1671" i="1"/>
  <c r="AD1671" i="1" s="1"/>
  <c r="AC29" i="1"/>
  <c r="AD29" i="1" s="1"/>
  <c r="AC30" i="1"/>
  <c r="AD30" i="1" s="1"/>
  <c r="AC32" i="1"/>
  <c r="AD32" i="1" s="1"/>
  <c r="AC1753" i="1"/>
  <c r="AD1753" i="1" s="1"/>
  <c r="AC1754" i="1"/>
  <c r="AD1754" i="1" s="1"/>
  <c r="AC163" i="1"/>
  <c r="AD163" i="1" s="1"/>
  <c r="AC168" i="1"/>
  <c r="AD168" i="1" s="1"/>
  <c r="AC961" i="1"/>
  <c r="AD961" i="1" s="1"/>
  <c r="AC1667" i="1"/>
  <c r="AD1667" i="1" s="1"/>
  <c r="AC1668" i="1"/>
  <c r="AD1668" i="1" s="1"/>
  <c r="AC1679" i="1"/>
  <c r="AD1679" i="1" s="1"/>
  <c r="AC1680" i="1"/>
  <c r="AD1680" i="1" s="1"/>
  <c r="AC33" i="1"/>
  <c r="AD33" i="1" s="1"/>
  <c r="AC1787" i="1"/>
  <c r="AD1787" i="1" s="1"/>
  <c r="AC178" i="1"/>
  <c r="AD178" i="1" s="1"/>
  <c r="AC179" i="1"/>
  <c r="AD179" i="1" s="1"/>
  <c r="AC180" i="1"/>
  <c r="AD180" i="1" s="1"/>
  <c r="AC181" i="1"/>
  <c r="AD181" i="1" s="1"/>
  <c r="AC999" i="1"/>
  <c r="AD999" i="1" s="1"/>
  <c r="AC182" i="1"/>
  <c r="AD182" i="1" s="1"/>
  <c r="AC183" i="1"/>
  <c r="AD183" i="1" s="1"/>
  <c r="AC184" i="1"/>
  <c r="AD184" i="1" s="1"/>
  <c r="AC185" i="1"/>
  <c r="AD185" i="1" s="1"/>
  <c r="AC186" i="1"/>
  <c r="AD186" i="1" s="1"/>
  <c r="AC187" i="1"/>
  <c r="AD187" i="1" s="1"/>
  <c r="AC188" i="1"/>
  <c r="AD188" i="1" s="1"/>
  <c r="AC189" i="1"/>
  <c r="AD189" i="1" s="1"/>
  <c r="AC190" i="1"/>
  <c r="AD190" i="1" s="1"/>
  <c r="AC191" i="1"/>
  <c r="AD191" i="1" s="1"/>
  <c r="AC192" i="1"/>
  <c r="AD192" i="1" s="1"/>
  <c r="AC193" i="1"/>
  <c r="AD193" i="1" s="1"/>
  <c r="AC194" i="1"/>
  <c r="AD194" i="1" s="1"/>
  <c r="AC195" i="1"/>
  <c r="AD195" i="1" s="1"/>
  <c r="AC1720" i="1"/>
  <c r="AD1720" i="1" s="1"/>
  <c r="AC1721" i="1"/>
  <c r="AD1721" i="1" s="1"/>
  <c r="AC1722" i="1"/>
  <c r="AD1722" i="1" s="1"/>
  <c r="AC199" i="1"/>
  <c r="AD199" i="1" s="1"/>
  <c r="AC200" i="1"/>
  <c r="AD200" i="1" s="1"/>
  <c r="AC201" i="1"/>
  <c r="AD201" i="1" s="1"/>
  <c r="AC202" i="1"/>
  <c r="AD202" i="1" s="1"/>
  <c r="AC203" i="1"/>
  <c r="AD203" i="1" s="1"/>
  <c r="AC204" i="1"/>
  <c r="AD204" i="1" s="1"/>
  <c r="AC205" i="1"/>
  <c r="AD205" i="1" s="1"/>
  <c r="AC206" i="1"/>
  <c r="AD206" i="1" s="1"/>
  <c r="AC207" i="1"/>
  <c r="AD207" i="1" s="1"/>
  <c r="AC208" i="1"/>
  <c r="AD208" i="1" s="1"/>
  <c r="AC209" i="1"/>
  <c r="AD209" i="1" s="1"/>
  <c r="AC210" i="1"/>
  <c r="AD210" i="1" s="1"/>
  <c r="AC211" i="1"/>
  <c r="AD211" i="1" s="1"/>
  <c r="AC212" i="1"/>
  <c r="AD212" i="1" s="1"/>
  <c r="AC1000" i="1"/>
  <c r="AD1000" i="1" s="1"/>
  <c r="AC213" i="1"/>
  <c r="AD213" i="1" s="1"/>
  <c r="AC214" i="1"/>
  <c r="AD214" i="1" s="1"/>
  <c r="AC215" i="1"/>
  <c r="AD215" i="1" s="1"/>
  <c r="AC216" i="1"/>
  <c r="AD216" i="1" s="1"/>
  <c r="AC217" i="1"/>
  <c r="AD217" i="1" s="1"/>
  <c r="AC218" i="1"/>
  <c r="AD218" i="1" s="1"/>
  <c r="AC52" i="1"/>
  <c r="AD52" i="1" s="1"/>
  <c r="AC54" i="1"/>
  <c r="AD54" i="1" s="1"/>
  <c r="AC1002" i="1"/>
  <c r="AD1002" i="1" s="1"/>
  <c r="AC1003" i="1"/>
  <c r="AD1003" i="1" s="1"/>
  <c r="AC1004" i="1"/>
  <c r="AD1004" i="1" s="1"/>
  <c r="AC220" i="1"/>
  <c r="AD220" i="1" s="1"/>
  <c r="AC1005" i="1"/>
  <c r="AD1005" i="1" s="1"/>
  <c r="AC1006" i="1"/>
  <c r="AD1006" i="1" s="1"/>
  <c r="AC1007" i="1"/>
  <c r="AD1007" i="1" s="1"/>
  <c r="AC221" i="1"/>
  <c r="AD221" i="1" s="1"/>
  <c r="AC1008" i="1"/>
  <c r="AD1008" i="1" s="1"/>
  <c r="AC222" i="1"/>
  <c r="AD222" i="1" s="1"/>
  <c r="AC1009" i="1"/>
  <c r="AD1009" i="1" s="1"/>
  <c r="AC1010" i="1"/>
  <c r="AD1010" i="1" s="1"/>
  <c r="AC223" i="1"/>
  <c r="AD223" i="1" s="1"/>
  <c r="AC224" i="1"/>
  <c r="AD224" i="1" s="1"/>
  <c r="AC1011" i="1"/>
  <c r="AD1011" i="1" s="1"/>
  <c r="AC1012" i="1"/>
  <c r="AD1012" i="1" s="1"/>
  <c r="AC225" i="1"/>
  <c r="AD225" i="1" s="1"/>
  <c r="AC1013" i="1"/>
  <c r="AD1013" i="1" s="1"/>
  <c r="AC1014" i="1"/>
  <c r="AD1014" i="1" s="1"/>
  <c r="AC226" i="1"/>
  <c r="AD226" i="1" s="1"/>
  <c r="AC227" i="1"/>
  <c r="AD227" i="1" s="1"/>
  <c r="AC1015" i="1"/>
  <c r="AD1015" i="1" s="1"/>
  <c r="AC1016" i="1"/>
  <c r="AD1016" i="1" s="1"/>
  <c r="AC1017" i="1"/>
  <c r="AD1017" i="1" s="1"/>
  <c r="AC228" i="1"/>
  <c r="AD228" i="1" s="1"/>
  <c r="AC1018" i="1"/>
  <c r="AD1018" i="1" s="1"/>
  <c r="AC229" i="1"/>
  <c r="AD229" i="1" s="1"/>
  <c r="AC1019" i="1"/>
  <c r="AD1019" i="1" s="1"/>
  <c r="AC1020" i="1"/>
  <c r="AD1020" i="1" s="1"/>
  <c r="AC1021" i="1"/>
  <c r="AD1021" i="1" s="1"/>
  <c r="AC230" i="1"/>
  <c r="AD230" i="1" s="1"/>
  <c r="AC1022" i="1"/>
  <c r="AD1022" i="1" s="1"/>
  <c r="AC231" i="1"/>
  <c r="AD231" i="1" s="1"/>
  <c r="AC232" i="1"/>
  <c r="AD232" i="1" s="1"/>
  <c r="AC1023" i="1"/>
  <c r="AD1023" i="1" s="1"/>
  <c r="AC233" i="1"/>
  <c r="AD233" i="1" s="1"/>
  <c r="AC1024" i="1"/>
  <c r="AD1024" i="1" s="1"/>
  <c r="AC1025" i="1"/>
  <c r="AD1025" i="1" s="1"/>
  <c r="AC53" i="1"/>
  <c r="AD53" i="1" s="1"/>
  <c r="AC235" i="1"/>
  <c r="AD235" i="1" s="1"/>
  <c r="AC1026" i="1"/>
  <c r="AD1026" i="1" s="1"/>
  <c r="AC236" i="1"/>
  <c r="AD236" i="1" s="1"/>
  <c r="AC237" i="1"/>
  <c r="AD237" i="1" s="1"/>
  <c r="AC1027" i="1"/>
  <c r="AD1027" i="1" s="1"/>
  <c r="AC238" i="1"/>
  <c r="AD238" i="1" s="1"/>
  <c r="AC1028" i="1"/>
  <c r="AD1028" i="1" s="1"/>
  <c r="AC239" i="1"/>
  <c r="AD239" i="1" s="1"/>
  <c r="AC1029" i="1"/>
  <c r="AD1029" i="1" s="1"/>
  <c r="AC240" i="1"/>
  <c r="AD240" i="1" s="1"/>
  <c r="AC1030" i="1"/>
  <c r="AD1030" i="1" s="1"/>
  <c r="AC241" i="1"/>
  <c r="AD241" i="1" s="1"/>
  <c r="AC1031" i="1"/>
  <c r="AD1031" i="1" s="1"/>
  <c r="AC1032" i="1"/>
  <c r="AD1032" i="1" s="1"/>
  <c r="AC1033" i="1"/>
  <c r="AD1033" i="1" s="1"/>
  <c r="AC1034" i="1"/>
  <c r="AD1034" i="1" s="1"/>
  <c r="AC242" i="1"/>
  <c r="AD242" i="1" s="1"/>
  <c r="AC243" i="1"/>
  <c r="AD243" i="1" s="1"/>
  <c r="AC244" i="1"/>
  <c r="AD244" i="1" s="1"/>
  <c r="AC1035" i="1"/>
  <c r="AD1035" i="1" s="1"/>
  <c r="AC1036" i="1"/>
  <c r="AD1036" i="1" s="1"/>
  <c r="AC245" i="1"/>
  <c r="AD245" i="1" s="1"/>
  <c r="AC1037" i="1"/>
  <c r="AD1037" i="1" s="1"/>
  <c r="AC246" i="1"/>
  <c r="AD246" i="1" s="1"/>
  <c r="AC1038" i="1"/>
  <c r="AD1038" i="1" s="1"/>
  <c r="AC1039" i="1"/>
  <c r="AD1039" i="1" s="1"/>
  <c r="AC1040" i="1"/>
  <c r="AD1040" i="1" s="1"/>
  <c r="AC1041" i="1"/>
  <c r="AD1041" i="1" s="1"/>
  <c r="AC1042" i="1"/>
  <c r="AD1042" i="1" s="1"/>
  <c r="AC1043" i="1"/>
  <c r="AD1043" i="1" s="1"/>
  <c r="AC1044" i="1"/>
  <c r="AD1044" i="1" s="1"/>
  <c r="AC247" i="1"/>
  <c r="AD247" i="1" s="1"/>
  <c r="AC1045" i="1"/>
  <c r="AD1045" i="1" s="1"/>
  <c r="AC1046" i="1"/>
  <c r="AD1046" i="1" s="1"/>
  <c r="AC1047" i="1"/>
  <c r="AD1047" i="1" s="1"/>
  <c r="AC248" i="1"/>
  <c r="AD248" i="1" s="1"/>
  <c r="AC249" i="1"/>
  <c r="AD249" i="1" s="1"/>
  <c r="AC250" i="1"/>
  <c r="AD250" i="1" s="1"/>
  <c r="AC251" i="1"/>
  <c r="AD251" i="1" s="1"/>
  <c r="AC252" i="1"/>
  <c r="AD252" i="1" s="1"/>
  <c r="AC1048" i="1"/>
  <c r="AD1048" i="1" s="1"/>
  <c r="AC253" i="1"/>
  <c r="AD253" i="1" s="1"/>
  <c r="AC1049" i="1"/>
  <c r="AD1049" i="1" s="1"/>
  <c r="AC1050" i="1"/>
  <c r="AD1050" i="1" s="1"/>
  <c r="AC1051" i="1"/>
  <c r="AD1051" i="1" s="1"/>
  <c r="AC254" i="1"/>
  <c r="AD254" i="1" s="1"/>
  <c r="AC1052" i="1"/>
  <c r="AD1052" i="1" s="1"/>
  <c r="AC255" i="1"/>
  <c r="AD255" i="1" s="1"/>
  <c r="AC1053" i="1"/>
  <c r="AD1053" i="1" s="1"/>
  <c r="AC1054" i="1"/>
  <c r="AD1054" i="1" s="1"/>
  <c r="AC256" i="1"/>
  <c r="AD256" i="1" s="1"/>
  <c r="AC257" i="1"/>
  <c r="AD257" i="1" s="1"/>
  <c r="AC258" i="1"/>
  <c r="AD258" i="1" s="1"/>
  <c r="AC1055" i="1"/>
  <c r="AD1055" i="1" s="1"/>
  <c r="AC259" i="1"/>
  <c r="AD259" i="1" s="1"/>
  <c r="AC1056" i="1"/>
  <c r="AD1056" i="1" s="1"/>
  <c r="AC1057" i="1"/>
  <c r="AD1057" i="1" s="1"/>
  <c r="AC1058" i="1"/>
  <c r="AD1058" i="1" s="1"/>
  <c r="AC260" i="1"/>
  <c r="AD260" i="1" s="1"/>
  <c r="AC261" i="1"/>
  <c r="AD261" i="1" s="1"/>
  <c r="AC1059" i="1"/>
  <c r="AD1059" i="1" s="1"/>
  <c r="AC1060" i="1"/>
  <c r="AD1060" i="1" s="1"/>
  <c r="AC262" i="1"/>
  <c r="AD262" i="1" s="1"/>
  <c r="AC263" i="1"/>
  <c r="AD263" i="1" s="1"/>
  <c r="AC264" i="1"/>
  <c r="AD264" i="1" s="1"/>
  <c r="AC1061" i="1"/>
  <c r="AD1061" i="1" s="1"/>
  <c r="AC1062" i="1"/>
  <c r="AD1062" i="1" s="1"/>
  <c r="AC265" i="1"/>
  <c r="AD265" i="1" s="1"/>
  <c r="AC1063" i="1"/>
  <c r="AD1063" i="1" s="1"/>
  <c r="AC266" i="1"/>
  <c r="AD266" i="1" s="1"/>
  <c r="AC267" i="1"/>
  <c r="AD267" i="1" s="1"/>
  <c r="AC1064" i="1"/>
  <c r="AD1064" i="1" s="1"/>
  <c r="AC268" i="1"/>
  <c r="AD268" i="1" s="1"/>
  <c r="AC1065" i="1"/>
  <c r="AD1065" i="1" s="1"/>
  <c r="AC269" i="1"/>
  <c r="AD269" i="1" s="1"/>
  <c r="AC270" i="1"/>
  <c r="AD270" i="1" s="1"/>
  <c r="AC271" i="1"/>
  <c r="AD271" i="1" s="1"/>
  <c r="AC1066" i="1"/>
  <c r="AD1066" i="1" s="1"/>
  <c r="AC1067" i="1"/>
  <c r="AD1067" i="1" s="1"/>
  <c r="AC272" i="1"/>
  <c r="AD272" i="1" s="1"/>
  <c r="AC273" i="1"/>
  <c r="AD273" i="1" s="1"/>
  <c r="AC1068" i="1"/>
  <c r="AD1068" i="1" s="1"/>
  <c r="AC1069" i="1"/>
  <c r="AD1069" i="1" s="1"/>
  <c r="AC1070" i="1"/>
  <c r="AD1070" i="1" s="1"/>
  <c r="AC274" i="1"/>
  <c r="AD274" i="1" s="1"/>
  <c r="AC1071" i="1"/>
  <c r="AD1071" i="1" s="1"/>
  <c r="AC275" i="1"/>
  <c r="AD275" i="1" s="1"/>
  <c r="AC1072" i="1"/>
  <c r="AD1072" i="1" s="1"/>
  <c r="AC276" i="1"/>
  <c r="AD276" i="1" s="1"/>
  <c r="AC277" i="1"/>
  <c r="AD277" i="1" s="1"/>
  <c r="AC278" i="1"/>
  <c r="AD278" i="1" s="1"/>
  <c r="AC279" i="1"/>
  <c r="AD279" i="1" s="1"/>
  <c r="AC1073" i="1"/>
  <c r="AD1073" i="1" s="1"/>
  <c r="AC1074" i="1"/>
  <c r="AD1074" i="1" s="1"/>
  <c r="AC1075" i="1"/>
  <c r="AD1075" i="1" s="1"/>
  <c r="AC280" i="1"/>
  <c r="AD280" i="1" s="1"/>
  <c r="AC281" i="1"/>
  <c r="AD281" i="1" s="1"/>
  <c r="AC1076" i="1"/>
  <c r="AD1076" i="1" s="1"/>
  <c r="AC1077" i="1"/>
  <c r="AD1077" i="1" s="1"/>
  <c r="AC282" i="1"/>
  <c r="AD282" i="1" s="1"/>
  <c r="AC1078" i="1"/>
  <c r="AD1078" i="1" s="1"/>
  <c r="AC283" i="1"/>
  <c r="AD283" i="1" s="1"/>
  <c r="AC1079" i="1"/>
  <c r="AD1079" i="1" s="1"/>
  <c r="AC284" i="1"/>
  <c r="AD284" i="1" s="1"/>
  <c r="AC1080" i="1"/>
  <c r="AD1080" i="1" s="1"/>
  <c r="AC1081" i="1"/>
  <c r="AD1081" i="1" s="1"/>
  <c r="AC1082" i="1"/>
  <c r="AD1082" i="1" s="1"/>
  <c r="AC285" i="1"/>
  <c r="AD285" i="1" s="1"/>
  <c r="AC286" i="1"/>
  <c r="AD286" i="1" s="1"/>
  <c r="AC1083" i="1"/>
  <c r="AD1083" i="1" s="1"/>
  <c r="AC287" i="1"/>
  <c r="AD287" i="1" s="1"/>
  <c r="AC288" i="1"/>
  <c r="AD288" i="1" s="1"/>
  <c r="AC289" i="1"/>
  <c r="AD289" i="1" s="1"/>
  <c r="AC290" i="1"/>
  <c r="AD290" i="1" s="1"/>
  <c r="AC1084" i="1"/>
  <c r="AD1084" i="1" s="1"/>
  <c r="AC1085" i="1"/>
  <c r="AD1085" i="1" s="1"/>
  <c r="AC291" i="1"/>
  <c r="AD291" i="1" s="1"/>
  <c r="AC1086" i="1"/>
  <c r="AD1086" i="1" s="1"/>
  <c r="AC1087" i="1"/>
  <c r="AD1087" i="1" s="1"/>
  <c r="AC1088" i="1"/>
  <c r="AD1088" i="1" s="1"/>
  <c r="AC292" i="1"/>
  <c r="AD292" i="1" s="1"/>
  <c r="AC293" i="1"/>
  <c r="AD293" i="1" s="1"/>
  <c r="AC294" i="1"/>
  <c r="AD294" i="1" s="1"/>
  <c r="AC1089" i="1"/>
  <c r="AD1089" i="1" s="1"/>
  <c r="AC295" i="1"/>
  <c r="AD295" i="1" s="1"/>
  <c r="AC1090" i="1"/>
  <c r="AD1090" i="1" s="1"/>
  <c r="AC296" i="1"/>
  <c r="AD296" i="1" s="1"/>
  <c r="AC1091" i="1"/>
  <c r="AD1091" i="1" s="1"/>
  <c r="AC1092" i="1"/>
  <c r="AD1092" i="1" s="1"/>
  <c r="AC297" i="1"/>
  <c r="AD297" i="1" s="1"/>
  <c r="AC298" i="1"/>
  <c r="AD298" i="1" s="1"/>
  <c r="AC299" i="1"/>
  <c r="AD299" i="1" s="1"/>
  <c r="AC1093" i="1"/>
  <c r="AD1093" i="1" s="1"/>
  <c r="AC1094" i="1"/>
  <c r="AD1094" i="1" s="1"/>
  <c r="AC300" i="1"/>
  <c r="AD300" i="1" s="1"/>
  <c r="AC1095" i="1"/>
  <c r="AD1095" i="1" s="1"/>
  <c r="AC1096" i="1"/>
  <c r="AD1096" i="1" s="1"/>
  <c r="AC1097" i="1"/>
  <c r="AD1097" i="1" s="1"/>
  <c r="AC301" i="1"/>
  <c r="AD301" i="1" s="1"/>
  <c r="AC1098" i="1"/>
  <c r="AD1098" i="1" s="1"/>
  <c r="AC1099" i="1"/>
  <c r="AD1099" i="1" s="1"/>
  <c r="AC1100" i="1"/>
  <c r="AD1100" i="1" s="1"/>
  <c r="AC1101" i="1"/>
  <c r="AD1101" i="1" s="1"/>
  <c r="AC302" i="1"/>
  <c r="AD302" i="1" s="1"/>
  <c r="AC303" i="1"/>
  <c r="AD303" i="1" s="1"/>
  <c r="AC1102" i="1"/>
  <c r="AD1102" i="1" s="1"/>
  <c r="AC304" i="1"/>
  <c r="AD304" i="1" s="1"/>
  <c r="AC305" i="1"/>
  <c r="AD305" i="1" s="1"/>
  <c r="AC1103" i="1"/>
  <c r="AD1103" i="1" s="1"/>
  <c r="AC1104" i="1"/>
  <c r="AD1104" i="1" s="1"/>
  <c r="AC306" i="1"/>
  <c r="AD306" i="1" s="1"/>
  <c r="AC307" i="1"/>
  <c r="AD307" i="1" s="1"/>
  <c r="AC308" i="1"/>
  <c r="AD308" i="1" s="1"/>
  <c r="AC309" i="1"/>
  <c r="AD309" i="1" s="1"/>
  <c r="AC310" i="1"/>
  <c r="AD310" i="1" s="1"/>
  <c r="AC1105" i="1"/>
  <c r="AD1105" i="1" s="1"/>
  <c r="AC1106" i="1"/>
  <c r="AD1106" i="1" s="1"/>
  <c r="AC1107" i="1"/>
  <c r="AD1107" i="1" s="1"/>
  <c r="AC1108" i="1"/>
  <c r="AD1108" i="1" s="1"/>
  <c r="AC1109" i="1"/>
  <c r="AD1109" i="1" s="1"/>
  <c r="AC311" i="1"/>
  <c r="AD311" i="1" s="1"/>
  <c r="AC312" i="1"/>
  <c r="AD312" i="1" s="1"/>
  <c r="AC313" i="1"/>
  <c r="AD313" i="1" s="1"/>
  <c r="AC314" i="1"/>
  <c r="AD314" i="1" s="1"/>
  <c r="AC1110" i="1"/>
  <c r="AD1110" i="1" s="1"/>
  <c r="AC1111" i="1"/>
  <c r="AD1111" i="1" s="1"/>
  <c r="AC315" i="1"/>
  <c r="AD315" i="1" s="1"/>
  <c r="AC316" i="1"/>
  <c r="AD316" i="1" s="1"/>
  <c r="AC1112" i="1"/>
  <c r="AD1112" i="1" s="1"/>
  <c r="AC317" i="1"/>
  <c r="AD317" i="1" s="1"/>
  <c r="AC318" i="1"/>
  <c r="AD318" i="1" s="1"/>
  <c r="AC319" i="1"/>
  <c r="AD319" i="1" s="1"/>
  <c r="AC1113" i="1"/>
  <c r="AD1113" i="1" s="1"/>
  <c r="AC320" i="1"/>
  <c r="AD320" i="1" s="1"/>
  <c r="AC1114" i="1"/>
  <c r="AD1114" i="1" s="1"/>
  <c r="AC321" i="1"/>
  <c r="AD321" i="1" s="1"/>
  <c r="AC1115" i="1"/>
  <c r="AD1115" i="1" s="1"/>
  <c r="AC1116" i="1"/>
  <c r="AD1116" i="1" s="1"/>
  <c r="AC1117" i="1"/>
  <c r="AD1117" i="1" s="1"/>
  <c r="AC1118" i="1"/>
  <c r="AD1118" i="1" s="1"/>
  <c r="AC322" i="1"/>
  <c r="AD322" i="1" s="1"/>
  <c r="AC323" i="1"/>
  <c r="AD323" i="1" s="1"/>
  <c r="AC1119" i="1"/>
  <c r="AD1119" i="1" s="1"/>
  <c r="AC1120" i="1"/>
  <c r="AD1120" i="1" s="1"/>
  <c r="AC1121" i="1"/>
  <c r="AD1121" i="1" s="1"/>
  <c r="AC1122" i="1"/>
  <c r="AD1122" i="1" s="1"/>
  <c r="AC1123" i="1"/>
  <c r="AD1123" i="1" s="1"/>
  <c r="AC324" i="1"/>
  <c r="AD324" i="1" s="1"/>
  <c r="AC325" i="1"/>
  <c r="AD325" i="1" s="1"/>
  <c r="AC326" i="1"/>
  <c r="AD326" i="1" s="1"/>
  <c r="AC327" i="1"/>
  <c r="AD327" i="1" s="1"/>
  <c r="AC328" i="1"/>
  <c r="AD328" i="1" s="1"/>
  <c r="AC329" i="1"/>
  <c r="AD329" i="1" s="1"/>
  <c r="AC330" i="1"/>
  <c r="AD330" i="1" s="1"/>
  <c r="AC331" i="1"/>
  <c r="AD331" i="1" s="1"/>
  <c r="AC332" i="1"/>
  <c r="AD332" i="1" s="1"/>
  <c r="AC333" i="1"/>
  <c r="AD333" i="1" s="1"/>
  <c r="AC334" i="1"/>
  <c r="AD334" i="1" s="1"/>
  <c r="AC335" i="1"/>
  <c r="AD335" i="1" s="1"/>
  <c r="AC336" i="1"/>
  <c r="AD336" i="1" s="1"/>
  <c r="AC337" i="1"/>
  <c r="AD337" i="1" s="1"/>
  <c r="AC338" i="1"/>
  <c r="AD338" i="1" s="1"/>
  <c r="AC339" i="1"/>
  <c r="AD339" i="1" s="1"/>
  <c r="AC340" i="1"/>
  <c r="AD340" i="1" s="1"/>
  <c r="AC341" i="1"/>
  <c r="AD341" i="1" s="1"/>
  <c r="AC342" i="1"/>
  <c r="AD342" i="1" s="1"/>
  <c r="AC343" i="1"/>
  <c r="AD343" i="1" s="1"/>
  <c r="AC344" i="1"/>
  <c r="AD344" i="1" s="1"/>
  <c r="AC345" i="1"/>
  <c r="AD345" i="1" s="1"/>
  <c r="AC346" i="1"/>
  <c r="AD346" i="1" s="1"/>
  <c r="AC347" i="1"/>
  <c r="AD347" i="1" s="1"/>
  <c r="AC348" i="1"/>
  <c r="AD348" i="1" s="1"/>
  <c r="AC349" i="1"/>
  <c r="AD349" i="1" s="1"/>
  <c r="AC1124" i="1"/>
  <c r="AD1124" i="1" s="1"/>
  <c r="AC350" i="1"/>
  <c r="AD350" i="1" s="1"/>
  <c r="AC1125" i="1"/>
  <c r="AD1125" i="1" s="1"/>
  <c r="AC1126" i="1"/>
  <c r="AD1126" i="1" s="1"/>
  <c r="AC351" i="1"/>
  <c r="AD351" i="1" s="1"/>
  <c r="AC1127" i="1"/>
  <c r="AD1127" i="1" s="1"/>
  <c r="AC1128" i="1"/>
  <c r="AD1128" i="1" s="1"/>
  <c r="AC1129" i="1"/>
  <c r="AD1129" i="1" s="1"/>
  <c r="AC1130" i="1"/>
  <c r="AD1130" i="1" s="1"/>
  <c r="AC1131" i="1"/>
  <c r="AD1131" i="1" s="1"/>
  <c r="AC1132" i="1"/>
  <c r="AD1132" i="1" s="1"/>
  <c r="AC1133" i="1"/>
  <c r="AD1133" i="1" s="1"/>
  <c r="AC1134" i="1"/>
  <c r="AD1134" i="1" s="1"/>
  <c r="AC1135" i="1"/>
  <c r="AD1135" i="1" s="1"/>
  <c r="AC1136" i="1"/>
  <c r="AD1136" i="1" s="1"/>
  <c r="AC1137" i="1"/>
  <c r="AD1137" i="1" s="1"/>
  <c r="AC352" i="1"/>
  <c r="AD352" i="1" s="1"/>
  <c r="AC1138" i="1"/>
  <c r="AD1138" i="1" s="1"/>
  <c r="AC1139" i="1"/>
  <c r="AD1139" i="1" s="1"/>
  <c r="AC1140" i="1"/>
  <c r="AD1140" i="1" s="1"/>
  <c r="AC1141" i="1"/>
  <c r="AD1141" i="1" s="1"/>
  <c r="AC1142" i="1"/>
  <c r="AD1142" i="1" s="1"/>
  <c r="AC1143" i="1"/>
  <c r="AD1143" i="1" s="1"/>
  <c r="AC1144" i="1"/>
  <c r="AD1144" i="1" s="1"/>
  <c r="AC1756" i="1"/>
  <c r="AD1756" i="1" s="1"/>
  <c r="AC1778" i="1"/>
  <c r="AD1778" i="1" s="1"/>
  <c r="AC1779" i="1"/>
  <c r="AD1779" i="1" s="1"/>
  <c r="AC990" i="1"/>
  <c r="AD990" i="1" s="1"/>
  <c r="AC991" i="1"/>
  <c r="AD991" i="1" s="1"/>
  <c r="AC937" i="1"/>
  <c r="AD937" i="1" s="1"/>
  <c r="AC31" i="1"/>
  <c r="AD31" i="1" s="1"/>
  <c r="AC34" i="1"/>
  <c r="AD34" i="1" s="1"/>
  <c r="AC35" i="1"/>
  <c r="AD35" i="1" s="1"/>
  <c r="AC36" i="1"/>
  <c r="AD36" i="1" s="1"/>
  <c r="AC169" i="1"/>
  <c r="AD169" i="1" s="1"/>
  <c r="AC170" i="1"/>
  <c r="AD170" i="1" s="1"/>
  <c r="AC171" i="1"/>
  <c r="AD171" i="1" s="1"/>
  <c r="AC936" i="1"/>
  <c r="AD936" i="1" s="1"/>
  <c r="AC938" i="1"/>
  <c r="AD938" i="1" s="1"/>
  <c r="AC939" i="1"/>
  <c r="AD939" i="1" s="1"/>
  <c r="AC940" i="1"/>
  <c r="AD940" i="1" s="1"/>
  <c r="AC972" i="1"/>
  <c r="AD972" i="1" s="1"/>
  <c r="AC976" i="1"/>
  <c r="AD976" i="1" s="1"/>
  <c r="AC977" i="1"/>
  <c r="AD977" i="1" s="1"/>
  <c r="AC983" i="1"/>
  <c r="AD983" i="1" s="1"/>
  <c r="AC986" i="1"/>
  <c r="AD986" i="1" s="1"/>
  <c r="AC1643" i="1"/>
  <c r="AD1643" i="1" s="1"/>
  <c r="AC1644" i="1"/>
  <c r="AD1644" i="1" s="1"/>
  <c r="AC1658" i="1"/>
  <c r="AD1658" i="1" s="1"/>
  <c r="AC1659" i="1"/>
  <c r="AD1659" i="1" s="1"/>
  <c r="AC1663" i="1"/>
  <c r="AD1663" i="1" s="1"/>
  <c r="AC1664" i="1"/>
  <c r="AD1664" i="1" s="1"/>
  <c r="AC1672" i="1"/>
  <c r="AD1672" i="1" s="1"/>
  <c r="AC1673" i="1"/>
  <c r="AD1673" i="1" s="1"/>
  <c r="AC1674" i="1"/>
  <c r="AD1674" i="1" s="1"/>
  <c r="AC1757" i="1"/>
  <c r="AD1757" i="1" s="1"/>
  <c r="AC951" i="1"/>
  <c r="AD951" i="1" s="1"/>
  <c r="AC1704" i="1"/>
  <c r="AD1704" i="1" s="1"/>
  <c r="AC1705" i="1"/>
  <c r="AD1705" i="1" s="1"/>
  <c r="AC1716" i="1"/>
  <c r="AD1716" i="1" s="1"/>
  <c r="AC1718" i="1"/>
  <c r="AD1718" i="1" s="1"/>
  <c r="AC353" i="1"/>
  <c r="AD353" i="1" s="1"/>
  <c r="AC1740" i="1"/>
  <c r="AD1740" i="1" s="1"/>
  <c r="AC1758" i="1"/>
  <c r="AD1758" i="1" s="1"/>
  <c r="AC1760" i="1"/>
  <c r="AD1760" i="1" s="1"/>
  <c r="AC1767" i="1"/>
  <c r="AD1767" i="1" s="1"/>
  <c r="AC1770" i="1"/>
  <c r="AD1770" i="1" s="1"/>
  <c r="AC1790" i="1"/>
  <c r="AD1790" i="1" s="1"/>
  <c r="AC48" i="1"/>
  <c r="AD48" i="1" s="1"/>
  <c r="AC1146" i="1"/>
  <c r="AD1146" i="1" s="1"/>
  <c r="AC354" i="1"/>
  <c r="AD354" i="1" s="1"/>
  <c r="AC1709" i="1"/>
  <c r="AD1709" i="1" s="1"/>
  <c r="AC1710" i="1"/>
  <c r="AD1710" i="1" s="1"/>
  <c r="AC1711" i="1"/>
  <c r="AD1711" i="1" s="1"/>
  <c r="AC358" i="1"/>
  <c r="AD358" i="1" s="1"/>
  <c r="AC359" i="1"/>
  <c r="AD359" i="1" s="1"/>
  <c r="AC360" i="1"/>
  <c r="AD360" i="1" s="1"/>
  <c r="AC361" i="1"/>
  <c r="AD361" i="1" s="1"/>
  <c r="AC362" i="1"/>
  <c r="AD362" i="1" s="1"/>
  <c r="AC363" i="1"/>
  <c r="AD363" i="1" s="1"/>
  <c r="AC364" i="1"/>
  <c r="AD364" i="1" s="1"/>
  <c r="AC365" i="1"/>
  <c r="AD365" i="1" s="1"/>
  <c r="AC366" i="1"/>
  <c r="AD366" i="1" s="1"/>
  <c r="AC367" i="1"/>
  <c r="AD367" i="1" s="1"/>
  <c r="AC46" i="1"/>
  <c r="AD46" i="1" s="1"/>
  <c r="AC47" i="1"/>
  <c r="AD47" i="1" s="1"/>
  <c r="AC370" i="1"/>
  <c r="AD370" i="1" s="1"/>
  <c r="AC371" i="1"/>
  <c r="AD371" i="1" s="1"/>
  <c r="AC372" i="1"/>
  <c r="AD372" i="1" s="1"/>
  <c r="AC373" i="1"/>
  <c r="AD373" i="1" s="1"/>
  <c r="AC374" i="1"/>
  <c r="AD374" i="1" s="1"/>
  <c r="AC375" i="1"/>
  <c r="AD375" i="1" s="1"/>
  <c r="AC376" i="1"/>
  <c r="AD376" i="1" s="1"/>
  <c r="AC377" i="1"/>
  <c r="AD377" i="1" s="1"/>
  <c r="AC378" i="1"/>
  <c r="AD378" i="1" s="1"/>
  <c r="AC379" i="1"/>
  <c r="AD379" i="1" s="1"/>
  <c r="AC380" i="1"/>
  <c r="AD380" i="1" s="1"/>
  <c r="AC381" i="1"/>
  <c r="AD381" i="1" s="1"/>
  <c r="AC1147" i="1"/>
  <c r="AD1147" i="1" s="1"/>
  <c r="AC382" i="1"/>
  <c r="AD382" i="1" s="1"/>
  <c r="AC383" i="1"/>
  <c r="AD383" i="1" s="1"/>
  <c r="AC384" i="1"/>
  <c r="AD384" i="1" s="1"/>
  <c r="AC385" i="1"/>
  <c r="AD385" i="1" s="1"/>
  <c r="AC386" i="1"/>
  <c r="AD386" i="1" s="1"/>
  <c r="AC387" i="1"/>
  <c r="AD387" i="1" s="1"/>
  <c r="AC388" i="1"/>
  <c r="AD388" i="1" s="1"/>
  <c r="AC389" i="1"/>
  <c r="AD389" i="1" s="1"/>
  <c r="AC390" i="1"/>
  <c r="AD390" i="1" s="1"/>
  <c r="AC391" i="1"/>
  <c r="AD391" i="1" s="1"/>
  <c r="AC392" i="1"/>
  <c r="AD392" i="1" s="1"/>
  <c r="AC393" i="1"/>
  <c r="AD393" i="1" s="1"/>
  <c r="AC394" i="1"/>
  <c r="AD394" i="1" s="1"/>
  <c r="AC395" i="1"/>
  <c r="AD395" i="1" s="1"/>
  <c r="AC396" i="1"/>
  <c r="AD396" i="1" s="1"/>
  <c r="AC397" i="1"/>
  <c r="AD397" i="1" s="1"/>
  <c r="AC1148" i="1"/>
  <c r="AD1148" i="1" s="1"/>
  <c r="AC398" i="1"/>
  <c r="AD398" i="1" s="1"/>
  <c r="AC399" i="1"/>
  <c r="AD399" i="1" s="1"/>
  <c r="AC400" i="1"/>
  <c r="AD400" i="1" s="1"/>
  <c r="AC401" i="1"/>
  <c r="AD401" i="1" s="1"/>
  <c r="AC49" i="1"/>
  <c r="AD49" i="1" s="1"/>
  <c r="AC51" i="1"/>
  <c r="AD51" i="1" s="1"/>
  <c r="AC1727" i="1"/>
  <c r="AD1727" i="1" s="1"/>
  <c r="AC1724" i="1"/>
  <c r="AD1724" i="1" s="1"/>
  <c r="AC1151" i="1"/>
  <c r="AD1151" i="1" s="1"/>
  <c r="AC45" i="1"/>
  <c r="AD45" i="1" s="1"/>
  <c r="AC404" i="1"/>
  <c r="AD404" i="1" s="1"/>
  <c r="AC405" i="1"/>
  <c r="AD405" i="1" s="1"/>
  <c r="AC406" i="1"/>
  <c r="AD406" i="1" s="1"/>
  <c r="AC407" i="1"/>
  <c r="AD407" i="1" s="1"/>
  <c r="AC408" i="1"/>
  <c r="AD408" i="1" s="1"/>
  <c r="AC409" i="1"/>
  <c r="AD409" i="1" s="1"/>
  <c r="AC410" i="1"/>
  <c r="AD410" i="1" s="1"/>
  <c r="AC411" i="1"/>
  <c r="AD411" i="1" s="1"/>
  <c r="AC412" i="1"/>
  <c r="AD412" i="1" s="1"/>
  <c r="AC413" i="1"/>
  <c r="AD413" i="1" s="1"/>
  <c r="AC414" i="1"/>
  <c r="AD414" i="1" s="1"/>
  <c r="AC415" i="1"/>
  <c r="AD415" i="1" s="1"/>
  <c r="AC416" i="1"/>
  <c r="AD416" i="1" s="1"/>
  <c r="AC1153" i="1"/>
  <c r="AD1153" i="1" s="1"/>
  <c r="AC417" i="1"/>
  <c r="AD417" i="1" s="1"/>
  <c r="AC1154" i="1"/>
  <c r="AD1154" i="1" s="1"/>
  <c r="AC418" i="1"/>
  <c r="AD418" i="1" s="1"/>
  <c r="AC1155" i="1"/>
  <c r="AD1155" i="1" s="1"/>
  <c r="AC419" i="1"/>
  <c r="AD419" i="1" s="1"/>
  <c r="AC1156" i="1"/>
  <c r="AD1156" i="1" s="1"/>
  <c r="AC1157" i="1"/>
  <c r="AD1157" i="1" s="1"/>
  <c r="AC1158" i="1"/>
  <c r="AD1158" i="1" s="1"/>
  <c r="AC420" i="1"/>
  <c r="AD420" i="1" s="1"/>
  <c r="AC421" i="1"/>
  <c r="AD421" i="1" s="1"/>
  <c r="AC1159" i="1"/>
  <c r="AD1159" i="1" s="1"/>
  <c r="AC1160" i="1"/>
  <c r="AD1160" i="1" s="1"/>
  <c r="AC1161" i="1"/>
  <c r="AD1161" i="1" s="1"/>
  <c r="AC1162" i="1"/>
  <c r="AD1162" i="1" s="1"/>
  <c r="AC422" i="1"/>
  <c r="AD422" i="1" s="1"/>
  <c r="AC1163" i="1"/>
  <c r="AD1163" i="1" s="1"/>
  <c r="AC423" i="1"/>
  <c r="AD423" i="1" s="1"/>
  <c r="AC424" i="1"/>
  <c r="AD424" i="1" s="1"/>
  <c r="AC1164" i="1"/>
  <c r="AD1164" i="1" s="1"/>
  <c r="AC1165" i="1"/>
  <c r="AD1165" i="1" s="1"/>
  <c r="AC1166" i="1"/>
  <c r="AD1166" i="1" s="1"/>
  <c r="AC425" i="1"/>
  <c r="AD425" i="1" s="1"/>
  <c r="AC1167" i="1"/>
  <c r="AD1167" i="1" s="1"/>
  <c r="AC1168" i="1"/>
  <c r="AD1168" i="1" s="1"/>
  <c r="AC426" i="1"/>
  <c r="AD426" i="1" s="1"/>
  <c r="AC427" i="1"/>
  <c r="AD427" i="1" s="1"/>
  <c r="AC1169" i="1"/>
  <c r="AD1169" i="1" s="1"/>
  <c r="AC1170" i="1"/>
  <c r="AD1170" i="1" s="1"/>
  <c r="AC428" i="1"/>
  <c r="AD428" i="1" s="1"/>
  <c r="AC429" i="1"/>
  <c r="AD429" i="1" s="1"/>
  <c r="AC1171" i="1"/>
  <c r="AD1171" i="1" s="1"/>
  <c r="AC430" i="1"/>
  <c r="AD430" i="1" s="1"/>
  <c r="AC1172" i="1"/>
  <c r="AD1172" i="1" s="1"/>
  <c r="AC431" i="1"/>
  <c r="AD431" i="1" s="1"/>
  <c r="AC1173" i="1"/>
  <c r="AD1173" i="1" s="1"/>
  <c r="AC432" i="1"/>
  <c r="AD432" i="1" s="1"/>
  <c r="AC1174" i="1"/>
  <c r="AD1174" i="1" s="1"/>
  <c r="AC433" i="1"/>
  <c r="AD433" i="1" s="1"/>
  <c r="AC1175" i="1"/>
  <c r="AD1175" i="1" s="1"/>
  <c r="AC434" i="1"/>
  <c r="AD434" i="1" s="1"/>
  <c r="AC1176" i="1"/>
  <c r="AD1176" i="1" s="1"/>
  <c r="AC1177" i="1"/>
  <c r="AD1177" i="1" s="1"/>
  <c r="AC1178" i="1"/>
  <c r="AD1178" i="1" s="1"/>
  <c r="AC1179" i="1"/>
  <c r="AD1179" i="1" s="1"/>
  <c r="AC1180" i="1"/>
  <c r="AD1180" i="1" s="1"/>
  <c r="AC1181" i="1"/>
  <c r="AD1181" i="1" s="1"/>
  <c r="AC1182" i="1"/>
  <c r="AD1182" i="1" s="1"/>
  <c r="AC1183" i="1"/>
  <c r="AD1183" i="1" s="1"/>
  <c r="AC1184" i="1"/>
  <c r="AD1184" i="1" s="1"/>
  <c r="AC1185" i="1"/>
  <c r="AD1185" i="1" s="1"/>
  <c r="AC1186" i="1"/>
  <c r="AD1186" i="1" s="1"/>
  <c r="AC1187" i="1"/>
  <c r="AD1187" i="1" s="1"/>
  <c r="AC1188" i="1"/>
  <c r="AD1188" i="1" s="1"/>
  <c r="AC435" i="1"/>
  <c r="AD435" i="1" s="1"/>
  <c r="AC1189" i="1"/>
  <c r="AD1189" i="1" s="1"/>
  <c r="AC436" i="1"/>
  <c r="AD436" i="1" s="1"/>
  <c r="AC1190" i="1"/>
  <c r="AD1190" i="1" s="1"/>
  <c r="AC1191" i="1"/>
  <c r="AD1191" i="1" s="1"/>
  <c r="AC1192" i="1"/>
  <c r="AD1192" i="1" s="1"/>
  <c r="AC437" i="1"/>
  <c r="AD437" i="1" s="1"/>
  <c r="AC1193" i="1"/>
  <c r="AD1193" i="1" s="1"/>
  <c r="AC1194" i="1"/>
  <c r="AD1194" i="1" s="1"/>
  <c r="AC438" i="1"/>
  <c r="AD438" i="1" s="1"/>
  <c r="AC1195" i="1"/>
  <c r="AD1195" i="1" s="1"/>
  <c r="AC1196" i="1"/>
  <c r="AD1196" i="1" s="1"/>
  <c r="AC1197" i="1"/>
  <c r="AD1197" i="1" s="1"/>
  <c r="AC439" i="1"/>
  <c r="AD439" i="1" s="1"/>
  <c r="AC1198" i="1"/>
  <c r="AD1198" i="1" s="1"/>
  <c r="AC440" i="1"/>
  <c r="AD440" i="1" s="1"/>
  <c r="AC441" i="1"/>
  <c r="AD441" i="1" s="1"/>
  <c r="AC442" i="1"/>
  <c r="AD442" i="1" s="1"/>
  <c r="AC443" i="1"/>
  <c r="AD443" i="1" s="1"/>
  <c r="AC444" i="1"/>
  <c r="AD444" i="1" s="1"/>
  <c r="AC445" i="1"/>
  <c r="AD445" i="1" s="1"/>
  <c r="AC1199" i="1"/>
  <c r="AD1199" i="1" s="1"/>
  <c r="AC446" i="1"/>
  <c r="AD446" i="1" s="1"/>
  <c r="AC1200" i="1"/>
  <c r="AD1200" i="1" s="1"/>
  <c r="AC1201" i="1"/>
  <c r="AD1201" i="1" s="1"/>
  <c r="AC1202" i="1"/>
  <c r="AD1202" i="1" s="1"/>
  <c r="AC447" i="1"/>
  <c r="AD447" i="1" s="1"/>
  <c r="AC1203" i="1"/>
  <c r="AD1203" i="1" s="1"/>
  <c r="AC1204" i="1"/>
  <c r="AD1204" i="1" s="1"/>
  <c r="AC1205" i="1"/>
  <c r="AD1205" i="1" s="1"/>
  <c r="AC1206" i="1"/>
  <c r="AD1206" i="1" s="1"/>
  <c r="AC1207" i="1"/>
  <c r="AD1207" i="1" s="1"/>
  <c r="AC1208" i="1"/>
  <c r="AD1208" i="1" s="1"/>
  <c r="AC1209" i="1"/>
  <c r="AD1209" i="1" s="1"/>
  <c r="AC1210" i="1"/>
  <c r="AD1210" i="1" s="1"/>
  <c r="AC1211" i="1"/>
  <c r="AD1211" i="1" s="1"/>
  <c r="AC1212" i="1"/>
  <c r="AD1212" i="1" s="1"/>
  <c r="AC1213" i="1"/>
  <c r="AD1213" i="1" s="1"/>
  <c r="AC448" i="1"/>
  <c r="AD448" i="1" s="1"/>
  <c r="AC1214" i="1"/>
  <c r="AD1214" i="1" s="1"/>
  <c r="AC1215" i="1"/>
  <c r="AD1215" i="1" s="1"/>
  <c r="AC1216" i="1"/>
  <c r="AD1216" i="1" s="1"/>
  <c r="AC449" i="1"/>
  <c r="AD449" i="1" s="1"/>
  <c r="AC1728" i="1"/>
  <c r="AD1728" i="1" s="1"/>
  <c r="AC1729" i="1"/>
  <c r="AD1729" i="1" s="1"/>
  <c r="AC1730" i="1"/>
  <c r="AD1730" i="1" s="1"/>
  <c r="AC452" i="1"/>
  <c r="AD452" i="1" s="1"/>
  <c r="AC1218" i="1"/>
  <c r="AD1218" i="1" s="1"/>
  <c r="AC1219" i="1"/>
  <c r="AD1219" i="1" s="1"/>
  <c r="AC453" i="1"/>
  <c r="AD453" i="1" s="1"/>
  <c r="AC1220" i="1"/>
  <c r="AD1220" i="1" s="1"/>
  <c r="AC454" i="1"/>
  <c r="AD454" i="1" s="1"/>
  <c r="AC1221" i="1"/>
  <c r="AD1221" i="1" s="1"/>
  <c r="AC1222" i="1"/>
  <c r="AD1222" i="1" s="1"/>
  <c r="AC1223" i="1"/>
  <c r="AD1223" i="1" s="1"/>
  <c r="AC1224" i="1"/>
  <c r="AD1224" i="1" s="1"/>
  <c r="AC1225" i="1"/>
  <c r="AD1225" i="1" s="1"/>
  <c r="AC455" i="1"/>
  <c r="AD455" i="1" s="1"/>
  <c r="AC456" i="1"/>
  <c r="AD456" i="1" s="1"/>
  <c r="AC457" i="1"/>
  <c r="AD457" i="1" s="1"/>
  <c r="AC1226" i="1"/>
  <c r="AD1226" i="1" s="1"/>
  <c r="AC458" i="1"/>
  <c r="AD458" i="1" s="1"/>
  <c r="AC1227" i="1"/>
  <c r="AD1227" i="1" s="1"/>
  <c r="AC459" i="1"/>
  <c r="AD459" i="1" s="1"/>
  <c r="AC1228" i="1"/>
  <c r="AD1228" i="1" s="1"/>
  <c r="AC460" i="1"/>
  <c r="AD460" i="1" s="1"/>
  <c r="AC1229" i="1"/>
  <c r="AD1229" i="1" s="1"/>
  <c r="AC1230" i="1"/>
  <c r="AD1230" i="1" s="1"/>
  <c r="AC1231" i="1"/>
  <c r="AD1231" i="1" s="1"/>
  <c r="AC461" i="1"/>
  <c r="AD461" i="1" s="1"/>
  <c r="AC462" i="1"/>
  <c r="AD462" i="1" s="1"/>
  <c r="AC1232" i="1"/>
  <c r="AD1232" i="1" s="1"/>
  <c r="AC1233" i="1"/>
  <c r="AD1233" i="1" s="1"/>
  <c r="AC1234" i="1"/>
  <c r="AD1234" i="1" s="1"/>
  <c r="AC463" i="1"/>
  <c r="AD463" i="1" s="1"/>
  <c r="AC1235" i="1"/>
  <c r="AD1235" i="1" s="1"/>
  <c r="AC1236" i="1"/>
  <c r="AD1236" i="1" s="1"/>
  <c r="AC1237" i="1"/>
  <c r="AD1237" i="1" s="1"/>
  <c r="AC1238" i="1"/>
  <c r="AD1238" i="1" s="1"/>
  <c r="AC1239" i="1"/>
  <c r="AD1239" i="1" s="1"/>
  <c r="AC464" i="1"/>
  <c r="AD464" i="1" s="1"/>
  <c r="AC465" i="1"/>
  <c r="AD465" i="1" s="1"/>
  <c r="AC466" i="1"/>
  <c r="AD466" i="1" s="1"/>
  <c r="AC467" i="1"/>
  <c r="AD467" i="1" s="1"/>
  <c r="AC1240" i="1"/>
  <c r="AD1240" i="1" s="1"/>
  <c r="AC1241" i="1"/>
  <c r="AD1241" i="1" s="1"/>
  <c r="AC1242" i="1"/>
  <c r="AD1242" i="1" s="1"/>
  <c r="AC468" i="1"/>
  <c r="AD468" i="1" s="1"/>
  <c r="AC1243" i="1"/>
  <c r="AD1243" i="1" s="1"/>
  <c r="AC1244" i="1"/>
  <c r="AD1244" i="1" s="1"/>
  <c r="AC469" i="1"/>
  <c r="AD469" i="1" s="1"/>
  <c r="AC1245" i="1"/>
  <c r="AD1245" i="1" s="1"/>
  <c r="AC1246" i="1"/>
  <c r="AD1246" i="1" s="1"/>
  <c r="AC470" i="1"/>
  <c r="AD470" i="1" s="1"/>
  <c r="AC1247" i="1"/>
  <c r="AD1247" i="1" s="1"/>
  <c r="AC1248" i="1"/>
  <c r="AD1248" i="1" s="1"/>
  <c r="AC1249" i="1"/>
  <c r="AD1249" i="1" s="1"/>
  <c r="AC1250" i="1"/>
  <c r="AD1250" i="1" s="1"/>
  <c r="AC471" i="1"/>
  <c r="AD471" i="1" s="1"/>
  <c r="AC472" i="1"/>
  <c r="AD472" i="1" s="1"/>
  <c r="AC473" i="1"/>
  <c r="AD473" i="1" s="1"/>
  <c r="AC1251" i="1"/>
  <c r="AD1251" i="1" s="1"/>
  <c r="AC1252" i="1"/>
  <c r="AD1252" i="1" s="1"/>
  <c r="AC1253" i="1"/>
  <c r="AD1253" i="1" s="1"/>
  <c r="AC1254" i="1"/>
  <c r="AD1254" i="1" s="1"/>
  <c r="AC1255" i="1"/>
  <c r="AD1255" i="1" s="1"/>
  <c r="AC474" i="1"/>
  <c r="AD474" i="1" s="1"/>
  <c r="AC1256" i="1"/>
  <c r="AD1256" i="1" s="1"/>
  <c r="AC1257" i="1"/>
  <c r="AD1257" i="1" s="1"/>
  <c r="AC1258" i="1"/>
  <c r="AD1258" i="1" s="1"/>
  <c r="AC1259" i="1"/>
  <c r="AD1259" i="1" s="1"/>
  <c r="AC1260" i="1"/>
  <c r="AD1260" i="1" s="1"/>
  <c r="AC1261" i="1"/>
  <c r="AD1261" i="1" s="1"/>
  <c r="AC475" i="1"/>
  <c r="AD475" i="1" s="1"/>
  <c r="AC1262" i="1"/>
  <c r="AD1262" i="1" s="1"/>
  <c r="AC1263" i="1"/>
  <c r="AD1263" i="1" s="1"/>
  <c r="AC1264" i="1"/>
  <c r="AD1264" i="1" s="1"/>
  <c r="AC476" i="1"/>
  <c r="AD476" i="1" s="1"/>
  <c r="AC1265" i="1"/>
  <c r="AD1265" i="1" s="1"/>
  <c r="AC477" i="1"/>
  <c r="AD477" i="1" s="1"/>
  <c r="AC478" i="1"/>
  <c r="AD478" i="1" s="1"/>
  <c r="AC1266" i="1"/>
  <c r="AD1266" i="1" s="1"/>
  <c r="AC479" i="1"/>
  <c r="AD479" i="1" s="1"/>
  <c r="AC480" i="1"/>
  <c r="AD480" i="1" s="1"/>
  <c r="AC481" i="1"/>
  <c r="AD481" i="1" s="1"/>
  <c r="AC1267" i="1"/>
  <c r="AD1267" i="1" s="1"/>
  <c r="AC482" i="1"/>
  <c r="AD482" i="1" s="1"/>
  <c r="AC483" i="1"/>
  <c r="AD483" i="1" s="1"/>
  <c r="AC484" i="1"/>
  <c r="AD484" i="1" s="1"/>
  <c r="AC1268" i="1"/>
  <c r="AD1268" i="1" s="1"/>
  <c r="AC1269" i="1"/>
  <c r="AD1269" i="1" s="1"/>
  <c r="AC485" i="1"/>
  <c r="AD485" i="1" s="1"/>
  <c r="AC1270" i="1"/>
  <c r="AD1270" i="1" s="1"/>
  <c r="AC1271" i="1"/>
  <c r="AD1271" i="1" s="1"/>
  <c r="AC1272" i="1"/>
  <c r="AD1272" i="1" s="1"/>
  <c r="AC1273" i="1"/>
  <c r="AD1273" i="1" s="1"/>
  <c r="AC1274" i="1"/>
  <c r="AD1274" i="1" s="1"/>
  <c r="AC1275" i="1"/>
  <c r="AD1275" i="1" s="1"/>
  <c r="AC1276" i="1"/>
  <c r="AD1276" i="1" s="1"/>
  <c r="AC1277" i="1"/>
  <c r="AD1277" i="1" s="1"/>
  <c r="AC486" i="1"/>
  <c r="AD486" i="1" s="1"/>
  <c r="AC1278" i="1"/>
  <c r="AD1278" i="1" s="1"/>
  <c r="AC1279" i="1"/>
  <c r="AD1279" i="1" s="1"/>
  <c r="AC1280" i="1"/>
  <c r="AD1280" i="1" s="1"/>
  <c r="AC1281" i="1"/>
  <c r="AD1281" i="1" s="1"/>
  <c r="AC487" i="1"/>
  <c r="AD487" i="1" s="1"/>
  <c r="AC1282" i="1"/>
  <c r="AD1282" i="1" s="1"/>
  <c r="AC488" i="1"/>
  <c r="AD488" i="1" s="1"/>
  <c r="AC489" i="1"/>
  <c r="AD489" i="1" s="1"/>
  <c r="AC490" i="1"/>
  <c r="AD490" i="1" s="1"/>
  <c r="AC1283" i="1"/>
  <c r="AD1283" i="1" s="1"/>
  <c r="AC1284" i="1"/>
  <c r="AD1284" i="1" s="1"/>
  <c r="AC491" i="1"/>
  <c r="AD491" i="1" s="1"/>
  <c r="AC492" i="1"/>
  <c r="AD492" i="1" s="1"/>
  <c r="AC1285" i="1"/>
  <c r="AD1285" i="1" s="1"/>
  <c r="AC1286" i="1"/>
  <c r="AD1286" i="1" s="1"/>
  <c r="AC493" i="1"/>
  <c r="AD493" i="1" s="1"/>
  <c r="AC494" i="1"/>
  <c r="AD494" i="1" s="1"/>
  <c r="AC1287" i="1"/>
  <c r="AD1287" i="1" s="1"/>
  <c r="AC1288" i="1"/>
  <c r="AD1288" i="1" s="1"/>
  <c r="AC495" i="1"/>
  <c r="AD495" i="1" s="1"/>
  <c r="AC1289" i="1"/>
  <c r="AD1289" i="1" s="1"/>
  <c r="AC496" i="1"/>
  <c r="AD496" i="1" s="1"/>
  <c r="AC497" i="1"/>
  <c r="AD497" i="1" s="1"/>
  <c r="AC498" i="1"/>
  <c r="AD498" i="1" s="1"/>
  <c r="AC1290" i="1"/>
  <c r="AD1290" i="1" s="1"/>
  <c r="AC1291" i="1"/>
  <c r="AD1291" i="1" s="1"/>
  <c r="AC1292" i="1"/>
  <c r="AD1292" i="1" s="1"/>
  <c r="AC50" i="1"/>
  <c r="AD50" i="1" s="1"/>
  <c r="AC500" i="1"/>
  <c r="AD500" i="1" s="1"/>
  <c r="AC501" i="1"/>
  <c r="AD501" i="1" s="1"/>
  <c r="AC1293" i="1"/>
  <c r="AD1293" i="1" s="1"/>
  <c r="AC502" i="1"/>
  <c r="AD502" i="1" s="1"/>
  <c r="AC1294" i="1"/>
  <c r="AD1294" i="1" s="1"/>
  <c r="AC503" i="1"/>
  <c r="AD503" i="1" s="1"/>
  <c r="AC1295" i="1"/>
  <c r="AD1295" i="1" s="1"/>
  <c r="AC504" i="1"/>
  <c r="AD504" i="1" s="1"/>
  <c r="AC1296" i="1"/>
  <c r="AD1296" i="1" s="1"/>
  <c r="AC1297" i="1"/>
  <c r="AD1297" i="1" s="1"/>
  <c r="AC1298" i="1"/>
  <c r="AD1298" i="1" s="1"/>
  <c r="AC505" i="1"/>
  <c r="AD505" i="1" s="1"/>
  <c r="AC506" i="1"/>
  <c r="AD506" i="1" s="1"/>
  <c r="AC1299" i="1"/>
  <c r="AD1299" i="1" s="1"/>
  <c r="AC507" i="1"/>
  <c r="AD507" i="1" s="1"/>
  <c r="AC508" i="1"/>
  <c r="AD508" i="1" s="1"/>
  <c r="AC1300" i="1"/>
  <c r="AD1300" i="1" s="1"/>
  <c r="AC1301" i="1"/>
  <c r="AD1301" i="1" s="1"/>
  <c r="AC1302" i="1"/>
  <c r="AD1302" i="1" s="1"/>
  <c r="AC1303" i="1"/>
  <c r="AD1303" i="1" s="1"/>
  <c r="AC509" i="1"/>
  <c r="AD509" i="1" s="1"/>
  <c r="AC510" i="1"/>
  <c r="AD510" i="1" s="1"/>
  <c r="AC1304" i="1"/>
  <c r="AD1304" i="1" s="1"/>
  <c r="AC1305" i="1"/>
  <c r="AD1305" i="1" s="1"/>
  <c r="AC1306" i="1"/>
  <c r="AD1306" i="1" s="1"/>
  <c r="AC511" i="1"/>
  <c r="AD511" i="1" s="1"/>
  <c r="AC1307" i="1"/>
  <c r="AD1307" i="1" s="1"/>
  <c r="AC1308" i="1"/>
  <c r="AD1308" i="1" s="1"/>
  <c r="AC1309" i="1"/>
  <c r="AD1309" i="1" s="1"/>
  <c r="AC1310" i="1"/>
  <c r="AD1310" i="1" s="1"/>
  <c r="AC512" i="1"/>
  <c r="AD512" i="1" s="1"/>
  <c r="AC1311" i="1"/>
  <c r="AD1311" i="1" s="1"/>
  <c r="AC1312" i="1"/>
  <c r="AD1312" i="1" s="1"/>
  <c r="AC1313" i="1"/>
  <c r="AD1313" i="1" s="1"/>
  <c r="AC513" i="1"/>
  <c r="AD513" i="1" s="1"/>
  <c r="AC514" i="1"/>
  <c r="AD514" i="1" s="1"/>
  <c r="AC515" i="1"/>
  <c r="AD515" i="1" s="1"/>
  <c r="AC516" i="1"/>
  <c r="AD516" i="1" s="1"/>
  <c r="AC1314" i="1"/>
  <c r="AD1314" i="1" s="1"/>
  <c r="AC517" i="1"/>
  <c r="AD517" i="1" s="1"/>
  <c r="AC518" i="1"/>
  <c r="AD518" i="1" s="1"/>
  <c r="AC519" i="1"/>
  <c r="AD519" i="1" s="1"/>
  <c r="AC520" i="1"/>
  <c r="AD520" i="1" s="1"/>
  <c r="AC1315" i="1"/>
  <c r="AD1315" i="1" s="1"/>
  <c r="AC521" i="1"/>
  <c r="AD521" i="1" s="1"/>
  <c r="AC1316" i="1"/>
  <c r="AD1316" i="1" s="1"/>
  <c r="AC1725" i="1"/>
  <c r="AD1725" i="1" s="1"/>
  <c r="AC1726" i="1"/>
  <c r="AD1726" i="1" s="1"/>
  <c r="AC1317" i="1"/>
  <c r="AD1317" i="1" s="1"/>
  <c r="AC1318" i="1"/>
  <c r="AD1318" i="1" s="1"/>
  <c r="AC524" i="1"/>
  <c r="AD524" i="1" s="1"/>
  <c r="AC1319" i="1"/>
  <c r="AD1319" i="1" s="1"/>
  <c r="AC525" i="1"/>
  <c r="AD525" i="1" s="1"/>
  <c r="AC526" i="1"/>
  <c r="AD526" i="1" s="1"/>
  <c r="AC1320" i="1"/>
  <c r="AD1320" i="1" s="1"/>
  <c r="AC1321" i="1"/>
  <c r="AD1321" i="1" s="1"/>
  <c r="AC527" i="1"/>
  <c r="AD527" i="1" s="1"/>
  <c r="AC1322" i="1"/>
  <c r="AD1322" i="1" s="1"/>
  <c r="AC528" i="1"/>
  <c r="AD528" i="1" s="1"/>
  <c r="AC1323" i="1"/>
  <c r="AD1323" i="1" s="1"/>
  <c r="AC529" i="1"/>
  <c r="AD529" i="1" s="1"/>
  <c r="AC1324" i="1"/>
  <c r="AD1324" i="1" s="1"/>
  <c r="AC530" i="1"/>
  <c r="AD530" i="1" s="1"/>
  <c r="AC1325" i="1"/>
  <c r="AD1325" i="1" s="1"/>
  <c r="AC531" i="1"/>
  <c r="AD531" i="1" s="1"/>
  <c r="AC1326" i="1"/>
  <c r="AD1326" i="1" s="1"/>
  <c r="AC532" i="1"/>
  <c r="AD532" i="1" s="1"/>
  <c r="AC533" i="1"/>
  <c r="AD533" i="1" s="1"/>
  <c r="AC534" i="1"/>
  <c r="AD534" i="1" s="1"/>
  <c r="AC535" i="1"/>
  <c r="AD535" i="1" s="1"/>
  <c r="AC1327" i="1"/>
  <c r="AD1327" i="1" s="1"/>
  <c r="AC536" i="1"/>
  <c r="AD536" i="1" s="1"/>
  <c r="AC537" i="1"/>
  <c r="AD537" i="1" s="1"/>
  <c r="AC1328" i="1"/>
  <c r="AD1328" i="1" s="1"/>
  <c r="AC1329" i="1"/>
  <c r="AD1329" i="1" s="1"/>
  <c r="AC538" i="1"/>
  <c r="AD538" i="1" s="1"/>
  <c r="AC1330" i="1"/>
  <c r="AD1330" i="1" s="1"/>
  <c r="AC539" i="1"/>
  <c r="AD539" i="1" s="1"/>
  <c r="AC1331" i="1"/>
  <c r="AD1331" i="1" s="1"/>
  <c r="AC540" i="1"/>
  <c r="AD540" i="1" s="1"/>
  <c r="AC541" i="1"/>
  <c r="AD541" i="1" s="1"/>
  <c r="AC542" i="1"/>
  <c r="AD542" i="1" s="1"/>
  <c r="AC1332" i="1"/>
  <c r="AD1332" i="1" s="1"/>
  <c r="AC1333" i="1"/>
  <c r="AD1333" i="1" s="1"/>
  <c r="AC1334" i="1"/>
  <c r="AD1334" i="1" s="1"/>
  <c r="AC543" i="1"/>
  <c r="AD543" i="1" s="1"/>
  <c r="AC1335" i="1"/>
  <c r="AD1335" i="1" s="1"/>
  <c r="AC1336" i="1"/>
  <c r="AD1336" i="1" s="1"/>
  <c r="AC544" i="1"/>
  <c r="AD544" i="1" s="1"/>
  <c r="AC545" i="1"/>
  <c r="AD545" i="1" s="1"/>
  <c r="AC546" i="1"/>
  <c r="AD546" i="1" s="1"/>
  <c r="AC1337" i="1"/>
  <c r="AD1337" i="1" s="1"/>
  <c r="AC1338" i="1"/>
  <c r="AD1338" i="1" s="1"/>
  <c r="AC1339" i="1"/>
  <c r="AD1339" i="1" s="1"/>
  <c r="AC1340" i="1"/>
  <c r="AD1340" i="1" s="1"/>
  <c r="AC1341" i="1"/>
  <c r="AD1341" i="1" s="1"/>
  <c r="AC547" i="1"/>
  <c r="AD547" i="1" s="1"/>
  <c r="AC548" i="1"/>
  <c r="AD548" i="1" s="1"/>
  <c r="AC1342" i="1"/>
  <c r="AD1342" i="1" s="1"/>
  <c r="AC1343" i="1"/>
  <c r="AD1343" i="1" s="1"/>
  <c r="AC1344" i="1"/>
  <c r="AD1344" i="1" s="1"/>
  <c r="AC1345" i="1"/>
  <c r="AD1345" i="1" s="1"/>
  <c r="AC549" i="1"/>
  <c r="AD549" i="1" s="1"/>
  <c r="AC1346" i="1"/>
  <c r="AD1346" i="1" s="1"/>
  <c r="AC1347" i="1"/>
  <c r="AD1347" i="1" s="1"/>
  <c r="AC550" i="1"/>
  <c r="AD550" i="1" s="1"/>
  <c r="AC1348" i="1"/>
  <c r="AD1348" i="1" s="1"/>
  <c r="AC1349" i="1"/>
  <c r="AD1349" i="1" s="1"/>
  <c r="AC1350" i="1"/>
  <c r="AD1350" i="1" s="1"/>
  <c r="AC551" i="1"/>
  <c r="AD551" i="1" s="1"/>
  <c r="AC1351" i="1"/>
  <c r="AD1351" i="1" s="1"/>
  <c r="AC1352" i="1"/>
  <c r="AD1352" i="1" s="1"/>
  <c r="AC1353" i="1"/>
  <c r="AD1353" i="1" s="1"/>
  <c r="AC1354" i="1"/>
  <c r="AD1354" i="1" s="1"/>
  <c r="AC1355" i="1"/>
  <c r="AD1355" i="1" s="1"/>
  <c r="AC552" i="1"/>
  <c r="AD552" i="1" s="1"/>
  <c r="AC1356" i="1"/>
  <c r="AD1356" i="1" s="1"/>
  <c r="AC553" i="1"/>
  <c r="AD553" i="1" s="1"/>
  <c r="AC1357" i="1"/>
  <c r="AD1357" i="1" s="1"/>
  <c r="AC1358" i="1"/>
  <c r="AD1358" i="1" s="1"/>
  <c r="AC1359" i="1"/>
  <c r="AD1359" i="1" s="1"/>
  <c r="AC554" i="1"/>
  <c r="AD554" i="1" s="1"/>
  <c r="AC555" i="1"/>
  <c r="AD555" i="1" s="1"/>
  <c r="AC556" i="1"/>
  <c r="AD556" i="1" s="1"/>
  <c r="AC1360" i="1"/>
  <c r="AD1360" i="1" s="1"/>
  <c r="AC1361" i="1"/>
  <c r="AD1361" i="1" s="1"/>
  <c r="AC557" i="1"/>
  <c r="AD557" i="1" s="1"/>
  <c r="AC1362" i="1"/>
  <c r="AD1362" i="1" s="1"/>
  <c r="AC1363" i="1"/>
  <c r="AD1363" i="1" s="1"/>
  <c r="AC558" i="1"/>
  <c r="AD558" i="1" s="1"/>
  <c r="AC1364" i="1"/>
  <c r="AD1364" i="1" s="1"/>
  <c r="AC1365" i="1"/>
  <c r="AD1365" i="1" s="1"/>
  <c r="AC559" i="1"/>
  <c r="AD559" i="1" s="1"/>
  <c r="AC1366" i="1"/>
  <c r="AD1366" i="1" s="1"/>
  <c r="AC560" i="1"/>
  <c r="AD560" i="1" s="1"/>
  <c r="AC561" i="1"/>
  <c r="AD561" i="1" s="1"/>
  <c r="AC1367" i="1"/>
  <c r="AD1367" i="1" s="1"/>
  <c r="AC1368" i="1"/>
  <c r="AD1368" i="1" s="1"/>
  <c r="AC1369" i="1"/>
  <c r="AD1369" i="1" s="1"/>
  <c r="AC1370" i="1"/>
  <c r="AD1370" i="1" s="1"/>
  <c r="AC1371" i="1"/>
  <c r="AD1371" i="1" s="1"/>
  <c r="AC562" i="1"/>
  <c r="AD562" i="1" s="1"/>
  <c r="AC563" i="1"/>
  <c r="AD563" i="1" s="1"/>
  <c r="AC564" i="1"/>
  <c r="AD564" i="1" s="1"/>
  <c r="AC565" i="1"/>
  <c r="AD565" i="1" s="1"/>
  <c r="AC566" i="1"/>
  <c r="AD566" i="1" s="1"/>
  <c r="AC1372" i="1"/>
  <c r="AD1372" i="1" s="1"/>
  <c r="AC567" i="1"/>
  <c r="AD567" i="1" s="1"/>
  <c r="AC1373" i="1"/>
  <c r="AD1373" i="1" s="1"/>
  <c r="AC1374" i="1"/>
  <c r="AD1374" i="1" s="1"/>
  <c r="AC568" i="1"/>
  <c r="AD568" i="1" s="1"/>
  <c r="AC1375" i="1"/>
  <c r="AD1375" i="1" s="1"/>
  <c r="AC1376" i="1"/>
  <c r="AD1376" i="1" s="1"/>
  <c r="AC1377" i="1"/>
  <c r="AD1377" i="1" s="1"/>
  <c r="AC1378" i="1"/>
  <c r="AD1378" i="1" s="1"/>
  <c r="AC569" i="1"/>
  <c r="AD569" i="1" s="1"/>
  <c r="AC570" i="1"/>
  <c r="AD570" i="1" s="1"/>
  <c r="AC1379" i="1"/>
  <c r="AD1379" i="1" s="1"/>
  <c r="AC1380" i="1"/>
  <c r="AD1380" i="1" s="1"/>
  <c r="AC1381" i="1"/>
  <c r="AD1381" i="1" s="1"/>
  <c r="AC1382" i="1"/>
  <c r="AD1382" i="1" s="1"/>
  <c r="AC571" i="1"/>
  <c r="AD571" i="1" s="1"/>
  <c r="AC572" i="1"/>
  <c r="AD572" i="1" s="1"/>
  <c r="AC573" i="1"/>
  <c r="AD573" i="1" s="1"/>
  <c r="AC574" i="1"/>
  <c r="AD574" i="1" s="1"/>
  <c r="AC1383" i="1"/>
  <c r="AD1383" i="1" s="1"/>
  <c r="AC575" i="1"/>
  <c r="AD575" i="1" s="1"/>
  <c r="AC1384" i="1"/>
  <c r="AD1384" i="1" s="1"/>
  <c r="AC1385" i="1"/>
  <c r="AD1385" i="1" s="1"/>
  <c r="AC576" i="1"/>
  <c r="AD576" i="1" s="1"/>
  <c r="AC1386" i="1"/>
  <c r="AD1386" i="1" s="1"/>
  <c r="AC1387" i="1"/>
  <c r="AD1387" i="1" s="1"/>
  <c r="AC1388" i="1"/>
  <c r="AD1388" i="1" s="1"/>
  <c r="AC577" i="1"/>
  <c r="AD577" i="1" s="1"/>
  <c r="AC1389" i="1"/>
  <c r="AD1389" i="1" s="1"/>
  <c r="AC578" i="1"/>
  <c r="AD578" i="1" s="1"/>
  <c r="AC579" i="1"/>
  <c r="AD579" i="1" s="1"/>
  <c r="AC1390" i="1"/>
  <c r="AD1390" i="1" s="1"/>
  <c r="AC1391" i="1"/>
  <c r="AD1391" i="1" s="1"/>
  <c r="AC1392" i="1"/>
  <c r="AD1392" i="1" s="1"/>
  <c r="AC1393" i="1"/>
  <c r="AD1393" i="1" s="1"/>
  <c r="AC580" i="1"/>
  <c r="AD580" i="1" s="1"/>
  <c r="AC1394" i="1"/>
  <c r="AD1394" i="1" s="1"/>
  <c r="AC1395" i="1"/>
  <c r="AD1395" i="1" s="1"/>
  <c r="AC1396" i="1"/>
  <c r="AD1396" i="1" s="1"/>
  <c r="AC581" i="1"/>
  <c r="AD581" i="1" s="1"/>
  <c r="AC582" i="1"/>
  <c r="AD582" i="1" s="1"/>
  <c r="AC583" i="1"/>
  <c r="AD583" i="1" s="1"/>
  <c r="AC584" i="1"/>
  <c r="AD584" i="1" s="1"/>
  <c r="AC585" i="1"/>
  <c r="AD585" i="1" s="1"/>
  <c r="AC586" i="1"/>
  <c r="AD586" i="1" s="1"/>
  <c r="AC587" i="1"/>
  <c r="AD587" i="1" s="1"/>
  <c r="AC588" i="1"/>
  <c r="AD588" i="1" s="1"/>
  <c r="AC589" i="1"/>
  <c r="AD589" i="1" s="1"/>
  <c r="AC590" i="1"/>
  <c r="AD590" i="1" s="1"/>
  <c r="AC591" i="1"/>
  <c r="AD591" i="1" s="1"/>
  <c r="AC1397" i="1"/>
  <c r="AD1397" i="1" s="1"/>
  <c r="AC592" i="1"/>
  <c r="AD592" i="1" s="1"/>
  <c r="AC1398" i="1"/>
  <c r="AD1398" i="1" s="1"/>
  <c r="AC1399" i="1"/>
  <c r="AD1399" i="1" s="1"/>
  <c r="AC1400" i="1"/>
  <c r="AD1400" i="1" s="1"/>
  <c r="AC593" i="1"/>
  <c r="AD593" i="1" s="1"/>
  <c r="AC1401" i="1"/>
  <c r="AD1401" i="1" s="1"/>
  <c r="AC1402" i="1"/>
  <c r="AD1402" i="1" s="1"/>
  <c r="AC1403" i="1"/>
  <c r="AD1403" i="1" s="1"/>
  <c r="AC594" i="1"/>
  <c r="AD594" i="1" s="1"/>
  <c r="AC595" i="1"/>
  <c r="AD595" i="1" s="1"/>
  <c r="AC1404" i="1"/>
  <c r="AD1404" i="1" s="1"/>
  <c r="AC596" i="1"/>
  <c r="AD596" i="1" s="1"/>
  <c r="AC1405" i="1"/>
  <c r="AD1405" i="1" s="1"/>
  <c r="AC597" i="1"/>
  <c r="AD597" i="1" s="1"/>
  <c r="AC1406" i="1"/>
  <c r="AD1406" i="1" s="1"/>
  <c r="AC598" i="1"/>
  <c r="AD598" i="1" s="1"/>
  <c r="AC1407" i="1"/>
  <c r="AD1407" i="1" s="1"/>
  <c r="AC599" i="1"/>
  <c r="AD599" i="1" s="1"/>
  <c r="AC1408" i="1"/>
  <c r="AD1408" i="1" s="1"/>
  <c r="AC600" i="1"/>
  <c r="AD600" i="1" s="1"/>
  <c r="AC1409" i="1"/>
  <c r="AD1409" i="1" s="1"/>
  <c r="AC1410" i="1"/>
  <c r="AD1410" i="1" s="1"/>
  <c r="AC1411" i="1"/>
  <c r="AD1411" i="1" s="1"/>
  <c r="AC1412" i="1"/>
  <c r="AD1412" i="1" s="1"/>
  <c r="AC1413" i="1"/>
  <c r="AD1413" i="1" s="1"/>
  <c r="AC1414" i="1"/>
  <c r="AD1414" i="1" s="1"/>
  <c r="AC601" i="1"/>
  <c r="AD601" i="1" s="1"/>
  <c r="AC602" i="1"/>
  <c r="AD602" i="1" s="1"/>
  <c r="AC603" i="1"/>
  <c r="AD603" i="1" s="1"/>
  <c r="AC1415" i="1"/>
  <c r="AD1415" i="1" s="1"/>
  <c r="AC604" i="1"/>
  <c r="AD604" i="1" s="1"/>
  <c r="AC1416" i="1"/>
  <c r="AD1416" i="1" s="1"/>
  <c r="AC605" i="1"/>
  <c r="AD605" i="1" s="1"/>
  <c r="AC606" i="1"/>
  <c r="AD606" i="1" s="1"/>
  <c r="AC1417" i="1"/>
  <c r="AD1417" i="1" s="1"/>
  <c r="AC607" i="1"/>
  <c r="AD607" i="1" s="1"/>
  <c r="AC1418" i="1"/>
  <c r="AD1418" i="1" s="1"/>
  <c r="AC1419" i="1"/>
  <c r="AD1419" i="1" s="1"/>
  <c r="AC1420" i="1"/>
  <c r="AD1420" i="1" s="1"/>
  <c r="AC1421" i="1"/>
  <c r="AD1421" i="1" s="1"/>
  <c r="AC608" i="1"/>
  <c r="AD608" i="1" s="1"/>
  <c r="AC609" i="1"/>
  <c r="AD609" i="1" s="1"/>
  <c r="AC1422" i="1"/>
  <c r="AD1422" i="1" s="1"/>
  <c r="AC610" i="1"/>
  <c r="AD610" i="1" s="1"/>
  <c r="AC611" i="1"/>
  <c r="AD611" i="1" s="1"/>
  <c r="AC1423" i="1"/>
  <c r="AD1423" i="1" s="1"/>
  <c r="AC612" i="1"/>
  <c r="AD612" i="1" s="1"/>
  <c r="AC613" i="1"/>
  <c r="AD613" i="1" s="1"/>
  <c r="AC1424" i="1"/>
  <c r="AD1424" i="1" s="1"/>
  <c r="AC614" i="1"/>
  <c r="AD614" i="1" s="1"/>
  <c r="AC615" i="1"/>
  <c r="AD615" i="1" s="1"/>
  <c r="AC1425" i="1"/>
  <c r="AD1425" i="1" s="1"/>
  <c r="AC1426" i="1"/>
  <c r="AD1426" i="1" s="1"/>
  <c r="AC1427" i="1"/>
  <c r="AD1427" i="1" s="1"/>
  <c r="AC1428" i="1"/>
  <c r="AD1428" i="1" s="1"/>
  <c r="AC1429" i="1"/>
  <c r="AD1429" i="1" s="1"/>
  <c r="AC616" i="1"/>
  <c r="AD616" i="1" s="1"/>
  <c r="AC1430" i="1"/>
  <c r="AD1430" i="1" s="1"/>
  <c r="AC1431" i="1"/>
  <c r="AD1431" i="1" s="1"/>
  <c r="AC1432" i="1"/>
  <c r="AD1432" i="1" s="1"/>
  <c r="AC1433" i="1"/>
  <c r="AD1433" i="1" s="1"/>
  <c r="AC1434" i="1"/>
  <c r="AD1434" i="1" s="1"/>
  <c r="AC617" i="1"/>
  <c r="AD617" i="1" s="1"/>
  <c r="AC1435" i="1"/>
  <c r="AD1435" i="1" s="1"/>
  <c r="AC618" i="1"/>
  <c r="AD618" i="1" s="1"/>
  <c r="AC619" i="1"/>
  <c r="AD619" i="1" s="1"/>
  <c r="AC620" i="1"/>
  <c r="AD620" i="1" s="1"/>
  <c r="AC1436" i="1"/>
  <c r="AD1436" i="1" s="1"/>
  <c r="AC621" i="1"/>
  <c r="AD621" i="1" s="1"/>
  <c r="AC1437" i="1"/>
  <c r="AD1437" i="1" s="1"/>
  <c r="AC622" i="1"/>
  <c r="AD622" i="1" s="1"/>
  <c r="AC1438" i="1"/>
  <c r="AD1438" i="1" s="1"/>
  <c r="AC1439" i="1"/>
  <c r="AD1439" i="1" s="1"/>
  <c r="AC1440" i="1"/>
  <c r="AD1440" i="1" s="1"/>
  <c r="AC1441" i="1"/>
  <c r="AD1441" i="1" s="1"/>
  <c r="AC623" i="1"/>
  <c r="AD623" i="1" s="1"/>
  <c r="AC624" i="1"/>
  <c r="AD624" i="1" s="1"/>
  <c r="AC1442" i="1"/>
  <c r="AD1442" i="1" s="1"/>
  <c r="AC1443" i="1"/>
  <c r="AD1443" i="1" s="1"/>
  <c r="AC625" i="1"/>
  <c r="AD625" i="1" s="1"/>
  <c r="AC626" i="1"/>
  <c r="AD626" i="1" s="1"/>
  <c r="AC1444" i="1"/>
  <c r="AD1444" i="1" s="1"/>
  <c r="AC1445" i="1"/>
  <c r="AD1445" i="1" s="1"/>
  <c r="AC627" i="1"/>
  <c r="AD627" i="1" s="1"/>
  <c r="AC1446" i="1"/>
  <c r="AD1446" i="1" s="1"/>
  <c r="AC628" i="1"/>
  <c r="AD628" i="1" s="1"/>
  <c r="AC1447" i="1"/>
  <c r="AD1447" i="1" s="1"/>
  <c r="AC629" i="1"/>
  <c r="AD629" i="1" s="1"/>
  <c r="AC630" i="1"/>
  <c r="AD630" i="1" s="1"/>
  <c r="AC1448" i="1"/>
  <c r="AD1448" i="1" s="1"/>
  <c r="AC631" i="1"/>
  <c r="AD631" i="1" s="1"/>
  <c r="AC632" i="1"/>
  <c r="AD632" i="1" s="1"/>
  <c r="AC633" i="1"/>
  <c r="AD633" i="1" s="1"/>
  <c r="AC634" i="1"/>
  <c r="AD634" i="1" s="1"/>
  <c r="AC1449" i="1"/>
  <c r="AD1449" i="1" s="1"/>
  <c r="AC635" i="1"/>
  <c r="AD635" i="1" s="1"/>
  <c r="AC636" i="1"/>
  <c r="AD636" i="1" s="1"/>
  <c r="AC637" i="1"/>
  <c r="AD637" i="1" s="1"/>
  <c r="AC1450" i="1"/>
  <c r="AD1450" i="1" s="1"/>
  <c r="AC1451" i="1"/>
  <c r="AD1451" i="1" s="1"/>
  <c r="AC1452" i="1"/>
  <c r="AD1452" i="1" s="1"/>
  <c r="AC638" i="1"/>
  <c r="AD638" i="1" s="1"/>
  <c r="AC1453" i="1"/>
  <c r="AD1453" i="1" s="1"/>
  <c r="AC639" i="1"/>
  <c r="AD639" i="1" s="1"/>
  <c r="AC1454" i="1"/>
  <c r="AD1454" i="1" s="1"/>
  <c r="AC640" i="1"/>
  <c r="AD640" i="1" s="1"/>
  <c r="AC1455" i="1"/>
  <c r="AD1455" i="1" s="1"/>
  <c r="AC641" i="1"/>
  <c r="AD641" i="1" s="1"/>
  <c r="AC642" i="1"/>
  <c r="AD642" i="1" s="1"/>
  <c r="AC1456" i="1"/>
  <c r="AD1456" i="1" s="1"/>
  <c r="AC1457" i="1"/>
  <c r="AD1457" i="1" s="1"/>
  <c r="AC643" i="1"/>
  <c r="AD643" i="1" s="1"/>
  <c r="AC1458" i="1"/>
  <c r="AD1458" i="1" s="1"/>
  <c r="AC644" i="1"/>
  <c r="AD644" i="1" s="1"/>
  <c r="AC645" i="1"/>
  <c r="AD645" i="1" s="1"/>
  <c r="AC1459" i="1"/>
  <c r="AD1459" i="1" s="1"/>
  <c r="AC1460" i="1"/>
  <c r="AD1460" i="1" s="1"/>
  <c r="AC1461" i="1"/>
  <c r="AD1461" i="1" s="1"/>
  <c r="AC1462" i="1"/>
  <c r="AD1462" i="1" s="1"/>
  <c r="AC646" i="1"/>
  <c r="AD646" i="1" s="1"/>
  <c r="AC1463" i="1"/>
  <c r="AD1463" i="1" s="1"/>
  <c r="AC647" i="1"/>
  <c r="AD647" i="1" s="1"/>
  <c r="AC1464" i="1"/>
  <c r="AD1464" i="1" s="1"/>
  <c r="AC648" i="1"/>
  <c r="AD648" i="1" s="1"/>
  <c r="AC1465" i="1"/>
  <c r="AD1465" i="1" s="1"/>
  <c r="AC1466" i="1"/>
  <c r="AD1466" i="1" s="1"/>
  <c r="AC1467" i="1"/>
  <c r="AD1467" i="1" s="1"/>
  <c r="AC1468" i="1"/>
  <c r="AD1468" i="1" s="1"/>
  <c r="AC1469" i="1"/>
  <c r="AD1469" i="1" s="1"/>
  <c r="AC1470" i="1"/>
  <c r="AD1470" i="1" s="1"/>
  <c r="AC1471" i="1"/>
  <c r="AD1471" i="1" s="1"/>
  <c r="AC1472" i="1"/>
  <c r="AD1472" i="1" s="1"/>
  <c r="AC649" i="1"/>
  <c r="AD649" i="1" s="1"/>
  <c r="AC1473" i="1"/>
  <c r="AD1473" i="1" s="1"/>
  <c r="AC650" i="1"/>
  <c r="AD650" i="1" s="1"/>
  <c r="AC1474" i="1"/>
  <c r="AD1474" i="1" s="1"/>
  <c r="AC651" i="1"/>
  <c r="AD651" i="1" s="1"/>
  <c r="AC652" i="1"/>
  <c r="AD652" i="1" s="1"/>
  <c r="AC1475" i="1"/>
  <c r="AD1475" i="1" s="1"/>
  <c r="AC1476" i="1"/>
  <c r="AD1476" i="1" s="1"/>
  <c r="AC653" i="1"/>
  <c r="AD653" i="1" s="1"/>
  <c r="AC1477" i="1"/>
  <c r="AD1477" i="1" s="1"/>
  <c r="AC1478" i="1"/>
  <c r="AD1478" i="1" s="1"/>
  <c r="AC654" i="1"/>
  <c r="AD654" i="1" s="1"/>
  <c r="AC1479" i="1"/>
  <c r="AD1479" i="1" s="1"/>
  <c r="AC1480" i="1"/>
  <c r="AD1480" i="1" s="1"/>
  <c r="AC1481" i="1"/>
  <c r="AD1481" i="1" s="1"/>
  <c r="AC1482" i="1"/>
  <c r="AD1482" i="1" s="1"/>
  <c r="AC1483" i="1"/>
  <c r="AD1483" i="1" s="1"/>
  <c r="AC1484" i="1"/>
  <c r="AD1484" i="1" s="1"/>
  <c r="AC1485" i="1"/>
  <c r="AD1485" i="1" s="1"/>
  <c r="AC1486" i="1"/>
  <c r="AD1486" i="1" s="1"/>
  <c r="AC1487" i="1"/>
  <c r="AD1487" i="1" s="1"/>
  <c r="AC655" i="1"/>
  <c r="AD655" i="1" s="1"/>
  <c r="AC656" i="1"/>
  <c r="AD656" i="1" s="1"/>
  <c r="AC1488" i="1"/>
  <c r="AD1488" i="1" s="1"/>
  <c r="AC1489" i="1"/>
  <c r="AD1489" i="1" s="1"/>
  <c r="AC657" i="1"/>
  <c r="AD657" i="1" s="1"/>
  <c r="AC1490" i="1"/>
  <c r="AD1490" i="1" s="1"/>
  <c r="AC658" i="1"/>
  <c r="AD658" i="1" s="1"/>
  <c r="AC1491" i="1"/>
  <c r="AD1491" i="1" s="1"/>
  <c r="AC659" i="1"/>
  <c r="AD659" i="1" s="1"/>
  <c r="AC1492" i="1"/>
  <c r="AD1492" i="1" s="1"/>
  <c r="AC660" i="1"/>
  <c r="AD660" i="1" s="1"/>
  <c r="AC661" i="1"/>
  <c r="AD661" i="1" s="1"/>
  <c r="AC1493" i="1"/>
  <c r="AD1493" i="1" s="1"/>
  <c r="AC1494" i="1"/>
  <c r="AD1494" i="1" s="1"/>
  <c r="AC1495" i="1"/>
  <c r="AD1495" i="1" s="1"/>
  <c r="AC662" i="1"/>
  <c r="AD662" i="1" s="1"/>
  <c r="AC1496" i="1"/>
  <c r="AD1496" i="1" s="1"/>
  <c r="AC663" i="1"/>
  <c r="AD663" i="1" s="1"/>
  <c r="AC664" i="1"/>
  <c r="AD664" i="1" s="1"/>
  <c r="AC1497" i="1"/>
  <c r="AD1497" i="1" s="1"/>
  <c r="AC1498" i="1"/>
  <c r="AD1498" i="1" s="1"/>
  <c r="AC665" i="1"/>
  <c r="AD665" i="1" s="1"/>
  <c r="AC666" i="1"/>
  <c r="AD666" i="1" s="1"/>
  <c r="AC667" i="1"/>
  <c r="AD667" i="1" s="1"/>
  <c r="AC668" i="1"/>
  <c r="AD668" i="1" s="1"/>
  <c r="AC1499" i="1"/>
  <c r="AD1499" i="1" s="1"/>
  <c r="AC669" i="1"/>
  <c r="AD669" i="1" s="1"/>
  <c r="AC670" i="1"/>
  <c r="AD670" i="1" s="1"/>
  <c r="AC1500" i="1"/>
  <c r="AD1500" i="1" s="1"/>
  <c r="AC1501" i="1"/>
  <c r="AD1501" i="1" s="1"/>
  <c r="AC1502" i="1"/>
  <c r="AD1502" i="1" s="1"/>
  <c r="AC671" i="1"/>
  <c r="AD671" i="1" s="1"/>
  <c r="AC1503" i="1"/>
  <c r="AD1503" i="1" s="1"/>
  <c r="AC672" i="1"/>
  <c r="AD672" i="1" s="1"/>
  <c r="AC1504" i="1"/>
  <c r="AD1504" i="1" s="1"/>
  <c r="AC1505" i="1"/>
  <c r="AD1505" i="1" s="1"/>
  <c r="AC673" i="1"/>
  <c r="AD673" i="1" s="1"/>
  <c r="AC1506" i="1"/>
  <c r="AD1506" i="1" s="1"/>
  <c r="AC674" i="1"/>
  <c r="AD674" i="1" s="1"/>
  <c r="AC675" i="1"/>
  <c r="AD675" i="1" s="1"/>
  <c r="AC676" i="1"/>
  <c r="AD676" i="1" s="1"/>
  <c r="AC677" i="1"/>
  <c r="AD677" i="1" s="1"/>
  <c r="AC1507" i="1"/>
  <c r="AD1507" i="1" s="1"/>
  <c r="AC1508" i="1"/>
  <c r="AD1508" i="1" s="1"/>
  <c r="AC1509" i="1"/>
  <c r="AD1509" i="1" s="1"/>
  <c r="AC1510" i="1"/>
  <c r="AD1510" i="1" s="1"/>
  <c r="AC1511" i="1"/>
  <c r="AD1511" i="1" s="1"/>
  <c r="AC678" i="1"/>
  <c r="AD678" i="1" s="1"/>
  <c r="AC1512" i="1"/>
  <c r="AD1512" i="1" s="1"/>
  <c r="AC679" i="1"/>
  <c r="AD679" i="1" s="1"/>
  <c r="AC1513" i="1"/>
  <c r="AD1513" i="1" s="1"/>
  <c r="AC680" i="1"/>
  <c r="AD680" i="1" s="1"/>
  <c r="AC1514" i="1"/>
  <c r="AD1514" i="1" s="1"/>
  <c r="AC12" i="1"/>
  <c r="AD12" i="1" s="1"/>
  <c r="AC1515" i="1"/>
  <c r="AD1515" i="1" s="1"/>
  <c r="AC1516" i="1"/>
  <c r="AD1516" i="1" s="1"/>
  <c r="AC1517" i="1"/>
  <c r="AD1517" i="1" s="1"/>
  <c r="AC1518" i="1"/>
  <c r="AD1518" i="1" s="1"/>
  <c r="AC1519" i="1"/>
  <c r="AD1519" i="1" s="1"/>
  <c r="AC1520" i="1"/>
  <c r="AD1520" i="1" s="1"/>
  <c r="AC1521" i="1"/>
  <c r="AD1521" i="1" s="1"/>
  <c r="AC682" i="1"/>
  <c r="AD682" i="1" s="1"/>
  <c r="AC1522" i="1"/>
  <c r="AD1522" i="1" s="1"/>
  <c r="AC683" i="1"/>
  <c r="AD683" i="1" s="1"/>
  <c r="AC1523" i="1"/>
  <c r="AD1523" i="1" s="1"/>
  <c r="AC1524" i="1"/>
  <c r="AD1524" i="1" s="1"/>
  <c r="AC684" i="1"/>
  <c r="AD684" i="1" s="1"/>
  <c r="AC685" i="1"/>
  <c r="AD685" i="1" s="1"/>
  <c r="AC1525" i="1"/>
  <c r="AD1525" i="1" s="1"/>
  <c r="AC686" i="1"/>
  <c r="AD686" i="1" s="1"/>
  <c r="AC1526" i="1"/>
  <c r="AD1526" i="1" s="1"/>
  <c r="AC1527" i="1"/>
  <c r="AD1527" i="1" s="1"/>
  <c r="AC1528" i="1"/>
  <c r="AD1528" i="1" s="1"/>
  <c r="AC687" i="1"/>
  <c r="AD687" i="1" s="1"/>
  <c r="AC688" i="1"/>
  <c r="AD688" i="1" s="1"/>
  <c r="AC1529" i="1"/>
  <c r="AD1529" i="1" s="1"/>
  <c r="AC1530" i="1"/>
  <c r="AD1530" i="1" s="1"/>
  <c r="AC1531" i="1"/>
  <c r="AD1531" i="1" s="1"/>
  <c r="AC689" i="1"/>
  <c r="AD689" i="1" s="1"/>
  <c r="AC1532" i="1"/>
  <c r="AD1532" i="1" s="1"/>
  <c r="AC1533" i="1"/>
  <c r="AD1533" i="1" s="1"/>
  <c r="AC1534" i="1"/>
  <c r="AD1534" i="1" s="1"/>
  <c r="AC1535" i="1"/>
  <c r="AD1535" i="1" s="1"/>
  <c r="AC1536" i="1"/>
  <c r="AD1536" i="1" s="1"/>
  <c r="AC1537" i="1"/>
  <c r="AD1537" i="1" s="1"/>
  <c r="AC1538" i="1"/>
  <c r="AD1538" i="1" s="1"/>
  <c r="AC1539" i="1"/>
  <c r="AD1539" i="1" s="1"/>
  <c r="AC690" i="1"/>
  <c r="AD690" i="1" s="1"/>
  <c r="AC691" i="1"/>
  <c r="AD691" i="1" s="1"/>
  <c r="AC1540" i="1"/>
  <c r="AD1540" i="1" s="1"/>
  <c r="AC692" i="1"/>
  <c r="AD692" i="1" s="1"/>
  <c r="AC1541" i="1"/>
  <c r="AD1541" i="1" s="1"/>
  <c r="AC693" i="1"/>
  <c r="AD693" i="1" s="1"/>
  <c r="AC694" i="1"/>
  <c r="AD694" i="1" s="1"/>
  <c r="AC1542" i="1"/>
  <c r="AD1542" i="1" s="1"/>
  <c r="AC695" i="1"/>
  <c r="AD695" i="1" s="1"/>
  <c r="AC696" i="1"/>
  <c r="AD696" i="1" s="1"/>
  <c r="AC697" i="1"/>
  <c r="AD697" i="1" s="1"/>
  <c r="AC698" i="1"/>
  <c r="AD698" i="1" s="1"/>
  <c r="AC699" i="1"/>
  <c r="AD699" i="1" s="1"/>
  <c r="AC700" i="1"/>
  <c r="AD700" i="1" s="1"/>
  <c r="AC701" i="1"/>
  <c r="AD701" i="1" s="1"/>
  <c r="AC702" i="1"/>
  <c r="AD702" i="1" s="1"/>
  <c r="AC703" i="1"/>
  <c r="AD703" i="1" s="1"/>
  <c r="AC704" i="1"/>
  <c r="AD704" i="1" s="1"/>
  <c r="AC1543" i="1"/>
  <c r="AD1543" i="1" s="1"/>
  <c r="AC705" i="1"/>
  <c r="AD705" i="1" s="1"/>
  <c r="AC706" i="1"/>
  <c r="AD706" i="1" s="1"/>
  <c r="AC707" i="1"/>
  <c r="AD707" i="1" s="1"/>
  <c r="AC708" i="1"/>
  <c r="AD708" i="1" s="1"/>
  <c r="AC709" i="1"/>
  <c r="AD709" i="1" s="1"/>
  <c r="AC710" i="1"/>
  <c r="AD710" i="1" s="1"/>
  <c r="AC711" i="1"/>
  <c r="AD711" i="1" s="1"/>
  <c r="AC712" i="1"/>
  <c r="AD712" i="1" s="1"/>
  <c r="AC713" i="1"/>
  <c r="AD713" i="1" s="1"/>
  <c r="AC1544" i="1"/>
  <c r="AD1544" i="1" s="1"/>
  <c r="AC714" i="1"/>
  <c r="AD714" i="1" s="1"/>
  <c r="AC1545" i="1"/>
  <c r="AD1545" i="1" s="1"/>
  <c r="AC715" i="1"/>
  <c r="AD715" i="1" s="1"/>
  <c r="AC716" i="1"/>
  <c r="AD716" i="1" s="1"/>
  <c r="AC717" i="1"/>
  <c r="AD717" i="1" s="1"/>
  <c r="AC718" i="1"/>
  <c r="AD718" i="1" s="1"/>
  <c r="AC1546" i="1"/>
  <c r="AD1546" i="1" s="1"/>
  <c r="AC1547" i="1"/>
  <c r="AD1547" i="1" s="1"/>
  <c r="AC719" i="1"/>
  <c r="AD719" i="1" s="1"/>
  <c r="AC1548" i="1"/>
  <c r="AD1548" i="1" s="1"/>
  <c r="AC1549" i="1"/>
  <c r="AD1549" i="1" s="1"/>
  <c r="AC720" i="1"/>
  <c r="AD720" i="1" s="1"/>
  <c r="AC721" i="1"/>
  <c r="AD721" i="1" s="1"/>
  <c r="AC1550" i="1"/>
  <c r="AD1550" i="1" s="1"/>
  <c r="AC1551" i="1"/>
  <c r="AD1551" i="1" s="1"/>
  <c r="AC1552" i="1"/>
  <c r="AD1552" i="1" s="1"/>
  <c r="AC1553" i="1"/>
  <c r="AD1553" i="1" s="1"/>
  <c r="AC1554" i="1"/>
  <c r="AD1554" i="1" s="1"/>
  <c r="AC1555" i="1"/>
  <c r="AD1555" i="1" s="1"/>
  <c r="AC722" i="1"/>
  <c r="AD722" i="1" s="1"/>
  <c r="AC1556" i="1"/>
  <c r="AD1556" i="1" s="1"/>
  <c r="AC723" i="1"/>
  <c r="AD723" i="1" s="1"/>
  <c r="AC1557" i="1"/>
  <c r="AD1557" i="1" s="1"/>
  <c r="AC1558" i="1"/>
  <c r="AD1558" i="1" s="1"/>
  <c r="AC724" i="1"/>
  <c r="AD724" i="1" s="1"/>
  <c r="AC1559" i="1"/>
  <c r="AD1559" i="1" s="1"/>
  <c r="AC725" i="1"/>
  <c r="AD725" i="1" s="1"/>
  <c r="AC1560" i="1"/>
  <c r="AD1560" i="1" s="1"/>
  <c r="AC1561" i="1"/>
  <c r="AD1561" i="1" s="1"/>
  <c r="AC726" i="1"/>
  <c r="AD726" i="1" s="1"/>
  <c r="AC1562" i="1"/>
  <c r="AD1562" i="1" s="1"/>
  <c r="AC727" i="1"/>
  <c r="AD727" i="1" s="1"/>
  <c r="AC728" i="1"/>
  <c r="AD728" i="1" s="1"/>
  <c r="AC1563" i="1"/>
  <c r="AD1563" i="1" s="1"/>
  <c r="AC1564" i="1"/>
  <c r="AD1564" i="1" s="1"/>
  <c r="AC1565" i="1"/>
  <c r="AD1565" i="1" s="1"/>
  <c r="AC729" i="1"/>
  <c r="AD729" i="1" s="1"/>
  <c r="AC1566" i="1"/>
  <c r="AD1566" i="1" s="1"/>
  <c r="AC730" i="1"/>
  <c r="AD730" i="1" s="1"/>
  <c r="AC1567" i="1"/>
  <c r="AD1567" i="1" s="1"/>
  <c r="AC1568" i="1"/>
  <c r="AD1568" i="1" s="1"/>
  <c r="AC1569" i="1"/>
  <c r="AD1569" i="1" s="1"/>
  <c r="AC731" i="1"/>
  <c r="AD731" i="1" s="1"/>
  <c r="AC732" i="1"/>
  <c r="AD732" i="1" s="1"/>
  <c r="AC1570" i="1"/>
  <c r="AD1570" i="1" s="1"/>
  <c r="AC1571" i="1"/>
  <c r="AD1571" i="1" s="1"/>
  <c r="AC733" i="1"/>
  <c r="AD733" i="1" s="1"/>
  <c r="AC734" i="1"/>
  <c r="AD734" i="1" s="1"/>
  <c r="AC735" i="1"/>
  <c r="AD735" i="1" s="1"/>
  <c r="AC1572" i="1"/>
  <c r="AD1572" i="1" s="1"/>
  <c r="AC736" i="1"/>
  <c r="AD736" i="1" s="1"/>
  <c r="AC737" i="1"/>
  <c r="AD737" i="1" s="1"/>
  <c r="AC738" i="1"/>
  <c r="AD738" i="1" s="1"/>
  <c r="AC1573" i="1"/>
  <c r="AD1573" i="1" s="1"/>
  <c r="AC1574" i="1"/>
  <c r="AD1574" i="1" s="1"/>
  <c r="AC1575" i="1"/>
  <c r="AD1575" i="1" s="1"/>
  <c r="AC739" i="1"/>
  <c r="AD739" i="1" s="1"/>
  <c r="AC740" i="1"/>
  <c r="AD740" i="1" s="1"/>
  <c r="AC1576" i="1"/>
  <c r="AD1576" i="1" s="1"/>
  <c r="AC1577" i="1"/>
  <c r="AD1577" i="1" s="1"/>
  <c r="AC1578" i="1"/>
  <c r="AD1578" i="1" s="1"/>
  <c r="AC1579" i="1"/>
  <c r="AD1579" i="1" s="1"/>
  <c r="AC741" i="1"/>
  <c r="AD741" i="1" s="1"/>
  <c r="AC742" i="1"/>
  <c r="AD742" i="1" s="1"/>
  <c r="AC743" i="1"/>
  <c r="AD743" i="1" s="1"/>
  <c r="AC1580" i="1"/>
  <c r="AD1580" i="1" s="1"/>
  <c r="AC1581" i="1"/>
  <c r="AD1581" i="1" s="1"/>
  <c r="AC1582" i="1"/>
  <c r="AD1582" i="1" s="1"/>
  <c r="AC1583" i="1"/>
  <c r="AD1583" i="1" s="1"/>
  <c r="AC1584" i="1"/>
  <c r="AD1584" i="1" s="1"/>
  <c r="AC1585" i="1"/>
  <c r="AD1585" i="1" s="1"/>
  <c r="AC1586" i="1"/>
  <c r="AD1586" i="1" s="1"/>
  <c r="AC744" i="1"/>
  <c r="AD744" i="1" s="1"/>
  <c r="AC745" i="1"/>
  <c r="AD745" i="1" s="1"/>
  <c r="AC1587" i="1"/>
  <c r="AD1587" i="1" s="1"/>
  <c r="AC1588" i="1"/>
  <c r="AD1588" i="1" s="1"/>
  <c r="AC746" i="1"/>
  <c r="AD746" i="1" s="1"/>
  <c r="AC1589" i="1"/>
  <c r="AD1589" i="1" s="1"/>
  <c r="AC747" i="1"/>
  <c r="AD747" i="1" s="1"/>
  <c r="AC748" i="1"/>
  <c r="AD748" i="1" s="1"/>
  <c r="AC749" i="1"/>
  <c r="AD749" i="1" s="1"/>
  <c r="AC1590" i="1"/>
  <c r="AD1590" i="1" s="1"/>
  <c r="AC750" i="1"/>
  <c r="AD750" i="1" s="1"/>
  <c r="AC1591" i="1"/>
  <c r="AD1591" i="1" s="1"/>
  <c r="AC751" i="1"/>
  <c r="AD751" i="1" s="1"/>
  <c r="AC752" i="1"/>
  <c r="AD752" i="1" s="1"/>
  <c r="AC1592" i="1"/>
  <c r="AD1592" i="1" s="1"/>
  <c r="AC753" i="1"/>
  <c r="AD753" i="1" s="1"/>
  <c r="AC754" i="1"/>
  <c r="AD754" i="1" s="1"/>
  <c r="AC755" i="1"/>
  <c r="AD755" i="1" s="1"/>
  <c r="AC1593" i="1"/>
  <c r="AD1593" i="1" s="1"/>
  <c r="AC1594" i="1"/>
  <c r="AD1594" i="1" s="1"/>
  <c r="AC1595" i="1"/>
  <c r="AD1595" i="1" s="1"/>
  <c r="AC756" i="1"/>
  <c r="AD756" i="1" s="1"/>
  <c r="AC757" i="1"/>
  <c r="AD757" i="1" s="1"/>
  <c r="AC1596" i="1"/>
  <c r="AD1596" i="1" s="1"/>
  <c r="AC1597" i="1"/>
  <c r="AD1597" i="1" s="1"/>
  <c r="AC758" i="1"/>
  <c r="AD758" i="1" s="1"/>
  <c r="AC759" i="1"/>
  <c r="AD759" i="1" s="1"/>
  <c r="AC760" i="1"/>
  <c r="AD760" i="1" s="1"/>
  <c r="AC1598" i="1"/>
  <c r="AD1598" i="1" s="1"/>
  <c r="AC1599" i="1"/>
  <c r="AD1599" i="1" s="1"/>
  <c r="AC761" i="1"/>
  <c r="AD761" i="1" s="1"/>
  <c r="AC762" i="1"/>
  <c r="AD762" i="1" s="1"/>
  <c r="AC763" i="1"/>
  <c r="AD763" i="1" s="1"/>
  <c r="AC1600" i="1"/>
  <c r="AD1600" i="1" s="1"/>
  <c r="AC1601" i="1"/>
  <c r="AD1601" i="1" s="1"/>
  <c r="AC764" i="1"/>
  <c r="AD764" i="1" s="1"/>
  <c r="AC765" i="1"/>
  <c r="AD765" i="1" s="1"/>
  <c r="AC1602" i="1"/>
  <c r="AD1602" i="1" s="1"/>
  <c r="AC766" i="1"/>
  <c r="AD766" i="1" s="1"/>
  <c r="AC767" i="1"/>
  <c r="AD767" i="1" s="1"/>
  <c r="AC1603" i="1"/>
  <c r="AD1603" i="1" s="1"/>
  <c r="AC1604" i="1"/>
  <c r="AD1604" i="1" s="1"/>
  <c r="AC1605" i="1"/>
  <c r="AD1605" i="1" s="1"/>
  <c r="AC1606" i="1"/>
  <c r="AD1606" i="1" s="1"/>
  <c r="AC1607" i="1"/>
  <c r="AD1607" i="1" s="1"/>
  <c r="AC768" i="1"/>
  <c r="AD768" i="1" s="1"/>
  <c r="AC1608" i="1"/>
  <c r="AD1608" i="1" s="1"/>
  <c r="AC1609" i="1"/>
  <c r="AD1609" i="1" s="1"/>
  <c r="AC1610" i="1"/>
  <c r="AD1610" i="1" s="1"/>
  <c r="AC1611" i="1"/>
  <c r="AD1611" i="1" s="1"/>
  <c r="AC1612" i="1"/>
  <c r="AD1612" i="1" s="1"/>
  <c r="AC1613" i="1"/>
  <c r="AD1613" i="1" s="1"/>
  <c r="AC1614" i="1"/>
  <c r="AD1614" i="1" s="1"/>
  <c r="AC769" i="1"/>
  <c r="AD769" i="1" s="1"/>
  <c r="AC770" i="1"/>
  <c r="AD770" i="1" s="1"/>
  <c r="AC1615" i="1"/>
  <c r="AD1615" i="1" s="1"/>
  <c r="AC771" i="1"/>
  <c r="AD771" i="1" s="1"/>
  <c r="AC1616" i="1"/>
  <c r="AD1616" i="1" s="1"/>
  <c r="AC1617" i="1"/>
  <c r="AD1617" i="1" s="1"/>
  <c r="AC772" i="1"/>
  <c r="AD772" i="1" s="1"/>
  <c r="AC773" i="1"/>
  <c r="AD773" i="1" s="1"/>
  <c r="AC1618" i="1"/>
  <c r="AD1618" i="1" s="1"/>
  <c r="AC1619" i="1"/>
  <c r="AD1619" i="1" s="1"/>
  <c r="AC1620" i="1"/>
  <c r="AD1620" i="1" s="1"/>
  <c r="AC1621" i="1"/>
  <c r="AD1621" i="1" s="1"/>
  <c r="AC1622" i="1"/>
  <c r="AD1622" i="1" s="1"/>
  <c r="AC1623" i="1"/>
  <c r="AD1623" i="1" s="1"/>
  <c r="AC1624" i="1"/>
  <c r="AD1624" i="1" s="1"/>
  <c r="AC774" i="1"/>
  <c r="AD774" i="1" s="1"/>
  <c r="AC1625" i="1"/>
  <c r="AD1625" i="1" s="1"/>
  <c r="AC775" i="1"/>
  <c r="AD775" i="1" s="1"/>
  <c r="AC776" i="1"/>
  <c r="AD776" i="1" s="1"/>
  <c r="AC777" i="1"/>
  <c r="AD777" i="1" s="1"/>
  <c r="AC778" i="1"/>
  <c r="AD778" i="1" s="1"/>
  <c r="AC1626" i="1"/>
  <c r="AD1626" i="1" s="1"/>
  <c r="AC1627" i="1"/>
  <c r="AD1627" i="1" s="1"/>
  <c r="AC1628" i="1"/>
  <c r="AD1628" i="1" s="1"/>
  <c r="AC1629" i="1"/>
  <c r="AD1629" i="1" s="1"/>
  <c r="AC1630" i="1"/>
  <c r="AD1630" i="1" s="1"/>
  <c r="AC1631" i="1"/>
  <c r="AD1631" i="1" s="1"/>
  <c r="AC1632" i="1"/>
  <c r="AD1632" i="1" s="1"/>
  <c r="AC1633" i="1"/>
  <c r="AD1633" i="1" s="1"/>
  <c r="AC779" i="1"/>
  <c r="AD779" i="1" s="1"/>
  <c r="AC1634" i="1"/>
  <c r="AD1634" i="1" s="1"/>
  <c r="AC1635" i="1"/>
  <c r="AD1635" i="1" s="1"/>
  <c r="AC1636" i="1"/>
  <c r="AD1636" i="1" s="1"/>
  <c r="AC1637" i="1"/>
  <c r="AD1637" i="1" s="1"/>
  <c r="AC1638" i="1"/>
  <c r="AD1638" i="1" s="1"/>
  <c r="AC780" i="1"/>
  <c r="AD780" i="1" s="1"/>
  <c r="AC781" i="1"/>
  <c r="AD781" i="1" s="1"/>
  <c r="AC782" i="1"/>
  <c r="AD782" i="1" s="1"/>
  <c r="AC783" i="1"/>
  <c r="AD783" i="1" s="1"/>
  <c r="AC784" i="1"/>
  <c r="AD784" i="1" s="1"/>
  <c r="AC785" i="1"/>
  <c r="AD785" i="1" s="1"/>
  <c r="AC786" i="1"/>
  <c r="AD786" i="1" s="1"/>
  <c r="AC787" i="1"/>
  <c r="AD787" i="1" s="1"/>
  <c r="AC788" i="1"/>
  <c r="AD788" i="1" s="1"/>
  <c r="AC789" i="1"/>
  <c r="AD789" i="1" s="1"/>
  <c r="AC790" i="1"/>
  <c r="AD790" i="1" s="1"/>
  <c r="AC791" i="1"/>
  <c r="AD791" i="1" s="1"/>
  <c r="AC792" i="1"/>
  <c r="AD792" i="1" s="1"/>
  <c r="AC793" i="1"/>
  <c r="AD793" i="1" s="1"/>
  <c r="AC794" i="1"/>
  <c r="AD794" i="1" s="1"/>
  <c r="AC795" i="1"/>
  <c r="AD795" i="1" s="1"/>
  <c r="AC796" i="1"/>
  <c r="AD796" i="1" s="1"/>
  <c r="AC797" i="1"/>
  <c r="AD797" i="1" s="1"/>
  <c r="AC798" i="1"/>
  <c r="AD798" i="1" s="1"/>
  <c r="AC799" i="1"/>
  <c r="AD799" i="1" s="1"/>
  <c r="AC800" i="1"/>
  <c r="AD800" i="1" s="1"/>
  <c r="AC801" i="1"/>
  <c r="AD801" i="1" s="1"/>
  <c r="AC802" i="1"/>
  <c r="AD802" i="1" s="1"/>
  <c r="AC803" i="1"/>
  <c r="AD803" i="1" s="1"/>
  <c r="AC804" i="1"/>
  <c r="AD804" i="1" s="1"/>
  <c r="AC805" i="1"/>
  <c r="AD805" i="1" s="1"/>
  <c r="AC806" i="1"/>
  <c r="AD806" i="1" s="1"/>
  <c r="AC807" i="1"/>
  <c r="AD807" i="1" s="1"/>
  <c r="AC808" i="1"/>
  <c r="AD808" i="1" s="1"/>
  <c r="AC809" i="1"/>
  <c r="AD809" i="1" s="1"/>
  <c r="AC810" i="1"/>
  <c r="AD810" i="1" s="1"/>
  <c r="AC811" i="1"/>
  <c r="AD811" i="1" s="1"/>
  <c r="AC812" i="1"/>
  <c r="AD812" i="1" s="1"/>
  <c r="AC813" i="1"/>
  <c r="AD813" i="1" s="1"/>
  <c r="AC1639" i="1"/>
  <c r="AD1639" i="1" s="1"/>
  <c r="AC814" i="1"/>
  <c r="AD814" i="1" s="1"/>
  <c r="AC815" i="1"/>
  <c r="AD815" i="1" s="1"/>
  <c r="AC816" i="1"/>
  <c r="AD816" i="1" s="1"/>
  <c r="AC817" i="1"/>
  <c r="AD817" i="1" s="1"/>
  <c r="AC818" i="1"/>
  <c r="AD818" i="1" s="1"/>
  <c r="AC819" i="1"/>
  <c r="AD819" i="1" s="1"/>
  <c r="AC820" i="1"/>
  <c r="AD820" i="1" s="1"/>
  <c r="AC821" i="1"/>
  <c r="AD821" i="1" s="1"/>
  <c r="AC822" i="1"/>
  <c r="AD822" i="1" s="1"/>
  <c r="AC823" i="1"/>
  <c r="AD823" i="1" s="1"/>
  <c r="AC824" i="1"/>
  <c r="AD824" i="1" s="1"/>
  <c r="AC825" i="1"/>
  <c r="AD825" i="1" s="1"/>
  <c r="AC826" i="1"/>
  <c r="AD826" i="1" s="1"/>
  <c r="AC827" i="1"/>
  <c r="AD827" i="1" s="1"/>
  <c r="AC828" i="1"/>
  <c r="AD828" i="1" s="1"/>
  <c r="AC829" i="1"/>
  <c r="AD829" i="1" s="1"/>
  <c r="AC1640" i="1"/>
  <c r="AD1640" i="1" s="1"/>
  <c r="AC830" i="1"/>
  <c r="AD830" i="1" s="1"/>
  <c r="AC831" i="1"/>
  <c r="AD831" i="1" s="1"/>
  <c r="AC832" i="1"/>
  <c r="AD832" i="1" s="1"/>
  <c r="AC833" i="1"/>
  <c r="AD833" i="1" s="1"/>
  <c r="AC834" i="1"/>
  <c r="AD834" i="1" s="1"/>
  <c r="AC835" i="1"/>
  <c r="AD835" i="1" s="1"/>
  <c r="AC836" i="1"/>
  <c r="AD836" i="1" s="1"/>
  <c r="AC837" i="1"/>
  <c r="AD837" i="1" s="1"/>
  <c r="AC838" i="1"/>
  <c r="AD838" i="1" s="1"/>
  <c r="AC839" i="1"/>
  <c r="AD839" i="1" s="1"/>
  <c r="AC840" i="1"/>
  <c r="AD840" i="1" s="1"/>
  <c r="AC841" i="1"/>
  <c r="AD841" i="1" s="1"/>
  <c r="AC842" i="1"/>
  <c r="AD842" i="1" s="1"/>
  <c r="AC843" i="1"/>
  <c r="AD843" i="1" s="1"/>
  <c r="AC844" i="1"/>
  <c r="AD844" i="1" s="1"/>
  <c r="AC845" i="1"/>
  <c r="AD845" i="1" s="1"/>
  <c r="AC846" i="1"/>
  <c r="AD846" i="1" s="1"/>
  <c r="AC847" i="1"/>
  <c r="AD847" i="1" s="1"/>
  <c r="AC848" i="1"/>
  <c r="AD848" i="1" s="1"/>
  <c r="AC849" i="1"/>
  <c r="AD849" i="1" s="1"/>
  <c r="AC850" i="1"/>
  <c r="AD850" i="1" s="1"/>
  <c r="AC851" i="1"/>
  <c r="AD851" i="1" s="1"/>
  <c r="AC852" i="1"/>
  <c r="AD852" i="1" s="1"/>
  <c r="AC853" i="1"/>
  <c r="AD853" i="1" s="1"/>
  <c r="AC854" i="1"/>
  <c r="AD854" i="1" s="1"/>
  <c r="AC855" i="1"/>
  <c r="AD855" i="1" s="1"/>
  <c r="AC856" i="1"/>
  <c r="AD856" i="1" s="1"/>
  <c r="AC857" i="1"/>
  <c r="AD857" i="1" s="1"/>
  <c r="AC858" i="1"/>
  <c r="AD858" i="1" s="1"/>
  <c r="AC859" i="1"/>
  <c r="AD859" i="1" s="1"/>
  <c r="AC860" i="1"/>
  <c r="AD860" i="1" s="1"/>
  <c r="AC861" i="1"/>
  <c r="AD861" i="1" s="1"/>
  <c r="AC862" i="1"/>
  <c r="AD862" i="1" s="1"/>
  <c r="AC863" i="1"/>
  <c r="AD863" i="1" s="1"/>
  <c r="AC864" i="1"/>
  <c r="AD864" i="1" s="1"/>
  <c r="AC865" i="1"/>
  <c r="AD865" i="1" s="1"/>
  <c r="AC866" i="1"/>
  <c r="AD866" i="1" s="1"/>
  <c r="AC867" i="1"/>
  <c r="AD867" i="1" s="1"/>
  <c r="AC868" i="1"/>
  <c r="AD868" i="1" s="1"/>
  <c r="AC869" i="1"/>
  <c r="AD869" i="1" s="1"/>
  <c r="AC870" i="1"/>
  <c r="AD870" i="1" s="1"/>
  <c r="AC871" i="1"/>
  <c r="AD871" i="1" s="1"/>
  <c r="AC872" i="1"/>
  <c r="AD872" i="1" s="1"/>
  <c r="AC873" i="1"/>
  <c r="AD873" i="1" s="1"/>
  <c r="AC992" i="1"/>
  <c r="AD992" i="1" s="1"/>
  <c r="AC1651" i="1"/>
  <c r="AD1651" i="1" s="1"/>
  <c r="AC172" i="1"/>
  <c r="AD172" i="1" s="1"/>
  <c r="AC874" i="1"/>
  <c r="AD874" i="1" s="1"/>
  <c r="AC1719" i="1"/>
  <c r="AD1719" i="1" s="1"/>
  <c r="AC875" i="1"/>
  <c r="AD875" i="1" s="1"/>
  <c r="AC993" i="1"/>
  <c r="AD993" i="1" s="1"/>
  <c r="AC994" i="1"/>
  <c r="AD994" i="1" s="1"/>
  <c r="AC1652" i="1"/>
  <c r="AD1652" i="1" s="1"/>
  <c r="AC1653" i="1"/>
  <c r="AD1653" i="1" s="1"/>
  <c r="AC876" i="1"/>
  <c r="AD876" i="1" s="1"/>
  <c r="AC877" i="1"/>
  <c r="AD877" i="1" s="1"/>
  <c r="AC37" i="1"/>
  <c r="AD37" i="1" s="1"/>
  <c r="AC38" i="1"/>
  <c r="AD38" i="1" s="1"/>
  <c r="AC39" i="1"/>
  <c r="AD39" i="1" s="1"/>
  <c r="AC1706" i="1"/>
  <c r="AD1706" i="1" s="1"/>
  <c r="AC40" i="1"/>
  <c r="AD40" i="1" s="1"/>
  <c r="AC41" i="1"/>
  <c r="AD41" i="1" s="1"/>
  <c r="AC42" i="1"/>
  <c r="AD42" i="1" s="1"/>
  <c r="AC43" i="1"/>
  <c r="AD43" i="1" s="1"/>
  <c r="AC44" i="1"/>
  <c r="AD44" i="1" s="1"/>
  <c r="AC1707" i="1"/>
  <c r="AD1707" i="1" s="1"/>
  <c r="AC1735" i="1"/>
  <c r="AD1735" i="1" s="1"/>
  <c r="AC1731" i="1"/>
  <c r="AD1731" i="1" s="1"/>
  <c r="AC1732" i="1"/>
  <c r="AD1732" i="1" s="1"/>
  <c r="AC1733" i="1"/>
  <c r="AD1733" i="1" s="1"/>
  <c r="AC1734" i="1"/>
  <c r="AD1734" i="1" s="1"/>
  <c r="AC55" i="1"/>
  <c r="AD55" i="1" s="1"/>
  <c r="AC56" i="1"/>
  <c r="AD56" i="1" s="1"/>
  <c r="AC196" i="1"/>
  <c r="AD196" i="1" s="1"/>
  <c r="AC197" i="1"/>
  <c r="AD197" i="1" s="1"/>
  <c r="AC198" i="1"/>
  <c r="AD198" i="1" s="1"/>
  <c r="AC219" i="1"/>
  <c r="AD219" i="1" s="1"/>
  <c r="AC234" i="1"/>
  <c r="AD234" i="1" s="1"/>
  <c r="AC355" i="1"/>
  <c r="AD355" i="1" s="1"/>
  <c r="AC356" i="1"/>
  <c r="AD356" i="1" s="1"/>
  <c r="AC357" i="1"/>
  <c r="AD357" i="1" s="1"/>
  <c r="AC368" i="1"/>
  <c r="AD368" i="1" s="1"/>
  <c r="AC369" i="1"/>
  <c r="AD369" i="1" s="1"/>
  <c r="AC402" i="1"/>
  <c r="AD402" i="1" s="1"/>
  <c r="AC403" i="1"/>
  <c r="AD403" i="1" s="1"/>
  <c r="AC450" i="1"/>
  <c r="AD450" i="1" s="1"/>
  <c r="AC451" i="1"/>
  <c r="AD451" i="1" s="1"/>
  <c r="AC499" i="1"/>
  <c r="AD499" i="1" s="1"/>
  <c r="AC522" i="1"/>
  <c r="AD522" i="1" s="1"/>
  <c r="AC523" i="1"/>
  <c r="AD523" i="1" s="1"/>
  <c r="AC681" i="1"/>
  <c r="AD681" i="1" s="1"/>
  <c r="AC878" i="1"/>
  <c r="AD878" i="1" s="1"/>
  <c r="AC1001" i="1"/>
  <c r="AD1001" i="1" s="1"/>
  <c r="AC1145" i="1"/>
  <c r="AD1145" i="1" s="1"/>
  <c r="AC1149" i="1"/>
  <c r="AD1149" i="1" s="1"/>
  <c r="AC1150" i="1"/>
  <c r="AD1150" i="1" s="1"/>
  <c r="AC1152" i="1"/>
  <c r="AD1152" i="1" s="1"/>
  <c r="AC1217" i="1"/>
  <c r="AD1217" i="1" s="1"/>
  <c r="AC1708" i="1"/>
  <c r="AD1708" i="1" s="1"/>
  <c r="AC1641" i="1"/>
  <c r="AD1641" i="1" s="1"/>
  <c r="AC879" i="1"/>
  <c r="AD879" i="1" s="1"/>
  <c r="AC880" i="1"/>
  <c r="AD880" i="1" s="1"/>
  <c r="AC881" i="1"/>
  <c r="AD881" i="1" s="1"/>
  <c r="AC882" i="1"/>
  <c r="AD882" i="1" s="1"/>
  <c r="AC57" i="1"/>
  <c r="AD57" i="1" s="1"/>
  <c r="AC58" i="1"/>
  <c r="AD58" i="1" s="1"/>
  <c r="AC1736" i="1"/>
  <c r="AD1736" i="1" s="1"/>
  <c r="AC883" i="1"/>
  <c r="AD883" i="1" s="1"/>
  <c r="AC884" i="1"/>
  <c r="AD884" i="1" s="1"/>
  <c r="AC885" i="1"/>
  <c r="AD885" i="1" s="1"/>
  <c r="AC886" i="1"/>
  <c r="AD886" i="1" s="1"/>
  <c r="AC173" i="1"/>
  <c r="AD173" i="1" s="1"/>
  <c r="AC59" i="1"/>
  <c r="AD59" i="1" s="1"/>
  <c r="AC60" i="1"/>
  <c r="AD60" i="1" s="1"/>
  <c r="AC61" i="1"/>
  <c r="AD61" i="1" s="1"/>
  <c r="AC62" i="1"/>
  <c r="AD62" i="1" s="1"/>
  <c r="AC63" i="1"/>
  <c r="AD63" i="1" s="1"/>
  <c r="AC64" i="1"/>
  <c r="AD64" i="1" s="1"/>
  <c r="AC65" i="1"/>
  <c r="AD65" i="1" s="1"/>
  <c r="AC66" i="1"/>
  <c r="AD66" i="1" s="1"/>
  <c r="AC67" i="1"/>
  <c r="AD67" i="1" s="1"/>
  <c r="AC68" i="1"/>
  <c r="AD68" i="1" s="1"/>
  <c r="AC69" i="1"/>
  <c r="AD69" i="1" s="1"/>
  <c r="AC70" i="1"/>
  <c r="AD70" i="1" s="1"/>
  <c r="AC71" i="1"/>
  <c r="AD71" i="1" s="1"/>
  <c r="AC72" i="1"/>
  <c r="AD72" i="1" s="1"/>
  <c r="AC73" i="1"/>
  <c r="AD73" i="1" s="1"/>
  <c r="AC74" i="1"/>
  <c r="AD74" i="1" s="1"/>
  <c r="AC75" i="1"/>
  <c r="AD75" i="1" s="1"/>
  <c r="AC76" i="1"/>
  <c r="AD76" i="1" s="1"/>
  <c r="AC77" i="1"/>
  <c r="AD77" i="1" s="1"/>
  <c r="AC78" i="1"/>
  <c r="AD78" i="1" s="1"/>
  <c r="AC79" i="1"/>
  <c r="AD79" i="1" s="1"/>
  <c r="AC80" i="1"/>
  <c r="AD80" i="1" s="1"/>
  <c r="AC81" i="1"/>
  <c r="AD81" i="1" s="1"/>
  <c r="AC82" i="1"/>
  <c r="AD82" i="1" s="1"/>
  <c r="AC83" i="1"/>
  <c r="AD83" i="1" s="1"/>
  <c r="AC84" i="1"/>
  <c r="AD84" i="1" s="1"/>
  <c r="AC85" i="1"/>
  <c r="AD85" i="1" s="1"/>
  <c r="AC86" i="1"/>
  <c r="AD86" i="1" s="1"/>
  <c r="AC87" i="1"/>
  <c r="AD87" i="1" s="1"/>
  <c r="AC88" i="1"/>
  <c r="AD88" i="1" s="1"/>
  <c r="AC89" i="1"/>
  <c r="AD89" i="1" s="1"/>
  <c r="AC90" i="1"/>
  <c r="AD90" i="1" s="1"/>
  <c r="AC91" i="1"/>
  <c r="AD91" i="1" s="1"/>
  <c r="AC92" i="1"/>
  <c r="AD92" i="1" s="1"/>
  <c r="AC93" i="1"/>
  <c r="AD93" i="1" s="1"/>
  <c r="AC94" i="1"/>
  <c r="AD94" i="1" s="1"/>
  <c r="AC95" i="1"/>
  <c r="AD95" i="1" s="1"/>
  <c r="AC96" i="1"/>
  <c r="AD96" i="1" s="1"/>
  <c r="AC97" i="1"/>
  <c r="AD97" i="1" s="1"/>
  <c r="AC98" i="1"/>
  <c r="AD98" i="1" s="1"/>
  <c r="AC99" i="1"/>
  <c r="AD99" i="1" s="1"/>
  <c r="AC100" i="1"/>
  <c r="AD100" i="1" s="1"/>
  <c r="AC101" i="1"/>
  <c r="AD101" i="1" s="1"/>
  <c r="AC102" i="1"/>
  <c r="AD102" i="1" s="1"/>
  <c r="AC103" i="1"/>
  <c r="AD103" i="1" s="1"/>
  <c r="AC104" i="1"/>
  <c r="AD104" i="1" s="1"/>
  <c r="AC105" i="1"/>
  <c r="AD105" i="1" s="1"/>
  <c r="AC106" i="1"/>
  <c r="AD106" i="1" s="1"/>
  <c r="AC107" i="1"/>
  <c r="AD107" i="1" s="1"/>
  <c r="AC108" i="1"/>
  <c r="AD108" i="1" s="1"/>
  <c r="AC109" i="1"/>
  <c r="AD109" i="1" s="1"/>
  <c r="AC110" i="1"/>
  <c r="AD110" i="1" s="1"/>
  <c r="AC111" i="1"/>
  <c r="AD111" i="1" s="1"/>
  <c r="AC112" i="1"/>
  <c r="AD112" i="1" s="1"/>
  <c r="AC113" i="1"/>
  <c r="AD113" i="1" s="1"/>
  <c r="AC114" i="1"/>
  <c r="AD114" i="1" s="1"/>
  <c r="AC115" i="1"/>
  <c r="AD115" i="1" s="1"/>
  <c r="AC116" i="1"/>
  <c r="AD116" i="1" s="1"/>
  <c r="AC117" i="1"/>
  <c r="AD117" i="1" s="1"/>
  <c r="AC118" i="1"/>
  <c r="AD118" i="1" s="1"/>
  <c r="AC119" i="1"/>
  <c r="AD119" i="1" s="1"/>
  <c r="AC120" i="1"/>
  <c r="AD120" i="1" s="1"/>
  <c r="AC121" i="1"/>
  <c r="AD121" i="1" s="1"/>
  <c r="AC122" i="1"/>
  <c r="AD122" i="1" s="1"/>
  <c r="AC123" i="1"/>
  <c r="AD123" i="1" s="1"/>
  <c r="AC124" i="1"/>
  <c r="AD124" i="1" s="1"/>
  <c r="AC125" i="1"/>
  <c r="AD125" i="1" s="1"/>
  <c r="AC126" i="1"/>
  <c r="AD126" i="1" s="1"/>
  <c r="AC127" i="1"/>
  <c r="AD127" i="1" s="1"/>
  <c r="AC128" i="1"/>
  <c r="AD128" i="1" s="1"/>
  <c r="AC129" i="1"/>
  <c r="AD129" i="1" s="1"/>
  <c r="AC130" i="1"/>
  <c r="AD130" i="1" s="1"/>
  <c r="AC131" i="1"/>
  <c r="AD131" i="1" s="1"/>
  <c r="AC132" i="1"/>
  <c r="AD132" i="1" s="1"/>
  <c r="AC133" i="1"/>
  <c r="AD133" i="1" s="1"/>
  <c r="AC134" i="1"/>
  <c r="AD134" i="1" s="1"/>
  <c r="AC135" i="1"/>
  <c r="AD135" i="1" s="1"/>
  <c r="AC136" i="1"/>
  <c r="AD136" i="1" s="1"/>
  <c r="AC137" i="1"/>
  <c r="AD137" i="1" s="1"/>
  <c r="AC138" i="1"/>
  <c r="AD138" i="1" s="1"/>
  <c r="AC139" i="1"/>
  <c r="AD139" i="1" s="1"/>
  <c r="AC140" i="1"/>
  <c r="AD140" i="1" s="1"/>
  <c r="AC141" i="1"/>
  <c r="AD141" i="1" s="1"/>
  <c r="AC142" i="1"/>
  <c r="AD142" i="1" s="1"/>
  <c r="AC143" i="1"/>
  <c r="AD143" i="1" s="1"/>
  <c r="AC144" i="1"/>
  <c r="AD144" i="1" s="1"/>
  <c r="AC145" i="1"/>
  <c r="AD145" i="1" s="1"/>
  <c r="AC146" i="1"/>
  <c r="AD146" i="1" s="1"/>
  <c r="AC147" i="1"/>
  <c r="AD147" i="1" s="1"/>
  <c r="AC148" i="1"/>
  <c r="AD148" i="1" s="1"/>
  <c r="AC149" i="1"/>
  <c r="AD149" i="1" s="1"/>
  <c r="AC150" i="1"/>
  <c r="AD150" i="1" s="1"/>
  <c r="AC151" i="1"/>
  <c r="AD151" i="1" s="1"/>
  <c r="AC152" i="1"/>
  <c r="AD152" i="1" s="1"/>
  <c r="AC153" i="1"/>
  <c r="AD153" i="1" s="1"/>
  <c r="AC154" i="1"/>
  <c r="AD154" i="1" s="1"/>
  <c r="AC155" i="1"/>
  <c r="AD155" i="1" s="1"/>
  <c r="AC156" i="1"/>
  <c r="AD156" i="1" s="1"/>
  <c r="AC157" i="1"/>
  <c r="AD157" i="1" s="1"/>
  <c r="AC887" i="1"/>
  <c r="AD887" i="1" s="1"/>
  <c r="AC1642" i="1"/>
  <c r="AD1642" i="1" s="1"/>
  <c r="AC175" i="1"/>
  <c r="AD175" i="1" s="1"/>
  <c r="AD176" i="1"/>
  <c r="AD1698" i="1"/>
  <c r="AD1699" i="1"/>
  <c r="AD1766" i="1"/>
  <c r="AD962" i="1"/>
  <c r="AD964" i="1"/>
  <c r="AD965" i="1"/>
  <c r="AD1685" i="1"/>
  <c r="AD1686" i="1"/>
  <c r="AD1788" i="1"/>
  <c r="AD1789" i="1"/>
  <c r="AD1742" i="1"/>
  <c r="AD1743" i="1"/>
  <c r="AD941" i="1"/>
  <c r="AD942" i="1"/>
  <c r="AD1780" i="1"/>
  <c r="AD1781" i="1"/>
  <c r="AD895" i="1"/>
  <c r="AD896" i="1"/>
  <c r="AD1744" i="1"/>
  <c r="AD1745" i="1"/>
  <c r="AD1746" i="1"/>
  <c r="AD989" i="1"/>
  <c r="AD167" i="1"/>
  <c r="AD22" i="1"/>
  <c r="AD974" i="1"/>
  <c r="AD177" i="1"/>
  <c r="AD1782" i="1"/>
  <c r="AD1768" i="1"/>
  <c r="AD1769" i="1"/>
  <c r="AD1747" i="1"/>
  <c r="AD1748" i="1"/>
  <c r="AD1749" i="1"/>
  <c r="AD954" i="1"/>
  <c r="AD955" i="1"/>
  <c r="AD160" i="1"/>
  <c r="AD890" i="1"/>
  <c r="AD966" i="1"/>
  <c r="AD984" i="1"/>
  <c r="AD1645" i="1"/>
  <c r="AD1654" i="1"/>
  <c r="AD1655" i="1"/>
  <c r="AD888" i="1"/>
  <c r="AD891" i="1"/>
  <c r="AD1776" i="1"/>
  <c r="AD1646" i="1"/>
  <c r="AD959" i="1"/>
  <c r="AD1759" i="1"/>
  <c r="AD1656" i="1"/>
  <c r="AD1771" i="1"/>
  <c r="AD1772" i="1"/>
  <c r="AD158" i="1"/>
  <c r="AD1715" i="1"/>
  <c r="AD1665" i="1"/>
  <c r="AD935" i="1"/>
  <c r="AD1791" i="1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2" i="13"/>
  <c r="P2" i="14"/>
  <c r="P3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1" i="14"/>
  <c r="L8" i="14"/>
  <c r="L9" i="14"/>
  <c r="L10" i="14"/>
  <c r="L14" i="14"/>
  <c r="L19" i="14"/>
  <c r="L20" i="14"/>
  <c r="L21" i="14"/>
  <c r="L22" i="14"/>
  <c r="L26" i="14"/>
  <c r="L27" i="14"/>
  <c r="L28" i="14"/>
  <c r="L31" i="14"/>
  <c r="L33" i="14"/>
  <c r="L35" i="14"/>
  <c r="L40" i="14"/>
  <c r="L41" i="14"/>
  <c r="L42" i="14"/>
  <c r="L46" i="14"/>
  <c r="L47" i="14"/>
  <c r="L48" i="14"/>
  <c r="L52" i="14"/>
  <c r="L53" i="14"/>
  <c r="L54" i="14"/>
  <c r="L55" i="14"/>
  <c r="L56" i="14"/>
  <c r="L58" i="14"/>
  <c r="L60" i="14"/>
  <c r="L61" i="14"/>
  <c r="L62" i="14"/>
  <c r="L63" i="14"/>
  <c r="L64" i="14"/>
  <c r="L66" i="14"/>
  <c r="L68" i="14"/>
  <c r="L69" i="14"/>
  <c r="L70" i="14"/>
  <c r="L71" i="14"/>
  <c r="L75" i="14"/>
  <c r="L76" i="14"/>
  <c r="L80" i="14"/>
  <c r="L87" i="14"/>
  <c r="L88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7" i="14"/>
  <c r="L108" i="14"/>
  <c r="L109" i="14"/>
  <c r="L110" i="14"/>
  <c r="L111" i="14"/>
  <c r="L112" i="14"/>
  <c r="L113" i="14"/>
  <c r="L115" i="14"/>
  <c r="L120" i="14"/>
  <c r="L121" i="14"/>
  <c r="L129" i="14"/>
  <c r="L130" i="14"/>
  <c r="L131" i="14"/>
  <c r="L132" i="14"/>
  <c r="L133" i="14"/>
  <c r="L134" i="14"/>
  <c r="L135" i="14"/>
  <c r="L136" i="14"/>
  <c r="L137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2" i="14"/>
  <c r="L3" i="14"/>
  <c r="L4" i="14"/>
  <c r="L5" i="14"/>
  <c r="L6" i="14"/>
  <c r="L7" i="14"/>
  <c r="L11" i="14"/>
  <c r="L12" i="14"/>
  <c r="L13" i="14"/>
  <c r="L15" i="14"/>
  <c r="L16" i="14"/>
  <c r="L17" i="14"/>
  <c r="L18" i="14"/>
  <c r="L23" i="14"/>
  <c r="L24" i="14"/>
  <c r="L25" i="14"/>
  <c r="L29" i="14"/>
  <c r="L30" i="14"/>
  <c r="L32" i="14"/>
  <c r="L34" i="14"/>
  <c r="L36" i="14"/>
  <c r="L37" i="14"/>
  <c r="L38" i="14"/>
  <c r="L39" i="14"/>
  <c r="L43" i="14"/>
  <c r="L44" i="14"/>
  <c r="L45" i="14"/>
  <c r="L49" i="14"/>
  <c r="L50" i="14"/>
  <c r="L51" i="14"/>
  <c r="L57" i="14"/>
  <c r="L59" i="14"/>
  <c r="L65" i="14"/>
  <c r="L67" i="14"/>
  <c r="L72" i="14"/>
  <c r="L73" i="14"/>
  <c r="L74" i="14"/>
  <c r="L77" i="14"/>
  <c r="L78" i="14"/>
  <c r="L79" i="14"/>
  <c r="L81" i="14"/>
  <c r="L82" i="14"/>
  <c r="L83" i="14"/>
  <c r="L84" i="14"/>
  <c r="L85" i="14"/>
  <c r="L86" i="14"/>
  <c r="L89" i="14"/>
  <c r="L90" i="14"/>
  <c r="L91" i="14"/>
  <c r="L104" i="14"/>
  <c r="L105" i="14"/>
  <c r="L106" i="14"/>
  <c r="L114" i="14"/>
  <c r="L116" i="14"/>
  <c r="L117" i="14"/>
  <c r="L118" i="14"/>
  <c r="L119" i="14"/>
  <c r="L122" i="14"/>
  <c r="L123" i="14"/>
  <c r="L124" i="14"/>
  <c r="L125" i="14"/>
  <c r="L126" i="14"/>
  <c r="L127" i="14"/>
  <c r="L128" i="14"/>
  <c r="L138" i="14"/>
  <c r="L139" i="14"/>
  <c r="L153" i="14"/>
  <c r="L1" i="14"/>
  <c r="I17" i="19"/>
  <c r="I16" i="19"/>
  <c r="I15" i="19"/>
  <c r="I14" i="19"/>
  <c r="I13" i="19"/>
  <c r="I12" i="19"/>
  <c r="I11" i="19"/>
  <c r="I10" i="19"/>
  <c r="I9" i="19"/>
  <c r="I8" i="19"/>
  <c r="I7" i="19"/>
  <c r="I6" i="19"/>
  <c r="I5" i="19"/>
  <c r="I4" i="19"/>
  <c r="I3" i="19"/>
  <c r="I2" i="19"/>
  <c r="I1" i="19"/>
  <c r="J72" i="16"/>
  <c r="J71" i="16"/>
  <c r="J70" i="16"/>
  <c r="J69" i="16"/>
  <c r="J68" i="16"/>
  <c r="J67" i="16"/>
  <c r="J66" i="16"/>
  <c r="J65" i="16"/>
  <c r="J64" i="16"/>
  <c r="J63" i="16"/>
  <c r="J62" i="16"/>
  <c r="J61" i="16"/>
  <c r="J60" i="16"/>
  <c r="J59" i="16"/>
  <c r="J58" i="16"/>
  <c r="J57" i="16"/>
  <c r="J56" i="16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A932" authorId="0" shapeId="0" xr:uid="{C7C36CB8-EFC7-4A30-836E-66F17AB06ED9}">
      <text>
        <r>
          <rPr>
            <b/>
            <sz val="9"/>
            <color indexed="81"/>
            <rFont val="Tahoma"/>
            <family val="2"/>
          </rPr>
          <t>DELL:</t>
        </r>
        <r>
          <rPr>
            <sz val="9"/>
            <color indexed="81"/>
            <rFont val="Tahoma"/>
            <family val="2"/>
          </rPr>
          <t xml:space="preserve">
K XEP TKB DO THIEU PHONG TN 24.07</t>
        </r>
      </text>
    </comment>
    <comment ref="A933" authorId="0" shapeId="0" xr:uid="{D7FCDD76-BEA3-4525-B756-71176951FEAF}">
      <text>
        <r>
          <rPr>
            <b/>
            <sz val="9"/>
            <color indexed="81"/>
            <rFont val="Tahoma"/>
            <family val="2"/>
          </rPr>
          <t>DELL:</t>
        </r>
        <r>
          <rPr>
            <sz val="9"/>
            <color indexed="81"/>
            <rFont val="Tahoma"/>
            <family val="2"/>
          </rPr>
          <t xml:space="preserve">
HIEU PTN, KHONG XEP TKB 24.07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Q91" authorId="0" shapeId="0" xr:uid="{9908F1DC-7609-4D11-A952-58D3E5A74BC3}">
      <text>
        <r>
          <rPr>
            <b/>
            <sz val="9"/>
            <color indexed="81"/>
            <rFont val="Tahoma"/>
            <family val="2"/>
          </rPr>
          <t>DELL:</t>
        </r>
        <r>
          <rPr>
            <sz val="9"/>
            <color indexed="81"/>
            <rFont val="Tahoma"/>
            <family val="2"/>
          </rPr>
          <t xml:space="preserve">
lùi tuần 8 về tuần 7</t>
        </r>
      </text>
    </comment>
    <comment ref="Q93" authorId="0" shapeId="0" xr:uid="{5D2E353F-42AA-420C-9C2C-E1EC01CBD591}">
      <text>
        <r>
          <rPr>
            <b/>
            <sz val="9"/>
            <color indexed="81"/>
            <rFont val="Tahoma"/>
            <family val="2"/>
          </rPr>
          <t>DELL:</t>
        </r>
        <r>
          <rPr>
            <sz val="9"/>
            <color indexed="81"/>
            <rFont val="Tahoma"/>
            <family val="2"/>
          </rPr>
          <t xml:space="preserve">
lùi tuần 9 vế tuần 7</t>
        </r>
      </text>
    </comment>
    <comment ref="Q94" authorId="0" shapeId="0" xr:uid="{CDFD69FC-6308-4D38-BB36-5CA3A90F6CE3}">
      <text>
        <r>
          <rPr>
            <b/>
            <sz val="9"/>
            <color indexed="81"/>
            <rFont val="Tahoma"/>
            <family val="2"/>
          </rPr>
          <t>DELL:</t>
        </r>
        <r>
          <rPr>
            <sz val="9"/>
            <color indexed="81"/>
            <rFont val="Tahoma"/>
            <family val="2"/>
          </rPr>
          <t xml:space="preserve">
lùi tuần 11 về tuần9</t>
        </r>
      </text>
    </comment>
    <comment ref="Q97" authorId="0" shapeId="0" xr:uid="{42CBB4F6-909E-41F6-A241-56BACE472A66}">
      <text>
        <r>
          <rPr>
            <b/>
            <sz val="9"/>
            <color indexed="81"/>
            <rFont val="Tahoma"/>
            <family val="2"/>
          </rPr>
          <t>DELL:</t>
        </r>
        <r>
          <rPr>
            <sz val="9"/>
            <color indexed="81"/>
            <rFont val="Tahoma"/>
            <family val="2"/>
          </rPr>
          <t xml:space="preserve">
lùi tuần 11 về tuần 9
</t>
        </r>
      </text>
    </comment>
  </commentList>
</comments>
</file>

<file path=xl/sharedStrings.xml><?xml version="1.0" encoding="utf-8"?>
<sst xmlns="http://schemas.openxmlformats.org/spreadsheetml/2006/main" count="102143" uniqueCount="16104">
  <si>
    <t>F_MAMH</t>
  </si>
  <si>
    <t>LHLOP</t>
  </si>
  <si>
    <t>SS_MIN</t>
  </si>
  <si>
    <t>SS_MAX</t>
  </si>
  <si>
    <t>SS_SCALE</t>
  </si>
  <si>
    <t>F_TCPHONG</t>
  </si>
  <si>
    <t>F_TIETTKB</t>
  </si>
  <si>
    <t>PT1</t>
  </si>
  <si>
    <t>PT2</t>
  </si>
  <si>
    <t>PT3</t>
  </si>
  <si>
    <t>PT4</t>
  </si>
  <si>
    <t>PT5</t>
  </si>
  <si>
    <t>PT6</t>
  </si>
  <si>
    <t>PT7</t>
  </si>
  <si>
    <t>PT8</t>
  </si>
  <si>
    <t>LOAI_MH</t>
  </si>
  <si>
    <t>F_TUANDAU</t>
  </si>
  <si>
    <t>COSO</t>
  </si>
  <si>
    <t>TUAN_LOAI</t>
  </si>
  <si>
    <t>F_TENMHVN</t>
  </si>
  <si>
    <t>F_LT</t>
  </si>
  <si>
    <t>F_BT</t>
  </si>
  <si>
    <t>F_TN</t>
  </si>
  <si>
    <t>F_MAMHKEM</t>
  </si>
  <si>
    <t>KEM</t>
  </si>
  <si>
    <t>LOAI</t>
  </si>
  <si>
    <t>cấu hình</t>
  </si>
  <si>
    <t>IM3062</t>
  </si>
  <si>
    <t>CQ</t>
  </si>
  <si>
    <t>LH</t>
  </si>
  <si>
    <t>Prsn</t>
  </si>
  <si>
    <t>DICH_CHANLE</t>
  </si>
  <si>
    <t>ANH VAN TRONG K/DOANH(BT</t>
  </si>
  <si>
    <t>IM3061</t>
  </si>
  <si>
    <t>X</t>
  </si>
  <si>
    <t>BT</t>
  </si>
  <si>
    <t>CI3110</t>
  </si>
  <si>
    <t>62</t>
  </si>
  <si>
    <t>ANMON &amp;CHONG A/M BTCT(BT</t>
  </si>
  <si>
    <t>CI3109</t>
  </si>
  <si>
    <t>IM3076</t>
  </si>
  <si>
    <t>67</t>
  </si>
  <si>
    <t>ANTOAN CN &amp;Q/L RUI RO(BT</t>
  </si>
  <si>
    <t>IM3075</t>
  </si>
  <si>
    <t>EN3074</t>
  </si>
  <si>
    <t>CC</t>
  </si>
  <si>
    <t>QT</t>
  </si>
  <si>
    <t>ANTOAN LD &amp;VS M/TR CN(BT</t>
  </si>
  <si>
    <t>EN3073</t>
  </si>
  <si>
    <t>EN3088</t>
  </si>
  <si>
    <t>BIEN DOI KHI HAU(BT)</t>
  </si>
  <si>
    <t>EN3087</t>
  </si>
  <si>
    <t>64</t>
  </si>
  <si>
    <t>TR3062</t>
  </si>
  <si>
    <t>C/NGHE DONG TAU&amp;TCSX(BT)</t>
  </si>
  <si>
    <t>TR3061</t>
  </si>
  <si>
    <t>AS2040</t>
  </si>
  <si>
    <t>C/SO VL HAT NHAN &amp; UD(BT</t>
  </si>
  <si>
    <t>AS2039</t>
  </si>
  <si>
    <t>CI4004</t>
  </si>
  <si>
    <t>C/TRINH GIAO THONG(BT)</t>
  </si>
  <si>
    <t>CI4003</t>
  </si>
  <si>
    <t>CI4038</t>
  </si>
  <si>
    <t>C/TRINH TREN DAT YEU (TH</t>
  </si>
  <si>
    <t>CI4037</t>
  </si>
  <si>
    <t>CI4054</t>
  </si>
  <si>
    <t>CAC CHUYEN DE VE CTGT(BT</t>
  </si>
  <si>
    <t>CI4053</t>
  </si>
  <si>
    <t>404714</t>
  </si>
  <si>
    <t>VP</t>
  </si>
  <si>
    <t>CS1</t>
  </si>
  <si>
    <t>CAC HE DC TDONGTT&amp;PT (BT</t>
  </si>
  <si>
    <t>404707</t>
  </si>
  <si>
    <t>ME4612</t>
  </si>
  <si>
    <t>CAI TIEN CHAT LUONG(THL)</t>
  </si>
  <si>
    <t>ME4611</t>
  </si>
  <si>
    <t>TR4044</t>
  </si>
  <si>
    <t>CAM BIEN VA TIN HIEU(BT)</t>
  </si>
  <si>
    <t>TR4043</t>
  </si>
  <si>
    <t>ME3078</t>
  </si>
  <si>
    <t>CAU TRUC VAI(THL)</t>
  </si>
  <si>
    <t>ME3077</t>
  </si>
  <si>
    <t>ME2008</t>
  </si>
  <si>
    <t>CHI TIET MAY (TN)</t>
  </si>
  <si>
    <t>ME2007</t>
  </si>
  <si>
    <t>70</t>
  </si>
  <si>
    <t>403709</t>
  </si>
  <si>
    <t>CHNANG CAC HT TR/TAI (BT</t>
  </si>
  <si>
    <t>403703</t>
  </si>
  <si>
    <t>TR3002</t>
  </si>
  <si>
    <t>CO HOC BAY(BT)</t>
  </si>
  <si>
    <t>TR3001</t>
  </si>
  <si>
    <t>809711</t>
  </si>
  <si>
    <t>CO HOC CAC CAU TRUC (BT)</t>
  </si>
  <si>
    <t>809702</t>
  </si>
  <si>
    <t>CI3236</t>
  </si>
  <si>
    <t>CO HOC DAT (THL)</t>
  </si>
  <si>
    <t>CI3235</t>
  </si>
  <si>
    <t>ME2044</t>
  </si>
  <si>
    <t>80</t>
  </si>
  <si>
    <t>CO HOC MAY(THL)</t>
  </si>
  <si>
    <t>ME2043</t>
  </si>
  <si>
    <t>CI3172</t>
  </si>
  <si>
    <t>CO HOC MOI TRUONG ROI(TH</t>
  </si>
  <si>
    <t>CI3171</t>
  </si>
  <si>
    <t>AS4004</t>
  </si>
  <si>
    <t>CO HOC RAN NUT (THL)</t>
  </si>
  <si>
    <t>AS4003</t>
  </si>
  <si>
    <t>AS3148</t>
  </si>
  <si>
    <t>CO HOC VAT RAN B/D (THL)</t>
  </si>
  <si>
    <t>AS3147</t>
  </si>
  <si>
    <t>CI3234</t>
  </si>
  <si>
    <t>CO KET CAU (THL)</t>
  </si>
  <si>
    <t>CI3233</t>
  </si>
  <si>
    <t>809712</t>
  </si>
  <si>
    <t>CO KET CAU NANG CAO (BT)</t>
  </si>
  <si>
    <t>809708</t>
  </si>
  <si>
    <t>AS3050</t>
  </si>
  <si>
    <t>CO SINH HOC(BT)</t>
  </si>
  <si>
    <t>AS3049</t>
  </si>
  <si>
    <t>CH3340</t>
  </si>
  <si>
    <t>CO SO H/SINH &amp;VI SINH(BT</t>
  </si>
  <si>
    <t>CH3339</t>
  </si>
  <si>
    <t>PH2002</t>
  </si>
  <si>
    <t>CO SO KY THUAT Y SINH(BT</t>
  </si>
  <si>
    <t>PH2001</t>
  </si>
  <si>
    <t>AS3048</t>
  </si>
  <si>
    <t>CO SO VAT LIEU S/HOC(BT)</t>
  </si>
  <si>
    <t>AS3047</t>
  </si>
  <si>
    <t>AS3106</t>
  </si>
  <si>
    <t>CO SO Y KHOA(BT)</t>
  </si>
  <si>
    <t>AS3105</t>
  </si>
  <si>
    <t>AS3004</t>
  </si>
  <si>
    <t>COHOC MOITRUONG L/TUC(BT</t>
  </si>
  <si>
    <t>AS3003</t>
  </si>
  <si>
    <t>405419</t>
  </si>
  <si>
    <t>TT</t>
  </si>
  <si>
    <t>46</t>
  </si>
  <si>
    <t>COMMUNI. NETWORKS (BT)</t>
  </si>
  <si>
    <t>405409</t>
  </si>
  <si>
    <t>405417</t>
  </si>
  <si>
    <t>COMMUNICATION 1 (BT)</t>
  </si>
  <si>
    <t>405405</t>
  </si>
  <si>
    <t>EN1004</t>
  </si>
  <si>
    <t>CON NGUOI &amp;MOI TRUONG(BT</t>
  </si>
  <si>
    <t>EN1003</t>
  </si>
  <si>
    <t>IU3058</t>
  </si>
  <si>
    <t>CONG NGHE CO KHI 1(BT)</t>
  </si>
  <si>
    <t>IU3057</t>
  </si>
  <si>
    <t>ME3064</t>
  </si>
  <si>
    <t>CONG NGHE DET KIM(THL)</t>
  </si>
  <si>
    <t>ME3063</t>
  </si>
  <si>
    <t>CH3040</t>
  </si>
  <si>
    <t>60</t>
  </si>
  <si>
    <t>COSO T/KE MAY &amp;TBI TP(BT</t>
  </si>
  <si>
    <t>CH3039</t>
  </si>
  <si>
    <t>AS2010</t>
  </si>
  <si>
    <t>CSO COHOC L/TU - VLCR(BT</t>
  </si>
  <si>
    <t>AS2009</t>
  </si>
  <si>
    <t>GE3108</t>
  </si>
  <si>
    <t>65</t>
  </si>
  <si>
    <t>D/G THANHHE,DTVL-THDC(BT</t>
  </si>
  <si>
    <t>GE3107</t>
  </si>
  <si>
    <t>408717</t>
  </si>
  <si>
    <t>D/K DOGCO DIEN 1CHIEU(BT</t>
  </si>
  <si>
    <t>408703</t>
  </si>
  <si>
    <t>408714</t>
  </si>
  <si>
    <t>D/KHIEN CAC MAY DIEN (BT</t>
  </si>
  <si>
    <t>408705</t>
  </si>
  <si>
    <t>AS3032</t>
  </si>
  <si>
    <t>D/L CAC DAI LUONG PD (BT</t>
  </si>
  <si>
    <t>AS3031</t>
  </si>
  <si>
    <t>AS3022</t>
  </si>
  <si>
    <t>D/L/HOC HE NHIEU VAT (BT</t>
  </si>
  <si>
    <t>AS3021</t>
  </si>
  <si>
    <t>GE3106</t>
  </si>
  <si>
    <t>DACTRUNG HOA &amp;MHH VIA(BT</t>
  </si>
  <si>
    <t>GE3105</t>
  </si>
  <si>
    <t>MT1008</t>
  </si>
  <si>
    <t>DAI SO TUYEN TINH (BT)</t>
  </si>
  <si>
    <t>MT1007</t>
  </si>
  <si>
    <t>TN</t>
  </si>
  <si>
    <t>MT1016</t>
  </si>
  <si>
    <t>MT1015</t>
  </si>
  <si>
    <t>ME3220</t>
  </si>
  <si>
    <t>DAO DONG KY THUAT (THL)</t>
  </si>
  <si>
    <t>ME3219</t>
  </si>
  <si>
    <t>AS3028</t>
  </si>
  <si>
    <t>DAO DONG KY THUAT(BT)</t>
  </si>
  <si>
    <t>AS3027</t>
  </si>
  <si>
    <t>GE2036</t>
  </si>
  <si>
    <t>DCHAT K/T &amp;DO VE BDDC(BT</t>
  </si>
  <si>
    <t>GE2035</t>
  </si>
  <si>
    <t>GE2032</t>
  </si>
  <si>
    <t>DIA CHAT THUY VAN(BT)</t>
  </si>
  <si>
    <t>GE2031</t>
  </si>
  <si>
    <t>EE3080</t>
  </si>
  <si>
    <t>DIEN TU CONG SUAT UD(BT)</t>
  </si>
  <si>
    <t>EE3079</t>
  </si>
  <si>
    <t>EE3130</t>
  </si>
  <si>
    <t>DIEN TU UNG DUNG(BT)</t>
  </si>
  <si>
    <t>EE3129</t>
  </si>
  <si>
    <t>EE3038</t>
  </si>
  <si>
    <t>DIEN TU Y SINH (THL)</t>
  </si>
  <si>
    <t>EE3037</t>
  </si>
  <si>
    <t>405420</t>
  </si>
  <si>
    <t>DIGITAL COMMUNICATIONS(B</t>
  </si>
  <si>
    <t>405412</t>
  </si>
  <si>
    <t>CH3370</t>
  </si>
  <si>
    <t>DINH DUONG(BT)</t>
  </si>
  <si>
    <t>CH3369</t>
  </si>
  <si>
    <t>ME3102</t>
  </si>
  <si>
    <t>DO LUONG &amp;DAM BAO CL(THL</t>
  </si>
  <si>
    <t>ME3101</t>
  </si>
  <si>
    <t>213723</t>
  </si>
  <si>
    <t>DONG CO &amp; T/BI DAY 2 (BT</t>
  </si>
  <si>
    <t>213706</t>
  </si>
  <si>
    <t>AS3002</t>
  </si>
  <si>
    <t>DONG HOC ROBOT(BT)</t>
  </si>
  <si>
    <t>AS3001</t>
  </si>
  <si>
    <t>809713</t>
  </si>
  <si>
    <t>DONG LUC HOC C/TRINH (BT</t>
  </si>
  <si>
    <t>809710</t>
  </si>
  <si>
    <t>ME4010</t>
  </si>
  <si>
    <t>DONG LUC HOC CO HE (THL)</t>
  </si>
  <si>
    <t>ME4009</t>
  </si>
  <si>
    <t>CI4068</t>
  </si>
  <si>
    <t>DONG LUC HOC KET CAU(THL</t>
  </si>
  <si>
    <t>CI4067</t>
  </si>
  <si>
    <t>63</t>
  </si>
  <si>
    <t>TR3134</t>
  </si>
  <si>
    <t>DONGLUC HOC TT &amp; CTNK(BT</t>
  </si>
  <si>
    <t>TR3133</t>
  </si>
  <si>
    <t>SP1010</t>
  </si>
  <si>
    <t>DUONGLOI CM CUA DCSVN(BT</t>
  </si>
  <si>
    <t>SP1009</t>
  </si>
  <si>
    <t>120</t>
  </si>
  <si>
    <t>MT1004</t>
  </si>
  <si>
    <t>GIAI TICH 1 (BT)</t>
  </si>
  <si>
    <t>MT1003</t>
  </si>
  <si>
    <t>CN</t>
  </si>
  <si>
    <t>MT1020</t>
  </si>
  <si>
    <t>45</t>
  </si>
  <si>
    <t>MT1019</t>
  </si>
  <si>
    <t>MT1012</t>
  </si>
  <si>
    <t>MT1011</t>
  </si>
  <si>
    <t>MT2008</t>
  </si>
  <si>
    <t>GIAI TICH 3(BT)</t>
  </si>
  <si>
    <t>MT2007</t>
  </si>
  <si>
    <t>IM3048</t>
  </si>
  <si>
    <t>GIAOTIEP TRONG K/D (BT)</t>
  </si>
  <si>
    <t>IM3047</t>
  </si>
  <si>
    <t>IM1002</t>
  </si>
  <si>
    <t>GIOI THIEU NGANH(BT)</t>
  </si>
  <si>
    <t>IM1001</t>
  </si>
  <si>
    <t>800711</t>
  </si>
  <si>
    <t>GIUP RA QUYET DINH 1 (BT</t>
  </si>
  <si>
    <t>800703</t>
  </si>
  <si>
    <t>ME4606</t>
  </si>
  <si>
    <t>H/DINH NGUON LUC SX(THL)</t>
  </si>
  <si>
    <t>ME4605</t>
  </si>
  <si>
    <t>EE3068</t>
  </si>
  <si>
    <t>H/THONG D/KHIEN NHUNG(BT</t>
  </si>
  <si>
    <t>EE3067</t>
  </si>
  <si>
    <t>CI4020</t>
  </si>
  <si>
    <t>HA TANG CONG TRINH GT(BT</t>
  </si>
  <si>
    <t>CI4019</t>
  </si>
  <si>
    <t>IM2018</t>
  </si>
  <si>
    <t>HANH VI TO CHUC(BT)</t>
  </si>
  <si>
    <t>IM2017</t>
  </si>
  <si>
    <t>IM3042</t>
  </si>
  <si>
    <t>HE HO TRO Q/D &amp; TTKD(BT)</t>
  </si>
  <si>
    <t>IM3041</t>
  </si>
  <si>
    <t>66</t>
  </si>
  <si>
    <t>CO3036</t>
  </si>
  <si>
    <t>HE THOI GIAN THUC (BT)</t>
  </si>
  <si>
    <t>CO3035</t>
  </si>
  <si>
    <t>TR4058</t>
  </si>
  <si>
    <t>72</t>
  </si>
  <si>
    <t>HETHONG LUCDAY H/TIEN(BT</t>
  </si>
  <si>
    <t>TR4057</t>
  </si>
  <si>
    <t>CH2008</t>
  </si>
  <si>
    <t>HOA HOC-HOASINH T/P (THL</t>
  </si>
  <si>
    <t>CH2007</t>
  </si>
  <si>
    <t>CH2004</t>
  </si>
  <si>
    <t>HOA LY 1 (THL)</t>
  </si>
  <si>
    <t>CH2003</t>
  </si>
  <si>
    <t>47</t>
  </si>
  <si>
    <t>CH2114</t>
  </si>
  <si>
    <t>HOA PHAN TICH (THL)</t>
  </si>
  <si>
    <t>CH2113</t>
  </si>
  <si>
    <t>EN3082</t>
  </si>
  <si>
    <t>HSE DAI CUONG(BT)</t>
  </si>
  <si>
    <t>EN3081</t>
  </si>
  <si>
    <t>409413</t>
  </si>
  <si>
    <t>INDUSTRIAL AUTOMATION(BT</t>
  </si>
  <si>
    <t>409405</t>
  </si>
  <si>
    <t>405415</t>
  </si>
  <si>
    <t>INTRO TO IMAGE &amp;VIDEO(BT</t>
  </si>
  <si>
    <t>405402</t>
  </si>
  <si>
    <t>409406</t>
  </si>
  <si>
    <t>INTRO. TO ROBOTICS (BT)</t>
  </si>
  <si>
    <t>409402</t>
  </si>
  <si>
    <t>EE3016</t>
  </si>
  <si>
    <t>K/T HETHONG VIENTHOG(THL</t>
  </si>
  <si>
    <t>EE3015</t>
  </si>
  <si>
    <t>CI3100</t>
  </si>
  <si>
    <t>K/T SX CHAT KD VOCO(THL)</t>
  </si>
  <si>
    <t>CI3099</t>
  </si>
  <si>
    <t>EN3036</t>
  </si>
  <si>
    <t>K/T XL DAT O NHIEM (THL)</t>
  </si>
  <si>
    <t>EN3035</t>
  </si>
  <si>
    <t>EE3102</t>
  </si>
  <si>
    <t>K/TH T/KIEM &amp;SD HQDN(BT)</t>
  </si>
  <si>
    <t>EE3101</t>
  </si>
  <si>
    <t>TR4034</t>
  </si>
  <si>
    <t>KETCAU H/K 3: CHRN&amp;M(BT)</t>
  </si>
  <si>
    <t>TR4033</t>
  </si>
  <si>
    <t>TR3088</t>
  </si>
  <si>
    <t>71</t>
  </si>
  <si>
    <t>KHI DAN HOI(BT)</t>
  </si>
  <si>
    <t>TR3087</t>
  </si>
  <si>
    <t>IM2028</t>
  </si>
  <si>
    <t>KHOA HOC TO CHUC(BT)</t>
  </si>
  <si>
    <t>IM2027</t>
  </si>
  <si>
    <t>IM1022</t>
  </si>
  <si>
    <t>KHOI NGHIEP(BT)</t>
  </si>
  <si>
    <t>IM1021</t>
  </si>
  <si>
    <t>ME4044</t>
  </si>
  <si>
    <t>KINH DOANH THOI TRANG(TH</t>
  </si>
  <si>
    <t>ME4043</t>
  </si>
  <si>
    <t>IM1028</t>
  </si>
  <si>
    <t>KINH TE KY THUAT(BT)</t>
  </si>
  <si>
    <t>IM1027</t>
  </si>
  <si>
    <t>IM2004</t>
  </si>
  <si>
    <t>IM2003</t>
  </si>
  <si>
    <t>ME2046</t>
  </si>
  <si>
    <t>KINH TE KY THUAT(THL)</t>
  </si>
  <si>
    <t>ME2045</t>
  </si>
  <si>
    <t>EE3090</t>
  </si>
  <si>
    <t>KY THUAT CAO AP(BT)</t>
  </si>
  <si>
    <t>EE3089</t>
  </si>
  <si>
    <t>EE1006</t>
  </si>
  <si>
    <t>KY THUAT DIEN(BT)</t>
  </si>
  <si>
    <t>EE1005</t>
  </si>
  <si>
    <t>ME4466</t>
  </si>
  <si>
    <t>KY THUAT DO TIN CAY (THL</t>
  </si>
  <si>
    <t>ME4465</t>
  </si>
  <si>
    <t>ME3158</t>
  </si>
  <si>
    <t>KY THUAT DU BAO(THL)</t>
  </si>
  <si>
    <t>ME3157</t>
  </si>
  <si>
    <t>ME4602</t>
  </si>
  <si>
    <t>69</t>
  </si>
  <si>
    <t>ME4601</t>
  </si>
  <si>
    <t>ME2124</t>
  </si>
  <si>
    <t>KY THUAT HE THONG(THL)</t>
  </si>
  <si>
    <t>ME2123</t>
  </si>
  <si>
    <t>CH3076</t>
  </si>
  <si>
    <t>KY THUAT LANH &amp;LD T/P(BT</t>
  </si>
  <si>
    <t>CH3075</t>
  </si>
  <si>
    <t>EE3146</t>
  </si>
  <si>
    <t>KY THUAT RA Q/DINH (BT)</t>
  </si>
  <si>
    <t>EE3145</t>
  </si>
  <si>
    <t>EE3066</t>
  </si>
  <si>
    <t>KY THUAT ROBOT (THL)</t>
  </si>
  <si>
    <t>EE3065</t>
  </si>
  <si>
    <t>EE3106</t>
  </si>
  <si>
    <t>KY THUAT XUNG(BT)</t>
  </si>
  <si>
    <t>EE3105</t>
  </si>
  <si>
    <t>AS2004</t>
  </si>
  <si>
    <t>73</t>
  </si>
  <si>
    <t>KYTHUAT LAPTRINH CKT (BT</t>
  </si>
  <si>
    <t>AS2003</t>
  </si>
  <si>
    <t>AS3086</t>
  </si>
  <si>
    <t>LAP TRINH T/TOAN CKT(BT)</t>
  </si>
  <si>
    <t>AS3085</t>
  </si>
  <si>
    <t>ME4530</t>
  </si>
  <si>
    <t>LICH SU THOI TRANG(THL)</t>
  </si>
  <si>
    <t>ME4529</t>
  </si>
  <si>
    <t>405418</t>
  </si>
  <si>
    <t>LINES, FIELDS &amp; WAVES(BT</t>
  </si>
  <si>
    <t>405408</t>
  </si>
  <si>
    <t>CI3090</t>
  </si>
  <si>
    <t>LUOI TRAC DIA(BT)</t>
  </si>
  <si>
    <t>CI3089</t>
  </si>
  <si>
    <t>AS3030</t>
  </si>
  <si>
    <t>LY THUYET DEO K/THUAT(BT</t>
  </si>
  <si>
    <t>AS3029</t>
  </si>
  <si>
    <t>AS3024</t>
  </si>
  <si>
    <t>LY THUYET ON DINH(BT)</t>
  </si>
  <si>
    <t>AS3023</t>
  </si>
  <si>
    <t>AS3040</t>
  </si>
  <si>
    <t>M/H HOA DL HOC CO HE(BT)</t>
  </si>
  <si>
    <t>AS3039</t>
  </si>
  <si>
    <t>700409</t>
  </si>
  <si>
    <t>MARKETING (BT)</t>
  </si>
  <si>
    <t>700403</t>
  </si>
  <si>
    <t>213721</t>
  </si>
  <si>
    <t>MAY BAY TRUC THANG (BT)</t>
  </si>
  <si>
    <t>213704</t>
  </si>
  <si>
    <t>IM1012</t>
  </si>
  <si>
    <t>MAY TINH TRONG K/D (BT)</t>
  </si>
  <si>
    <t>IM1011</t>
  </si>
  <si>
    <t>CH3048</t>
  </si>
  <si>
    <t>MO H/H &amp;M/P TRG CNTP(BT)</t>
  </si>
  <si>
    <t>CH3047</t>
  </si>
  <si>
    <t>401714</t>
  </si>
  <si>
    <t>MO HINH HOA &amp; SU CO (BT)</t>
  </si>
  <si>
    <t>401703</t>
  </si>
  <si>
    <t>EE3060</t>
  </si>
  <si>
    <t>MO HINH VA MO PHONG(THL)</t>
  </si>
  <si>
    <t>EE3059</t>
  </si>
  <si>
    <t>EN2018</t>
  </si>
  <si>
    <t>MO HINHHOA MOI TRUONG(BT</t>
  </si>
  <si>
    <t>EN2017</t>
  </si>
  <si>
    <t>ME2004</t>
  </si>
  <si>
    <t>NGUYEN LY MAY (THL)</t>
  </si>
  <si>
    <t>ME2003</t>
  </si>
  <si>
    <t>ME1016</t>
  </si>
  <si>
    <t>NGUYEN LY MAY(THL)</t>
  </si>
  <si>
    <t>ME1015</t>
  </si>
  <si>
    <t>EE2408</t>
  </si>
  <si>
    <t>NGUYEN LY TU LUAN(BT)</t>
  </si>
  <si>
    <t>EE2407</t>
  </si>
  <si>
    <t>EE3058</t>
  </si>
  <si>
    <t>NHAP MON DIEUKHIEN TM(BT</t>
  </si>
  <si>
    <t>EE3057</t>
  </si>
  <si>
    <t>EN1002</t>
  </si>
  <si>
    <t>NHAP MON VE KY THUAT(BT)</t>
  </si>
  <si>
    <t>EN1001</t>
  </si>
  <si>
    <t>GE1002</t>
  </si>
  <si>
    <t>GE1001</t>
  </si>
  <si>
    <t>AS1002</t>
  </si>
  <si>
    <t>AS1001</t>
  </si>
  <si>
    <t>409407</t>
  </si>
  <si>
    <t>NONLINEAR&amp;ADAPT.CONT.(BT</t>
  </si>
  <si>
    <t>409403</t>
  </si>
  <si>
    <t>IM4002</t>
  </si>
  <si>
    <t>P/PHAP NC TRONG KD(BT)</t>
  </si>
  <si>
    <t>IM4001</t>
  </si>
  <si>
    <t>ME3026</t>
  </si>
  <si>
    <t>P/PHAP PHAN TU HH (THL)</t>
  </si>
  <si>
    <t>ME3025</t>
  </si>
  <si>
    <t>CI3062</t>
  </si>
  <si>
    <t>61</t>
  </si>
  <si>
    <t>CI3061</t>
  </si>
  <si>
    <t>AS3094</t>
  </si>
  <si>
    <t>P/PHAP PHAN TU HHUD (BT)</t>
  </si>
  <si>
    <t>AS3093</t>
  </si>
  <si>
    <t>409705</t>
  </si>
  <si>
    <t>P/TICH CAC HE T/TINH(BT)</t>
  </si>
  <si>
    <t>409704</t>
  </si>
  <si>
    <t>EN3072</t>
  </si>
  <si>
    <t>P/TICH HETHONG M/TRG(BT)</t>
  </si>
  <si>
    <t>EN3071</t>
  </si>
  <si>
    <t>AS3092</t>
  </si>
  <si>
    <t>P/TICH SO LIEU TNNC(BT)</t>
  </si>
  <si>
    <t>AS3091</t>
  </si>
  <si>
    <t>ME4464</t>
  </si>
  <si>
    <t>P/TICH VA TOI UU KC (THL</t>
  </si>
  <si>
    <t>ME4463</t>
  </si>
  <si>
    <t>TR4052</t>
  </si>
  <si>
    <t>PH/PHAP PHAN TU HHAN(BT)</t>
  </si>
  <si>
    <t>TR4051</t>
  </si>
  <si>
    <t>TR4048</t>
  </si>
  <si>
    <t>TR4047</t>
  </si>
  <si>
    <t>CI4030</t>
  </si>
  <si>
    <t>PH/PHAP SO CT BIEN(BT)</t>
  </si>
  <si>
    <t>CI4029</t>
  </si>
  <si>
    <t>800710</t>
  </si>
  <si>
    <t>PHAN TICH DU LIEU (BT)</t>
  </si>
  <si>
    <t>800702</t>
  </si>
  <si>
    <t>CH3372</t>
  </si>
  <si>
    <t>PHAN TICH THUC PHAM(BT)</t>
  </si>
  <si>
    <t>CH3371</t>
  </si>
  <si>
    <t>ME2092</t>
  </si>
  <si>
    <t>PHUONG PHAP SO (THL)</t>
  </si>
  <si>
    <t>ME2091</t>
  </si>
  <si>
    <t>MT1010</t>
  </si>
  <si>
    <t>PHUONG PHAP TINH(BT)</t>
  </si>
  <si>
    <t>MT1009</t>
  </si>
  <si>
    <t>EE3070</t>
  </si>
  <si>
    <t>PLC (BT)</t>
  </si>
  <si>
    <t>EE3069</t>
  </si>
  <si>
    <t>408407</t>
  </si>
  <si>
    <t>POWER CIRCUITS &amp;ELECT(BT</t>
  </si>
  <si>
    <t>408402</t>
  </si>
  <si>
    <t>401404</t>
  </si>
  <si>
    <t>POWER ELECTRONICS (BT)</t>
  </si>
  <si>
    <t>401402</t>
  </si>
  <si>
    <t>403403</t>
  </si>
  <si>
    <t>POWER SYSTEMS ANALYSIS(B</t>
  </si>
  <si>
    <t>403402</t>
  </si>
  <si>
    <t>GE3046</t>
  </si>
  <si>
    <t>PP MINH GIAI T/L DC(BT)</t>
  </si>
  <si>
    <t>GE3045</t>
  </si>
  <si>
    <t>213722</t>
  </si>
  <si>
    <t>PP SO TRONG COHOC CL (BT</t>
  </si>
  <si>
    <t>213705</t>
  </si>
  <si>
    <t>003402</t>
  </si>
  <si>
    <t>PRINCIPLES OFCOMPOS.(BT)</t>
  </si>
  <si>
    <t>003401</t>
  </si>
  <si>
    <t>ME4608</t>
  </si>
  <si>
    <t>PT &amp;THIETKE HTTT Q/L(THL</t>
  </si>
  <si>
    <t>ME4607</t>
  </si>
  <si>
    <t>AS3020</t>
  </si>
  <si>
    <t>PT SL THUC NGHIEM C/H(BT</t>
  </si>
  <si>
    <t>AS3019</t>
  </si>
  <si>
    <t>ME4028</t>
  </si>
  <si>
    <t>Q/L V/T &amp;TONKHO(HTCN)(TH</t>
  </si>
  <si>
    <t>ME4027</t>
  </si>
  <si>
    <t>IM1026</t>
  </si>
  <si>
    <t>Q/LY DU AN CHO KY SU(BT)</t>
  </si>
  <si>
    <t>IM1025</t>
  </si>
  <si>
    <t>IM2012</t>
  </si>
  <si>
    <t>IM2011</t>
  </si>
  <si>
    <t>IM1024</t>
  </si>
  <si>
    <t>Q/LY S/XUAT CHO KY SU(BT</t>
  </si>
  <si>
    <t>IM1023</t>
  </si>
  <si>
    <t>IM3004</t>
  </si>
  <si>
    <t>IM3003</t>
  </si>
  <si>
    <t>ME3214</t>
  </si>
  <si>
    <t>Q/T THIETKE KTHUAT (THL)</t>
  </si>
  <si>
    <t>ME3213</t>
  </si>
  <si>
    <t>CH2044</t>
  </si>
  <si>
    <t>Q/TR &amp; TH/BI TR/NHIET(BT</t>
  </si>
  <si>
    <t>CH2043</t>
  </si>
  <si>
    <t>IM3002</t>
  </si>
  <si>
    <t>Q/TRI K/DOANH CHO KS (BT</t>
  </si>
  <si>
    <t>IM3001</t>
  </si>
  <si>
    <t>CH2052</t>
  </si>
  <si>
    <t>Q/TRINH &amp;TBI TR/KHOI(BT)</t>
  </si>
  <si>
    <t>CH2051</t>
  </si>
  <si>
    <t>IM3036</t>
  </si>
  <si>
    <t>QUAN LY BAO TRI(BT)</t>
  </si>
  <si>
    <t>IM3035</t>
  </si>
  <si>
    <t>700410</t>
  </si>
  <si>
    <t>QUAN LY CHAT LUONG CN(BT</t>
  </si>
  <si>
    <t>700406</t>
  </si>
  <si>
    <t>IM3064</t>
  </si>
  <si>
    <t>QUAN LY CHAT LUONG(BT)</t>
  </si>
  <si>
    <t>IM3063</t>
  </si>
  <si>
    <t>IM3030</t>
  </si>
  <si>
    <t>QUAN LY CONG NGHE(BT)</t>
  </si>
  <si>
    <t>IM3029</t>
  </si>
  <si>
    <t>ME4534</t>
  </si>
  <si>
    <t>QUAN LY DON HANG(THL)</t>
  </si>
  <si>
    <t>ME4533</t>
  </si>
  <si>
    <t>IM4004</t>
  </si>
  <si>
    <t>68</t>
  </si>
  <si>
    <t>QUAN LY DU AN(BT)</t>
  </si>
  <si>
    <t>IM4003</t>
  </si>
  <si>
    <t>IM3056</t>
  </si>
  <si>
    <t>QUAN LY NHAN SU(BT)</t>
  </si>
  <si>
    <t>IM3055</t>
  </si>
  <si>
    <t>IM3014</t>
  </si>
  <si>
    <t>QUAN LY SAN XUAT (BT)</t>
  </si>
  <si>
    <t>IM3013</t>
  </si>
  <si>
    <t>ME4026</t>
  </si>
  <si>
    <t>QUAN LY TONKHO TRONG(THL</t>
  </si>
  <si>
    <t>ME4025</t>
  </si>
  <si>
    <t>IM1008</t>
  </si>
  <si>
    <t>QUAN TRI DAI CUONG(BT)</t>
  </si>
  <si>
    <t>IM1007</t>
  </si>
  <si>
    <t>402714</t>
  </si>
  <si>
    <t>QUANG DIEN TU (BT)</t>
  </si>
  <si>
    <t>402704</t>
  </si>
  <si>
    <t>EE3126</t>
  </si>
  <si>
    <t>QUANG DIEN TU (THL)</t>
  </si>
  <si>
    <t>EE3125</t>
  </si>
  <si>
    <t>IM3022</t>
  </si>
  <si>
    <t>QUANLY CHUOI CUNG UNG(BT</t>
  </si>
  <si>
    <t>IM3021</t>
  </si>
  <si>
    <t>405416</t>
  </si>
  <si>
    <t>RADIO COMMUNI. CIR. (BT)</t>
  </si>
  <si>
    <t>405403</t>
  </si>
  <si>
    <t>ME4616</t>
  </si>
  <si>
    <t>SAN XUAT TINH GON(THL)</t>
  </si>
  <si>
    <t>ME4615</t>
  </si>
  <si>
    <t>EE3072</t>
  </si>
  <si>
    <t>SCADA (BT)</t>
  </si>
  <si>
    <t>EE3071</t>
  </si>
  <si>
    <t>409408</t>
  </si>
  <si>
    <t>SENSORS&amp;INSTRUMENT.(BT)</t>
  </si>
  <si>
    <t>409404</t>
  </si>
  <si>
    <t>TR3020</t>
  </si>
  <si>
    <t>T/BI N/LUONG TAUTHUY2(BT</t>
  </si>
  <si>
    <t>TR3019</t>
  </si>
  <si>
    <t>EN2010</t>
  </si>
  <si>
    <t>T/KE &amp;TOIUUHOA TRG MT(TH</t>
  </si>
  <si>
    <t>EN2009</t>
  </si>
  <si>
    <t>AS3036</t>
  </si>
  <si>
    <t>T/T D/LUC HOC LUUCHAT(BT</t>
  </si>
  <si>
    <t>AS3035</t>
  </si>
  <si>
    <t>401715</t>
  </si>
  <si>
    <t>T/TOAN CAC LUOI DIEN (BT</t>
  </si>
  <si>
    <t>401705</t>
  </si>
  <si>
    <t>ME4468</t>
  </si>
  <si>
    <t>T/TOAN CO HOC &amp;KC MAY(TH</t>
  </si>
  <si>
    <t>ME4467</t>
  </si>
  <si>
    <t>ME4512</t>
  </si>
  <si>
    <t>TAI CHE VAT LIEU DET(THL</t>
  </si>
  <si>
    <t>ME4511</t>
  </si>
  <si>
    <t>CI4070</t>
  </si>
  <si>
    <t>TAI NGUYEN DAT &amp;M/TR(BT)</t>
  </si>
  <si>
    <t>CI4069</t>
  </si>
  <si>
    <t>400417</t>
  </si>
  <si>
    <t>TECHNIQ FOR ENG.DEC.(BT)</t>
  </si>
  <si>
    <t>400410</t>
  </si>
  <si>
    <t>EE3076</t>
  </si>
  <si>
    <t>TH/BI &amp; HT TU DONG TK(BT</t>
  </si>
  <si>
    <t>EE3075</t>
  </si>
  <si>
    <t>EE3078</t>
  </si>
  <si>
    <t>THI GIAC MAY (BT)</t>
  </si>
  <si>
    <t>EE3077</t>
  </si>
  <si>
    <t>ME3176</t>
  </si>
  <si>
    <t>THIET BI MAY(THL)</t>
  </si>
  <si>
    <t>ME3175</t>
  </si>
  <si>
    <t>ME4042</t>
  </si>
  <si>
    <t>ME4041</t>
  </si>
  <si>
    <t>CI4040</t>
  </si>
  <si>
    <t>THIET KE CAU 2(BT)</t>
  </si>
  <si>
    <t>CI4039</t>
  </si>
  <si>
    <t>CI4056</t>
  </si>
  <si>
    <t>THIET KE DUONG 2(BT)</t>
  </si>
  <si>
    <t>CI4055</t>
  </si>
  <si>
    <t>ME4004</t>
  </si>
  <si>
    <t>THIET KE HE THONG CK(THL</t>
  </si>
  <si>
    <t>ME4003</t>
  </si>
  <si>
    <t>AS2022</t>
  </si>
  <si>
    <t>THIET KE KY THUAT(BT)</t>
  </si>
  <si>
    <t>AS2021</t>
  </si>
  <si>
    <t>TR3054</t>
  </si>
  <si>
    <t>THIET KE TAU THUY(BT)</t>
  </si>
  <si>
    <t>TR3053</t>
  </si>
  <si>
    <t>ME3138</t>
  </si>
  <si>
    <t>THIET KE TRANG PHUC 1(TH</t>
  </si>
  <si>
    <t>ME3137</t>
  </si>
  <si>
    <t>ME4506</t>
  </si>
  <si>
    <t>THIET KE TRANGPHUC 3(THL</t>
  </si>
  <si>
    <t>ME4505</t>
  </si>
  <si>
    <t>TR3028</t>
  </si>
  <si>
    <t>THIETKE HE THONG DLTT(BT</t>
  </si>
  <si>
    <t>TR3027</t>
  </si>
  <si>
    <t>405744</t>
  </si>
  <si>
    <t>THU TRONG TRUYEN TH/SO(B</t>
  </si>
  <si>
    <t>405712</t>
  </si>
  <si>
    <t>IM3024</t>
  </si>
  <si>
    <t>THUONG MAI DIEN TU(BT)</t>
  </si>
  <si>
    <t>IM3023</t>
  </si>
  <si>
    <t>IM1020</t>
  </si>
  <si>
    <t>TIEP THI CAN BAN(BT)</t>
  </si>
  <si>
    <t>IM1019</t>
  </si>
  <si>
    <t>IM3034</t>
  </si>
  <si>
    <t>TIEP THI GIUA CAC T/C(BT</t>
  </si>
  <si>
    <t>IM3033</t>
  </si>
  <si>
    <t>501714</t>
  </si>
  <si>
    <t>TIN HOC (BT)</t>
  </si>
  <si>
    <t>501705</t>
  </si>
  <si>
    <t>CI4048</t>
  </si>
  <si>
    <t>TIN HOC U/D CAU DUONG(BT</t>
  </si>
  <si>
    <t>CI4047</t>
  </si>
  <si>
    <t>AS3014</t>
  </si>
  <si>
    <t>TINH TOAN KET CAU(BT)</t>
  </si>
  <si>
    <t>AS3013</t>
  </si>
  <si>
    <t>ME3216</t>
  </si>
  <si>
    <t>TOI UU HOA &amp;Q/H TN (THL)</t>
  </si>
  <si>
    <t>ME3215</t>
  </si>
  <si>
    <t>TR3086</t>
  </si>
  <si>
    <t>TR/BI DIEN-DIEN TU TT(BT</t>
  </si>
  <si>
    <t>TR3085</t>
  </si>
  <si>
    <t>SP1032</t>
  </si>
  <si>
    <t>TRIET HOC MAC - LENIN(BT</t>
  </si>
  <si>
    <t>SP1031</t>
  </si>
  <si>
    <t>EE3064</t>
  </si>
  <si>
    <t>TRITUE N/TAO TRONG DK(BT</t>
  </si>
  <si>
    <t>EE3063</t>
  </si>
  <si>
    <t>EE2004</t>
  </si>
  <si>
    <t>TRUONG DIEN TU(BT)</t>
  </si>
  <si>
    <t>EE2003</t>
  </si>
  <si>
    <t>ME4206</t>
  </si>
  <si>
    <t>TU DONG HOA SAN XUAT(THL</t>
  </si>
  <si>
    <t>ME4205</t>
  </si>
  <si>
    <t>AS3098</t>
  </si>
  <si>
    <t>UNG XU C/H CUA V/LIEU(BT</t>
  </si>
  <si>
    <t>AS3097</t>
  </si>
  <si>
    <t>EE3094</t>
  </si>
  <si>
    <t>V/HANH &amp;D/KHIEN HTD (BT)</t>
  </si>
  <si>
    <t>EE3093</t>
  </si>
  <si>
    <t>MA3078</t>
  </si>
  <si>
    <t>VAT LIEU KY THUAT(BT)</t>
  </si>
  <si>
    <t>MA3077</t>
  </si>
  <si>
    <t>PH1004</t>
  </si>
  <si>
    <t>VAT LY 1 (BT)</t>
  </si>
  <si>
    <t>PH1003</t>
  </si>
  <si>
    <t>PH2006</t>
  </si>
  <si>
    <t>VAT LY 2 (BT)</t>
  </si>
  <si>
    <t>PH2005</t>
  </si>
  <si>
    <t>215769</t>
  </si>
  <si>
    <t>VAT LY CHAT RAN (BT)</t>
  </si>
  <si>
    <t>215738</t>
  </si>
  <si>
    <t>EE2402</t>
  </si>
  <si>
    <t>48</t>
  </si>
  <si>
    <t>VAT LY: DIEN &amp;TU HOC(BT)</t>
  </si>
  <si>
    <t>EE2401</t>
  </si>
  <si>
    <t>TR1004</t>
  </si>
  <si>
    <t>VE KY THUAT GIAOTHONG(BT</t>
  </si>
  <si>
    <t>TR1003</t>
  </si>
  <si>
    <t>215768</t>
  </si>
  <si>
    <t>VI DAU DO (BT)</t>
  </si>
  <si>
    <t>215718</t>
  </si>
  <si>
    <t>215767</t>
  </si>
  <si>
    <t>VI HT:LT, TKE &amp; U/D (BT)</t>
  </si>
  <si>
    <t>215715</t>
  </si>
  <si>
    <t>GE4062</t>
  </si>
  <si>
    <t>VIA,TAI NGUYEN &amp; TLDK(BT</t>
  </si>
  <si>
    <t>GE4061</t>
  </si>
  <si>
    <t>EE2406</t>
  </si>
  <si>
    <t>X/LY TINHIEU TUONG TU(BT</t>
  </si>
  <si>
    <t>EE2405</t>
  </si>
  <si>
    <t>AS3056</t>
  </si>
  <si>
    <t>XL H/ANH Y/S BANGKTS (BT</t>
  </si>
  <si>
    <t>AS3055</t>
  </si>
  <si>
    <t>EE3042</t>
  </si>
  <si>
    <t>XL T/H SO VOI FPGA(THL)</t>
  </si>
  <si>
    <t>EE3041</t>
  </si>
  <si>
    <t>AS3042</t>
  </si>
  <si>
    <t>XU LY TIN HIEU SO(BT)</t>
  </si>
  <si>
    <t>AS3041</t>
  </si>
  <si>
    <t>TR3136</t>
  </si>
  <si>
    <t>TR3135</t>
  </si>
  <si>
    <t>MA3112</t>
  </si>
  <si>
    <t>MA3111</t>
  </si>
  <si>
    <t>MA3114</t>
  </si>
  <si>
    <t>MA3113</t>
  </si>
  <si>
    <t>MA3128</t>
  </si>
  <si>
    <t>MA3127</t>
  </si>
  <si>
    <t>MA3130</t>
  </si>
  <si>
    <t>MA3129</t>
  </si>
  <si>
    <t>MA3132</t>
  </si>
  <si>
    <t>MA3131</t>
  </si>
  <si>
    <t>MA3138</t>
  </si>
  <si>
    <t>MA3137</t>
  </si>
  <si>
    <t>MA3140</t>
  </si>
  <si>
    <t>MA3139</t>
  </si>
  <si>
    <t>MA3146</t>
  </si>
  <si>
    <t>MA3145</t>
  </si>
  <si>
    <t>MA3148</t>
  </si>
  <si>
    <t>MA3147</t>
  </si>
  <si>
    <t>405729</t>
  </si>
  <si>
    <t>V2</t>
  </si>
  <si>
    <t>Lab</t>
  </si>
  <si>
    <t>L\KIEN DIEN TU VI BA(TN)</t>
  </si>
  <si>
    <t>405706</t>
  </si>
  <si>
    <t>2b</t>
  </si>
  <si>
    <t>405731</t>
  </si>
  <si>
    <t>V1</t>
  </si>
  <si>
    <t>ANTEN VA TRUYEN SONG(TN)</t>
  </si>
  <si>
    <t>405718</t>
  </si>
  <si>
    <t>3g</t>
  </si>
  <si>
    <t>5TIET</t>
  </si>
  <si>
    <t>408712</t>
  </si>
  <si>
    <t>N</t>
  </si>
  <si>
    <t>CAC M/DIEN 1CHIEU &amp;XC(TN</t>
  </si>
  <si>
    <t>408701</t>
  </si>
  <si>
    <t>405727</t>
  </si>
  <si>
    <t>CAC HE TRUYEN THONG (TN)</t>
  </si>
  <si>
    <t>405719</t>
  </si>
  <si>
    <t>IU2018</t>
  </si>
  <si>
    <t>XH</t>
  </si>
  <si>
    <t>DICH</t>
  </si>
  <si>
    <t>CONG NGHE HAN (tn)</t>
  </si>
  <si>
    <t>IU2017</t>
  </si>
  <si>
    <t>2e</t>
  </si>
  <si>
    <t>3tiet, tuần 9, tuần liên tếp</t>
  </si>
  <si>
    <t>IU3028</t>
  </si>
  <si>
    <t>XL</t>
  </si>
  <si>
    <t>CONG NGHE LANH (tn)</t>
  </si>
  <si>
    <t>IU3027</t>
  </si>
  <si>
    <t>IU3038</t>
  </si>
  <si>
    <t>DT</t>
  </si>
  <si>
    <t>KY THUAT VI DKHIEN (tn)</t>
  </si>
  <si>
    <t>IU3037</t>
  </si>
  <si>
    <t>IU3040</t>
  </si>
  <si>
    <t>BAOTRI ROBOT C/NGHIEP(TN</t>
  </si>
  <si>
    <t>IU3039</t>
  </si>
  <si>
    <t>IU3050</t>
  </si>
  <si>
    <t>K/T BOI TRON C/NGHIEP(TN</t>
  </si>
  <si>
    <t>IU3049</t>
  </si>
  <si>
    <t>IU4002</t>
  </si>
  <si>
    <t>DU</t>
  </si>
  <si>
    <t>CONG NGHE DIEN (TN)</t>
  </si>
  <si>
    <t>IU4001</t>
  </si>
  <si>
    <t>IU4010</t>
  </si>
  <si>
    <t>K/THUAT GIAMSATTTRAG(TN)</t>
  </si>
  <si>
    <t>IU4009</t>
  </si>
  <si>
    <t>TR1006</t>
  </si>
  <si>
    <t>TA</t>
  </si>
  <si>
    <t>CO HOC THUY KHI  (THL,TN</t>
  </si>
  <si>
    <t>TR1005</t>
  </si>
  <si>
    <t>3L</t>
  </si>
  <si>
    <t>4 tiet ThL: 3-11, TN: 4tiet  12-14 (trường hợp trùng lịch TN, bộ môn tự xếp.</t>
  </si>
  <si>
    <t>401716</t>
  </si>
  <si>
    <t>CAC CN NANG LUONG MOI(TN</t>
  </si>
  <si>
    <t>401712</t>
  </si>
  <si>
    <t>407703</t>
  </si>
  <si>
    <t>I</t>
  </si>
  <si>
    <t>KTRUC CAC HTTH&amp;MANG(TN)</t>
  </si>
  <si>
    <t>407701</t>
  </si>
  <si>
    <t>408409</t>
  </si>
  <si>
    <t>RENEWABLE ENERGY SYS.(TN</t>
  </si>
  <si>
    <t>408406</t>
  </si>
  <si>
    <t>EE2022</t>
  </si>
  <si>
    <t>T4</t>
  </si>
  <si>
    <t>CS DIEN TU CONG SUAT(TN)</t>
  </si>
  <si>
    <t>EE2021</t>
  </si>
  <si>
    <t>EE3014</t>
  </si>
  <si>
    <t>ET</t>
  </si>
  <si>
    <t>GIAI TICH HTD (TN)</t>
  </si>
  <si>
    <t>EE3013</t>
  </si>
  <si>
    <t>EE3088</t>
  </si>
  <si>
    <t>BAO VE ROLE TRONG HTD(TN</t>
  </si>
  <si>
    <t>EE3087</t>
  </si>
  <si>
    <t>EE3092</t>
  </si>
  <si>
    <t>VAT LIEU KTHUAT DIEN (TN</t>
  </si>
  <si>
    <t>EE3091</t>
  </si>
  <si>
    <t>EE3096</t>
  </si>
  <si>
    <t>ON DINH HE THONG DIEN(TN</t>
  </si>
  <si>
    <t>EE3095</t>
  </si>
  <si>
    <t>EE3098</t>
  </si>
  <si>
    <t>E</t>
  </si>
  <si>
    <t>KT AN TOAN DIEN (TN)</t>
  </si>
  <si>
    <t>EE3097</t>
  </si>
  <si>
    <t>EE3100</t>
  </si>
  <si>
    <t>KY THUAT CHIEU SANG (TN)</t>
  </si>
  <si>
    <t>EE3099</t>
  </si>
  <si>
    <t>EE3144</t>
  </si>
  <si>
    <t>D/KHIEN &amp;UD CAC BBDCS(TN</t>
  </si>
  <si>
    <t>EE3143</t>
  </si>
  <si>
    <t>EE3148</t>
  </si>
  <si>
    <t>O</t>
  </si>
  <si>
    <t>GIAITICH MACH CO BAN(TN)</t>
  </si>
  <si>
    <t>EE3147</t>
  </si>
  <si>
    <t>218710</t>
  </si>
  <si>
    <t>CAC CO CAU THUA HANH(TN)</t>
  </si>
  <si>
    <t>218702</t>
  </si>
  <si>
    <t>408715</t>
  </si>
  <si>
    <t>L/th VE KHI CU DIEN (tn)</t>
  </si>
  <si>
    <t>408710</t>
  </si>
  <si>
    <t>207706</t>
  </si>
  <si>
    <t>25</t>
  </si>
  <si>
    <t>CX</t>
  </si>
  <si>
    <t>12</t>
  </si>
  <si>
    <t>TK BG M/TINH-CAO CFAO(TN</t>
  </si>
  <si>
    <t>207702</t>
  </si>
  <si>
    <t>3e</t>
  </si>
  <si>
    <t>401713</t>
  </si>
  <si>
    <t>CS DIEN TU C/SUAT LON(TN</t>
  </si>
  <si>
    <t>401701</t>
  </si>
  <si>
    <t>3m</t>
  </si>
  <si>
    <t>5tiet ,tuan 10</t>
  </si>
  <si>
    <t>402713</t>
  </si>
  <si>
    <t>BS VE DIEN TU TUONGTU(TN</t>
  </si>
  <si>
    <t>402702</t>
  </si>
  <si>
    <t>405733</t>
  </si>
  <si>
    <t>SO</t>
  </si>
  <si>
    <t>D/BIEN TT &amp; DBIEN SO (TN</t>
  </si>
  <si>
    <t>405701</t>
  </si>
  <si>
    <t>409411</t>
  </si>
  <si>
    <t>G</t>
  </si>
  <si>
    <t>CO SO HT DIEU KHIEN (TN)</t>
  </si>
  <si>
    <t>409401</t>
  </si>
  <si>
    <t>4d</t>
  </si>
  <si>
    <t>AS3046</t>
  </si>
  <si>
    <t>U/DUNG LASER TRONG YH(TN</t>
  </si>
  <si>
    <t>AS3045</t>
  </si>
  <si>
    <t>AS3104</t>
  </si>
  <si>
    <t>KYTHUAT T/BI Y HOC-TN(TN</t>
  </si>
  <si>
    <t>AS3103</t>
  </si>
  <si>
    <t>CH1004</t>
  </si>
  <si>
    <t>VC</t>
  </si>
  <si>
    <t>3</t>
  </si>
  <si>
    <t>HOA DAI CUONG (TN)</t>
  </si>
  <si>
    <t>CH1003</t>
  </si>
  <si>
    <t>CH1012</t>
  </si>
  <si>
    <t>;</t>
  </si>
  <si>
    <t>SINH HOC (TN)</t>
  </si>
  <si>
    <t>CH1011</t>
  </si>
  <si>
    <t>CH3342</t>
  </si>
  <si>
    <t>MB</t>
  </si>
  <si>
    <t>COSO DIEU KHIEN QT (TN)</t>
  </si>
  <si>
    <t>CH3341</t>
  </si>
  <si>
    <t>CH3352</t>
  </si>
  <si>
    <t>LM</t>
  </si>
  <si>
    <t>SINH HOC TE BAO (TN)</t>
  </si>
  <si>
    <t>CH3351</t>
  </si>
  <si>
    <t>CH3358</t>
  </si>
  <si>
    <t>TE BAO HOC (TN)</t>
  </si>
  <si>
    <t>CH3357</t>
  </si>
  <si>
    <t>CI1004</t>
  </si>
  <si>
    <t>TH</t>
  </si>
  <si>
    <t>VE KY THUAT (THL,TN)</t>
  </si>
  <si>
    <t>CI1003</t>
  </si>
  <si>
    <t>3k</t>
  </si>
  <si>
    <t>5tiet, ThL: 3, lẻ/chẵn + TN: 8, chẳn/lẻ</t>
  </si>
  <si>
    <t>CI1034</t>
  </si>
  <si>
    <t>MT</t>
  </si>
  <si>
    <t>VE KY THUAT X/D(THL,TN)</t>
  </si>
  <si>
    <t>CI1033</t>
  </si>
  <si>
    <t>CI2002</t>
  </si>
  <si>
    <t>S</t>
  </si>
  <si>
    <t>SUC BEN VAT LIEU (TN)</t>
  </si>
  <si>
    <t>CI2001</t>
  </si>
  <si>
    <t>CI2004</t>
  </si>
  <si>
    <t>C</t>
  </si>
  <si>
    <t>CO LUU CHAT (TN)</t>
  </si>
  <si>
    <t>CI2003</t>
  </si>
  <si>
    <t>CL</t>
  </si>
  <si>
    <t>CO1004</t>
  </si>
  <si>
    <t>HM</t>
  </si>
  <si>
    <t>NHAP MON VE LAP TRINH(TH</t>
  </si>
  <si>
    <t>CO1003</t>
  </si>
  <si>
    <t>CO1006</t>
  </si>
  <si>
    <t>MQ</t>
  </si>
  <si>
    <t>NHAP MON DIEN TOAN (TH)</t>
  </si>
  <si>
    <t>CO1005</t>
  </si>
  <si>
    <t>CO1028</t>
  </si>
  <si>
    <t>LR</t>
  </si>
  <si>
    <t>KY THUAT LAP TRINH (TN)</t>
  </si>
  <si>
    <t>CO1027</t>
  </si>
  <si>
    <t>CO2008</t>
  </si>
  <si>
    <t>KIEN TRUC MAY TINH (TH)</t>
  </si>
  <si>
    <t>CO2007</t>
  </si>
  <si>
    <t>CO2018</t>
  </si>
  <si>
    <t>HE DIEU HANH (TN)</t>
  </si>
  <si>
    <t>CO2017</t>
  </si>
  <si>
    <t>CO3040</t>
  </si>
  <si>
    <t>U/D H/T NHUNG N/CAO (TH)</t>
  </si>
  <si>
    <t>CO3039</t>
  </si>
  <si>
    <t>CO3048</t>
  </si>
  <si>
    <t>MANG MAY TINH NANGCAO(TN</t>
  </si>
  <si>
    <t>CO3047</t>
  </si>
  <si>
    <t>CO3050</t>
  </si>
  <si>
    <t>LAP TRINH WEB (TN)</t>
  </si>
  <si>
    <t>CO3049</t>
  </si>
  <si>
    <t>CO3068</t>
  </si>
  <si>
    <t>TINH TOAN SONG SONG (TN)</t>
  </si>
  <si>
    <t>CO3067</t>
  </si>
  <si>
    <t>CO3070</t>
  </si>
  <si>
    <t>MAT MA &amp;AN NINH MANG(TN)</t>
  </si>
  <si>
    <t>CO3069</t>
  </si>
  <si>
    <t>CO3094</t>
  </si>
  <si>
    <t>39</t>
  </si>
  <si>
    <t>MANG MAY TINH (TN)</t>
  </si>
  <si>
    <t>CO3093</t>
  </si>
  <si>
    <t>EE1002</t>
  </si>
  <si>
    <t>M</t>
  </si>
  <si>
    <t>NHAP MON VE KY THUAT (TN</t>
  </si>
  <si>
    <t>EE1001</t>
  </si>
  <si>
    <t>EE1010</t>
  </si>
  <si>
    <t>D1</t>
  </si>
  <si>
    <t>KY THUAT SO (TN)</t>
  </si>
  <si>
    <t>EE1009</t>
  </si>
  <si>
    <t>EE2016</t>
  </si>
  <si>
    <t>XU LY SO TIN HIEU (TN)</t>
  </si>
  <si>
    <t>EE2015</t>
  </si>
  <si>
    <t>EE2020</t>
  </si>
  <si>
    <t>COSO D/KHIEN TUDONG (TN)</t>
  </si>
  <si>
    <t>EE2019</t>
  </si>
  <si>
    <t>EE3030</t>
  </si>
  <si>
    <t>SC</t>
  </si>
  <si>
    <t>THIETBI&amp; HETHONG TD (TN)</t>
  </si>
  <si>
    <t>EE3029</t>
  </si>
  <si>
    <t>EE3138</t>
  </si>
  <si>
    <t>DIEU KHIEN MAY DIEN (TN)</t>
  </si>
  <si>
    <t>EE3137</t>
  </si>
  <si>
    <t>EE3140</t>
  </si>
  <si>
    <t>CAM BIEN VA DO LUONG (TN</t>
  </si>
  <si>
    <t>EE3139</t>
  </si>
  <si>
    <t>EE3190</t>
  </si>
  <si>
    <t>DIEN TU HOC T/T &amp;U/D(TN)</t>
  </si>
  <si>
    <t>EE3189</t>
  </si>
  <si>
    <t>EN2014</t>
  </si>
  <si>
    <t>¿</t>
  </si>
  <si>
    <t>KS ONHIEM KHONG KHI (TN)</t>
  </si>
  <si>
    <t>EN2013</t>
  </si>
  <si>
    <t>EN3004</t>
  </si>
  <si>
    <t>MA</t>
  </si>
  <si>
    <t>UD GIS &amp;VT QLTN&amp;MT (TN)</t>
  </si>
  <si>
    <t>EN3003</t>
  </si>
  <si>
    <t>EN3012</t>
  </si>
  <si>
    <t>»</t>
  </si>
  <si>
    <t>DOC HOC MOI TRUONG (TN)</t>
  </si>
  <si>
    <t>EN3011</t>
  </si>
  <si>
    <t>EN3014</t>
  </si>
  <si>
    <t>KT XU LY NUOC THAI (TN)</t>
  </si>
  <si>
    <t>EN3013</t>
  </si>
  <si>
    <t>EN3070</t>
  </si>
  <si>
    <t>M3</t>
  </si>
  <si>
    <t>Q/LY CHAT THAI RAN (TN)</t>
  </si>
  <si>
    <t>EN3069</t>
  </si>
  <si>
    <t>EN3100</t>
  </si>
  <si>
    <t>CONG NGHE XANH (TN)</t>
  </si>
  <si>
    <t>EN3099</t>
  </si>
  <si>
    <t>GE2034</t>
  </si>
  <si>
    <t>DC</t>
  </si>
  <si>
    <t>T/THE-K/VAT-(TT)</t>
  </si>
  <si>
    <t>GE2033</t>
  </si>
  <si>
    <t>IU2012</t>
  </si>
  <si>
    <t>KY THUAT DIEN TU (TN)</t>
  </si>
  <si>
    <t>IU2011</t>
  </si>
  <si>
    <t>ME1004</t>
  </si>
  <si>
    <t>CO KHI DAI CUONG (TN)</t>
  </si>
  <si>
    <t>ME1003</t>
  </si>
  <si>
    <t>ME1010</t>
  </si>
  <si>
    <t>H#</t>
  </si>
  <si>
    <t>QUAN LY SAN XUAT (TN)</t>
  </si>
  <si>
    <t>ME1009</t>
  </si>
  <si>
    <t>ME2010</t>
  </si>
  <si>
    <t>X9</t>
  </si>
  <si>
    <t>KYTHUAT DKHIEN TUDONG(TN</t>
  </si>
  <si>
    <t>ME2009</t>
  </si>
  <si>
    <t>ME2014</t>
  </si>
  <si>
    <t>CY</t>
  </si>
  <si>
    <t>NHIET DL HOC&amp;TR/NHIET(TN</t>
  </si>
  <si>
    <t>ME2013</t>
  </si>
  <si>
    <t>ME2016</t>
  </si>
  <si>
    <t>C5</t>
  </si>
  <si>
    <t>VAT LIEU HOC &amp; XU LY (TN</t>
  </si>
  <si>
    <t>ME2015</t>
  </si>
  <si>
    <t>ME2020</t>
  </si>
  <si>
    <t>MOI TRUONG&amp;CON NGUOI(TN)</t>
  </si>
  <si>
    <t>ME2019</t>
  </si>
  <si>
    <t>ME2072</t>
  </si>
  <si>
    <t>CAC QUA TRINH CHE TAO(TN</t>
  </si>
  <si>
    <t>ME2071</t>
  </si>
  <si>
    <t>ME3004</t>
  </si>
  <si>
    <t>DL</t>
  </si>
  <si>
    <t>DUNG SAI VA K/TH DO (TN)</t>
  </si>
  <si>
    <t>ME3003</t>
  </si>
  <si>
    <t>ME3008</t>
  </si>
  <si>
    <t>X2</t>
  </si>
  <si>
    <t>VI DIEU KHIEN (TN)</t>
  </si>
  <si>
    <t>ME3007</t>
  </si>
  <si>
    <t>ME3014</t>
  </si>
  <si>
    <t>HE THONG PLC (TN)</t>
  </si>
  <si>
    <t>ME3013</t>
  </si>
  <si>
    <t>ME3016</t>
  </si>
  <si>
    <t>KY THUAT ROBOT(TN)</t>
  </si>
  <si>
    <t>ME3015</t>
  </si>
  <si>
    <t>ME3022</t>
  </si>
  <si>
    <t>MX</t>
  </si>
  <si>
    <t>KT NANG VAN CHUYEN (TN)</t>
  </si>
  <si>
    <t>ME3021</t>
  </si>
  <si>
    <t>ME3032</t>
  </si>
  <si>
    <t>KY THUAT CHE TAO 1 (TN)</t>
  </si>
  <si>
    <t>ME3031</t>
  </si>
  <si>
    <t>ME3034</t>
  </si>
  <si>
    <t>KY THUAT CHE TAO 2(TN)</t>
  </si>
  <si>
    <t>ME3033</t>
  </si>
  <si>
    <t>ME3036</t>
  </si>
  <si>
    <t>KY THUAT LANH (TN)</t>
  </si>
  <si>
    <t>ME3035</t>
  </si>
  <si>
    <t>ME3106</t>
  </si>
  <si>
    <t>E2</t>
  </si>
  <si>
    <t>THIET KE DO HOA (TN)</t>
  </si>
  <si>
    <t>ME3105</t>
  </si>
  <si>
    <t>ME3118</t>
  </si>
  <si>
    <t>K1</t>
  </si>
  <si>
    <t>THIET KE MAT BANG (TN)</t>
  </si>
  <si>
    <t>ME3117</t>
  </si>
  <si>
    <t>ME3148</t>
  </si>
  <si>
    <t>TR/NHIET &amp;TBTD NHIET (TN</t>
  </si>
  <si>
    <t>ME3147</t>
  </si>
  <si>
    <t>ME3202</t>
  </si>
  <si>
    <t>KY THUAT CHE TAO 3 (TN)</t>
  </si>
  <si>
    <t>ME3201</t>
  </si>
  <si>
    <t>ME3204</t>
  </si>
  <si>
    <t>CAC QT CHE TAO TTIEN(TN)</t>
  </si>
  <si>
    <t>ME3203</t>
  </si>
  <si>
    <t>ME3206</t>
  </si>
  <si>
    <t>MAY CONG CU (TN)</t>
  </si>
  <si>
    <t>ME3205</t>
  </si>
  <si>
    <t>ME3208</t>
  </si>
  <si>
    <t>C2</t>
  </si>
  <si>
    <t>C/NGHE VLN &amp; GC KM (TN)</t>
  </si>
  <si>
    <t>ME3207</t>
  </si>
  <si>
    <t>ME3210</t>
  </si>
  <si>
    <t>CONG NGHE BOI DAPVL (TN)</t>
  </si>
  <si>
    <t>ME3209</t>
  </si>
  <si>
    <t>ME3212</t>
  </si>
  <si>
    <t>KY THUAT DUC KIM LOAI(TN</t>
  </si>
  <si>
    <t>ME3211</t>
  </si>
  <si>
    <t>ME3232</t>
  </si>
  <si>
    <t>KT MO HINH HOA &amp;MP (TN)</t>
  </si>
  <si>
    <t>ME3231</t>
  </si>
  <si>
    <t>ME3238</t>
  </si>
  <si>
    <t>HE THONG D/KHIEN SO (TN)</t>
  </si>
  <si>
    <t>ME3237</t>
  </si>
  <si>
    <t>ME3240</t>
  </si>
  <si>
    <t>CONG NGHE CNC (TN)</t>
  </si>
  <si>
    <t>ME3239</t>
  </si>
  <si>
    <t>ME3242</t>
  </si>
  <si>
    <t>KY THUAT B/DANG THKL(TN)</t>
  </si>
  <si>
    <t>ME3241</t>
  </si>
  <si>
    <t>ME3246</t>
  </si>
  <si>
    <t>THANG MAY (TN)</t>
  </si>
  <si>
    <t>ME3245</t>
  </si>
  <si>
    <t>ME3248</t>
  </si>
  <si>
    <t>DONGLUC HOC MAY XD&amp;NC(TN</t>
  </si>
  <si>
    <t>ME3247</t>
  </si>
  <si>
    <t>ME3250</t>
  </si>
  <si>
    <t>UD T/HOC TRONG TKM (TN)</t>
  </si>
  <si>
    <t>ME3249</t>
  </si>
  <si>
    <t>ME3252</t>
  </si>
  <si>
    <t>MAY VAN CHUYEN L/TUC(TN)</t>
  </si>
  <si>
    <t>ME3251</t>
  </si>
  <si>
    <t>ME3264</t>
  </si>
  <si>
    <t>THIET BI NANG VC (TN)</t>
  </si>
  <si>
    <t>ME3263</t>
  </si>
  <si>
    <t>ME4008</t>
  </si>
  <si>
    <t>CAD/CAM (TN)</t>
  </si>
  <si>
    <t>ME4007</t>
  </si>
  <si>
    <t>ME4012</t>
  </si>
  <si>
    <t>MAY THI CONG CO GIOI(TN)</t>
  </si>
  <si>
    <t>ME4011</t>
  </si>
  <si>
    <t>ME4014</t>
  </si>
  <si>
    <t>DO LUONG &amp;TDHCACQTNL(TN)</t>
  </si>
  <si>
    <t>ME4013</t>
  </si>
  <si>
    <t>ME4016</t>
  </si>
  <si>
    <t>TRUNG TAM NHIET DIEN(TN)</t>
  </si>
  <si>
    <t>ME4015</t>
  </si>
  <si>
    <t>ME4018</t>
  </si>
  <si>
    <t>THIET KE SP CNGHIEP (TN)</t>
  </si>
  <si>
    <t>ME4017</t>
  </si>
  <si>
    <t>ME4032</t>
  </si>
  <si>
    <t>KY THUAT DIEUDO(HTCN)(TN</t>
  </si>
  <si>
    <t>ME4031</t>
  </si>
  <si>
    <t>ME4208</t>
  </si>
  <si>
    <t>HE THONG D/KHIEN MO (TN)</t>
  </si>
  <si>
    <t>ME4207</t>
  </si>
  <si>
    <t>ME4218</t>
  </si>
  <si>
    <t>D/KHIEN CAC HETHONG(TN)</t>
  </si>
  <si>
    <t>ME4217</t>
  </si>
  <si>
    <t>ME4402</t>
  </si>
  <si>
    <t>T/KE DAM BAO KN CT (TN)</t>
  </si>
  <si>
    <t>ME4401</t>
  </si>
  <si>
    <t>ME4410</t>
  </si>
  <si>
    <t>QLY &amp;KYTHUAT B/TRI CN(TN</t>
  </si>
  <si>
    <t>ME4409</t>
  </si>
  <si>
    <t>ME4412</t>
  </si>
  <si>
    <t>DAM BAO CHAT LUONG (TN)</t>
  </si>
  <si>
    <t>ME4411</t>
  </si>
  <si>
    <t>ME4414</t>
  </si>
  <si>
    <t>KETCAU THEP T/BI NANG(TN</t>
  </si>
  <si>
    <t>ME4413</t>
  </si>
  <si>
    <t>ME4418</t>
  </si>
  <si>
    <t>THIET KE MAY TRUC (TN)</t>
  </si>
  <si>
    <t>ME4417</t>
  </si>
  <si>
    <t>ME4422</t>
  </si>
  <si>
    <t>TD HOA TRG MAY XD&amp;NC(TN)</t>
  </si>
  <si>
    <t>ME4421</t>
  </si>
  <si>
    <t>ME4432</t>
  </si>
  <si>
    <t>KY THUAT CAN KIM LOAI(TN</t>
  </si>
  <si>
    <t>ME4431</t>
  </si>
  <si>
    <t>ME4436</t>
  </si>
  <si>
    <t>KY THUAT HAN(TN)</t>
  </si>
  <si>
    <t>ME4435</t>
  </si>
  <si>
    <t>ME4462</t>
  </si>
  <si>
    <t>LUA CHON VATLIEU TTK(TN)</t>
  </si>
  <si>
    <t>ME4461</t>
  </si>
  <si>
    <t>ME4474</t>
  </si>
  <si>
    <t>KY THUAT AN TOAN(TN)</t>
  </si>
  <si>
    <t>ME4473</t>
  </si>
  <si>
    <t>ME4476</t>
  </si>
  <si>
    <t>CAC CAM BIEN(TN)</t>
  </si>
  <si>
    <t>ME4475</t>
  </si>
  <si>
    <t>ME4480</t>
  </si>
  <si>
    <t>KY THUAT MO PHONG(TN)</t>
  </si>
  <si>
    <t>ME4479</t>
  </si>
  <si>
    <t>ME4490</t>
  </si>
  <si>
    <t>KH/THAC &amp;BD MAY,XD&amp;NC(TN</t>
  </si>
  <si>
    <t>ME4489</t>
  </si>
  <si>
    <t>ME4498</t>
  </si>
  <si>
    <t>VI GIA CONG(TN)</t>
  </si>
  <si>
    <t>ME4497</t>
  </si>
  <si>
    <t>ME4722</t>
  </si>
  <si>
    <t>5</t>
  </si>
  <si>
    <t>NGUYEN LY CAT VL (TN)</t>
  </si>
  <si>
    <t>ME4721</t>
  </si>
  <si>
    <t>ME4724</t>
  </si>
  <si>
    <t>CHUYEN DE KT CHETAO (TN)</t>
  </si>
  <si>
    <t>ME4723</t>
  </si>
  <si>
    <t>PH2004</t>
  </si>
  <si>
    <t>TIN HOC VATLY KTHUAT(TN)</t>
  </si>
  <si>
    <t>PH2003</t>
  </si>
  <si>
    <t>TR2002</t>
  </si>
  <si>
    <t>CO KY THUAT&amp;DAO DONG(TN)</t>
  </si>
  <si>
    <t>TR2001</t>
  </si>
  <si>
    <t>TR2018</t>
  </si>
  <si>
    <t>T/BI N/LUONG TAUTHUY1(TN</t>
  </si>
  <si>
    <t>TR2017</t>
  </si>
  <si>
    <t>TR2038</t>
  </si>
  <si>
    <t>L/T T/THUY1-TINHHOC (TN)</t>
  </si>
  <si>
    <t>TR2037</t>
  </si>
  <si>
    <t>218709</t>
  </si>
  <si>
    <t>DK CAC CC THUAHANH TM(TN</t>
  </si>
  <si>
    <t>218701</t>
  </si>
  <si>
    <t>4e</t>
  </si>
  <si>
    <t>218711</t>
  </si>
  <si>
    <t>THIET KE HE THONG CDT(TN</t>
  </si>
  <si>
    <t>218703</t>
  </si>
  <si>
    <t>6a</t>
  </si>
  <si>
    <t>CH1016</t>
  </si>
  <si>
    <t>CH1015</t>
  </si>
  <si>
    <t>3d</t>
  </si>
  <si>
    <t>CH2010</t>
  </si>
  <si>
    <t>P</t>
  </si>
  <si>
    <t>HOA PHAN TICH (TN)</t>
  </si>
  <si>
    <t>CH2009</t>
  </si>
  <si>
    <t>CH2014</t>
  </si>
  <si>
    <t>VA</t>
  </si>
  <si>
    <t>HOA VO CO (TN)</t>
  </si>
  <si>
    <t>CH2013</t>
  </si>
  <si>
    <t>4c</t>
  </si>
  <si>
    <t>CH2028</t>
  </si>
  <si>
    <t>SINH HOC DAI CUONG (TN)</t>
  </si>
  <si>
    <t>CH2027</t>
  </si>
  <si>
    <t>CH3004</t>
  </si>
  <si>
    <t>{}</t>
  </si>
  <si>
    <t>10</t>
  </si>
  <si>
    <t>VI SINH VAT (TN)</t>
  </si>
  <si>
    <t>CH3003</t>
  </si>
  <si>
    <t>CH3050</t>
  </si>
  <si>
    <t>`</t>
  </si>
  <si>
    <t>9</t>
  </si>
  <si>
    <t>P/TICH CAM QUAN TP (TN)</t>
  </si>
  <si>
    <t>CH3049</t>
  </si>
  <si>
    <t>CI1008</t>
  </si>
  <si>
    <t>D</t>
  </si>
  <si>
    <t>TRAC DIA DAI CUONG (TT)</t>
  </si>
  <si>
    <t>CI1007</t>
  </si>
  <si>
    <t>CI2044</t>
  </si>
  <si>
    <t>DV</t>
  </si>
  <si>
    <t>DO VE DIA HINH (TN)</t>
  </si>
  <si>
    <t>CI2043</t>
  </si>
  <si>
    <t>CI2048</t>
  </si>
  <si>
    <t>VI</t>
  </si>
  <si>
    <t>UNG DUNG GIS (TN)</t>
  </si>
  <si>
    <t>CI2047</t>
  </si>
  <si>
    <t>CI2050</t>
  </si>
  <si>
    <t>VT</t>
  </si>
  <si>
    <t>THONG KE KHONG GIAN (TN)</t>
  </si>
  <si>
    <t>CI2049</t>
  </si>
  <si>
    <t>CI2096</t>
  </si>
  <si>
    <t>Y</t>
  </si>
  <si>
    <t>DIA CHAT CONG TRINH (TN)</t>
  </si>
  <si>
    <t>CI2095</t>
  </si>
  <si>
    <t>CI3252</t>
  </si>
  <si>
    <t>LY THUYET S/SO &amp;XULY(TN)</t>
  </si>
  <si>
    <t>CI3251</t>
  </si>
  <si>
    <t>CI4062</t>
  </si>
  <si>
    <t>O6</t>
  </si>
  <si>
    <t>T/N &amp;VL XD DUONGOTO (TN)</t>
  </si>
  <si>
    <t>CI4061</t>
  </si>
  <si>
    <t>CO1024</t>
  </si>
  <si>
    <t>HE THONG SO (TN)</t>
  </si>
  <si>
    <t>CO1023</t>
  </si>
  <si>
    <t>CO2004</t>
  </si>
  <si>
    <t>4</t>
  </si>
  <si>
    <t>CTRUC DULIEU &amp;G/THUAT(TH</t>
  </si>
  <si>
    <t>CO2003</t>
  </si>
  <si>
    <t>CO2014</t>
  </si>
  <si>
    <t>HE CO SO DU LIEU (TN)</t>
  </si>
  <si>
    <t>CO2013</t>
  </si>
  <si>
    <t>CO2032</t>
  </si>
  <si>
    <t>KT TRUYEN SO LIEU (TN)</t>
  </si>
  <si>
    <t>CO2031</t>
  </si>
  <si>
    <t>CO2036</t>
  </si>
  <si>
    <t>XU LY TIN HIEU SO (TN)</t>
  </si>
  <si>
    <t>CO2035</t>
  </si>
  <si>
    <t>CO2038</t>
  </si>
  <si>
    <t>GÇ</t>
  </si>
  <si>
    <t>MACH DIEN - DIEN TU (TN)</t>
  </si>
  <si>
    <t>CO2037</t>
  </si>
  <si>
    <t>CO3010</t>
  </si>
  <si>
    <t>VI XU LY - VI DK (TN)</t>
  </si>
  <si>
    <t>CO3009</t>
  </si>
  <si>
    <t>CO3034</t>
  </si>
  <si>
    <t>BAOMAT HE THONG T/TIN(TN</t>
  </si>
  <si>
    <t>CO3033</t>
  </si>
  <si>
    <t>CO3038</t>
  </si>
  <si>
    <t>PT UD INTER.OF THINGS(TN</t>
  </si>
  <si>
    <t>CO3037</t>
  </si>
  <si>
    <t>CO3066</t>
  </si>
  <si>
    <t>C/NGHE P/MEM NANG CAO(TN</t>
  </si>
  <si>
    <t>CO3065</t>
  </si>
  <si>
    <t>CO3072</t>
  </si>
  <si>
    <t>HE PHAN BO (TN)</t>
  </si>
  <si>
    <t>CO3071</t>
  </si>
  <si>
    <t>CO4002</t>
  </si>
  <si>
    <t>TK VI MACH VLSIVOIMT(TN)</t>
  </si>
  <si>
    <t>CO4001</t>
  </si>
  <si>
    <t>CO4004</t>
  </si>
  <si>
    <t>THIET KE LUANLY NC (TN)</t>
  </si>
  <si>
    <t>CO4003</t>
  </si>
  <si>
    <t>EE1026</t>
  </si>
  <si>
    <t>EE1025</t>
  </si>
  <si>
    <t>EE1030</t>
  </si>
  <si>
    <t>B2</t>
  </si>
  <si>
    <t>COSO KT DIEN-MAY TINH(TN</t>
  </si>
  <si>
    <t>EE1029</t>
  </si>
  <si>
    <t>EE2404</t>
  </si>
  <si>
    <t>CO SO MAY TINH (TN)</t>
  </si>
  <si>
    <t>EE2403</t>
  </si>
  <si>
    <t>EN1016</t>
  </si>
  <si>
    <t>VI SINH VAT D/CUONG (TN)</t>
  </si>
  <si>
    <t>EN1015</t>
  </si>
  <si>
    <t>EN2032</t>
  </si>
  <si>
    <t>M2</t>
  </si>
  <si>
    <t>H/HOC TRG KY THUAT (TN)</t>
  </si>
  <si>
    <t>EN2031</t>
  </si>
  <si>
    <t>EN3006</t>
  </si>
  <si>
    <t>KT XU LY NUOC CAP (TN)</t>
  </si>
  <si>
    <t>EN3005</t>
  </si>
  <si>
    <t>GE1014</t>
  </si>
  <si>
    <t>KHOA HOC TRAI DAT (TN)</t>
  </si>
  <si>
    <t>GE1013</t>
  </si>
  <si>
    <t>IU3060</t>
  </si>
  <si>
    <t>IU3059</t>
  </si>
  <si>
    <t>IU3062</t>
  </si>
  <si>
    <t>CONG NGHE CO KHI 2 (TN)</t>
  </si>
  <si>
    <t>IU3061</t>
  </si>
  <si>
    <t>MA2038</t>
  </si>
  <si>
    <t>N1</t>
  </si>
  <si>
    <t>HOA LY-CN VL (TN)</t>
  </si>
  <si>
    <t>MA2037</t>
  </si>
  <si>
    <t>MA2040</t>
  </si>
  <si>
    <t>PO</t>
  </si>
  <si>
    <t>HOA HUU CO-CN VL (TN)</t>
  </si>
  <si>
    <t>MA2039</t>
  </si>
  <si>
    <t>ME2006</t>
  </si>
  <si>
    <t>TRBI DIEN-DTU TRGMCN (TN</t>
  </si>
  <si>
    <t>ME2005</t>
  </si>
  <si>
    <t>ME2084</t>
  </si>
  <si>
    <t>E3</t>
  </si>
  <si>
    <t>HOA PHAN TICH DET(TN)</t>
  </si>
  <si>
    <t>ME2083</t>
  </si>
  <si>
    <t>ME2090</t>
  </si>
  <si>
    <t>VE KY THUAT COKHI(THL,TN</t>
  </si>
  <si>
    <t>ME2089</t>
  </si>
  <si>
    <t>4g</t>
  </si>
  <si>
    <t>ME3028</t>
  </si>
  <si>
    <t>MO HINH HOA HINH HOC(TN)</t>
  </si>
  <si>
    <t>ME3027</t>
  </si>
  <si>
    <t>ME3062</t>
  </si>
  <si>
    <t>E1</t>
  </si>
  <si>
    <t>HOA HOC THUOC NHUOM (TN)</t>
  </si>
  <si>
    <t>ME3061</t>
  </si>
  <si>
    <t>ME3218</t>
  </si>
  <si>
    <t>KY THUAT TAO DANG CN(TN)</t>
  </si>
  <si>
    <t>ME3217</t>
  </si>
  <si>
    <t>ME4056</t>
  </si>
  <si>
    <t>THIET KE PHUKIEN TTR(TN)</t>
  </si>
  <si>
    <t>ME4055</t>
  </si>
  <si>
    <t>ME4460</t>
  </si>
  <si>
    <t>TK KHUON TREN HTHCAD(TN)</t>
  </si>
  <si>
    <t>ME4459</t>
  </si>
  <si>
    <t>TK</t>
  </si>
  <si>
    <t>TR4002</t>
  </si>
  <si>
    <t>KYTHUAT C/DOAN &amp;BD DC(TN</t>
  </si>
  <si>
    <t>TR4001</t>
  </si>
  <si>
    <t>TR4022</t>
  </si>
  <si>
    <t>KYTHUAT C/DOAN&amp;BD OTO(TN</t>
  </si>
  <si>
    <t>TR4021</t>
  </si>
  <si>
    <t>CH3205</t>
  </si>
  <si>
    <t>"</t>
  </si>
  <si>
    <t>THI NGHIEM CHUYEN DE DK</t>
  </si>
  <si>
    <t>Xếp theo yêu cầu PTN</t>
  </si>
  <si>
    <t>CI4011</t>
  </si>
  <si>
    <t>≡</t>
  </si>
  <si>
    <t>THI NGHIEM CONG TRINH</t>
  </si>
  <si>
    <t>TR4077</t>
  </si>
  <si>
    <t>°</t>
  </si>
  <si>
    <t>THI NGHIEM O TO &amp;DONG CO</t>
  </si>
  <si>
    <t>TR3075</t>
  </si>
  <si>
    <t>THUC TAP KY THUAT O TO</t>
  </si>
  <si>
    <t>215714</t>
  </si>
  <si>
    <t>THUC HANH MO PHONG</t>
  </si>
  <si>
    <t>215717</t>
  </si>
  <si>
    <t>TH C/NGHE CHE TAO VI HT</t>
  </si>
  <si>
    <t>ME2049</t>
  </si>
  <si>
    <t>40</t>
  </si>
  <si>
    <t>UNG DUNG MAY TINH TRG CN</t>
  </si>
  <si>
    <t>CH4001</t>
  </si>
  <si>
    <t>CP</t>
  </si>
  <si>
    <t>THI NGHIEM C/NGHE CBTP</t>
  </si>
  <si>
    <t>401403</t>
  </si>
  <si>
    <t>30</t>
  </si>
  <si>
    <t>POWER ELECTRONICS LAB</t>
  </si>
  <si>
    <t>ME4519</t>
  </si>
  <si>
    <t>KY THUAT MAY NANG CAO</t>
  </si>
  <si>
    <t>ME2033</t>
  </si>
  <si>
    <t>THUC TAP KY THUAT (MAY)</t>
  </si>
  <si>
    <t>403409</t>
  </si>
  <si>
    <t>ELECTRICAL POWER SYS LAB</t>
  </si>
  <si>
    <t>GE3013</t>
  </si>
  <si>
    <t>G1</t>
  </si>
  <si>
    <t>THI NGHIEM DIA KY THUAT</t>
  </si>
  <si>
    <t>CH2053</t>
  </si>
  <si>
    <t>H</t>
  </si>
  <si>
    <t>THI NGHIEM HOA HUU CO</t>
  </si>
  <si>
    <t>CH2111</t>
  </si>
  <si>
    <t>THI NGHIEM HOA HUU CO CB</t>
  </si>
  <si>
    <t>TR3077</t>
  </si>
  <si>
    <t>HK</t>
  </si>
  <si>
    <t>T/NGHIEM K/TH HANGKHONG1</t>
  </si>
  <si>
    <t>TR4015</t>
  </si>
  <si>
    <t>THI NGHIEM KY THUAT HK 3</t>
  </si>
  <si>
    <t>CH2041</t>
  </si>
  <si>
    <t>L</t>
  </si>
  <si>
    <t>THI NGHIEM HOA LY</t>
  </si>
  <si>
    <t>PH1007</t>
  </si>
  <si>
    <t>LY</t>
  </si>
  <si>
    <t>THI NGHIEM VAT LY</t>
  </si>
  <si>
    <t>EE2023</t>
  </si>
  <si>
    <t>THUC TAP DIEN TU 1</t>
  </si>
  <si>
    <t>CH4031</t>
  </si>
  <si>
    <t>THI NGHIEM DIEU KHIEN QT</t>
  </si>
  <si>
    <t>CH3015</t>
  </si>
  <si>
    <t>T/N QUA TRINH THIET BI</t>
  </si>
  <si>
    <t>CH3095</t>
  </si>
  <si>
    <t>MO</t>
  </si>
  <si>
    <t>THI NGHIEM SAN XUAT DP</t>
  </si>
  <si>
    <t>CI3151</t>
  </si>
  <si>
    <t>THINGHIEM VATLY KIENTRUC</t>
  </si>
  <si>
    <t>MA3125</t>
  </si>
  <si>
    <t>THUC HANH VAT LIEU 1</t>
  </si>
  <si>
    <t>ME3141</t>
  </si>
  <si>
    <t>T/H TD HOA THIET KE (CAD</t>
  </si>
  <si>
    <t>405407</t>
  </si>
  <si>
    <t>DIGITALSIGNALPROCESSLAB</t>
  </si>
  <si>
    <t>ME3149</t>
  </si>
  <si>
    <t>THUC TAP NHIET DAI CUONG</t>
  </si>
  <si>
    <t>CI3097</t>
  </si>
  <si>
    <t>NT</t>
  </si>
  <si>
    <t>THUC TAP LUOI TRAC DIA</t>
  </si>
  <si>
    <t>CI3105</t>
  </si>
  <si>
    <t>THUC TAP TRACDIA C/TRINH</t>
  </si>
  <si>
    <t>501706</t>
  </si>
  <si>
    <t>P1</t>
  </si>
  <si>
    <t>THUC HANH TIN HOC</t>
  </si>
  <si>
    <t>CH3191</t>
  </si>
  <si>
    <t>Q</t>
  </si>
  <si>
    <t>THI NGHIEM KY THUAT DH</t>
  </si>
  <si>
    <t>EE2025</t>
  </si>
  <si>
    <t>T1</t>
  </si>
  <si>
    <t>THUC TAP DIEN 1</t>
  </si>
  <si>
    <t>Tº</t>
  </si>
  <si>
    <t>AS2015</t>
  </si>
  <si>
    <t>U2</t>
  </si>
  <si>
    <t>THUC TAP CO KY THUAT 1</t>
  </si>
  <si>
    <t>PH2007</t>
  </si>
  <si>
    <t>V9</t>
  </si>
  <si>
    <t>CH3179</t>
  </si>
  <si>
    <t>VB</t>
  </si>
  <si>
    <t>THI NGHIEM CHUYENNGANHVC</t>
  </si>
  <si>
    <t>ME1013</t>
  </si>
  <si>
    <t>THUCTAP COKHI DAICUONG 1</t>
  </si>
  <si>
    <t>ME2087</t>
  </si>
  <si>
    <t>X1</t>
  </si>
  <si>
    <t>THUC TAP CO KHI D/CUONG2</t>
  </si>
  <si>
    <t>CH4017</t>
  </si>
  <si>
    <t>XT</t>
  </si>
  <si>
    <t>THI NGHIEM KY THUAT XT</t>
  </si>
  <si>
    <t>007710</t>
  </si>
  <si>
    <t>Lec</t>
  </si>
  <si>
    <t>AM THANH CONG TRINH</t>
  </si>
  <si>
    <t>2c</t>
  </si>
  <si>
    <t>3tiet X 7TUAN</t>
  </si>
  <si>
    <t>AN MON &amp;CHONG ANMON BTCT</t>
  </si>
  <si>
    <t>3b</t>
  </si>
  <si>
    <t>AN TOAN CN &amp; Q/LY RUI RO</t>
  </si>
  <si>
    <t>CH3297</t>
  </si>
  <si>
    <t>AN TOAN QUA TRINH</t>
  </si>
  <si>
    <t>2a</t>
  </si>
  <si>
    <t>ME4667</t>
  </si>
  <si>
    <t>AN TOAN VA NHAN TRAC HOC</t>
  </si>
  <si>
    <t>3c</t>
  </si>
  <si>
    <t>LA1003</t>
  </si>
  <si>
    <t>LA1007</t>
  </si>
  <si>
    <t>003722</t>
  </si>
  <si>
    <t>ANH VAN 7 (XD)</t>
  </si>
  <si>
    <t>Ngoại ngữ, số tiết /15 tuần</t>
  </si>
  <si>
    <t>003724</t>
  </si>
  <si>
    <t>ANH VAN 9 (XD)</t>
  </si>
  <si>
    <t>ANH VAN TRONG KINH DOANH</t>
  </si>
  <si>
    <t>ANTEN VA TRUYEN SONG VTD</t>
  </si>
  <si>
    <t>EE3127</t>
  </si>
  <si>
    <t>ANTEN-TRUYENSONG VOTUYEN</t>
  </si>
  <si>
    <t>GE4025</t>
  </si>
  <si>
    <t>ANTOAN &amp;BV MTR TROG CNDK</t>
  </si>
  <si>
    <t>EN2021</t>
  </si>
  <si>
    <t>ANTOAN LD &amp; VS M/TRG CN</t>
  </si>
  <si>
    <t>3a</t>
  </si>
  <si>
    <t>CH3261</t>
  </si>
  <si>
    <t>ANTOAN TRONG CONGNGHE SH</t>
  </si>
  <si>
    <t>CI3253</t>
  </si>
  <si>
    <t>BAN DO HOC</t>
  </si>
  <si>
    <t>TR4061</t>
  </si>
  <si>
    <t>BAO DUONG HANG KHONG</t>
  </si>
  <si>
    <t>213709</t>
  </si>
  <si>
    <t>BAO TRI ROBOT CONGNGHIEP</t>
  </si>
  <si>
    <t>IU3031</t>
  </si>
  <si>
    <t>BAO TRI THIET BI DANDUNG</t>
  </si>
  <si>
    <t>BAO VE ROLE TRONG HTDIEN</t>
  </si>
  <si>
    <t>BAOMAT HE THONG THONGTIN</t>
  </si>
  <si>
    <t>CI4051</t>
  </si>
  <si>
    <t>BE TONG CONG TRINH BIEN</t>
  </si>
  <si>
    <t>EN3021</t>
  </si>
  <si>
    <t>BIEN DOI KHI HAU</t>
  </si>
  <si>
    <t>BSUNG VE DIEN TU TUONGTU</t>
  </si>
  <si>
    <t>GE3151</t>
  </si>
  <si>
    <t>BV MTR TROG CNDK+KIENTAP</t>
  </si>
  <si>
    <t>215716</t>
  </si>
  <si>
    <t>C/NGHE C/BAN C/TAO VI HT</t>
  </si>
  <si>
    <t>CH3183</t>
  </si>
  <si>
    <t>C/NGHE CAC SP CO N/GOCTN</t>
  </si>
  <si>
    <t>CH3169</t>
  </si>
  <si>
    <t>C/NGHE CAC SPHAM TAY RUA</t>
  </si>
  <si>
    <t>CH3089</t>
  </si>
  <si>
    <t>C/NGHE CB CHAT BEO TPHAM</t>
  </si>
  <si>
    <t>CH3081</t>
  </si>
  <si>
    <t>C/NGHE CB TRA,CPHE,CACAO</t>
  </si>
  <si>
    <t>CH3055</t>
  </si>
  <si>
    <t>C/NGHE CHE BIEN RAU QUA</t>
  </si>
  <si>
    <t>CH3097</t>
  </si>
  <si>
    <t>C/NGHE CHE BIEN THUY SAN</t>
  </si>
  <si>
    <t>CH3287</t>
  </si>
  <si>
    <t>C/NGHE CHEBIEN LUONGTHUC</t>
  </si>
  <si>
    <t>C/NGHE DONG TAU VA TCSX</t>
  </si>
  <si>
    <t>C/NGHE PHAN MEM NANG CAO</t>
  </si>
  <si>
    <t>CH2077</t>
  </si>
  <si>
    <t>C/NGHE SAN XUAT THEO ME</t>
  </si>
  <si>
    <t>CH3123</t>
  </si>
  <si>
    <t>C/NGHE SAN XUAT VACCINE</t>
  </si>
  <si>
    <t>CH3277</t>
  </si>
  <si>
    <t>55</t>
  </si>
  <si>
    <t>C/NGHE SAN XUAT VITAMIN</t>
  </si>
  <si>
    <t>CH3275</t>
  </si>
  <si>
    <t>C/NGHE SH DONGVAT UD TCN</t>
  </si>
  <si>
    <t>CH3057</t>
  </si>
  <si>
    <t>C/NGHE SH NGUYEN LIEU TP</t>
  </si>
  <si>
    <t>CH3067</t>
  </si>
  <si>
    <t>C/NGHE SH TRONG SXNLXANH</t>
  </si>
  <si>
    <t>CH3061</t>
  </si>
  <si>
    <t>C/NGHE SHOC UD TRONGBVTV</t>
  </si>
  <si>
    <t>CH3289</t>
  </si>
  <si>
    <t>C/NGHE SINH HOC XU LY CT</t>
  </si>
  <si>
    <t>CH3059</t>
  </si>
  <si>
    <t>C/NGHE SINH HOC XU LY NT</t>
  </si>
  <si>
    <t>CH3207</t>
  </si>
  <si>
    <t>C/NGHE SX BOT GIAY &amp;GIAY</t>
  </si>
  <si>
    <t>CH3185</t>
  </si>
  <si>
    <t>C/NGHE SX CHAT MAU VO CO</t>
  </si>
  <si>
    <t>CH3071</t>
  </si>
  <si>
    <t>C/NGHE SX DUONG&amp; BANHKEO</t>
  </si>
  <si>
    <t>CH3247</t>
  </si>
  <si>
    <t>C/NGHE SX HOA CHAT VCCB</t>
  </si>
  <si>
    <t>CH3117</t>
  </si>
  <si>
    <t>C/NGHE SX KHANG SINH</t>
  </si>
  <si>
    <t>CH3219</t>
  </si>
  <si>
    <t>C/NGHE SX OXYT&amp;MSHCCKLCT</t>
  </si>
  <si>
    <t>CH3291</t>
  </si>
  <si>
    <t>C/NGHE SX PHAN BON S/HOC</t>
  </si>
  <si>
    <t>CH3103</t>
  </si>
  <si>
    <t>C/NGHE SX SP TU SUA&amp;TUPC</t>
  </si>
  <si>
    <t>CH3069</t>
  </si>
  <si>
    <t>C/NGHE SXKS &amp;VACCINE TCN</t>
  </si>
  <si>
    <t>CH3073</t>
  </si>
  <si>
    <t>C/NGHE TINH CHE NL DUOC</t>
  </si>
  <si>
    <t>C/NGHE VLN &amp; GC KHUONMAU</t>
  </si>
  <si>
    <t>C/SO VATLY HAT NHAN &amp; UD</t>
  </si>
  <si>
    <t>AS3077</t>
  </si>
  <si>
    <t>C/SO VL SOI QUANG HOC&amp;UD</t>
  </si>
  <si>
    <t>CAC CAM BIEN</t>
  </si>
  <si>
    <t>202702</t>
  </si>
  <si>
    <t>CAC CHUYEN DE VE CTGT</t>
  </si>
  <si>
    <t>CAC CO CAU THUA HANH</t>
  </si>
  <si>
    <t>CAC HE DC TDONGTT&amp;PTUYEN</t>
  </si>
  <si>
    <t>213720</t>
  </si>
  <si>
    <t>CAC HE THOI GIAN THUC</t>
  </si>
  <si>
    <t>1a</t>
  </si>
  <si>
    <t>404708</t>
  </si>
  <si>
    <t>CAC HE THOI GIAN THUC 2</t>
  </si>
  <si>
    <t>EN3079</t>
  </si>
  <si>
    <t>CAC HE THONG QL M/TRUONG</t>
  </si>
  <si>
    <t>213712</t>
  </si>
  <si>
    <t>CAC HE THONG TREN MAYBAY</t>
  </si>
  <si>
    <t>CAC HE TRUYEN THONG</t>
  </si>
  <si>
    <t>405704</t>
  </si>
  <si>
    <t>CAC KY THUAT VI BA</t>
  </si>
  <si>
    <t>401702</t>
  </si>
  <si>
    <t>CAC L/KIEN &amp; SU LAP RAP</t>
  </si>
  <si>
    <t>CAC MAY DIEN 1CHIEU &amp;XC</t>
  </si>
  <si>
    <t>CAC NGUON NANG LUONG BV</t>
  </si>
  <si>
    <t>GE4029</t>
  </si>
  <si>
    <t>CAC P/PHAP GIA CO DAT</t>
  </si>
  <si>
    <t>CH3329</t>
  </si>
  <si>
    <t>CAC P/PHAP PHAN TICH HD</t>
  </si>
  <si>
    <t>AS3099</t>
  </si>
  <si>
    <t>CAC PM TT MP TRONG VATLY</t>
  </si>
  <si>
    <t>CH3113</t>
  </si>
  <si>
    <t>CAC PP XD HT CUA THUOC</t>
  </si>
  <si>
    <t>CAC QT CHE TAO TIEN TIEN</t>
  </si>
  <si>
    <t>EN2003</t>
  </si>
  <si>
    <t>CAC QTRINH SHOC TRG KTMT</t>
  </si>
  <si>
    <t>CAC QUA TRINH CHE TAO</t>
  </si>
  <si>
    <t>CH3267</t>
  </si>
  <si>
    <t>CAC SANPHAM CONG NGHE SH</t>
  </si>
  <si>
    <t>CACC/NGHE NANG LUONG MOI</t>
  </si>
  <si>
    <t>TR3059</t>
  </si>
  <si>
    <t>CAD UD TRONG THIETKE OTO</t>
  </si>
  <si>
    <t>CAD/CAM</t>
  </si>
  <si>
    <t>CAI TIEN CHAT LUONG</t>
  </si>
  <si>
    <t>CAM BIEN VA DO LUONG</t>
  </si>
  <si>
    <t>CAM BIEN VA TIN HIEU</t>
  </si>
  <si>
    <t>TR4065</t>
  </si>
  <si>
    <t>CANH QUAT MAY BAY</t>
  </si>
  <si>
    <t>CI3119</t>
  </si>
  <si>
    <t>CAP THOAT NUOC A</t>
  </si>
  <si>
    <t>400409</t>
  </si>
  <si>
    <t>CAPSTONE PROJECT 2</t>
  </si>
  <si>
    <t>Không xếp TKB</t>
  </si>
  <si>
    <t>EE3043</t>
  </si>
  <si>
    <t>CAU TRUC MAY TINH</t>
  </si>
  <si>
    <t>ME4501</t>
  </si>
  <si>
    <t>CAU TRUC SOI</t>
  </si>
  <si>
    <t>CAU TRUC VAI</t>
  </si>
  <si>
    <t>CO1007</t>
  </si>
  <si>
    <t>CAUTRUC ROI RAC CHO KHMT</t>
  </si>
  <si>
    <t>4b</t>
  </si>
  <si>
    <t>3TIET</t>
  </si>
  <si>
    <t>EE3109</t>
  </si>
  <si>
    <t>CH/DE VE KT DIEN,DIEN TU</t>
  </si>
  <si>
    <t>EE3047</t>
  </si>
  <si>
    <t>CH/DE VE KY THUAT DIENTU</t>
  </si>
  <si>
    <t>CHI TIET MAY</t>
  </si>
  <si>
    <t>ME4653</t>
  </si>
  <si>
    <t>CHIENLUOC P/TR CANG BIEN</t>
  </si>
  <si>
    <t>CI3113</t>
  </si>
  <si>
    <t>CHINH TRI SONG</t>
  </si>
  <si>
    <t>CHNANG CAC HTHONG TRTAI</t>
  </si>
  <si>
    <t>SP1035</t>
  </si>
  <si>
    <t>CHU NGHIA XA HOI KHOAHOC</t>
  </si>
  <si>
    <t>800706</t>
  </si>
  <si>
    <t>CHUYEN DE</t>
  </si>
  <si>
    <t>1b</t>
  </si>
  <si>
    <t>GE3193</t>
  </si>
  <si>
    <t>CHUYEN DE 1 (KTDC)</t>
  </si>
  <si>
    <t>GE3195</t>
  </si>
  <si>
    <t>CHUYEN DE 2 (KTDC)</t>
  </si>
  <si>
    <t>GE3171</t>
  </si>
  <si>
    <t>CHUYEN DE 2 (KTDK)</t>
  </si>
  <si>
    <t>GE3173</t>
  </si>
  <si>
    <t>CHUYEN DE 3 (KTDK)</t>
  </si>
  <si>
    <t>IM4017</t>
  </si>
  <si>
    <t>CHUYEN DE HE THONG TTQL</t>
  </si>
  <si>
    <t>CHUYEN DE KYTHUAT CHETAO</t>
  </si>
  <si>
    <t>EE3051</t>
  </si>
  <si>
    <t>CHUYEN DE VIEN THONG</t>
  </si>
  <si>
    <t>CH3319</t>
  </si>
  <si>
    <t>CNSX KHANGSINH CHO HDUOC</t>
  </si>
  <si>
    <t>CO HOC BAY</t>
  </si>
  <si>
    <t>213703</t>
  </si>
  <si>
    <t>201704</t>
  </si>
  <si>
    <t>CO HOC BAY 2</t>
  </si>
  <si>
    <t>CO HOC CAC CAU TRUC</t>
  </si>
  <si>
    <t>GE3139</t>
  </si>
  <si>
    <t>CO HOC DA + THUC HANH</t>
  </si>
  <si>
    <t>GE3205</t>
  </si>
  <si>
    <t>CO HOC DA DAU KHI</t>
  </si>
  <si>
    <t>CO HOC DAT</t>
  </si>
  <si>
    <t>3f</t>
  </si>
  <si>
    <t>213701</t>
  </si>
  <si>
    <t>CO HOC LUU CHAT THUC</t>
  </si>
  <si>
    <t>CO HOC MAY</t>
  </si>
  <si>
    <t>4a</t>
  </si>
  <si>
    <t>CO HOC MOI TRUONG ROI</t>
  </si>
  <si>
    <t>CO HOC RAN NUT</t>
  </si>
  <si>
    <t>CO HOC THUY KHI</t>
  </si>
  <si>
    <t>lƯU Ý CÓ BT+TN</t>
  </si>
  <si>
    <t>CO HOC VAT RAN BIEN DANG</t>
  </si>
  <si>
    <t>TR2005</t>
  </si>
  <si>
    <t>CO KET CAU</t>
  </si>
  <si>
    <t>CO KET CAU NANG CAO</t>
  </si>
  <si>
    <t>75</t>
  </si>
  <si>
    <t>CO KHI DAI CUONG</t>
  </si>
  <si>
    <t>202701</t>
  </si>
  <si>
    <t>CO KY THUAT VA DAO DONG</t>
  </si>
  <si>
    <t>CO LUU CHAT</t>
  </si>
  <si>
    <t>CO SINH HOC</t>
  </si>
  <si>
    <t>CO SO DIEN TU CONG SUAT</t>
  </si>
  <si>
    <t>CO SO DIEU KHIEN TU DONG</t>
  </si>
  <si>
    <t>CI4007</t>
  </si>
  <si>
    <t>CO SO DU LIEU DIA CHINH</t>
  </si>
  <si>
    <t>CO SO HOA SINH &amp; VI SINH</t>
  </si>
  <si>
    <t>CO SO HT DIEU KHIEN</t>
  </si>
  <si>
    <t>CO SO KT DIEN-MAY TINH</t>
  </si>
  <si>
    <t>CO SO KY THUAT Y SINH</t>
  </si>
  <si>
    <t>CO SO MAY TINH</t>
  </si>
  <si>
    <t>AS3051</t>
  </si>
  <si>
    <t>CO SO TIN HOC Y SINH</t>
  </si>
  <si>
    <t>CH3105</t>
  </si>
  <si>
    <t>CO SO TONG HOP THUOC</t>
  </si>
  <si>
    <t>CO SO VAT LIEU SINH HOC</t>
  </si>
  <si>
    <t>CO SO Y KHOA</t>
  </si>
  <si>
    <t>COHOC MOITRUONG LIEN TUC</t>
  </si>
  <si>
    <t>COMMUNICATION 1</t>
  </si>
  <si>
    <t>COMMUNICATION NETWORKS</t>
  </si>
  <si>
    <t>CON NGUOI VA MOI TRUONG</t>
  </si>
  <si>
    <t>CONG NGHE BOI DAP V/LIEU</t>
  </si>
  <si>
    <t>CH3155</t>
  </si>
  <si>
    <t>CONG NGHE CHE BIEN KHI</t>
  </si>
  <si>
    <t>CH3093</t>
  </si>
  <si>
    <t>CONG NGHE CHE BIEN THIT</t>
  </si>
  <si>
    <t>CONG NGHE CNC</t>
  </si>
  <si>
    <t>CONG NGHE CO KHI 1</t>
  </si>
  <si>
    <t>CONG NGHE CO KHI 2</t>
  </si>
  <si>
    <t>CONG NGHE DET KIM</t>
  </si>
  <si>
    <t>CONG NGHE DIEN</t>
  </si>
  <si>
    <t>CONG NGHE HAN</t>
  </si>
  <si>
    <t>CH3083</t>
  </si>
  <si>
    <t>CONG NGHE HAT VA BOT</t>
  </si>
  <si>
    <t>ME4033</t>
  </si>
  <si>
    <t>CONG NGHE HOAN TAT VAI</t>
  </si>
  <si>
    <t>CONG NGHE LANH</t>
  </si>
  <si>
    <t>CH3145</t>
  </si>
  <si>
    <t>CONG NGHE LOC DAU</t>
  </si>
  <si>
    <t>TR3021</t>
  </si>
  <si>
    <t>CONG NGHE O TO</t>
  </si>
  <si>
    <t>CO3001</t>
  </si>
  <si>
    <t>CONG NGHE PHAN MEM</t>
  </si>
  <si>
    <t>ME3055</t>
  </si>
  <si>
    <t>CONG NGHE SOI 2</t>
  </si>
  <si>
    <t>CH3063</t>
  </si>
  <si>
    <t>CONG NGHE TE BAO GOC</t>
  </si>
  <si>
    <t>ME3057</t>
  </si>
  <si>
    <t>CONG NGHE TIEN XU LY</t>
  </si>
  <si>
    <t>CONG NGHE VAT LIEU DC</t>
  </si>
  <si>
    <t>CH3135</t>
  </si>
  <si>
    <t>CONG NGHE VI SINH</t>
  </si>
  <si>
    <t>CH3269</t>
  </si>
  <si>
    <t>CONG NGHE VI SINH T/PHAM</t>
  </si>
  <si>
    <t>EN4015</t>
  </si>
  <si>
    <t>CONG NGHE XANH</t>
  </si>
  <si>
    <t>GE3167</t>
  </si>
  <si>
    <t>CONG NGHE XU LY DAU KHI</t>
  </si>
  <si>
    <t>GE4011</t>
  </si>
  <si>
    <t>CI4117</t>
  </si>
  <si>
    <t>CONG TRINH DUONG THUY</t>
  </si>
  <si>
    <t>CONG TRINH GIAO THONG</t>
  </si>
  <si>
    <t>CI4041</t>
  </si>
  <si>
    <t>CONG TRINH NGOAI KHOI</t>
  </si>
  <si>
    <t>CONG TRINH TREN DAT YEU</t>
  </si>
  <si>
    <t>CI4113</t>
  </si>
  <si>
    <t>CONG TRINH VEN BIEN</t>
  </si>
  <si>
    <t>GE3137</t>
  </si>
  <si>
    <t>CONG TRINH XAY DUNG</t>
  </si>
  <si>
    <t>CH3065</t>
  </si>
  <si>
    <t>CONGNGHE PROTEIN DON BAO</t>
  </si>
  <si>
    <t>CH3147</t>
  </si>
  <si>
    <t>CONGNGHE SANPHAM MY PHAM</t>
  </si>
  <si>
    <t>CI3167</t>
  </si>
  <si>
    <t>CONGTRINH CAP THOAT NUOC</t>
  </si>
  <si>
    <t>COSO DIEU KHIEN QUATRINH</t>
  </si>
  <si>
    <t>COSO THIETKE MAY &amp;TBI TP</t>
  </si>
  <si>
    <t>CS DIEN TU CONG SUAT LON</t>
  </si>
  <si>
    <t>CH3331</t>
  </si>
  <si>
    <t>CS VATLIEU &amp;BAO VE ANMON</t>
  </si>
  <si>
    <t>AS3065</t>
  </si>
  <si>
    <t>CS VATLY TINHTOAN &amp; MPVL</t>
  </si>
  <si>
    <t>CSO COHOC LUONGTU - VLCR</t>
  </si>
  <si>
    <t>401710</t>
  </si>
  <si>
    <t>CT&amp;T/HOPCAC B/BIEN DOICS</t>
  </si>
  <si>
    <t>CTRUC DULIEU &amp; GIAITHUAT</t>
  </si>
  <si>
    <t>207701</t>
  </si>
  <si>
    <t>CTRUC NGUOI MAY LT DUOC</t>
  </si>
  <si>
    <t>D/GIA THANH HE,DTVL-THDC</t>
  </si>
  <si>
    <t>D/KHIEN &amp; UD CAC BBD CS</t>
  </si>
  <si>
    <t>D/KHIEN CAC HETHONGSERVO</t>
  </si>
  <si>
    <t>TR4023</t>
  </si>
  <si>
    <t>D/KHIEN TU DONG TREN OTO</t>
  </si>
  <si>
    <t>405703</t>
  </si>
  <si>
    <t>D/TU HOC TAN SO VO TUYEN</t>
  </si>
  <si>
    <t>ME4051</t>
  </si>
  <si>
    <t>.</t>
  </si>
  <si>
    <t>DA THIET BI NANG VAN/CH</t>
  </si>
  <si>
    <t>DAC TRUNG HOA &amp; MHH VIA</t>
  </si>
  <si>
    <t>DAI SO TUYEN TINH</t>
  </si>
  <si>
    <t>DAM BAO CHAT LUONG</t>
  </si>
  <si>
    <t>CH4037</t>
  </si>
  <si>
    <t>DAMH C/NGANH DK TRG CNHH</t>
  </si>
  <si>
    <t>CH3217</t>
  </si>
  <si>
    <t>DAMH C/NGANH HOA DAU</t>
  </si>
  <si>
    <t>AS4001</t>
  </si>
  <si>
    <t>DAMH CO KY THUAT</t>
  </si>
  <si>
    <t>CI4115</t>
  </si>
  <si>
    <t>DAMH CONG TRINH VEN BIEN</t>
  </si>
  <si>
    <t>CI4119</t>
  </si>
  <si>
    <t>DAMH CONGTRINH DUOG THUY</t>
  </si>
  <si>
    <t>DAMH KET CAU BE TONG 1</t>
  </si>
  <si>
    <t>CI3177</t>
  </si>
  <si>
    <t>DAMH KET CAU BE TONG CT2</t>
  </si>
  <si>
    <t>CI4123</t>
  </si>
  <si>
    <t>DAMH THIET KE CAU</t>
  </si>
  <si>
    <t>TR4041</t>
  </si>
  <si>
    <t>DAMH THIETKE KY THUAT HK</t>
  </si>
  <si>
    <t>CI3229</t>
  </si>
  <si>
    <t>DAMH THUY DIEN</t>
  </si>
  <si>
    <t>CI4127</t>
  </si>
  <si>
    <t>DAMH TO CHUC THI CONG</t>
  </si>
  <si>
    <t>EN3047</t>
  </si>
  <si>
    <t>DANH GIA TAC DONG &amp;RRMT</t>
  </si>
  <si>
    <t>CI3111</t>
  </si>
  <si>
    <t>DANH GIA TACDONG M/TRUOG</t>
  </si>
  <si>
    <t>201702</t>
  </si>
  <si>
    <t>DAO DONG 1</t>
  </si>
  <si>
    <t>201703</t>
  </si>
  <si>
    <t>DAO DONG 2</t>
  </si>
  <si>
    <t>DAO DONG KY THUAT</t>
  </si>
  <si>
    <t>805705</t>
  </si>
  <si>
    <t>DAO SAU &amp; CAI TAO DAT</t>
  </si>
  <si>
    <t>DCHAT K/TRUC &amp;DO VE BDDC</t>
  </si>
  <si>
    <t>CH4325</t>
  </si>
  <si>
    <t>DE CUONG LUAN VAN TN</t>
  </si>
  <si>
    <t>CH4335</t>
  </si>
  <si>
    <t>CI4315</t>
  </si>
  <si>
    <t>CI4345</t>
  </si>
  <si>
    <t>CO4315</t>
  </si>
  <si>
    <t>CO4325</t>
  </si>
  <si>
    <t>EN4315</t>
  </si>
  <si>
    <t>EN4325</t>
  </si>
  <si>
    <t>GE4325</t>
  </si>
  <si>
    <t>IM4315</t>
  </si>
  <si>
    <t>ME4725</t>
  </si>
  <si>
    <t>TR4315</t>
  </si>
  <si>
    <t>AS4315</t>
  </si>
  <si>
    <t>AS4325</t>
  </si>
  <si>
    <t>CH4345</t>
  </si>
  <si>
    <t>CI4325</t>
  </si>
  <si>
    <t>CI4335</t>
  </si>
  <si>
    <t>CI4355</t>
  </si>
  <si>
    <t>CI4365</t>
  </si>
  <si>
    <t>CI4375</t>
  </si>
  <si>
    <t>EE4315</t>
  </si>
  <si>
    <t>EE4325</t>
  </si>
  <si>
    <t>EE4335</t>
  </si>
  <si>
    <t>GE4315</t>
  </si>
  <si>
    <t>IU4315</t>
  </si>
  <si>
    <t>ME4671</t>
  </si>
  <si>
    <t>ME4675</t>
  </si>
  <si>
    <t>TR4335</t>
  </si>
  <si>
    <t>ME4219</t>
  </si>
  <si>
    <t>DE CUONG LUAN VAN TN(CDT</t>
  </si>
  <si>
    <t>ME4543</t>
  </si>
  <si>
    <t>DE CUONG LUAN VAN TN(CNM</t>
  </si>
  <si>
    <t>ME4537</t>
  </si>
  <si>
    <t>DE CUONG LUAN VAN TN(DET</t>
  </si>
  <si>
    <t>ME4317</t>
  </si>
  <si>
    <t>DE CUONG LUAN VAN TN(KTN</t>
  </si>
  <si>
    <t>GE3169</t>
  </si>
  <si>
    <t>DIA CHAT BIEN</t>
  </si>
  <si>
    <t>DIA CHAT CONG TRINH</t>
  </si>
  <si>
    <t>GE4041</t>
  </si>
  <si>
    <t>DIA CHAT CT-DCTV KHU VUC</t>
  </si>
  <si>
    <t>GE3201</t>
  </si>
  <si>
    <t>GE3111</t>
  </si>
  <si>
    <t>DIA CHAT DONGLUC C/TRINH</t>
  </si>
  <si>
    <t>DIA CHAT THUY VAN</t>
  </si>
  <si>
    <t>GE3147</t>
  </si>
  <si>
    <t>DIA HOA MOI TRUONG</t>
  </si>
  <si>
    <t>GE3143</t>
  </si>
  <si>
    <t>DIA KY THUAT 2</t>
  </si>
  <si>
    <t>GE4043</t>
  </si>
  <si>
    <t>DIA KY THUAT C/TRINHNGAM</t>
  </si>
  <si>
    <t>GE3141</t>
  </si>
  <si>
    <t>DIA THONG KE</t>
  </si>
  <si>
    <t>GE3025</t>
  </si>
  <si>
    <t>GE2043</t>
  </si>
  <si>
    <t>DIA TIN HOC DAI CUONG</t>
  </si>
  <si>
    <t>CH3255</t>
  </si>
  <si>
    <t>DIEN HOA CHATRAN &amp;PIN NL</t>
  </si>
  <si>
    <t>DIEN TU CONG SUAT UD</t>
  </si>
  <si>
    <t>3h</t>
  </si>
  <si>
    <t>DIEN TU HOC T/T &amp;U/DUNG</t>
  </si>
  <si>
    <t>DIEN TU UNG DUNG</t>
  </si>
  <si>
    <t>DIEN TU Y SINH</t>
  </si>
  <si>
    <t>3j</t>
  </si>
  <si>
    <t>DIEU BIEN TT &amp; DBIEN SO</t>
  </si>
  <si>
    <t>802709</t>
  </si>
  <si>
    <t>DIEU HOA KHONG KHI</t>
  </si>
  <si>
    <t>DIEU KHIEN CAC MAY DIEN</t>
  </si>
  <si>
    <t>DIEU KHIEN MAY DIEN</t>
  </si>
  <si>
    <t>CH4019</t>
  </si>
  <si>
    <t>DIEU KHIEN TU DONG 2</t>
  </si>
  <si>
    <t>DIGITAL COMMUNICATIONS</t>
  </si>
  <si>
    <t>DINH DUONG</t>
  </si>
  <si>
    <t>CI4065</t>
  </si>
  <si>
    <t>DINH GIA DAT</t>
  </si>
  <si>
    <t>DK CAC COCAU THUAHANH TM</t>
  </si>
  <si>
    <t>DKHIEN DOGCO DIEN 1CHIEU</t>
  </si>
  <si>
    <t>IU4011</t>
  </si>
  <si>
    <t>DO AN 3</t>
  </si>
  <si>
    <t>GE3197</t>
  </si>
  <si>
    <t>DO AN CHUYEN DE 1</t>
  </si>
  <si>
    <t>ME4045</t>
  </si>
  <si>
    <t>DO AN CHUYEN NGANH (CT)</t>
  </si>
  <si>
    <t>ME4053</t>
  </si>
  <si>
    <t>DO AN CHUYEN NGANH (KTN)</t>
  </si>
  <si>
    <t>ME4047</t>
  </si>
  <si>
    <t>DO AN CHUYEN NGANH (TK)</t>
  </si>
  <si>
    <t>CH4005</t>
  </si>
  <si>
    <t>DO AN CONG NGHE THUCPHAM</t>
  </si>
  <si>
    <t>CI4057</t>
  </si>
  <si>
    <t>DO AN CS DULIEU DIACHINH</t>
  </si>
  <si>
    <t>GE3145</t>
  </si>
  <si>
    <t>DO AN DIA KY THUAT 2</t>
  </si>
  <si>
    <t>GE4001</t>
  </si>
  <si>
    <t>ME3145</t>
  </si>
  <si>
    <t>DO AN HE THONG TR/DONG</t>
  </si>
  <si>
    <t>GE3157</t>
  </si>
  <si>
    <t>DO AN KY THUAT DAU KHI 1</t>
  </si>
  <si>
    <t>GE3149</t>
  </si>
  <si>
    <t>DO AN KYTHUAT TAI NGUYEN</t>
  </si>
  <si>
    <t>EN4003</t>
  </si>
  <si>
    <t>DO AN MON HOC</t>
  </si>
  <si>
    <t>GE4005</t>
  </si>
  <si>
    <t>GE4031</t>
  </si>
  <si>
    <t>DO AN MON HOC CN KTDK</t>
  </si>
  <si>
    <t>GE4027</t>
  </si>
  <si>
    <t>DO AN MON HOC KT VIA DK</t>
  </si>
  <si>
    <t>EN4011</t>
  </si>
  <si>
    <t>DO AN MON HOC KT XL CTR</t>
  </si>
  <si>
    <t>GE4059</t>
  </si>
  <si>
    <t>DO AN MON HOC PT MO DK</t>
  </si>
  <si>
    <t>TR4037</t>
  </si>
  <si>
    <t>DO AN MON HOC T/KE OTO</t>
  </si>
  <si>
    <t>EN4009</t>
  </si>
  <si>
    <t>DO AN MON HOC XLNUOCTHAI</t>
  </si>
  <si>
    <t>GE4023</t>
  </si>
  <si>
    <t>DO AN NEN MONG CONGTRINH</t>
  </si>
  <si>
    <t>ME4035</t>
  </si>
  <si>
    <t>DO AN SOI DET</t>
  </si>
  <si>
    <t>ME3139</t>
  </si>
  <si>
    <t>DO AN THIET KE</t>
  </si>
  <si>
    <t>CO3091</t>
  </si>
  <si>
    <t>DO AN THIET KE LUAN LY</t>
  </si>
  <si>
    <t>AS3079</t>
  </si>
  <si>
    <t>DO AN THIET KE NANG CAO</t>
  </si>
  <si>
    <t>CH4011</t>
  </si>
  <si>
    <t>DO AN THIETKE CONGNGHESH</t>
  </si>
  <si>
    <t>ME3017</t>
  </si>
  <si>
    <t>DO AN THIETKE HETHONGCDT</t>
  </si>
  <si>
    <t>CH4007</t>
  </si>
  <si>
    <t>DO AN THIETKE KY THUATHH</t>
  </si>
  <si>
    <t>GE3155</t>
  </si>
  <si>
    <t>DO AN TINH TOAN UD TKTDK</t>
  </si>
  <si>
    <t>CO3103</t>
  </si>
  <si>
    <t>DO AN TONG HOP - CNPM</t>
  </si>
  <si>
    <t>CO3105</t>
  </si>
  <si>
    <t>DO AN TONG HOP - HTTT</t>
  </si>
  <si>
    <t>CO3101</t>
  </si>
  <si>
    <t>DO AN TONG HOP - TTNT</t>
  </si>
  <si>
    <t>DO LUONG &amp;TDH CAC QTNL</t>
  </si>
  <si>
    <t>DO LUONG VA DAM BAO CL</t>
  </si>
  <si>
    <t>DO VE DIA HINH</t>
  </si>
  <si>
    <t>DOC HOC MOI TRUONG</t>
  </si>
  <si>
    <t>DOLUONG CAC DAI LUONG PD</t>
  </si>
  <si>
    <t>DONG CO &amp; THIET BI DAY 2</t>
  </si>
  <si>
    <t>TR2019</t>
  </si>
  <si>
    <t>DONG CO DOT TRONG</t>
  </si>
  <si>
    <t>DONG HOC ROBOT</t>
  </si>
  <si>
    <t>DONG LUC HOC CO HE</t>
  </si>
  <si>
    <t>DONG LUC HOC CONG TRINH</t>
  </si>
  <si>
    <t>213702</t>
  </si>
  <si>
    <t>DONG LUC HOC HK CO BAN</t>
  </si>
  <si>
    <t>DONG LUC HOC KET CAU</t>
  </si>
  <si>
    <t>DONG LUC HOC MAY XD &amp;NC</t>
  </si>
  <si>
    <t>DONG LUC HOC TT &amp; CTNK</t>
  </si>
  <si>
    <t>DONGLUC HOC HE NHIEU VAT</t>
  </si>
  <si>
    <t>DUNG SAI VA KY THUAT DO</t>
  </si>
  <si>
    <t>DUONGLOI CM CUA DANGCSVN</t>
  </si>
  <si>
    <t>GIAI TICH 1</t>
  </si>
  <si>
    <t>4f</t>
  </si>
  <si>
    <t>GIAI TICH 3</t>
  </si>
  <si>
    <t>GIAI TICH HE THONG DIEN</t>
  </si>
  <si>
    <t>GIAI TICH MACH CO BAN</t>
  </si>
  <si>
    <t>CH3303</t>
  </si>
  <si>
    <t>GIAOTIEP KYTHUAT BANG TA</t>
  </si>
  <si>
    <t>GIAOTIEP TRONG KINHDOANH</t>
  </si>
  <si>
    <t>GIOI THIEU NGANH</t>
  </si>
  <si>
    <t>CI3085</t>
  </si>
  <si>
    <t>GIS</t>
  </si>
  <si>
    <t>GIUP RA QUYET DINH 1</t>
  </si>
  <si>
    <t>ME4663</t>
  </si>
  <si>
    <t>H/DONG LOGISTICS QUOC TE</t>
  </si>
  <si>
    <t>CH3099</t>
  </si>
  <si>
    <t>H/HOC CAYTHUOC &amp;CAC NNLD</t>
  </si>
  <si>
    <t>H/HOC TRG KY THUAT &amp;KHMT</t>
  </si>
  <si>
    <t>HA TANG CONG TRINH GT</t>
  </si>
  <si>
    <t>CI3087</t>
  </si>
  <si>
    <t>HA TANG NGAM</t>
  </si>
  <si>
    <t>IM3025</t>
  </si>
  <si>
    <t>HANH VI NGUOI TIEU DUNG</t>
  </si>
  <si>
    <t>HANH VI TO CHUC</t>
  </si>
  <si>
    <t>HE CO SO DU LIEU</t>
  </si>
  <si>
    <t>HE DIEU HANH</t>
  </si>
  <si>
    <t>HE HO TRO Q/DINH &amp; TTKD</t>
  </si>
  <si>
    <t>HE PHAN BO</t>
  </si>
  <si>
    <t>CO3021</t>
  </si>
  <si>
    <t>HE QUAN TRI COSO DU LIEU</t>
  </si>
  <si>
    <t>HE THOI GIAN THUC</t>
  </si>
  <si>
    <t>HE THONG DIEU KHIEN MO</t>
  </si>
  <si>
    <t>HE THONG DIEU KHIEN SO</t>
  </si>
  <si>
    <t>HE THONG DIEUKHIEN NHUNG</t>
  </si>
  <si>
    <t>HE THONG LUCDAY HOA TIEN</t>
  </si>
  <si>
    <t>EE3131</t>
  </si>
  <si>
    <t>HE THONG NANG LUONG XANH</t>
  </si>
  <si>
    <t>HE THONG PLC</t>
  </si>
  <si>
    <t>HE THONG SO</t>
  </si>
  <si>
    <t>ME4621</t>
  </si>
  <si>
    <t>HE THONG SX LINH HOAT</t>
  </si>
  <si>
    <t>ME4623</t>
  </si>
  <si>
    <t>HE THONG SX TICH HOP</t>
  </si>
  <si>
    <t>IM3009</t>
  </si>
  <si>
    <t>HE THONG TAI CHINH</t>
  </si>
  <si>
    <t>ME4211</t>
  </si>
  <si>
    <t>HE THONG THOI GIAN THUC</t>
  </si>
  <si>
    <t>CO3041</t>
  </si>
  <si>
    <t>HE THONG THONG MINH</t>
  </si>
  <si>
    <t>CH3085</t>
  </si>
  <si>
    <t>HE THONG VC TRONG NMTP</t>
  </si>
  <si>
    <t>ME4619</t>
  </si>
  <si>
    <t>HE THONG VCHUYEN VATLIEU</t>
  </si>
  <si>
    <t>ME4645</t>
  </si>
  <si>
    <t>HETHONG LOGISTICS THUHOI</t>
  </si>
  <si>
    <t>IM3087</t>
  </si>
  <si>
    <t>HETHONG THONG TIN QUANLY</t>
  </si>
  <si>
    <t>HOA DAI CUONG</t>
  </si>
  <si>
    <t>CH3249</t>
  </si>
  <si>
    <t>HOA DI VONG</t>
  </si>
  <si>
    <t>CH3209</t>
  </si>
  <si>
    <t>HOA HOC NANO</t>
  </si>
  <si>
    <t>HOA HOC THUOC NHUOM</t>
  </si>
  <si>
    <t>HOA HOC VAT LIEU</t>
  </si>
  <si>
    <t>CH2071</t>
  </si>
  <si>
    <t>HOA HOC XANH</t>
  </si>
  <si>
    <t>HOA HOC-HOASINH THUCPHAM</t>
  </si>
  <si>
    <t>CH2021</t>
  </si>
  <si>
    <t>HOA HUU CO</t>
  </si>
  <si>
    <t>1 môn đặc thù của Hóa, số tiết/15 tuần</t>
  </si>
  <si>
    <t>HOA HUU CO - CN VAT LIEU</t>
  </si>
  <si>
    <t>CH3327</t>
  </si>
  <si>
    <t>HOA KEO</t>
  </si>
  <si>
    <t>215703</t>
  </si>
  <si>
    <t>HOA LY</t>
  </si>
  <si>
    <t>HOA LY - CN VAT LIEU</t>
  </si>
  <si>
    <t>HOA LY 1</t>
  </si>
  <si>
    <t>HOA PHAN TICH</t>
  </si>
  <si>
    <t>HOA PHAN TICH DET</t>
  </si>
  <si>
    <t>HOA VO CO</t>
  </si>
  <si>
    <t>ME4609</t>
  </si>
  <si>
    <t>HOACH DINH CHIEN LUOC</t>
  </si>
  <si>
    <t>HOACH DINH NGUON LUC SX</t>
  </si>
  <si>
    <t>CO3117</t>
  </si>
  <si>
    <t>HOC MAY</t>
  </si>
  <si>
    <t>CO4027</t>
  </si>
  <si>
    <t>HSE DAI CUONG</t>
  </si>
  <si>
    <t>201705</t>
  </si>
  <si>
    <t>HU HONG &amp; PHA HUY 1</t>
  </si>
  <si>
    <t>CI1051</t>
  </si>
  <si>
    <t>HUHONG SUACHUA CONGTRINH</t>
  </si>
  <si>
    <t>INDUSTRIAL AUTOMATION</t>
  </si>
  <si>
    <t>3i</t>
  </si>
  <si>
    <t>INDUSTRY INTERNSHIP</t>
  </si>
  <si>
    <t>INTRO TO IMAGE &amp;VIDEO PR</t>
  </si>
  <si>
    <t>INTRODUCTION TO ROBOTICS</t>
  </si>
  <si>
    <t>EN3017</t>
  </si>
  <si>
    <t>ISO 14001 &amp;KIEM TOAN MT</t>
  </si>
  <si>
    <t>IM3017</t>
  </si>
  <si>
    <t>ISO 9000</t>
  </si>
  <si>
    <t>CI3123</t>
  </si>
  <si>
    <t>K/CAU BETONG U/SUATTRUOC</t>
  </si>
  <si>
    <t>813702</t>
  </si>
  <si>
    <t>K/G AM THANH VA ANH SANG</t>
  </si>
  <si>
    <t>SP1033</t>
  </si>
  <si>
    <t>K/TE CHINH TRI MAC-LENIN</t>
  </si>
  <si>
    <t>GE3089</t>
  </si>
  <si>
    <t>K/THAC &amp;BV TAINGUYEN NDD</t>
  </si>
  <si>
    <t>K/THUAT BOITRON C/NGHIEP</t>
  </si>
  <si>
    <t>IU3029</t>
  </si>
  <si>
    <t>K/THUAT DIEUKHIEN TU DOG</t>
  </si>
  <si>
    <t>K/THUAT GIAMSAT TINHTRAG</t>
  </si>
  <si>
    <t>IM4007</t>
  </si>
  <si>
    <t>KE HOACH KINH DOANH</t>
  </si>
  <si>
    <t>IM2019</t>
  </si>
  <si>
    <t>KE TOAN QUAN TRI</t>
  </si>
  <si>
    <t>804703</t>
  </si>
  <si>
    <t>KET CAU BE TONG 2</t>
  </si>
  <si>
    <t>CI3237</t>
  </si>
  <si>
    <t>KET CAU BE TONG COT THEP</t>
  </si>
  <si>
    <t>CI3175</t>
  </si>
  <si>
    <t>KET CAU BETONG COT THEP2</t>
  </si>
  <si>
    <t>CI3115</t>
  </si>
  <si>
    <t>KET CAU BETONG COT THEP3</t>
  </si>
  <si>
    <t>CI3231</t>
  </si>
  <si>
    <t>KET CAU THEP</t>
  </si>
  <si>
    <t>CI3281</t>
  </si>
  <si>
    <t>KETCAU C/TRINH XD - MTRG</t>
  </si>
  <si>
    <t>KETCAU H/KHONG 3: CHRN&amp;M</t>
  </si>
  <si>
    <t>KETCAU THEP THIETBI NANG</t>
  </si>
  <si>
    <t>CO3029</t>
  </si>
  <si>
    <t>KHAI PHA DU LIEU</t>
  </si>
  <si>
    <t>TR4059</t>
  </si>
  <si>
    <t>KHAI QUAT VE HANG KHONG</t>
  </si>
  <si>
    <t>213713</t>
  </si>
  <si>
    <t>KHAI THAC &amp; QLY MAY BAY</t>
  </si>
  <si>
    <t>KHAI THAC &amp;BD MAY,XD &amp;NC</t>
  </si>
  <si>
    <t>408711</t>
  </si>
  <si>
    <t>KHI CU DIEN</t>
  </si>
  <si>
    <t>KHI DAN HOI</t>
  </si>
  <si>
    <t>213708</t>
  </si>
  <si>
    <t>KHI DONGLUCHOC CHUYENSAU</t>
  </si>
  <si>
    <t>KHOA HOC AN MON</t>
  </si>
  <si>
    <t>SP3001</t>
  </si>
  <si>
    <t>KHOA HOC L/T LUU HOC NB</t>
  </si>
  <si>
    <t>Đặc thù OSP</t>
  </si>
  <si>
    <t>KHOA HOC TO CHUC</t>
  </si>
  <si>
    <t>KHOA HOC TRAI DAT</t>
  </si>
  <si>
    <t>KHOI NGHIEP</t>
  </si>
  <si>
    <t>008701</t>
  </si>
  <si>
    <t>405705</t>
  </si>
  <si>
    <t>KHUECH DAI SONG VI BA</t>
  </si>
  <si>
    <t>KIEMSOAT ONHIEM KHONGKHI</t>
  </si>
  <si>
    <t>CI1049</t>
  </si>
  <si>
    <t>KIEN TRUC</t>
  </si>
  <si>
    <t>KIEN TRUC MAY TINH</t>
  </si>
  <si>
    <t>KINH DOANH THOI TRANG</t>
  </si>
  <si>
    <t>IM1013</t>
  </si>
  <si>
    <t>KINH TE HOC DAI CUONG</t>
  </si>
  <si>
    <t>IM3043</t>
  </si>
  <si>
    <t>KINH TE HOC KINH DOANH</t>
  </si>
  <si>
    <t>IM1003</t>
  </si>
  <si>
    <t>KINH TE HOC VI MO</t>
  </si>
  <si>
    <t>KINH TE KY THUAT</t>
  </si>
  <si>
    <t>ME4627</t>
  </si>
  <si>
    <t>KINH TE VI MO</t>
  </si>
  <si>
    <t>ME4629</t>
  </si>
  <si>
    <t>701711</t>
  </si>
  <si>
    <t>KINH TE VI MO-QL KE TOAN</t>
  </si>
  <si>
    <t>807704</t>
  </si>
  <si>
    <t>KINH TE XAY DUNG</t>
  </si>
  <si>
    <t>800704</t>
  </si>
  <si>
    <t>KT DIEN NUOC TRG TOA NHA</t>
  </si>
  <si>
    <t>701705</t>
  </si>
  <si>
    <t>KT VI MO-CH/LUOC &amp; TCXN</t>
  </si>
  <si>
    <t>214701</t>
  </si>
  <si>
    <t>KTHUC VE CAC XINGHIEP CN</t>
  </si>
  <si>
    <t>KTRUC CAC HTTH&amp;MANG,VXL</t>
  </si>
  <si>
    <t>ME4625</t>
  </si>
  <si>
    <t>KY NANG LANH DAO</t>
  </si>
  <si>
    <t>SP1041</t>
  </si>
  <si>
    <t>KY NANG MEM</t>
  </si>
  <si>
    <t>SP1013</t>
  </si>
  <si>
    <t>KY NANG XA HOI A</t>
  </si>
  <si>
    <t>SP1015</t>
  </si>
  <si>
    <t>KY NANG XA HOI B</t>
  </si>
  <si>
    <t>SP1017</t>
  </si>
  <si>
    <t>KY NANG XA HOI C</t>
  </si>
  <si>
    <t>SP1019</t>
  </si>
  <si>
    <t>KY NANG XA HOI D</t>
  </si>
  <si>
    <t>SP1021</t>
  </si>
  <si>
    <t>KY NANG XA HOI E</t>
  </si>
  <si>
    <t>SP1023</t>
  </si>
  <si>
    <t>KY NANG XA HOI F</t>
  </si>
  <si>
    <t>SP1025</t>
  </si>
  <si>
    <t>KY NANG XA HOI G</t>
  </si>
  <si>
    <t>SP1027</t>
  </si>
  <si>
    <t>KY NANG XA HOI H</t>
  </si>
  <si>
    <t>KY THUAT AN TOAN</t>
  </si>
  <si>
    <t>KY THUAT AN TOAN DIEN</t>
  </si>
  <si>
    <t>GE4035</t>
  </si>
  <si>
    <t>KY THUAT BIEN</t>
  </si>
  <si>
    <t>KY THUAT BIEN DANG THKL</t>
  </si>
  <si>
    <t>KY THUAT CAN KIM LOAI</t>
  </si>
  <si>
    <t>KY THUAT CAO AP</t>
  </si>
  <si>
    <t>ThL: 2 tiết/ tuần x 9 tuần, từ tuần 1, xếp liên tiếp, không tách nhóm</t>
  </si>
  <si>
    <t>CH3173</t>
  </si>
  <si>
    <t>KY THUAT CHAN KHONG</t>
  </si>
  <si>
    <t>CH3197</t>
  </si>
  <si>
    <t>KY THUAT CHE BIEN K/SAN</t>
  </si>
  <si>
    <t>KY THUAT CHE TAO 1</t>
  </si>
  <si>
    <t>KY THUAT CHE TAO 2</t>
  </si>
  <si>
    <t>KY THUAT CHE TAO 3</t>
  </si>
  <si>
    <t>KY THUAT CHIEU SANG</t>
  </si>
  <si>
    <t>KY THUAT DIEN</t>
  </si>
  <si>
    <t>CH3175</t>
  </si>
  <si>
    <t>KY THUAT DIEN HOA</t>
  </si>
  <si>
    <t>KY THUAT DIEN TU</t>
  </si>
  <si>
    <t>KY THUAT DIEUDO (CN-HTCN</t>
  </si>
  <si>
    <t>KY THUAT DO TIN CAY</t>
  </si>
  <si>
    <t>KY THUAT DU BAO</t>
  </si>
  <si>
    <t>KY THUAT DUC KIM LOAI</t>
  </si>
  <si>
    <t>KY THUAT HAN</t>
  </si>
  <si>
    <t>KY THUAT HE THONG</t>
  </si>
  <si>
    <t>CH3279</t>
  </si>
  <si>
    <t>KY THUAT HOA SINH</t>
  </si>
  <si>
    <t>CH4047</t>
  </si>
  <si>
    <t>KY THUAT LANH</t>
  </si>
  <si>
    <t>KY THUAT LANH &amp;LD T/PHAM</t>
  </si>
  <si>
    <t>KY THUAT LAP TRINH</t>
  </si>
  <si>
    <t>KY THUAT LAP TRINH CKT</t>
  </si>
  <si>
    <t>EN3043</t>
  </si>
  <si>
    <t>KY THUAT LO DOT CHATTHAI</t>
  </si>
  <si>
    <t>KY THUAT MHH &amp; MO PHONG</t>
  </si>
  <si>
    <t>KY THUAT MO PHONG</t>
  </si>
  <si>
    <t>KY THUAT NANG VAN CHUYEN</t>
  </si>
  <si>
    <t>EE3135</t>
  </si>
  <si>
    <t>KY THUAT NHIET LANH</t>
  </si>
  <si>
    <t>CH3201</t>
  </si>
  <si>
    <t>KY THUAT NHUOM IN</t>
  </si>
  <si>
    <t>CH3203</t>
  </si>
  <si>
    <t>KY THUAT P/TICH NUOC &amp;NT</t>
  </si>
  <si>
    <t>CH4023</t>
  </si>
  <si>
    <t>KY THUAT PHANTACH HE NCT</t>
  </si>
  <si>
    <t>CH3235</t>
  </si>
  <si>
    <t>KY THUAT PT CAC SP NGTN</t>
  </si>
  <si>
    <t>CH3187</t>
  </si>
  <si>
    <t>KY THUAT PT KS &amp;CC VO CO</t>
  </si>
  <si>
    <t>ME3229</t>
  </si>
  <si>
    <t>KY THUAT RA QUYET DINH</t>
  </si>
  <si>
    <t>KY THUAT ROBOT</t>
  </si>
  <si>
    <t>207703</t>
  </si>
  <si>
    <t>207707</t>
  </si>
  <si>
    <t>CH3293</t>
  </si>
  <si>
    <t>KY THUAT SAY</t>
  </si>
  <si>
    <t>EN3023</t>
  </si>
  <si>
    <t>KY THUAT SINH THAI</t>
  </si>
  <si>
    <t>KY THUAT SO</t>
  </si>
  <si>
    <t>EE3083</t>
  </si>
  <si>
    <t>KY THUAT SO NANG CAO</t>
  </si>
  <si>
    <t>KY THUAT SX CHAT KD VOCO</t>
  </si>
  <si>
    <t>CH3091</t>
  </si>
  <si>
    <t>KY THUAT SX D/PHAM &amp; DG</t>
  </si>
  <si>
    <t>EN3057</t>
  </si>
  <si>
    <t>KY THUAT T/GIO &amp; KSON ON</t>
  </si>
  <si>
    <t>KY THUAT TAO DANG CN</t>
  </si>
  <si>
    <t>CH2035</t>
  </si>
  <si>
    <t>KY THUAT THUC PHAM 2</t>
  </si>
  <si>
    <t>KY THUAT TRUYEN SO LIEU</t>
  </si>
  <si>
    <t>KY THUAT VI DIEU KHIEN</t>
  </si>
  <si>
    <t>CI3125</t>
  </si>
  <si>
    <t>KY THUAT XL CHAT THAIRAN</t>
  </si>
  <si>
    <t>KY THUAT XL DAT O NHIEM</t>
  </si>
  <si>
    <t>CH3317</t>
  </si>
  <si>
    <t>KY THUAT XL NUOC CAP -NT</t>
  </si>
  <si>
    <t>KY THUAT XU LY NUOC CAP</t>
  </si>
  <si>
    <t>CI3045</t>
  </si>
  <si>
    <t>KY THUAT XU LY NUOC THAI</t>
  </si>
  <si>
    <t>KY THUAT XUC TAC</t>
  </si>
  <si>
    <t>CH3151</t>
  </si>
  <si>
    <t>KY THUAT XUC TAC VA UD</t>
  </si>
  <si>
    <t>KY THUAT XUNG</t>
  </si>
  <si>
    <t>KYTHUAT CHANDOAN &amp;BD DC</t>
  </si>
  <si>
    <t>KYTHUAT CHANDOAN &amp;BD OTO</t>
  </si>
  <si>
    <t>KYTHUAT DIEUKHIEN TUDONG</t>
  </si>
  <si>
    <t>KYTHUAT HETHONG VIENTHOG</t>
  </si>
  <si>
    <t>KYTHUAT T/KIEM &amp;SD HQDN</t>
  </si>
  <si>
    <t>TR4019</t>
  </si>
  <si>
    <t>KYTHUAT T/LUC &amp;KN TRGOTO</t>
  </si>
  <si>
    <t>KYTHUAT THIETBI Y HOC-TN</t>
  </si>
  <si>
    <t>CO3045</t>
  </si>
  <si>
    <t>LAP TRINH GAME</t>
  </si>
  <si>
    <t>EE3031</t>
  </si>
  <si>
    <t>LAP TRINH HE THONG NHUNG</t>
  </si>
  <si>
    <t>LAP TRINH TINH TOAN CKT</t>
  </si>
  <si>
    <t>LAP TRINH WEB</t>
  </si>
  <si>
    <t>AS3101</t>
  </si>
  <si>
    <t>LAPTRINH TT HIEUNANG CAO</t>
  </si>
  <si>
    <t>LICH SU THOI TRANG</t>
  </si>
  <si>
    <t>CH3077</t>
  </si>
  <si>
    <t>LIEU PHAP GEN</t>
  </si>
  <si>
    <t>LINES, FIELDS AND WAVES</t>
  </si>
  <si>
    <t>LINH KIEN DIEN TU VI BA</t>
  </si>
  <si>
    <t>215719</t>
  </si>
  <si>
    <t>LINH KIEN QUANG TU</t>
  </si>
  <si>
    <t>LUA CHON VATLIEU TRONGTK</t>
  </si>
  <si>
    <t>EN2025</t>
  </si>
  <si>
    <t>LUAT &amp;CHINH SACH MOI TRG</t>
  </si>
  <si>
    <t>213711</t>
  </si>
  <si>
    <t>LUAT HANG KHONG</t>
  </si>
  <si>
    <t>IM2025</t>
  </si>
  <si>
    <t>LUAT KINH DOANH</t>
  </si>
  <si>
    <t>CH2103</t>
  </si>
  <si>
    <t>LUAT THUC PHAM</t>
  </si>
  <si>
    <t>800709</t>
  </si>
  <si>
    <t>LUAT XAY DUNG</t>
  </si>
  <si>
    <t>LUOI TRAC DIA</t>
  </si>
  <si>
    <t>LY THUYET DEO KY THUAT</t>
  </si>
  <si>
    <t>TR2021</t>
  </si>
  <si>
    <t>LY THUYET O TO</t>
  </si>
  <si>
    <t>LY THUYET ON DINH</t>
  </si>
  <si>
    <t>LY THUYET S/SO &amp;XU LY SL</t>
  </si>
  <si>
    <t>405709</t>
  </si>
  <si>
    <t>LY THUYET T/HIEU- MA HOA</t>
  </si>
  <si>
    <t>LY THUYET VE KHI CU DIEN</t>
  </si>
  <si>
    <t>LYTHUYET T/THUY1-TINHHOC</t>
  </si>
  <si>
    <t>EE4005</t>
  </si>
  <si>
    <t>MACH &amp;H/THONG SIEUCAOTAN</t>
  </si>
  <si>
    <t>MACH DIEN - DIEN TU</t>
  </si>
  <si>
    <t>EE3053</t>
  </si>
  <si>
    <t>MANG CAMBIEN KHONGDAY&amp;UD</t>
  </si>
  <si>
    <t>405725</t>
  </si>
  <si>
    <t>MANG IP</t>
  </si>
  <si>
    <t>EN4001</t>
  </si>
  <si>
    <t>MANG LUOI CAP THOAT NUOC</t>
  </si>
  <si>
    <t>CI3083</t>
  </si>
  <si>
    <t>MANG LUOI DIEN VA TTLL</t>
  </si>
  <si>
    <t>MANG MAY TINH</t>
  </si>
  <si>
    <t>EE3111</t>
  </si>
  <si>
    <t>MANG MAY TINH NANG CAO</t>
  </si>
  <si>
    <t>EE3085</t>
  </si>
  <si>
    <t>MANG VIEN THONG</t>
  </si>
  <si>
    <t>CH3237</t>
  </si>
  <si>
    <t>MANG VO CO-TONG HOP &amp; UD</t>
  </si>
  <si>
    <t>CO4025</t>
  </si>
  <si>
    <t>MANG XA HOI &amp; THONG TIN</t>
  </si>
  <si>
    <t>MARKETING</t>
  </si>
  <si>
    <t>MAT MA VA AN NINH MANG</t>
  </si>
  <si>
    <t>MAY BAY TRUC THANG</t>
  </si>
  <si>
    <t>213707</t>
  </si>
  <si>
    <t>MAY CANHDAN &amp;MAYTL TTICH</t>
  </si>
  <si>
    <t>MAY CONG CU</t>
  </si>
  <si>
    <t>MAY THI CONG CO GIOI</t>
  </si>
  <si>
    <t>MAY TINH TRONG KINHDOANH</t>
  </si>
  <si>
    <t>MAY VAN CHUYEN LIEN TUC</t>
  </si>
  <si>
    <t>003709</t>
  </si>
  <si>
    <t>MIP(TPHAP HNHAP NNGHIEP)</t>
  </si>
  <si>
    <t>Ngoại ngữ</t>
  </si>
  <si>
    <t>MO H/H &amp;M/PHONG TRG CNTP</t>
  </si>
  <si>
    <t>401711</t>
  </si>
  <si>
    <t>MO H/H&amp; D/K CACB/B DOICS</t>
  </si>
  <si>
    <t>MO HINH HOA &amp; SU CO</t>
  </si>
  <si>
    <t>MO HINH HOA DL HOC CO HE</t>
  </si>
  <si>
    <t>MO HINH HOA HINH HOC &amp;MP</t>
  </si>
  <si>
    <t>MO HINH HOA MOI TRUONG</t>
  </si>
  <si>
    <t>CO2011</t>
  </si>
  <si>
    <t>MO HINH HOA TOAN HOC</t>
  </si>
  <si>
    <t>MO HINH VA MO PHONG</t>
  </si>
  <si>
    <t>TR3067</t>
  </si>
  <si>
    <t>MO PHONG DONG CO DT &amp;OTO</t>
  </si>
  <si>
    <t>IM3011</t>
  </si>
  <si>
    <t>MO PHONG TRONG KINHDOANH</t>
  </si>
  <si>
    <t>GE4037</t>
  </si>
  <si>
    <t>MO PHONG VIA DAU KHI</t>
  </si>
  <si>
    <t>CI3077</t>
  </si>
  <si>
    <t>MOHINHHOA CHATLUONG NUOC</t>
  </si>
  <si>
    <t>MOI TRUONG VA CON NGUOI</t>
  </si>
  <si>
    <t>813701</t>
  </si>
  <si>
    <t>N/C DO THI VA THUC HANH</t>
  </si>
  <si>
    <t>215712</t>
  </si>
  <si>
    <t>N/MON V/LY L/KIEN &amp;VI DT</t>
  </si>
  <si>
    <t>ME3045</t>
  </si>
  <si>
    <t>NANG LUONG TAI TAO</t>
  </si>
  <si>
    <t>403708</t>
  </si>
  <si>
    <t>NANG LUONG TAI TAO (XD)</t>
  </si>
  <si>
    <t>2d</t>
  </si>
  <si>
    <t>GE4033</t>
  </si>
  <si>
    <t>NEN MONG CONG TRINH</t>
  </si>
  <si>
    <t>501702</t>
  </si>
  <si>
    <t>NGON NGU LTRINHTIEN TIEN</t>
  </si>
  <si>
    <t>501703</t>
  </si>
  <si>
    <t>NGUYEN LY BIEN DICH &amp;LT</t>
  </si>
  <si>
    <t>NGUYEN LY CAT VAT LIEU</t>
  </si>
  <si>
    <t>NGUYEN LY MAY</t>
  </si>
  <si>
    <t>EE4003</t>
  </si>
  <si>
    <t>NGUYEN LY THIET KE VMCT</t>
  </si>
  <si>
    <t>EE3115</t>
  </si>
  <si>
    <t>NGUYEN LY THONG TIN SO</t>
  </si>
  <si>
    <t>EE3033</t>
  </si>
  <si>
    <t>NGUYEN LY THONGTIN QUANG</t>
  </si>
  <si>
    <t>ME4635</t>
  </si>
  <si>
    <t>NGUYENLY CHUONG TRINH DK</t>
  </si>
  <si>
    <t>CI3121</t>
  </si>
  <si>
    <t>NHA NHIEU TANG</t>
  </si>
  <si>
    <t>CH4015</t>
  </si>
  <si>
    <t>NHAN DANG HE THONG</t>
  </si>
  <si>
    <t>ME4633</t>
  </si>
  <si>
    <t>NHAN TRAC HOC</t>
  </si>
  <si>
    <t>NHAP MON DIEN TOAN</t>
  </si>
  <si>
    <t>ME4203</t>
  </si>
  <si>
    <t>NHAP MON DIEU KHIEN HD</t>
  </si>
  <si>
    <t>ME4215</t>
  </si>
  <si>
    <t>NHAP MON DIEU KHIEN QTCN</t>
  </si>
  <si>
    <t>NHAP MON DIEU KHIEN TM</t>
  </si>
  <si>
    <t>ME4201</t>
  </si>
  <si>
    <t>NHAP MON THIGIAC MAYTINH</t>
  </si>
  <si>
    <t>CH1001</t>
  </si>
  <si>
    <t>NHAP MON VE KY THUAT</t>
  </si>
  <si>
    <t>CI1001</t>
  </si>
  <si>
    <t>ME1001</t>
  </si>
  <si>
    <t>TR1001</t>
  </si>
  <si>
    <t>NHAP MON VE LAP TRINH</t>
  </si>
  <si>
    <t>TR3073</t>
  </si>
  <si>
    <t>NHIEN LIEU VA DAU MO OTO</t>
  </si>
  <si>
    <t>ME3381</t>
  </si>
  <si>
    <t>NHIET D/LUC HOC KY THUAT</t>
  </si>
  <si>
    <t>NHIETDONGLUCHOC&amp;TR/NHIET</t>
  </si>
  <si>
    <t>NONLINEAR&amp;ADAPTIVE CONTR</t>
  </si>
  <si>
    <t>TR3091</t>
  </si>
  <si>
    <t>O TO CHUYEN DUNG</t>
  </si>
  <si>
    <t>TR3071</t>
  </si>
  <si>
    <t>O TO VA MOI TRUONG</t>
  </si>
  <si>
    <t>401709</t>
  </si>
  <si>
    <t>ºAMH HE THONG NANG LUONG</t>
  </si>
  <si>
    <t>ON DINH HE THONG DIEN</t>
  </si>
  <si>
    <t>CH3177</t>
  </si>
  <si>
    <t>P/PHAP PHAN TICH T/PHAM</t>
  </si>
  <si>
    <t>TR4009</t>
  </si>
  <si>
    <t>P/PHAP THU NGHIEM OTO</t>
  </si>
  <si>
    <t>P/TICH CAC HE TUYEN TINH</t>
  </si>
  <si>
    <t>P/TICH CAM QUAN THUCPHAM</t>
  </si>
  <si>
    <t>CH3389</t>
  </si>
  <si>
    <t>P/TRIEN BEN VUNG &amp;CNXLMT</t>
  </si>
  <si>
    <t>SP1007</t>
  </si>
  <si>
    <t>PH/LUAT VIETNAM DAICUONG</t>
  </si>
  <si>
    <t>IU3041</t>
  </si>
  <si>
    <t>PHAN TICH &amp; THIET KE TN</t>
  </si>
  <si>
    <t>EE3045</t>
  </si>
  <si>
    <t>PHAN TICH ANH, VIDEO &amp;UD</t>
  </si>
  <si>
    <t>813704</t>
  </si>
  <si>
    <t>PHAN TICH DO THI</t>
  </si>
  <si>
    <t>CH3211</t>
  </si>
  <si>
    <t>PHAN TICH DOC TO &amp; PGTP</t>
  </si>
  <si>
    <t>PHAN TICH DU LIEU</t>
  </si>
  <si>
    <t>ME4637</t>
  </si>
  <si>
    <t>PHAN TICH HETHONG DICHVU</t>
  </si>
  <si>
    <t>PHAN TICH KET CAU MAYBAY</t>
  </si>
  <si>
    <t>TR3025</t>
  </si>
  <si>
    <t>PHAN TICH PTHH TRONG OTO</t>
  </si>
  <si>
    <t>PHAN TICH SO LIEU TNNC</t>
  </si>
  <si>
    <t>PHAN TICH THUC PHAM</t>
  </si>
  <si>
    <t>PHAN TICH VA TOI UU KC</t>
  </si>
  <si>
    <t>PHANTICH HETHONG MOI/TRG</t>
  </si>
  <si>
    <t>CH3225</t>
  </si>
  <si>
    <t>PHANTICH MAU SILICATE&amp;PB</t>
  </si>
  <si>
    <t>LA1011</t>
  </si>
  <si>
    <t>PHAP VAN 1</t>
  </si>
  <si>
    <t>LA1015</t>
  </si>
  <si>
    <t>PHAP VAN 3</t>
  </si>
  <si>
    <t>LA3021</t>
  </si>
  <si>
    <t>PHAP VAN 5</t>
  </si>
  <si>
    <t>003729</t>
  </si>
  <si>
    <t>PHAP VAN 7 (XD)</t>
  </si>
  <si>
    <t>CH3281</t>
  </si>
  <si>
    <t>PHAT TRIEN SP THUC PHAM</t>
  </si>
  <si>
    <t>PHUONG PHAP NC TRONG KD</t>
  </si>
  <si>
    <t>PHUONG PHAP PHAN TU HH</t>
  </si>
  <si>
    <t>PHUONG PHAP PHAN TU HHAN</t>
  </si>
  <si>
    <t>PHUONG PHAP PHAN TU HHUD</t>
  </si>
  <si>
    <t>PHUONG PHAP SO</t>
  </si>
  <si>
    <t>PHUONG PHAP SO CT BIEN</t>
  </si>
  <si>
    <t>PHUONG PHAP TINH</t>
  </si>
  <si>
    <t>PLC</t>
  </si>
  <si>
    <t>POWER CIRCUITS AND ELECT</t>
  </si>
  <si>
    <t>POWER ELECTRONICS</t>
  </si>
  <si>
    <t>POWER SYSTEMS ANALYSIS</t>
  </si>
  <si>
    <t>GE4019</t>
  </si>
  <si>
    <t>PP LAP BAN DO DCMT-DCDT</t>
  </si>
  <si>
    <t>PP MINH GIAI TAI LIEU DC</t>
  </si>
  <si>
    <t>PP SO TRONG COHOC CHLONG</t>
  </si>
  <si>
    <t>TR4053</t>
  </si>
  <si>
    <t>PP THUC NGHIEM DONG CO</t>
  </si>
  <si>
    <t>GE3109</t>
  </si>
  <si>
    <t>PP TIM KIEM THAM DO TLDK</t>
  </si>
  <si>
    <t>PRINCIPLES OFCOMPOSITION</t>
  </si>
  <si>
    <t>215739</t>
  </si>
  <si>
    <t>PROJET:1 NG/CUU KHOA HOC</t>
  </si>
  <si>
    <t>PT &amp; THIETKE HTTT QUANLY</t>
  </si>
  <si>
    <t>CH3153</t>
  </si>
  <si>
    <t>PT CAC CHAT ONHIEM TMTKK</t>
  </si>
  <si>
    <t>PT SL THUC NGHIEM CO HOC</t>
  </si>
  <si>
    <t>PT UD INTERNET OF THINGS</t>
  </si>
  <si>
    <t>ME3265</t>
  </si>
  <si>
    <t>Q/L T/BI NANG VAN CHUYEN</t>
  </si>
  <si>
    <t>Q/LY CHAT THAI RAN &amp;CTNH</t>
  </si>
  <si>
    <t>CI3137</t>
  </si>
  <si>
    <t>Q/LY HE THONG CAP &amp; TNDT</t>
  </si>
  <si>
    <t>GE3115</t>
  </si>
  <si>
    <t>Q/LY MO &amp;DU AN DAUKHI TH</t>
  </si>
  <si>
    <t>EN3037</t>
  </si>
  <si>
    <t>Q/LY MOITRUONG DOTHI&amp;KCN</t>
  </si>
  <si>
    <t>EN4013</t>
  </si>
  <si>
    <t>Q/LY TAINGUYEN RUNG&amp;DDSH</t>
  </si>
  <si>
    <t>Q/LY VAT TU &amp;TONKHO(HTCN</t>
  </si>
  <si>
    <t>Q/TR &amp; TH/BI TRUYENNHIET</t>
  </si>
  <si>
    <t>Q/TRINH &amp;TBI TRUYEN KHOI</t>
  </si>
  <si>
    <t>GE3153</t>
  </si>
  <si>
    <t>QL TAI NGUYEN DAT &amp;K/SAN</t>
  </si>
  <si>
    <t>ME4647</t>
  </si>
  <si>
    <t>QL TINH GON TRG CHUOI CU</t>
  </si>
  <si>
    <t>CH3227</t>
  </si>
  <si>
    <t>QUA TRINH HOALY TRG XLMT</t>
  </si>
  <si>
    <t>EE3049</t>
  </si>
  <si>
    <t>QUA TRINH NGAU NHIEN &amp;UD</t>
  </si>
  <si>
    <t>QUA TRINH THIETKE KTHUAT</t>
  </si>
  <si>
    <t>ME4613</t>
  </si>
  <si>
    <t>QUAN LY &amp;DANH GIA C/NGHE</t>
  </si>
  <si>
    <t>ME4641</t>
  </si>
  <si>
    <t>QUAN LY &amp;VAN HANH C/BIEN</t>
  </si>
  <si>
    <t>ME4603</t>
  </si>
  <si>
    <t>QUAN LY BAO TRI</t>
  </si>
  <si>
    <t>QUAN LY CHAT LUONG</t>
  </si>
  <si>
    <t>QUAN LY CHAT LUONG CN</t>
  </si>
  <si>
    <t>CH4041</t>
  </si>
  <si>
    <t>QUAN LY CHAT LUONG TP</t>
  </si>
  <si>
    <t>QUAN LY CHUOI CUNG UNG</t>
  </si>
  <si>
    <t>ME3165</t>
  </si>
  <si>
    <t>CH2105</t>
  </si>
  <si>
    <t>QUAN LY CHUOI CUNGUNG TP</t>
  </si>
  <si>
    <t>QUAN LY CONG NGHE</t>
  </si>
  <si>
    <t>QUAN LY DON HANG</t>
  </si>
  <si>
    <t>QUAN LY DU AN</t>
  </si>
  <si>
    <t>QUAN LY DU AN CHO KY SU</t>
  </si>
  <si>
    <t>CI1053</t>
  </si>
  <si>
    <t>QUAN LY DU AN XAY DUNG</t>
  </si>
  <si>
    <t>807701</t>
  </si>
  <si>
    <t>QUAN LY DU AN XAY DUNG 1</t>
  </si>
  <si>
    <t>807703</t>
  </si>
  <si>
    <t>QUAN LY DU AN XAY DUNG 2</t>
  </si>
  <si>
    <t>ME2125</t>
  </si>
  <si>
    <t>QUAN LY LOGISTICS</t>
  </si>
  <si>
    <t>ME3233</t>
  </si>
  <si>
    <t>QUAN LY NHAN SU</t>
  </si>
  <si>
    <t>QUAN LY SAN XUAT</t>
  </si>
  <si>
    <t>701706</t>
  </si>
  <si>
    <t>QUAN LY TONKHO TRONG CCU</t>
  </si>
  <si>
    <t>EN4005</t>
  </si>
  <si>
    <t>QUAN LY VA KIEM SOAT OND</t>
  </si>
  <si>
    <t>QUAN LY VA KY THUAT BTCN</t>
  </si>
  <si>
    <t>IM4011</t>
  </si>
  <si>
    <t>QUAN LY VON LUU DONG</t>
  </si>
  <si>
    <t>EN3045</t>
  </si>
  <si>
    <t>QUAN LY VUNG DOI BO</t>
  </si>
  <si>
    <t>EN3019</t>
  </si>
  <si>
    <t>QUAN TRAC MOI TRUONG</t>
  </si>
  <si>
    <t>QUAN TRI DAI CUONG</t>
  </si>
  <si>
    <t>IM4013</t>
  </si>
  <si>
    <t>QUAN TRI KINH DOANH Q/TE</t>
  </si>
  <si>
    <t>QUANG DIEN TU</t>
  </si>
  <si>
    <t>QUANLY SANXUAT CHO KY SU</t>
  </si>
  <si>
    <t>CI4059</t>
  </si>
  <si>
    <t>QUANLY XD CONGTRINH CANG</t>
  </si>
  <si>
    <t>QUANTRI KINHDOANH CHO KS</t>
  </si>
  <si>
    <t>EE3113</t>
  </si>
  <si>
    <t>QUY TRINH THIET KE &amp;SXVM</t>
  </si>
  <si>
    <t>GE4067</t>
  </si>
  <si>
    <t>RA QUYETDINH TRG DAU KHI</t>
  </si>
  <si>
    <t>RADIO COMMUNICATION CIRC</t>
  </si>
  <si>
    <t>RENEWABLE ENERGY SYSTEMS</t>
  </si>
  <si>
    <t>ME4509</t>
  </si>
  <si>
    <t>SAN PHAM DET SINH THAI</t>
  </si>
  <si>
    <t>403702</t>
  </si>
  <si>
    <t>SAN XUAT NANG LUONG DIEN</t>
  </si>
  <si>
    <t>EN3015</t>
  </si>
  <si>
    <t>SAN XUAT SACH HON</t>
  </si>
  <si>
    <t>EN4019</t>
  </si>
  <si>
    <t>CH4027</t>
  </si>
  <si>
    <t>SAN XUAT TINH GON</t>
  </si>
  <si>
    <t>SCADA</t>
  </si>
  <si>
    <t>400433</t>
  </si>
  <si>
    <t>SENIOR DESIGN PROJECT</t>
  </si>
  <si>
    <t>SENSORS&amp;INSTRUMENTATIONS</t>
  </si>
  <si>
    <t>CH3271</t>
  </si>
  <si>
    <t>SH PT THUCVAT &amp;UD TCTCTG</t>
  </si>
  <si>
    <t>SINH HOC</t>
  </si>
  <si>
    <t>SINH HOC DAI CUONG</t>
  </si>
  <si>
    <t>SINH HOC TE BAO</t>
  </si>
  <si>
    <t>EN1005</t>
  </si>
  <si>
    <t>SINH THAI HOC</t>
  </si>
  <si>
    <t>206701</t>
  </si>
  <si>
    <t>SU CHAY</t>
  </si>
  <si>
    <t>SUC BEN VAT LIEU</t>
  </si>
  <si>
    <t>805703</t>
  </si>
  <si>
    <t>T/KE C/TRINH DIA K/THUAT</t>
  </si>
  <si>
    <t>T/KE DAM BAO KN CT &amp; LR</t>
  </si>
  <si>
    <t>813703</t>
  </si>
  <si>
    <t>T/KE M/TRUONG CHAT L/CAO</t>
  </si>
  <si>
    <t>CH3309</t>
  </si>
  <si>
    <t>T/KE TNGHIEM &amp;XLY SOLIEU</t>
  </si>
  <si>
    <t>T/KE VI MACH VLSI VOI MT</t>
  </si>
  <si>
    <t>T/NGHIEM &amp;VL XD DUONGOTO</t>
  </si>
  <si>
    <t>T/THE-K/VAT-THACH HOC+TT</t>
  </si>
  <si>
    <t>T/TOAN D/LUC HOC LUUCHAT</t>
  </si>
  <si>
    <t>CI3127</t>
  </si>
  <si>
    <t>TAC DONG CUA CT DEN MT</t>
  </si>
  <si>
    <t>TAI CHE VAT LIEU DET</t>
  </si>
  <si>
    <t>IM3065</t>
  </si>
  <si>
    <t>TAI CHINH QUOC TE</t>
  </si>
  <si>
    <t>TAI NGUYEN DAT &amp;MOITRUOG</t>
  </si>
  <si>
    <t>GE3163</t>
  </si>
  <si>
    <t>TANG CHUA,TN &amp;TL DAU KHI</t>
  </si>
  <si>
    <t>215701</t>
  </si>
  <si>
    <t>TCHAT CAC VL TIEN TIEN</t>
  </si>
  <si>
    <t>TD HOA TRONG MAY XD &amp; NC</t>
  </si>
  <si>
    <t>TE BAO HOC</t>
  </si>
  <si>
    <t>TECHNIQ FOR ENGINEER DEC</t>
  </si>
  <si>
    <t>ME4639</t>
  </si>
  <si>
    <t>THAM DINH DU AN</t>
  </si>
  <si>
    <t>THANG MAY</t>
  </si>
  <si>
    <t>CI4023</t>
  </si>
  <si>
    <t>THI CONG CONG TRINH CSHT</t>
  </si>
  <si>
    <t>CI4025</t>
  </si>
  <si>
    <t>THI CONG CONG TRINH THUY</t>
  </si>
  <si>
    <t>THI GIAC MAY</t>
  </si>
  <si>
    <t>THIET BI &amp; HT TU DONG TK</t>
  </si>
  <si>
    <t>EE3133</t>
  </si>
  <si>
    <t>THIET BI DIEN TRONG PPD</t>
  </si>
  <si>
    <t>THIET BI MAY</t>
  </si>
  <si>
    <t>THIET BI NANG VAN CHUYEN</t>
  </si>
  <si>
    <t>ME3073</t>
  </si>
  <si>
    <t>THIET BI NHUOM - IN</t>
  </si>
  <si>
    <t>CH4049</t>
  </si>
  <si>
    <t>THIET BI PHAN UNG ND CAO</t>
  </si>
  <si>
    <t>THIET KE CAU 2</t>
  </si>
  <si>
    <t>THIET KE DO HOA</t>
  </si>
  <si>
    <t>THIET KE DUONG 2</t>
  </si>
  <si>
    <t>THIET KE HE THONG CO DTU</t>
  </si>
  <si>
    <t>THIET KE HE THONG CO KHI</t>
  </si>
  <si>
    <t>THIET KE HE THONG DLTT</t>
  </si>
  <si>
    <t>EE3003</t>
  </si>
  <si>
    <t>THIET KE HE THONG NHUNG</t>
  </si>
  <si>
    <t>THIET KE KY THUAT</t>
  </si>
  <si>
    <t>TR4029</t>
  </si>
  <si>
    <t>THIET KE KY THUAT HK 2</t>
  </si>
  <si>
    <t>THIET KE LUANLY NANG CAO</t>
  </si>
  <si>
    <t>THIET KE MAT BANG</t>
  </si>
  <si>
    <t>213710</t>
  </si>
  <si>
    <t>THIET KE MAY BAY</t>
  </si>
  <si>
    <t>THIET KE MAY TRUC</t>
  </si>
  <si>
    <t>THIET KE PHUKIEN T/TRANG</t>
  </si>
  <si>
    <t>THIET KE SP CONG NGHIEP</t>
  </si>
  <si>
    <t>THIET KE TAU THUY</t>
  </si>
  <si>
    <t>THIET KE TRANG PHUC 1</t>
  </si>
  <si>
    <t>THIET KE TRANG PHUC 3</t>
  </si>
  <si>
    <t>EE3117</t>
  </si>
  <si>
    <t>THIET KE VI MACH SO</t>
  </si>
  <si>
    <t>EE3121</t>
  </si>
  <si>
    <t>THIET KE VI MACH TT &amp; HH</t>
  </si>
  <si>
    <t>THIETBI &amp; HETHONG TUDONG</t>
  </si>
  <si>
    <t>THIETBI N/LUONG TAUTHUY1</t>
  </si>
  <si>
    <t>THIETBI N/LUONG TAUTHUY2</t>
  </si>
  <si>
    <t>IU3051</t>
  </si>
  <si>
    <t>THIETKE HTHONG VC PP GIO</t>
  </si>
  <si>
    <t>THONG KE KHONG GIAN</t>
  </si>
  <si>
    <t>EE3107</t>
  </si>
  <si>
    <t>THONG TIN DI DONG</t>
  </si>
  <si>
    <t>405714</t>
  </si>
  <si>
    <t>THONGKE &amp;TOIUUHOA TRG MT</t>
  </si>
  <si>
    <t>GE3179</t>
  </si>
  <si>
    <t>THU GOM VA VAN CHUYEN DK</t>
  </si>
  <si>
    <t>GE4021</t>
  </si>
  <si>
    <t>THU TRONG TRUYEN THONGSO</t>
  </si>
  <si>
    <t>GE3061</t>
  </si>
  <si>
    <t>THUC HANH DIA KY THUAT 2</t>
  </si>
  <si>
    <t>CH3295</t>
  </si>
  <si>
    <t>THUC PHAM BIEN DOI GEN</t>
  </si>
  <si>
    <t>CH2107</t>
  </si>
  <si>
    <t>THUC PHAM,VAN HOA,MT &amp;XH</t>
  </si>
  <si>
    <t>ME3159</t>
  </si>
  <si>
    <t>THUC TAP DAI CUONG</t>
  </si>
  <si>
    <t>CI3255</t>
  </si>
  <si>
    <t>THUC TAP DOVE &amp;LAP BD DH</t>
  </si>
  <si>
    <t>ME3169</t>
  </si>
  <si>
    <t>THUC TAP KY THUAT DET</t>
  </si>
  <si>
    <t>EN3055</t>
  </si>
  <si>
    <t>THUC TAP THAM QUAN (KTMT</t>
  </si>
  <si>
    <t>IM4015</t>
  </si>
  <si>
    <t>THUE</t>
  </si>
  <si>
    <t>CH3283</t>
  </si>
  <si>
    <t>THUNHAN &amp;UD ENZYME TCNTP</t>
  </si>
  <si>
    <t>CO3027</t>
  </si>
  <si>
    <t>THUONG MAI DIEN TU</t>
  </si>
  <si>
    <t>ME4655</t>
  </si>
  <si>
    <t>THUONG MAI QUOC TE</t>
  </si>
  <si>
    <t>CI4013</t>
  </si>
  <si>
    <t>THUY CONG 2</t>
  </si>
  <si>
    <t>802708</t>
  </si>
  <si>
    <t>THUY LUC DAI CUONG</t>
  </si>
  <si>
    <t>CI3227</t>
  </si>
  <si>
    <t>THUY NANG - THUY DIEN</t>
  </si>
  <si>
    <t>EN3051</t>
  </si>
  <si>
    <t>THUY SINH HOC &amp;QUANLY MT</t>
  </si>
  <si>
    <t>EN2023</t>
  </si>
  <si>
    <t>THUY VAN MOI TRUONG</t>
  </si>
  <si>
    <t>LA1045</t>
  </si>
  <si>
    <t>TIENG NHAT 1</t>
  </si>
  <si>
    <t>LA2017</t>
  </si>
  <si>
    <t>TIENG NHAT 3</t>
  </si>
  <si>
    <t>LA3013</t>
  </si>
  <si>
    <t>TIENG NHAT 6</t>
  </si>
  <si>
    <t>003707</t>
  </si>
  <si>
    <t>TIENG PHAP 7</t>
  </si>
  <si>
    <t>CI3129</t>
  </si>
  <si>
    <t>TIEP CAN TAI LIEU KTCN</t>
  </si>
  <si>
    <t>ME3173</t>
  </si>
  <si>
    <t>TIEP THI</t>
  </si>
  <si>
    <t>TIEP THI CAN BAN</t>
  </si>
  <si>
    <t>TIEP THI GIUA CAC TOCHUC</t>
  </si>
  <si>
    <t>TIN HOC</t>
  </si>
  <si>
    <t>TIN HOC U/DUNG CAU DUONG</t>
  </si>
  <si>
    <t>TIN HOC VAT LY KY THUAT</t>
  </si>
  <si>
    <t>TINH TOAN CAC LUOI DIEN</t>
  </si>
  <si>
    <t>TINH TOAN CO HOC &amp;KC MAY</t>
  </si>
  <si>
    <t>TINH TOAN KET CAU</t>
  </si>
  <si>
    <t>TINH TOAN SONG SONG</t>
  </si>
  <si>
    <t>EE3141</t>
  </si>
  <si>
    <t>TK HE THONG SO TOCDO CAO</t>
  </si>
  <si>
    <t>TK KHUON TREN HTHCAD/CAE</t>
  </si>
  <si>
    <t>TKE BG MAY TINH-CAO CFAO</t>
  </si>
  <si>
    <t>CI4125</t>
  </si>
  <si>
    <t>TO CHUC THI CONG</t>
  </si>
  <si>
    <t>802711</t>
  </si>
  <si>
    <t>TOA NHA &amp; NANG LUONG</t>
  </si>
  <si>
    <t>TOI UU HOA &amp;QUY HOACH TN</t>
  </si>
  <si>
    <t>CH3241</t>
  </si>
  <si>
    <t>TOIUU HOA TRONG N/MAY LD</t>
  </si>
  <si>
    <t>CH3337</t>
  </si>
  <si>
    <t>TONG HOP HUU CO HOA DAU</t>
  </si>
  <si>
    <t>405702</t>
  </si>
  <si>
    <t>TONG HOP TAN SO</t>
  </si>
  <si>
    <t>209702</t>
  </si>
  <si>
    <t>TR/D CK CONG SUAT LON 2</t>
  </si>
  <si>
    <t>209701</t>
  </si>
  <si>
    <t>TR/DONG CK CSUAT LON 1</t>
  </si>
  <si>
    <t>GE3165</t>
  </si>
  <si>
    <t>TR/TICH HOC &amp;NHIP D/TANG</t>
  </si>
  <si>
    <t>CI4063</t>
  </si>
  <si>
    <t>TRAC DIA CAO CAP 2</t>
  </si>
  <si>
    <t>CI4107</t>
  </si>
  <si>
    <t>TRAC DIA CONG TRINH</t>
  </si>
  <si>
    <t>CI4109</t>
  </si>
  <si>
    <t>TRAC DIA CONG TRINH UD</t>
  </si>
  <si>
    <t>TRAC DIA DAI CUONG</t>
  </si>
  <si>
    <t>TRANG BI DIEN-DIEN TU TT</t>
  </si>
  <si>
    <t>TRANGBI DIEN-DTU TRG MCN</t>
  </si>
  <si>
    <t>TRI TUE NHANTAO TRONG DK</t>
  </si>
  <si>
    <t>TRIET HOC MAC - LENIN</t>
  </si>
  <si>
    <t>TRUNG TAM NHIET DIEN</t>
  </si>
  <si>
    <t>TRUONG DIEN TU</t>
  </si>
  <si>
    <t>TRUYEN NHIET &amp;TBTD NHIET</t>
  </si>
  <si>
    <t>CH4035</t>
  </si>
  <si>
    <t>TU DONG HOA Q/TRINH CNHH</t>
  </si>
  <si>
    <t>TU DONG HOA SAN XUAT</t>
  </si>
  <si>
    <t>SP1005</t>
  </si>
  <si>
    <t>TU TUONG HO CHI MINH</t>
  </si>
  <si>
    <t>U/DUNG HE THONG NHUNG NC</t>
  </si>
  <si>
    <t>GE3203</t>
  </si>
  <si>
    <t>UD GIS &amp;V/THAM TRG QL TN</t>
  </si>
  <si>
    <t>UD GIS &amp;VT TRONG QLTN&amp;MT</t>
  </si>
  <si>
    <t>UD T/HOC TRONG TKM XD&amp;NC</t>
  </si>
  <si>
    <t>UNG DUNG GIS</t>
  </si>
  <si>
    <t>UNG DUNG LASER TRONG YH</t>
  </si>
  <si>
    <t>UNG XU COHOC CUA VATLIEU</t>
  </si>
  <si>
    <t>UNIV PHYSICS:ELEC &amp; MAG</t>
  </si>
  <si>
    <t>215707</t>
  </si>
  <si>
    <t>V/LIEU BD, DD, CACH DIEN</t>
  </si>
  <si>
    <t>215711</t>
  </si>
  <si>
    <t>V/LIEU NANO &amp;VL SINH HOC</t>
  </si>
  <si>
    <t>VAN HANH &amp;DIEU KHIEN HTD</t>
  </si>
  <si>
    <t>ME4643</t>
  </si>
  <si>
    <t>VAN TAI DA PHUONG THUC</t>
  </si>
  <si>
    <t>ME4659</t>
  </si>
  <si>
    <t>VAN TAI HANG HAI</t>
  </si>
  <si>
    <t>ME4021</t>
  </si>
  <si>
    <t>VAN TAI HANG HOA</t>
  </si>
  <si>
    <t>VAT LIEU &amp;MO PHONG SO</t>
  </si>
  <si>
    <t>CI4105</t>
  </si>
  <si>
    <t>VAT LIEU CACH NHIET &amp; HT</t>
  </si>
  <si>
    <t>215706</t>
  </si>
  <si>
    <t>VAT LIEU COMPOSIT</t>
  </si>
  <si>
    <t>215702</t>
  </si>
  <si>
    <t>VAT LIEU HANG KHONG</t>
  </si>
  <si>
    <t>VAT LIEU HOC VA XU LY</t>
  </si>
  <si>
    <t>VAT LIEU KY THUAT</t>
  </si>
  <si>
    <t>VAT LIEU KY THUAT DIEN</t>
  </si>
  <si>
    <t>215710</t>
  </si>
  <si>
    <t>VAT LIEU MANG MONG</t>
  </si>
  <si>
    <t>VAT LIEU NANO CACBON</t>
  </si>
  <si>
    <t>CH3215</t>
  </si>
  <si>
    <t>VAT LIEU NANO VO CO &amp; UD</t>
  </si>
  <si>
    <t>VAT LIEU SIEU DAN</t>
  </si>
  <si>
    <t>215708</t>
  </si>
  <si>
    <t>VAT LIEU SIEU DAN T/TIEN</t>
  </si>
  <si>
    <t>PH1011</t>
  </si>
  <si>
    <t>VAT LY - CO HOC</t>
  </si>
  <si>
    <t>VAT LY 1</t>
  </si>
  <si>
    <t>VAT LY 2</t>
  </si>
  <si>
    <t>VAT LY CHAT RAN</t>
  </si>
  <si>
    <t>VAT LY VAT LIEU</t>
  </si>
  <si>
    <t>ME3065</t>
  </si>
  <si>
    <t>VATLIEU DET HIEUNANG CAO</t>
  </si>
  <si>
    <t>VE KY THUAT</t>
  </si>
  <si>
    <t>VE KY THUAT CO KHI</t>
  </si>
  <si>
    <t>VE KY THUAT GIAO THONG</t>
  </si>
  <si>
    <t>VE KY THUAT XAY DUNG</t>
  </si>
  <si>
    <t>VI DAU DO</t>
  </si>
  <si>
    <t>VI DIEU KHIEN</t>
  </si>
  <si>
    <t>VI GIA CONG</t>
  </si>
  <si>
    <t>VI HT:LT, TKE &amp; UNG DUNG</t>
  </si>
  <si>
    <t>CH2045</t>
  </si>
  <si>
    <t>VI SINH THUC PHAM</t>
  </si>
  <si>
    <t>VI SINH VAT</t>
  </si>
  <si>
    <t>VI SINH VAT D/CUONG &amp;TN</t>
  </si>
  <si>
    <t>EN3049</t>
  </si>
  <si>
    <t>VI TAO: LOI ICH &amp; NHTMT</t>
  </si>
  <si>
    <t>VI XU LY - VI DIEU KHIEN</t>
  </si>
  <si>
    <t>VIA, TAI NGUYEN &amp; TLDK</t>
  </si>
  <si>
    <t>CI3107</t>
  </si>
  <si>
    <t>VIEN THAM UNG DUNG</t>
  </si>
  <si>
    <t>CH3273</t>
  </si>
  <si>
    <t>VISINH VAT HOC MOITRUONG</t>
  </si>
  <si>
    <t>215713</t>
  </si>
  <si>
    <t>VL &amp;QT IN ANH LITO &amp;KHAC</t>
  </si>
  <si>
    <t>215709</t>
  </si>
  <si>
    <t>VL L/KIEN DIEN TU &amp;Q/HOC</t>
  </si>
  <si>
    <t>MT2013</t>
  </si>
  <si>
    <t>XAC SUAT VA THONG KE</t>
  </si>
  <si>
    <t>MT2009</t>
  </si>
  <si>
    <t>CI4121</t>
  </si>
  <si>
    <t>XAY DUNG CAU</t>
  </si>
  <si>
    <t>XL HINHANH YSINH BANGKTS</t>
  </si>
  <si>
    <t>XL TIN HIEU SO VOI FPGA</t>
  </si>
  <si>
    <t>CH4029</t>
  </si>
  <si>
    <t>XL TIN HIEU TRONG DKQT</t>
  </si>
  <si>
    <t>EE3035</t>
  </si>
  <si>
    <t>XU LY ANH</t>
  </si>
  <si>
    <t>405711</t>
  </si>
  <si>
    <t>XU LY SO H/ANH &amp;AM THANH</t>
  </si>
  <si>
    <t>XU LY SO TIN HIEU</t>
  </si>
  <si>
    <t>405710</t>
  </si>
  <si>
    <t>XU LY THONG KE TIN HIEU</t>
  </si>
  <si>
    <t>EE3039</t>
  </si>
  <si>
    <t>XU LY TIENG NOI</t>
  </si>
  <si>
    <t>404705</t>
  </si>
  <si>
    <t>XU LY TIN HIEU</t>
  </si>
  <si>
    <t>XU LY TIN HIEU SO</t>
  </si>
  <si>
    <t>XU LY TIN HIEU TUONG TU</t>
  </si>
  <si>
    <t>CH3193</t>
  </si>
  <si>
    <t>XUC TAC TRONG CN LOC -HD</t>
  </si>
  <si>
    <t>CO3057</t>
  </si>
  <si>
    <t>XULY ANH SO &amp;THI GIAC MT</t>
  </si>
  <si>
    <t>TR4063</t>
  </si>
  <si>
    <t>YEU TO CON NGUOI</t>
  </si>
  <si>
    <t>MALOP</t>
  </si>
  <si>
    <t>MSSV</t>
  </si>
  <si>
    <t>ghichu</t>
  </si>
  <si>
    <t>1552088</t>
  </si>
  <si>
    <t>CC18CK11</t>
  </si>
  <si>
    <t>1551131</t>
  </si>
  <si>
    <t>TT17COA2</t>
  </si>
  <si>
    <t>TT18COA1</t>
  </si>
  <si>
    <t>1551011</t>
  </si>
  <si>
    <t>1551049</t>
  </si>
  <si>
    <t>1551015</t>
  </si>
  <si>
    <t>1651066</t>
  </si>
  <si>
    <t>TT17ESA2</t>
  </si>
  <si>
    <t>1552293</t>
  </si>
  <si>
    <t>1752461</t>
  </si>
  <si>
    <t>CC18KMT1</t>
  </si>
  <si>
    <t>1711582</t>
  </si>
  <si>
    <t>VP17VT</t>
  </si>
  <si>
    <t>1713021</t>
  </si>
  <si>
    <t>CC18KCX1</t>
  </si>
  <si>
    <t>1752153</t>
  </si>
  <si>
    <t>CC18QLM1</t>
  </si>
  <si>
    <t>1752599</t>
  </si>
  <si>
    <t>CC18QKD1</t>
  </si>
  <si>
    <t>1752264</t>
  </si>
  <si>
    <t>CC18XGT1</t>
  </si>
  <si>
    <t>1712585</t>
  </si>
  <si>
    <t>VP17XDC</t>
  </si>
  <si>
    <t>1752584</t>
  </si>
  <si>
    <t>1751114</t>
  </si>
  <si>
    <t>1752480</t>
  </si>
  <si>
    <t>CC18CDT1</t>
  </si>
  <si>
    <t>1752149</t>
  </si>
  <si>
    <t>1752303</t>
  </si>
  <si>
    <t>CC18OTO1</t>
  </si>
  <si>
    <t>1752526</t>
  </si>
  <si>
    <t>CC18KHM1</t>
  </si>
  <si>
    <t>1752548</t>
  </si>
  <si>
    <t>1752367</t>
  </si>
  <si>
    <t>1752383</t>
  </si>
  <si>
    <t>1752626</t>
  </si>
  <si>
    <t>CC18KTM1</t>
  </si>
  <si>
    <t>1752360</t>
  </si>
  <si>
    <t>1752297</t>
  </si>
  <si>
    <t>1752568</t>
  </si>
  <si>
    <t>1751094</t>
  </si>
  <si>
    <t>1752622</t>
  </si>
  <si>
    <t>CC18DK11</t>
  </si>
  <si>
    <t>1752481</t>
  </si>
  <si>
    <t>1752581</t>
  </si>
  <si>
    <t>1751029</t>
  </si>
  <si>
    <t>1752441</t>
  </si>
  <si>
    <t>1752604</t>
  </si>
  <si>
    <t>1752151</t>
  </si>
  <si>
    <t>1752227</t>
  </si>
  <si>
    <t>1752468</t>
  </si>
  <si>
    <t>1752213</t>
  </si>
  <si>
    <t>1752532</t>
  </si>
  <si>
    <t>CC19QKD1</t>
  </si>
  <si>
    <t>1752233</t>
  </si>
  <si>
    <t>1752083</t>
  </si>
  <si>
    <t>1751023</t>
  </si>
  <si>
    <t>1752348</t>
  </si>
  <si>
    <t>1752144</t>
  </si>
  <si>
    <t>1752174</t>
  </si>
  <si>
    <t>CC19KMT1</t>
  </si>
  <si>
    <t>1752357</t>
  </si>
  <si>
    <t>1752591</t>
  </si>
  <si>
    <t>1713058</t>
  </si>
  <si>
    <t>VP17NL</t>
  </si>
  <si>
    <t>1752121</t>
  </si>
  <si>
    <t>1710378</t>
  </si>
  <si>
    <t>VP17HK</t>
  </si>
  <si>
    <t>1752300</t>
  </si>
  <si>
    <t>1752511</t>
  </si>
  <si>
    <t>1752410</t>
  </si>
  <si>
    <t>1752256</t>
  </si>
  <si>
    <t>1752464</t>
  </si>
  <si>
    <t>1752576</t>
  </si>
  <si>
    <t>1752212</t>
  </si>
  <si>
    <t>1752350</t>
  </si>
  <si>
    <t>CC19XGT1</t>
  </si>
  <si>
    <t>1752386</t>
  </si>
  <si>
    <t>1752152</t>
  </si>
  <si>
    <t>CC18HC11</t>
  </si>
  <si>
    <t>1752157</t>
  </si>
  <si>
    <t>1752547</t>
  </si>
  <si>
    <t>CC18OTO2</t>
  </si>
  <si>
    <t>1752220</t>
  </si>
  <si>
    <t>1752523</t>
  </si>
  <si>
    <t>CC18HTP1</t>
  </si>
  <si>
    <t>1752146</t>
  </si>
  <si>
    <t>1751086</t>
  </si>
  <si>
    <t>1752014</t>
  </si>
  <si>
    <t>TT18CSA1</t>
  </si>
  <si>
    <t>1752223</t>
  </si>
  <si>
    <t>1751069</t>
  </si>
  <si>
    <t>1752313</t>
  </si>
  <si>
    <t>1752393</t>
  </si>
  <si>
    <t>1752131</t>
  </si>
  <si>
    <t>1752215</t>
  </si>
  <si>
    <t>1751054</t>
  </si>
  <si>
    <t>1752134</t>
  </si>
  <si>
    <t>1752068</t>
  </si>
  <si>
    <t>1752356</t>
  </si>
  <si>
    <t>1713539</t>
  </si>
  <si>
    <t>1752188</t>
  </si>
  <si>
    <t>VP17VL</t>
  </si>
  <si>
    <t>1752616</t>
  </si>
  <si>
    <t>1710292</t>
  </si>
  <si>
    <t>1710530</t>
  </si>
  <si>
    <t>1752160</t>
  </si>
  <si>
    <t>1713985</t>
  </si>
  <si>
    <t>1710703</t>
  </si>
  <si>
    <t>VP17CDT</t>
  </si>
  <si>
    <t>1752609</t>
  </si>
  <si>
    <t>1752238</t>
  </si>
  <si>
    <t>1752597</t>
  </si>
  <si>
    <t>1713754</t>
  </si>
  <si>
    <t>1711629</t>
  </si>
  <si>
    <t>1752554</t>
  </si>
  <si>
    <t>1752429</t>
  </si>
  <si>
    <t>1752124</t>
  </si>
  <si>
    <t>1751008</t>
  </si>
  <si>
    <t>1751064</t>
  </si>
  <si>
    <t>1752203</t>
  </si>
  <si>
    <t>1752614</t>
  </si>
  <si>
    <t>1752273</t>
  </si>
  <si>
    <t>1752307</t>
  </si>
  <si>
    <t>1752099</t>
  </si>
  <si>
    <t>1751026</t>
  </si>
  <si>
    <t>1711235</t>
  </si>
  <si>
    <t>1752232</t>
  </si>
  <si>
    <t>1752022</t>
  </si>
  <si>
    <t>1710674</t>
  </si>
  <si>
    <t>1752105</t>
  </si>
  <si>
    <t>1711135</t>
  </si>
  <si>
    <t>1752286</t>
  </si>
  <si>
    <t>1752208</t>
  </si>
  <si>
    <t>1751095</t>
  </si>
  <si>
    <t>1751090</t>
  </si>
  <si>
    <t>1752161</t>
  </si>
  <si>
    <t>1752529</t>
  </si>
  <si>
    <t>1752569</t>
  </si>
  <si>
    <t>1752195</t>
  </si>
  <si>
    <t>1752600</t>
  </si>
  <si>
    <t>1751056</t>
  </si>
  <si>
    <t>1752316</t>
  </si>
  <si>
    <t>1752125</t>
  </si>
  <si>
    <t>1752108</t>
  </si>
  <si>
    <t>1710117</t>
  </si>
  <si>
    <t>1751031</t>
  </si>
  <si>
    <t>1751073</t>
  </si>
  <si>
    <t>1751106</t>
  </si>
  <si>
    <t>1752287</t>
  </si>
  <si>
    <t>1752601</t>
  </si>
  <si>
    <t>1752216</t>
  </si>
  <si>
    <t>1751044</t>
  </si>
  <si>
    <t>1752559</t>
  </si>
  <si>
    <t>1711142</t>
  </si>
  <si>
    <t>1712637</t>
  </si>
  <si>
    <t>1752466</t>
  </si>
  <si>
    <t>1752119</t>
  </si>
  <si>
    <t>1752249</t>
  </si>
  <si>
    <t>1752414</t>
  </si>
  <si>
    <t>1712821</t>
  </si>
  <si>
    <t>1752391</t>
  </si>
  <si>
    <t>1752111</t>
  </si>
  <si>
    <t>1751074</t>
  </si>
  <si>
    <t>1752311</t>
  </si>
  <si>
    <t>1752205</t>
  </si>
  <si>
    <t>1710982</t>
  </si>
  <si>
    <t>1752181</t>
  </si>
  <si>
    <t>1712310</t>
  </si>
  <si>
    <t>1751097</t>
  </si>
  <si>
    <t>1752373</t>
  </si>
  <si>
    <t>1752087</t>
  </si>
  <si>
    <t>1752196</t>
  </si>
  <si>
    <t>1752366</t>
  </si>
  <si>
    <t>1752565</t>
  </si>
  <si>
    <t>1752531</t>
  </si>
  <si>
    <t>1751100</t>
  </si>
  <si>
    <t>1752221</t>
  </si>
  <si>
    <t>1752484</t>
  </si>
  <si>
    <t>1752229</t>
  </si>
  <si>
    <t>1752528</t>
  </si>
  <si>
    <t>1713155</t>
  </si>
  <si>
    <t>1751032</t>
  </si>
  <si>
    <t>1752296</t>
  </si>
  <si>
    <t>1751041</t>
  </si>
  <si>
    <t>1751052</t>
  </si>
  <si>
    <t>1752148</t>
  </si>
  <si>
    <t>1752492</t>
  </si>
  <si>
    <t>1751043</t>
  </si>
  <si>
    <t>1752140</t>
  </si>
  <si>
    <t>1710778</t>
  </si>
  <si>
    <t>1712235</t>
  </si>
  <si>
    <t>GT18HK1</t>
  </si>
  <si>
    <t>1752447</t>
  </si>
  <si>
    <t>1710224</t>
  </si>
  <si>
    <t>1752271</t>
  </si>
  <si>
    <t>1751107</t>
  </si>
  <si>
    <t>1710312</t>
  </si>
  <si>
    <t>1752013</t>
  </si>
  <si>
    <t>XD18DD1</t>
  </si>
  <si>
    <t>1752167</t>
  </si>
  <si>
    <t>1752627</t>
  </si>
  <si>
    <t>CC18DK12</t>
  </si>
  <si>
    <t>1711429</t>
  </si>
  <si>
    <t>1752247</t>
  </si>
  <si>
    <t>1752362</t>
  </si>
  <si>
    <t>1752165</t>
  </si>
  <si>
    <t>1752178</t>
  </si>
  <si>
    <t>1713321</t>
  </si>
  <si>
    <t>1752204</t>
  </si>
  <si>
    <t>1711406</t>
  </si>
  <si>
    <t>1751035</t>
  </si>
  <si>
    <t>1752225</t>
  </si>
  <si>
    <t>1712796</t>
  </si>
  <si>
    <t>1751115</t>
  </si>
  <si>
    <t>1752610</t>
  </si>
  <si>
    <t>1751110</t>
  </si>
  <si>
    <t>1710361</t>
  </si>
  <si>
    <t>1752206</t>
  </si>
  <si>
    <t>1752326</t>
  </si>
  <si>
    <t>CC18KTM2</t>
  </si>
  <si>
    <t>1752387</t>
  </si>
  <si>
    <t>1710061</t>
  </si>
  <si>
    <t>1752555</t>
  </si>
  <si>
    <t>1710069</t>
  </si>
  <si>
    <t>1711052</t>
  </si>
  <si>
    <t>1713032</t>
  </si>
  <si>
    <t>1714013</t>
  </si>
  <si>
    <t>1711381</t>
  </si>
  <si>
    <t>1711413</t>
  </si>
  <si>
    <t>1711488</t>
  </si>
  <si>
    <t>1752201</t>
  </si>
  <si>
    <t>1752417</t>
  </si>
  <si>
    <t>1710021</t>
  </si>
  <si>
    <t>1712481</t>
  </si>
  <si>
    <t>1752177</t>
  </si>
  <si>
    <t>CC18KHM2</t>
  </si>
  <si>
    <t>1752427</t>
  </si>
  <si>
    <t>1752327</t>
  </si>
  <si>
    <t>1752564</t>
  </si>
  <si>
    <t>1751011</t>
  </si>
  <si>
    <t>1752536</t>
  </si>
  <si>
    <t>1751016</t>
  </si>
  <si>
    <t>1710939</t>
  </si>
  <si>
    <t>1752518</t>
  </si>
  <si>
    <t>1752411</t>
  </si>
  <si>
    <t>1751088</t>
  </si>
  <si>
    <t>1752406</t>
  </si>
  <si>
    <t>1712395</t>
  </si>
  <si>
    <t>1712788</t>
  </si>
  <si>
    <t>1751002</t>
  </si>
  <si>
    <t>1752634</t>
  </si>
  <si>
    <t>1752371</t>
  </si>
  <si>
    <t>1751019</t>
  </si>
  <si>
    <t>1710125</t>
  </si>
  <si>
    <t>1752106</t>
  </si>
  <si>
    <t>1751005</t>
  </si>
  <si>
    <t>1752340</t>
  </si>
  <si>
    <t>1751101</t>
  </si>
  <si>
    <t>1751017</t>
  </si>
  <si>
    <t>1751039</t>
  </si>
  <si>
    <t>1751022</t>
  </si>
  <si>
    <t>1710256</t>
  </si>
  <si>
    <t>1752442</t>
  </si>
  <si>
    <t>1712527</t>
  </si>
  <si>
    <t>1752322</t>
  </si>
  <si>
    <t>1710459</t>
  </si>
  <si>
    <t>1751048</t>
  </si>
  <si>
    <t>1752061</t>
  </si>
  <si>
    <t>1710068</t>
  </si>
  <si>
    <t>1752405</t>
  </si>
  <si>
    <t>1752337</t>
  </si>
  <si>
    <t>1712789</t>
  </si>
  <si>
    <t>1752632</t>
  </si>
  <si>
    <t>1710442</t>
  </si>
  <si>
    <t>1751093</t>
  </si>
  <si>
    <t>1752168</t>
  </si>
  <si>
    <t>1752395</t>
  </si>
  <si>
    <t>1752252</t>
  </si>
  <si>
    <t>1752504</t>
  </si>
  <si>
    <t>1752222</t>
  </si>
  <si>
    <t>1713851</t>
  </si>
  <si>
    <t>1752530</t>
  </si>
  <si>
    <t>CC19CK11</t>
  </si>
  <si>
    <t>1710206</t>
  </si>
  <si>
    <t>1752312</t>
  </si>
  <si>
    <t>1752187</t>
  </si>
  <si>
    <t>1752067</t>
  </si>
  <si>
    <t>1751079</t>
  </si>
  <si>
    <t>1710129</t>
  </si>
  <si>
    <t>1752485</t>
  </si>
  <si>
    <t>1710164</t>
  </si>
  <si>
    <t>1710963</t>
  </si>
  <si>
    <t>1712525</t>
  </si>
  <si>
    <t>1752176</t>
  </si>
  <si>
    <t>1752527</t>
  </si>
  <si>
    <t>1751108</t>
  </si>
  <si>
    <t>1752483</t>
  </si>
  <si>
    <t>1752021</t>
  </si>
  <si>
    <t>1712341</t>
  </si>
  <si>
    <t>1711537</t>
  </si>
  <si>
    <t>1752194</t>
  </si>
  <si>
    <t>XD18VL1</t>
  </si>
  <si>
    <t>1712759</t>
  </si>
  <si>
    <t>1713567</t>
  </si>
  <si>
    <t>1752625</t>
  </si>
  <si>
    <t>1752254</t>
  </si>
  <si>
    <t>1711591</t>
  </si>
  <si>
    <t>1751037</t>
  </si>
  <si>
    <t>1711185</t>
  </si>
  <si>
    <t>1752186</t>
  </si>
  <si>
    <t>1752493</t>
  </si>
  <si>
    <t>1711419</t>
  </si>
  <si>
    <t>1752030</t>
  </si>
  <si>
    <t>1711589</t>
  </si>
  <si>
    <t>CC19DK11</t>
  </si>
  <si>
    <t>1711812</t>
  </si>
  <si>
    <t>1713688</t>
  </si>
  <si>
    <t>1713319</t>
  </si>
  <si>
    <t>1752384</t>
  </si>
  <si>
    <t>1711117</t>
  </si>
  <si>
    <t>1710597</t>
  </si>
  <si>
    <t>1751015</t>
  </si>
  <si>
    <t>1752596</t>
  </si>
  <si>
    <t>1711697</t>
  </si>
  <si>
    <t>1752613</t>
  </si>
  <si>
    <t>1751081</t>
  </si>
  <si>
    <t>1713789</t>
  </si>
  <si>
    <t>1752248</t>
  </si>
  <si>
    <t>1752117</t>
  </si>
  <si>
    <t>1751025</t>
  </si>
  <si>
    <t>1751030</t>
  </si>
  <si>
    <t>1712164</t>
  </si>
  <si>
    <t>1713317</t>
  </si>
  <si>
    <t>1711319</t>
  </si>
  <si>
    <t>1712128</t>
  </si>
  <si>
    <t>1710335</t>
  </si>
  <si>
    <t>1710105</t>
  </si>
  <si>
    <t>1752024</t>
  </si>
  <si>
    <t>1710026</t>
  </si>
  <si>
    <t>1710200</t>
  </si>
  <si>
    <t>1710082</t>
  </si>
  <si>
    <t>1710325</t>
  </si>
  <si>
    <t>1710349</t>
  </si>
  <si>
    <t>1710151</t>
  </si>
  <si>
    <t>1710142</t>
  </si>
  <si>
    <t>1710207</t>
  </si>
  <si>
    <t>1710078</t>
  </si>
  <si>
    <t>1752142</t>
  </si>
  <si>
    <t>1752004</t>
  </si>
  <si>
    <t>1752639</t>
  </si>
  <si>
    <t>1651034</t>
  </si>
  <si>
    <t>1651096</t>
  </si>
  <si>
    <t>1713634</t>
  </si>
  <si>
    <t>XD18DD3</t>
  </si>
  <si>
    <t>1752276</t>
  </si>
  <si>
    <t>1810267</t>
  </si>
  <si>
    <t>VP18VT</t>
  </si>
  <si>
    <t>1810609</t>
  </si>
  <si>
    <t>VP18NL</t>
  </si>
  <si>
    <t>1810236</t>
  </si>
  <si>
    <t>DD18KSTD</t>
  </si>
  <si>
    <t>1810513</t>
  </si>
  <si>
    <t>VP18HK</t>
  </si>
  <si>
    <t>1810076</t>
  </si>
  <si>
    <t>DD18TD1</t>
  </si>
  <si>
    <t>1810258</t>
  </si>
  <si>
    <t>DD18DV4</t>
  </si>
  <si>
    <t>1810583</t>
  </si>
  <si>
    <t>DD18TD5</t>
  </si>
  <si>
    <t>1810637</t>
  </si>
  <si>
    <t>1810538</t>
  </si>
  <si>
    <t>1810646</t>
  </si>
  <si>
    <t>DD18DV8</t>
  </si>
  <si>
    <t>1810311</t>
  </si>
  <si>
    <t>DD18TD3</t>
  </si>
  <si>
    <t>1810295</t>
  </si>
  <si>
    <t>1810144</t>
  </si>
  <si>
    <t>1810206</t>
  </si>
  <si>
    <t>DD18TD2</t>
  </si>
  <si>
    <t>1810287</t>
  </si>
  <si>
    <t>1810663</t>
  </si>
  <si>
    <t>1810521</t>
  </si>
  <si>
    <t>DD18TD4</t>
  </si>
  <si>
    <t>1810394</t>
  </si>
  <si>
    <t>DD18DV5</t>
  </si>
  <si>
    <t>1810219</t>
  </si>
  <si>
    <t>1810514</t>
  </si>
  <si>
    <t>DD18DV7</t>
  </si>
  <si>
    <t>1810090</t>
  </si>
  <si>
    <t>1810392</t>
  </si>
  <si>
    <t>DD18KSVT</t>
  </si>
  <si>
    <t>1810072</t>
  </si>
  <si>
    <t>1810207</t>
  </si>
  <si>
    <t>1810665</t>
  </si>
  <si>
    <t>1810053</t>
  </si>
  <si>
    <t>DD18DV1</t>
  </si>
  <si>
    <t>1810306</t>
  </si>
  <si>
    <t>1810387</t>
  </si>
  <si>
    <t>1810419</t>
  </si>
  <si>
    <t>1810108</t>
  </si>
  <si>
    <t>1810659</t>
  </si>
  <si>
    <t>1810312</t>
  </si>
  <si>
    <t>1810241</t>
  </si>
  <si>
    <t>1810337</t>
  </si>
  <si>
    <t>1810418</t>
  </si>
  <si>
    <t>1810309</t>
  </si>
  <si>
    <t>1810335</t>
  </si>
  <si>
    <t>1810300</t>
  </si>
  <si>
    <t>1810005</t>
  </si>
  <si>
    <t>1810178</t>
  </si>
  <si>
    <t>DD18DV3</t>
  </si>
  <si>
    <t>1810332</t>
  </si>
  <si>
    <t>DD18KTD3</t>
  </si>
  <si>
    <t>1810057</t>
  </si>
  <si>
    <t>1810553</t>
  </si>
  <si>
    <t>1810153</t>
  </si>
  <si>
    <t>1810177</t>
  </si>
  <si>
    <t>1810324</t>
  </si>
  <si>
    <t>1810170</t>
  </si>
  <si>
    <t>1810497</t>
  </si>
  <si>
    <t>1810111</t>
  </si>
  <si>
    <t>1810123</t>
  </si>
  <si>
    <t>DD18DV2</t>
  </si>
  <si>
    <t>1810098</t>
  </si>
  <si>
    <t>1810279</t>
  </si>
  <si>
    <t>1810367</t>
  </si>
  <si>
    <t>1810259</t>
  </si>
  <si>
    <t>1810541</t>
  </si>
  <si>
    <t>1810577</t>
  </si>
  <si>
    <t>1810664</t>
  </si>
  <si>
    <t>1810189</t>
  </si>
  <si>
    <t>1810478</t>
  </si>
  <si>
    <t>1810162</t>
  </si>
  <si>
    <t>1810105</t>
  </si>
  <si>
    <t>1810062</t>
  </si>
  <si>
    <t>1810103</t>
  </si>
  <si>
    <t>1810469</t>
  </si>
  <si>
    <t>1810622</t>
  </si>
  <si>
    <t>1810034</t>
  </si>
  <si>
    <t>1810506</t>
  </si>
  <si>
    <t>1810185</t>
  </si>
  <si>
    <t>1810668</t>
  </si>
  <si>
    <t>DD18KTD5</t>
  </si>
  <si>
    <t>1810491</t>
  </si>
  <si>
    <t>DD18KTD4</t>
  </si>
  <si>
    <t>1810552</t>
  </si>
  <si>
    <t>1810669</t>
  </si>
  <si>
    <t>1810632</t>
  </si>
  <si>
    <t>1810116</t>
  </si>
  <si>
    <t>1810058</t>
  </si>
  <si>
    <t>1810032</t>
  </si>
  <si>
    <t>1810380</t>
  </si>
  <si>
    <t>1810052</t>
  </si>
  <si>
    <t>DD18KTD1</t>
  </si>
  <si>
    <t>1810223</t>
  </si>
  <si>
    <t>1810580</t>
  </si>
  <si>
    <t>1810459</t>
  </si>
  <si>
    <t>1810393</t>
  </si>
  <si>
    <t>1810071</t>
  </si>
  <si>
    <t>1810534</t>
  </si>
  <si>
    <t>1810036</t>
  </si>
  <si>
    <t>1810531</t>
  </si>
  <si>
    <t>1810490</t>
  </si>
  <si>
    <t>1810386</t>
  </si>
  <si>
    <t>1810233</t>
  </si>
  <si>
    <t>1810205</t>
  </si>
  <si>
    <t>1810558</t>
  </si>
  <si>
    <t>1810587</t>
  </si>
  <si>
    <t>1810212</t>
  </si>
  <si>
    <t>1810261</t>
  </si>
  <si>
    <t>1810007</t>
  </si>
  <si>
    <t>1810282</t>
  </si>
  <si>
    <t>1810592</t>
  </si>
  <si>
    <t>1810426</t>
  </si>
  <si>
    <t>1810532</t>
  </si>
  <si>
    <t>1810533</t>
  </si>
  <si>
    <t>1810184</t>
  </si>
  <si>
    <t>1810339</t>
  </si>
  <si>
    <t>1810229</t>
  </si>
  <si>
    <t>1810284</t>
  </si>
  <si>
    <t>1810167</t>
  </si>
  <si>
    <t>1810548</t>
  </si>
  <si>
    <t>1810074</t>
  </si>
  <si>
    <t>CK18CD1</t>
  </si>
  <si>
    <t>1810194</t>
  </si>
  <si>
    <t>CK18CD2</t>
  </si>
  <si>
    <t>1810633</t>
  </si>
  <si>
    <t>VP18CDT</t>
  </si>
  <si>
    <t>1810081</t>
  </si>
  <si>
    <t>1810278</t>
  </si>
  <si>
    <t>1810181</t>
  </si>
  <si>
    <t>1810293</t>
  </si>
  <si>
    <t>1810621</t>
  </si>
  <si>
    <t>1810434</t>
  </si>
  <si>
    <t>1810182</t>
  </si>
  <si>
    <t>1810572</t>
  </si>
  <si>
    <t>1810441</t>
  </si>
  <si>
    <t>1810122</t>
  </si>
  <si>
    <t>CK18CTM2</t>
  </si>
  <si>
    <t>1810285</t>
  </si>
  <si>
    <t>1810325</t>
  </si>
  <si>
    <t>1810298</t>
  </si>
  <si>
    <t>1810075</t>
  </si>
  <si>
    <t>CK18CD3</t>
  </si>
  <si>
    <t>1810494</t>
  </si>
  <si>
    <t>CK18CTM1</t>
  </si>
  <si>
    <t>1810429</t>
  </si>
  <si>
    <t>1810079</t>
  </si>
  <si>
    <t>1810156</t>
  </si>
  <si>
    <t>1810576</t>
  </si>
  <si>
    <t>1810554</t>
  </si>
  <si>
    <t>1810483</t>
  </si>
  <si>
    <t>1810247</t>
  </si>
  <si>
    <t>1810113</t>
  </si>
  <si>
    <t>1810266</t>
  </si>
  <si>
    <t>1810305</t>
  </si>
  <si>
    <t>1810252</t>
  </si>
  <si>
    <t>CK18CTM3</t>
  </si>
  <si>
    <t>1810237</t>
  </si>
  <si>
    <t>1810680</t>
  </si>
  <si>
    <t>1810604</t>
  </si>
  <si>
    <t>CK18CTM4</t>
  </si>
  <si>
    <t>1810630</t>
  </si>
  <si>
    <t>1810297</t>
  </si>
  <si>
    <t>1810474</t>
  </si>
  <si>
    <t>1810443</t>
  </si>
  <si>
    <t>1810310</t>
  </si>
  <si>
    <t>1810354</t>
  </si>
  <si>
    <t>1810565</t>
  </si>
  <si>
    <t>1810447</t>
  </si>
  <si>
    <t>1810493</t>
  </si>
  <si>
    <t>1810454</t>
  </si>
  <si>
    <t>1810171</t>
  </si>
  <si>
    <t>1810308</t>
  </si>
  <si>
    <t>CK18KSCD</t>
  </si>
  <si>
    <t>1810334</t>
  </si>
  <si>
    <t>1810054</t>
  </si>
  <si>
    <t>1810500</t>
  </si>
  <si>
    <t>1810313</t>
  </si>
  <si>
    <t>1810362</t>
  </si>
  <si>
    <t>1810094</t>
  </si>
  <si>
    <t>1810564</t>
  </si>
  <si>
    <t>1810083</t>
  </si>
  <si>
    <t>1810097</t>
  </si>
  <si>
    <t>1810172</t>
  </si>
  <si>
    <t>1810089</t>
  </si>
  <si>
    <t>1810193</t>
  </si>
  <si>
    <t>1810511</t>
  </si>
  <si>
    <t>1810199</t>
  </si>
  <si>
    <t>1810046</t>
  </si>
  <si>
    <t>1810271</t>
  </si>
  <si>
    <t>1810661</t>
  </si>
  <si>
    <t>1810405</t>
  </si>
  <si>
    <t>1810479</t>
  </si>
  <si>
    <t>1810264</t>
  </si>
  <si>
    <t>1810031</t>
  </si>
  <si>
    <t>1810352</t>
  </si>
  <si>
    <t>1810164</t>
  </si>
  <si>
    <t>1810547</t>
  </si>
  <si>
    <t>1810218</t>
  </si>
  <si>
    <t>1810200</t>
  </si>
  <si>
    <t>CK18CDM</t>
  </si>
  <si>
    <t>1810346</t>
  </si>
  <si>
    <t>CK18DET</t>
  </si>
  <si>
    <t>1810678</t>
  </si>
  <si>
    <t>1810598</t>
  </si>
  <si>
    <t>1810028</t>
  </si>
  <si>
    <t>1810523</t>
  </si>
  <si>
    <t>HC18VS</t>
  </si>
  <si>
    <t>1810444</t>
  </si>
  <si>
    <t>HC18KTMB</t>
  </si>
  <si>
    <t>1810413</t>
  </si>
  <si>
    <t>HC18KTTP</t>
  </si>
  <si>
    <t>1810350</t>
  </si>
  <si>
    <t>HC18CHC</t>
  </si>
  <si>
    <t>1810448</t>
  </si>
  <si>
    <t>1810608</t>
  </si>
  <si>
    <t>HC18HLY</t>
  </si>
  <si>
    <t>1810068</t>
  </si>
  <si>
    <t>1810107</t>
  </si>
  <si>
    <t>HC18HD</t>
  </si>
  <si>
    <t>1810406</t>
  </si>
  <si>
    <t>1810341</t>
  </si>
  <si>
    <t>HC18TP1</t>
  </si>
  <si>
    <t>1810277</t>
  </si>
  <si>
    <t>1810067</t>
  </si>
  <si>
    <t>HC18KTHC</t>
  </si>
  <si>
    <t>1810375</t>
  </si>
  <si>
    <t>1810417</t>
  </si>
  <si>
    <t>1810015</t>
  </si>
  <si>
    <t>HC18SH2</t>
  </si>
  <si>
    <t>1810526</t>
  </si>
  <si>
    <t>1810545</t>
  </si>
  <si>
    <t>1810543</t>
  </si>
  <si>
    <t>1810344</t>
  </si>
  <si>
    <t>1810291</t>
  </si>
  <si>
    <t>1810322</t>
  </si>
  <si>
    <t>1810003</t>
  </si>
  <si>
    <t>1810642</t>
  </si>
  <si>
    <t>1810231</t>
  </si>
  <si>
    <t>1810016</t>
  </si>
  <si>
    <t>1810351</t>
  </si>
  <si>
    <t>1810133</t>
  </si>
  <si>
    <t>1810230</t>
  </si>
  <si>
    <t>1810551</t>
  </si>
  <si>
    <t>1810008</t>
  </si>
  <si>
    <t>1810674</t>
  </si>
  <si>
    <t>1810495</t>
  </si>
  <si>
    <t>1810358</t>
  </si>
  <si>
    <t>1810211</t>
  </si>
  <si>
    <t>VP18VL</t>
  </si>
  <si>
    <t>1810061</t>
  </si>
  <si>
    <t>1810675</t>
  </si>
  <si>
    <t>HC18MB2</t>
  </si>
  <si>
    <t>1810096</t>
  </si>
  <si>
    <t>1810152</t>
  </si>
  <si>
    <t>1810086</t>
  </si>
  <si>
    <t>1810274</t>
  </si>
  <si>
    <t>1810672</t>
  </si>
  <si>
    <t>1810585</t>
  </si>
  <si>
    <t>1810240</t>
  </si>
  <si>
    <t>XD18DD2</t>
  </si>
  <si>
    <t>1810255</t>
  </si>
  <si>
    <t>1810249</t>
  </si>
  <si>
    <t>1810045</t>
  </si>
  <si>
    <t>1810487</t>
  </si>
  <si>
    <t>1810489</t>
  </si>
  <si>
    <t>VP18XDC</t>
  </si>
  <si>
    <t>1810077</t>
  </si>
  <si>
    <t>1810048</t>
  </si>
  <si>
    <t>CC19KCX1</t>
  </si>
  <si>
    <t>1810209</t>
  </si>
  <si>
    <t>XD18CTN</t>
  </si>
  <si>
    <t>1810449</t>
  </si>
  <si>
    <t>1810215</t>
  </si>
  <si>
    <t>1810254</t>
  </si>
  <si>
    <t>XD18CD1</t>
  </si>
  <si>
    <t>1810525</t>
  </si>
  <si>
    <t>XD18CB1</t>
  </si>
  <si>
    <t>1810239</t>
  </si>
  <si>
    <t>1810033</t>
  </si>
  <si>
    <t>1810437</t>
  </si>
  <si>
    <t>1810251</t>
  </si>
  <si>
    <t>1810436</t>
  </si>
  <si>
    <t>1810641</t>
  </si>
  <si>
    <t>XD18CD2</t>
  </si>
  <si>
    <t>1810638</t>
  </si>
  <si>
    <t>1810470</t>
  </si>
  <si>
    <t>1810070</t>
  </si>
  <si>
    <t>1810617</t>
  </si>
  <si>
    <t>1810629</t>
  </si>
  <si>
    <t>1810208</t>
  </si>
  <si>
    <t>1810544</t>
  </si>
  <si>
    <t>1810527</t>
  </si>
  <si>
    <t>1810616</t>
  </si>
  <si>
    <t>1810623</t>
  </si>
  <si>
    <t>DC18KK</t>
  </si>
  <si>
    <t>1810423</t>
  </si>
  <si>
    <t>DC18DK</t>
  </si>
  <si>
    <t>1810397</t>
  </si>
  <si>
    <t>DC18MT</t>
  </si>
  <si>
    <t>1810321</t>
  </si>
  <si>
    <t>1810667</t>
  </si>
  <si>
    <t>1810117</t>
  </si>
  <si>
    <t>1810145</t>
  </si>
  <si>
    <t>DC18KT</t>
  </si>
  <si>
    <t>1810192</t>
  </si>
  <si>
    <t>1810389</t>
  </si>
  <si>
    <t>1810348</t>
  </si>
  <si>
    <t>1810134</t>
  </si>
  <si>
    <t>1810159</t>
  </si>
  <si>
    <t>1810316</t>
  </si>
  <si>
    <t>1810180</t>
  </si>
  <si>
    <t>1810606</t>
  </si>
  <si>
    <t>1810060</t>
  </si>
  <si>
    <t>1810432</t>
  </si>
  <si>
    <t>QL18CN1</t>
  </si>
  <si>
    <t>1810571</t>
  </si>
  <si>
    <t>1810601</t>
  </si>
  <si>
    <t>QL18KD</t>
  </si>
  <si>
    <t>1810591</t>
  </si>
  <si>
    <t>1810132</t>
  </si>
  <si>
    <t>1810649</t>
  </si>
  <si>
    <t>1810010</t>
  </si>
  <si>
    <t>1810203</t>
  </si>
  <si>
    <t>1810590</t>
  </si>
  <si>
    <t>QL18CN2</t>
  </si>
  <si>
    <t>1810658</t>
  </si>
  <si>
    <t>CC18QKD2</t>
  </si>
  <si>
    <t>1810404</t>
  </si>
  <si>
    <t>1810421</t>
  </si>
  <si>
    <t>1810188</t>
  </si>
  <si>
    <t>1810516</t>
  </si>
  <si>
    <t>1810276</t>
  </si>
  <si>
    <t>1810624</t>
  </si>
  <si>
    <t>1810396</t>
  </si>
  <si>
    <t>1810238</t>
  </si>
  <si>
    <t>1810190</t>
  </si>
  <si>
    <t>1810187</t>
  </si>
  <si>
    <t>1810217</t>
  </si>
  <si>
    <t>CK18HT1</t>
  </si>
  <si>
    <t>1810573</t>
  </si>
  <si>
    <t>CK18LOG1</t>
  </si>
  <si>
    <t>1810399</t>
  </si>
  <si>
    <t>1810329</t>
  </si>
  <si>
    <t>CK18KHTN</t>
  </si>
  <si>
    <t>1810338</t>
  </si>
  <si>
    <t>1810040</t>
  </si>
  <si>
    <t>1810636</t>
  </si>
  <si>
    <t>1810360</t>
  </si>
  <si>
    <t>1810250</t>
  </si>
  <si>
    <t>1810673</t>
  </si>
  <si>
    <t>1810318</t>
  </si>
  <si>
    <t>1810327</t>
  </si>
  <si>
    <t>1810363</t>
  </si>
  <si>
    <t>1810505</t>
  </si>
  <si>
    <t>1810371</t>
  </si>
  <si>
    <t>1810385</t>
  </si>
  <si>
    <t>TT19DDT1</t>
  </si>
  <si>
    <t>1810463</t>
  </si>
  <si>
    <t>1810408</t>
  </si>
  <si>
    <t>KU18VLY1</t>
  </si>
  <si>
    <t>1810368</t>
  </si>
  <si>
    <t>1810528</t>
  </si>
  <si>
    <t>1810307</t>
  </si>
  <si>
    <t>1810560</t>
  </si>
  <si>
    <t>1810462</t>
  </si>
  <si>
    <t>1810504</t>
  </si>
  <si>
    <t>1810204</t>
  </si>
  <si>
    <t>1810196</t>
  </si>
  <si>
    <t>1810570</t>
  </si>
  <si>
    <t>1810530</t>
  </si>
  <si>
    <t>KU18CKT1</t>
  </si>
  <si>
    <t>1810550</t>
  </si>
  <si>
    <t>CK18NH1</t>
  </si>
  <si>
    <t>1810391</t>
  </si>
  <si>
    <t>1810584</t>
  </si>
  <si>
    <t>1810480</t>
  </si>
  <si>
    <t>GT18OTO1</t>
  </si>
  <si>
    <t>1810381</t>
  </si>
  <si>
    <t>1810498</t>
  </si>
  <si>
    <t>1810626</t>
  </si>
  <si>
    <t>1810644</t>
  </si>
  <si>
    <t>1810066</t>
  </si>
  <si>
    <t>1810540</t>
  </si>
  <si>
    <t>1810512</t>
  </si>
  <si>
    <t>1810022</t>
  </si>
  <si>
    <t>1810537</t>
  </si>
  <si>
    <t>1810093</t>
  </si>
  <si>
    <t>1810228</t>
  </si>
  <si>
    <t>1810467</t>
  </si>
  <si>
    <t>1810357</t>
  </si>
  <si>
    <t>1810415</t>
  </si>
  <si>
    <t>1810618</t>
  </si>
  <si>
    <t>1810364</t>
  </si>
  <si>
    <t>1810102</t>
  </si>
  <si>
    <t>1810214</t>
  </si>
  <si>
    <t>1852086</t>
  </si>
  <si>
    <t>1852080</t>
  </si>
  <si>
    <t>1852020</t>
  </si>
  <si>
    <t>1852037</t>
  </si>
  <si>
    <t>1852038</t>
  </si>
  <si>
    <t>CC19KHM1</t>
  </si>
  <si>
    <t>1852008</t>
  </si>
  <si>
    <t>1852068</t>
  </si>
  <si>
    <t>1852033</t>
  </si>
  <si>
    <t>1852017</t>
  </si>
  <si>
    <t>1852073</t>
  </si>
  <si>
    <t>1852006</t>
  </si>
  <si>
    <t>CC19KTM1</t>
  </si>
  <si>
    <t>1851012</t>
  </si>
  <si>
    <t>TT18DDT2</t>
  </si>
  <si>
    <t>1851015</t>
  </si>
  <si>
    <t>1851006</t>
  </si>
  <si>
    <t>1851005</t>
  </si>
  <si>
    <t>1851007</t>
  </si>
  <si>
    <t>1851016</t>
  </si>
  <si>
    <t>1851002</t>
  </si>
  <si>
    <t>1851021</t>
  </si>
  <si>
    <t>1851017</t>
  </si>
  <si>
    <t>1851003</t>
  </si>
  <si>
    <t>1851010</t>
  </si>
  <si>
    <t>1851018</t>
  </si>
  <si>
    <t>1851009</t>
  </si>
  <si>
    <t>1851019</t>
  </si>
  <si>
    <t>1852091</t>
  </si>
  <si>
    <t>CC18CK12</t>
  </si>
  <si>
    <t>1852031</t>
  </si>
  <si>
    <t>1852077</t>
  </si>
  <si>
    <t>CC18CDT2</t>
  </si>
  <si>
    <t>1852050</t>
  </si>
  <si>
    <t>1852019</t>
  </si>
  <si>
    <t>1852023</t>
  </si>
  <si>
    <t>1852105</t>
  </si>
  <si>
    <t>CC19CDT1</t>
  </si>
  <si>
    <t>1852067</t>
  </si>
  <si>
    <t>1852052</t>
  </si>
  <si>
    <t>1852030</t>
  </si>
  <si>
    <t>CC18HC12</t>
  </si>
  <si>
    <t>1852059</t>
  </si>
  <si>
    <t>1852016</t>
  </si>
  <si>
    <t>1852007</t>
  </si>
  <si>
    <t>1852046</t>
  </si>
  <si>
    <t>XD18KSDD</t>
  </si>
  <si>
    <t>1852107</t>
  </si>
  <si>
    <t>CC18KCX2</t>
  </si>
  <si>
    <t>1852098</t>
  </si>
  <si>
    <t>CC18HTP2</t>
  </si>
  <si>
    <t>1852013</t>
  </si>
  <si>
    <t>1852063</t>
  </si>
  <si>
    <t>1852108</t>
  </si>
  <si>
    <t>1852035</t>
  </si>
  <si>
    <t>1852064</t>
  </si>
  <si>
    <t>1852045</t>
  </si>
  <si>
    <t>1852087</t>
  </si>
  <si>
    <t>1852056</t>
  </si>
  <si>
    <t>1852034</t>
  </si>
  <si>
    <t>1852106</t>
  </si>
  <si>
    <t>1852027</t>
  </si>
  <si>
    <t>1852029</t>
  </si>
  <si>
    <t>CC19OTO1</t>
  </si>
  <si>
    <t>1852047</t>
  </si>
  <si>
    <t>1852053</t>
  </si>
  <si>
    <t>1852051</t>
  </si>
  <si>
    <t>1810400</t>
  </si>
  <si>
    <t>1810695</t>
  </si>
  <si>
    <t>1810713</t>
  </si>
  <si>
    <t>1810732</t>
  </si>
  <si>
    <t>1810697</t>
  </si>
  <si>
    <t>1810783</t>
  </si>
  <si>
    <t>1810685</t>
  </si>
  <si>
    <t>1810716</t>
  </si>
  <si>
    <t>1810682</t>
  </si>
  <si>
    <t>1852115</t>
  </si>
  <si>
    <t>1852110</t>
  </si>
  <si>
    <t>1852118</t>
  </si>
  <si>
    <t>1810762</t>
  </si>
  <si>
    <t>1810746</t>
  </si>
  <si>
    <t>1852112</t>
  </si>
  <si>
    <t>1852120</t>
  </si>
  <si>
    <t>1810778</t>
  </si>
  <si>
    <t>1810728</t>
  </si>
  <si>
    <t>1810702</t>
  </si>
  <si>
    <t>1852119</t>
  </si>
  <si>
    <t>1810709</t>
  </si>
  <si>
    <t>1810743</t>
  </si>
  <si>
    <t>1810715</t>
  </si>
  <si>
    <t>1810773</t>
  </si>
  <si>
    <t>1810752</t>
  </si>
  <si>
    <t>1810807</t>
  </si>
  <si>
    <t>1811129</t>
  </si>
  <si>
    <t>1811002</t>
  </si>
  <si>
    <t>1811168</t>
  </si>
  <si>
    <t>1811268</t>
  </si>
  <si>
    <t>1852146</t>
  </si>
  <si>
    <t>1852161</t>
  </si>
  <si>
    <t>1810903</t>
  </si>
  <si>
    <t>1852189</t>
  </si>
  <si>
    <t>1811141</t>
  </si>
  <si>
    <t>1811098</t>
  </si>
  <si>
    <t>1811036</t>
  </si>
  <si>
    <t>1852145</t>
  </si>
  <si>
    <t>1811348</t>
  </si>
  <si>
    <t>1810849</t>
  </si>
  <si>
    <t>1811177</t>
  </si>
  <si>
    <t>1811131</t>
  </si>
  <si>
    <t>1810904</t>
  </si>
  <si>
    <t>1811011</t>
  </si>
  <si>
    <t>1811113</t>
  </si>
  <si>
    <t>1811100</t>
  </si>
  <si>
    <t>CC18KMT2</t>
  </si>
  <si>
    <t>1810859</t>
  </si>
  <si>
    <t>1811044</t>
  </si>
  <si>
    <t>1810918</t>
  </si>
  <si>
    <t>1810947</t>
  </si>
  <si>
    <t>1811147</t>
  </si>
  <si>
    <t>1811185</t>
  </si>
  <si>
    <t>1811146</t>
  </si>
  <si>
    <t>1811221</t>
  </si>
  <si>
    <t>1810893</t>
  </si>
  <si>
    <t>1810850</t>
  </si>
  <si>
    <t>1852139</t>
  </si>
  <si>
    <t>1811323</t>
  </si>
  <si>
    <t>1852165</t>
  </si>
  <si>
    <t>1811300</t>
  </si>
  <si>
    <t>1811285</t>
  </si>
  <si>
    <t>1811248</t>
  </si>
  <si>
    <t>1811282</t>
  </si>
  <si>
    <t>1852164</t>
  </si>
  <si>
    <t>1810820</t>
  </si>
  <si>
    <t>1811265</t>
  </si>
  <si>
    <t>1810966</t>
  </si>
  <si>
    <t>1811292</t>
  </si>
  <si>
    <t>1810939</t>
  </si>
  <si>
    <t>1811320</t>
  </si>
  <si>
    <t>1811235</t>
  </si>
  <si>
    <t>1811050</t>
  </si>
  <si>
    <t>HC18DK</t>
  </si>
  <si>
    <t>1811173</t>
  </si>
  <si>
    <t>DD18DV6</t>
  </si>
  <si>
    <t>1811030</t>
  </si>
  <si>
    <t>1811114</t>
  </si>
  <si>
    <t>1852169</t>
  </si>
  <si>
    <t>1811301</t>
  </si>
  <si>
    <t>1810955</t>
  </si>
  <si>
    <t>1810853</t>
  </si>
  <si>
    <t>1852167</t>
  </si>
  <si>
    <t>1852195</t>
  </si>
  <si>
    <t>1810792</t>
  </si>
  <si>
    <t>1811247</t>
  </si>
  <si>
    <t>1811326</t>
  </si>
  <si>
    <t>1811188</t>
  </si>
  <si>
    <t>1810799</t>
  </si>
  <si>
    <t>1811260</t>
  </si>
  <si>
    <t>1810824</t>
  </si>
  <si>
    <t>1852203</t>
  </si>
  <si>
    <t>1811180</t>
  </si>
  <si>
    <t>1852149</t>
  </si>
  <si>
    <t>1811175</t>
  </si>
  <si>
    <t>1810989</t>
  </si>
  <si>
    <t>1810884</t>
  </si>
  <si>
    <t>1811081</t>
  </si>
  <si>
    <t>1811227</t>
  </si>
  <si>
    <t>1811054</t>
  </si>
  <si>
    <t>1852213</t>
  </si>
  <si>
    <t>1811305</t>
  </si>
  <si>
    <t>1852140</t>
  </si>
  <si>
    <t>1811206</t>
  </si>
  <si>
    <t>1810805</t>
  </si>
  <si>
    <t>1811034</t>
  </si>
  <si>
    <t>1810868</t>
  </si>
  <si>
    <t>1852158</t>
  </si>
  <si>
    <t>1811202</t>
  </si>
  <si>
    <t>HC18MB1</t>
  </si>
  <si>
    <t>1811085</t>
  </si>
  <si>
    <t>1811245</t>
  </si>
  <si>
    <t>1811152</t>
  </si>
  <si>
    <t>1811160</t>
  </si>
  <si>
    <t>1811119</t>
  </si>
  <si>
    <t>1852178</t>
  </si>
  <si>
    <t>1851027</t>
  </si>
  <si>
    <t>1811244</t>
  </si>
  <si>
    <t>1811082</t>
  </si>
  <si>
    <t>1810917</t>
  </si>
  <si>
    <t>1811214</t>
  </si>
  <si>
    <t>BD18BDG1</t>
  </si>
  <si>
    <t>1811250</t>
  </si>
  <si>
    <t>1811062</t>
  </si>
  <si>
    <t>1811332</t>
  </si>
  <si>
    <t>1852126</t>
  </si>
  <si>
    <t>1811086</t>
  </si>
  <si>
    <t>CC19HC11</t>
  </si>
  <si>
    <t>1810877</t>
  </si>
  <si>
    <t>1810938</t>
  </si>
  <si>
    <t>1811316</t>
  </si>
  <si>
    <t>1810842</t>
  </si>
  <si>
    <t>1811013</t>
  </si>
  <si>
    <t>1852135</t>
  </si>
  <si>
    <t>1811312</t>
  </si>
  <si>
    <t>1852154</t>
  </si>
  <si>
    <t>1852152</t>
  </si>
  <si>
    <t>1811040</t>
  </si>
  <si>
    <t>1810958</t>
  </si>
  <si>
    <t>1852136</t>
  </si>
  <si>
    <t>1811102</t>
  </si>
  <si>
    <t>1852188</t>
  </si>
  <si>
    <t>1811297</t>
  </si>
  <si>
    <t>1811314</t>
  </si>
  <si>
    <t>1852182</t>
  </si>
  <si>
    <t>1811334</t>
  </si>
  <si>
    <t>1810975</t>
  </si>
  <si>
    <t>1811263</t>
  </si>
  <si>
    <t>1851032</t>
  </si>
  <si>
    <t>1811077</t>
  </si>
  <si>
    <t>1810924</t>
  </si>
  <si>
    <t>1811058</t>
  </si>
  <si>
    <t>1811090</t>
  </si>
  <si>
    <t>1811340</t>
  </si>
  <si>
    <t>1811272</t>
  </si>
  <si>
    <t>1811189</t>
  </si>
  <si>
    <t>1810813</t>
  </si>
  <si>
    <t>1811136</t>
  </si>
  <si>
    <t>1810791</t>
  </si>
  <si>
    <t>1810829</t>
  </si>
  <si>
    <t>1811322</t>
  </si>
  <si>
    <t>1810810</t>
  </si>
  <si>
    <t>1811311</t>
  </si>
  <si>
    <t>1810815</t>
  </si>
  <si>
    <t>1811139</t>
  </si>
  <si>
    <t>1811303</t>
  </si>
  <si>
    <t>1811257</t>
  </si>
  <si>
    <t>1811290</t>
  </si>
  <si>
    <t>1810906</t>
  </si>
  <si>
    <t>1852190</t>
  </si>
  <si>
    <t>1811145</t>
  </si>
  <si>
    <t>1811318</t>
  </si>
  <si>
    <t>1852204</t>
  </si>
  <si>
    <t>1851036</t>
  </si>
  <si>
    <t>1811122</t>
  </si>
  <si>
    <t>1811055</t>
  </si>
  <si>
    <t>1810797</t>
  </si>
  <si>
    <t>1811001</t>
  </si>
  <si>
    <t>1810872</t>
  </si>
  <si>
    <t>1810798</t>
  </si>
  <si>
    <t>1810879</t>
  </si>
  <si>
    <t>1810897</t>
  </si>
  <si>
    <t>1810940</t>
  </si>
  <si>
    <t>1811204</t>
  </si>
  <si>
    <t>1810803</t>
  </si>
  <si>
    <t>1811293</t>
  </si>
  <si>
    <t>1852186</t>
  </si>
  <si>
    <t>1811123</t>
  </si>
  <si>
    <t>1852208</t>
  </si>
  <si>
    <t>1811328</t>
  </si>
  <si>
    <t>1811283</t>
  </si>
  <si>
    <t>1810816</t>
  </si>
  <si>
    <t>1811254</t>
  </si>
  <si>
    <t>1811329</t>
  </si>
  <si>
    <t>1811217</t>
  </si>
  <si>
    <t>1811274</t>
  </si>
  <si>
    <t>1811231</t>
  </si>
  <si>
    <t>1810977</t>
  </si>
  <si>
    <t>1811020</t>
  </si>
  <si>
    <t>1811224</t>
  </si>
  <si>
    <t>1852124</t>
  </si>
  <si>
    <t>1811327</t>
  </si>
  <si>
    <t>1810883</t>
  </si>
  <si>
    <t>1811133</t>
  </si>
  <si>
    <t>1811024</t>
  </si>
  <si>
    <t>1811065</t>
  </si>
  <si>
    <t>1810950</t>
  </si>
  <si>
    <t>1811026</t>
  </si>
  <si>
    <t>1811047</t>
  </si>
  <si>
    <t>1811035</t>
  </si>
  <si>
    <t>1810790</t>
  </si>
  <si>
    <t>1811259</t>
  </si>
  <si>
    <t>1811016</t>
  </si>
  <si>
    <t>1811094</t>
  </si>
  <si>
    <t>1810896</t>
  </si>
  <si>
    <t>1811140</t>
  </si>
  <si>
    <t>1810915</t>
  </si>
  <si>
    <t>1811093</t>
  </si>
  <si>
    <t>1810914</t>
  </si>
  <si>
    <t>1811335</t>
  </si>
  <si>
    <t>1811190</t>
  </si>
  <si>
    <t>1810967</t>
  </si>
  <si>
    <t>1852168</t>
  </si>
  <si>
    <t>1810907</t>
  </si>
  <si>
    <t>1811012</t>
  </si>
  <si>
    <t>1811045</t>
  </si>
  <si>
    <t>1811164</t>
  </si>
  <si>
    <t>1810825</t>
  </si>
  <si>
    <t>1810941</t>
  </si>
  <si>
    <t>1811019</t>
  </si>
  <si>
    <t>1811215</t>
  </si>
  <si>
    <t>1811191</t>
  </si>
  <si>
    <t>1811103</t>
  </si>
  <si>
    <t>1811315</t>
  </si>
  <si>
    <t>1811163</t>
  </si>
  <si>
    <t>1810796</t>
  </si>
  <si>
    <t>1810891</t>
  </si>
  <si>
    <t>1810954</t>
  </si>
  <si>
    <t>1811070</t>
  </si>
  <si>
    <t>1811031</t>
  </si>
  <si>
    <t>1810951</t>
  </si>
  <si>
    <t>1810948</t>
  </si>
  <si>
    <t>1811226</t>
  </si>
  <si>
    <t>1811237</t>
  </si>
  <si>
    <t>1810927</t>
  </si>
  <si>
    <t>1811135</t>
  </si>
  <si>
    <t>1810836</t>
  </si>
  <si>
    <t>1811010</t>
  </si>
  <si>
    <t>1810857</t>
  </si>
  <si>
    <t>1852159</t>
  </si>
  <si>
    <t>1810890</t>
  </si>
  <si>
    <t>1810929</t>
  </si>
  <si>
    <t>1810934</t>
  </si>
  <si>
    <t>1810928</t>
  </si>
  <si>
    <t>1810835</t>
  </si>
  <si>
    <t>1811105</t>
  </si>
  <si>
    <t>1811176</t>
  </si>
  <si>
    <t>1810971</t>
  </si>
  <si>
    <t>1811267</t>
  </si>
  <si>
    <t>1811264</t>
  </si>
  <si>
    <t>1811101</t>
  </si>
  <si>
    <t>1811061</t>
  </si>
  <si>
    <t>1811097</t>
  </si>
  <si>
    <t>1811273</t>
  </si>
  <si>
    <t>1852162</t>
  </si>
  <si>
    <t>1811192</t>
  </si>
  <si>
    <t>1811338</t>
  </si>
  <si>
    <t>1811255</t>
  </si>
  <si>
    <t>1811004</t>
  </si>
  <si>
    <t>1811228</t>
  </si>
  <si>
    <t>1811178</t>
  </si>
  <si>
    <t>1811018</t>
  </si>
  <si>
    <t>1811266</t>
  </si>
  <si>
    <t>1811039</t>
  </si>
  <si>
    <t>1811317</t>
  </si>
  <si>
    <t>1810856</t>
  </si>
  <si>
    <t>1811027</t>
  </si>
  <si>
    <t>1810993</t>
  </si>
  <si>
    <t>1852201</t>
  </si>
  <si>
    <t>1810999</t>
  </si>
  <si>
    <t>1810942</t>
  </si>
  <si>
    <t>1811232</t>
  </si>
  <si>
    <t>1811089</t>
  </si>
  <si>
    <t>1811222</t>
  </si>
  <si>
    <t>1811321</t>
  </si>
  <si>
    <t>1810874</t>
  </si>
  <si>
    <t>1810882</t>
  </si>
  <si>
    <t>1852123</t>
  </si>
  <si>
    <t>1811066</t>
  </si>
  <si>
    <t>1810822</t>
  </si>
  <si>
    <t>1811270</t>
  </si>
  <si>
    <t>1810900</t>
  </si>
  <si>
    <t>1811269</t>
  </si>
  <si>
    <t>1810841</t>
  </si>
  <si>
    <t>1810888</t>
  </si>
  <si>
    <t>1810981</t>
  </si>
  <si>
    <t>1811159</t>
  </si>
  <si>
    <t>1811256</t>
  </si>
  <si>
    <t>1811203</t>
  </si>
  <si>
    <t>1811111</t>
  </si>
  <si>
    <t>1811252</t>
  </si>
  <si>
    <t>1811150</t>
  </si>
  <si>
    <t>1811339</t>
  </si>
  <si>
    <t>1811286</t>
  </si>
  <si>
    <t>1810846</t>
  </si>
  <si>
    <t>1811110</t>
  </si>
  <si>
    <t>1810833</t>
  </si>
  <si>
    <t>1810988</t>
  </si>
  <si>
    <t>1810997</t>
  </si>
  <si>
    <t>1811337</t>
  </si>
  <si>
    <t>1811126</t>
  </si>
  <si>
    <t>1811166</t>
  </si>
  <si>
    <t>1810828</t>
  </si>
  <si>
    <t>1811324</t>
  </si>
  <si>
    <t>1810881</t>
  </si>
  <si>
    <t>1810972</t>
  </si>
  <si>
    <t>1810986</t>
  </si>
  <si>
    <t>1810851</t>
  </si>
  <si>
    <t>1810858</t>
  </si>
  <si>
    <t>1811218</t>
  </si>
  <si>
    <t>1811281</t>
  </si>
  <si>
    <t>1811132</t>
  </si>
  <si>
    <t>1852215</t>
  </si>
  <si>
    <t>CC18XGT2</t>
  </si>
  <si>
    <t>1811239</t>
  </si>
  <si>
    <t>1811213</t>
  </si>
  <si>
    <t>1811238</t>
  </si>
  <si>
    <t>1811124</t>
  </si>
  <si>
    <t>1810933</t>
  </si>
  <si>
    <t>1811295</t>
  </si>
  <si>
    <t>1811109</t>
  </si>
  <si>
    <t>1811280</t>
  </si>
  <si>
    <t>1811038</t>
  </si>
  <si>
    <t>1811240</t>
  </si>
  <si>
    <t>1811230</t>
  </si>
  <si>
    <t>1810994</t>
  </si>
  <si>
    <t>1810944</t>
  </si>
  <si>
    <t>1811099</t>
  </si>
  <si>
    <t>1811184</t>
  </si>
  <si>
    <t>1811165</t>
  </si>
  <si>
    <t>1811201</t>
  </si>
  <si>
    <t>1811346</t>
  </si>
  <si>
    <t>1811157</t>
  </si>
  <si>
    <t>1810865</t>
  </si>
  <si>
    <t>1810985</t>
  </si>
  <si>
    <t>1810818</t>
  </si>
  <si>
    <t>1852134</t>
  </si>
  <si>
    <t>1811349</t>
  </si>
  <si>
    <t>1810889</t>
  </si>
  <si>
    <t>1810973</t>
  </si>
  <si>
    <t>1810982</t>
  </si>
  <si>
    <t>1811143</t>
  </si>
  <si>
    <t>1811134</t>
  </si>
  <si>
    <t>1811223</t>
  </si>
  <si>
    <t>1811071</t>
  </si>
  <si>
    <t>1811279</t>
  </si>
  <si>
    <t>1811291</t>
  </si>
  <si>
    <t>1811088</t>
  </si>
  <si>
    <t>1811092</t>
  </si>
  <si>
    <t>1810978</t>
  </si>
  <si>
    <t>1810970</t>
  </si>
  <si>
    <t>1811229</t>
  </si>
  <si>
    <t>1811021</t>
  </si>
  <si>
    <t>1811156</t>
  </si>
  <si>
    <t>1811056</t>
  </si>
  <si>
    <t>1811076</t>
  </si>
  <si>
    <t>1810817</t>
  </si>
  <si>
    <t>1810930</t>
  </si>
  <si>
    <t>1810821</t>
  </si>
  <si>
    <t>1811331</t>
  </si>
  <si>
    <t>1852200</t>
  </si>
  <si>
    <t>1811006</t>
  </si>
  <si>
    <t>1852151</t>
  </si>
  <si>
    <t>1811216</t>
  </si>
  <si>
    <t>1811017</t>
  </si>
  <si>
    <t>1811352</t>
  </si>
  <si>
    <t>1811210</t>
  </si>
  <si>
    <t>1851034</t>
  </si>
  <si>
    <t>1811353</t>
  </si>
  <si>
    <t>1811356</t>
  </si>
  <si>
    <t>1811355</t>
  </si>
  <si>
    <t>1811361</t>
  </si>
  <si>
    <t>1811359</t>
  </si>
  <si>
    <t>1811357</t>
  </si>
  <si>
    <t>1711119</t>
  </si>
  <si>
    <t>1713865</t>
  </si>
  <si>
    <t>1811363</t>
  </si>
  <si>
    <t>1811468</t>
  </si>
  <si>
    <t>1811364</t>
  </si>
  <si>
    <t>1811365</t>
  </si>
  <si>
    <t>1811367</t>
  </si>
  <si>
    <t>1852219</t>
  </si>
  <si>
    <t>1811368</t>
  </si>
  <si>
    <t>1811369</t>
  </si>
  <si>
    <t>1811371</t>
  </si>
  <si>
    <t>1811373</t>
  </si>
  <si>
    <t>1811374</t>
  </si>
  <si>
    <t>1811375</t>
  </si>
  <si>
    <t>1811376</t>
  </si>
  <si>
    <t>1811377</t>
  </si>
  <si>
    <t>1811380</t>
  </si>
  <si>
    <t>1811381</t>
  </si>
  <si>
    <t>1811382</t>
  </si>
  <si>
    <t>1811383</t>
  </si>
  <si>
    <t>XD18TL1</t>
  </si>
  <si>
    <t>1811386</t>
  </si>
  <si>
    <t>1811385</t>
  </si>
  <si>
    <t>1852221</t>
  </si>
  <si>
    <t>1852222</t>
  </si>
  <si>
    <t>1811390</t>
  </si>
  <si>
    <t>1811391</t>
  </si>
  <si>
    <t>1811392</t>
  </si>
  <si>
    <t>1852223</t>
  </si>
  <si>
    <t>1811394</t>
  </si>
  <si>
    <t>1811393</t>
  </si>
  <si>
    <t>1811395</t>
  </si>
  <si>
    <t>1811396</t>
  </si>
  <si>
    <t>1811397</t>
  </si>
  <si>
    <t>1852227</t>
  </si>
  <si>
    <t>1811398</t>
  </si>
  <si>
    <t>1811402</t>
  </si>
  <si>
    <t>1811399</t>
  </si>
  <si>
    <t>1811401</t>
  </si>
  <si>
    <t>1811404</t>
  </si>
  <si>
    <t>1852228</t>
  </si>
  <si>
    <t>1811409</t>
  </si>
  <si>
    <t>1811411</t>
  </si>
  <si>
    <t>1811412</t>
  </si>
  <si>
    <t>1811413</t>
  </si>
  <si>
    <t>1811414</t>
  </si>
  <si>
    <t>1811415</t>
  </si>
  <si>
    <t>1852229</t>
  </si>
  <si>
    <t>1852230</t>
  </si>
  <si>
    <t>1811416</t>
  </si>
  <si>
    <t>1811417</t>
  </si>
  <si>
    <t>1811418</t>
  </si>
  <si>
    <t>1811420</t>
  </si>
  <si>
    <t>1811410</t>
  </si>
  <si>
    <t>1811422</t>
  </si>
  <si>
    <t>1811423</t>
  </si>
  <si>
    <t>1811425</t>
  </si>
  <si>
    <t>1852231</t>
  </si>
  <si>
    <t>1811424</t>
  </si>
  <si>
    <t>1811429</t>
  </si>
  <si>
    <t>1852235</t>
  </si>
  <si>
    <t>1811432</t>
  </si>
  <si>
    <t>1811433</t>
  </si>
  <si>
    <t>1852236</t>
  </si>
  <si>
    <t>1811434</t>
  </si>
  <si>
    <t>1852238</t>
  </si>
  <si>
    <t>1811435</t>
  </si>
  <si>
    <t>1811436</t>
  </si>
  <si>
    <t>1811437</t>
  </si>
  <si>
    <t>1852239</t>
  </si>
  <si>
    <t>1852242</t>
  </si>
  <si>
    <t>1811438</t>
  </si>
  <si>
    <t>1852241</t>
  </si>
  <si>
    <t>1811439</t>
  </si>
  <si>
    <t>1811440</t>
  </si>
  <si>
    <t>1811441</t>
  </si>
  <si>
    <t>1811443</t>
  </si>
  <si>
    <t>1811444</t>
  </si>
  <si>
    <t>1811445</t>
  </si>
  <si>
    <t>1811446</t>
  </si>
  <si>
    <t>1811447</t>
  </si>
  <si>
    <t>1852244</t>
  </si>
  <si>
    <t>1852246</t>
  </si>
  <si>
    <t>1852247</t>
  </si>
  <si>
    <t>1811455</t>
  </si>
  <si>
    <t>1811457</t>
  </si>
  <si>
    <t>1811456</t>
  </si>
  <si>
    <t>1811459</t>
  </si>
  <si>
    <t>1811460</t>
  </si>
  <si>
    <t>1852249</t>
  </si>
  <si>
    <t>1811462</t>
  </si>
  <si>
    <t>1811463</t>
  </si>
  <si>
    <t>1852250</t>
  </si>
  <si>
    <t>1852251</t>
  </si>
  <si>
    <t>1811466</t>
  </si>
  <si>
    <t>1811465</t>
  </si>
  <si>
    <t>1811470</t>
  </si>
  <si>
    <t>1811472</t>
  </si>
  <si>
    <t>1811473</t>
  </si>
  <si>
    <t>1811474</t>
  </si>
  <si>
    <t>1852253</t>
  </si>
  <si>
    <t>1811475</t>
  </si>
  <si>
    <t>1811476</t>
  </si>
  <si>
    <t>1811477</t>
  </si>
  <si>
    <t>XD18TD1</t>
  </si>
  <si>
    <t>1852255</t>
  </si>
  <si>
    <t>1811478</t>
  </si>
  <si>
    <t>1811480</t>
  </si>
  <si>
    <t>1811482</t>
  </si>
  <si>
    <t>1811483</t>
  </si>
  <si>
    <t>1811484</t>
  </si>
  <si>
    <t>1811489</t>
  </si>
  <si>
    <t>1811490</t>
  </si>
  <si>
    <t>1811487</t>
  </si>
  <si>
    <t>1811557</t>
  </si>
  <si>
    <t>1811556</t>
  </si>
  <si>
    <t>1811561</t>
  </si>
  <si>
    <t>1852270</t>
  </si>
  <si>
    <t>1851047</t>
  </si>
  <si>
    <t>1852271</t>
  </si>
  <si>
    <t>1811566</t>
  </si>
  <si>
    <t>1811567</t>
  </si>
  <si>
    <t>1852272</t>
  </si>
  <si>
    <t>1811569</t>
  </si>
  <si>
    <t>1811570</t>
  </si>
  <si>
    <t>1852273</t>
  </si>
  <si>
    <t>1811572</t>
  </si>
  <si>
    <t>1811575</t>
  </si>
  <si>
    <t>1811574</t>
  </si>
  <si>
    <t>1811573</t>
  </si>
  <si>
    <t>1811576</t>
  </si>
  <si>
    <t>1811577</t>
  </si>
  <si>
    <t>1811580</t>
  </si>
  <si>
    <t>1811559</t>
  </si>
  <si>
    <t>1811560</t>
  </si>
  <si>
    <t>1811493</t>
  </si>
  <si>
    <t>1852256</t>
  </si>
  <si>
    <t>1811494</t>
  </si>
  <si>
    <t>1852257</t>
  </si>
  <si>
    <t>1811495</t>
  </si>
  <si>
    <t>1811496</t>
  </si>
  <si>
    <t>1852258</t>
  </si>
  <si>
    <t>1811499</t>
  </si>
  <si>
    <t>1811497</t>
  </si>
  <si>
    <t>1811498</t>
  </si>
  <si>
    <t>1811500</t>
  </si>
  <si>
    <t>1852260</t>
  </si>
  <si>
    <t>1811501</t>
  </si>
  <si>
    <t>1811502</t>
  </si>
  <si>
    <t>1811503</t>
  </si>
  <si>
    <t>1811504</t>
  </si>
  <si>
    <t>1811506</t>
  </si>
  <si>
    <t>1811507</t>
  </si>
  <si>
    <t>1811508</t>
  </si>
  <si>
    <t>1852261</t>
  </si>
  <si>
    <t>1811509</t>
  </si>
  <si>
    <t>1811511</t>
  </si>
  <si>
    <t>1811513</t>
  </si>
  <si>
    <t>1811515</t>
  </si>
  <si>
    <t>1811516</t>
  </si>
  <si>
    <t>1811517</t>
  </si>
  <si>
    <t>1852262</t>
  </si>
  <si>
    <t>1811519</t>
  </si>
  <si>
    <t>1811521</t>
  </si>
  <si>
    <t>1811522</t>
  </si>
  <si>
    <t>1811524</t>
  </si>
  <si>
    <t>1811525</t>
  </si>
  <si>
    <t>1852263</t>
  </si>
  <si>
    <t>1811526</t>
  </si>
  <si>
    <t>1811527</t>
  </si>
  <si>
    <t>1852264</t>
  </si>
  <si>
    <t>1811530</t>
  </si>
  <si>
    <t>1852266</t>
  </si>
  <si>
    <t>1811528</t>
  </si>
  <si>
    <t>1852267</t>
  </si>
  <si>
    <t>1811533</t>
  </si>
  <si>
    <t>1811535</t>
  </si>
  <si>
    <t>1811536</t>
  </si>
  <si>
    <t>1811537</t>
  </si>
  <si>
    <t>1811539</t>
  </si>
  <si>
    <t>1851045</t>
  </si>
  <si>
    <t>1811540</t>
  </si>
  <si>
    <t>1852268</t>
  </si>
  <si>
    <t>1811542</t>
  </si>
  <si>
    <t>1811544</t>
  </si>
  <si>
    <t>1811546</t>
  </si>
  <si>
    <t>1811548</t>
  </si>
  <si>
    <t>1811549</t>
  </si>
  <si>
    <t>1811551</t>
  </si>
  <si>
    <t>1811552</t>
  </si>
  <si>
    <t>1852269</t>
  </si>
  <si>
    <t>1811554</t>
  </si>
  <si>
    <t>1811555</t>
  </si>
  <si>
    <t>1811584</t>
  </si>
  <si>
    <t>1852274</t>
  </si>
  <si>
    <t>1811589</t>
  </si>
  <si>
    <t>1852275</t>
  </si>
  <si>
    <t>1852276</t>
  </si>
  <si>
    <t>1852277</t>
  </si>
  <si>
    <t>1811594</t>
  </si>
  <si>
    <t>1852278</t>
  </si>
  <si>
    <t>1811595</t>
  </si>
  <si>
    <t>1811597</t>
  </si>
  <si>
    <t>1811598</t>
  </si>
  <si>
    <t>1811602</t>
  </si>
  <si>
    <t>1811605</t>
  </si>
  <si>
    <t>1852279</t>
  </si>
  <si>
    <t>1811618</t>
  </si>
  <si>
    <t>1811619</t>
  </si>
  <si>
    <t>1811620</t>
  </si>
  <si>
    <t>1811607</t>
  </si>
  <si>
    <t>1811608</t>
  </si>
  <si>
    <t>1811609</t>
  </si>
  <si>
    <t>1811611</t>
  </si>
  <si>
    <t>1811612</t>
  </si>
  <si>
    <t>1811614</t>
  </si>
  <si>
    <t>1811615</t>
  </si>
  <si>
    <t>1811625</t>
  </si>
  <si>
    <t>1811627</t>
  </si>
  <si>
    <t>1811629</t>
  </si>
  <si>
    <t>1811628</t>
  </si>
  <si>
    <t>1811630</t>
  </si>
  <si>
    <t>1811631</t>
  </si>
  <si>
    <t>1811632</t>
  </si>
  <si>
    <t>1811633</t>
  </si>
  <si>
    <t>1811586</t>
  </si>
  <si>
    <t>1811585</t>
  </si>
  <si>
    <t>1811634</t>
  </si>
  <si>
    <t>1811635</t>
  </si>
  <si>
    <t>1811636</t>
  </si>
  <si>
    <t>1811638</t>
  </si>
  <si>
    <t>1811642</t>
  </si>
  <si>
    <t>1811643</t>
  </si>
  <si>
    <t>1811644</t>
  </si>
  <si>
    <t>1811646</t>
  </si>
  <si>
    <t>1811648</t>
  </si>
  <si>
    <t>1811647</t>
  </si>
  <si>
    <t>1852282</t>
  </si>
  <si>
    <t>1811649</t>
  </si>
  <si>
    <t>1811650</t>
  </si>
  <si>
    <t>1811651</t>
  </si>
  <si>
    <t>GT18OTO2</t>
  </si>
  <si>
    <t>1811652</t>
  </si>
  <si>
    <t>1811653</t>
  </si>
  <si>
    <t>1851049</t>
  </si>
  <si>
    <t>1852283</t>
  </si>
  <si>
    <t>1811654</t>
  </si>
  <si>
    <t>1811655</t>
  </si>
  <si>
    <t>1811656</t>
  </si>
  <si>
    <t>1811657</t>
  </si>
  <si>
    <t>1811658</t>
  </si>
  <si>
    <t>1811660</t>
  </si>
  <si>
    <t>1811641</t>
  </si>
  <si>
    <t>1811827</t>
  </si>
  <si>
    <t>1811662</t>
  </si>
  <si>
    <t>1811663</t>
  </si>
  <si>
    <t>1852285</t>
  </si>
  <si>
    <t>1811664</t>
  </si>
  <si>
    <t>1811666</t>
  </si>
  <si>
    <t>1811668</t>
  </si>
  <si>
    <t>1811670</t>
  </si>
  <si>
    <t>1811671</t>
  </si>
  <si>
    <t>1811672</t>
  </si>
  <si>
    <t>1811673</t>
  </si>
  <si>
    <t>1811674</t>
  </si>
  <si>
    <t>1811675</t>
  </si>
  <si>
    <t>1811677</t>
  </si>
  <si>
    <t>1811678</t>
  </si>
  <si>
    <t>1852286</t>
  </si>
  <si>
    <t>1852287</t>
  </si>
  <si>
    <t>1811682</t>
  </si>
  <si>
    <t>1811683</t>
  </si>
  <si>
    <t>1811679</t>
  </si>
  <si>
    <t>1811681</t>
  </si>
  <si>
    <t>1811686</t>
  </si>
  <si>
    <t>1811684</t>
  </si>
  <si>
    <t>1852288</t>
  </si>
  <si>
    <t>1811687</t>
  </si>
  <si>
    <t>1811688</t>
  </si>
  <si>
    <t>1852302</t>
  </si>
  <si>
    <t>1811690</t>
  </si>
  <si>
    <t>1811691</t>
  </si>
  <si>
    <t>1811693</t>
  </si>
  <si>
    <t>1811695</t>
  </si>
  <si>
    <t>1811769</t>
  </si>
  <si>
    <t>1811770</t>
  </si>
  <si>
    <t>1852303</t>
  </si>
  <si>
    <t>1811772</t>
  </si>
  <si>
    <t>1811773</t>
  </si>
  <si>
    <t>1852304</t>
  </si>
  <si>
    <t>1811776</t>
  </si>
  <si>
    <t>1811777</t>
  </si>
  <si>
    <t>1811778</t>
  </si>
  <si>
    <t>1811779</t>
  </si>
  <si>
    <t>1811781</t>
  </si>
  <si>
    <t>1811782</t>
  </si>
  <si>
    <t>1851051</t>
  </si>
  <si>
    <t>1852305</t>
  </si>
  <si>
    <t>1811783</t>
  </si>
  <si>
    <t>1811785</t>
  </si>
  <si>
    <t>1851052</t>
  </si>
  <si>
    <t>1811790</t>
  </si>
  <si>
    <t>1811788</t>
  </si>
  <si>
    <t>1811789</t>
  </si>
  <si>
    <t>1811787</t>
  </si>
  <si>
    <t>1811792</t>
  </si>
  <si>
    <t>1811791</t>
  </si>
  <si>
    <t>1811795</t>
  </si>
  <si>
    <t>1811796</t>
  </si>
  <si>
    <t>1851055</t>
  </si>
  <si>
    <t>1852306</t>
  </si>
  <si>
    <t>1811798</t>
  </si>
  <si>
    <t>1811799</t>
  </si>
  <si>
    <t>1811696</t>
  </si>
  <si>
    <t>1811698</t>
  </si>
  <si>
    <t>1811701</t>
  </si>
  <si>
    <t>1811699</t>
  </si>
  <si>
    <t>1852291</t>
  </si>
  <si>
    <t>1811704</t>
  </si>
  <si>
    <t>1811708</t>
  </si>
  <si>
    <t>1852293</t>
  </si>
  <si>
    <t>1811710</t>
  </si>
  <si>
    <t>1811711</t>
  </si>
  <si>
    <t>1811714</t>
  </si>
  <si>
    <t>1811715</t>
  </si>
  <si>
    <t>1811717</t>
  </si>
  <si>
    <t>1811718</t>
  </si>
  <si>
    <t>1852294</t>
  </si>
  <si>
    <t>1811719</t>
  </si>
  <si>
    <t>1811720</t>
  </si>
  <si>
    <t>1811722</t>
  </si>
  <si>
    <t>1811723</t>
  </si>
  <si>
    <t>1852295</t>
  </si>
  <si>
    <t>1811724</t>
  </si>
  <si>
    <t>1811725</t>
  </si>
  <si>
    <t>1811728</t>
  </si>
  <si>
    <t>1811730</t>
  </si>
  <si>
    <t>1811729</t>
  </si>
  <si>
    <t>1852296</t>
  </si>
  <si>
    <t>1852297</t>
  </si>
  <si>
    <t>1811734</t>
  </si>
  <si>
    <t>1811736</t>
  </si>
  <si>
    <t>1811737</t>
  </si>
  <si>
    <t>1851050</t>
  </si>
  <si>
    <t>1811738</t>
  </si>
  <si>
    <t>1811740</t>
  </si>
  <si>
    <t>1811741</t>
  </si>
  <si>
    <t>1811742</t>
  </si>
  <si>
    <t>1811743</t>
  </si>
  <si>
    <t>1811745</t>
  </si>
  <si>
    <t>1852300</t>
  </si>
  <si>
    <t>1811747</t>
  </si>
  <si>
    <t>1811746</t>
  </si>
  <si>
    <t>1811748</t>
  </si>
  <si>
    <t>1811749</t>
  </si>
  <si>
    <t>1811753</t>
  </si>
  <si>
    <t>1811755</t>
  </si>
  <si>
    <t>1811757</t>
  </si>
  <si>
    <t>1852301</t>
  </si>
  <si>
    <t>1811758</t>
  </si>
  <si>
    <t>1811759</t>
  </si>
  <si>
    <t>1811762</t>
  </si>
  <si>
    <t>1811763</t>
  </si>
  <si>
    <t>1811764</t>
  </si>
  <si>
    <t>1811765</t>
  </si>
  <si>
    <t>1811766</t>
  </si>
  <si>
    <t>1811802</t>
  </si>
  <si>
    <t>1852307</t>
  </si>
  <si>
    <t>1811806</t>
  </si>
  <si>
    <t>1811804</t>
  </si>
  <si>
    <t>1811805</t>
  </si>
  <si>
    <t>1852308</t>
  </si>
  <si>
    <t>1811809</t>
  </si>
  <si>
    <t>1811811</t>
  </si>
  <si>
    <t>1811812</t>
  </si>
  <si>
    <t>1811814</t>
  </si>
  <si>
    <t>1811816</t>
  </si>
  <si>
    <t>1811818</t>
  </si>
  <si>
    <t>1811817</t>
  </si>
  <si>
    <t>1811819</t>
  </si>
  <si>
    <t>1811821</t>
  </si>
  <si>
    <t>1811822</t>
  </si>
  <si>
    <t>1811823</t>
  </si>
  <si>
    <t>1811825</t>
  </si>
  <si>
    <t>1811826</t>
  </si>
  <si>
    <t>1811920</t>
  </si>
  <si>
    <t>1811947</t>
  </si>
  <si>
    <t>1811948</t>
  </si>
  <si>
    <t>1811949</t>
  </si>
  <si>
    <t>GT18OTO4</t>
  </si>
  <si>
    <t>1811829</t>
  </si>
  <si>
    <t>1811830</t>
  </si>
  <si>
    <t>1811831</t>
  </si>
  <si>
    <t>1811906</t>
  </si>
  <si>
    <t>1811908</t>
  </si>
  <si>
    <t>1811907</t>
  </si>
  <si>
    <t>1811910</t>
  </si>
  <si>
    <t>1811911</t>
  </si>
  <si>
    <t>1851057</t>
  </si>
  <si>
    <t>1811913</t>
  </si>
  <si>
    <t>1811914</t>
  </si>
  <si>
    <t>1811916</t>
  </si>
  <si>
    <t>1811918</t>
  </si>
  <si>
    <t>1811919</t>
  </si>
  <si>
    <t>1852321</t>
  </si>
  <si>
    <t>1811952</t>
  </si>
  <si>
    <t>1852323</t>
  </si>
  <si>
    <t>1852324</t>
  </si>
  <si>
    <t>1852325</t>
  </si>
  <si>
    <t>1811954</t>
  </si>
  <si>
    <t>1851059</t>
  </si>
  <si>
    <t>1811956</t>
  </si>
  <si>
    <t>1811955</t>
  </si>
  <si>
    <t>1852326</t>
  </si>
  <si>
    <t>1811960</t>
  </si>
  <si>
    <t>1852327</t>
  </si>
  <si>
    <t>1852328</t>
  </si>
  <si>
    <t>1811961</t>
  </si>
  <si>
    <t>1811963</t>
  </si>
  <si>
    <t>1811965</t>
  </si>
  <si>
    <t>1811966</t>
  </si>
  <si>
    <t>1811967</t>
  </si>
  <si>
    <t>1852329</t>
  </si>
  <si>
    <t>1811970</t>
  </si>
  <si>
    <t>1811973</t>
  </si>
  <si>
    <t>1811975</t>
  </si>
  <si>
    <t>1811974</t>
  </si>
  <si>
    <t>1811976</t>
  </si>
  <si>
    <t>1811977</t>
  </si>
  <si>
    <t>1811978</t>
  </si>
  <si>
    <t>1811979</t>
  </si>
  <si>
    <t>1811980</t>
  </si>
  <si>
    <t>1811981</t>
  </si>
  <si>
    <t>1811982</t>
  </si>
  <si>
    <t>1811983</t>
  </si>
  <si>
    <t>1852330</t>
  </si>
  <si>
    <t>1811985</t>
  </si>
  <si>
    <t>1811986</t>
  </si>
  <si>
    <t>1811988</t>
  </si>
  <si>
    <t>1811833</t>
  </si>
  <si>
    <t>1811834</t>
  </si>
  <si>
    <t>1811835</t>
  </si>
  <si>
    <t>1811836</t>
  </si>
  <si>
    <t>1811837</t>
  </si>
  <si>
    <t>1811838</t>
  </si>
  <si>
    <t>1811839</t>
  </si>
  <si>
    <t>1811840</t>
  </si>
  <si>
    <t>1811841</t>
  </si>
  <si>
    <t>1811921</t>
  </si>
  <si>
    <t>1811922</t>
  </si>
  <si>
    <t>1852322</t>
  </si>
  <si>
    <t>1811923</t>
  </si>
  <si>
    <t>1851058</t>
  </si>
  <si>
    <t>1811924</t>
  </si>
  <si>
    <t>1811925</t>
  </si>
  <si>
    <t>1811926</t>
  </si>
  <si>
    <t>1811928</t>
  </si>
  <si>
    <t>1811929</t>
  </si>
  <si>
    <t>1811843</t>
  </si>
  <si>
    <t>1811844</t>
  </si>
  <si>
    <t>1852309</t>
  </si>
  <si>
    <t>1811932</t>
  </si>
  <si>
    <t>1811934</t>
  </si>
  <si>
    <t>1811935</t>
  </si>
  <si>
    <t>1811936</t>
  </si>
  <si>
    <t>1811937</t>
  </si>
  <si>
    <t>1811938</t>
  </si>
  <si>
    <t>1811940</t>
  </si>
  <si>
    <t>1811941</t>
  </si>
  <si>
    <t>1811942</t>
  </si>
  <si>
    <t>1811945</t>
  </si>
  <si>
    <t>1811943</t>
  </si>
  <si>
    <t>1811944</t>
  </si>
  <si>
    <t>1852310</t>
  </si>
  <si>
    <t>1811845</t>
  </si>
  <si>
    <t>1811846</t>
  </si>
  <si>
    <t>1811849</t>
  </si>
  <si>
    <t>1811847</t>
  </si>
  <si>
    <t>1852312</t>
  </si>
  <si>
    <t>1851056</t>
  </si>
  <si>
    <t>1852314</t>
  </si>
  <si>
    <t>1811850</t>
  </si>
  <si>
    <t>1852313</t>
  </si>
  <si>
    <t>1811851</t>
  </si>
  <si>
    <t>1811852</t>
  </si>
  <si>
    <t>1811855</t>
  </si>
  <si>
    <t>1811856</t>
  </si>
  <si>
    <t>1811857</t>
  </si>
  <si>
    <t>1811859</t>
  </si>
  <si>
    <t>1811860</t>
  </si>
  <si>
    <t>1811861</t>
  </si>
  <si>
    <t>1811862</t>
  </si>
  <si>
    <t>1811863</t>
  </si>
  <si>
    <t>1811865</t>
  </si>
  <si>
    <t>1811866</t>
  </si>
  <si>
    <t>1852315</t>
  </si>
  <si>
    <t>CC20CK11</t>
  </si>
  <si>
    <t>1811868</t>
  </si>
  <si>
    <t>1811872</t>
  </si>
  <si>
    <t>1811873</t>
  </si>
  <si>
    <t>1811880</t>
  </si>
  <si>
    <t>1811879</t>
  </si>
  <si>
    <t>1811881</t>
  </si>
  <si>
    <t>1811878</t>
  </si>
  <si>
    <t>1811882</t>
  </si>
  <si>
    <t>1811875</t>
  </si>
  <si>
    <t>1811876</t>
  </si>
  <si>
    <t>1811885</t>
  </si>
  <si>
    <t>1852316</t>
  </si>
  <si>
    <t>1811886</t>
  </si>
  <si>
    <t>DD19DV1</t>
  </si>
  <si>
    <t>1811888</t>
  </si>
  <si>
    <t>1811887</t>
  </si>
  <si>
    <t>1811889</t>
  </si>
  <si>
    <t>1811890</t>
  </si>
  <si>
    <t>1811891</t>
  </si>
  <si>
    <t>1852317</t>
  </si>
  <si>
    <t>1811894</t>
  </si>
  <si>
    <t>1811896</t>
  </si>
  <si>
    <t>1811898</t>
  </si>
  <si>
    <t>1811895</t>
  </si>
  <si>
    <t>1811899</t>
  </si>
  <si>
    <t>1811900</t>
  </si>
  <si>
    <t>1811902</t>
  </si>
  <si>
    <t>1811903</t>
  </si>
  <si>
    <t>1811905</t>
  </si>
  <si>
    <t>1811950</t>
  </si>
  <si>
    <t>1811990</t>
  </si>
  <si>
    <t>1811991</t>
  </si>
  <si>
    <t>1811992</t>
  </si>
  <si>
    <t>1811993</t>
  </si>
  <si>
    <t>1852334</t>
  </si>
  <si>
    <t>1811996</t>
  </si>
  <si>
    <t>1811998</t>
  </si>
  <si>
    <t>1811999</t>
  </si>
  <si>
    <t>1812001</t>
  </si>
  <si>
    <t>1812002</t>
  </si>
  <si>
    <t>1852337</t>
  </si>
  <si>
    <t>1812003</t>
  </si>
  <si>
    <t>1812005</t>
  </si>
  <si>
    <t>1812007</t>
  </si>
  <si>
    <t>1812006</t>
  </si>
  <si>
    <t>1812008</t>
  </si>
  <si>
    <t>1812009</t>
  </si>
  <si>
    <t>1812010</t>
  </si>
  <si>
    <t>1812011</t>
  </si>
  <si>
    <t>1812012</t>
  </si>
  <si>
    <t>1812013</t>
  </si>
  <si>
    <t>1852338</t>
  </si>
  <si>
    <t>1812015</t>
  </si>
  <si>
    <t>1812016</t>
  </si>
  <si>
    <t>1852351</t>
  </si>
  <si>
    <t>1812093</t>
  </si>
  <si>
    <t>1812234</t>
  </si>
  <si>
    <t>1812018</t>
  </si>
  <si>
    <t>1812019</t>
  </si>
  <si>
    <t>1812021</t>
  </si>
  <si>
    <t>1812023</t>
  </si>
  <si>
    <t>1812024</t>
  </si>
  <si>
    <t>1852339</t>
  </si>
  <si>
    <t>1812025</t>
  </si>
  <si>
    <t>1852340</t>
  </si>
  <si>
    <t>CC19HTP1</t>
  </si>
  <si>
    <t>1812027</t>
  </si>
  <si>
    <t>1812028</t>
  </si>
  <si>
    <t>1852341</t>
  </si>
  <si>
    <t>1812032</t>
  </si>
  <si>
    <t>1812035</t>
  </si>
  <si>
    <t>1812036</t>
  </si>
  <si>
    <t>1812037</t>
  </si>
  <si>
    <t>1852342</t>
  </si>
  <si>
    <t>1852343</t>
  </si>
  <si>
    <t>1851060</t>
  </si>
  <si>
    <t>1812041</t>
  </si>
  <si>
    <t>1812042</t>
  </si>
  <si>
    <t>1852345</t>
  </si>
  <si>
    <t>1812043</t>
  </si>
  <si>
    <t>1812044</t>
  </si>
  <si>
    <t>1812045</t>
  </si>
  <si>
    <t>1852346</t>
  </si>
  <si>
    <t>1812047</t>
  </si>
  <si>
    <t>1812048</t>
  </si>
  <si>
    <t>1812050</t>
  </si>
  <si>
    <t>1812051</t>
  </si>
  <si>
    <t>1812053</t>
  </si>
  <si>
    <t>1812055</t>
  </si>
  <si>
    <t>1812056</t>
  </si>
  <si>
    <t>1812057</t>
  </si>
  <si>
    <t>1812058</t>
  </si>
  <si>
    <t>1812059</t>
  </si>
  <si>
    <t>1812060</t>
  </si>
  <si>
    <t>1812061</t>
  </si>
  <si>
    <t>1812108</t>
  </si>
  <si>
    <t>1852354</t>
  </si>
  <si>
    <t>1852355</t>
  </si>
  <si>
    <t>1812112</t>
  </si>
  <si>
    <t>1812115</t>
  </si>
  <si>
    <t>1812117</t>
  </si>
  <si>
    <t>1812116</t>
  </si>
  <si>
    <t>1812118</t>
  </si>
  <si>
    <t>1852356</t>
  </si>
  <si>
    <t>1812119</t>
  </si>
  <si>
    <t>1812120</t>
  </si>
  <si>
    <t>1812121</t>
  </si>
  <si>
    <t>1852357</t>
  </si>
  <si>
    <t>1852358</t>
  </si>
  <si>
    <t>CC18QLM2</t>
  </si>
  <si>
    <t>1812124</t>
  </si>
  <si>
    <t>1812125</t>
  </si>
  <si>
    <t>1852359</t>
  </si>
  <si>
    <t>1812151</t>
  </si>
  <si>
    <t>1812063</t>
  </si>
  <si>
    <t>1852347</t>
  </si>
  <si>
    <t>1812066</t>
  </si>
  <si>
    <t>1812067</t>
  </si>
  <si>
    <t>1852348</t>
  </si>
  <si>
    <t>1812068</t>
  </si>
  <si>
    <t>1812069</t>
  </si>
  <si>
    <t>1812072</t>
  </si>
  <si>
    <t>1812074</t>
  </si>
  <si>
    <t>1851061</t>
  </si>
  <si>
    <t>1812077</t>
  </si>
  <si>
    <t>1812078</t>
  </si>
  <si>
    <t>1812079</t>
  </si>
  <si>
    <t>1812080</t>
  </si>
  <si>
    <t>1852350</t>
  </si>
  <si>
    <t>1812081</t>
  </si>
  <si>
    <t>1812082</t>
  </si>
  <si>
    <t>1852361</t>
  </si>
  <si>
    <t>1812152</t>
  </si>
  <si>
    <t>1812207</t>
  </si>
  <si>
    <t>1812208</t>
  </si>
  <si>
    <t>1812209</t>
  </si>
  <si>
    <t>1812210</t>
  </si>
  <si>
    <t>1812211</t>
  </si>
  <si>
    <t>1812218</t>
  </si>
  <si>
    <t>1852377</t>
  </si>
  <si>
    <t>1812219</t>
  </si>
  <si>
    <t>1812222</t>
  </si>
  <si>
    <t>1812224</t>
  </si>
  <si>
    <t>1812225</t>
  </si>
  <si>
    <t>1851064</t>
  </si>
  <si>
    <t>1812230</t>
  </si>
  <si>
    <t>1812153</t>
  </si>
  <si>
    <t>1812154</t>
  </si>
  <si>
    <t>1852362</t>
  </si>
  <si>
    <t>1812155</t>
  </si>
  <si>
    <t>1852363</t>
  </si>
  <si>
    <t>1812156</t>
  </si>
  <si>
    <t>1812160</t>
  </si>
  <si>
    <t>1812158</t>
  </si>
  <si>
    <t>1812159</t>
  </si>
  <si>
    <t>1812162</t>
  </si>
  <si>
    <t>1812161</t>
  </si>
  <si>
    <t>1812163</t>
  </si>
  <si>
    <t>1812165</t>
  </si>
  <si>
    <t>1812166</t>
  </si>
  <si>
    <t>1852365</t>
  </si>
  <si>
    <t>1812170</t>
  </si>
  <si>
    <t>1852366</t>
  </si>
  <si>
    <t>1852364</t>
  </si>
  <si>
    <t>1812173</t>
  </si>
  <si>
    <t>1812175</t>
  </si>
  <si>
    <t>1852367</t>
  </si>
  <si>
    <t>1852368</t>
  </si>
  <si>
    <t>1812176</t>
  </si>
  <si>
    <t>1812177</t>
  </si>
  <si>
    <t>1812178</t>
  </si>
  <si>
    <t>1812181</t>
  </si>
  <si>
    <t>1812182</t>
  </si>
  <si>
    <t>1812180</t>
  </si>
  <si>
    <t>1812179</t>
  </si>
  <si>
    <t>1812184</t>
  </si>
  <si>
    <t>1812183</t>
  </si>
  <si>
    <t>1852369</t>
  </si>
  <si>
    <t>1852370</t>
  </si>
  <si>
    <t>1812186</t>
  </si>
  <si>
    <t>1812185</t>
  </si>
  <si>
    <t>1812187</t>
  </si>
  <si>
    <t>1812190</t>
  </si>
  <si>
    <t>1812188</t>
  </si>
  <si>
    <t>1812189</t>
  </si>
  <si>
    <t>1852373</t>
  </si>
  <si>
    <t>TT19DDT2</t>
  </si>
  <si>
    <t>1812191</t>
  </si>
  <si>
    <t>1812192</t>
  </si>
  <si>
    <t>1812193</t>
  </si>
  <si>
    <t>1852375</t>
  </si>
  <si>
    <t>1852374</t>
  </si>
  <si>
    <t>1812194</t>
  </si>
  <si>
    <t>1812197</t>
  </si>
  <si>
    <t>1812198</t>
  </si>
  <si>
    <t>1812199</t>
  </si>
  <si>
    <t>1812200</t>
  </si>
  <si>
    <t>1812202</t>
  </si>
  <si>
    <t>1812204</t>
  </si>
  <si>
    <t>1812205</t>
  </si>
  <si>
    <t>1852376</t>
  </si>
  <si>
    <t>1812221</t>
  </si>
  <si>
    <t>1812232</t>
  </si>
  <si>
    <t>1812231</t>
  </si>
  <si>
    <t>1812100</t>
  </si>
  <si>
    <t>1812102</t>
  </si>
  <si>
    <t>1812105</t>
  </si>
  <si>
    <t>1812107</t>
  </si>
  <si>
    <t>1812094</t>
  </si>
  <si>
    <t>1812096</t>
  </si>
  <si>
    <t>1812097</t>
  </si>
  <si>
    <t>1812098</t>
  </si>
  <si>
    <t>1812084</t>
  </si>
  <si>
    <t>1812085</t>
  </si>
  <si>
    <t>1812086</t>
  </si>
  <si>
    <t>1812087</t>
  </si>
  <si>
    <t>1812088</t>
  </si>
  <si>
    <t>1812089</t>
  </si>
  <si>
    <t>1812090</t>
  </si>
  <si>
    <t>1812091</t>
  </si>
  <si>
    <t>1812092</t>
  </si>
  <si>
    <t>1812235</t>
  </si>
  <si>
    <t>1812236</t>
  </si>
  <si>
    <t>1812240</t>
  </si>
  <si>
    <t>1812311</t>
  </si>
  <si>
    <t>1812312</t>
  </si>
  <si>
    <t>1812313</t>
  </si>
  <si>
    <t>1812314</t>
  </si>
  <si>
    <t>1812315</t>
  </si>
  <si>
    <t>1812316</t>
  </si>
  <si>
    <t>1812317</t>
  </si>
  <si>
    <t>1852390</t>
  </si>
  <si>
    <t>1852391</t>
  </si>
  <si>
    <t>1812318</t>
  </si>
  <si>
    <t>1812320</t>
  </si>
  <si>
    <t>1812321</t>
  </si>
  <si>
    <t>1812322</t>
  </si>
  <si>
    <t>1812323</t>
  </si>
  <si>
    <t>CK18LOG2</t>
  </si>
  <si>
    <t>1812324</t>
  </si>
  <si>
    <t>1812241</t>
  </si>
  <si>
    <t>1812242</t>
  </si>
  <si>
    <t>1812243</t>
  </si>
  <si>
    <t>1812244</t>
  </si>
  <si>
    <t>1812246</t>
  </si>
  <si>
    <t>1812237</t>
  </si>
  <si>
    <t>1812238</t>
  </si>
  <si>
    <t>1812247</t>
  </si>
  <si>
    <t>1812248</t>
  </si>
  <si>
    <t>1812249</t>
  </si>
  <si>
    <t>1812250</t>
  </si>
  <si>
    <t>1812252</t>
  </si>
  <si>
    <t>1812253</t>
  </si>
  <si>
    <t>1812255</t>
  </si>
  <si>
    <t>1852380</t>
  </si>
  <si>
    <t>1812258</t>
  </si>
  <si>
    <t>1812259</t>
  </si>
  <si>
    <t>1852381</t>
  </si>
  <si>
    <t>1812264</t>
  </si>
  <si>
    <t>1812265</t>
  </si>
  <si>
    <t>1812266</t>
  </si>
  <si>
    <t>1812261</t>
  </si>
  <si>
    <t>1812269</t>
  </si>
  <si>
    <t>1812270</t>
  </si>
  <si>
    <t>1812271</t>
  </si>
  <si>
    <t>1852382</t>
  </si>
  <si>
    <t>1812273</t>
  </si>
  <si>
    <t>1852384</t>
  </si>
  <si>
    <t>1852383</t>
  </si>
  <si>
    <t>1812276</t>
  </si>
  <si>
    <t>1812279</t>
  </si>
  <si>
    <t>1852385</t>
  </si>
  <si>
    <t>1812277</t>
  </si>
  <si>
    <t>1812281</t>
  </si>
  <si>
    <t>1812282</t>
  </si>
  <si>
    <t>1812283</t>
  </si>
  <si>
    <t>1812285</t>
  </si>
  <si>
    <t>1812290</t>
  </si>
  <si>
    <t>1812294</t>
  </si>
  <si>
    <t>1812296</t>
  </si>
  <si>
    <t>1812297</t>
  </si>
  <si>
    <t>1812299</t>
  </si>
  <si>
    <t>1812300</t>
  </si>
  <si>
    <t>1812305</t>
  </si>
  <si>
    <t>1852388</t>
  </si>
  <si>
    <t>1852389</t>
  </si>
  <si>
    <t>1812307</t>
  </si>
  <si>
    <t>1812308</t>
  </si>
  <si>
    <t>1812309</t>
  </si>
  <si>
    <t>1812310</t>
  </si>
  <si>
    <t>1812128</t>
  </si>
  <si>
    <t>1852360</t>
  </si>
  <si>
    <t>1812129</t>
  </si>
  <si>
    <t>1812130</t>
  </si>
  <si>
    <t>1812132</t>
  </si>
  <si>
    <t>1812133</t>
  </si>
  <si>
    <t>1812134</t>
  </si>
  <si>
    <t>1812135</t>
  </si>
  <si>
    <t>1812136</t>
  </si>
  <si>
    <t>1812137</t>
  </si>
  <si>
    <t>1812139</t>
  </si>
  <si>
    <t>1812140</t>
  </si>
  <si>
    <t>1812141</t>
  </si>
  <si>
    <t>1812144</t>
  </si>
  <si>
    <t>1812146</t>
  </si>
  <si>
    <t>1812148</t>
  </si>
  <si>
    <t>1852392</t>
  </si>
  <si>
    <t>1851067</t>
  </si>
  <si>
    <t>1812328</t>
  </si>
  <si>
    <t>1852393</t>
  </si>
  <si>
    <t>1812329</t>
  </si>
  <si>
    <t>1852394</t>
  </si>
  <si>
    <t>1812331</t>
  </si>
  <si>
    <t>1812332</t>
  </si>
  <si>
    <t>1812333</t>
  </si>
  <si>
    <t>1812334</t>
  </si>
  <si>
    <t>1852417</t>
  </si>
  <si>
    <t>1812458</t>
  </si>
  <si>
    <t>1812459</t>
  </si>
  <si>
    <t>1812460</t>
  </si>
  <si>
    <t>1812461</t>
  </si>
  <si>
    <t>1812463</t>
  </si>
  <si>
    <t>1812462</t>
  </si>
  <si>
    <t>1812464</t>
  </si>
  <si>
    <t>1812465</t>
  </si>
  <si>
    <t>1812466</t>
  </si>
  <si>
    <t>1812470</t>
  </si>
  <si>
    <t>1812471</t>
  </si>
  <si>
    <t>1812472</t>
  </si>
  <si>
    <t>1852420</t>
  </si>
  <si>
    <t>1812474</t>
  </si>
  <si>
    <t>1852421</t>
  </si>
  <si>
    <t>1812476</t>
  </si>
  <si>
    <t>1812454</t>
  </si>
  <si>
    <t>1812337</t>
  </si>
  <si>
    <t>1852396</t>
  </si>
  <si>
    <t>1812341</t>
  </si>
  <si>
    <t>1852398</t>
  </si>
  <si>
    <t>1812347</t>
  </si>
  <si>
    <t>1812348</t>
  </si>
  <si>
    <t>1812349</t>
  </si>
  <si>
    <t>1812342</t>
  </si>
  <si>
    <t>1852397</t>
  </si>
  <si>
    <t>1812345</t>
  </si>
  <si>
    <t>1812343</t>
  </si>
  <si>
    <t>1812344</t>
  </si>
  <si>
    <t>1812351</t>
  </si>
  <si>
    <t>1852401</t>
  </si>
  <si>
    <t>1812352</t>
  </si>
  <si>
    <t>1812353</t>
  </si>
  <si>
    <t>1852400</t>
  </si>
  <si>
    <t>1812354</t>
  </si>
  <si>
    <t>1812358</t>
  </si>
  <si>
    <t>1812359</t>
  </si>
  <si>
    <t>1851068</t>
  </si>
  <si>
    <t>1851069</t>
  </si>
  <si>
    <t>1812362</t>
  </si>
  <si>
    <t>1812361</t>
  </si>
  <si>
    <t>1812366</t>
  </si>
  <si>
    <t>1812368</t>
  </si>
  <si>
    <t>1812370</t>
  </si>
  <si>
    <t>1812371</t>
  </si>
  <si>
    <t>1812373</t>
  </si>
  <si>
    <t>1812374</t>
  </si>
  <si>
    <t>1812375</t>
  </si>
  <si>
    <t>1812377</t>
  </si>
  <si>
    <t>1812378</t>
  </si>
  <si>
    <t>1812379</t>
  </si>
  <si>
    <t>1812384</t>
  </si>
  <si>
    <t>1812383</t>
  </si>
  <si>
    <t>1812386</t>
  </si>
  <si>
    <t>1812380</t>
  </si>
  <si>
    <t>1812381</t>
  </si>
  <si>
    <t>1812382</t>
  </si>
  <si>
    <t>1852404</t>
  </si>
  <si>
    <t>1852405</t>
  </si>
  <si>
    <t>1812388</t>
  </si>
  <si>
    <t>1852406</t>
  </si>
  <si>
    <t>1812389</t>
  </si>
  <si>
    <t>1812390</t>
  </si>
  <si>
    <t>1812376</t>
  </si>
  <si>
    <t>1852407</t>
  </si>
  <si>
    <t>1812391</t>
  </si>
  <si>
    <t>1852408</t>
  </si>
  <si>
    <t>1812394</t>
  </si>
  <si>
    <t>1812395</t>
  </si>
  <si>
    <t>1852409</t>
  </si>
  <si>
    <t>1812400</t>
  </si>
  <si>
    <t>1812399</t>
  </si>
  <si>
    <t>1812398</t>
  </si>
  <si>
    <t>1852410</t>
  </si>
  <si>
    <t>1812402</t>
  </si>
  <si>
    <t>1852411</t>
  </si>
  <si>
    <t>1812405</t>
  </si>
  <si>
    <t>1812406</t>
  </si>
  <si>
    <t>1852412</t>
  </si>
  <si>
    <t>1851070</t>
  </si>
  <si>
    <t>1812409</t>
  </si>
  <si>
    <t>1812410</t>
  </si>
  <si>
    <t>1812411</t>
  </si>
  <si>
    <t>1812412</t>
  </si>
  <si>
    <t>1812413</t>
  </si>
  <si>
    <t>1852413</t>
  </si>
  <si>
    <t>1812414</t>
  </si>
  <si>
    <t>1812416</t>
  </si>
  <si>
    <t>1812417</t>
  </si>
  <si>
    <t>1812418</t>
  </si>
  <si>
    <t>1812420</t>
  </si>
  <si>
    <t>1812419</t>
  </si>
  <si>
    <t>1851071</t>
  </si>
  <si>
    <t>1812435</t>
  </si>
  <si>
    <t>1812421</t>
  </si>
  <si>
    <t>1812423</t>
  </si>
  <si>
    <t>1812422</t>
  </si>
  <si>
    <t>1812425</t>
  </si>
  <si>
    <t>1851072</t>
  </si>
  <si>
    <t>1812428</t>
  </si>
  <si>
    <t>1812429</t>
  </si>
  <si>
    <t>1812431</t>
  </si>
  <si>
    <t>1812432</t>
  </si>
  <si>
    <t>1852415</t>
  </si>
  <si>
    <t>1812436</t>
  </si>
  <si>
    <t>1851074</t>
  </si>
  <si>
    <t>1812439</t>
  </si>
  <si>
    <t>1812440</t>
  </si>
  <si>
    <t>1812442</t>
  </si>
  <si>
    <t>1812443</t>
  </si>
  <si>
    <t>1812444</t>
  </si>
  <si>
    <t>1812445</t>
  </si>
  <si>
    <t>1812448</t>
  </si>
  <si>
    <t>1812449</t>
  </si>
  <si>
    <t>1812450</t>
  </si>
  <si>
    <t>1812451</t>
  </si>
  <si>
    <t>1812480</t>
  </si>
  <si>
    <t>1812479</t>
  </si>
  <si>
    <t>1812482</t>
  </si>
  <si>
    <t>1812483</t>
  </si>
  <si>
    <t>1852422</t>
  </si>
  <si>
    <t>1812484</t>
  </si>
  <si>
    <t>1812485</t>
  </si>
  <si>
    <t>1812486</t>
  </si>
  <si>
    <t>1812487</t>
  </si>
  <si>
    <t>1852424</t>
  </si>
  <si>
    <t>1812488</t>
  </si>
  <si>
    <t>1812489</t>
  </si>
  <si>
    <t>1812490</t>
  </si>
  <si>
    <t>1852425</t>
  </si>
  <si>
    <t>1812492</t>
  </si>
  <si>
    <t>1852427</t>
  </si>
  <si>
    <t>1812493</t>
  </si>
  <si>
    <t>1852428</t>
  </si>
  <si>
    <t>1812494</t>
  </si>
  <si>
    <t>1812495</t>
  </si>
  <si>
    <t>1812497</t>
  </si>
  <si>
    <t>1812498</t>
  </si>
  <si>
    <t>1812500</t>
  </si>
  <si>
    <t>1852431</t>
  </si>
  <si>
    <t>1852432</t>
  </si>
  <si>
    <t>1852433</t>
  </si>
  <si>
    <t>1852434</t>
  </si>
  <si>
    <t>1812503</t>
  </si>
  <si>
    <t>1812504</t>
  </si>
  <si>
    <t>1812505</t>
  </si>
  <si>
    <t>1852435</t>
  </si>
  <si>
    <t>1812506</t>
  </si>
  <si>
    <t>1812508</t>
  </si>
  <si>
    <t>1812509</t>
  </si>
  <si>
    <t>1812510</t>
  </si>
  <si>
    <t>1852437</t>
  </si>
  <si>
    <t>1812511</t>
  </si>
  <si>
    <t>1812512</t>
  </si>
  <si>
    <t>1812519</t>
  </si>
  <si>
    <t>1852438</t>
  </si>
  <si>
    <t>1812520</t>
  </si>
  <si>
    <t>1812745</t>
  </si>
  <si>
    <t>1812747</t>
  </si>
  <si>
    <t>1812748</t>
  </si>
  <si>
    <t>1812749</t>
  </si>
  <si>
    <t>1812523</t>
  </si>
  <si>
    <t>1812524</t>
  </si>
  <si>
    <t>1812525</t>
  </si>
  <si>
    <t>1812526</t>
  </si>
  <si>
    <t>1851081</t>
  </si>
  <si>
    <t>1812527</t>
  </si>
  <si>
    <t>1852439</t>
  </si>
  <si>
    <t>1812528</t>
  </si>
  <si>
    <t>1852440</t>
  </si>
  <si>
    <t>1812530</t>
  </si>
  <si>
    <t>1812531</t>
  </si>
  <si>
    <t>1812532</t>
  </si>
  <si>
    <t>1852441</t>
  </si>
  <si>
    <t>1812540</t>
  </si>
  <si>
    <t>1812537</t>
  </si>
  <si>
    <t>1812539</t>
  </si>
  <si>
    <t>1851075</t>
  </si>
  <si>
    <t>1812543</t>
  </si>
  <si>
    <t>1812546</t>
  </si>
  <si>
    <t>1812544</t>
  </si>
  <si>
    <t>1812548</t>
  </si>
  <si>
    <t>1812549</t>
  </si>
  <si>
    <t>1852445</t>
  </si>
  <si>
    <t>1812550</t>
  </si>
  <si>
    <t>1812551</t>
  </si>
  <si>
    <t>1812553</t>
  </si>
  <si>
    <t>1812555</t>
  </si>
  <si>
    <t>1852446</t>
  </si>
  <si>
    <t>1812559</t>
  </si>
  <si>
    <t>1852447</t>
  </si>
  <si>
    <t>1812560</t>
  </si>
  <si>
    <t>1852451</t>
  </si>
  <si>
    <t>1852450</t>
  </si>
  <si>
    <t>1851076</t>
  </si>
  <si>
    <t>1852452</t>
  </si>
  <si>
    <t>1812564</t>
  </si>
  <si>
    <t>1812565</t>
  </si>
  <si>
    <t>1812566</t>
  </si>
  <si>
    <t>1852453</t>
  </si>
  <si>
    <t>1812567</t>
  </si>
  <si>
    <t>1812569</t>
  </si>
  <si>
    <t>1852454</t>
  </si>
  <si>
    <t>1812570</t>
  </si>
  <si>
    <t>1812572</t>
  </si>
  <si>
    <t>1812573</t>
  </si>
  <si>
    <t>1812574</t>
  </si>
  <si>
    <t>1812577</t>
  </si>
  <si>
    <t>1812578</t>
  </si>
  <si>
    <t>1852455</t>
  </si>
  <si>
    <t>1851078</t>
  </si>
  <si>
    <t>1812582</t>
  </si>
  <si>
    <t>1812581</t>
  </si>
  <si>
    <t>1852456</t>
  </si>
  <si>
    <t>1812583</t>
  </si>
  <si>
    <t>1812585</t>
  </si>
  <si>
    <t>1812586</t>
  </si>
  <si>
    <t>GT18OTO3</t>
  </si>
  <si>
    <t>1812588</t>
  </si>
  <si>
    <t>1812587</t>
  </si>
  <si>
    <t>1812590</t>
  </si>
  <si>
    <t>1812591</t>
  </si>
  <si>
    <t>1812592</t>
  </si>
  <si>
    <t>1852457</t>
  </si>
  <si>
    <t>1812594</t>
  </si>
  <si>
    <t>1812596</t>
  </si>
  <si>
    <t>1812595</t>
  </si>
  <si>
    <t>1812597</t>
  </si>
  <si>
    <t>1812598</t>
  </si>
  <si>
    <t>1851079</t>
  </si>
  <si>
    <t>1812599</t>
  </si>
  <si>
    <t>1812600</t>
  </si>
  <si>
    <t>1812602</t>
  </si>
  <si>
    <t>1812603</t>
  </si>
  <si>
    <t>1852458</t>
  </si>
  <si>
    <t>1852459</t>
  </si>
  <si>
    <t>1812604</t>
  </si>
  <si>
    <t>1812605</t>
  </si>
  <si>
    <t>1812606</t>
  </si>
  <si>
    <t>1852460</t>
  </si>
  <si>
    <t>1812608</t>
  </si>
  <si>
    <t>1812609</t>
  </si>
  <si>
    <t>1812611</t>
  </si>
  <si>
    <t>1812613</t>
  </si>
  <si>
    <t>1812617</t>
  </si>
  <si>
    <t>1812618</t>
  </si>
  <si>
    <t>HC18KTVS</t>
  </si>
  <si>
    <t>1812619</t>
  </si>
  <si>
    <t>1812621</t>
  </si>
  <si>
    <t>1812620</t>
  </si>
  <si>
    <t>1812622</t>
  </si>
  <si>
    <t>1812623</t>
  </si>
  <si>
    <t>1852463</t>
  </si>
  <si>
    <t>1812624</t>
  </si>
  <si>
    <t>1812625</t>
  </si>
  <si>
    <t>1812627</t>
  </si>
  <si>
    <t>1812628</t>
  </si>
  <si>
    <t>1852464</t>
  </si>
  <si>
    <t>1812629</t>
  </si>
  <si>
    <t>1812630</t>
  </si>
  <si>
    <t>1812631</t>
  </si>
  <si>
    <t>1852465</t>
  </si>
  <si>
    <t>CC20KHM1</t>
  </si>
  <si>
    <t>1812633</t>
  </si>
  <si>
    <t>1812634</t>
  </si>
  <si>
    <t>1812635</t>
  </si>
  <si>
    <t>1812636</t>
  </si>
  <si>
    <t>1852471</t>
  </si>
  <si>
    <t>1812641</t>
  </si>
  <si>
    <t>1812639</t>
  </si>
  <si>
    <t>1852468</t>
  </si>
  <si>
    <t>1812640</t>
  </si>
  <si>
    <t>1852467</t>
  </si>
  <si>
    <t>1852469</t>
  </si>
  <si>
    <t>1852470</t>
  </si>
  <si>
    <t>1812643</t>
  </si>
  <si>
    <t>1852472</t>
  </si>
  <si>
    <t>1812645</t>
  </si>
  <si>
    <t>1852473</t>
  </si>
  <si>
    <t>1852474</t>
  </si>
  <si>
    <t>1812647</t>
  </si>
  <si>
    <t>1852477</t>
  </si>
  <si>
    <t>1812650</t>
  </si>
  <si>
    <t>1812657</t>
  </si>
  <si>
    <t>1812651</t>
  </si>
  <si>
    <t>1812654</t>
  </si>
  <si>
    <t>1812653</t>
  </si>
  <si>
    <t>1812655</t>
  </si>
  <si>
    <t>1812659</t>
  </si>
  <si>
    <t>1852478</t>
  </si>
  <si>
    <t>1812662</t>
  </si>
  <si>
    <t>1812661</t>
  </si>
  <si>
    <t>1812663</t>
  </si>
  <si>
    <t>1812664</t>
  </si>
  <si>
    <t>1851082</t>
  </si>
  <si>
    <t>1812667</t>
  </si>
  <si>
    <t>1812669</t>
  </si>
  <si>
    <t>1812671</t>
  </si>
  <si>
    <t>1812672</t>
  </si>
  <si>
    <t>1852480</t>
  </si>
  <si>
    <t>1812673</t>
  </si>
  <si>
    <t>1812676</t>
  </si>
  <si>
    <t>1812674</t>
  </si>
  <si>
    <t>1812675</t>
  </si>
  <si>
    <t>1852482</t>
  </si>
  <si>
    <t>1852483</t>
  </si>
  <si>
    <t>1812679</t>
  </si>
  <si>
    <t>1812681</t>
  </si>
  <si>
    <t>1812682</t>
  </si>
  <si>
    <t>1812684</t>
  </si>
  <si>
    <t>1852486</t>
  </si>
  <si>
    <t>1812685</t>
  </si>
  <si>
    <t>1812686</t>
  </si>
  <si>
    <t>1812687</t>
  </si>
  <si>
    <t>1812688</t>
  </si>
  <si>
    <t>1812690</t>
  </si>
  <si>
    <t>1812689</t>
  </si>
  <si>
    <t>1812692</t>
  </si>
  <si>
    <t>1812693</t>
  </si>
  <si>
    <t>1812695</t>
  </si>
  <si>
    <t>1812696</t>
  </si>
  <si>
    <t>1812699</t>
  </si>
  <si>
    <t>1812701</t>
  </si>
  <si>
    <t>1812700</t>
  </si>
  <si>
    <t>1812702</t>
  </si>
  <si>
    <t>1852489</t>
  </si>
  <si>
    <t>1812706</t>
  </si>
  <si>
    <t>1812709</t>
  </si>
  <si>
    <t>1812710</t>
  </si>
  <si>
    <t>1812711</t>
  </si>
  <si>
    <t>1812712</t>
  </si>
  <si>
    <t>KU18CKT2</t>
  </si>
  <si>
    <t>1812713</t>
  </si>
  <si>
    <t>1812714</t>
  </si>
  <si>
    <t>1812743</t>
  </si>
  <si>
    <t>1852490</t>
  </si>
  <si>
    <t>1812719</t>
  </si>
  <si>
    <t>1852491</t>
  </si>
  <si>
    <t>1852492</t>
  </si>
  <si>
    <t>1812720</t>
  </si>
  <si>
    <t>1812721</t>
  </si>
  <si>
    <t>1812722</t>
  </si>
  <si>
    <t>1812723</t>
  </si>
  <si>
    <t>1812724</t>
  </si>
  <si>
    <t>1852494</t>
  </si>
  <si>
    <t>1812725</t>
  </si>
  <si>
    <t>1812727</t>
  </si>
  <si>
    <t>1812726</t>
  </si>
  <si>
    <t>1812728</t>
  </si>
  <si>
    <t>1812730</t>
  </si>
  <si>
    <t>1812731</t>
  </si>
  <si>
    <t>1812732</t>
  </si>
  <si>
    <t>1812735</t>
  </si>
  <si>
    <t>1812734</t>
  </si>
  <si>
    <t>1812736</t>
  </si>
  <si>
    <t>1812737</t>
  </si>
  <si>
    <t>1852495</t>
  </si>
  <si>
    <t>1812738</t>
  </si>
  <si>
    <t>1812739</t>
  </si>
  <si>
    <t>1852496</t>
  </si>
  <si>
    <t>1812740</t>
  </si>
  <si>
    <t>1852497</t>
  </si>
  <si>
    <t>1852498</t>
  </si>
  <si>
    <t>1812716</t>
  </si>
  <si>
    <t>1812744</t>
  </si>
  <si>
    <t>1812788</t>
  </si>
  <si>
    <t>1812790</t>
  </si>
  <si>
    <t>1852504</t>
  </si>
  <si>
    <t>1812791</t>
  </si>
  <si>
    <t>1812793</t>
  </si>
  <si>
    <t>1852499</t>
  </si>
  <si>
    <t>1812752</t>
  </si>
  <si>
    <t>1812753</t>
  </si>
  <si>
    <t>1812754</t>
  </si>
  <si>
    <t>1812755</t>
  </si>
  <si>
    <t>1812757</t>
  </si>
  <si>
    <t>1812758</t>
  </si>
  <si>
    <t>1812762</t>
  </si>
  <si>
    <t>1812763</t>
  </si>
  <si>
    <t>1812764</t>
  </si>
  <si>
    <t>1812766</t>
  </si>
  <si>
    <t>1812767</t>
  </si>
  <si>
    <t>1812770</t>
  </si>
  <si>
    <t>1812771</t>
  </si>
  <si>
    <t>1812773</t>
  </si>
  <si>
    <t>1812775</t>
  </si>
  <si>
    <t>1812776</t>
  </si>
  <si>
    <t>1812777</t>
  </si>
  <si>
    <t>1812779</t>
  </si>
  <si>
    <t>1812780</t>
  </si>
  <si>
    <t>1812781</t>
  </si>
  <si>
    <t>1852502</t>
  </si>
  <si>
    <t>1852503</t>
  </si>
  <si>
    <t>1812784</t>
  </si>
  <si>
    <t>1812760</t>
  </si>
  <si>
    <t>1812761</t>
  </si>
  <si>
    <t>1852552</t>
  </si>
  <si>
    <t>1852553</t>
  </si>
  <si>
    <t>1812958</t>
  </si>
  <si>
    <t>1812959</t>
  </si>
  <si>
    <t>1812961</t>
  </si>
  <si>
    <t>1812963</t>
  </si>
  <si>
    <t>1812964</t>
  </si>
  <si>
    <t>1812965</t>
  </si>
  <si>
    <t>1812966</t>
  </si>
  <si>
    <t>1812968</t>
  </si>
  <si>
    <t>1852554</t>
  </si>
  <si>
    <t>1812971</t>
  </si>
  <si>
    <t>1812972</t>
  </si>
  <si>
    <t>GT18HK2</t>
  </si>
  <si>
    <t>1812973</t>
  </si>
  <si>
    <t>1812974</t>
  </si>
  <si>
    <t>1812976</t>
  </si>
  <si>
    <t>1852555</t>
  </si>
  <si>
    <t>1812977</t>
  </si>
  <si>
    <t>1812980</t>
  </si>
  <si>
    <t>1812979</t>
  </si>
  <si>
    <t>1812981</t>
  </si>
  <si>
    <t>1812983</t>
  </si>
  <si>
    <t>1812984</t>
  </si>
  <si>
    <t>1813022</t>
  </si>
  <si>
    <t>1813023</t>
  </si>
  <si>
    <t>1813025</t>
  </si>
  <si>
    <t>1813026</t>
  </si>
  <si>
    <t>1852556</t>
  </si>
  <si>
    <t>1812985</t>
  </si>
  <si>
    <t>1812987</t>
  </si>
  <si>
    <t>1812989</t>
  </si>
  <si>
    <t>1812990</t>
  </si>
  <si>
    <t>1812991</t>
  </si>
  <si>
    <t>1812796</t>
  </si>
  <si>
    <t>1812798</t>
  </si>
  <si>
    <t>1812799</t>
  </si>
  <si>
    <t>1812800</t>
  </si>
  <si>
    <t>1852505</t>
  </si>
  <si>
    <t>1812801</t>
  </si>
  <si>
    <t>1812805</t>
  </si>
  <si>
    <t>1812803</t>
  </si>
  <si>
    <t>1812808</t>
  </si>
  <si>
    <t>1812809</t>
  </si>
  <si>
    <t>1812812</t>
  </si>
  <si>
    <t>1812810</t>
  </si>
  <si>
    <t>1812813</t>
  </si>
  <si>
    <t>1812814</t>
  </si>
  <si>
    <t>1852506</t>
  </si>
  <si>
    <t>1812816</t>
  </si>
  <si>
    <t>1812815</t>
  </si>
  <si>
    <t>1812817</t>
  </si>
  <si>
    <t>1812818</t>
  </si>
  <si>
    <t>1812819</t>
  </si>
  <si>
    <t>1812820</t>
  </si>
  <si>
    <t>1812823</t>
  </si>
  <si>
    <t>1812824</t>
  </si>
  <si>
    <t>1812825</t>
  </si>
  <si>
    <t>1812826</t>
  </si>
  <si>
    <t>1812827</t>
  </si>
  <si>
    <t>1812829</t>
  </si>
  <si>
    <t>1812830</t>
  </si>
  <si>
    <t>1812831</t>
  </si>
  <si>
    <t>1852508</t>
  </si>
  <si>
    <t>1812833</t>
  </si>
  <si>
    <t>1812834</t>
  </si>
  <si>
    <t>1812835</t>
  </si>
  <si>
    <t>1812836</t>
  </si>
  <si>
    <t>1812837</t>
  </si>
  <si>
    <t>1812838</t>
  </si>
  <si>
    <t>1852511</t>
  </si>
  <si>
    <t>1852512</t>
  </si>
  <si>
    <t>1812840</t>
  </si>
  <si>
    <t>1812841</t>
  </si>
  <si>
    <t>1812842</t>
  </si>
  <si>
    <t>1812843</t>
  </si>
  <si>
    <t>1812844</t>
  </si>
  <si>
    <t>1812846</t>
  </si>
  <si>
    <t>1812848</t>
  </si>
  <si>
    <t>1812849</t>
  </si>
  <si>
    <t>1812854</t>
  </si>
  <si>
    <t>1812855</t>
  </si>
  <si>
    <t>1852520</t>
  </si>
  <si>
    <t>1851084</t>
  </si>
  <si>
    <t>1852521</t>
  </si>
  <si>
    <t>1812850</t>
  </si>
  <si>
    <t>1852517</t>
  </si>
  <si>
    <t>1852518</t>
  </si>
  <si>
    <t>1812852</t>
  </si>
  <si>
    <t>1852516</t>
  </si>
  <si>
    <t>1812853</t>
  </si>
  <si>
    <t>1852519</t>
  </si>
  <si>
    <t>1812866</t>
  </si>
  <si>
    <t>1812867</t>
  </si>
  <si>
    <t>1812860</t>
  </si>
  <si>
    <t>1812858</t>
  </si>
  <si>
    <t>1812859</t>
  </si>
  <si>
    <t>1812861</t>
  </si>
  <si>
    <t>1812862</t>
  </si>
  <si>
    <t>1812864</t>
  </si>
  <si>
    <t>1812865</t>
  </si>
  <si>
    <t>1812870</t>
  </si>
  <si>
    <t>1852522</t>
  </si>
  <si>
    <t>1812873</t>
  </si>
  <si>
    <t>1812874</t>
  </si>
  <si>
    <t>1852523</t>
  </si>
  <si>
    <t>1812875</t>
  </si>
  <si>
    <t>1812876</t>
  </si>
  <si>
    <t>1812877</t>
  </si>
  <si>
    <t>1812880</t>
  </si>
  <si>
    <t>1812882</t>
  </si>
  <si>
    <t>1852525</t>
  </si>
  <si>
    <t>1812885</t>
  </si>
  <si>
    <t>1812884</t>
  </si>
  <si>
    <t>1852527</t>
  </si>
  <si>
    <t>1812878</t>
  </si>
  <si>
    <t>1812886</t>
  </si>
  <si>
    <t>1812887</t>
  </si>
  <si>
    <t>1812888</t>
  </si>
  <si>
    <t>1812889</t>
  </si>
  <si>
    <t>1812891</t>
  </si>
  <si>
    <t>1812890</t>
  </si>
  <si>
    <t>1812893</t>
  </si>
  <si>
    <t>1852529</t>
  </si>
  <si>
    <t>1851085</t>
  </si>
  <si>
    <t>1812894</t>
  </si>
  <si>
    <t>1812896</t>
  </si>
  <si>
    <t>1812895</t>
  </si>
  <si>
    <t>1812907</t>
  </si>
  <si>
    <t>1812904</t>
  </si>
  <si>
    <t>1812905</t>
  </si>
  <si>
    <t>1852532</t>
  </si>
  <si>
    <t>1812898</t>
  </si>
  <si>
    <t>1812899</t>
  </si>
  <si>
    <t>1852530</t>
  </si>
  <si>
    <t>1812903</t>
  </si>
  <si>
    <t>1812900</t>
  </si>
  <si>
    <t>1852535</t>
  </si>
  <si>
    <t>1812906</t>
  </si>
  <si>
    <t>1812909</t>
  </si>
  <si>
    <t>1812908</t>
  </si>
  <si>
    <t>1812910</t>
  </si>
  <si>
    <t>1812911</t>
  </si>
  <si>
    <t>1852536</t>
  </si>
  <si>
    <t>1852537</t>
  </si>
  <si>
    <t>1812914</t>
  </si>
  <si>
    <t>1812916</t>
  </si>
  <si>
    <t>1812918</t>
  </si>
  <si>
    <t>1812919</t>
  </si>
  <si>
    <t>1812920</t>
  </si>
  <si>
    <t>1812923</t>
  </si>
  <si>
    <t>1812921</t>
  </si>
  <si>
    <t>1812926</t>
  </si>
  <si>
    <t>1812927</t>
  </si>
  <si>
    <t>1812930</t>
  </si>
  <si>
    <t>1812932</t>
  </si>
  <si>
    <t>1812931</t>
  </si>
  <si>
    <t>1851086</t>
  </si>
  <si>
    <t>1812948</t>
  </si>
  <si>
    <t>1812935</t>
  </si>
  <si>
    <t>1812936</t>
  </si>
  <si>
    <t>1812944</t>
  </si>
  <si>
    <t>1852543</t>
  </si>
  <si>
    <t>1852545</t>
  </si>
  <si>
    <t>1852544</t>
  </si>
  <si>
    <t>1812938</t>
  </si>
  <si>
    <t>1812939</t>
  </si>
  <si>
    <t>1852546</t>
  </si>
  <si>
    <t>1812940</t>
  </si>
  <si>
    <t>1812941</t>
  </si>
  <si>
    <t>1812942</t>
  </si>
  <si>
    <t>1812943</t>
  </si>
  <si>
    <t>1852547</t>
  </si>
  <si>
    <t>1852548</t>
  </si>
  <si>
    <t>1812945</t>
  </si>
  <si>
    <t>1812934</t>
  </si>
  <si>
    <t>1812949</t>
  </si>
  <si>
    <t>1812950</t>
  </si>
  <si>
    <t>1852550</t>
  </si>
  <si>
    <t>1812952</t>
  </si>
  <si>
    <t>1852551</t>
  </si>
  <si>
    <t>1812786</t>
  </si>
  <si>
    <t>1812992</t>
  </si>
  <si>
    <t>1812993</t>
  </si>
  <si>
    <t>1851088</t>
  </si>
  <si>
    <t>1812994</t>
  </si>
  <si>
    <t>1852559</t>
  </si>
  <si>
    <t>1852560</t>
  </si>
  <si>
    <t>1812997</t>
  </si>
  <si>
    <t>1812998</t>
  </si>
  <si>
    <t>1812999</t>
  </si>
  <si>
    <t>1813000</t>
  </si>
  <si>
    <t>1813001</t>
  </si>
  <si>
    <t>1813002</t>
  </si>
  <si>
    <t>1813004</t>
  </si>
  <si>
    <t>1813005</t>
  </si>
  <si>
    <t>1813006</t>
  </si>
  <si>
    <t>1813008</t>
  </si>
  <si>
    <t>1813011</t>
  </si>
  <si>
    <t>1813012</t>
  </si>
  <si>
    <t>1813013</t>
  </si>
  <si>
    <t>1813016</t>
  </si>
  <si>
    <t>1813015</t>
  </si>
  <si>
    <t>1813018</t>
  </si>
  <si>
    <t>1813019</t>
  </si>
  <si>
    <t>1813020</t>
  </si>
  <si>
    <t>1852561</t>
  </si>
  <si>
    <t>1813028</t>
  </si>
  <si>
    <t>1852562</t>
  </si>
  <si>
    <t>1852563</t>
  </si>
  <si>
    <t>1813030</t>
  </si>
  <si>
    <t>1813031</t>
  </si>
  <si>
    <t>1813032</t>
  </si>
  <si>
    <t>1813033</t>
  </si>
  <si>
    <t>1813034</t>
  </si>
  <si>
    <t>1813035</t>
  </si>
  <si>
    <t>1813039</t>
  </si>
  <si>
    <t>1813036</t>
  </si>
  <si>
    <t>1813037</t>
  </si>
  <si>
    <t>1813048</t>
  </si>
  <si>
    <t>1813056</t>
  </si>
  <si>
    <t>1813058</t>
  </si>
  <si>
    <t>1813059</t>
  </si>
  <si>
    <t>1813062</t>
  </si>
  <si>
    <t>1813063</t>
  </si>
  <si>
    <t>1852573</t>
  </si>
  <si>
    <t>1813065</t>
  </si>
  <si>
    <t>1852572</t>
  </si>
  <si>
    <t>1852571</t>
  </si>
  <si>
    <t>1813064</t>
  </si>
  <si>
    <t>1813066</t>
  </si>
  <si>
    <t>1813067</t>
  </si>
  <si>
    <t>1813068</t>
  </si>
  <si>
    <t>1813069</t>
  </si>
  <si>
    <t>1813076</t>
  </si>
  <si>
    <t>1813081</t>
  </si>
  <si>
    <t>1813082</t>
  </si>
  <si>
    <t>1852574</t>
  </si>
  <si>
    <t>1813086</t>
  </si>
  <si>
    <t>1813087</t>
  </si>
  <si>
    <t>1813089</t>
  </si>
  <si>
    <t>1813090</t>
  </si>
  <si>
    <t>1813091</t>
  </si>
  <si>
    <t>1813094</t>
  </si>
  <si>
    <t>1813097</t>
  </si>
  <si>
    <t>1813098</t>
  </si>
  <si>
    <t>1813099</t>
  </si>
  <si>
    <t>1813100</t>
  </si>
  <si>
    <t>1852578</t>
  </si>
  <si>
    <t>1851089</t>
  </si>
  <si>
    <t>1852579</t>
  </si>
  <si>
    <t>1852580</t>
  </si>
  <si>
    <t>1813101</t>
  </si>
  <si>
    <t>1852581</t>
  </si>
  <si>
    <t>1813102</t>
  </si>
  <si>
    <t>1813103</t>
  </si>
  <si>
    <t>1813104</t>
  </si>
  <si>
    <t>1852582</t>
  </si>
  <si>
    <t>1813105</t>
  </si>
  <si>
    <t>1813108</t>
  </si>
  <si>
    <t>1813109</t>
  </si>
  <si>
    <t>1813110</t>
  </si>
  <si>
    <t>1813112</t>
  </si>
  <si>
    <t>1852588</t>
  </si>
  <si>
    <t>1813113</t>
  </si>
  <si>
    <t>1852590</t>
  </si>
  <si>
    <t>1813114</t>
  </si>
  <si>
    <t>1851090</t>
  </si>
  <si>
    <t>1813115</t>
  </si>
  <si>
    <t>1813049</t>
  </si>
  <si>
    <t>1813050</t>
  </si>
  <si>
    <t>1813051</t>
  </si>
  <si>
    <t>1813052</t>
  </si>
  <si>
    <t>1813117</t>
  </si>
  <si>
    <t>1813041</t>
  </si>
  <si>
    <t>1813042</t>
  </si>
  <si>
    <t>1813046</t>
  </si>
  <si>
    <t>1813122</t>
  </si>
  <si>
    <t>1813123</t>
  </si>
  <si>
    <t>1813124</t>
  </si>
  <si>
    <t>1813125</t>
  </si>
  <si>
    <t>1813455</t>
  </si>
  <si>
    <t>1811485</t>
  </si>
  <si>
    <t>1813127</t>
  </si>
  <si>
    <t>1813128</t>
  </si>
  <si>
    <t>1813133</t>
  </si>
  <si>
    <t>1852593</t>
  </si>
  <si>
    <t>1813129</t>
  </si>
  <si>
    <t>1813134</t>
  </si>
  <si>
    <t>1852595</t>
  </si>
  <si>
    <t>1813135</t>
  </si>
  <si>
    <t>1813137</t>
  </si>
  <si>
    <t>1813140</t>
  </si>
  <si>
    <t>1813147</t>
  </si>
  <si>
    <t>1813142</t>
  </si>
  <si>
    <t>1813143</t>
  </si>
  <si>
    <t>1813145</t>
  </si>
  <si>
    <t>1813146</t>
  </si>
  <si>
    <t>1851092</t>
  </si>
  <si>
    <t>TT20DDT1</t>
  </si>
  <si>
    <t>1813148</t>
  </si>
  <si>
    <t>1813150</t>
  </si>
  <si>
    <t>1813151</t>
  </si>
  <si>
    <t>1813152</t>
  </si>
  <si>
    <t>KU18VLY2</t>
  </si>
  <si>
    <t>1813154</t>
  </si>
  <si>
    <t>1813153</t>
  </si>
  <si>
    <t>1813156</t>
  </si>
  <si>
    <t>1813155</t>
  </si>
  <si>
    <t>1813157</t>
  </si>
  <si>
    <t>1813158</t>
  </si>
  <si>
    <t>1852596</t>
  </si>
  <si>
    <t>1813162</t>
  </si>
  <si>
    <t>1813164</t>
  </si>
  <si>
    <t>1813163</t>
  </si>
  <si>
    <t>1813166</t>
  </si>
  <si>
    <t>1813165</t>
  </si>
  <si>
    <t>1813167</t>
  </si>
  <si>
    <t>1813168</t>
  </si>
  <si>
    <t>1813169</t>
  </si>
  <si>
    <t>1852598</t>
  </si>
  <si>
    <t>1813170</t>
  </si>
  <si>
    <t>1852599</t>
  </si>
  <si>
    <t>1813172</t>
  </si>
  <si>
    <t>1813173</t>
  </si>
  <si>
    <t>1813174</t>
  </si>
  <si>
    <t>1813176</t>
  </si>
  <si>
    <t>1852601</t>
  </si>
  <si>
    <t>1813177</t>
  </si>
  <si>
    <t>1813309</t>
  </si>
  <si>
    <t>1813310</t>
  </si>
  <si>
    <t>1813178</t>
  </si>
  <si>
    <t>1813179</t>
  </si>
  <si>
    <t>1813180</t>
  </si>
  <si>
    <t>1813181</t>
  </si>
  <si>
    <t>1813182</t>
  </si>
  <si>
    <t>1813183</t>
  </si>
  <si>
    <t>1813184</t>
  </si>
  <si>
    <t>1813185</t>
  </si>
  <si>
    <t>1852603</t>
  </si>
  <si>
    <t>1852604</t>
  </si>
  <si>
    <t>1813188</t>
  </si>
  <si>
    <t>1813189</t>
  </si>
  <si>
    <t>1813192</t>
  </si>
  <si>
    <t>1813191</t>
  </si>
  <si>
    <t>1813190</t>
  </si>
  <si>
    <t>1813197</t>
  </si>
  <si>
    <t>1813198</t>
  </si>
  <si>
    <t>1813199</t>
  </si>
  <si>
    <t>1813201</t>
  </si>
  <si>
    <t>1813204</t>
  </si>
  <si>
    <t>1813205</t>
  </si>
  <si>
    <t>1813207</t>
  </si>
  <si>
    <t>1813209</t>
  </si>
  <si>
    <t>1852606</t>
  </si>
  <si>
    <t>1813212</t>
  </si>
  <si>
    <t>1813239</t>
  </si>
  <si>
    <t>1813240</t>
  </si>
  <si>
    <t>BD18BDG2</t>
  </si>
  <si>
    <t>1813243</t>
  </si>
  <si>
    <t>1813245</t>
  </si>
  <si>
    <t>1813247</t>
  </si>
  <si>
    <t>1852613</t>
  </si>
  <si>
    <t>1813250</t>
  </si>
  <si>
    <t>1813249</t>
  </si>
  <si>
    <t>1813251</t>
  </si>
  <si>
    <t>1813254</t>
  </si>
  <si>
    <t>1813256</t>
  </si>
  <si>
    <t>1852615</t>
  </si>
  <si>
    <t>1813257</t>
  </si>
  <si>
    <t>1813259</t>
  </si>
  <si>
    <t>1813261</t>
  </si>
  <si>
    <t>1813213</t>
  </si>
  <si>
    <t>1852607</t>
  </si>
  <si>
    <t>1813217</t>
  </si>
  <si>
    <t>1813218</t>
  </si>
  <si>
    <t>1813219</t>
  </si>
  <si>
    <t>1813222</t>
  </si>
  <si>
    <t>1813223</t>
  </si>
  <si>
    <t>DD19KTD3</t>
  </si>
  <si>
    <t>1813224</t>
  </si>
  <si>
    <t>1813226</t>
  </si>
  <si>
    <t>1813225</t>
  </si>
  <si>
    <t>1813227</t>
  </si>
  <si>
    <t>1852609</t>
  </si>
  <si>
    <t>1813228</t>
  </si>
  <si>
    <t>1813229</t>
  </si>
  <si>
    <t>1813230</t>
  </si>
  <si>
    <t>1813231</t>
  </si>
  <si>
    <t>1813232</t>
  </si>
  <si>
    <t>1852611</t>
  </si>
  <si>
    <t>1851093</t>
  </si>
  <si>
    <t>1813215</t>
  </si>
  <si>
    <t>1813236</t>
  </si>
  <si>
    <t>1851094</t>
  </si>
  <si>
    <t>1813264</t>
  </si>
  <si>
    <t>1852616</t>
  </si>
  <si>
    <t>1813262</t>
  </si>
  <si>
    <t>1813265</t>
  </si>
  <si>
    <t>1813267</t>
  </si>
  <si>
    <t>1813269</t>
  </si>
  <si>
    <t>1813270</t>
  </si>
  <si>
    <t>1813271</t>
  </si>
  <si>
    <t>1813272</t>
  </si>
  <si>
    <t>1813274</t>
  </si>
  <si>
    <t>1813275</t>
  </si>
  <si>
    <t>1813276</t>
  </si>
  <si>
    <t>1813277</t>
  </si>
  <si>
    <t>1813280</t>
  </si>
  <si>
    <t>1813284</t>
  </si>
  <si>
    <t>1852618</t>
  </si>
  <si>
    <t>1813283</t>
  </si>
  <si>
    <t>1813285</t>
  </si>
  <si>
    <t>1813286</t>
  </si>
  <si>
    <t>1852619</t>
  </si>
  <si>
    <t>1813287</t>
  </si>
  <si>
    <t>1813288</t>
  </si>
  <si>
    <t>1813289</t>
  </si>
  <si>
    <t>1813290</t>
  </si>
  <si>
    <t>1813293</t>
  </si>
  <si>
    <t>1813294</t>
  </si>
  <si>
    <t>1852620</t>
  </si>
  <si>
    <t>1813295</t>
  </si>
  <si>
    <t>1813297</t>
  </si>
  <si>
    <t>1813299</t>
  </si>
  <si>
    <t>1813301</t>
  </si>
  <si>
    <t>1852621</t>
  </si>
  <si>
    <t>1813302</t>
  </si>
  <si>
    <t>1813303</t>
  </si>
  <si>
    <t>CK18HT2</t>
  </si>
  <si>
    <t>1813305</t>
  </si>
  <si>
    <t>1813306</t>
  </si>
  <si>
    <t>1813307</t>
  </si>
  <si>
    <t>1852622</t>
  </si>
  <si>
    <t>1852623</t>
  </si>
  <si>
    <t>1813308</t>
  </si>
  <si>
    <t>1813314</t>
  </si>
  <si>
    <t>1813315</t>
  </si>
  <si>
    <t>1813311</t>
  </si>
  <si>
    <t>1852624</t>
  </si>
  <si>
    <t>1813312</t>
  </si>
  <si>
    <t>1813313</t>
  </si>
  <si>
    <t>1813317</t>
  </si>
  <si>
    <t>1813318</t>
  </si>
  <si>
    <t>1852626</t>
  </si>
  <si>
    <t>1813319</t>
  </si>
  <si>
    <t>1813320</t>
  </si>
  <si>
    <t>1813321</t>
  </si>
  <si>
    <t>1852625</t>
  </si>
  <si>
    <t>1851096</t>
  </si>
  <si>
    <t>1813322</t>
  </si>
  <si>
    <t>1813323</t>
  </si>
  <si>
    <t>1813324</t>
  </si>
  <si>
    <t>1852627</t>
  </si>
  <si>
    <t>1813325</t>
  </si>
  <si>
    <t>1852629</t>
  </si>
  <si>
    <t>1813326</t>
  </si>
  <si>
    <t>1813327</t>
  </si>
  <si>
    <t>1813328</t>
  </si>
  <si>
    <t>1813329</t>
  </si>
  <si>
    <t>1852630</t>
  </si>
  <si>
    <t>1813331</t>
  </si>
  <si>
    <t>1813333</t>
  </si>
  <si>
    <t>1813334</t>
  </si>
  <si>
    <t>1813335</t>
  </si>
  <si>
    <t>1813336</t>
  </si>
  <si>
    <t>1813337</t>
  </si>
  <si>
    <t>1813339</t>
  </si>
  <si>
    <t>1813338</t>
  </si>
  <si>
    <t>1813341</t>
  </si>
  <si>
    <t>1813344</t>
  </si>
  <si>
    <t>1852631</t>
  </si>
  <si>
    <t>1813346</t>
  </si>
  <si>
    <t>1813348</t>
  </si>
  <si>
    <t>1813349</t>
  </si>
  <si>
    <t>1813350</t>
  </si>
  <si>
    <t>1813352</t>
  </si>
  <si>
    <t>1813353</t>
  </si>
  <si>
    <t>1813316</t>
  </si>
  <si>
    <t>1813388</t>
  </si>
  <si>
    <t>1813390</t>
  </si>
  <si>
    <t>1813392</t>
  </si>
  <si>
    <t>1852633</t>
  </si>
  <si>
    <t>1813394</t>
  </si>
  <si>
    <t>1813395</t>
  </si>
  <si>
    <t>1813396</t>
  </si>
  <si>
    <t>1852634</t>
  </si>
  <si>
    <t>1852635</t>
  </si>
  <si>
    <t>1813397</t>
  </si>
  <si>
    <t>1813401</t>
  </si>
  <si>
    <t>1813403</t>
  </si>
  <si>
    <t>1813405</t>
  </si>
  <si>
    <t>1813406</t>
  </si>
  <si>
    <t>1852636</t>
  </si>
  <si>
    <t>1813407</t>
  </si>
  <si>
    <t>1813409</t>
  </si>
  <si>
    <t>1813408</t>
  </si>
  <si>
    <t>1813411</t>
  </si>
  <si>
    <t>1813412</t>
  </si>
  <si>
    <t>1852638</t>
  </si>
  <si>
    <t>1813415</t>
  </si>
  <si>
    <t>1813417</t>
  </si>
  <si>
    <t>1852639</t>
  </si>
  <si>
    <t>1813420</t>
  </si>
  <si>
    <t>1813356</t>
  </si>
  <si>
    <t>1813357</t>
  </si>
  <si>
    <t>1813359</t>
  </si>
  <si>
    <t>1813361</t>
  </si>
  <si>
    <t>1813362</t>
  </si>
  <si>
    <t>1813363</t>
  </si>
  <si>
    <t>1813368</t>
  </si>
  <si>
    <t>1813370</t>
  </si>
  <si>
    <t>1813371</t>
  </si>
  <si>
    <t>1813372</t>
  </si>
  <si>
    <t>1813375</t>
  </si>
  <si>
    <t>1813376</t>
  </si>
  <si>
    <t>1813377</t>
  </si>
  <si>
    <t>1813378</t>
  </si>
  <si>
    <t>1813379</t>
  </si>
  <si>
    <t>1813385</t>
  </si>
  <si>
    <t>1813382</t>
  </si>
  <si>
    <t>1813383</t>
  </si>
  <si>
    <t>1813384</t>
  </si>
  <si>
    <t>1813386</t>
  </si>
  <si>
    <t>1813447</t>
  </si>
  <si>
    <t>1813448</t>
  </si>
  <si>
    <t>1813422</t>
  </si>
  <si>
    <t>1813423</t>
  </si>
  <si>
    <t>1813425</t>
  </si>
  <si>
    <t>1813426</t>
  </si>
  <si>
    <t>1813429</t>
  </si>
  <si>
    <t>1813430</t>
  </si>
  <si>
    <t>1813431</t>
  </si>
  <si>
    <t>1813432</t>
  </si>
  <si>
    <t>1813433</t>
  </si>
  <si>
    <t>1813435</t>
  </si>
  <si>
    <t>1813437</t>
  </si>
  <si>
    <t>1813439</t>
  </si>
  <si>
    <t>1813440</t>
  </si>
  <si>
    <t>1813443</t>
  </si>
  <si>
    <t>1813444</t>
  </si>
  <si>
    <t>1813445</t>
  </si>
  <si>
    <t>1813451</t>
  </si>
  <si>
    <t>1813452</t>
  </si>
  <si>
    <t>1813453</t>
  </si>
  <si>
    <t>1852645</t>
  </si>
  <si>
    <t>1813456</t>
  </si>
  <si>
    <t>1813457</t>
  </si>
  <si>
    <t>1813458</t>
  </si>
  <si>
    <t>1813460</t>
  </si>
  <si>
    <t>1813461</t>
  </si>
  <si>
    <t>1813462</t>
  </si>
  <si>
    <t>1852647</t>
  </si>
  <si>
    <t>1813463</t>
  </si>
  <si>
    <t>1813464</t>
  </si>
  <si>
    <t>1813465</t>
  </si>
  <si>
    <t>1813466</t>
  </si>
  <si>
    <t>1813467</t>
  </si>
  <si>
    <t>1813468</t>
  </si>
  <si>
    <t>1813470</t>
  </si>
  <si>
    <t>1813473</t>
  </si>
  <si>
    <t>1813471</t>
  </si>
  <si>
    <t>1852648</t>
  </si>
  <si>
    <t>1813474</t>
  </si>
  <si>
    <t>1813475</t>
  </si>
  <si>
    <t>1813476</t>
  </si>
  <si>
    <t>1813477</t>
  </si>
  <si>
    <t>1813479</t>
  </si>
  <si>
    <t>1813481</t>
  </si>
  <si>
    <t>1813483</t>
  </si>
  <si>
    <t>1852649</t>
  </si>
  <si>
    <t>1813482</t>
  </si>
  <si>
    <t>1813487</t>
  </si>
  <si>
    <t>1813488</t>
  </si>
  <si>
    <t>1852651</t>
  </si>
  <si>
    <t>1813485</t>
  </si>
  <si>
    <t>1852650</t>
  </si>
  <si>
    <t>1813486</t>
  </si>
  <si>
    <t>1813489</t>
  </si>
  <si>
    <t>1813490</t>
  </si>
  <si>
    <t>1813491</t>
  </si>
  <si>
    <t>1813492</t>
  </si>
  <si>
    <t>1813494</t>
  </si>
  <si>
    <t>1813495</t>
  </si>
  <si>
    <t>1852653</t>
  </si>
  <si>
    <t>1852654</t>
  </si>
  <si>
    <t>1813497</t>
  </si>
  <si>
    <t>1813498</t>
  </si>
  <si>
    <t>1813501</t>
  </si>
  <si>
    <t>1813502</t>
  </si>
  <si>
    <t>1813504</t>
  </si>
  <si>
    <t>1813505</t>
  </si>
  <si>
    <t>1813506</t>
  </si>
  <si>
    <t>1813507</t>
  </si>
  <si>
    <t>1813508</t>
  </si>
  <si>
    <t>1813509</t>
  </si>
  <si>
    <t>1852655</t>
  </si>
  <si>
    <t>1813511</t>
  </si>
  <si>
    <t>1813512</t>
  </si>
  <si>
    <t>1813514</t>
  </si>
  <si>
    <t>1813500</t>
  </si>
  <si>
    <t>1813602</t>
  </si>
  <si>
    <t>1813605</t>
  </si>
  <si>
    <t>1813606</t>
  </si>
  <si>
    <t>1852676</t>
  </si>
  <si>
    <t>1852656</t>
  </si>
  <si>
    <t>1813515</t>
  </si>
  <si>
    <t>1852657</t>
  </si>
  <si>
    <t>1813517</t>
  </si>
  <si>
    <t>1813519</t>
  </si>
  <si>
    <t>1813521</t>
  </si>
  <si>
    <t>1813522</t>
  </si>
  <si>
    <t>1852658</t>
  </si>
  <si>
    <t>1813523</t>
  </si>
  <si>
    <t>1813526</t>
  </si>
  <si>
    <t>1813524</t>
  </si>
  <si>
    <t>1852659</t>
  </si>
  <si>
    <t>1852660</t>
  </si>
  <si>
    <t>1813530</t>
  </si>
  <si>
    <t>1813532</t>
  </si>
  <si>
    <t>1813533</t>
  </si>
  <si>
    <t>1813534</t>
  </si>
  <si>
    <t>1813535</t>
  </si>
  <si>
    <t>1813536</t>
  </si>
  <si>
    <t>1813537</t>
  </si>
  <si>
    <t>1813538</t>
  </si>
  <si>
    <t>1813541</t>
  </si>
  <si>
    <t>1813542</t>
  </si>
  <si>
    <t>1813543</t>
  </si>
  <si>
    <t>1813544</t>
  </si>
  <si>
    <t>1852663</t>
  </si>
  <si>
    <t>1813545</t>
  </si>
  <si>
    <t>1813546</t>
  </si>
  <si>
    <t>1813548</t>
  </si>
  <si>
    <t>1813549</t>
  </si>
  <si>
    <t>1813550</t>
  </si>
  <si>
    <t>1813551</t>
  </si>
  <si>
    <t>1813553</t>
  </si>
  <si>
    <t>1813555</t>
  </si>
  <si>
    <t>1813556</t>
  </si>
  <si>
    <t>1813557</t>
  </si>
  <si>
    <t>1813559</t>
  </si>
  <si>
    <t>1813560</t>
  </si>
  <si>
    <t>1813558</t>
  </si>
  <si>
    <t>1813561</t>
  </si>
  <si>
    <t>1813562</t>
  </si>
  <si>
    <t>1813565</t>
  </si>
  <si>
    <t>1813564</t>
  </si>
  <si>
    <t>1813567</t>
  </si>
  <si>
    <t>1852664</t>
  </si>
  <si>
    <t>1813569</t>
  </si>
  <si>
    <t>1852665</t>
  </si>
  <si>
    <t>1813571</t>
  </si>
  <si>
    <t>1813579</t>
  </si>
  <si>
    <t>1813572</t>
  </si>
  <si>
    <t>1813575</t>
  </si>
  <si>
    <t>1813578</t>
  </si>
  <si>
    <t>1813577</t>
  </si>
  <si>
    <t>1813576</t>
  </si>
  <si>
    <t>1813573</t>
  </si>
  <si>
    <t>1813574</t>
  </si>
  <si>
    <t>1813580</t>
  </si>
  <si>
    <t>1852666</t>
  </si>
  <si>
    <t>1813581</t>
  </si>
  <si>
    <t>1852667</t>
  </si>
  <si>
    <t>1852668</t>
  </si>
  <si>
    <t>1813583</t>
  </si>
  <si>
    <t>1813585</t>
  </si>
  <si>
    <t>1852669</t>
  </si>
  <si>
    <t>CC19HTP2</t>
  </si>
  <si>
    <t>1813584</t>
  </si>
  <si>
    <t>1813586</t>
  </si>
  <si>
    <t>1813588</t>
  </si>
  <si>
    <t>1813590</t>
  </si>
  <si>
    <t>1852670</t>
  </si>
  <si>
    <t>1813591</t>
  </si>
  <si>
    <t>1813592</t>
  </si>
  <si>
    <t>1852672</t>
  </si>
  <si>
    <t>1851099</t>
  </si>
  <si>
    <t>1852673</t>
  </si>
  <si>
    <t>1813594</t>
  </si>
  <si>
    <t>1852675</t>
  </si>
  <si>
    <t>1813595</t>
  </si>
  <si>
    <t>1813596</t>
  </si>
  <si>
    <t>1813597</t>
  </si>
  <si>
    <t>1813598</t>
  </si>
  <si>
    <t>1813599</t>
  </si>
  <si>
    <t>1813633</t>
  </si>
  <si>
    <t>1813634</t>
  </si>
  <si>
    <t>1813635</t>
  </si>
  <si>
    <t>1813638</t>
  </si>
  <si>
    <t>1852685</t>
  </si>
  <si>
    <t>1813641</t>
  </si>
  <si>
    <t>1813642</t>
  </si>
  <si>
    <t>1852686</t>
  </si>
  <si>
    <t>1852688</t>
  </si>
  <si>
    <t>1813645</t>
  </si>
  <si>
    <t>1813644</t>
  </si>
  <si>
    <t>1813647</t>
  </si>
  <si>
    <t>1813648</t>
  </si>
  <si>
    <t>1852689</t>
  </si>
  <si>
    <t>1813649</t>
  </si>
  <si>
    <t>1813650</t>
  </si>
  <si>
    <t>1813651</t>
  </si>
  <si>
    <t>1813652</t>
  </si>
  <si>
    <t>1813607</t>
  </si>
  <si>
    <t>1852677</t>
  </si>
  <si>
    <t>1813609</t>
  </si>
  <si>
    <t>1813615</t>
  </si>
  <si>
    <t>1813610</t>
  </si>
  <si>
    <t>1813613</t>
  </si>
  <si>
    <t>1813612</t>
  </si>
  <si>
    <t>1813614</t>
  </si>
  <si>
    <t>1813616</t>
  </si>
  <si>
    <t>1813617</t>
  </si>
  <si>
    <t>1852679</t>
  </si>
  <si>
    <t>1813618</t>
  </si>
  <si>
    <t>1813619</t>
  </si>
  <si>
    <t>1852680</t>
  </si>
  <si>
    <t>1813620</t>
  </si>
  <si>
    <t>1813622</t>
  </si>
  <si>
    <t>1852682</t>
  </si>
  <si>
    <t>1852683</t>
  </si>
  <si>
    <t>1813626</t>
  </si>
  <si>
    <t>1813624</t>
  </si>
  <si>
    <t>HC18KTHL</t>
  </si>
  <si>
    <t>1813625</t>
  </si>
  <si>
    <t>1813628</t>
  </si>
  <si>
    <t>1813630</t>
  </si>
  <si>
    <t>1813631</t>
  </si>
  <si>
    <t>1852684</t>
  </si>
  <si>
    <t>1813632</t>
  </si>
  <si>
    <t>1813655</t>
  </si>
  <si>
    <t>1813657</t>
  </si>
  <si>
    <t>1852690</t>
  </si>
  <si>
    <t>1813658</t>
  </si>
  <si>
    <t>1813659</t>
  </si>
  <si>
    <t>1813660</t>
  </si>
  <si>
    <t>1852691</t>
  </si>
  <si>
    <t>1813661</t>
  </si>
  <si>
    <t>1852692</t>
  </si>
  <si>
    <t>1852693</t>
  </si>
  <si>
    <t>1813663</t>
  </si>
  <si>
    <t>1813662</t>
  </si>
  <si>
    <t>1813664</t>
  </si>
  <si>
    <t>1852695</t>
  </si>
  <si>
    <t>1813666</t>
  </si>
  <si>
    <t>1852696</t>
  </si>
  <si>
    <t>1813670</t>
  </si>
  <si>
    <t>1813671</t>
  </si>
  <si>
    <t>1813672</t>
  </si>
  <si>
    <t>1813674</t>
  </si>
  <si>
    <t>1813675</t>
  </si>
  <si>
    <t>1813673</t>
  </si>
  <si>
    <t>1813677</t>
  </si>
  <si>
    <t>1813679</t>
  </si>
  <si>
    <t>1813680</t>
  </si>
  <si>
    <t>1813683</t>
  </si>
  <si>
    <t>1813682</t>
  </si>
  <si>
    <t>1852698</t>
  </si>
  <si>
    <t>1851101</t>
  </si>
  <si>
    <t>1813685</t>
  </si>
  <si>
    <t>1813686</t>
  </si>
  <si>
    <t>1813687</t>
  </si>
  <si>
    <t>1813688</t>
  </si>
  <si>
    <t>1852699</t>
  </si>
  <si>
    <t>1813690</t>
  </si>
  <si>
    <t>1813692</t>
  </si>
  <si>
    <t>1813693</t>
  </si>
  <si>
    <t>1813696</t>
  </si>
  <si>
    <t>1813699</t>
  </si>
  <si>
    <t>1813701</t>
  </si>
  <si>
    <t>1813706</t>
  </si>
  <si>
    <t>1813705</t>
  </si>
  <si>
    <t>1813707</t>
  </si>
  <si>
    <t>1813708</t>
  </si>
  <si>
    <t>1813710</t>
  </si>
  <si>
    <t>1813711</t>
  </si>
  <si>
    <t>1813712</t>
  </si>
  <si>
    <t>1813713</t>
  </si>
  <si>
    <t>1813714</t>
  </si>
  <si>
    <t>1813717</t>
  </si>
  <si>
    <t>1813718</t>
  </si>
  <si>
    <t>1813719</t>
  </si>
  <si>
    <t>1813720</t>
  </si>
  <si>
    <t>1813721</t>
  </si>
  <si>
    <t>1852701</t>
  </si>
  <si>
    <t>1813729</t>
  </si>
  <si>
    <t>1813728</t>
  </si>
  <si>
    <t>1852702</t>
  </si>
  <si>
    <t>1852703</t>
  </si>
  <si>
    <t>1813730</t>
  </si>
  <si>
    <t>1813731</t>
  </si>
  <si>
    <t>1813732</t>
  </si>
  <si>
    <t>1813733</t>
  </si>
  <si>
    <t>1813735</t>
  </si>
  <si>
    <t>1813736</t>
  </si>
  <si>
    <t>1813724</t>
  </si>
  <si>
    <t>1813726</t>
  </si>
  <si>
    <t>1813727</t>
  </si>
  <si>
    <t>1813766</t>
  </si>
  <si>
    <t>1813767</t>
  </si>
  <si>
    <t>1813769</t>
  </si>
  <si>
    <t>1813770</t>
  </si>
  <si>
    <t>1813772</t>
  </si>
  <si>
    <t>1852713</t>
  </si>
  <si>
    <t>1813774</t>
  </si>
  <si>
    <t>1813775</t>
  </si>
  <si>
    <t>1852714</t>
  </si>
  <si>
    <t>1813777</t>
  </si>
  <si>
    <t>1813778</t>
  </si>
  <si>
    <t>1813779</t>
  </si>
  <si>
    <t>1813780</t>
  </si>
  <si>
    <t>1813782</t>
  </si>
  <si>
    <t>1813783</t>
  </si>
  <si>
    <t>1813784</t>
  </si>
  <si>
    <t>1813785</t>
  </si>
  <si>
    <t>1813786</t>
  </si>
  <si>
    <t>1813738</t>
  </si>
  <si>
    <t>1852704</t>
  </si>
  <si>
    <t>1813739</t>
  </si>
  <si>
    <t>1813755</t>
  </si>
  <si>
    <t>1852709</t>
  </si>
  <si>
    <t>1813756</t>
  </si>
  <si>
    <t>1813757</t>
  </si>
  <si>
    <t>1813758</t>
  </si>
  <si>
    <t>1813759</t>
  </si>
  <si>
    <t>1852710</t>
  </si>
  <si>
    <t>1813761</t>
  </si>
  <si>
    <t>1813762</t>
  </si>
  <si>
    <t>1813763</t>
  </si>
  <si>
    <t>1852705</t>
  </si>
  <si>
    <t>1813741</t>
  </si>
  <si>
    <t>1813743</t>
  </si>
  <si>
    <t>1813744</t>
  </si>
  <si>
    <t>1813745</t>
  </si>
  <si>
    <t>1852706</t>
  </si>
  <si>
    <t>1813746</t>
  </si>
  <si>
    <t>1813749</t>
  </si>
  <si>
    <t>1813751</t>
  </si>
  <si>
    <t>1852707</t>
  </si>
  <si>
    <t>1813752</t>
  </si>
  <si>
    <t>1852721</t>
  </si>
  <si>
    <t>1813791</t>
  </si>
  <si>
    <t>1813793</t>
  </si>
  <si>
    <t>1813794</t>
  </si>
  <si>
    <t>1813797</t>
  </si>
  <si>
    <t>1813798</t>
  </si>
  <si>
    <t>1813799</t>
  </si>
  <si>
    <t>1852715</t>
  </si>
  <si>
    <t>1813800</t>
  </si>
  <si>
    <t>1852716</t>
  </si>
  <si>
    <t>1813801</t>
  </si>
  <si>
    <t>1813802</t>
  </si>
  <si>
    <t>1813808</t>
  </si>
  <si>
    <t>1813804</t>
  </si>
  <si>
    <t>1813805</t>
  </si>
  <si>
    <t>1813803</t>
  </si>
  <si>
    <t>1813809</t>
  </si>
  <si>
    <t>1813811</t>
  </si>
  <si>
    <t>1813812</t>
  </si>
  <si>
    <t>1813813</t>
  </si>
  <si>
    <t>1852717</t>
  </si>
  <si>
    <t>1813814</t>
  </si>
  <si>
    <t>1813815</t>
  </si>
  <si>
    <t>1813817</t>
  </si>
  <si>
    <t>1813818</t>
  </si>
  <si>
    <t>1813819</t>
  </si>
  <si>
    <t>1813821</t>
  </si>
  <si>
    <t>1813822</t>
  </si>
  <si>
    <t>1813823</t>
  </si>
  <si>
    <t>1813825</t>
  </si>
  <si>
    <t>1813826</t>
  </si>
  <si>
    <t>1813831</t>
  </si>
  <si>
    <t>1852718</t>
  </si>
  <si>
    <t>1813832</t>
  </si>
  <si>
    <t>1813827</t>
  </si>
  <si>
    <t>1813828</t>
  </si>
  <si>
    <t>1813829</t>
  </si>
  <si>
    <t>1813830</t>
  </si>
  <si>
    <t>1813833</t>
  </si>
  <si>
    <t>1813834</t>
  </si>
  <si>
    <t>1813836</t>
  </si>
  <si>
    <t>1852719</t>
  </si>
  <si>
    <t>1813841</t>
  </si>
  <si>
    <t>1813842</t>
  </si>
  <si>
    <t>1813845</t>
  </si>
  <si>
    <t>1813846</t>
  </si>
  <si>
    <t>1813847</t>
  </si>
  <si>
    <t>1813848</t>
  </si>
  <si>
    <t>1813849</t>
  </si>
  <si>
    <t>1813852</t>
  </si>
  <si>
    <t>1813851</t>
  </si>
  <si>
    <t>1852720</t>
  </si>
  <si>
    <t>1813855</t>
  </si>
  <si>
    <t>1813857</t>
  </si>
  <si>
    <t>1813856</t>
  </si>
  <si>
    <t>1813858</t>
  </si>
  <si>
    <t>1813859</t>
  </si>
  <si>
    <t>1813860</t>
  </si>
  <si>
    <t>1813861</t>
  </si>
  <si>
    <t>1813862</t>
  </si>
  <si>
    <t>1813864</t>
  </si>
  <si>
    <t>1813866</t>
  </si>
  <si>
    <t>1813869</t>
  </si>
  <si>
    <t>1813870</t>
  </si>
  <si>
    <t>1813871</t>
  </si>
  <si>
    <t>1813872</t>
  </si>
  <si>
    <t>1813873</t>
  </si>
  <si>
    <t>1813874</t>
  </si>
  <si>
    <t>1813875</t>
  </si>
  <si>
    <t>1814719</t>
  </si>
  <si>
    <t>1814720</t>
  </si>
  <si>
    <t>1814722</t>
  </si>
  <si>
    <t>1813883</t>
  </si>
  <si>
    <t>1813882</t>
  </si>
  <si>
    <t>1813884</t>
  </si>
  <si>
    <t>1813886</t>
  </si>
  <si>
    <t>1852722</t>
  </si>
  <si>
    <t>1813887</t>
  </si>
  <si>
    <t>1813889</t>
  </si>
  <si>
    <t>1813890</t>
  </si>
  <si>
    <t>1813894</t>
  </si>
  <si>
    <t>1813895</t>
  </si>
  <si>
    <t>1852725</t>
  </si>
  <si>
    <t>1813892</t>
  </si>
  <si>
    <t>1813893</t>
  </si>
  <si>
    <t>1813896</t>
  </si>
  <si>
    <t>1813898</t>
  </si>
  <si>
    <t>1813899</t>
  </si>
  <si>
    <t>1813901</t>
  </si>
  <si>
    <t>1813903</t>
  </si>
  <si>
    <t>1813904</t>
  </si>
  <si>
    <t>1813905</t>
  </si>
  <si>
    <t>1813912</t>
  </si>
  <si>
    <t>1813909</t>
  </si>
  <si>
    <t>1813911</t>
  </si>
  <si>
    <t>1813914</t>
  </si>
  <si>
    <t>1813915</t>
  </si>
  <si>
    <t>1813916</t>
  </si>
  <si>
    <t>1813917</t>
  </si>
  <si>
    <t>1813918</t>
  </si>
  <si>
    <t>1813919</t>
  </si>
  <si>
    <t>1813921</t>
  </si>
  <si>
    <t>1813922</t>
  </si>
  <si>
    <t>1813923</t>
  </si>
  <si>
    <t>1813924</t>
  </si>
  <si>
    <t>1813925</t>
  </si>
  <si>
    <t>1852728</t>
  </si>
  <si>
    <t>1813928</t>
  </si>
  <si>
    <t>1813930</t>
  </si>
  <si>
    <t>1813931</t>
  </si>
  <si>
    <t>1813932</t>
  </si>
  <si>
    <t>1813933</t>
  </si>
  <si>
    <t>1851104</t>
  </si>
  <si>
    <t>1813936</t>
  </si>
  <si>
    <t>1852730</t>
  </si>
  <si>
    <t>1813938</t>
  </si>
  <si>
    <t>1813939</t>
  </si>
  <si>
    <t>1813940</t>
  </si>
  <si>
    <t>1813943</t>
  </si>
  <si>
    <t>1813941</t>
  </si>
  <si>
    <t>1813944</t>
  </si>
  <si>
    <t>1813947</t>
  </si>
  <si>
    <t>1813946</t>
  </si>
  <si>
    <t>1852731</t>
  </si>
  <si>
    <t>1852732</t>
  </si>
  <si>
    <t>1813949</t>
  </si>
  <si>
    <t>1813950</t>
  </si>
  <si>
    <t>1852733</t>
  </si>
  <si>
    <t>1852726</t>
  </si>
  <si>
    <t>1814114</t>
  </si>
  <si>
    <t>1814195</t>
  </si>
  <si>
    <t>1852768</t>
  </si>
  <si>
    <t>1814197</t>
  </si>
  <si>
    <t>1852776</t>
  </si>
  <si>
    <t>1813982</t>
  </si>
  <si>
    <t>1813983</t>
  </si>
  <si>
    <t>1813985</t>
  </si>
  <si>
    <t>1813986</t>
  </si>
  <si>
    <t>1813987</t>
  </si>
  <si>
    <t>1813989</t>
  </si>
  <si>
    <t>1813988</t>
  </si>
  <si>
    <t>1813991</t>
  </si>
  <si>
    <t>1813990</t>
  </si>
  <si>
    <t>1813992</t>
  </si>
  <si>
    <t>1813993</t>
  </si>
  <si>
    <t>1813994</t>
  </si>
  <si>
    <t>1813996</t>
  </si>
  <si>
    <t>1813997</t>
  </si>
  <si>
    <t>1852734</t>
  </si>
  <si>
    <t>1813962</t>
  </si>
  <si>
    <t>1813963</t>
  </si>
  <si>
    <t>1813965</t>
  </si>
  <si>
    <t>1813966</t>
  </si>
  <si>
    <t>1852735</t>
  </si>
  <si>
    <t>1813972</t>
  </si>
  <si>
    <t>1813970</t>
  </si>
  <si>
    <t>1813973</t>
  </si>
  <si>
    <t>1813974</t>
  </si>
  <si>
    <t>1813975</t>
  </si>
  <si>
    <t>1813978</t>
  </si>
  <si>
    <t>1813979</t>
  </si>
  <si>
    <t>1813980</t>
  </si>
  <si>
    <t>1852737</t>
  </si>
  <si>
    <t>1852738</t>
  </si>
  <si>
    <t>1813981</t>
  </si>
  <si>
    <t>1813999</t>
  </si>
  <si>
    <t>1814003</t>
  </si>
  <si>
    <t>1814000</t>
  </si>
  <si>
    <t>1814004</t>
  </si>
  <si>
    <t>1814006</t>
  </si>
  <si>
    <t>1814007</t>
  </si>
  <si>
    <t>1852739</t>
  </si>
  <si>
    <t>1814008</t>
  </si>
  <si>
    <t>1814009</t>
  </si>
  <si>
    <t>1814010</t>
  </si>
  <si>
    <t>1814011</t>
  </si>
  <si>
    <t>1814013</t>
  </si>
  <si>
    <t>1814014</t>
  </si>
  <si>
    <t>1814017</t>
  </si>
  <si>
    <t>1814018</t>
  </si>
  <si>
    <t>1814019</t>
  </si>
  <si>
    <t>1814020</t>
  </si>
  <si>
    <t>1851105</t>
  </si>
  <si>
    <t>1814021</t>
  </si>
  <si>
    <t>1852740</t>
  </si>
  <si>
    <t>1814024</t>
  </si>
  <si>
    <t>1814025</t>
  </si>
  <si>
    <t>1814026</t>
  </si>
  <si>
    <t>1814027</t>
  </si>
  <si>
    <t>1814031</t>
  </si>
  <si>
    <t>1814032</t>
  </si>
  <si>
    <t>1814034</t>
  </si>
  <si>
    <t>1814035</t>
  </si>
  <si>
    <t>1852743</t>
  </si>
  <si>
    <t>1814037</t>
  </si>
  <si>
    <t>1814039</t>
  </si>
  <si>
    <t>1813399</t>
  </si>
  <si>
    <t>1814070</t>
  </si>
  <si>
    <t>1814292</t>
  </si>
  <si>
    <t>1814293</t>
  </si>
  <si>
    <t>1852784</t>
  </si>
  <si>
    <t>1814063</t>
  </si>
  <si>
    <t>1814064</t>
  </si>
  <si>
    <t>1852752</t>
  </si>
  <si>
    <t>1814115</t>
  </si>
  <si>
    <t>1852753</t>
  </si>
  <si>
    <t>1814116</t>
  </si>
  <si>
    <t>1814117</t>
  </si>
  <si>
    <t>1814118</t>
  </si>
  <si>
    <t>1814119</t>
  </si>
  <si>
    <t>1814120</t>
  </si>
  <si>
    <t>1814146</t>
  </si>
  <si>
    <t>1814121</t>
  </si>
  <si>
    <t>1814123</t>
  </si>
  <si>
    <t>1814124</t>
  </si>
  <si>
    <t>1852755</t>
  </si>
  <si>
    <t>1814125</t>
  </si>
  <si>
    <t>1814126</t>
  </si>
  <si>
    <t>1814127</t>
  </si>
  <si>
    <t>1814128</t>
  </si>
  <si>
    <t>1814130</t>
  </si>
  <si>
    <t>HC18KTDK</t>
  </si>
  <si>
    <t>1814129</t>
  </si>
  <si>
    <t>1814131</t>
  </si>
  <si>
    <t>1814133</t>
  </si>
  <si>
    <t>1814134</t>
  </si>
  <si>
    <t>1814136</t>
  </si>
  <si>
    <t>1814137</t>
  </si>
  <si>
    <t>1814138</t>
  </si>
  <si>
    <t>1851110</t>
  </si>
  <si>
    <t>1814139</t>
  </si>
  <si>
    <t>1814143</t>
  </si>
  <si>
    <t>1852758</t>
  </si>
  <si>
    <t>CK19CTM3</t>
  </si>
  <si>
    <t>1814147</t>
  </si>
  <si>
    <t>1814148</t>
  </si>
  <si>
    <t>1852760</t>
  </si>
  <si>
    <t>1814152</t>
  </si>
  <si>
    <t>1814071</t>
  </si>
  <si>
    <t>1814073</t>
  </si>
  <si>
    <t>1814074</t>
  </si>
  <si>
    <t>1814075</t>
  </si>
  <si>
    <t>1814076</t>
  </si>
  <si>
    <t>1852750</t>
  </si>
  <si>
    <t>1814077</t>
  </si>
  <si>
    <t>1814078</t>
  </si>
  <si>
    <t>1814083</t>
  </si>
  <si>
    <t>1814079</t>
  </si>
  <si>
    <t>1814081</t>
  </si>
  <si>
    <t>1852751</t>
  </si>
  <si>
    <t>1814082</t>
  </si>
  <si>
    <t>1814086</t>
  </si>
  <si>
    <t>1814084</t>
  </si>
  <si>
    <t>1814085</t>
  </si>
  <si>
    <t>1814087</t>
  </si>
  <si>
    <t>1814089</t>
  </si>
  <si>
    <t>1814090</t>
  </si>
  <si>
    <t>1814092</t>
  </si>
  <si>
    <t>1814094</t>
  </si>
  <si>
    <t>1814095</t>
  </si>
  <si>
    <t>1814097</t>
  </si>
  <si>
    <t>1814099</t>
  </si>
  <si>
    <t>1814100</t>
  </si>
  <si>
    <t>1814101</t>
  </si>
  <si>
    <t>1814102</t>
  </si>
  <si>
    <t>1814103</t>
  </si>
  <si>
    <t>1814104</t>
  </si>
  <si>
    <t>1814105</t>
  </si>
  <si>
    <t>1814106</t>
  </si>
  <si>
    <t>1814110</t>
  </si>
  <si>
    <t>1814108</t>
  </si>
  <si>
    <t>1814109</t>
  </si>
  <si>
    <t>1814111</t>
  </si>
  <si>
    <t>1814209</t>
  </si>
  <si>
    <t>1814068</t>
  </si>
  <si>
    <t>1814155</t>
  </si>
  <si>
    <t>1814156</t>
  </si>
  <si>
    <t>1814158</t>
  </si>
  <si>
    <t>1814157</t>
  </si>
  <si>
    <t>1852761</t>
  </si>
  <si>
    <t>1852762</t>
  </si>
  <si>
    <t>1814160</t>
  </si>
  <si>
    <t>1814161</t>
  </si>
  <si>
    <t>1814162</t>
  </si>
  <si>
    <t>1852763</t>
  </si>
  <si>
    <t>1814163</t>
  </si>
  <si>
    <t>1814164</t>
  </si>
  <si>
    <t>1852764</t>
  </si>
  <si>
    <t>1814170</t>
  </si>
  <si>
    <t>1814171</t>
  </si>
  <si>
    <t>1814176</t>
  </si>
  <si>
    <t>1852765</t>
  </si>
  <si>
    <t>1852766</t>
  </si>
  <si>
    <t>1814169</t>
  </si>
  <si>
    <t>1814178</t>
  </si>
  <si>
    <t>1814180</t>
  </si>
  <si>
    <t>1814181</t>
  </si>
  <si>
    <t>1814183</t>
  </si>
  <si>
    <t>1814184</t>
  </si>
  <si>
    <t>1814186</t>
  </si>
  <si>
    <t>1814187</t>
  </si>
  <si>
    <t>1851111</t>
  </si>
  <si>
    <t>1814188</t>
  </si>
  <si>
    <t>1814041</t>
  </si>
  <si>
    <t>1814040</t>
  </si>
  <si>
    <t>1814042</t>
  </si>
  <si>
    <t>1814043</t>
  </si>
  <si>
    <t>1852745</t>
  </si>
  <si>
    <t>1814044</t>
  </si>
  <si>
    <t>1814045</t>
  </si>
  <si>
    <t>1852747</t>
  </si>
  <si>
    <t>1814047</t>
  </si>
  <si>
    <t>1814048</t>
  </si>
  <si>
    <t>1814054</t>
  </si>
  <si>
    <t>1814055</t>
  </si>
  <si>
    <t>1814056</t>
  </si>
  <si>
    <t>1814057</t>
  </si>
  <si>
    <t>1814058</t>
  </si>
  <si>
    <t>1814060</t>
  </si>
  <si>
    <t>1814191</t>
  </si>
  <si>
    <t>1814192</t>
  </si>
  <si>
    <t>1814193</t>
  </si>
  <si>
    <t>1814194</t>
  </si>
  <si>
    <t>1814199</t>
  </si>
  <si>
    <t>1814200</t>
  </si>
  <si>
    <t>1814201</t>
  </si>
  <si>
    <t>1852771</t>
  </si>
  <si>
    <t>1814206</t>
  </si>
  <si>
    <t>1814208</t>
  </si>
  <si>
    <t>1814213</t>
  </si>
  <si>
    <t>1814112</t>
  </si>
  <si>
    <t>1814214</t>
  </si>
  <si>
    <t>1814215</t>
  </si>
  <si>
    <t>1814216</t>
  </si>
  <si>
    <t>1814245</t>
  </si>
  <si>
    <t>1814218</t>
  </si>
  <si>
    <t>1814219</t>
  </si>
  <si>
    <t>1814223</t>
  </si>
  <si>
    <t>1814225</t>
  </si>
  <si>
    <t>1814227</t>
  </si>
  <si>
    <t>1814228</t>
  </si>
  <si>
    <t>1814229</t>
  </si>
  <si>
    <t>1814230</t>
  </si>
  <si>
    <t>1814232</t>
  </si>
  <si>
    <t>1814233</t>
  </si>
  <si>
    <t>1814234</t>
  </si>
  <si>
    <t>1851112</t>
  </si>
  <si>
    <t>1814237</t>
  </si>
  <si>
    <t>1814238</t>
  </si>
  <si>
    <t>1814240</t>
  </si>
  <si>
    <t>1814241</t>
  </si>
  <si>
    <t>1814243</t>
  </si>
  <si>
    <t>1814244</t>
  </si>
  <si>
    <t>1852775</t>
  </si>
  <si>
    <t>1814247</t>
  </si>
  <si>
    <t>1814248</t>
  </si>
  <si>
    <t>1814250</t>
  </si>
  <si>
    <t>1814246</t>
  </si>
  <si>
    <t>1852774</t>
  </si>
  <si>
    <t>1814260</t>
  </si>
  <si>
    <t>1814261</t>
  </si>
  <si>
    <t>1814262</t>
  </si>
  <si>
    <t>1814263</t>
  </si>
  <si>
    <t>1814264</t>
  </si>
  <si>
    <t>1814265</t>
  </si>
  <si>
    <t>1852779</t>
  </si>
  <si>
    <t>1814266</t>
  </si>
  <si>
    <t>1814267</t>
  </si>
  <si>
    <t>1814269</t>
  </si>
  <si>
    <t>1814270</t>
  </si>
  <si>
    <t>1814271</t>
  </si>
  <si>
    <t>1814274</t>
  </si>
  <si>
    <t>1814273</t>
  </si>
  <si>
    <t>1814275</t>
  </si>
  <si>
    <t>1814277</t>
  </si>
  <si>
    <t>1814276</t>
  </si>
  <si>
    <t>1814278</t>
  </si>
  <si>
    <t>1852782</t>
  </si>
  <si>
    <t>1814281</t>
  </si>
  <si>
    <t>1814282</t>
  </si>
  <si>
    <t>1852783</t>
  </si>
  <si>
    <t>1814291</t>
  </si>
  <si>
    <t>1814283</t>
  </si>
  <si>
    <t>1814284</t>
  </si>
  <si>
    <t>1814285</t>
  </si>
  <si>
    <t>1814287</t>
  </si>
  <si>
    <t>1814288</t>
  </si>
  <si>
    <t>1814286</t>
  </si>
  <si>
    <t>1814289</t>
  </si>
  <si>
    <t>1814290</t>
  </si>
  <si>
    <t>1814294</t>
  </si>
  <si>
    <t>1814295</t>
  </si>
  <si>
    <t>1814296</t>
  </si>
  <si>
    <t>1852777</t>
  </si>
  <si>
    <t>1852778</t>
  </si>
  <si>
    <t>1814252</t>
  </si>
  <si>
    <t>1814253</t>
  </si>
  <si>
    <t>1814254</t>
  </si>
  <si>
    <t>1814256</t>
  </si>
  <si>
    <t>1814257</t>
  </si>
  <si>
    <t>1814388</t>
  </si>
  <si>
    <t>1814389</t>
  </si>
  <si>
    <t>1814390</t>
  </si>
  <si>
    <t>1814298</t>
  </si>
  <si>
    <t>1814299</t>
  </si>
  <si>
    <t>1814300</t>
  </si>
  <si>
    <t>1814301</t>
  </si>
  <si>
    <t>1814304</t>
  </si>
  <si>
    <t>1814306</t>
  </si>
  <si>
    <t>1852786</t>
  </si>
  <si>
    <t>1852787</t>
  </si>
  <si>
    <t>1814305</t>
  </si>
  <si>
    <t>1814307</t>
  </si>
  <si>
    <t>1814309</t>
  </si>
  <si>
    <t>1814310</t>
  </si>
  <si>
    <t>1814311</t>
  </si>
  <si>
    <t>1852789</t>
  </si>
  <si>
    <t>1814312</t>
  </si>
  <si>
    <t>1851115</t>
  </si>
  <si>
    <t>1814314</t>
  </si>
  <si>
    <t>1814316</t>
  </si>
  <si>
    <t>1814317</t>
  </si>
  <si>
    <t>1814319</t>
  </si>
  <si>
    <t>1852790</t>
  </si>
  <si>
    <t>1814321</t>
  </si>
  <si>
    <t>1814322</t>
  </si>
  <si>
    <t>1852791</t>
  </si>
  <si>
    <t>1814323</t>
  </si>
  <si>
    <t>1814325</t>
  </si>
  <si>
    <t>1814326</t>
  </si>
  <si>
    <t>1814327</t>
  </si>
  <si>
    <t>1814328</t>
  </si>
  <si>
    <t>1852793</t>
  </si>
  <si>
    <t>1814329</t>
  </si>
  <si>
    <t>1814331</t>
  </si>
  <si>
    <t>1814332</t>
  </si>
  <si>
    <t>1814335</t>
  </si>
  <si>
    <t>1814336</t>
  </si>
  <si>
    <t>1852794</t>
  </si>
  <si>
    <t>1814338</t>
  </si>
  <si>
    <t>GT18OTO5</t>
  </si>
  <si>
    <t>1852795</t>
  </si>
  <si>
    <t>1814340</t>
  </si>
  <si>
    <t>1814343</t>
  </si>
  <si>
    <t>1814342</t>
  </si>
  <si>
    <t>1814344</t>
  </si>
  <si>
    <t>1814345</t>
  </si>
  <si>
    <t>1814346</t>
  </si>
  <si>
    <t>1814347</t>
  </si>
  <si>
    <t>1814348</t>
  </si>
  <si>
    <t>1814354</t>
  </si>
  <si>
    <t>1814349</t>
  </si>
  <si>
    <t>1814350</t>
  </si>
  <si>
    <t>1814351</t>
  </si>
  <si>
    <t>1814353</t>
  </si>
  <si>
    <t>1814333</t>
  </si>
  <si>
    <t>1813951</t>
  </si>
  <si>
    <t>1813953</t>
  </si>
  <si>
    <t>1813954</t>
  </si>
  <si>
    <t>1813955</t>
  </si>
  <si>
    <t>1813956</t>
  </si>
  <si>
    <t>1813957</t>
  </si>
  <si>
    <t>1813958</t>
  </si>
  <si>
    <t>1813960</t>
  </si>
  <si>
    <t>1814386</t>
  </si>
  <si>
    <t>1814387</t>
  </si>
  <si>
    <t>1852797</t>
  </si>
  <si>
    <t>1813907</t>
  </si>
  <si>
    <t>1813906</t>
  </si>
  <si>
    <t>1814357</t>
  </si>
  <si>
    <t>1814359</t>
  </si>
  <si>
    <t>1814360</t>
  </si>
  <si>
    <t>1851116</t>
  </si>
  <si>
    <t>1814362</t>
  </si>
  <si>
    <t>1814363</t>
  </si>
  <si>
    <t>1814364</t>
  </si>
  <si>
    <t>1814365</t>
  </si>
  <si>
    <t>1814366</t>
  </si>
  <si>
    <t>1814368</t>
  </si>
  <si>
    <t>1814369</t>
  </si>
  <si>
    <t>1814371</t>
  </si>
  <si>
    <t>1852798</t>
  </si>
  <si>
    <t>1814372</t>
  </si>
  <si>
    <t>1814373</t>
  </si>
  <si>
    <t>1814374</t>
  </si>
  <si>
    <t>1814375</t>
  </si>
  <si>
    <t>1814376</t>
  </si>
  <si>
    <t>1814358</t>
  </si>
  <si>
    <t>1814378</t>
  </si>
  <si>
    <t>1814379</t>
  </si>
  <si>
    <t>1814381</t>
  </si>
  <si>
    <t>1814383</t>
  </si>
  <si>
    <t>1852799</t>
  </si>
  <si>
    <t>1814384</t>
  </si>
  <si>
    <t>1814410</t>
  </si>
  <si>
    <t>1814411</t>
  </si>
  <si>
    <t>1814412</t>
  </si>
  <si>
    <t>1814391</t>
  </si>
  <si>
    <t>1814392</t>
  </si>
  <si>
    <t>1852800</t>
  </si>
  <si>
    <t>1852801</t>
  </si>
  <si>
    <t>1814394</t>
  </si>
  <si>
    <t>1814395</t>
  </si>
  <si>
    <t>1814396</t>
  </si>
  <si>
    <t>1814397</t>
  </si>
  <si>
    <t>1814398</t>
  </si>
  <si>
    <t>1814400</t>
  </si>
  <si>
    <t>1814402</t>
  </si>
  <si>
    <t>1814403</t>
  </si>
  <si>
    <t>1814405</t>
  </si>
  <si>
    <t>1814406</t>
  </si>
  <si>
    <t>1814407</t>
  </si>
  <si>
    <t>1814408</t>
  </si>
  <si>
    <t>1814413</t>
  </si>
  <si>
    <t>1814414</t>
  </si>
  <si>
    <t>1814415</t>
  </si>
  <si>
    <t>1814416</t>
  </si>
  <si>
    <t>1852803</t>
  </si>
  <si>
    <t>1814417</t>
  </si>
  <si>
    <t>1814418</t>
  </si>
  <si>
    <t>1814419</t>
  </si>
  <si>
    <t>1814421</t>
  </si>
  <si>
    <t>1814422</t>
  </si>
  <si>
    <t>1852805</t>
  </si>
  <si>
    <t>1814423</t>
  </si>
  <si>
    <t>1852806</t>
  </si>
  <si>
    <t>1814585</t>
  </si>
  <si>
    <t>1814586</t>
  </si>
  <si>
    <t>1852830</t>
  </si>
  <si>
    <t>1814450</t>
  </si>
  <si>
    <t>1814451</t>
  </si>
  <si>
    <t>1814452</t>
  </si>
  <si>
    <t>1814453</t>
  </si>
  <si>
    <t>1814455</t>
  </si>
  <si>
    <t>1814459</t>
  </si>
  <si>
    <t>1814461</t>
  </si>
  <si>
    <t>1814460</t>
  </si>
  <si>
    <t>1814464</t>
  </si>
  <si>
    <t>1814466</t>
  </si>
  <si>
    <t>1814465</t>
  </si>
  <si>
    <t>1814467</t>
  </si>
  <si>
    <t>1814469</t>
  </si>
  <si>
    <t>1814470</t>
  </si>
  <si>
    <t>1852815</t>
  </si>
  <si>
    <t>1814472</t>
  </si>
  <si>
    <t>1814473</t>
  </si>
  <si>
    <t>1814474</t>
  </si>
  <si>
    <t>1814475</t>
  </si>
  <si>
    <t>1814476</t>
  </si>
  <si>
    <t>1814441</t>
  </si>
  <si>
    <t>1852812</t>
  </si>
  <si>
    <t>1814442</t>
  </si>
  <si>
    <t>1814443</t>
  </si>
  <si>
    <t>1814444</t>
  </si>
  <si>
    <t>1814445</t>
  </si>
  <si>
    <t>1852814</t>
  </si>
  <si>
    <t>1814447</t>
  </si>
  <si>
    <t>1814448</t>
  </si>
  <si>
    <t>1814449</t>
  </si>
  <si>
    <t>1814477</t>
  </si>
  <si>
    <t>1814479</t>
  </si>
  <si>
    <t>1814426</t>
  </si>
  <si>
    <t>1814428</t>
  </si>
  <si>
    <t>1814429</t>
  </si>
  <si>
    <t>1814430</t>
  </si>
  <si>
    <t>1852807</t>
  </si>
  <si>
    <t>1814431</t>
  </si>
  <si>
    <t>1814433</t>
  </si>
  <si>
    <t>1814434</t>
  </si>
  <si>
    <t>1814435</t>
  </si>
  <si>
    <t>1852810</t>
  </si>
  <si>
    <t>1814438</t>
  </si>
  <si>
    <t>1814440</t>
  </si>
  <si>
    <t>1814424</t>
  </si>
  <si>
    <t>1814481</t>
  </si>
  <si>
    <t>1814483</t>
  </si>
  <si>
    <t>1814485</t>
  </si>
  <si>
    <t>1814484</t>
  </si>
  <si>
    <t>1814486</t>
  </si>
  <si>
    <t>1814487</t>
  </si>
  <si>
    <t>1814488</t>
  </si>
  <si>
    <t>1814489</t>
  </si>
  <si>
    <t>1814490</t>
  </si>
  <si>
    <t>1814532</t>
  </si>
  <si>
    <t>1814533</t>
  </si>
  <si>
    <t>1814534</t>
  </si>
  <si>
    <t>1814535</t>
  </si>
  <si>
    <t>1814536</t>
  </si>
  <si>
    <t>1814540</t>
  </si>
  <si>
    <t>1814494</t>
  </si>
  <si>
    <t>1814493</t>
  </si>
  <si>
    <t>1814495</t>
  </si>
  <si>
    <t>1814497</t>
  </si>
  <si>
    <t>1814496</t>
  </si>
  <si>
    <t>1814498</t>
  </si>
  <si>
    <t>1814499</t>
  </si>
  <si>
    <t>1814500</t>
  </si>
  <si>
    <t>1814502</t>
  </si>
  <si>
    <t>1814505</t>
  </si>
  <si>
    <t>1814507</t>
  </si>
  <si>
    <t>1814508</t>
  </si>
  <si>
    <t>1814509</t>
  </si>
  <si>
    <t>1814510</t>
  </si>
  <si>
    <t>1814511</t>
  </si>
  <si>
    <t>1852821</t>
  </si>
  <si>
    <t>1814514</t>
  </si>
  <si>
    <t>1814517</t>
  </si>
  <si>
    <t>1814515</t>
  </si>
  <si>
    <t>1814512</t>
  </si>
  <si>
    <t>1814519</t>
  </si>
  <si>
    <t>1852824</t>
  </si>
  <si>
    <t>1814520</t>
  </si>
  <si>
    <t>1814523</t>
  </si>
  <si>
    <t>1814525</t>
  </si>
  <si>
    <t>1814526</t>
  </si>
  <si>
    <t>1851118</t>
  </si>
  <si>
    <t>1814527</t>
  </si>
  <si>
    <t>1814528</t>
  </si>
  <si>
    <t>1852825</t>
  </si>
  <si>
    <t>1814529</t>
  </si>
  <si>
    <t>1814530</t>
  </si>
  <si>
    <t>1814531</t>
  </si>
  <si>
    <t>1814542</t>
  </si>
  <si>
    <t>1814543</t>
  </si>
  <si>
    <t>1814544</t>
  </si>
  <si>
    <t>1814545</t>
  </si>
  <si>
    <t>1814547</t>
  </si>
  <si>
    <t>1814546</t>
  </si>
  <si>
    <t>1814548</t>
  </si>
  <si>
    <t>1814550</t>
  </si>
  <si>
    <t>1814557</t>
  </si>
  <si>
    <t>1814552</t>
  </si>
  <si>
    <t>1814553</t>
  </si>
  <si>
    <t>1814556</t>
  </si>
  <si>
    <t>1814558</t>
  </si>
  <si>
    <t>1814559</t>
  </si>
  <si>
    <t>1814560</t>
  </si>
  <si>
    <t>1814565</t>
  </si>
  <si>
    <t>1814567</t>
  </si>
  <si>
    <t>1814568</t>
  </si>
  <si>
    <t>1814570</t>
  </si>
  <si>
    <t>1852827</t>
  </si>
  <si>
    <t>1814572</t>
  </si>
  <si>
    <t>1814573</t>
  </si>
  <si>
    <t>1814574</t>
  </si>
  <si>
    <t>1814575</t>
  </si>
  <si>
    <t>1814564</t>
  </si>
  <si>
    <t>1814576</t>
  </si>
  <si>
    <t>1814577</t>
  </si>
  <si>
    <t>1814580</t>
  </si>
  <si>
    <t>1852829</t>
  </si>
  <si>
    <t>1814583</t>
  </si>
  <si>
    <t>1814584</t>
  </si>
  <si>
    <t>1814541</t>
  </si>
  <si>
    <t>1814628</t>
  </si>
  <si>
    <t>1814653</t>
  </si>
  <si>
    <t>1852844</t>
  </si>
  <si>
    <t>1814655</t>
  </si>
  <si>
    <t>1852845</t>
  </si>
  <si>
    <t>1852846</t>
  </si>
  <si>
    <t>1814657</t>
  </si>
  <si>
    <t>1814658</t>
  </si>
  <si>
    <t>1814659</t>
  </si>
  <si>
    <t>1814660</t>
  </si>
  <si>
    <t>1814661</t>
  </si>
  <si>
    <t>1852847</t>
  </si>
  <si>
    <t>1814663</t>
  </si>
  <si>
    <t>1814664</t>
  </si>
  <si>
    <t>1814665</t>
  </si>
  <si>
    <t>1814666</t>
  </si>
  <si>
    <t>1814671</t>
  </si>
  <si>
    <t>1814670</t>
  </si>
  <si>
    <t>1814669</t>
  </si>
  <si>
    <t>1852849</t>
  </si>
  <si>
    <t>1814673</t>
  </si>
  <si>
    <t>1814672</t>
  </si>
  <si>
    <t>1814675</t>
  </si>
  <si>
    <t>1852850</t>
  </si>
  <si>
    <t>1814676</t>
  </si>
  <si>
    <t>1814677</t>
  </si>
  <si>
    <t>1814678</t>
  </si>
  <si>
    <t>1814679</t>
  </si>
  <si>
    <t>1814680</t>
  </si>
  <si>
    <t>1814682</t>
  </si>
  <si>
    <t>1814683</t>
  </si>
  <si>
    <t>1814685</t>
  </si>
  <si>
    <t>1814686</t>
  </si>
  <si>
    <t>1852851</t>
  </si>
  <si>
    <t>1814687</t>
  </si>
  <si>
    <t>1814688</t>
  </si>
  <si>
    <t>1814689</t>
  </si>
  <si>
    <t>1814691</t>
  </si>
  <si>
    <t>1814692</t>
  </si>
  <si>
    <t>1852853</t>
  </si>
  <si>
    <t>1814588</t>
  </si>
  <si>
    <t>1852831</t>
  </si>
  <si>
    <t>1814694</t>
  </si>
  <si>
    <t>1814590</t>
  </si>
  <si>
    <t>1814591</t>
  </si>
  <si>
    <t>1852832</t>
  </si>
  <si>
    <t>1814593</t>
  </si>
  <si>
    <t>1814594</t>
  </si>
  <si>
    <t>1814596</t>
  </si>
  <si>
    <t>1852833</t>
  </si>
  <si>
    <t>1814595</t>
  </si>
  <si>
    <t>1814597</t>
  </si>
  <si>
    <t>1814598</t>
  </si>
  <si>
    <t>1814600</t>
  </si>
  <si>
    <t>1814599</t>
  </si>
  <si>
    <t>1814601</t>
  </si>
  <si>
    <t>1814602</t>
  </si>
  <si>
    <t>1814603</t>
  </si>
  <si>
    <t>1814604</t>
  </si>
  <si>
    <t>1814607</t>
  </si>
  <si>
    <t>1814606</t>
  </si>
  <si>
    <t>1814608</t>
  </si>
  <si>
    <t>1814609</t>
  </si>
  <si>
    <t>1852837</t>
  </si>
  <si>
    <t>1814610</t>
  </si>
  <si>
    <t>1852838</t>
  </si>
  <si>
    <t>1814614</t>
  </si>
  <si>
    <t>1814612</t>
  </si>
  <si>
    <t>1814615</t>
  </si>
  <si>
    <t>1814616</t>
  </si>
  <si>
    <t>1814617</t>
  </si>
  <si>
    <t>1814618</t>
  </si>
  <si>
    <t>1814620</t>
  </si>
  <si>
    <t>1814619</t>
  </si>
  <si>
    <t>1814623</t>
  </si>
  <si>
    <t>1814624</t>
  </si>
  <si>
    <t>1814625</t>
  </si>
  <si>
    <t>1814627</t>
  </si>
  <si>
    <t>1852842</t>
  </si>
  <si>
    <t>1814697</t>
  </si>
  <si>
    <t>1814696</t>
  </si>
  <si>
    <t>1814698</t>
  </si>
  <si>
    <t>1814700</t>
  </si>
  <si>
    <t>1814705</t>
  </si>
  <si>
    <t>1814702</t>
  </si>
  <si>
    <t>1814706</t>
  </si>
  <si>
    <t>1814707</t>
  </si>
  <si>
    <t>1852852</t>
  </si>
  <si>
    <t>1814709</t>
  </si>
  <si>
    <t>1814630</t>
  </si>
  <si>
    <t>1814632</t>
  </si>
  <si>
    <t>1814633</t>
  </si>
  <si>
    <t>1814635</t>
  </si>
  <si>
    <t>1814636</t>
  </si>
  <si>
    <t>1814637</t>
  </si>
  <si>
    <t>1814641</t>
  </si>
  <si>
    <t>1814642</t>
  </si>
  <si>
    <t>1814644</t>
  </si>
  <si>
    <t>1852843</t>
  </si>
  <si>
    <t>1814645</t>
  </si>
  <si>
    <t>1814646</t>
  </si>
  <si>
    <t>1814649</t>
  </si>
  <si>
    <t>1814647</t>
  </si>
  <si>
    <t>1814648</t>
  </si>
  <si>
    <t>1814650</t>
  </si>
  <si>
    <t>1814651</t>
  </si>
  <si>
    <t>1814652</t>
  </si>
  <si>
    <t>1814638</t>
  </si>
  <si>
    <t>1814639</t>
  </si>
  <si>
    <t>1814711</t>
  </si>
  <si>
    <t>1814712</t>
  </si>
  <si>
    <t>1814713</t>
  </si>
  <si>
    <t>1814714</t>
  </si>
  <si>
    <t>1814715</t>
  </si>
  <si>
    <t>1814716</t>
  </si>
  <si>
    <t>1814717</t>
  </si>
  <si>
    <t>1814721</t>
  </si>
  <si>
    <t>1814724</t>
  </si>
  <si>
    <t>1814725</t>
  </si>
  <si>
    <t>1814727</t>
  </si>
  <si>
    <t>1814726</t>
  </si>
  <si>
    <t>1814729</t>
  </si>
  <si>
    <t>1852856</t>
  </si>
  <si>
    <t>1851121</t>
  </si>
  <si>
    <t>1814730</t>
  </si>
  <si>
    <t>1814736</t>
  </si>
  <si>
    <t>1814737</t>
  </si>
  <si>
    <t>1852857</t>
  </si>
  <si>
    <t>1814738</t>
  </si>
  <si>
    <t>1852858</t>
  </si>
  <si>
    <t>1814811</t>
  </si>
  <si>
    <t>1852890</t>
  </si>
  <si>
    <t>1814861</t>
  </si>
  <si>
    <t>1814862</t>
  </si>
  <si>
    <t>1814863</t>
  </si>
  <si>
    <t>1814864</t>
  </si>
  <si>
    <t>1852891</t>
  </si>
  <si>
    <t>1814740</t>
  </si>
  <si>
    <t>1814742</t>
  </si>
  <si>
    <t>1814743</t>
  </si>
  <si>
    <t>1852860</t>
  </si>
  <si>
    <t>1814745</t>
  </si>
  <si>
    <t>1852861</t>
  </si>
  <si>
    <t>1814748</t>
  </si>
  <si>
    <t>1814749</t>
  </si>
  <si>
    <t>1814750</t>
  </si>
  <si>
    <t>1852863</t>
  </si>
  <si>
    <t>1814754</t>
  </si>
  <si>
    <t>1814755</t>
  </si>
  <si>
    <t>1852865</t>
  </si>
  <si>
    <t>1852866</t>
  </si>
  <si>
    <t>1814757</t>
  </si>
  <si>
    <t>1814758</t>
  </si>
  <si>
    <t>1814760</t>
  </si>
  <si>
    <t>1814761</t>
  </si>
  <si>
    <t>1814762</t>
  </si>
  <si>
    <t>1814799</t>
  </si>
  <si>
    <t>1814800</t>
  </si>
  <si>
    <t>1814803</t>
  </si>
  <si>
    <t>1814779</t>
  </si>
  <si>
    <t>1852869</t>
  </si>
  <si>
    <t>1814763</t>
  </si>
  <si>
    <t>1814781</t>
  </si>
  <si>
    <t>1814780</t>
  </si>
  <si>
    <t>1852872</t>
  </si>
  <si>
    <t>1852873</t>
  </si>
  <si>
    <t>1851122</t>
  </si>
  <si>
    <t>1814783</t>
  </si>
  <si>
    <t>1814785</t>
  </si>
  <si>
    <t>1852874</t>
  </si>
  <si>
    <t>1814786</t>
  </si>
  <si>
    <t>1814787</t>
  </si>
  <si>
    <t>1814789</t>
  </si>
  <si>
    <t>1814790</t>
  </si>
  <si>
    <t>1814792</t>
  </si>
  <si>
    <t>1814793</t>
  </si>
  <si>
    <t>1851123</t>
  </si>
  <si>
    <t>1814794</t>
  </si>
  <si>
    <t>1814796</t>
  </si>
  <si>
    <t>1852876</t>
  </si>
  <si>
    <t>1814798</t>
  </si>
  <si>
    <t>1814805</t>
  </si>
  <si>
    <t>1814765</t>
  </si>
  <si>
    <t>1814766</t>
  </si>
  <si>
    <t>1814767</t>
  </si>
  <si>
    <t>1814769</t>
  </si>
  <si>
    <t>1814772</t>
  </si>
  <si>
    <t>1814774</t>
  </si>
  <si>
    <t>1814775</t>
  </si>
  <si>
    <t>1814776</t>
  </si>
  <si>
    <t>1814777</t>
  </si>
  <si>
    <t>1814778</t>
  </si>
  <si>
    <t>1814806</t>
  </si>
  <si>
    <t>1852878</t>
  </si>
  <si>
    <t>1851125</t>
  </si>
  <si>
    <t>1814807</t>
  </si>
  <si>
    <t>1814808</t>
  </si>
  <si>
    <t>1814810</t>
  </si>
  <si>
    <t>1814813</t>
  </si>
  <si>
    <t>1814814</t>
  </si>
  <si>
    <t>1814815</t>
  </si>
  <si>
    <t>1814817</t>
  </si>
  <si>
    <t>1814818</t>
  </si>
  <si>
    <t>1852880</t>
  </si>
  <si>
    <t>1814819</t>
  </si>
  <si>
    <t>1814820</t>
  </si>
  <si>
    <t>1814821</t>
  </si>
  <si>
    <t>1852881</t>
  </si>
  <si>
    <t>1852882</t>
  </si>
  <si>
    <t>1814828</t>
  </si>
  <si>
    <t>1814829</t>
  </si>
  <si>
    <t>1814830</t>
  </si>
  <si>
    <t>1814833</t>
  </si>
  <si>
    <t>1814834</t>
  </si>
  <si>
    <t>1814835</t>
  </si>
  <si>
    <t>1814836</t>
  </si>
  <si>
    <t>1814837</t>
  </si>
  <si>
    <t>1814838</t>
  </si>
  <si>
    <t>1852883</t>
  </si>
  <si>
    <t>1814840</t>
  </si>
  <si>
    <t>1852884</t>
  </si>
  <si>
    <t>1814841</t>
  </si>
  <si>
    <t>1814843</t>
  </si>
  <si>
    <t>1814844</t>
  </si>
  <si>
    <t>1852885</t>
  </si>
  <si>
    <t>1852886</t>
  </si>
  <si>
    <t>1814849</t>
  </si>
  <si>
    <t>1814850</t>
  </si>
  <si>
    <t>1814852</t>
  </si>
  <si>
    <t>1814854</t>
  </si>
  <si>
    <t>1814855</t>
  </si>
  <si>
    <t>1814856</t>
  </si>
  <si>
    <t>1852889</t>
  </si>
  <si>
    <t>1814859</t>
  </si>
  <si>
    <t>1814860</t>
  </si>
  <si>
    <t>1814866</t>
  </si>
  <si>
    <t>1814867</t>
  </si>
  <si>
    <t>1814868</t>
  </si>
  <si>
    <t>1814869</t>
  </si>
  <si>
    <t>1852894</t>
  </si>
  <si>
    <t>1814881</t>
  </si>
  <si>
    <t>1814883</t>
  </si>
  <si>
    <t>1814871</t>
  </si>
  <si>
    <t>1814873</t>
  </si>
  <si>
    <t>1852892</t>
  </si>
  <si>
    <t>1814874</t>
  </si>
  <si>
    <t>1814875</t>
  </si>
  <si>
    <t>1814876</t>
  </si>
  <si>
    <t>1814878</t>
  </si>
  <si>
    <t>1814879</t>
  </si>
  <si>
    <t>1850047</t>
  </si>
  <si>
    <t>QT20DDT1</t>
  </si>
  <si>
    <t>1852897</t>
  </si>
  <si>
    <t>1814901</t>
  </si>
  <si>
    <t>1814902</t>
  </si>
  <si>
    <t>1814897</t>
  </si>
  <si>
    <t>1814893</t>
  </si>
  <si>
    <t>1814899</t>
  </si>
  <si>
    <t>1814900</t>
  </si>
  <si>
    <t>1814895</t>
  </si>
  <si>
    <t>1850083</t>
  </si>
  <si>
    <t>1814892</t>
  </si>
  <si>
    <t>1814891</t>
  </si>
  <si>
    <t>1814890</t>
  </si>
  <si>
    <t>1814888</t>
  </si>
  <si>
    <t>1814886</t>
  </si>
  <si>
    <t>1814885</t>
  </si>
  <si>
    <t>1814887</t>
  </si>
  <si>
    <t>1752630</t>
  </si>
  <si>
    <t>1814903</t>
  </si>
  <si>
    <t>1852902</t>
  </si>
  <si>
    <t>1752583</t>
  </si>
  <si>
    <t>1852898</t>
  </si>
  <si>
    <t>1852901</t>
  </si>
  <si>
    <t>1852900</t>
  </si>
  <si>
    <t>1852896</t>
  </si>
  <si>
    <t>1814858</t>
  </si>
  <si>
    <t>1711722</t>
  </si>
  <si>
    <t>1810765</t>
  </si>
  <si>
    <t>1812765</t>
  </si>
  <si>
    <t>1813220</t>
  </si>
  <si>
    <t>1814313</t>
  </si>
  <si>
    <t>DC19DC1</t>
  </si>
  <si>
    <t>1813480</t>
  </si>
  <si>
    <t>DD19KTD4</t>
  </si>
  <si>
    <t>1813697</t>
  </si>
  <si>
    <t>1810653</t>
  </si>
  <si>
    <t>1810051</t>
  </si>
  <si>
    <t>1915353</t>
  </si>
  <si>
    <t>XD19VL</t>
  </si>
  <si>
    <t>1913952</t>
  </si>
  <si>
    <t>BD19BDG1</t>
  </si>
  <si>
    <t>1913564</t>
  </si>
  <si>
    <t>XD19CB1</t>
  </si>
  <si>
    <t>1950021</t>
  </si>
  <si>
    <t>1914721</t>
  </si>
  <si>
    <t>DC19DK1</t>
  </si>
  <si>
    <t>1914240</t>
  </si>
  <si>
    <t>1914496</t>
  </si>
  <si>
    <t>1913397</t>
  </si>
  <si>
    <t>KU19VLY1</t>
  </si>
  <si>
    <t>1951149</t>
  </si>
  <si>
    <t>1913448</t>
  </si>
  <si>
    <t>DD19KTD2</t>
  </si>
  <si>
    <t>1915808</t>
  </si>
  <si>
    <t>XD19TL1</t>
  </si>
  <si>
    <t>1915763</t>
  </si>
  <si>
    <t>XD19DD4</t>
  </si>
  <si>
    <t>1952565</t>
  </si>
  <si>
    <t>CC20KTO1</t>
  </si>
  <si>
    <t>1915760</t>
  </si>
  <si>
    <t>DD19DV8</t>
  </si>
  <si>
    <t>1913146</t>
  </si>
  <si>
    <t>1915827</t>
  </si>
  <si>
    <t>1912862</t>
  </si>
  <si>
    <t>CK19CTM1</t>
  </si>
  <si>
    <t>1914000</t>
  </si>
  <si>
    <t>1951159</t>
  </si>
  <si>
    <t>VP19NL</t>
  </si>
  <si>
    <t>1914605</t>
  </si>
  <si>
    <t>1914349</t>
  </si>
  <si>
    <t>CK19HT1</t>
  </si>
  <si>
    <t>1912829</t>
  </si>
  <si>
    <t>CK19LOG1</t>
  </si>
  <si>
    <t>1952811</t>
  </si>
  <si>
    <t>CC20QLM1</t>
  </si>
  <si>
    <t>1952554</t>
  </si>
  <si>
    <t>CC20XDG1</t>
  </si>
  <si>
    <t>1915690</t>
  </si>
  <si>
    <t>XD19CD2</t>
  </si>
  <si>
    <t>1913116</t>
  </si>
  <si>
    <t>1913389</t>
  </si>
  <si>
    <t>HC19DK</t>
  </si>
  <si>
    <t>1914252</t>
  </si>
  <si>
    <t>CK19NH1</t>
  </si>
  <si>
    <t>1952655</t>
  </si>
  <si>
    <t>1913196</t>
  </si>
  <si>
    <t>1913880</t>
  </si>
  <si>
    <t>XD19DD2</t>
  </si>
  <si>
    <t>1915859</t>
  </si>
  <si>
    <t>XD19CTN</t>
  </si>
  <si>
    <t>1912719</t>
  </si>
  <si>
    <t>1915594</t>
  </si>
  <si>
    <t>1913224</t>
  </si>
  <si>
    <t>DD19TD2</t>
  </si>
  <si>
    <t>1914244</t>
  </si>
  <si>
    <t>HC19CHC</t>
  </si>
  <si>
    <t>1950004</t>
  </si>
  <si>
    <t>QT20CNT1</t>
  </si>
  <si>
    <t>1913009</t>
  </si>
  <si>
    <t>1915012</t>
  </si>
  <si>
    <t>CK19CTM4</t>
  </si>
  <si>
    <t>1913314</t>
  </si>
  <si>
    <t>1913125</t>
  </si>
  <si>
    <t>XD19DD1</t>
  </si>
  <si>
    <t>1915446</t>
  </si>
  <si>
    <t>DD19DV7</t>
  </si>
  <si>
    <t>1913049</t>
  </si>
  <si>
    <t>1915003</t>
  </si>
  <si>
    <t>1915873</t>
  </si>
  <si>
    <t>CK19CDM</t>
  </si>
  <si>
    <t>1915921</t>
  </si>
  <si>
    <t>1915342</t>
  </si>
  <si>
    <t>1950032</t>
  </si>
  <si>
    <t>1913442</t>
  </si>
  <si>
    <t>1912996</t>
  </si>
  <si>
    <t>1912997</t>
  </si>
  <si>
    <t>1913814</t>
  </si>
  <si>
    <t>1915815</t>
  </si>
  <si>
    <t>1915184</t>
  </si>
  <si>
    <t>1913728</t>
  </si>
  <si>
    <t>1915809</t>
  </si>
  <si>
    <t>1912595</t>
  </si>
  <si>
    <t>1912634</t>
  </si>
  <si>
    <t>1915277</t>
  </si>
  <si>
    <t>1915467</t>
  </si>
  <si>
    <t>1914932</t>
  </si>
  <si>
    <t>1912964</t>
  </si>
  <si>
    <t>DD19KTD1</t>
  </si>
  <si>
    <t>1913105</t>
  </si>
  <si>
    <t>1915352</t>
  </si>
  <si>
    <t>DD19KSTD</t>
  </si>
  <si>
    <t>1915234</t>
  </si>
  <si>
    <t>1950027</t>
  </si>
  <si>
    <t>QT20HDP1</t>
  </si>
  <si>
    <t>1913962</t>
  </si>
  <si>
    <t>DD19DV4</t>
  </si>
  <si>
    <t>1914086</t>
  </si>
  <si>
    <t>1913500</t>
  </si>
  <si>
    <t>1915343</t>
  </si>
  <si>
    <t>DD19KTD5</t>
  </si>
  <si>
    <t>1914082</t>
  </si>
  <si>
    <t>DD19TD3</t>
  </si>
  <si>
    <t>1913180</t>
  </si>
  <si>
    <t>1913992</t>
  </si>
  <si>
    <t>1915267</t>
  </si>
  <si>
    <t>CC19CDT2</t>
  </si>
  <si>
    <t>1912803</t>
  </si>
  <si>
    <t>1915773</t>
  </si>
  <si>
    <t>1915006</t>
  </si>
  <si>
    <t>1912810</t>
  </si>
  <si>
    <t>1915843</t>
  </si>
  <si>
    <t>DD19TD5</t>
  </si>
  <si>
    <t>1914604</t>
  </si>
  <si>
    <t>1912743</t>
  </si>
  <si>
    <t>HC19MB2</t>
  </si>
  <si>
    <t>1912920</t>
  </si>
  <si>
    <t>1914777</t>
  </si>
  <si>
    <t>1915109</t>
  </si>
  <si>
    <t>1914486</t>
  </si>
  <si>
    <t>1913592</t>
  </si>
  <si>
    <t>1915725</t>
  </si>
  <si>
    <t>GT19TAU1</t>
  </si>
  <si>
    <t>1912861</t>
  </si>
  <si>
    <t>1952657</t>
  </si>
  <si>
    <t>1913450</t>
  </si>
  <si>
    <t>CK19CTM2</t>
  </si>
  <si>
    <t>1912814</t>
  </si>
  <si>
    <t>1914952</t>
  </si>
  <si>
    <t>1913995</t>
  </si>
  <si>
    <t>VP19VT</t>
  </si>
  <si>
    <t>1914216</t>
  </si>
  <si>
    <t>XD19DD3</t>
  </si>
  <si>
    <t>1952829</t>
  </si>
  <si>
    <t>1913929</t>
  </si>
  <si>
    <t>1952743</t>
  </si>
  <si>
    <t>1915488</t>
  </si>
  <si>
    <t>1914243</t>
  </si>
  <si>
    <t>CK19CD3</t>
  </si>
  <si>
    <t>1914767</t>
  </si>
  <si>
    <t>1915236</t>
  </si>
  <si>
    <t>1914224</t>
  </si>
  <si>
    <t>1914019</t>
  </si>
  <si>
    <t>1914010</t>
  </si>
  <si>
    <t>1915429</t>
  </si>
  <si>
    <t>HC19HLY</t>
  </si>
  <si>
    <t>1952597</t>
  </si>
  <si>
    <t>1912794</t>
  </si>
  <si>
    <t>1913999</t>
  </si>
  <si>
    <t>XD19CD1</t>
  </si>
  <si>
    <t>1914627</t>
  </si>
  <si>
    <t>DD19TD4</t>
  </si>
  <si>
    <t>1912876</t>
  </si>
  <si>
    <t>1913585</t>
  </si>
  <si>
    <t>1915756</t>
  </si>
  <si>
    <t>1914098</t>
  </si>
  <si>
    <t>HC19VS</t>
  </si>
  <si>
    <t>1912970</t>
  </si>
  <si>
    <t>KU19CKT1</t>
  </si>
  <si>
    <t>1913144</t>
  </si>
  <si>
    <t>1914991</t>
  </si>
  <si>
    <t>1914202</t>
  </si>
  <si>
    <t>1912615</t>
  </si>
  <si>
    <t>1913136</t>
  </si>
  <si>
    <t>1915030</t>
  </si>
  <si>
    <t>1915257</t>
  </si>
  <si>
    <t>1914571</t>
  </si>
  <si>
    <t>1952771</t>
  </si>
  <si>
    <t>CC19QKD2</t>
  </si>
  <si>
    <t>1952982</t>
  </si>
  <si>
    <t>1915648</t>
  </si>
  <si>
    <t>1952679</t>
  </si>
  <si>
    <t>1913823</t>
  </si>
  <si>
    <t>1915370</t>
  </si>
  <si>
    <t>CK19DET</t>
  </si>
  <si>
    <t>1913088</t>
  </si>
  <si>
    <t>1914311</t>
  </si>
  <si>
    <t>1952702</t>
  </si>
  <si>
    <t>CC20HC11</t>
  </si>
  <si>
    <t>1915708</t>
  </si>
  <si>
    <t>1914708</t>
  </si>
  <si>
    <t>1915550</t>
  </si>
  <si>
    <t>1914986</t>
  </si>
  <si>
    <t>DD19DV6</t>
  </si>
  <si>
    <t>1913247</t>
  </si>
  <si>
    <t>1913001</t>
  </si>
  <si>
    <t>1913187</t>
  </si>
  <si>
    <t>1914990</t>
  </si>
  <si>
    <t>1914180</t>
  </si>
  <si>
    <t>1914734</t>
  </si>
  <si>
    <t>1913374</t>
  </si>
  <si>
    <t>CC19CK12</t>
  </si>
  <si>
    <t>1914729</t>
  </si>
  <si>
    <t>VP19HK</t>
  </si>
  <si>
    <t>1914348</t>
  </si>
  <si>
    <t>1915169</t>
  </si>
  <si>
    <t>1914378</t>
  </si>
  <si>
    <t>DD19DV5</t>
  </si>
  <si>
    <t>1913194</t>
  </si>
  <si>
    <t>HC19KTHL</t>
  </si>
  <si>
    <t>1914850</t>
  </si>
  <si>
    <t>1913788</t>
  </si>
  <si>
    <t>1913133</t>
  </si>
  <si>
    <t>1914458</t>
  </si>
  <si>
    <t>GT19OTO1</t>
  </si>
  <si>
    <t>1913302</t>
  </si>
  <si>
    <t>1912846</t>
  </si>
  <si>
    <t>1913865</t>
  </si>
  <si>
    <t>1913426</t>
  </si>
  <si>
    <t>1912678</t>
  </si>
  <si>
    <t>1913821</t>
  </si>
  <si>
    <t>1950034</t>
  </si>
  <si>
    <t>1913348</t>
  </si>
  <si>
    <t>1912664</t>
  </si>
  <si>
    <t>1914790</t>
  </si>
  <si>
    <t>1952779</t>
  </si>
  <si>
    <t>1914115</t>
  </si>
  <si>
    <t>1915088</t>
  </si>
  <si>
    <t>1950002</t>
  </si>
  <si>
    <t>QT20KCX1</t>
  </si>
  <si>
    <t>1915295</t>
  </si>
  <si>
    <t>1915511</t>
  </si>
  <si>
    <t>1915956</t>
  </si>
  <si>
    <t>1915568</t>
  </si>
  <si>
    <t>1915185</t>
  </si>
  <si>
    <t>1952649</t>
  </si>
  <si>
    <t>1914953</t>
  </si>
  <si>
    <t>1914906</t>
  </si>
  <si>
    <t>1913313</t>
  </si>
  <si>
    <t>1913478</t>
  </si>
  <si>
    <t>1915478</t>
  </si>
  <si>
    <t>XD19TD</t>
  </si>
  <si>
    <t>1913735</t>
  </si>
  <si>
    <t>1914695</t>
  </si>
  <si>
    <t>BD19BDG6</t>
  </si>
  <si>
    <t>1915609</t>
  </si>
  <si>
    <t>1952644</t>
  </si>
  <si>
    <t>1913549</t>
  </si>
  <si>
    <t>1913842</t>
  </si>
  <si>
    <t>1914188</t>
  </si>
  <si>
    <t>1914386</t>
  </si>
  <si>
    <t>1913311</t>
  </si>
  <si>
    <t>1914536</t>
  </si>
  <si>
    <t>1915814</t>
  </si>
  <si>
    <t>1914847</t>
  </si>
  <si>
    <t>1914971</t>
  </si>
  <si>
    <t>1952773</t>
  </si>
  <si>
    <t>1913834</t>
  </si>
  <si>
    <t>1915444</t>
  </si>
  <si>
    <t>1952551</t>
  </si>
  <si>
    <t>1916010</t>
  </si>
  <si>
    <t>1915279</t>
  </si>
  <si>
    <t>1915960</t>
  </si>
  <si>
    <t>1952628</t>
  </si>
  <si>
    <t>CC20QKD1</t>
  </si>
  <si>
    <t>1914983</t>
  </si>
  <si>
    <t>1914172</t>
  </si>
  <si>
    <t>1914119</t>
  </si>
  <si>
    <t>1914420</t>
  </si>
  <si>
    <t>1952634</t>
  </si>
  <si>
    <t>1915588</t>
  </si>
  <si>
    <t>1952995</t>
  </si>
  <si>
    <t>1915215</t>
  </si>
  <si>
    <t>1915994</t>
  </si>
  <si>
    <t>1915693</t>
  </si>
  <si>
    <t>1914639</t>
  </si>
  <si>
    <t>1952915</t>
  </si>
  <si>
    <t>1912515</t>
  </si>
  <si>
    <t>1914169</t>
  </si>
  <si>
    <t>1915692</t>
  </si>
  <si>
    <t>1915050</t>
  </si>
  <si>
    <t>1913193</t>
  </si>
  <si>
    <t>1914219</t>
  </si>
  <si>
    <t>1913240</t>
  </si>
  <si>
    <t>1952912</t>
  </si>
  <si>
    <t>CC19KCX2</t>
  </si>
  <si>
    <t>1915780</t>
  </si>
  <si>
    <t>GT19HK1</t>
  </si>
  <si>
    <t>1914463</t>
  </si>
  <si>
    <t>VP19VL</t>
  </si>
  <si>
    <t>1912992</t>
  </si>
  <si>
    <t>1914284</t>
  </si>
  <si>
    <t>HC19SH2</t>
  </si>
  <si>
    <t>1914447</t>
  </si>
  <si>
    <t>1952827</t>
  </si>
  <si>
    <t>1914793</t>
  </si>
  <si>
    <t>1914970</t>
  </si>
  <si>
    <t>1913847</t>
  </si>
  <si>
    <t>1915248</t>
  </si>
  <si>
    <t>1913096</t>
  </si>
  <si>
    <t>1915005</t>
  </si>
  <si>
    <t>1914261</t>
  </si>
  <si>
    <t>1913762</t>
  </si>
  <si>
    <t>1914223</t>
  </si>
  <si>
    <t>1912611</t>
  </si>
  <si>
    <t>1953074</t>
  </si>
  <si>
    <t>1913574</t>
  </si>
  <si>
    <t>1913513</t>
  </si>
  <si>
    <t>1915913</t>
  </si>
  <si>
    <t>1913307</t>
  </si>
  <si>
    <t>1914008</t>
  </si>
  <si>
    <t>1914774</t>
  </si>
  <si>
    <t>1913586</t>
  </si>
  <si>
    <t>1914221</t>
  </si>
  <si>
    <t>1953093</t>
  </si>
  <si>
    <t>CC19KMT2</t>
  </si>
  <si>
    <t>1912521</t>
  </si>
  <si>
    <t>1914439</t>
  </si>
  <si>
    <t>1914074</t>
  </si>
  <si>
    <t>1914838</t>
  </si>
  <si>
    <t>1915309</t>
  </si>
  <si>
    <t>1913265</t>
  </si>
  <si>
    <t>1912533</t>
  </si>
  <si>
    <t>DD19TD1</t>
  </si>
  <si>
    <t>1912567</t>
  </si>
  <si>
    <t>1915140</t>
  </si>
  <si>
    <t>1913402</t>
  </si>
  <si>
    <t>DD19DV3</t>
  </si>
  <si>
    <t>1915260</t>
  </si>
  <si>
    <t>1915441</t>
  </si>
  <si>
    <t>1914322</t>
  </si>
  <si>
    <t>1912820</t>
  </si>
  <si>
    <t>1915531</t>
  </si>
  <si>
    <t>1951173</t>
  </si>
  <si>
    <t>1915979</t>
  </si>
  <si>
    <t>1912900</t>
  </si>
  <si>
    <t>1915624</t>
  </si>
  <si>
    <t>1951205</t>
  </si>
  <si>
    <t>1912928</t>
  </si>
  <si>
    <t>1952719</t>
  </si>
  <si>
    <t>1914731</t>
  </si>
  <si>
    <t>1915768</t>
  </si>
  <si>
    <t>1914152</t>
  </si>
  <si>
    <t>1913528</t>
  </si>
  <si>
    <t>1952807</t>
  </si>
  <si>
    <t>1915798</t>
  </si>
  <si>
    <t>1915305</t>
  </si>
  <si>
    <t>1952601</t>
  </si>
  <si>
    <t>1913020</t>
  </si>
  <si>
    <t>1913930</t>
  </si>
  <si>
    <t>1913737</t>
  </si>
  <si>
    <t>1914407</t>
  </si>
  <si>
    <t>1913166</t>
  </si>
  <si>
    <t>1913612</t>
  </si>
  <si>
    <t>1952794</t>
  </si>
  <si>
    <t>1915801</t>
  </si>
  <si>
    <t>1914533</t>
  </si>
  <si>
    <t>1915029</t>
  </si>
  <si>
    <t>1914468</t>
  </si>
  <si>
    <t>1915699</t>
  </si>
  <si>
    <t>1915086</t>
  </si>
  <si>
    <t>1915198</t>
  </si>
  <si>
    <t>1915229</t>
  </si>
  <si>
    <t>1913604</t>
  </si>
  <si>
    <t>1912840</t>
  </si>
  <si>
    <t>1913368</t>
  </si>
  <si>
    <t>1914949</t>
  </si>
  <si>
    <t>1914425</t>
  </si>
  <si>
    <t>1951207</t>
  </si>
  <si>
    <t>1914606</t>
  </si>
  <si>
    <t>1912571</t>
  </si>
  <si>
    <t>1952896</t>
  </si>
  <si>
    <t>CC20DK11</t>
  </si>
  <si>
    <t>1915419</t>
  </si>
  <si>
    <t>1913557</t>
  </si>
  <si>
    <t>1913141</t>
  </si>
  <si>
    <t>1952559</t>
  </si>
  <si>
    <t>CC20HTP1</t>
  </si>
  <si>
    <t>1912517</t>
  </si>
  <si>
    <t>1912674</t>
  </si>
  <si>
    <t>1913537</t>
  </si>
  <si>
    <t>1913099</t>
  </si>
  <si>
    <t>1916067</t>
  </si>
  <si>
    <t>1951177</t>
  </si>
  <si>
    <t>1913555</t>
  </si>
  <si>
    <t>CC20KTM1</t>
  </si>
  <si>
    <t>1915945</t>
  </si>
  <si>
    <t>VP19XDC</t>
  </si>
  <si>
    <t>1914894</t>
  </si>
  <si>
    <t>1913783</t>
  </si>
  <si>
    <t>1952705</t>
  </si>
  <si>
    <t>1915447</t>
  </si>
  <si>
    <t>1914582</t>
  </si>
  <si>
    <t>1914092</t>
  </si>
  <si>
    <t>1912549</t>
  </si>
  <si>
    <t>1912530</t>
  </si>
  <si>
    <t>1952635</t>
  </si>
  <si>
    <t>1952610</t>
  </si>
  <si>
    <t>CC19KTM2</t>
  </si>
  <si>
    <t>1953015</t>
  </si>
  <si>
    <t>CC19HC12</t>
  </si>
  <si>
    <t>1952569</t>
  </si>
  <si>
    <t>1912688</t>
  </si>
  <si>
    <t>1915702</t>
  </si>
  <si>
    <t>1913458</t>
  </si>
  <si>
    <t>1913724</t>
  </si>
  <si>
    <t>1912822</t>
  </si>
  <si>
    <t>1915932</t>
  </si>
  <si>
    <t>1915734</t>
  </si>
  <si>
    <t>1914833</t>
  </si>
  <si>
    <t>1915307</t>
  </si>
  <si>
    <t>1952767</t>
  </si>
  <si>
    <t>1914385</t>
  </si>
  <si>
    <t>1913010</t>
  </si>
  <si>
    <t>1915707</t>
  </si>
  <si>
    <t>1952890</t>
  </si>
  <si>
    <t>1913881</t>
  </si>
  <si>
    <t>1952770</t>
  </si>
  <si>
    <t>1951221</t>
  </si>
  <si>
    <t>1915306</t>
  </si>
  <si>
    <t>1952954</t>
  </si>
  <si>
    <t>1913894</t>
  </si>
  <si>
    <t>1913980</t>
  </si>
  <si>
    <t>1913119</t>
  </si>
  <si>
    <t>1953065</t>
  </si>
  <si>
    <t>1913565</t>
  </si>
  <si>
    <t>1914503</t>
  </si>
  <si>
    <t>1913979</t>
  </si>
  <si>
    <t>1914507</t>
  </si>
  <si>
    <t>1915469</t>
  </si>
  <si>
    <t>1913078</t>
  </si>
  <si>
    <t>1913984</t>
  </si>
  <si>
    <t>1915008</t>
  </si>
  <si>
    <t>1915716</t>
  </si>
  <si>
    <t>1915069</t>
  </si>
  <si>
    <t>1912708</t>
  </si>
  <si>
    <t>1915296</t>
  </si>
  <si>
    <t>1914560</t>
  </si>
  <si>
    <t>1913804</t>
  </si>
  <si>
    <t>1915639</t>
  </si>
  <si>
    <t>HC19MB1</t>
  </si>
  <si>
    <t>1913966</t>
  </si>
  <si>
    <t>1915503</t>
  </si>
  <si>
    <t>1914595</t>
  </si>
  <si>
    <t>1914476</t>
  </si>
  <si>
    <t>1913443</t>
  </si>
  <si>
    <t>1915678</t>
  </si>
  <si>
    <t>1913909</t>
  </si>
  <si>
    <t>1913727</t>
  </si>
  <si>
    <t>1913786</t>
  </si>
  <si>
    <t>1915965</t>
  </si>
  <si>
    <t>1914522</t>
  </si>
  <si>
    <t>1914699</t>
  </si>
  <si>
    <t>1913747</t>
  </si>
  <si>
    <t>1913899</t>
  </si>
  <si>
    <t>1912599</t>
  </si>
  <si>
    <t>1913237</t>
  </si>
  <si>
    <t>1915152</t>
  </si>
  <si>
    <t>1952686</t>
  </si>
  <si>
    <t>1914855</t>
  </si>
  <si>
    <t>1914470</t>
  </si>
  <si>
    <t>1952594</t>
  </si>
  <si>
    <t>1915724</t>
  </si>
  <si>
    <t>1913955</t>
  </si>
  <si>
    <t>1951233</t>
  </si>
  <si>
    <t>1914563</t>
  </si>
  <si>
    <t>1914230</t>
  </si>
  <si>
    <t>1913529</t>
  </si>
  <si>
    <t>1915292</t>
  </si>
  <si>
    <t>1913191</t>
  </si>
  <si>
    <t>1914242</t>
  </si>
  <si>
    <t>1913730</t>
  </si>
  <si>
    <t>1952798</t>
  </si>
  <si>
    <t>CC20COD1</t>
  </si>
  <si>
    <t>1915319</t>
  </si>
  <si>
    <t>1915819</t>
  </si>
  <si>
    <t>1915337</t>
  </si>
  <si>
    <t>1915256</t>
  </si>
  <si>
    <t>1914912</t>
  </si>
  <si>
    <t>1913272</t>
  </si>
  <si>
    <t>VP19CDT</t>
  </si>
  <si>
    <t>1912935</t>
  </si>
  <si>
    <t>1913576</t>
  </si>
  <si>
    <t>1913138</t>
  </si>
  <si>
    <t>1914162</t>
  </si>
  <si>
    <t>1914138</t>
  </si>
  <si>
    <t>1953101</t>
  </si>
  <si>
    <t>1952753</t>
  </si>
  <si>
    <t>1913298</t>
  </si>
  <si>
    <t>1916009</t>
  </si>
  <si>
    <t>1915457</t>
  </si>
  <si>
    <t>1914927</t>
  </si>
  <si>
    <t>1951165</t>
  </si>
  <si>
    <t>1913581</t>
  </si>
  <si>
    <t>1953018</t>
  </si>
  <si>
    <t>CC19KHM2</t>
  </si>
  <si>
    <t>1915034</t>
  </si>
  <si>
    <t>1915942</t>
  </si>
  <si>
    <t>1915355</t>
  </si>
  <si>
    <t>1915986</t>
  </si>
  <si>
    <t>1915054</t>
  </si>
  <si>
    <t>1913488</t>
  </si>
  <si>
    <t>1912524</t>
  </si>
  <si>
    <t>1913004</t>
  </si>
  <si>
    <t>1913107</t>
  </si>
  <si>
    <t>1914959</t>
  </si>
  <si>
    <t>1914072</t>
  </si>
  <si>
    <t>1952555</t>
  </si>
  <si>
    <t>1912687</t>
  </si>
  <si>
    <t>1916000</t>
  </si>
  <si>
    <t>1913544</t>
  </si>
  <si>
    <t>1914892</t>
  </si>
  <si>
    <t>BD19BDG2</t>
  </si>
  <si>
    <t>1916054</t>
  </si>
  <si>
    <t>1913878</t>
  </si>
  <si>
    <t>1914828</t>
  </si>
  <si>
    <t>1913489</t>
  </si>
  <si>
    <t>1916047</t>
  </si>
  <si>
    <t>1912856</t>
  </si>
  <si>
    <t>1914498</t>
  </si>
  <si>
    <t>1913207</t>
  </si>
  <si>
    <t>1953062</t>
  </si>
  <si>
    <t>1913124</t>
  </si>
  <si>
    <t>1914593</t>
  </si>
  <si>
    <t>1953081</t>
  </si>
  <si>
    <t>1953075</t>
  </si>
  <si>
    <t>1952897</t>
  </si>
  <si>
    <t>1951179</t>
  </si>
  <si>
    <t>1914585</t>
  </si>
  <si>
    <t>1915867</t>
  </si>
  <si>
    <t>1953054</t>
  </si>
  <si>
    <t>1913906</t>
  </si>
  <si>
    <t>1914211</t>
  </si>
  <si>
    <t>1915189</t>
  </si>
  <si>
    <t>1915380</t>
  </si>
  <si>
    <t>1913000</t>
  </si>
  <si>
    <t>1912639</t>
  </si>
  <si>
    <t>1915741</t>
  </si>
  <si>
    <t>1912586</t>
  </si>
  <si>
    <t>1914705</t>
  </si>
  <si>
    <t>1952988</t>
  </si>
  <si>
    <t>1952939</t>
  </si>
  <si>
    <t>1952977</t>
  </si>
  <si>
    <t>1915364</t>
  </si>
  <si>
    <t>1913785</t>
  </si>
  <si>
    <t>1915333</t>
  </si>
  <si>
    <t>1952676</t>
  </si>
  <si>
    <t>CC19OTO2</t>
  </si>
  <si>
    <t>1912584</t>
  </si>
  <si>
    <t>1915356</t>
  </si>
  <si>
    <t>1914059</t>
  </si>
  <si>
    <t>1913561</t>
  </si>
  <si>
    <t>1914889</t>
  </si>
  <si>
    <t>1915934</t>
  </si>
  <si>
    <t>1913839</t>
  </si>
  <si>
    <t>1913506</t>
  </si>
  <si>
    <t>1952670</t>
  </si>
  <si>
    <t>1912983</t>
  </si>
  <si>
    <t>1952861</t>
  </si>
  <si>
    <t>1952726</t>
  </si>
  <si>
    <t>1912694</t>
  </si>
  <si>
    <t>1912833</t>
  </si>
  <si>
    <t>1952820</t>
  </si>
  <si>
    <t>1915820</t>
  </si>
  <si>
    <t>1952690</t>
  </si>
  <si>
    <t>1913024</t>
  </si>
  <si>
    <t>1951220</t>
  </si>
  <si>
    <t>1912779</t>
  </si>
  <si>
    <t>1952682</t>
  </si>
  <si>
    <t>1914706</t>
  </si>
  <si>
    <t>1914396</t>
  </si>
  <si>
    <t>1914040</t>
  </si>
  <si>
    <t>1915719</t>
  </si>
  <si>
    <t>1915997</t>
  </si>
  <si>
    <t>1915529</t>
  </si>
  <si>
    <t>1914178</t>
  </si>
  <si>
    <t>1914436</t>
  </si>
  <si>
    <t>1913177</t>
  </si>
  <si>
    <t>1914053</t>
  </si>
  <si>
    <t>1951184</t>
  </si>
  <si>
    <t>1916026</t>
  </si>
  <si>
    <t>1952617</t>
  </si>
  <si>
    <t>1952868</t>
  </si>
  <si>
    <t>1913825</t>
  </si>
  <si>
    <t>1913111</t>
  </si>
  <si>
    <t>1952605</t>
  </si>
  <si>
    <t>CC20QLM2</t>
  </si>
  <si>
    <t>1952910</t>
  </si>
  <si>
    <t>1913104</t>
  </si>
  <si>
    <t>1915052</t>
  </si>
  <si>
    <t>1912636</t>
  </si>
  <si>
    <t>1914516</t>
  </si>
  <si>
    <t>1953055</t>
  </si>
  <si>
    <t>1913620</t>
  </si>
  <si>
    <t>1912863</t>
  </si>
  <si>
    <t>HC19TP1</t>
  </si>
  <si>
    <t>1952692</t>
  </si>
  <si>
    <t>1953112</t>
  </si>
  <si>
    <t>1952804</t>
  </si>
  <si>
    <t>1952662</t>
  </si>
  <si>
    <t>1912641</t>
  </si>
  <si>
    <t>1913810</t>
  </si>
  <si>
    <t>1914631</t>
  </si>
  <si>
    <t>1914009</t>
  </si>
  <si>
    <t>1953010</t>
  </si>
  <si>
    <t>1914519</t>
  </si>
  <si>
    <t>1915274</t>
  </si>
  <si>
    <t>1914373</t>
  </si>
  <si>
    <t>1913522</t>
  </si>
  <si>
    <t>1912673</t>
  </si>
  <si>
    <t>1914642</t>
  </si>
  <si>
    <t>1913706</t>
  </si>
  <si>
    <t>1951126</t>
  </si>
  <si>
    <t>1912995</t>
  </si>
  <si>
    <t>1915851</t>
  </si>
  <si>
    <t>1913039</t>
  </si>
  <si>
    <t>1913883</t>
  </si>
  <si>
    <t>1915396</t>
  </si>
  <si>
    <t>HC19SH1</t>
  </si>
  <si>
    <t>1915735</t>
  </si>
  <si>
    <t>1914494</t>
  </si>
  <si>
    <t>1952760</t>
  </si>
  <si>
    <t>1915595</t>
  </si>
  <si>
    <t>1915642</t>
  </si>
  <si>
    <t>1914014</t>
  </si>
  <si>
    <t>1952602</t>
  </si>
  <si>
    <t>1913147</t>
  </si>
  <si>
    <t>1951139</t>
  </si>
  <si>
    <t>1912923</t>
  </si>
  <si>
    <t>1952669</t>
  </si>
  <si>
    <t>1913219</t>
  </si>
  <si>
    <t>DD19DV2</t>
  </si>
  <si>
    <t>1915590</t>
  </si>
  <si>
    <t>1916059</t>
  </si>
  <si>
    <t>1915276</t>
  </si>
  <si>
    <t>CK19CD2</t>
  </si>
  <si>
    <t>1913249</t>
  </si>
  <si>
    <t>1913473</t>
  </si>
  <si>
    <t>1915126</t>
  </si>
  <si>
    <t>1914629</t>
  </si>
  <si>
    <t>1915970</t>
  </si>
  <si>
    <t>1913036</t>
  </si>
  <si>
    <t>1913323</t>
  </si>
  <si>
    <t>1913637</t>
  </si>
  <si>
    <t>1915794</t>
  </si>
  <si>
    <t>1915102</t>
  </si>
  <si>
    <t>1914167</t>
  </si>
  <si>
    <t>1952911</t>
  </si>
  <si>
    <t>1952699</t>
  </si>
  <si>
    <t>1915670</t>
  </si>
  <si>
    <t>1913018</t>
  </si>
  <si>
    <t>1952996</t>
  </si>
  <si>
    <t>1913718</t>
  </si>
  <si>
    <t>1915190</t>
  </si>
  <si>
    <t>1912709</t>
  </si>
  <si>
    <t>1915556</t>
  </si>
  <si>
    <t>1915571</t>
  </si>
  <si>
    <t>1914239</t>
  </si>
  <si>
    <t>1915680</t>
  </si>
  <si>
    <t>1914940</t>
  </si>
  <si>
    <t>1912839</t>
  </si>
  <si>
    <t>1913553</t>
  </si>
  <si>
    <t>1915508</t>
  </si>
  <si>
    <t>1952627</t>
  </si>
  <si>
    <t>1913589</t>
  </si>
  <si>
    <t>1952592</t>
  </si>
  <si>
    <t>1915235</t>
  </si>
  <si>
    <t>1916016</t>
  </si>
  <si>
    <t>1951189</t>
  </si>
  <si>
    <t>1951124</t>
  </si>
  <si>
    <t>1914814</t>
  </si>
  <si>
    <t>1915191</t>
  </si>
  <si>
    <t>1913700</t>
  </si>
  <si>
    <t>1914933</t>
  </si>
  <si>
    <t>1915611</t>
  </si>
  <si>
    <t>1914124</t>
  </si>
  <si>
    <t>1952621</t>
  </si>
  <si>
    <t>1951199</t>
  </si>
  <si>
    <t>1914217</t>
  </si>
  <si>
    <t>1915180</t>
  </si>
  <si>
    <t>1912569</t>
  </si>
  <si>
    <t>1915978</t>
  </si>
  <si>
    <t>1913796</t>
  </si>
  <si>
    <t>XD19KSDD</t>
  </si>
  <si>
    <t>1913776</t>
  </si>
  <si>
    <t>1912520</t>
  </si>
  <si>
    <t>1914265</t>
  </si>
  <si>
    <t>1914679</t>
  </si>
  <si>
    <t>1915964</t>
  </si>
  <si>
    <t>1914578</t>
  </si>
  <si>
    <t>1915264</t>
  </si>
  <si>
    <t>1915587</t>
  </si>
  <si>
    <t>1914482</t>
  </si>
  <si>
    <t>1913503</t>
  </si>
  <si>
    <t>1915036</t>
  </si>
  <si>
    <t>1913782</t>
  </si>
  <si>
    <t>1912951</t>
  </si>
  <si>
    <t>1915753</t>
  </si>
  <si>
    <t>1915116</t>
  </si>
  <si>
    <t>1914588</t>
  </si>
  <si>
    <t>1915599</t>
  </si>
  <si>
    <t>1913924</t>
  </si>
  <si>
    <t>1952979</t>
  </si>
  <si>
    <t>1952980</t>
  </si>
  <si>
    <t>1914863</t>
  </si>
  <si>
    <t>1951202</t>
  </si>
  <si>
    <t>1915213</t>
  </si>
  <si>
    <t>1915532</t>
  </si>
  <si>
    <t>1912807</t>
  </si>
  <si>
    <t>1915422</t>
  </si>
  <si>
    <t>1915998</t>
  </si>
  <si>
    <t>CK19CD1</t>
  </si>
  <si>
    <t>1913800</t>
  </si>
  <si>
    <t>1913134</t>
  </si>
  <si>
    <t>1915563</t>
  </si>
  <si>
    <t>1914116</t>
  </si>
  <si>
    <t>1915509</t>
  </si>
  <si>
    <t>1914909</t>
  </si>
  <si>
    <t>1914794</t>
  </si>
  <si>
    <t>1912987</t>
  </si>
  <si>
    <t>1914013</t>
  </si>
  <si>
    <t>1914506</t>
  </si>
  <si>
    <t>1915999</t>
  </si>
  <si>
    <t>1913748</t>
  </si>
  <si>
    <t>1913765</t>
  </si>
  <si>
    <t>1912943</t>
  </si>
  <si>
    <t>1913168</t>
  </si>
  <si>
    <t>1913421</t>
  </si>
  <si>
    <t>1912605</t>
  </si>
  <si>
    <t>1914187</t>
  </si>
  <si>
    <t>1913639</t>
  </si>
  <si>
    <t>1913231</t>
  </si>
  <si>
    <t>1913070</t>
  </si>
  <si>
    <t>1915004</t>
  </si>
  <si>
    <t>1914745</t>
  </si>
  <si>
    <t>1916004</t>
  </si>
  <si>
    <t>1913369</t>
  </si>
  <si>
    <t>1915297</t>
  </si>
  <si>
    <t>1913229</t>
  </si>
  <si>
    <t>1912857</t>
  </si>
  <si>
    <t>1952691</t>
  </si>
  <si>
    <t>1952942</t>
  </si>
  <si>
    <t>1914391</t>
  </si>
  <si>
    <t>1913007</t>
  </si>
  <si>
    <t>1915920</t>
  </si>
  <si>
    <t>1912908</t>
  </si>
  <si>
    <t>1914033</t>
  </si>
  <si>
    <t>1914120</t>
  </si>
  <si>
    <t>1914254</t>
  </si>
  <si>
    <t>1952795</t>
  </si>
  <si>
    <t>1952581</t>
  </si>
  <si>
    <t>1916021</t>
  </si>
  <si>
    <t>1915241</t>
  </si>
  <si>
    <t>1914297</t>
  </si>
  <si>
    <t>1915106</t>
  </si>
  <si>
    <t>1915300</t>
  </si>
  <si>
    <t>1915165</t>
  </si>
  <si>
    <t>1913976</t>
  </si>
  <si>
    <t>1915518</t>
  </si>
  <si>
    <t>1915247</t>
  </si>
  <si>
    <t>1914839</t>
  </si>
  <si>
    <t>1913037</t>
  </si>
  <si>
    <t>1914964</t>
  </si>
  <si>
    <t>1915615</t>
  </si>
  <si>
    <t>1913957</t>
  </si>
  <si>
    <t>1913163</t>
  </si>
  <si>
    <t>1913157</t>
  </si>
  <si>
    <t>1912544</t>
  </si>
  <si>
    <t>1953023</t>
  </si>
  <si>
    <t>CC19DK12</t>
  </si>
  <si>
    <t>1914869</t>
  </si>
  <si>
    <t>1912965</t>
  </si>
  <si>
    <t>1913156</t>
  </si>
  <si>
    <t>1914483</t>
  </si>
  <si>
    <t>1913545</t>
  </si>
  <si>
    <t>1914980</t>
  </si>
  <si>
    <t>1913598</t>
  </si>
  <si>
    <t>1912686</t>
  </si>
  <si>
    <t>1915543</t>
  </si>
  <si>
    <t>1914890</t>
  </si>
  <si>
    <t>1915349</t>
  </si>
  <si>
    <t>1914018</t>
  </si>
  <si>
    <t>1913649</t>
  </si>
  <si>
    <t>1953063</t>
  </si>
  <si>
    <t>1914701</t>
  </si>
  <si>
    <t>1913121</t>
  </si>
  <si>
    <t>1915925</t>
  </si>
  <si>
    <t>1914561</t>
  </si>
  <si>
    <t>1915537</t>
  </si>
  <si>
    <t>1912977</t>
  </si>
  <si>
    <t>1912759</t>
  </si>
  <si>
    <t>1914919</t>
  </si>
  <si>
    <t>1912655</t>
  </si>
  <si>
    <t>1913110</t>
  </si>
  <si>
    <t>1912874</t>
  </si>
  <si>
    <t>1915203</t>
  </si>
  <si>
    <t>1914804</t>
  </si>
  <si>
    <t>1913065</t>
  </si>
  <si>
    <t>1913982</t>
  </si>
  <si>
    <t>1914382</t>
  </si>
  <si>
    <t>1914791</t>
  </si>
  <si>
    <t>1912745</t>
  </si>
  <si>
    <t>1912909</t>
  </si>
  <si>
    <t>1914573</t>
  </si>
  <si>
    <t>1915035</t>
  </si>
  <si>
    <t>VP19PO</t>
  </si>
  <si>
    <t>1912825</t>
  </si>
  <si>
    <t>1915261</t>
  </si>
  <si>
    <t>1913263</t>
  </si>
  <si>
    <t>1913633</t>
  </si>
  <si>
    <t>1914068</t>
  </si>
  <si>
    <t>1913572</t>
  </si>
  <si>
    <t>1913344</t>
  </si>
  <si>
    <t>1913066</t>
  </si>
  <si>
    <t>1915662</t>
  </si>
  <si>
    <t>1915792</t>
  </si>
  <si>
    <t>1914797</t>
  </si>
  <si>
    <t>1914044</t>
  </si>
  <si>
    <t>1912888</t>
  </si>
  <si>
    <t>1952641</t>
  </si>
  <si>
    <t>1914102</t>
  </si>
  <si>
    <t>1952863</t>
  </si>
  <si>
    <t>1914345</t>
  </si>
  <si>
    <t>1952882</t>
  </si>
  <si>
    <t>1915817</t>
  </si>
  <si>
    <t>1952835</t>
  </si>
  <si>
    <t>1912972</t>
  </si>
  <si>
    <t>1913527</t>
  </si>
  <si>
    <t>1915402</t>
  </si>
  <si>
    <t>1912922</t>
  </si>
  <si>
    <t>1915044</t>
  </si>
  <si>
    <t>1915698</t>
  </si>
  <si>
    <t>1951213</t>
  </si>
  <si>
    <t>1914471</t>
  </si>
  <si>
    <t>1914177</t>
  </si>
  <si>
    <t>1912776</t>
  </si>
  <si>
    <t>1915879</t>
  </si>
  <si>
    <t>1914611</t>
  </si>
  <si>
    <t>1913696</t>
  </si>
  <si>
    <t>1912772</t>
  </si>
  <si>
    <t>1915740</t>
  </si>
  <si>
    <t>1914410</t>
  </si>
  <si>
    <t>1914751</t>
  </si>
  <si>
    <t>1912851</t>
  </si>
  <si>
    <t>1913132</t>
  </si>
  <si>
    <t>1913913</t>
  </si>
  <si>
    <t>1953052</t>
  </si>
  <si>
    <t>1912781</t>
  </si>
  <si>
    <t>1914374</t>
  </si>
  <si>
    <t>1915766</t>
  </si>
  <si>
    <t>1913704</t>
  </si>
  <si>
    <t>1915485</t>
  </si>
  <si>
    <t>1953082</t>
  </si>
  <si>
    <t>1914043</t>
  </si>
  <si>
    <t>1914412</t>
  </si>
  <si>
    <t>1912843</t>
  </si>
  <si>
    <t>1914634</t>
  </si>
  <si>
    <t>1914632</t>
  </si>
  <si>
    <t>1916039</t>
  </si>
  <si>
    <t>1913188</t>
  </si>
  <si>
    <t>1913029</t>
  </si>
  <si>
    <t>1912808</t>
  </si>
  <si>
    <t>1913304</t>
  </si>
  <si>
    <t>1914783</t>
  </si>
  <si>
    <t>1912672</t>
  </si>
  <si>
    <t>1913896</t>
  </si>
  <si>
    <t>1913498</t>
  </si>
  <si>
    <t>1915038</t>
  </si>
  <si>
    <t>1913927</t>
  </si>
  <si>
    <t>1914938</t>
  </si>
  <si>
    <t>1915980</t>
  </si>
  <si>
    <t>1913277</t>
  </si>
  <si>
    <t>1915155</t>
  </si>
  <si>
    <t>1915410</t>
  </si>
  <si>
    <t>1913670</t>
  </si>
  <si>
    <t>1914835</t>
  </si>
  <si>
    <t>1914250</t>
  </si>
  <si>
    <t>1912979</t>
  </si>
  <si>
    <t>1914222</t>
  </si>
  <si>
    <t>1914122</t>
  </si>
  <si>
    <t>1915695</t>
  </si>
  <si>
    <t>1913346</t>
  </si>
  <si>
    <t>1914915</t>
  </si>
  <si>
    <t>1913849</t>
  </si>
  <si>
    <t>1912990</t>
  </si>
  <si>
    <t>1952853</t>
  </si>
  <si>
    <t>1915628</t>
  </si>
  <si>
    <t>1915479</t>
  </si>
  <si>
    <t>1915023</t>
  </si>
  <si>
    <t>1914147</t>
  </si>
  <si>
    <t>1915338</t>
  </si>
  <si>
    <t>1913312</t>
  </si>
  <si>
    <t>1915330</t>
  </si>
  <si>
    <t>1915742</t>
  </si>
  <si>
    <t>1952769</t>
  </si>
  <si>
    <t>1916001</t>
  </si>
  <si>
    <t>1912919</t>
  </si>
  <si>
    <t>1914542</t>
  </si>
  <si>
    <t>1913352</t>
  </si>
  <si>
    <t>1913212</t>
  </si>
  <si>
    <t>1913350</t>
  </si>
  <si>
    <t>1914687</t>
  </si>
  <si>
    <t>1916064</t>
  </si>
  <si>
    <t>1952837</t>
  </si>
  <si>
    <t>1914587</t>
  </si>
  <si>
    <t>1914600</t>
  </si>
  <si>
    <t>1915627</t>
  </si>
  <si>
    <t>1915630</t>
  </si>
  <si>
    <t>1915737</t>
  </si>
  <si>
    <t>1913630</t>
  </si>
  <si>
    <t>1914929</t>
  </si>
  <si>
    <t>1952742</t>
  </si>
  <si>
    <t>1913538</t>
  </si>
  <si>
    <t>1915206</t>
  </si>
  <si>
    <t>1915621</t>
  </si>
  <si>
    <t>1912732</t>
  </si>
  <si>
    <t>1912647</t>
  </si>
  <si>
    <t>1915399</t>
  </si>
  <si>
    <t>1912989</t>
  </si>
  <si>
    <t>1914427</t>
  </si>
  <si>
    <t>1915864</t>
  </si>
  <si>
    <t>1914062</t>
  </si>
  <si>
    <t>1912531</t>
  </si>
  <si>
    <t>1915087</t>
  </si>
  <si>
    <t>1913638</t>
  </si>
  <si>
    <t>1913301</t>
  </si>
  <si>
    <t>1912613</t>
  </si>
  <si>
    <t>1915127</t>
  </si>
  <si>
    <t>1914114</t>
  </si>
  <si>
    <t>1914289</t>
  </si>
  <si>
    <t>1914228</t>
  </si>
  <si>
    <t>1914418</t>
  </si>
  <si>
    <t>1914035</t>
  </si>
  <si>
    <t>1952862</t>
  </si>
  <si>
    <t>1912918</t>
  </si>
  <si>
    <t>1914153</t>
  </si>
  <si>
    <t>1914337</t>
  </si>
  <si>
    <t>1915897</t>
  </si>
  <si>
    <t>1915804</t>
  </si>
  <si>
    <t>1915807</t>
  </si>
  <si>
    <t>1912663</t>
  </si>
  <si>
    <t>1915365</t>
  </si>
  <si>
    <t>1915214</t>
  </si>
  <si>
    <t>1913101</t>
  </si>
  <si>
    <t>1915138</t>
  </si>
  <si>
    <t>1952632</t>
  </si>
  <si>
    <t>1914711</t>
  </si>
  <si>
    <t>1914776</t>
  </si>
  <si>
    <t>1912858</t>
  </si>
  <si>
    <t>1915058</t>
  </si>
  <si>
    <t>1914437</t>
  </si>
  <si>
    <t>1915605</t>
  </si>
  <si>
    <t>1913349</t>
  </si>
  <si>
    <t>1914360</t>
  </si>
  <si>
    <t>1914558</t>
  </si>
  <si>
    <t>1915729</t>
  </si>
  <si>
    <t>1915757</t>
  </si>
  <si>
    <t>1915884</t>
  </si>
  <si>
    <t>1912650</t>
  </si>
  <si>
    <t>1912939</t>
  </si>
  <si>
    <t>1915706</t>
  </si>
  <si>
    <t>1952712</t>
  </si>
  <si>
    <t>1913665</t>
  </si>
  <si>
    <t>1912850</t>
  </si>
  <si>
    <t>1914309</t>
  </si>
  <si>
    <t>1915125</t>
  </si>
  <si>
    <t>1914638</t>
  </si>
  <si>
    <t>1914245</t>
  </si>
  <si>
    <t>1914624</t>
  </si>
  <si>
    <t>1913848</t>
  </si>
  <si>
    <t>1914320</t>
  </si>
  <si>
    <t>1915962</t>
  </si>
  <si>
    <t>1916051</t>
  </si>
  <si>
    <t>1953057</t>
  </si>
  <si>
    <t>1913335</t>
  </si>
  <si>
    <t>1913276</t>
  </si>
  <si>
    <t>1913550</t>
  </si>
  <si>
    <t>1953073</t>
  </si>
  <si>
    <t>1913669</t>
  </si>
  <si>
    <t>1913287</t>
  </si>
  <si>
    <t>1913392</t>
  </si>
  <si>
    <t>1915077</t>
  </si>
  <si>
    <t>1915723</t>
  </si>
  <si>
    <t>1913305</t>
  </si>
  <si>
    <t>1915220</t>
  </si>
  <si>
    <t>1913409</t>
  </si>
  <si>
    <t>1915635</t>
  </si>
  <si>
    <t>1913699</t>
  </si>
  <si>
    <t>1913726</t>
  </si>
  <si>
    <t>1953046</t>
  </si>
  <si>
    <t>1951145</t>
  </si>
  <si>
    <t>1913414</t>
  </si>
  <si>
    <t>1913174</t>
  </si>
  <si>
    <t>1914256</t>
  </si>
  <si>
    <t>1913805</t>
  </si>
  <si>
    <t>1914434</t>
  </si>
  <si>
    <t>1912660</t>
  </si>
  <si>
    <t>1914666</t>
  </si>
  <si>
    <t>1913919</t>
  </si>
  <si>
    <t>1914271</t>
  </si>
  <si>
    <t>1914885</t>
  </si>
  <si>
    <t>1914233</t>
  </si>
  <si>
    <t>1914110</t>
  </si>
  <si>
    <t>1952871</t>
  </si>
  <si>
    <t>1913008</t>
  </si>
  <si>
    <t>1914333</t>
  </si>
  <si>
    <t>1914995</t>
  </si>
  <si>
    <t>1913504</t>
  </si>
  <si>
    <t>1913477</t>
  </si>
  <si>
    <t>1913235</t>
  </si>
  <si>
    <t>1915767</t>
  </si>
  <si>
    <t>1914070</t>
  </si>
  <si>
    <t>1913486</t>
  </si>
  <si>
    <t>1914675</t>
  </si>
  <si>
    <t>1952834</t>
  </si>
  <si>
    <t>1914910</t>
  </si>
  <si>
    <t>1915788</t>
  </si>
  <si>
    <t>1914326</t>
  </si>
  <si>
    <t>1913234</t>
  </si>
  <si>
    <t>1916002</t>
  </si>
  <si>
    <t>1915222</t>
  </si>
  <si>
    <t>1915769</t>
  </si>
  <si>
    <t>1914772</t>
  </si>
  <si>
    <t>1915829</t>
  </si>
  <si>
    <t>1915720</t>
  </si>
  <si>
    <t>1914819</t>
  </si>
  <si>
    <t>1914723</t>
  </si>
  <si>
    <t>1915996</t>
  </si>
  <si>
    <t>TN19DDT</t>
  </si>
  <si>
    <t>1914168</t>
  </si>
  <si>
    <t>1952550</t>
  </si>
  <si>
    <t>1914982</t>
  </si>
  <si>
    <t>1914887</t>
  </si>
  <si>
    <t>1915938</t>
  </si>
  <si>
    <t>1915445</t>
  </si>
  <si>
    <t>1913427</t>
  </si>
  <si>
    <t>1914489</t>
  </si>
  <si>
    <t>1952596</t>
  </si>
  <si>
    <t>1915375</t>
  </si>
  <si>
    <t>1951212</t>
  </si>
  <si>
    <t>1913815</t>
  </si>
  <si>
    <t>1915271</t>
  </si>
  <si>
    <t>1913891</t>
  </si>
  <si>
    <t>1914965</t>
  </si>
  <si>
    <t>1915500</t>
  </si>
  <si>
    <t>1914824</t>
  </si>
  <si>
    <t>1915471</t>
  </si>
  <si>
    <t>1912947</t>
  </si>
  <si>
    <t>1915623</t>
  </si>
  <si>
    <t>1914633</t>
  </si>
  <si>
    <t>1912881</t>
  </si>
  <si>
    <t>1952845</t>
  </si>
  <si>
    <t>1913042</t>
  </si>
  <si>
    <t>1951167</t>
  </si>
  <si>
    <t>1914267</t>
  </si>
  <si>
    <t>1914832</t>
  </si>
  <si>
    <t>1915269</t>
  </si>
  <si>
    <t>1912892</t>
  </si>
  <si>
    <t>1953041</t>
  </si>
  <si>
    <t>1915521</t>
  </si>
  <si>
    <t>1914981</t>
  </si>
  <si>
    <t>1913533</t>
  </si>
  <si>
    <t>1951130</t>
  </si>
  <si>
    <t>1913741</t>
  </si>
  <si>
    <t>1914992</t>
  </si>
  <si>
    <t>1915135</t>
  </si>
  <si>
    <t>1912821</t>
  </si>
  <si>
    <t>1915631</t>
  </si>
  <si>
    <t>CK19HT2</t>
  </si>
  <si>
    <t>1915157</t>
  </si>
  <si>
    <t>1914822</t>
  </si>
  <si>
    <t>1914755</t>
  </si>
  <si>
    <t>1915900</t>
  </si>
  <si>
    <t>1915318</t>
  </si>
  <si>
    <t>1915660</t>
  </si>
  <si>
    <t>BD19BDG3</t>
  </si>
  <si>
    <t>1952793</t>
  </si>
  <si>
    <t>1913895</t>
  </si>
  <si>
    <t>1913492</t>
  </si>
  <si>
    <t>1912930</t>
  </si>
  <si>
    <t>1914620</t>
  </si>
  <si>
    <t>1914363</t>
  </si>
  <si>
    <t>1914957</t>
  </si>
  <si>
    <t>1953083</t>
  </si>
  <si>
    <t>1913674</t>
  </si>
  <si>
    <t>1912936</t>
  </si>
  <si>
    <t>1915430</t>
  </si>
  <si>
    <t>1914390</t>
  </si>
  <si>
    <t>1915823</t>
  </si>
  <si>
    <t>1913770</t>
  </si>
  <si>
    <t>1915715</t>
  </si>
  <si>
    <t>1913945</t>
  </si>
  <si>
    <t>1915291</t>
  </si>
  <si>
    <t>1915181</t>
  </si>
  <si>
    <t>1913109</t>
  </si>
  <si>
    <t>1914673</t>
  </si>
  <si>
    <t>1914056</t>
  </si>
  <si>
    <t>1914150</t>
  </si>
  <si>
    <t>1913636</t>
  </si>
  <si>
    <t>1912702</t>
  </si>
  <si>
    <t>1914264</t>
  </si>
  <si>
    <t>1913290</t>
  </si>
  <si>
    <t>1952875</t>
  </si>
  <si>
    <t>1915619</t>
  </si>
  <si>
    <t>1914046</t>
  </si>
  <si>
    <t>1951142</t>
  </si>
  <si>
    <t>1913095</t>
  </si>
  <si>
    <t>1912783</t>
  </si>
  <si>
    <t>1953078</t>
  </si>
  <si>
    <t>1913813</t>
  </si>
  <si>
    <t>1915452</t>
  </si>
  <si>
    <t>1915902</t>
  </si>
  <si>
    <t>1913750</t>
  </si>
  <si>
    <t>1913383</t>
  </si>
  <si>
    <t>1915539</t>
  </si>
  <si>
    <t>1912914</t>
  </si>
  <si>
    <t>1912959</t>
  </si>
  <si>
    <t>1915000</t>
  </si>
  <si>
    <t>1912629</t>
  </si>
  <si>
    <t>1913379</t>
  </si>
  <si>
    <t>1915386</t>
  </si>
  <si>
    <t>1914181</t>
  </si>
  <si>
    <t>1914636</t>
  </si>
  <si>
    <t>1914628</t>
  </si>
  <si>
    <t>1913372</t>
  </si>
  <si>
    <t>1912832</t>
  </si>
  <si>
    <t>1915522</t>
  </si>
  <si>
    <t>1913507</t>
  </si>
  <si>
    <t>1913596</t>
  </si>
  <si>
    <t>1915021</t>
  </si>
  <si>
    <t>1953026</t>
  </si>
  <si>
    <t>1915989</t>
  </si>
  <si>
    <t>1913739</t>
  </si>
  <si>
    <t>1912773</t>
  </si>
  <si>
    <t>1914015</t>
  </si>
  <si>
    <t>1915388</t>
  </si>
  <si>
    <t>1914067</t>
  </si>
  <si>
    <t>1913715</t>
  </si>
  <si>
    <t>1913714</t>
  </si>
  <si>
    <t>1916007</t>
  </si>
  <si>
    <t>1915687</t>
  </si>
  <si>
    <t>1913603</t>
  </si>
  <si>
    <t>1914107</t>
  </si>
  <si>
    <t>1952588</t>
  </si>
  <si>
    <t>1915314</t>
  </si>
  <si>
    <t>1952568</t>
  </si>
  <si>
    <t>1952888</t>
  </si>
  <si>
    <t>1913941</t>
  </si>
  <si>
    <t>1914450</t>
  </si>
  <si>
    <t>1914455</t>
  </si>
  <si>
    <t>1912751</t>
  </si>
  <si>
    <t>1913960</t>
  </si>
  <si>
    <t>1952766</t>
  </si>
  <si>
    <t>1912875</t>
  </si>
  <si>
    <t>1914786</t>
  </si>
  <si>
    <t>1912887</t>
  </si>
  <si>
    <t>1915841</t>
  </si>
  <si>
    <t>1913259</t>
  </si>
  <si>
    <t>1914069</t>
  </si>
  <si>
    <t>1914913</t>
  </si>
  <si>
    <t>1913972</t>
  </si>
  <si>
    <t>1913178</t>
  </si>
  <si>
    <t>1913337</t>
  </si>
  <si>
    <t>1914490</t>
  </si>
  <si>
    <t>1912637</t>
  </si>
  <si>
    <t>1914579</t>
  </si>
  <si>
    <t>1952623</t>
  </si>
  <si>
    <t>1914598</t>
  </si>
  <si>
    <t>1915344</t>
  </si>
  <si>
    <t>CK19KSCD</t>
  </si>
  <si>
    <t>1914473</t>
  </si>
  <si>
    <t>1914950</t>
  </si>
  <si>
    <t>1915048</t>
  </si>
  <si>
    <t>1915259</t>
  </si>
  <si>
    <t>1915969</t>
  </si>
  <si>
    <t>1951187</t>
  </si>
  <si>
    <t>1913239</t>
  </si>
  <si>
    <t>1915612</t>
  </si>
  <si>
    <t>1915359</t>
  </si>
  <si>
    <t>1914715</t>
  </si>
  <si>
    <t>1912630</t>
  </si>
  <si>
    <t>1914369</t>
  </si>
  <si>
    <t>1913031</t>
  </si>
  <si>
    <t>1914610</t>
  </si>
  <si>
    <t>1915933</t>
  </si>
  <si>
    <t>1913705</t>
  </si>
  <si>
    <t>1915774</t>
  </si>
  <si>
    <t>1914862</t>
  </si>
  <si>
    <t>1912897</t>
  </si>
  <si>
    <t>1914924</t>
  </si>
  <si>
    <t>1914537</t>
  </si>
  <si>
    <t>1914926</t>
  </si>
  <si>
    <t>1913281</t>
  </si>
  <si>
    <t>1952998</t>
  </si>
  <si>
    <t>1913602</t>
  </si>
  <si>
    <t>1914943</t>
  </si>
  <si>
    <t>1915936</t>
  </si>
  <si>
    <t>1914658</t>
  </si>
  <si>
    <t>1913685</t>
  </si>
  <si>
    <t>HC19HD</t>
  </si>
  <si>
    <t>1952805</t>
  </si>
  <si>
    <t>1914653</t>
  </si>
  <si>
    <t>1912706</t>
  </si>
  <si>
    <t>1916065</t>
  </si>
  <si>
    <t>1915042</t>
  </si>
  <si>
    <t>1915129</t>
  </si>
  <si>
    <t>1914650</t>
  </si>
  <si>
    <t>1952782</t>
  </si>
  <si>
    <t>1912824</t>
  </si>
  <si>
    <t>1915971</t>
  </si>
  <si>
    <t>1951196</t>
  </si>
  <si>
    <t>1913192</t>
  </si>
  <si>
    <t>1914428</t>
  </si>
  <si>
    <t>1914780</t>
  </si>
  <si>
    <t>1913720</t>
  </si>
  <si>
    <t>1915171</t>
  </si>
  <si>
    <t>1913182</t>
  </si>
  <si>
    <t>1915592</t>
  </si>
  <si>
    <t>1914393</t>
  </si>
  <si>
    <t>1913780</t>
  </si>
  <si>
    <t>1952586</t>
  </si>
  <si>
    <t>1915455</t>
  </si>
  <si>
    <t>1914104</t>
  </si>
  <si>
    <t>1912671</t>
  </si>
  <si>
    <t>1913046</t>
  </si>
  <si>
    <t>1952607</t>
  </si>
  <si>
    <t>1952918</t>
  </si>
  <si>
    <t>1913052</t>
  </si>
  <si>
    <t>1912866</t>
  </si>
  <si>
    <t>CK19KHTN</t>
  </si>
  <si>
    <t>1915398</t>
  </si>
  <si>
    <t>1952721</t>
  </si>
  <si>
    <t>1914198</t>
  </si>
  <si>
    <t>HC19KTTP</t>
  </si>
  <si>
    <t>1913938</t>
  </si>
  <si>
    <t>1914387</t>
  </si>
  <si>
    <t>1912889</t>
  </si>
  <si>
    <t>1914184</t>
  </si>
  <si>
    <t>1915311</t>
  </si>
  <si>
    <t>1915046</t>
  </si>
  <si>
    <t>1914173</t>
  </si>
  <si>
    <t>1914206</t>
  </si>
  <si>
    <t>1913947</t>
  </si>
  <si>
    <t>1912612</t>
  </si>
  <si>
    <t>1915227</t>
  </si>
  <si>
    <t>1915282</t>
  </si>
  <si>
    <t>1914096</t>
  </si>
  <si>
    <t>1915779</t>
  </si>
  <si>
    <t>1914856</t>
  </si>
  <si>
    <t>1913518</t>
  </si>
  <si>
    <t>1916071</t>
  </si>
  <si>
    <t>1952589</t>
  </si>
  <si>
    <t>1913590</t>
  </si>
  <si>
    <t>1915415</t>
  </si>
  <si>
    <t>1912755</t>
  </si>
  <si>
    <t>1915922</t>
  </si>
  <si>
    <t>1953080</t>
  </si>
  <si>
    <t>1951178</t>
  </si>
  <si>
    <t>1913127</t>
  </si>
  <si>
    <t>1952872</t>
  </si>
  <si>
    <t>1913411</t>
  </si>
  <si>
    <t>1914218</t>
  </si>
  <si>
    <t>1913480</t>
  </si>
  <si>
    <t>1952885</t>
  </si>
  <si>
    <t>1915688</t>
  </si>
  <si>
    <t>1915892</t>
  </si>
  <si>
    <t>1915701</t>
  </si>
  <si>
    <t>1913618</t>
  </si>
  <si>
    <t>1912626</t>
  </si>
  <si>
    <t>1914635</t>
  </si>
  <si>
    <t>1951135</t>
  </si>
  <si>
    <t>1914792</t>
  </si>
  <si>
    <t>1915432</t>
  </si>
  <si>
    <t>1912758</t>
  </si>
  <si>
    <t>1913382</t>
  </si>
  <si>
    <t>1914353</t>
  </si>
  <si>
    <t>1913248</t>
  </si>
  <si>
    <t>1913615</t>
  </si>
  <si>
    <t>1952922</t>
  </si>
  <si>
    <t>1913293</t>
  </si>
  <si>
    <t>1914758</t>
  </si>
  <si>
    <t>1915440</t>
  </si>
  <si>
    <t>1915895</t>
  </si>
  <si>
    <t>1912729</t>
  </si>
  <si>
    <t>1913158</t>
  </si>
  <si>
    <t>1914529</t>
  </si>
  <si>
    <t>1913142</t>
  </si>
  <si>
    <t>1913871</t>
  </si>
  <si>
    <t>1913333</t>
  </si>
  <si>
    <t>1951191</t>
  </si>
  <si>
    <t>1912849</t>
  </si>
  <si>
    <t>1953034</t>
  </si>
  <si>
    <t>1915555</t>
  </si>
  <si>
    <t>1915576</t>
  </si>
  <si>
    <t>1952873</t>
  </si>
  <si>
    <t>1952606</t>
  </si>
  <si>
    <t>1914247</t>
  </si>
  <si>
    <t>1951140</t>
  </si>
  <si>
    <t>1914330</t>
  </si>
  <si>
    <t>1916038</t>
  </si>
  <si>
    <t>1914117</t>
  </si>
  <si>
    <t>1914789</t>
  </si>
  <si>
    <t>1914278</t>
  </si>
  <si>
    <t>1914672</t>
  </si>
  <si>
    <t>1914394</t>
  </si>
  <si>
    <t>1951215</t>
  </si>
  <si>
    <t>1916029</t>
  </si>
  <si>
    <t>1916008</t>
  </si>
  <si>
    <t>1953103</t>
  </si>
  <si>
    <t>1951171</t>
  </si>
  <si>
    <t>1952720</t>
  </si>
  <si>
    <t>1914617</t>
  </si>
  <si>
    <t>1915894</t>
  </si>
  <si>
    <t>1915383</t>
  </si>
  <si>
    <t>1915987</t>
  </si>
  <si>
    <t>1951115</t>
  </si>
  <si>
    <t>1913856</t>
  </si>
  <si>
    <t>1914087</t>
  </si>
  <si>
    <t>1916032</t>
  </si>
  <si>
    <t>1952654</t>
  </si>
  <si>
    <t>1915846</t>
  </si>
  <si>
    <t>1914277</t>
  </si>
  <si>
    <t>1915204</t>
  </si>
  <si>
    <t>1953069</t>
  </si>
  <si>
    <t>1951134</t>
  </si>
  <si>
    <t>1914999</t>
  </si>
  <si>
    <t>1914736</t>
  </si>
  <si>
    <t>1913790</t>
  </si>
  <si>
    <t>1914225</t>
  </si>
  <si>
    <t>1952906</t>
  </si>
  <si>
    <t>1916005</t>
  </si>
  <si>
    <t>1913746</t>
  </si>
  <si>
    <t>1912646</t>
  </si>
  <si>
    <t>1914700</t>
  </si>
  <si>
    <t>1913601</t>
  </si>
  <si>
    <t>1912764</t>
  </si>
  <si>
    <t>1912805</t>
  </si>
  <si>
    <t>1913619</t>
  </si>
  <si>
    <t>1952564</t>
  </si>
  <si>
    <t>1952836</t>
  </si>
  <si>
    <t>1951234</t>
  </si>
  <si>
    <t>1916003</t>
  </si>
  <si>
    <t>1914945</t>
  </si>
  <si>
    <t>1952947</t>
  </si>
  <si>
    <t>1952722</t>
  </si>
  <si>
    <t>1914925</t>
  </si>
  <si>
    <t>1951214</t>
  </si>
  <si>
    <t>1912707</t>
  </si>
  <si>
    <t>1914686</t>
  </si>
  <si>
    <t>1913680</t>
  </si>
  <si>
    <t>1914259</t>
  </si>
  <si>
    <t>1951200</t>
  </si>
  <si>
    <t>1912724</t>
  </si>
  <si>
    <t>1952576</t>
  </si>
  <si>
    <t>1913838</t>
  </si>
  <si>
    <t>1915752</t>
  </si>
  <si>
    <t>1912854</t>
  </si>
  <si>
    <t>1913245</t>
  </si>
  <si>
    <t>1915265</t>
  </si>
  <si>
    <t>1952637</t>
  </si>
  <si>
    <t>1914608</t>
  </si>
  <si>
    <t>1913858</t>
  </si>
  <si>
    <t>1952572</t>
  </si>
  <si>
    <t>1914127</t>
  </si>
  <si>
    <t>1952860</t>
  </si>
  <si>
    <t>1915748</t>
  </si>
  <si>
    <t>1914229</t>
  </si>
  <si>
    <t>1915064</t>
  </si>
  <si>
    <t>1913539</t>
  </si>
  <si>
    <t>1951183</t>
  </si>
  <si>
    <t>1914372</t>
  </si>
  <si>
    <t>1951228</t>
  </si>
  <si>
    <t>1915216</t>
  </si>
  <si>
    <t>1915730</t>
  </si>
  <si>
    <t>1952785</t>
  </si>
  <si>
    <t>1914535</t>
  </si>
  <si>
    <t>1951163</t>
  </si>
  <si>
    <t>1912917</t>
  </si>
  <si>
    <t>1913840</t>
  </si>
  <si>
    <t>1915207</t>
  </si>
  <si>
    <t>1953044</t>
  </si>
  <si>
    <t>1914597</t>
  </si>
  <si>
    <t>1915079</t>
  </si>
  <si>
    <t>1913145</t>
  </si>
  <si>
    <t>1913413</t>
  </si>
  <si>
    <t>1913942</t>
  </si>
  <si>
    <t>1913375</t>
  </si>
  <si>
    <t>1916041</t>
  </si>
  <si>
    <t>1912902</t>
  </si>
  <si>
    <t>1953012</t>
  </si>
  <si>
    <t>1915918</t>
  </si>
  <si>
    <t>1914662</t>
  </si>
  <si>
    <t>1952636</t>
  </si>
  <si>
    <t>1914430</t>
  </si>
  <si>
    <t>1915664</t>
  </si>
  <si>
    <t>1912693</t>
  </si>
  <si>
    <t>1914319</t>
  </si>
  <si>
    <t>1913551</t>
  </si>
  <si>
    <t>1952694</t>
  </si>
  <si>
    <t>1912795</t>
  </si>
  <si>
    <t>1915082</t>
  </si>
  <si>
    <t>1952772</t>
  </si>
  <si>
    <t>1913384</t>
  </si>
  <si>
    <t>1915480</t>
  </si>
  <si>
    <t>1915952</t>
  </si>
  <si>
    <t>1914917</t>
  </si>
  <si>
    <t>1913908</t>
  </si>
  <si>
    <t>1913644</t>
  </si>
  <si>
    <t>1953019</t>
  </si>
  <si>
    <t>1952881</t>
  </si>
  <si>
    <t>1913934</t>
  </si>
  <si>
    <t>1952828</t>
  </si>
  <si>
    <t>1952658</t>
  </si>
  <si>
    <t>1915569</t>
  </si>
  <si>
    <t>1915389</t>
  </si>
  <si>
    <t>1915301</t>
  </si>
  <si>
    <t>1952825</t>
  </si>
  <si>
    <t>1951150</t>
  </si>
  <si>
    <t>1914591</t>
  </si>
  <si>
    <t>1912789</t>
  </si>
  <si>
    <t>1912703</t>
  </si>
  <si>
    <t>1914411</t>
  </si>
  <si>
    <t>1914257</t>
  </si>
  <si>
    <t>1916055</t>
  </si>
  <si>
    <t>1915721</t>
  </si>
  <si>
    <t>1952608</t>
  </si>
  <si>
    <t>1913552</t>
  </si>
  <si>
    <t>1914918</t>
  </si>
  <si>
    <t>1914882</t>
  </si>
  <si>
    <t>1913534</t>
  </si>
  <si>
    <t>1914583</t>
  </si>
  <si>
    <t>1952775</t>
  </si>
  <si>
    <t>1952913</t>
  </si>
  <si>
    <t>1912644</t>
  </si>
  <si>
    <t>1915367</t>
  </si>
  <si>
    <t>1952935</t>
  </si>
  <si>
    <t>1951148</t>
  </si>
  <si>
    <t>1913646</t>
  </si>
  <si>
    <t>1913431</t>
  </si>
  <si>
    <t>1952764</t>
  </si>
  <si>
    <t>1915096</t>
  </si>
  <si>
    <t>1913461</t>
  </si>
  <si>
    <t>1913011</t>
  </si>
  <si>
    <t>1953037</t>
  </si>
  <si>
    <t>1913981</t>
  </si>
  <si>
    <t>1915810</t>
  </si>
  <si>
    <t>1913689</t>
  </si>
  <si>
    <t>1912841</t>
  </si>
  <si>
    <t>1914287</t>
  </si>
  <si>
    <t>1912519</t>
  </si>
  <si>
    <t>1915951</t>
  </si>
  <si>
    <t>1915758</t>
  </si>
  <si>
    <t>1914805</t>
  </si>
  <si>
    <t>1914543</t>
  </si>
  <si>
    <t>1914916</t>
  </si>
  <si>
    <t>1912645</t>
  </si>
  <si>
    <t>1914681</t>
  </si>
  <si>
    <t>1914236</t>
  </si>
  <si>
    <t>1915166</t>
  </si>
  <si>
    <t>1912778</t>
  </si>
  <si>
    <t>1915493</t>
  </si>
  <si>
    <t>1914215</t>
  </si>
  <si>
    <t>1914512</t>
  </si>
  <si>
    <t>CK19DM1</t>
  </si>
  <si>
    <t>1913987</t>
  </si>
  <si>
    <t>1952970</t>
  </si>
  <si>
    <t>1952796</t>
  </si>
  <si>
    <t>1953089</t>
  </si>
  <si>
    <t>1913768</t>
  </si>
  <si>
    <t>1915914</t>
  </si>
  <si>
    <t>1914955</t>
  </si>
  <si>
    <t>1914324</t>
  </si>
  <si>
    <t>1952946</t>
  </si>
  <si>
    <t>1913757</t>
  </si>
  <si>
    <t>1951211</t>
  </si>
  <si>
    <t>1915833</t>
  </si>
  <si>
    <t>1915201</t>
  </si>
  <si>
    <t>1914827</t>
  </si>
  <si>
    <t>1915943</t>
  </si>
  <si>
    <t>1914332</t>
  </si>
  <si>
    <t>1953050</t>
  </si>
  <si>
    <t>1915120</t>
  </si>
  <si>
    <t>1915115</t>
  </si>
  <si>
    <t>1912921</t>
  </si>
  <si>
    <t>1952965</t>
  </si>
  <si>
    <t>1913252</t>
  </si>
  <si>
    <t>1914562</t>
  </si>
  <si>
    <t>1915494</t>
  </si>
  <si>
    <t>1915372</t>
  </si>
  <si>
    <t>1912938</t>
  </si>
  <si>
    <t>1953016</t>
  </si>
  <si>
    <t>1913622</t>
  </si>
  <si>
    <t>1952625</t>
  </si>
  <si>
    <t>1913108</t>
  </si>
  <si>
    <t>1915315</t>
  </si>
  <si>
    <t>1912790</t>
  </si>
  <si>
    <t>1915192</t>
  </si>
  <si>
    <t>1914599</t>
  </si>
  <si>
    <t>1913371</t>
  </si>
  <si>
    <t>1951117</t>
  </si>
  <si>
    <t>1915244</t>
  </si>
  <si>
    <t>1952971</t>
  </si>
  <si>
    <t>1913117</t>
  </si>
  <si>
    <t>1952989</t>
  </si>
  <si>
    <t>1913712</t>
  </si>
  <si>
    <t>1913275</t>
  </si>
  <si>
    <t>1953025</t>
  </si>
  <si>
    <t>1914203</t>
  </si>
  <si>
    <t>1912577</t>
  </si>
  <si>
    <t>1915596</t>
  </si>
  <si>
    <t>1912906</t>
  </si>
  <si>
    <t>1914831</t>
  </si>
  <si>
    <t>1913466</t>
  </si>
  <si>
    <t>1952819</t>
  </si>
  <si>
    <t>1914744</t>
  </si>
  <si>
    <t>1914323</t>
  </si>
  <si>
    <t>1914001</t>
  </si>
  <si>
    <t>1915498</t>
  </si>
  <si>
    <t>1951226</t>
  </si>
  <si>
    <t>1953059</t>
  </si>
  <si>
    <t>1913820</t>
  </si>
  <si>
    <t>1915154</t>
  </si>
  <si>
    <t>1914760</t>
  </si>
  <si>
    <t>1913258</t>
  </si>
  <si>
    <t>1915516</t>
  </si>
  <si>
    <t>1912780</t>
  </si>
  <si>
    <t>1914214</t>
  </si>
  <si>
    <t>1914846</t>
  </si>
  <si>
    <t>1952887</t>
  </si>
  <si>
    <t>1914338</t>
  </si>
  <si>
    <t>1914377</t>
  </si>
  <si>
    <t>1915002</t>
  </si>
  <si>
    <t>1914625</t>
  </si>
  <si>
    <t>1913412</t>
  </si>
  <si>
    <t>1914356</t>
  </si>
  <si>
    <t>1913903</t>
  </si>
  <si>
    <t>1952570</t>
  </si>
  <si>
    <t>1913819</t>
  </si>
  <si>
    <t>1912931</t>
  </si>
  <si>
    <t>1913580</t>
  </si>
  <si>
    <t>1915762</t>
  </si>
  <si>
    <t>1915883</t>
  </si>
  <si>
    <t>1952788</t>
  </si>
  <si>
    <t>1914966</t>
  </si>
  <si>
    <t>1915524</t>
  </si>
  <si>
    <t>1952652</t>
  </si>
  <si>
    <t>1913508</t>
  </si>
  <si>
    <t>1913687</t>
  </si>
  <si>
    <t>1952703</t>
  </si>
  <si>
    <t>1912768</t>
  </si>
  <si>
    <t>1953092</t>
  </si>
  <si>
    <t>1952889</t>
  </si>
  <si>
    <t>1913807</t>
  </si>
  <si>
    <t>1912946</t>
  </si>
  <si>
    <t>1913462</t>
  </si>
  <si>
    <t>1952585</t>
  </si>
  <si>
    <t>1914435</t>
  </si>
  <si>
    <t>1913209</t>
  </si>
  <si>
    <t>1915891</t>
  </si>
  <si>
    <t>HC19KTHC</t>
  </si>
  <si>
    <t>1913068</t>
  </si>
  <si>
    <t>1915131</t>
  </si>
  <si>
    <t>1952689</t>
  </si>
  <si>
    <t>1951204</t>
  </si>
  <si>
    <t>1913833</t>
  </si>
  <si>
    <t>1915739</t>
  </si>
  <si>
    <t>1951209</t>
  </si>
  <si>
    <t>1915634</t>
  </si>
  <si>
    <t>1915200</t>
  </si>
  <si>
    <t>1913113</t>
  </si>
  <si>
    <t>1913993</t>
  </si>
  <si>
    <t>1915321</t>
  </si>
  <si>
    <t>1913118</t>
  </si>
  <si>
    <t>1913935</t>
  </si>
  <si>
    <t>1914298</t>
  </si>
  <si>
    <t>1912744</t>
  </si>
  <si>
    <t>1914039</t>
  </si>
  <si>
    <t>1915324</t>
  </si>
  <si>
    <t>1914401</t>
  </si>
  <si>
    <t>1952643</t>
  </si>
  <si>
    <t>1952710</t>
  </si>
  <si>
    <t>1912704</t>
  </si>
  <si>
    <t>1915475</t>
  </si>
  <si>
    <t>1914340</t>
  </si>
  <si>
    <t>1952941</t>
  </si>
  <si>
    <t>1914190</t>
  </si>
  <si>
    <t>1915534</t>
  </si>
  <si>
    <t>1952688</t>
  </si>
  <si>
    <t>1914191</t>
  </si>
  <si>
    <t>1913493</t>
  </si>
  <si>
    <t>1915028</t>
  </si>
  <si>
    <t>1914002</t>
  </si>
  <si>
    <t>1912527</t>
  </si>
  <si>
    <t>1913869</t>
  </si>
  <si>
    <t>BD19BDG4</t>
  </si>
  <si>
    <t>1915477</t>
  </si>
  <si>
    <t>1916031</t>
  </si>
  <si>
    <t>1913514</t>
  </si>
  <si>
    <t>1912827</t>
  </si>
  <si>
    <t>1913172</t>
  </si>
  <si>
    <t>1953029</t>
  </si>
  <si>
    <t>1952857</t>
  </si>
  <si>
    <t>1952765</t>
  </si>
  <si>
    <t>1915806</t>
  </si>
  <si>
    <t>1915348</t>
  </si>
  <si>
    <t>1952735</t>
  </si>
  <si>
    <t>1913319</t>
  </si>
  <si>
    <t>1915888</t>
  </si>
  <si>
    <t>1914484</t>
  </si>
  <si>
    <t>1914166</t>
  </si>
  <si>
    <t>1914041</t>
  </si>
  <si>
    <t>1913749</t>
  </si>
  <si>
    <t>1915406</t>
  </si>
  <si>
    <t>1913709</t>
  </si>
  <si>
    <t>1953045</t>
  </si>
  <si>
    <t>1914376</t>
  </si>
  <si>
    <t>1914815</t>
  </si>
  <si>
    <t>1952803</t>
  </si>
  <si>
    <t>1912563</t>
  </si>
  <si>
    <t>1952756</t>
  </si>
  <si>
    <t>1915371</t>
  </si>
  <si>
    <t>1914413</t>
  </si>
  <si>
    <t>1952697</t>
  </si>
  <si>
    <t>1914136</t>
  </si>
  <si>
    <t>1912818</t>
  </si>
  <si>
    <t>1914692</t>
  </si>
  <si>
    <t>1915462</t>
  </si>
  <si>
    <t>1913440</t>
  </si>
  <si>
    <t>1915954</t>
  </si>
  <si>
    <t>1952567</t>
  </si>
  <si>
    <t>1952737</t>
  </si>
  <si>
    <t>1913697</t>
  </si>
  <si>
    <t>1912984</t>
  </si>
  <si>
    <t>1914346</t>
  </si>
  <si>
    <t>1915019</t>
  </si>
  <si>
    <t>1914199</t>
  </si>
  <si>
    <t>1916011</t>
  </si>
  <si>
    <t>1914433</t>
  </si>
  <si>
    <t>1913635</t>
  </si>
  <si>
    <t>1915877</t>
  </si>
  <si>
    <t>1912952</t>
  </si>
  <si>
    <t>1914260</t>
  </si>
  <si>
    <t>1915062</t>
  </si>
  <si>
    <t>1912659</t>
  </si>
  <si>
    <t>1914151</t>
  </si>
  <si>
    <t>1952916</t>
  </si>
  <si>
    <t>1913801</t>
  </si>
  <si>
    <t>1912765</t>
  </si>
  <si>
    <t>1951201</t>
  </si>
  <si>
    <t>1914479</t>
  </si>
  <si>
    <t>1913575</t>
  </si>
  <si>
    <t>1912894</t>
  </si>
  <si>
    <t>1915505</t>
  </si>
  <si>
    <t>1913900</t>
  </si>
  <si>
    <t>1953109</t>
  </si>
  <si>
    <t>1915647</t>
  </si>
  <si>
    <t>1915194</t>
  </si>
  <si>
    <t>1914816</t>
  </si>
  <si>
    <t>1912809</t>
  </si>
  <si>
    <t>1915322</t>
  </si>
  <si>
    <t>1913129</t>
  </si>
  <si>
    <t>1914580</t>
  </si>
  <si>
    <t>1952677</t>
  </si>
  <si>
    <t>1914182</t>
  </si>
  <si>
    <t>1913864</t>
  </si>
  <si>
    <t>1914143</t>
  </si>
  <si>
    <t>1951120</t>
  </si>
  <si>
    <t>1913708</t>
  </si>
  <si>
    <t>1914422</t>
  </si>
  <si>
    <t>1914643</t>
  </si>
  <si>
    <t>1912767</t>
  </si>
  <si>
    <t>1913425</t>
  </si>
  <si>
    <t>1915335</t>
  </si>
  <si>
    <t>1914201</t>
  </si>
  <si>
    <t>1915104</t>
  </si>
  <si>
    <t>1952587</t>
  </si>
  <si>
    <t>1914975</t>
  </si>
  <si>
    <t>1952924</t>
  </si>
  <si>
    <t>1952665</t>
  </si>
  <si>
    <t>1912516</t>
  </si>
  <si>
    <t>1952878</t>
  </si>
  <si>
    <t>1912746</t>
  </si>
  <si>
    <t>1952651</t>
  </si>
  <si>
    <t>1914032</t>
  </si>
  <si>
    <t>1952715</t>
  </si>
  <si>
    <t>1952843</t>
  </si>
  <si>
    <t>1952976</t>
  </si>
  <si>
    <t>1952577</t>
  </si>
  <si>
    <t>1912753</t>
  </si>
  <si>
    <t>1914518</t>
  </si>
  <si>
    <t>1913072</t>
  </si>
  <si>
    <t>1913771</t>
  </si>
  <si>
    <t>1913085</t>
  </si>
  <si>
    <t>1913650</t>
  </si>
  <si>
    <t>1914288</t>
  </si>
  <si>
    <t>1913217</t>
  </si>
  <si>
    <t>1912554</t>
  </si>
  <si>
    <t>1952815</t>
  </si>
  <si>
    <t>1913563</t>
  </si>
  <si>
    <t>1915254</t>
  </si>
  <si>
    <t>1914200</t>
  </si>
  <si>
    <t>1952847</t>
  </si>
  <si>
    <t>1912961</t>
  </si>
  <si>
    <t>1915573</t>
  </si>
  <si>
    <t>1952961</t>
  </si>
  <si>
    <t>1912590</t>
  </si>
  <si>
    <t>1914398</t>
  </si>
  <si>
    <t>1913236</t>
  </si>
  <si>
    <t>1913666</t>
  </si>
  <si>
    <t>1915709</t>
  </si>
  <si>
    <t>1952758</t>
  </si>
  <si>
    <t>1915732</t>
  </si>
  <si>
    <t>1914027</t>
  </si>
  <si>
    <t>1914465</t>
  </si>
  <si>
    <t>1913536</t>
  </si>
  <si>
    <t>1915548</t>
  </si>
  <si>
    <t>1915890</t>
  </si>
  <si>
    <t>1952701</t>
  </si>
  <si>
    <t>1915411</t>
  </si>
  <si>
    <t>1913327</t>
  </si>
  <si>
    <t>1912788</t>
  </si>
  <si>
    <t>1915863</t>
  </si>
  <si>
    <t>1915747</t>
  </si>
  <si>
    <t>1951169</t>
  </si>
  <si>
    <t>1913161</t>
  </si>
  <si>
    <t>1915981</t>
  </si>
  <si>
    <t>1914922</t>
  </si>
  <si>
    <t>1913251</t>
  </si>
  <si>
    <t>1914285</t>
  </si>
  <si>
    <t>1915073</t>
  </si>
  <si>
    <t>1914170</t>
  </si>
  <si>
    <t>1914621</t>
  </si>
  <si>
    <t>1915045</t>
  </si>
  <si>
    <t>1913850</t>
  </si>
  <si>
    <t>1952749</t>
  </si>
  <si>
    <t>1914449</t>
  </si>
  <si>
    <t>1913491</t>
  </si>
  <si>
    <t>1916012</t>
  </si>
  <si>
    <t>1914454</t>
  </si>
  <si>
    <t>1914799</t>
  </si>
  <si>
    <t>1914508</t>
  </si>
  <si>
    <t>1913097</t>
  </si>
  <si>
    <t>1913803</t>
  </si>
  <si>
    <t>1952802</t>
  </si>
  <si>
    <t>1914907</t>
  </si>
  <si>
    <t>1914421</t>
  </si>
  <si>
    <t>1952707</t>
  </si>
  <si>
    <t>1914654</t>
  </si>
  <si>
    <t>1914029</t>
  </si>
  <si>
    <t>1914801</t>
  </si>
  <si>
    <t>1913225</t>
  </si>
  <si>
    <t>1912685</t>
  </si>
  <si>
    <t>1916033</t>
  </si>
  <si>
    <t>1915412</t>
  </si>
  <si>
    <t>1915924</t>
  </si>
  <si>
    <t>1913509</t>
  </si>
  <si>
    <t>1914962</t>
  </si>
  <si>
    <t>1914775</t>
  </si>
  <si>
    <t>1915726</t>
  </si>
  <si>
    <t>1913868</t>
  </si>
  <si>
    <t>1914848</t>
  </si>
  <si>
    <t>1915663</t>
  </si>
  <si>
    <t>1915436</t>
  </si>
  <si>
    <t>1915098</t>
  </si>
  <si>
    <t>1914073</t>
  </si>
  <si>
    <t>1913246</t>
  </si>
  <si>
    <t>1913137</t>
  </si>
  <si>
    <t>1913185</t>
  </si>
  <si>
    <t>1913089</t>
  </si>
  <si>
    <t>1913931</t>
  </si>
  <si>
    <t>1915179</t>
  </si>
  <si>
    <t>1915060</t>
  </si>
  <si>
    <t>1915483</t>
  </si>
  <si>
    <t>1915636</t>
  </si>
  <si>
    <t>1914445</t>
  </si>
  <si>
    <t>1952950</t>
  </si>
  <si>
    <t>1913243</t>
  </si>
  <si>
    <t>1915409</t>
  </si>
  <si>
    <t>1914771</t>
  </si>
  <si>
    <t>1952595</t>
  </si>
  <si>
    <t>1952908</t>
  </si>
  <si>
    <t>1914727</t>
  </si>
  <si>
    <t>1915051</t>
  </si>
  <si>
    <t>1952993</t>
  </si>
  <si>
    <t>1953031</t>
  </si>
  <si>
    <t>1915302</t>
  </si>
  <si>
    <t>1953038</t>
  </si>
  <si>
    <t>1915361</t>
  </si>
  <si>
    <t>1913404</t>
  </si>
  <si>
    <t>1914567</t>
  </si>
  <si>
    <t>1914857</t>
  </si>
  <si>
    <t>1913449</t>
  </si>
  <si>
    <t>1915075</t>
  </si>
  <si>
    <t>KU19CKT2</t>
  </si>
  <si>
    <t>1913594</t>
  </si>
  <si>
    <t>1913140</t>
  </si>
  <si>
    <t>1914292</t>
  </si>
  <si>
    <t>1913925</t>
  </si>
  <si>
    <t>1913388</t>
  </si>
  <si>
    <t>1913393</t>
  </si>
  <si>
    <t>1914859</t>
  </si>
  <si>
    <t>1912999</t>
  </si>
  <si>
    <t>1913091</t>
  </si>
  <si>
    <t>1952945</t>
  </si>
  <si>
    <t>1914810</t>
  </si>
  <si>
    <t>1915438</t>
  </si>
  <si>
    <t>1915565</t>
  </si>
  <si>
    <t>1914290</t>
  </si>
  <si>
    <t>1915629</t>
  </si>
  <si>
    <t>1913003</t>
  </si>
  <si>
    <t>1915487</t>
  </si>
  <si>
    <t>1952571</t>
  </si>
  <si>
    <t>1915789</t>
  </si>
  <si>
    <t>1913435</t>
  </si>
  <si>
    <t>1953053</t>
  </si>
  <si>
    <t>1914159</t>
  </si>
  <si>
    <t>1915417</t>
  </si>
  <si>
    <t>1912665</t>
  </si>
  <si>
    <t>1913515</t>
  </si>
  <si>
    <t>1915577</t>
  </si>
  <si>
    <t>1914570</t>
  </si>
  <si>
    <t>1952663</t>
  </si>
  <si>
    <t>1952604</t>
  </si>
  <si>
    <t>1916040</t>
  </si>
  <si>
    <t>1913956</t>
  </si>
  <si>
    <t>1952615</t>
  </si>
  <si>
    <t>1913898</t>
  </si>
  <si>
    <t>1913351</t>
  </si>
  <si>
    <t>1914817</t>
  </si>
  <si>
    <t>1913826</t>
  </si>
  <si>
    <t>1914737</t>
  </si>
  <si>
    <t>1912711</t>
  </si>
  <si>
    <t>1912926</t>
  </si>
  <si>
    <t>1915711</t>
  </si>
  <si>
    <t>1913719</t>
  </si>
  <si>
    <t>1913613</t>
  </si>
  <si>
    <t>1914273</t>
  </si>
  <si>
    <t>1913153</t>
  </si>
  <si>
    <t>1913230</t>
  </si>
  <si>
    <t>1912953</t>
  </si>
  <si>
    <t>1913444</t>
  </si>
  <si>
    <t>1951113</t>
  </si>
  <si>
    <t>1913818</t>
  </si>
  <si>
    <t>1952734</t>
  </si>
  <si>
    <t>1913361</t>
  </si>
  <si>
    <t>1912771</t>
  </si>
  <si>
    <t>1915226</t>
  </si>
  <si>
    <t>1952940</t>
  </si>
  <si>
    <t>1914357</t>
  </si>
  <si>
    <t>1913122</t>
  </si>
  <si>
    <t>1913791</t>
  </si>
  <si>
    <t>1914511</t>
  </si>
  <si>
    <t>1951118</t>
  </si>
  <si>
    <t>1915170</t>
  </si>
  <si>
    <t>1914077</t>
  </si>
  <si>
    <t>1915219</t>
  </si>
  <si>
    <t>1914485</t>
  </si>
  <si>
    <t>1916017</t>
  </si>
  <si>
    <t>1914499</t>
  </si>
  <si>
    <t>1915525</t>
  </si>
  <si>
    <t>1914766</t>
  </si>
  <si>
    <t>1952646</t>
  </si>
  <si>
    <t>1912691</t>
  </si>
  <si>
    <t>1912556</t>
  </si>
  <si>
    <t>1915659</t>
  </si>
  <si>
    <t>1913233</t>
  </si>
  <si>
    <t>1915975</t>
  </si>
  <si>
    <t>1912537</t>
  </si>
  <si>
    <t>1915835</t>
  </si>
  <si>
    <t>1952981</t>
  </si>
  <si>
    <t>1912545</t>
  </si>
  <si>
    <t>1913064</t>
  </si>
  <si>
    <t>1912689</t>
  </si>
  <si>
    <t>1952730</t>
  </si>
  <si>
    <t>1915957</t>
  </si>
  <si>
    <t>1915728</t>
  </si>
  <si>
    <t>1913733</t>
  </si>
  <si>
    <t>1913573</t>
  </si>
  <si>
    <t>1952603</t>
  </si>
  <si>
    <t>1912733</t>
  </si>
  <si>
    <t>1912739</t>
  </si>
  <si>
    <t>1913381</t>
  </si>
  <si>
    <t>1915686</t>
  </si>
  <si>
    <t>1914765</t>
  </si>
  <si>
    <t>1913050</t>
  </si>
  <si>
    <t>1952747</t>
  </si>
  <si>
    <t>1915379</t>
  </si>
  <si>
    <t>1913059</t>
  </si>
  <si>
    <t>1913512</t>
  </si>
  <si>
    <t>1914246</t>
  </si>
  <si>
    <t>1912565</t>
  </si>
  <si>
    <t>1915633</t>
  </si>
  <si>
    <t>1914524</t>
  </si>
  <si>
    <t>1913928</t>
  </si>
  <si>
    <t>CK19LOG2</t>
  </si>
  <si>
    <t>1952780</t>
  </si>
  <si>
    <t>1912620</t>
  </si>
  <si>
    <t>1914640</t>
  </si>
  <si>
    <t>1915517</t>
  </si>
  <si>
    <t>1915074</t>
  </si>
  <si>
    <t>1915105</t>
  </si>
  <si>
    <t>1914870</t>
  </si>
  <si>
    <t>1914843</t>
  </si>
  <si>
    <t>1914898</t>
  </si>
  <si>
    <t>1914017</t>
  </si>
  <si>
    <t>1915433</t>
  </si>
  <si>
    <t>1952611</t>
  </si>
  <si>
    <t>1912853</t>
  </si>
  <si>
    <t>1912638</t>
  </si>
  <si>
    <t>1914937</t>
  </si>
  <si>
    <t>1915917</t>
  </si>
  <si>
    <t>1915665</t>
  </si>
  <si>
    <t>1915751</t>
  </si>
  <si>
    <t>1951197</t>
  </si>
  <si>
    <t>1914812</t>
  </si>
  <si>
    <t>1913278</t>
  </si>
  <si>
    <t>1915132</t>
  </si>
  <si>
    <t>1915237</t>
  </si>
  <si>
    <t>1915431</t>
  </si>
  <si>
    <t>1912815</t>
  </si>
  <si>
    <t>1912558</t>
  </si>
  <si>
    <t>1914183</t>
  </si>
  <si>
    <t>1952823</t>
  </si>
  <si>
    <t>1914313</t>
  </si>
  <si>
    <t>1915043</t>
  </si>
  <si>
    <t>1915055</t>
  </si>
  <si>
    <t>1914409</t>
  </si>
  <si>
    <t>1915163</t>
  </si>
  <si>
    <t>1952962</t>
  </si>
  <si>
    <t>1913496</t>
  </si>
  <si>
    <t>HC19KTDK</t>
  </si>
  <si>
    <t>1912658</t>
  </si>
  <si>
    <t>1913152</t>
  </si>
  <si>
    <t>1914546</t>
  </si>
  <si>
    <t>1952951</t>
  </si>
  <si>
    <t>1952548</t>
  </si>
  <si>
    <t>1913690</t>
  </si>
  <si>
    <t>1912585</t>
  </si>
  <si>
    <t>1915496</t>
  </si>
  <si>
    <t>1913806</t>
  </si>
  <si>
    <t>1913154</t>
  </si>
  <si>
    <t>1913965</t>
  </si>
  <si>
    <t>1913062</t>
  </si>
  <si>
    <t>1915930</t>
  </si>
  <si>
    <t>1913808</t>
  </si>
  <si>
    <t>1913331</t>
  </si>
  <si>
    <t>1912670</t>
  </si>
  <si>
    <t>1915618</t>
  </si>
  <si>
    <t>1912667</t>
  </si>
  <si>
    <t>1913893</t>
  </si>
  <si>
    <t>1915443</t>
  </si>
  <si>
    <t>1913577</t>
  </si>
  <si>
    <t>1951136</t>
  </si>
  <si>
    <t>1912973</t>
  </si>
  <si>
    <t>GT19OTO2</t>
  </si>
  <si>
    <t>1914657</t>
  </si>
  <si>
    <t>1913837</t>
  </si>
  <si>
    <t>1915941</t>
  </si>
  <si>
    <t>1915397</t>
  </si>
  <si>
    <t>1914347</t>
  </si>
  <si>
    <t>1915733</t>
  </si>
  <si>
    <t>1912684</t>
  </si>
  <si>
    <t>1915304</t>
  </si>
  <si>
    <t>1914358</t>
  </si>
  <si>
    <t>1914057</t>
  </si>
  <si>
    <t>1913262</t>
  </si>
  <si>
    <t>1914987</t>
  </si>
  <si>
    <t>1912872</t>
  </si>
  <si>
    <t>1915230</t>
  </si>
  <si>
    <t>1952964</t>
  </si>
  <si>
    <t>1915360</t>
  </si>
  <si>
    <t>1915437</t>
  </si>
  <si>
    <t>1914958</t>
  </si>
  <si>
    <t>1912735</t>
  </si>
  <si>
    <t>1913120</t>
  </si>
  <si>
    <t>1912915</t>
  </si>
  <si>
    <t>1913860</t>
  </si>
  <si>
    <t>1914709</t>
  </si>
  <si>
    <t>1915326</t>
  </si>
  <si>
    <t>1913309</t>
  </si>
  <si>
    <t>1952920</t>
  </si>
  <si>
    <t>1914891</t>
  </si>
  <si>
    <t>1914615</t>
  </si>
  <si>
    <t>1914742</t>
  </si>
  <si>
    <t>1913143</t>
  </si>
  <si>
    <t>1914840</t>
  </si>
  <si>
    <t>1912628</t>
  </si>
  <si>
    <t>1915408</t>
  </si>
  <si>
    <t>1912701</t>
  </si>
  <si>
    <t>1914334</t>
  </si>
  <si>
    <t>1913632</t>
  </si>
  <si>
    <t>1915861</t>
  </si>
  <si>
    <t>1953110</t>
  </si>
  <si>
    <t>1913950</t>
  </si>
  <si>
    <t>1914063</t>
  </si>
  <si>
    <t>1914883</t>
  </si>
  <si>
    <t>1915697</t>
  </si>
  <si>
    <t>1915217</t>
  </si>
  <si>
    <t>1913567</t>
  </si>
  <si>
    <t>1915150</t>
  </si>
  <si>
    <t>1913989</t>
  </si>
  <si>
    <t>1952856</t>
  </si>
  <si>
    <t>1915821</t>
  </si>
  <si>
    <t>1913175</t>
  </si>
  <si>
    <t>1915781</t>
  </si>
  <si>
    <t>1913115</t>
  </si>
  <si>
    <t>1912836</t>
  </si>
  <si>
    <t>1951133</t>
  </si>
  <si>
    <t>1913657</t>
  </si>
  <si>
    <t>1915813</t>
  </si>
  <si>
    <t>1915912</t>
  </si>
  <si>
    <t>1915552</t>
  </si>
  <si>
    <t>1913532</t>
  </si>
  <si>
    <t>1913616</t>
  </si>
  <si>
    <t>1913441</t>
  </si>
  <si>
    <t>1915037</t>
  </si>
  <si>
    <t>1952891</t>
  </si>
  <si>
    <t>1913591</t>
  </si>
  <si>
    <t>1914761</t>
  </si>
  <si>
    <t>1951127</t>
  </si>
  <si>
    <t>1915836</t>
  </si>
  <si>
    <t>1953051</t>
  </si>
  <si>
    <t>1912721</t>
  </si>
  <si>
    <t>1914279</t>
  </si>
  <si>
    <t>1952598</t>
  </si>
  <si>
    <t>1952899</t>
  </si>
  <si>
    <t>1953001</t>
  </si>
  <si>
    <t>1952952</t>
  </si>
  <si>
    <t>1914778</t>
  </si>
  <si>
    <t>1951176</t>
  </si>
  <si>
    <t>1912828</t>
  </si>
  <si>
    <t>1952870</t>
  </si>
  <si>
    <t>1912913</t>
  </si>
  <si>
    <t>1915923</t>
  </si>
  <si>
    <t>1913542</t>
  </si>
  <si>
    <t>1913015</t>
  </si>
  <si>
    <t>1914101</t>
  </si>
  <si>
    <t>1951151</t>
  </si>
  <si>
    <t>1915287</t>
  </si>
  <si>
    <t>1915014</t>
  </si>
  <si>
    <t>1952833</t>
  </si>
  <si>
    <t>1912975</t>
  </si>
  <si>
    <t>1952674</t>
  </si>
  <si>
    <t>1912580</t>
  </si>
  <si>
    <t>1913846</t>
  </si>
  <si>
    <t>1915850</t>
  </si>
  <si>
    <t>1953020</t>
  </si>
  <si>
    <t>1914779</t>
  </si>
  <si>
    <t>1913703</t>
  </si>
  <si>
    <t>1912799</t>
  </si>
  <si>
    <t>1914212</t>
  </si>
  <si>
    <t>1952648</t>
  </si>
  <si>
    <t>1915263</t>
  </si>
  <si>
    <t>1914762</t>
  </si>
  <si>
    <t>1915187</t>
  </si>
  <si>
    <t>1913643</t>
  </si>
  <si>
    <t>1914176</t>
  </si>
  <si>
    <t>1913447</t>
  </si>
  <si>
    <t>1914750</t>
  </si>
  <si>
    <t>1953090</t>
  </si>
  <si>
    <t>1952893</t>
  </si>
  <si>
    <t>1913128</t>
  </si>
  <si>
    <t>1912993</t>
  </si>
  <si>
    <t>1913605</t>
  </si>
  <si>
    <t>1912766</t>
  </si>
  <si>
    <t>1913734</t>
  </si>
  <si>
    <t>1912649</t>
  </si>
  <si>
    <t>1952629</t>
  </si>
  <si>
    <t>1915113</t>
  </si>
  <si>
    <t>1914269</t>
  </si>
  <si>
    <t>1913297</t>
  </si>
  <si>
    <t>1912514</t>
  </si>
  <si>
    <t>1913083</t>
  </si>
  <si>
    <t>1915228</t>
  </si>
  <si>
    <t>1914128</t>
  </si>
  <si>
    <t>1914438</t>
  </si>
  <si>
    <t>1915771</t>
  </si>
  <si>
    <t>1913490</t>
  </si>
  <si>
    <t>1952938</t>
  </si>
  <si>
    <t>1915684</t>
  </si>
  <si>
    <t>1914331</t>
  </si>
  <si>
    <t>1912608</t>
  </si>
  <si>
    <t>1914740</t>
  </si>
  <si>
    <t>1953107</t>
  </si>
  <si>
    <t>1953027</t>
  </si>
  <si>
    <t>1912998</t>
  </si>
  <si>
    <t>1913655</t>
  </si>
  <si>
    <t>1914142</t>
  </si>
  <si>
    <t>1953040</t>
  </si>
  <si>
    <t>1914065</t>
  </si>
  <si>
    <t>1951227</t>
  </si>
  <si>
    <t>1913269</t>
  </si>
  <si>
    <t>1914785</t>
  </si>
  <si>
    <t>1952757</t>
  </si>
  <si>
    <t>1915870</t>
  </si>
  <si>
    <t>1953043</t>
  </si>
  <si>
    <t>1951166</t>
  </si>
  <si>
    <t>1913205</t>
  </si>
  <si>
    <t>1912986</t>
  </si>
  <si>
    <t>1915848</t>
  </si>
  <si>
    <t>1915328</t>
  </si>
  <si>
    <t>1913543</t>
  </si>
  <si>
    <t>1912610</t>
  </si>
  <si>
    <t>1914226</t>
  </si>
  <si>
    <t>1914647</t>
  </si>
  <si>
    <t>1912770</t>
  </si>
  <si>
    <t>1914596</t>
  </si>
  <si>
    <t>1913795</t>
  </si>
  <si>
    <t>1915327</t>
  </si>
  <si>
    <t>1915856</t>
  </si>
  <si>
    <t>1913357</t>
  </si>
  <si>
    <t>1915591</t>
  </si>
  <si>
    <t>1912546</t>
  </si>
  <si>
    <t>1952549</t>
  </si>
  <si>
    <t>1914442</t>
  </si>
  <si>
    <t>1952781</t>
  </si>
  <si>
    <t>1913222</t>
  </si>
  <si>
    <t>1912666</t>
  </si>
  <si>
    <t>1951119</t>
  </si>
  <si>
    <t>1914719</t>
  </si>
  <si>
    <t>1915285</t>
  </si>
  <si>
    <t>1914275</t>
  </si>
  <si>
    <t>1952955</t>
  </si>
  <si>
    <t>1912775</t>
  </si>
  <si>
    <t>1952650</t>
  </si>
  <si>
    <t>1915755</t>
  </si>
  <si>
    <t>1951194</t>
  </si>
  <si>
    <t>1915679</t>
  </si>
  <si>
    <t>1953113</t>
  </si>
  <si>
    <t>1915950</t>
  </si>
  <si>
    <t>1914553</t>
  </si>
  <si>
    <t>1914129</t>
  </si>
  <si>
    <t>1914440</t>
  </si>
  <si>
    <t>1915205</t>
  </si>
  <si>
    <t>1914602</t>
  </si>
  <si>
    <t>CK19NH2</t>
  </si>
  <si>
    <t>1951192</t>
  </si>
  <si>
    <t>1915395</t>
  </si>
  <si>
    <t>1914648</t>
  </si>
  <si>
    <t>1913753</t>
  </si>
  <si>
    <t>1914509</t>
  </si>
  <si>
    <t>1915799</t>
  </si>
  <si>
    <t>1915803</t>
  </si>
  <si>
    <t>1914088</t>
  </si>
  <si>
    <t>1912550</t>
  </si>
  <si>
    <t>1952830</t>
  </si>
  <si>
    <t>1913905</t>
  </si>
  <si>
    <t>1913057</t>
  </si>
  <si>
    <t>1913061</t>
  </si>
  <si>
    <t>1913546</t>
  </si>
  <si>
    <t>1913554</t>
  </si>
  <si>
    <t>1952736</t>
  </si>
  <si>
    <t>1913787</t>
  </si>
  <si>
    <t>1913420</t>
  </si>
  <si>
    <t>1912551</t>
  </si>
  <si>
    <t>1915024</t>
  </si>
  <si>
    <t>1915357</t>
  </si>
  <si>
    <t>1913751</t>
  </si>
  <si>
    <t>BD19BDG5</t>
  </si>
  <si>
    <t>1953095</t>
  </si>
  <si>
    <t>1912834</t>
  </si>
  <si>
    <t>1915791</t>
  </si>
  <si>
    <t>1913318</t>
  </si>
  <si>
    <t>HC19KTMB</t>
  </si>
  <si>
    <t>1913614</t>
  </si>
  <si>
    <t>1952892</t>
  </si>
  <si>
    <t>1912547</t>
  </si>
  <si>
    <t>1951219</t>
  </si>
  <si>
    <t>1952953</t>
  </si>
  <si>
    <t>1953039</t>
  </si>
  <si>
    <t>1952797</t>
  </si>
  <si>
    <t>1951141</t>
  </si>
  <si>
    <t>1914099</t>
  </si>
  <si>
    <t>1913617</t>
  </si>
  <si>
    <t>1914249</t>
  </si>
  <si>
    <t>1913772</t>
  </si>
  <si>
    <t>1915139</t>
  </si>
  <si>
    <t>1913367</t>
  </si>
  <si>
    <t>1953024</t>
  </si>
  <si>
    <t>1914619</t>
  </si>
  <si>
    <t>1914231</t>
  </si>
  <si>
    <t>1915092</t>
  </si>
  <si>
    <t>1915308</t>
  </si>
  <si>
    <t>1913395</t>
  </si>
  <si>
    <t>1912742</t>
  </si>
  <si>
    <t>1915047</t>
  </si>
  <si>
    <t>1914836</t>
  </si>
  <si>
    <t>1914908</t>
  </si>
  <si>
    <t>1912925</t>
  </si>
  <si>
    <t>1913853</t>
  </si>
  <si>
    <t>1913210</t>
  </si>
  <si>
    <t>1913517</t>
  </si>
  <si>
    <t>1915601</t>
  </si>
  <si>
    <t>1914954</t>
  </si>
  <si>
    <t>1913405</t>
  </si>
  <si>
    <t>1952685</t>
  </si>
  <si>
    <t>1914395</t>
  </si>
  <si>
    <t>1953036</t>
  </si>
  <si>
    <t>1913086</t>
  </si>
  <si>
    <t>1915001</t>
  </si>
  <si>
    <t>1914308</t>
  </si>
  <si>
    <t>1915197</t>
  </si>
  <si>
    <t>1914007</t>
  </si>
  <si>
    <t>1914931</t>
  </si>
  <si>
    <t>1913148</t>
  </si>
  <si>
    <t>1915727</t>
  </si>
  <si>
    <t>1912578</t>
  </si>
  <si>
    <t>1953064</t>
  </si>
  <si>
    <t>1912621</t>
  </si>
  <si>
    <t>1915620</t>
  </si>
  <si>
    <t>1912596</t>
  </si>
  <si>
    <t>1952763</t>
  </si>
  <si>
    <t>1952925</t>
  </si>
  <si>
    <t>1914974</t>
  </si>
  <si>
    <t>1914530</t>
  </si>
  <si>
    <t>1952880</t>
  </si>
  <si>
    <t>1913866</t>
  </si>
  <si>
    <t>1913809</t>
  </si>
  <si>
    <t>1914930</t>
  </si>
  <si>
    <t>1915536</t>
  </si>
  <si>
    <t>1914030</t>
  </si>
  <si>
    <t>1913475</t>
  </si>
  <si>
    <t>1914613</t>
  </si>
  <si>
    <t>1914492</t>
  </si>
  <si>
    <t>1913874</t>
  </si>
  <si>
    <t>1951224</t>
  </si>
  <si>
    <t>1914903</t>
  </si>
  <si>
    <t>1912869</t>
  </si>
  <si>
    <t>1912785</t>
  </si>
  <si>
    <t>1914829</t>
  </si>
  <si>
    <t>1915683</t>
  </si>
  <si>
    <t>1915658</t>
  </si>
  <si>
    <t>1914144</t>
  </si>
  <si>
    <t>1913827</t>
  </si>
  <si>
    <t>1913744</t>
  </si>
  <si>
    <t>1913683</t>
  </si>
  <si>
    <t>KU19VLY2</t>
  </si>
  <si>
    <t>1914432</t>
  </si>
  <si>
    <t>1953014</t>
  </si>
  <si>
    <t>1912870</t>
  </si>
  <si>
    <t>1913921</t>
  </si>
  <si>
    <t>1952784</t>
  </si>
  <si>
    <t>1913667</t>
  </si>
  <si>
    <t>1952580</t>
  </si>
  <si>
    <t>1915041</t>
  </si>
  <si>
    <t>1915310</t>
  </si>
  <si>
    <t>1953070</t>
  </si>
  <si>
    <t>1914452</t>
  </si>
  <si>
    <t>1914649</t>
  </si>
  <si>
    <t>1912652</t>
  </si>
  <si>
    <t>1913611</t>
  </si>
  <si>
    <t>1915312</t>
  </si>
  <si>
    <t>1914164</t>
  </si>
  <si>
    <t>1912884</t>
  </si>
  <si>
    <t>1952714</t>
  </si>
  <si>
    <t>1953072</t>
  </si>
  <si>
    <t>1914577</t>
  </si>
  <si>
    <t>1912725</t>
  </si>
  <si>
    <t>1912668</t>
  </si>
  <si>
    <t>1952926</t>
  </si>
  <si>
    <t>1952776</t>
  </si>
  <si>
    <t>1915289</t>
  </si>
  <si>
    <t>1915878</t>
  </si>
  <si>
    <t>1915600</t>
  </si>
  <si>
    <t>1915053</t>
  </si>
  <si>
    <t>1953056</t>
  </si>
  <si>
    <t>1914689</t>
  </si>
  <si>
    <t>1952582</t>
  </si>
  <si>
    <t>1915560</t>
  </si>
  <si>
    <t>1912911</t>
  </si>
  <si>
    <t>1953079</t>
  </si>
  <si>
    <t>1915252</t>
  </si>
  <si>
    <t>1951121</t>
  </si>
  <si>
    <t>1913777</t>
  </si>
  <si>
    <t>1913365</t>
  </si>
  <si>
    <t>1915387</t>
  </si>
  <si>
    <t>1913181</t>
  </si>
  <si>
    <t>1914997</t>
  </si>
  <si>
    <t>1915868</t>
  </si>
  <si>
    <t>1952842</t>
  </si>
  <si>
    <t>1914495</t>
  </si>
  <si>
    <t>1952620</t>
  </si>
  <si>
    <t>1914854</t>
  </si>
  <si>
    <t>1913206</t>
  </si>
  <si>
    <t>1915246</t>
  </si>
  <si>
    <t>1953087</t>
  </si>
  <si>
    <t>1913676</t>
  </si>
  <si>
    <t>1914581</t>
  </si>
  <si>
    <t>1913824</t>
  </si>
  <si>
    <t>1914895</t>
  </si>
  <si>
    <t>1915017</t>
  </si>
  <si>
    <t>1912981</t>
  </si>
  <si>
    <t>1953104</t>
  </si>
  <si>
    <t>1951195</t>
  </si>
  <si>
    <t>1914111</t>
  </si>
  <si>
    <t>1914080</t>
  </si>
  <si>
    <t>1952821</t>
  </si>
  <si>
    <t>1913079</t>
  </si>
  <si>
    <t>1953021</t>
  </si>
  <si>
    <t>1912574</t>
  </si>
  <si>
    <t>1913223</t>
  </si>
  <si>
    <t>1914141</t>
  </si>
  <si>
    <t>1915704</t>
  </si>
  <si>
    <t>1913126</t>
  </si>
  <si>
    <t>1914061</t>
  </si>
  <si>
    <t>1912695</t>
  </si>
  <si>
    <t>1914717</t>
  </si>
  <si>
    <t>1952762</t>
  </si>
  <si>
    <t>1915793</t>
  </si>
  <si>
    <t>1914574</t>
  </si>
  <si>
    <t>1914118</t>
  </si>
  <si>
    <t>1913176</t>
  </si>
  <si>
    <t>1914730</t>
  </si>
  <si>
    <t>1912598</t>
  </si>
  <si>
    <t>1915968</t>
  </si>
  <si>
    <t>1915354</t>
  </si>
  <si>
    <t>1915816</t>
  </si>
  <si>
    <t>1913948</t>
  </si>
  <si>
    <t>1914204</t>
  </si>
  <si>
    <t>1915118</t>
  </si>
  <si>
    <t>1913271</t>
  </si>
  <si>
    <t>1915091</t>
  </si>
  <si>
    <t>1913274</t>
  </si>
  <si>
    <t>1912819</t>
  </si>
  <si>
    <t>1913933</t>
  </si>
  <si>
    <t>1915838</t>
  </si>
  <si>
    <t>1913465</t>
  </si>
  <si>
    <t>1952826</t>
  </si>
  <si>
    <t>1952901</t>
  </si>
  <si>
    <t>1914902</t>
  </si>
  <si>
    <t>1912934</t>
  </si>
  <si>
    <t>1915218</t>
  </si>
  <si>
    <t>1915546</t>
  </si>
  <si>
    <t>1912588</t>
  </si>
  <si>
    <t>1916045</t>
  </si>
  <si>
    <t>1915320</t>
  </si>
  <si>
    <t>1915136</t>
  </si>
  <si>
    <t>1912624</t>
  </si>
  <si>
    <t>1952613</t>
  </si>
  <si>
    <t>1951160</t>
  </si>
  <si>
    <t>1914956</t>
  </si>
  <si>
    <t>1915103</t>
  </si>
  <si>
    <t>1913159</t>
  </si>
  <si>
    <t>1913752</t>
  </si>
  <si>
    <t>1912949</t>
  </si>
  <si>
    <t>1916049</t>
  </si>
  <si>
    <t>1912573</t>
  </si>
  <si>
    <t>1912593</t>
  </si>
  <si>
    <t>1914842</t>
  </si>
  <si>
    <t>1915535</t>
  </si>
  <si>
    <t>1915832</t>
  </si>
  <si>
    <t>1915761</t>
  </si>
  <si>
    <t>1913416</t>
  </si>
  <si>
    <t>1913317</t>
  </si>
  <si>
    <t>1913400</t>
  </si>
  <si>
    <t>1915926</t>
  </si>
  <si>
    <t>1915202</t>
  </si>
  <si>
    <t>1915111</t>
  </si>
  <si>
    <t>1915515</t>
  </si>
  <si>
    <t>1914189</t>
  </si>
  <si>
    <t>1913568</t>
  </si>
  <si>
    <t>1913682</t>
  </si>
  <si>
    <t>1913914</t>
  </si>
  <si>
    <t>1952622</t>
  </si>
  <si>
    <t>1912890</t>
  </si>
  <si>
    <t>1913923</t>
  </si>
  <si>
    <t>1913366</t>
  </si>
  <si>
    <t>1912643</t>
  </si>
  <si>
    <t>1914280</t>
  </si>
  <si>
    <t>1914538</t>
  </si>
  <si>
    <t>1915123</t>
  </si>
  <si>
    <t>1952934</t>
  </si>
  <si>
    <t>1952799</t>
  </si>
  <si>
    <t>1952905</t>
  </si>
  <si>
    <t>1913303</t>
  </si>
  <si>
    <t>1913525</t>
  </si>
  <si>
    <t>1914012</t>
  </si>
  <si>
    <t>1915855</t>
  </si>
  <si>
    <t>1914993</t>
  </si>
  <si>
    <t>1914154</t>
  </si>
  <si>
    <t>1914664</t>
  </si>
  <si>
    <t>1952851</t>
  </si>
  <si>
    <t>1913625</t>
  </si>
  <si>
    <t>1952778</t>
  </si>
  <si>
    <t>1915142</t>
  </si>
  <si>
    <t>1913195</t>
  </si>
  <si>
    <t>1952653</t>
  </si>
  <si>
    <t>1915499</t>
  </si>
  <si>
    <t>1914626</t>
  </si>
  <si>
    <t>1912838</t>
  </si>
  <si>
    <t>1914556</t>
  </si>
  <si>
    <t>1913063</t>
  </si>
  <si>
    <t>1952642</t>
  </si>
  <si>
    <t>1915776</t>
  </si>
  <si>
    <t>1915736</t>
  </si>
  <si>
    <t>1913789</t>
  </si>
  <si>
    <t>1913571</t>
  </si>
  <si>
    <t>1915147</t>
  </si>
  <si>
    <t>1912682</t>
  </si>
  <si>
    <t>1951206</t>
  </si>
  <si>
    <t>1915937</t>
  </si>
  <si>
    <t>1916069</t>
  </si>
  <si>
    <t>1915581</t>
  </si>
  <si>
    <t>1916058</t>
  </si>
  <si>
    <t>1952999</t>
  </si>
  <si>
    <t>1952752</t>
  </si>
  <si>
    <t>1913022</t>
  </si>
  <si>
    <t>1913497</t>
  </si>
  <si>
    <t>1914985</t>
  </si>
  <si>
    <t>1951210</t>
  </si>
  <si>
    <t>1915078</t>
  </si>
  <si>
    <t>1915067</t>
  </si>
  <si>
    <t>1915754</t>
  </si>
  <si>
    <t>1915547</t>
  </si>
  <si>
    <t>1951175</t>
  </si>
  <si>
    <t>1912883</t>
  </si>
  <si>
    <t>1913198</t>
  </si>
  <si>
    <t>1914491</t>
  </si>
  <si>
    <t>1914994</t>
  </si>
  <si>
    <t>1913343</t>
  </si>
  <si>
    <t>1912903</t>
  </si>
  <si>
    <t>1952792</t>
  </si>
  <si>
    <t>1914037</t>
  </si>
  <si>
    <t>1914743</t>
  </si>
  <si>
    <t>1952684</t>
  </si>
  <si>
    <t>1916036</t>
  </si>
  <si>
    <t>1914467</t>
  </si>
  <si>
    <t>1914155</t>
  </si>
  <si>
    <t>1914690</t>
  </si>
  <si>
    <t>1952647</t>
  </si>
  <si>
    <t>1952678</t>
  </si>
  <si>
    <t>1915759</t>
  </si>
  <si>
    <t>1915876</t>
  </si>
  <si>
    <t>1913997</t>
  </si>
  <si>
    <t>1914668</t>
  </si>
  <si>
    <t>1914148</t>
  </si>
  <si>
    <t>1914380</t>
  </si>
  <si>
    <t>1952944</t>
  </si>
  <si>
    <t>1914397</t>
  </si>
  <si>
    <t>1913370</t>
  </si>
  <si>
    <t>1914327</t>
  </si>
  <si>
    <t>1914480</t>
  </si>
  <si>
    <t>1913873</t>
  </si>
  <si>
    <t>1913879</t>
  </si>
  <si>
    <t>1915911</t>
  </si>
  <si>
    <t>1952599</t>
  </si>
  <si>
    <t>1952717</t>
  </si>
  <si>
    <t>1913363</t>
  </si>
  <si>
    <t>1914451</t>
  </si>
  <si>
    <t>1913707</t>
  </si>
  <si>
    <t>1953068</t>
  </si>
  <si>
    <t>1953032</t>
  </si>
  <si>
    <t>1912859</t>
  </si>
  <si>
    <t>1912714</t>
  </si>
  <si>
    <t>1914746</t>
  </si>
  <si>
    <t>1952787</t>
  </si>
  <si>
    <t>1913784</t>
  </si>
  <si>
    <t>1915958</t>
  </si>
  <si>
    <t>1912886</t>
  </si>
  <si>
    <t>1914429</t>
  </si>
  <si>
    <t>1913647</t>
  </si>
  <si>
    <t>1913184</t>
  </si>
  <si>
    <t>1913857</t>
  </si>
  <si>
    <t>1951161</t>
  </si>
  <si>
    <t>1951132</t>
  </si>
  <si>
    <t>1914443</t>
  </si>
  <si>
    <t>1913499</t>
  </si>
  <si>
    <t>1915837</t>
  </si>
  <si>
    <t>1912607</t>
  </si>
  <si>
    <t>1913668</t>
  </si>
  <si>
    <t>1914923</t>
  </si>
  <si>
    <t>1913264</t>
  </si>
  <si>
    <t>1952667</t>
  </si>
  <si>
    <t>1952740</t>
  </si>
  <si>
    <t>1912727</t>
  </si>
  <si>
    <t>1915849</t>
  </si>
  <si>
    <t>1913069</t>
  </si>
  <si>
    <t>1952914</t>
  </si>
  <si>
    <t>1914071</t>
  </si>
  <si>
    <t>1914886</t>
  </si>
  <si>
    <t>1914312</t>
  </si>
  <si>
    <t>1912868</t>
  </si>
  <si>
    <t>1914137</t>
  </si>
  <si>
    <t>1913199</t>
  </si>
  <si>
    <t>1915085</t>
  </si>
  <si>
    <t>1914304</t>
  </si>
  <si>
    <t>1914109</t>
  </si>
  <si>
    <t>1915149</t>
  </si>
  <si>
    <t>1912847</t>
  </si>
  <si>
    <t>1915510</t>
  </si>
  <si>
    <t>1915461</t>
  </si>
  <si>
    <t>1914276</t>
  </si>
  <si>
    <t>1915212</t>
  </si>
  <si>
    <t>1912625</t>
  </si>
  <si>
    <t>1913028</t>
  </si>
  <si>
    <t>1913170</t>
  </si>
  <si>
    <t>1915453</t>
  </si>
  <si>
    <t>1913559</t>
  </si>
  <si>
    <t>1912882</t>
  </si>
  <si>
    <t>1913197</t>
  </si>
  <si>
    <t>1913149</t>
  </si>
  <si>
    <t>1913634</t>
  </si>
  <si>
    <t>1913012</t>
  </si>
  <si>
    <t>1915255</t>
  </si>
  <si>
    <t>1913437</t>
  </si>
  <si>
    <t>1913487</t>
  </si>
  <si>
    <t>1914569</t>
  </si>
  <si>
    <t>1914365</t>
  </si>
  <si>
    <t>1912757</t>
  </si>
  <si>
    <t>1914773</t>
  </si>
  <si>
    <t>1912680</t>
  </si>
  <si>
    <t>1915786</t>
  </si>
  <si>
    <t>1913296</t>
  </si>
  <si>
    <t>1913904</t>
  </si>
  <si>
    <t>1913822</t>
  </si>
  <si>
    <t>1952723</t>
  </si>
  <si>
    <t>1912699</t>
  </si>
  <si>
    <t>1952931</t>
  </si>
  <si>
    <t>1913080</t>
  </si>
  <si>
    <t>1913131</t>
  </si>
  <si>
    <t>1914481</t>
  </si>
  <si>
    <t>1915490</t>
  </si>
  <si>
    <t>1952848</t>
  </si>
  <si>
    <t>1913606</t>
  </si>
  <si>
    <t>1912885</t>
  </si>
  <si>
    <t>1913044</t>
  </si>
  <si>
    <t>1914782</t>
  </si>
  <si>
    <t>1915559</t>
  </si>
  <si>
    <t>1952659</t>
  </si>
  <si>
    <t>1915195</t>
  </si>
  <si>
    <t>1914364</t>
  </si>
  <si>
    <t>1913338</t>
  </si>
  <si>
    <t>1914335</t>
  </si>
  <si>
    <t>1913169</t>
  </si>
  <si>
    <t>1912614</t>
  </si>
  <si>
    <t>1916048</t>
  </si>
  <si>
    <t>1952904</t>
  </si>
  <si>
    <t>1914505</t>
  </si>
  <si>
    <t>1914158</t>
  </si>
  <si>
    <t>1912873</t>
  </si>
  <si>
    <t>1912831</t>
  </si>
  <si>
    <t>1952711</t>
  </si>
  <si>
    <t>1952994</t>
  </si>
  <si>
    <t>1913310</t>
  </si>
  <si>
    <t>1953017</t>
  </si>
  <si>
    <t>1912976</t>
  </si>
  <si>
    <t>1913390</t>
  </si>
  <si>
    <t>1913256</t>
  </si>
  <si>
    <t>1914165</t>
  </si>
  <si>
    <t>1913339</t>
  </si>
  <si>
    <t>1914417</t>
  </si>
  <si>
    <t>1914113</t>
  </si>
  <si>
    <t>1952838</t>
  </si>
  <si>
    <t>1913325</t>
  </si>
  <si>
    <t>1952937</t>
  </si>
  <si>
    <t>1952561</t>
  </si>
  <si>
    <t>1913362</t>
  </si>
  <si>
    <t>1914366</t>
  </si>
  <si>
    <t>1914944</t>
  </si>
  <si>
    <t>1913969</t>
  </si>
  <si>
    <t>1915427</t>
  </si>
  <si>
    <t>1913872</t>
  </si>
  <si>
    <t>1912604</t>
  </si>
  <si>
    <t>1953114</t>
  </si>
  <si>
    <t>1914293</t>
  </si>
  <si>
    <t>1915250</t>
  </si>
  <si>
    <t>1913886</t>
  </si>
  <si>
    <t>1913510</t>
  </si>
  <si>
    <t>1915100</t>
  </si>
  <si>
    <t>1915049</t>
  </si>
  <si>
    <t>1913672</t>
  </si>
  <si>
    <t>1913812</t>
  </si>
  <si>
    <t>1915927</t>
  </si>
  <si>
    <t>1913084</t>
  </si>
  <si>
    <t>1914748</t>
  </si>
  <si>
    <t>1913460</t>
  </si>
  <si>
    <t>1912622</t>
  </si>
  <si>
    <t>1915128</t>
  </si>
  <si>
    <t>1915033</t>
  </si>
  <si>
    <t>1912796</t>
  </si>
  <si>
    <t>1952626</t>
  </si>
  <si>
    <t>1915770</t>
  </si>
  <si>
    <t>1913607</t>
  </si>
  <si>
    <t>1912536</t>
  </si>
  <si>
    <t>1913479</t>
  </si>
  <si>
    <t>1915119</t>
  </si>
  <si>
    <t>1914125</t>
  </si>
  <si>
    <t>1912804</t>
  </si>
  <si>
    <t>1914586</t>
  </si>
  <si>
    <t>1915955</t>
  </si>
  <si>
    <t>1914623</t>
  </si>
  <si>
    <t>1914669</t>
  </si>
  <si>
    <t>1914712</t>
  </si>
  <si>
    <t>1912651</t>
  </si>
  <si>
    <t>1915010</t>
  </si>
  <si>
    <t>1913220</t>
  </si>
  <si>
    <t>1912518</t>
  </si>
  <si>
    <t>1913451</t>
  </si>
  <si>
    <t>1952997</t>
  </si>
  <si>
    <t>1951143</t>
  </si>
  <si>
    <t>1914108</t>
  </si>
  <si>
    <t>1914726</t>
  </si>
  <si>
    <t>1915649</t>
  </si>
  <si>
    <t>1915124</t>
  </si>
  <si>
    <t>1914367</t>
  </si>
  <si>
    <t>1912797</t>
  </si>
  <si>
    <t>1915141</t>
  </si>
  <si>
    <t>1951157</t>
  </si>
  <si>
    <t>1912690</t>
  </si>
  <si>
    <t>1913221</t>
  </si>
  <si>
    <t>1914800</t>
  </si>
  <si>
    <t>1915281</t>
  </si>
  <si>
    <t>1915597</t>
  </si>
  <si>
    <t>1913830</t>
  </si>
  <si>
    <t>1915239</t>
  </si>
  <si>
    <t>1951229</t>
  </si>
  <si>
    <t>1912969</t>
  </si>
  <si>
    <t>1915907</t>
  </si>
  <si>
    <t>1914825</t>
  </si>
  <si>
    <t>1914671</t>
  </si>
  <si>
    <t>1914475</t>
  </si>
  <si>
    <t>1913090</t>
  </si>
  <si>
    <t>1912982</t>
  </si>
  <si>
    <t>1914296</t>
  </si>
  <si>
    <t>1913642</t>
  </si>
  <si>
    <t>1915839</t>
  </si>
  <si>
    <t>1952639</t>
  </si>
  <si>
    <t>1951144</t>
  </si>
  <si>
    <t>1912792</t>
  </si>
  <si>
    <t>1913531</t>
  </si>
  <si>
    <t>1912929</t>
  </si>
  <si>
    <t>1913851</t>
  </si>
  <si>
    <t>1914460</t>
  </si>
  <si>
    <t>1953061</t>
  </si>
  <si>
    <t>1915164</t>
  </si>
  <si>
    <t>1915502</t>
  </si>
  <si>
    <t>1912627</t>
  </si>
  <si>
    <t>1915842</t>
  </si>
  <si>
    <t>1914725</t>
  </si>
  <si>
    <t>1952786</t>
  </si>
  <si>
    <t>1952725</t>
  </si>
  <si>
    <t>1952768</t>
  </si>
  <si>
    <t>1914241</t>
  </si>
  <si>
    <t>1912716</t>
  </si>
  <si>
    <t>1915097</t>
  </si>
  <si>
    <t>1913292</t>
  </si>
  <si>
    <t>1915186</t>
  </si>
  <si>
    <t>1915949</t>
  </si>
  <si>
    <t>1913244</t>
  </si>
  <si>
    <t>1913171</t>
  </si>
  <si>
    <t>1952917</t>
  </si>
  <si>
    <t>1953028</t>
  </si>
  <si>
    <t>1913200</t>
  </si>
  <si>
    <t>1914197</t>
  </si>
  <si>
    <t>1914149</t>
  </si>
  <si>
    <t>1915025</t>
  </si>
  <si>
    <t>1914272</t>
  </si>
  <si>
    <t>1914852</t>
  </si>
  <si>
    <t>1913799</t>
  </si>
  <si>
    <t>1952923</t>
  </si>
  <si>
    <t>1913520</t>
  </si>
  <si>
    <t>1912572</t>
  </si>
  <si>
    <t>1913885</t>
  </si>
  <si>
    <t>1912617</t>
  </si>
  <si>
    <t>1914694</t>
  </si>
  <si>
    <t>1915703</t>
  </si>
  <si>
    <t>1913889</t>
  </si>
  <si>
    <t>1914684</t>
  </si>
  <si>
    <t>1913723</t>
  </si>
  <si>
    <t>1914622</t>
  </si>
  <si>
    <t>1915790</t>
  </si>
  <si>
    <t>1913767</t>
  </si>
  <si>
    <t>1912864</t>
  </si>
  <si>
    <t>1913648</t>
  </si>
  <si>
    <t>1913320</t>
  </si>
  <si>
    <t>1952746</t>
  </si>
  <si>
    <t>1952713</t>
  </si>
  <si>
    <t>1914879</t>
  </si>
  <si>
    <t>1914646</t>
  </si>
  <si>
    <t>1912891</t>
  </si>
  <si>
    <t>1951225</t>
  </si>
  <si>
    <t>1915240</t>
  </si>
  <si>
    <t>1914370</t>
  </si>
  <si>
    <t>1951181</t>
  </si>
  <si>
    <t>1913584</t>
  </si>
  <si>
    <t>1913673</t>
  </si>
  <si>
    <t>1913250</t>
  </si>
  <si>
    <t>1914028</t>
  </si>
  <si>
    <t>1952556</t>
  </si>
  <si>
    <t>1915426</t>
  </si>
  <si>
    <t>1914459</t>
  </si>
  <si>
    <t>1916014</t>
  </si>
  <si>
    <t>1915572</t>
  </si>
  <si>
    <t>1913017</t>
  </si>
  <si>
    <t>1951190</t>
  </si>
  <si>
    <t>1914023</t>
  </si>
  <si>
    <t>1913740</t>
  </si>
  <si>
    <t>1953007</t>
  </si>
  <si>
    <t>1912910</t>
  </si>
  <si>
    <t>1913677</t>
  </si>
  <si>
    <t>1914174</t>
  </si>
  <si>
    <t>1913593</t>
  </si>
  <si>
    <t>1914528</t>
  </si>
  <si>
    <t>1914946</t>
  </si>
  <si>
    <t>1914049</t>
  </si>
  <si>
    <t>1912692</t>
  </si>
  <si>
    <t>1912879</t>
  </si>
  <si>
    <t>1913041</t>
  </si>
  <si>
    <t>1912618</t>
  </si>
  <si>
    <t>1914402</t>
  </si>
  <si>
    <t>1914612</t>
  </si>
  <si>
    <t>1915583</t>
  </si>
  <si>
    <t>1914274</t>
  </si>
  <si>
    <t>1915081</t>
  </si>
  <si>
    <t>1915750</t>
  </si>
  <si>
    <t>1952790</t>
  </si>
  <si>
    <t>1916013</t>
  </si>
  <si>
    <t>1912656</t>
  </si>
  <si>
    <t>1952801</t>
  </si>
  <si>
    <t>1913645</t>
  </si>
  <si>
    <t>1915027</t>
  </si>
  <si>
    <t>1912553</t>
  </si>
  <si>
    <t>1913773</t>
  </si>
  <si>
    <t>1913627</t>
  </si>
  <si>
    <t>1914935</t>
  </si>
  <si>
    <t>1915984</t>
  </si>
  <si>
    <t>1913130</t>
  </si>
  <si>
    <t>1912730</t>
  </si>
  <si>
    <t>1915303</t>
  </si>
  <si>
    <t>1914614</t>
  </si>
  <si>
    <t>1914132</t>
  </si>
  <si>
    <t>1913330</t>
  </si>
  <si>
    <t>1915404</t>
  </si>
  <si>
    <t>1915345</t>
  </si>
  <si>
    <t>1915273</t>
  </si>
  <si>
    <t>1952748</t>
  </si>
  <si>
    <t>1952593</t>
  </si>
  <si>
    <t>1913385</t>
  </si>
  <si>
    <t>1912538</t>
  </si>
  <si>
    <t>1913710</t>
  </si>
  <si>
    <t>1914594</t>
  </si>
  <si>
    <t>1951156</t>
  </si>
  <si>
    <t>1952983</t>
  </si>
  <si>
    <t>1952909</t>
  </si>
  <si>
    <t>1914051</t>
  </si>
  <si>
    <t>1915746</t>
  </si>
  <si>
    <t>1913888</t>
  </si>
  <si>
    <t>1913897</t>
  </si>
  <si>
    <t>1913226</t>
  </si>
  <si>
    <t>1952745</t>
  </si>
  <si>
    <t>1913445</t>
  </si>
  <si>
    <t>1914255</t>
  </si>
  <si>
    <t>1916044</t>
  </si>
  <si>
    <t>1914103</t>
  </si>
  <si>
    <t>1913569</t>
  </si>
  <si>
    <t>1913284</t>
  </si>
  <si>
    <t>1953004</t>
  </si>
  <si>
    <t>1953091</t>
  </si>
  <si>
    <t>1915514</t>
  </si>
  <si>
    <t>1915167</t>
  </si>
  <si>
    <t>1914042</t>
  </si>
  <si>
    <t>1913792</t>
  </si>
  <si>
    <t>1915574</t>
  </si>
  <si>
    <t>1914630</t>
  </si>
  <si>
    <t>1912603</t>
  </si>
  <si>
    <t>1913082</t>
  </si>
  <si>
    <t>1912855</t>
  </si>
  <si>
    <t>1913027</t>
  </si>
  <si>
    <t>1913038</t>
  </si>
  <si>
    <t>1915963</t>
  </si>
  <si>
    <t>1914888</t>
  </si>
  <si>
    <t>1952579</t>
  </si>
  <si>
    <t>1913472</t>
  </si>
  <si>
    <t>1912974</t>
  </si>
  <si>
    <t>1951154</t>
  </si>
  <si>
    <t>1915840</t>
  </si>
  <si>
    <t>1914085</t>
  </si>
  <si>
    <t>1914464</t>
  </si>
  <si>
    <t>1952846</t>
  </si>
  <si>
    <t>1913164</t>
  </si>
  <si>
    <t>1914939</t>
  </si>
  <si>
    <t>1914134</t>
  </si>
  <si>
    <t>1913722</t>
  </si>
  <si>
    <t>1952774</t>
  </si>
  <si>
    <t>1912568</t>
  </si>
  <si>
    <t>1913432</t>
  </si>
  <si>
    <t>1913434</t>
  </si>
  <si>
    <t>1913321</t>
  </si>
  <si>
    <t>1913358</t>
  </si>
  <si>
    <t>1915519</t>
  </si>
  <si>
    <t>1913688</t>
  </si>
  <si>
    <t>1914872</t>
  </si>
  <si>
    <t>1912893</t>
  </si>
  <si>
    <t>1913760</t>
  </si>
  <si>
    <t>1915718</t>
  </si>
  <si>
    <t>1914083</t>
  </si>
  <si>
    <t>1915946</t>
  </si>
  <si>
    <t>1915671</t>
  </si>
  <si>
    <t>1914868</t>
  </si>
  <si>
    <t>1952928</t>
  </si>
  <si>
    <t>1952600</t>
  </si>
  <si>
    <t>1915249</t>
  </si>
  <si>
    <t>1952858</t>
  </si>
  <si>
    <t>1952927</t>
  </si>
  <si>
    <t>1912529</t>
  </si>
  <si>
    <t>1914770</t>
  </si>
  <si>
    <t>1914874</t>
  </si>
  <si>
    <t>1951116</t>
  </si>
  <si>
    <t>1913173</t>
  </si>
  <si>
    <t>1912559</t>
  </si>
  <si>
    <t>1914707</t>
  </si>
  <si>
    <t>1952978</t>
  </si>
  <si>
    <t>1914131</t>
  </si>
  <si>
    <t>1952777</t>
  </si>
  <si>
    <t>1913861</t>
  </si>
  <si>
    <t>1913541</t>
  </si>
  <si>
    <t>1914893</t>
  </si>
  <si>
    <t>1916050</t>
  </si>
  <si>
    <t>1915603</t>
  </si>
  <si>
    <t>1913656</t>
  </si>
  <si>
    <t>1913963</t>
  </si>
  <si>
    <t>1912867</t>
  </si>
  <si>
    <t>1913523</t>
  </si>
  <si>
    <t>1914097</t>
  </si>
  <si>
    <t>1913802</t>
  </si>
  <si>
    <t>1913043</t>
  </si>
  <si>
    <t>1914306</t>
  </si>
  <si>
    <t>1952864</t>
  </si>
  <si>
    <t>1952933</t>
  </si>
  <si>
    <t>1953030</t>
  </si>
  <si>
    <t>1915545</t>
  </si>
  <si>
    <t>1914844</t>
  </si>
  <si>
    <t>1912823</t>
  </si>
  <si>
    <t>1913353</t>
  </si>
  <si>
    <t>1914185</t>
  </si>
  <si>
    <t>1913162</t>
  </si>
  <si>
    <t>1915114</t>
  </si>
  <si>
    <t>1912564</t>
  </si>
  <si>
    <t>1912728</t>
  </si>
  <si>
    <t>1915654</t>
  </si>
  <si>
    <t>1912653</t>
  </si>
  <si>
    <t>1915575</t>
  </si>
  <si>
    <t>1913562</t>
  </si>
  <si>
    <t>1915893</t>
  </si>
  <si>
    <t>1953077</t>
  </si>
  <si>
    <t>1951122</t>
  </si>
  <si>
    <t>1915625</t>
  </si>
  <si>
    <t>1913377</t>
  </si>
  <si>
    <t>1913364</t>
  </si>
  <si>
    <t>1913054</t>
  </si>
  <si>
    <t>1915011</t>
  </si>
  <si>
    <t>1914656</t>
  </si>
  <si>
    <t>1914160</t>
  </si>
  <si>
    <t>1952633</t>
  </si>
  <si>
    <t>1914860</t>
  </si>
  <si>
    <t>1915990</t>
  </si>
  <si>
    <t>1915554</t>
  </si>
  <si>
    <t>1914866</t>
  </si>
  <si>
    <t>1951129</t>
  </si>
  <si>
    <t>1915286</t>
  </si>
  <si>
    <t>1914963</t>
  </si>
  <si>
    <t>1915582</t>
  </si>
  <si>
    <t>1915325</t>
  </si>
  <si>
    <t>1913855</t>
  </si>
  <si>
    <t>1913943</t>
  </si>
  <si>
    <t>1913485</t>
  </si>
  <si>
    <t>1915134</t>
  </si>
  <si>
    <t>1913958</t>
  </si>
  <si>
    <t>1913556</t>
  </si>
  <si>
    <t>1914568</t>
  </si>
  <si>
    <t>1912543</t>
  </si>
  <si>
    <t>1952967</t>
  </si>
  <si>
    <t>1952708</t>
  </si>
  <si>
    <t>1915176</t>
  </si>
  <si>
    <t>1915110</t>
  </si>
  <si>
    <t>1913092</t>
  </si>
  <si>
    <t>1912609</t>
  </si>
  <si>
    <t>1952844</t>
  </si>
  <si>
    <t>1915065</t>
  </si>
  <si>
    <t>1915584</t>
  </si>
  <si>
    <t>1915032</t>
  </si>
  <si>
    <t>1952553</t>
  </si>
  <si>
    <t>1912576</t>
  </si>
  <si>
    <t>1952724</t>
  </si>
  <si>
    <t>1914798</t>
  </si>
  <si>
    <t>1913035</t>
  </si>
  <si>
    <t>1915782</t>
  </si>
  <si>
    <t>1913407</t>
  </si>
  <si>
    <t>1914004</t>
  </si>
  <si>
    <t>1915800</t>
  </si>
  <si>
    <t>1953097</t>
  </si>
  <si>
    <t>1913316</t>
  </si>
  <si>
    <t>1915084</t>
  </si>
  <si>
    <t>1914135</t>
  </si>
  <si>
    <t>1913455</t>
  </si>
  <si>
    <t>1913766</t>
  </si>
  <si>
    <t>1913738</t>
  </si>
  <si>
    <t>1913329</t>
  </si>
  <si>
    <t>1915454</t>
  </si>
  <si>
    <t>1952987</t>
  </si>
  <si>
    <t>1913056</t>
  </si>
  <si>
    <t>1913926</t>
  </si>
  <si>
    <t>1912555</t>
  </si>
  <si>
    <t>1914510</t>
  </si>
  <si>
    <t>1915915</t>
  </si>
  <si>
    <t>1915908</t>
  </si>
  <si>
    <t>1914784</t>
  </si>
  <si>
    <t>1914565</t>
  </si>
  <si>
    <t>1912737</t>
  </si>
  <si>
    <t>1914732</t>
  </si>
  <si>
    <t>1914714</t>
  </si>
  <si>
    <t>1915526</t>
  </si>
  <si>
    <t>1915772</t>
  </si>
  <si>
    <t>1916037</t>
  </si>
  <si>
    <t>1913829</t>
  </si>
  <si>
    <t>1913570</t>
  </si>
  <si>
    <t>1913403</t>
  </si>
  <si>
    <t>1951137</t>
  </si>
  <si>
    <t>1915231</t>
  </si>
  <si>
    <t>1914531</t>
  </si>
  <si>
    <t>1914884</t>
  </si>
  <si>
    <t>1914416</t>
  </si>
  <si>
    <t>1914823</t>
  </si>
  <si>
    <t>1915413</t>
  </si>
  <si>
    <t>1914091</t>
  </si>
  <si>
    <t>1952716</t>
  </si>
  <si>
    <t>1916034</t>
  </si>
  <si>
    <t>1913453</t>
  </si>
  <si>
    <t>1914266</t>
  </si>
  <si>
    <t>1915655</t>
  </si>
  <si>
    <t>1912950</t>
  </si>
  <si>
    <t>1912560</t>
  </si>
  <si>
    <t>1915061</t>
  </si>
  <si>
    <t>1912566</t>
  </si>
  <si>
    <t>1914921</t>
  </si>
  <si>
    <t>1912927</t>
  </si>
  <si>
    <t>1914024</t>
  </si>
  <si>
    <t>1913511</t>
  </si>
  <si>
    <t>1914299</t>
  </si>
  <si>
    <t>1915632</t>
  </si>
  <si>
    <t>1914520</t>
  </si>
  <si>
    <t>1914020</t>
  </si>
  <si>
    <t>1915527</t>
  </si>
  <si>
    <t>1914415</t>
  </si>
  <si>
    <t>1915316</t>
  </si>
  <si>
    <t>1951147</t>
  </si>
  <si>
    <t>1915376</t>
  </si>
  <si>
    <t>1915507</t>
  </si>
  <si>
    <t>1913912</t>
  </si>
  <si>
    <t>1913742</t>
  </si>
  <si>
    <t>1952809</t>
  </si>
  <si>
    <t>1913521</t>
  </si>
  <si>
    <t>1952960</t>
  </si>
  <si>
    <t>1952744</t>
  </si>
  <si>
    <t>1915339</t>
  </si>
  <si>
    <t>1913476</t>
  </si>
  <si>
    <t>1914307</t>
  </si>
  <si>
    <t>1953006</t>
  </si>
  <si>
    <t>1915369</t>
  </si>
  <si>
    <t>1913968</t>
  </si>
  <si>
    <t>1915340</t>
  </si>
  <si>
    <t>1952974</t>
  </si>
  <si>
    <t>1914286</t>
  </si>
  <si>
    <t>1953009</t>
  </si>
  <si>
    <t>1915031</t>
  </si>
  <si>
    <t>1913841</t>
  </si>
  <si>
    <t>1913202</t>
  </si>
  <si>
    <t>1913391</t>
  </si>
  <si>
    <t>1912534</t>
  </si>
  <si>
    <t>1952968</t>
  </si>
  <si>
    <t>1912985</t>
  </si>
  <si>
    <t>1952664</t>
  </si>
  <si>
    <t>1915158</t>
  </si>
  <si>
    <t>1952584</t>
  </si>
  <si>
    <t>1913843</t>
  </si>
  <si>
    <t>1913324</t>
  </si>
  <si>
    <t>1952789</t>
  </si>
  <si>
    <t>1912842</t>
  </si>
  <si>
    <t>1914361</t>
  </si>
  <si>
    <t>1914818</t>
  </si>
  <si>
    <t>1914314</t>
  </si>
  <si>
    <t>1913502</t>
  </si>
  <si>
    <t>1914645</t>
  </si>
  <si>
    <t>1912535</t>
  </si>
  <si>
    <t>1915331</t>
  </si>
  <si>
    <t>1913282</t>
  </si>
  <si>
    <t>1913675</t>
  </si>
  <si>
    <t>1912616</t>
  </si>
  <si>
    <t>1914016</t>
  </si>
  <si>
    <t>1913852</t>
  </si>
  <si>
    <t>1914478</t>
  </si>
  <si>
    <t>1914607</t>
  </si>
  <si>
    <t>1915143</t>
  </si>
  <si>
    <t>1914589</t>
  </si>
  <si>
    <t>1913732</t>
  </si>
  <si>
    <t>1914544</t>
  </si>
  <si>
    <t>1915974</t>
  </si>
  <si>
    <t>1912731</t>
  </si>
  <si>
    <t>1952638</t>
  </si>
  <si>
    <t>1915159</t>
  </si>
  <si>
    <t>1914972</t>
  </si>
  <si>
    <t>1913692</t>
  </si>
  <si>
    <t>1914502</t>
  </si>
  <si>
    <t>1952839</t>
  </si>
  <si>
    <t>1913863</t>
  </si>
  <si>
    <t>1914375</t>
  </si>
  <si>
    <t>1914592</t>
  </si>
  <si>
    <t>1952850</t>
  </si>
  <si>
    <t>1913907</t>
  </si>
  <si>
    <t>1913836</t>
  </si>
  <si>
    <t>1915874</t>
  </si>
  <si>
    <t>1915561</t>
  </si>
  <si>
    <t>1915613</t>
  </si>
  <si>
    <t>1914105</t>
  </si>
  <si>
    <t>1913179</t>
  </si>
  <si>
    <t>1913408</t>
  </si>
  <si>
    <t>1953084</t>
  </si>
  <si>
    <t>1952680</t>
  </si>
  <si>
    <t>1914747</t>
  </si>
  <si>
    <t>1915284</t>
  </si>
  <si>
    <t>1912720</t>
  </si>
  <si>
    <t>1912880</t>
  </si>
  <si>
    <t>1913535</t>
  </si>
  <si>
    <t>1913340</t>
  </si>
  <si>
    <t>1952932</t>
  </si>
  <si>
    <t>1914693</t>
  </si>
  <si>
    <t>1915885</t>
  </si>
  <si>
    <t>1913761</t>
  </si>
  <si>
    <t>1915993</t>
  </si>
  <si>
    <t>1913798</t>
  </si>
  <si>
    <t>1952560</t>
  </si>
  <si>
    <t>1914321</t>
  </si>
  <si>
    <t>1952640</t>
  </si>
  <si>
    <t>1913558</t>
  </si>
  <si>
    <t>1912542</t>
  </si>
  <si>
    <t>1914936</t>
  </si>
  <si>
    <t>1912717</t>
  </si>
  <si>
    <t>1915602</t>
  </si>
  <si>
    <t>1912736</t>
  </si>
  <si>
    <t>1915743</t>
  </si>
  <si>
    <t>1953096</t>
  </si>
  <si>
    <t>1915368</t>
  </si>
  <si>
    <t>1915072</t>
  </si>
  <si>
    <t>1914139</t>
  </si>
  <si>
    <t>1915669</t>
  </si>
  <si>
    <t>1912963</t>
  </si>
  <si>
    <t>1913139</t>
  </si>
  <si>
    <t>1952903</t>
  </si>
  <si>
    <t>1912062</t>
  </si>
  <si>
    <t>1915538</t>
  </si>
  <si>
    <t>1914302</t>
  </si>
  <si>
    <t>1912525</t>
  </si>
  <si>
    <t>1951125</t>
  </si>
  <si>
    <t>1913781</t>
  </si>
  <si>
    <t>1912635</t>
  </si>
  <si>
    <t>1914676</t>
  </si>
  <si>
    <t>1913582</t>
  </si>
  <si>
    <t>1914050</t>
  </si>
  <si>
    <t>1914426</t>
  </si>
  <si>
    <t>1915899</t>
  </si>
  <si>
    <t>1915717</t>
  </si>
  <si>
    <t>1913998</t>
  </si>
  <si>
    <t>1915484</t>
  </si>
  <si>
    <t>1914066</t>
  </si>
  <si>
    <t>1915948</t>
  </si>
  <si>
    <t>1915705</t>
  </si>
  <si>
    <t>1911152</t>
  </si>
  <si>
    <t>1910135</t>
  </si>
  <si>
    <t>1910762</t>
  </si>
  <si>
    <t>1910171</t>
  </si>
  <si>
    <t>1911131</t>
  </si>
  <si>
    <t>1911220</t>
  </si>
  <si>
    <t>1910799</t>
  </si>
  <si>
    <t>1911468</t>
  </si>
  <si>
    <t>1910097</t>
  </si>
  <si>
    <t>1910343</t>
  </si>
  <si>
    <t>1912133</t>
  </si>
  <si>
    <t>1911806</t>
  </si>
  <si>
    <t>1910749</t>
  </si>
  <si>
    <t>1910927</t>
  </si>
  <si>
    <t>1910992</t>
  </si>
  <si>
    <t>1911092</t>
  </si>
  <si>
    <t>1952485</t>
  </si>
  <si>
    <t>1951024</t>
  </si>
  <si>
    <t>1911328</t>
  </si>
  <si>
    <t>1911725</t>
  </si>
  <si>
    <t>1912140</t>
  </si>
  <si>
    <t>1912366</t>
  </si>
  <si>
    <t>1952315</t>
  </si>
  <si>
    <t>1911053</t>
  </si>
  <si>
    <t>1912488</t>
  </si>
  <si>
    <t>1911667</t>
  </si>
  <si>
    <t>1911372</t>
  </si>
  <si>
    <t>1911619</t>
  </si>
  <si>
    <t>1911847</t>
  </si>
  <si>
    <t>1912168</t>
  </si>
  <si>
    <t>1911693</t>
  </si>
  <si>
    <t>1911345</t>
  </si>
  <si>
    <t>1912331</t>
  </si>
  <si>
    <t>1952366</t>
  </si>
  <si>
    <t>1910869</t>
  </si>
  <si>
    <t>1912221</t>
  </si>
  <si>
    <t>1951031</t>
  </si>
  <si>
    <t>1912381</t>
  </si>
  <si>
    <t>1912268</t>
  </si>
  <si>
    <t>1952346</t>
  </si>
  <si>
    <t>1912418</t>
  </si>
  <si>
    <t>1912452</t>
  </si>
  <si>
    <t>1911969</t>
  </si>
  <si>
    <t>1911109</t>
  </si>
  <si>
    <t>1911799</t>
  </si>
  <si>
    <t>1912049</t>
  </si>
  <si>
    <t>1951063</t>
  </si>
  <si>
    <t>1912396</t>
  </si>
  <si>
    <t>1910854</t>
  </si>
  <si>
    <t>1910998</t>
  </si>
  <si>
    <t>1911535</t>
  </si>
  <si>
    <t>1912349</t>
  </si>
  <si>
    <t>1952260</t>
  </si>
  <si>
    <t>1911073</t>
  </si>
  <si>
    <t>1911075</t>
  </si>
  <si>
    <t>1952387</t>
  </si>
  <si>
    <t>1911783</t>
  </si>
  <si>
    <t>1912205</t>
  </si>
  <si>
    <t>1912249</t>
  </si>
  <si>
    <t>1952266</t>
  </si>
  <si>
    <t>1911554</t>
  </si>
  <si>
    <t>1911052</t>
  </si>
  <si>
    <t>1911346</t>
  </si>
  <si>
    <t>1911116</t>
  </si>
  <si>
    <t>1911774</t>
  </si>
  <si>
    <t>1952343</t>
  </si>
  <si>
    <t>1911571</t>
  </si>
  <si>
    <t>1910888</t>
  </si>
  <si>
    <t>1911200</t>
  </si>
  <si>
    <t>1912161</t>
  </si>
  <si>
    <t>1910993</t>
  </si>
  <si>
    <t>1911514</t>
  </si>
  <si>
    <t>1911899</t>
  </si>
  <si>
    <t>1911634</t>
  </si>
  <si>
    <t>1911099</t>
  </si>
  <si>
    <t>1912338</t>
  </si>
  <si>
    <t>1912209</t>
  </si>
  <si>
    <t>1911831</t>
  </si>
  <si>
    <t>1911773</t>
  </si>
  <si>
    <t>1910880</t>
  </si>
  <si>
    <t>1912170</t>
  </si>
  <si>
    <t>1910814</t>
  </si>
  <si>
    <t>1912169</t>
  </si>
  <si>
    <t>1912282</t>
  </si>
  <si>
    <t>1952402</t>
  </si>
  <si>
    <t>1912147</t>
  </si>
  <si>
    <t>1912234</t>
  </si>
  <si>
    <t>1911030</t>
  </si>
  <si>
    <t>1911585</t>
  </si>
  <si>
    <t>1911248</t>
  </si>
  <si>
    <t>1952374</t>
  </si>
  <si>
    <t>1911850</t>
  </si>
  <si>
    <t>1911963</t>
  </si>
  <si>
    <t>1911577</t>
  </si>
  <si>
    <t>1912112</t>
  </si>
  <si>
    <t>1951038</t>
  </si>
  <si>
    <t>1912125</t>
  </si>
  <si>
    <t>1911496</t>
  </si>
  <si>
    <t>1912108</t>
  </si>
  <si>
    <t>1911513</t>
  </si>
  <si>
    <t>1910952</t>
  </si>
  <si>
    <t>1951100</t>
  </si>
  <si>
    <t>1911771</t>
  </si>
  <si>
    <t>1912005</t>
  </si>
  <si>
    <t>1911375</t>
  </si>
  <si>
    <t>1911313</t>
  </si>
  <si>
    <t>1911241</t>
  </si>
  <si>
    <t>1911324</t>
  </si>
  <si>
    <t>1912007</t>
  </si>
  <si>
    <t>1911519</t>
  </si>
  <si>
    <t>1911896</t>
  </si>
  <si>
    <t>1911817</t>
  </si>
  <si>
    <t>1911350</t>
  </si>
  <si>
    <t>1912020</t>
  </si>
  <si>
    <t>1911752</t>
  </si>
  <si>
    <t>1911198</t>
  </si>
  <si>
    <t>1911754</t>
  </si>
  <si>
    <t>1911266</t>
  </si>
  <si>
    <t>1951013</t>
  </si>
  <si>
    <t>1911826</t>
  </si>
  <si>
    <t>1911076</t>
  </si>
  <si>
    <t>1911928</t>
  </si>
  <si>
    <t>1911399</t>
  </si>
  <si>
    <t>1911657</t>
  </si>
  <si>
    <t>1911065</t>
  </si>
  <si>
    <t>1911165</t>
  </si>
  <si>
    <t>1911813</t>
  </si>
  <si>
    <t>1910766</t>
  </si>
  <si>
    <t>1912343</t>
  </si>
  <si>
    <t>1911470</t>
  </si>
  <si>
    <t>1910929</t>
  </si>
  <si>
    <t>1911844</t>
  </si>
  <si>
    <t>1910910</t>
  </si>
  <si>
    <t>1912081</t>
  </si>
  <si>
    <t>1911074</t>
  </si>
  <si>
    <t>1911472</t>
  </si>
  <si>
    <t>1911977</t>
  </si>
  <si>
    <t>1911098</t>
  </si>
  <si>
    <t>1911163</t>
  </si>
  <si>
    <t>1952112</t>
  </si>
  <si>
    <t>1912045</t>
  </si>
  <si>
    <t>1911191</t>
  </si>
  <si>
    <t>1911263</t>
  </si>
  <si>
    <t>1911156</t>
  </si>
  <si>
    <t>1952463</t>
  </si>
  <si>
    <t>1911669</t>
  </si>
  <si>
    <t>1911434</t>
  </si>
  <si>
    <t>1911643</t>
  </si>
  <si>
    <t>1910831</t>
  </si>
  <si>
    <t>1912240</t>
  </si>
  <si>
    <t>1911572</t>
  </si>
  <si>
    <t>1911334</t>
  </si>
  <si>
    <t>1911138</t>
  </si>
  <si>
    <t>1911573</t>
  </si>
  <si>
    <t>1912225</t>
  </si>
  <si>
    <t>1911139</t>
  </si>
  <si>
    <t>1912372</t>
  </si>
  <si>
    <t>1911483</t>
  </si>
  <si>
    <t>1911370</t>
  </si>
  <si>
    <t>1912096</t>
  </si>
  <si>
    <t>1910930</t>
  </si>
  <si>
    <t>1911144</t>
  </si>
  <si>
    <t>1910729</t>
  </si>
  <si>
    <t>1952418</t>
  </si>
  <si>
    <t>1912127</t>
  </si>
  <si>
    <t>1910926</t>
  </si>
  <si>
    <t>1952106</t>
  </si>
  <si>
    <t>1911726</t>
  </si>
  <si>
    <t>1952206</t>
  </si>
  <si>
    <t>1952338</t>
  </si>
  <si>
    <t>1910120</t>
  </si>
  <si>
    <t>1911945</t>
  </si>
  <si>
    <t>1912355</t>
  </si>
  <si>
    <t>1912298</t>
  </si>
  <si>
    <t>1910042</t>
  </si>
  <si>
    <t>1912262</t>
  </si>
  <si>
    <t>1911122</t>
  </si>
  <si>
    <t>1911529</t>
  </si>
  <si>
    <t>1910792</t>
  </si>
  <si>
    <t>1911903</t>
  </si>
  <si>
    <t>1912066</t>
  </si>
  <si>
    <t>1911284</t>
  </si>
  <si>
    <t>1911260</t>
  </si>
  <si>
    <t>1911902</t>
  </si>
  <si>
    <t>1912103</t>
  </si>
  <si>
    <t>1911362</t>
  </si>
  <si>
    <t>1911901</t>
  </si>
  <si>
    <t>1911216</t>
  </si>
  <si>
    <t>1911213</t>
  </si>
  <si>
    <t>1911194</t>
  </si>
  <si>
    <t>1911178</t>
  </si>
  <si>
    <t>1911086</t>
  </si>
  <si>
    <t>1911359</t>
  </si>
  <si>
    <t>1911515</t>
  </si>
  <si>
    <t>1952282</t>
  </si>
  <si>
    <t>1912155</t>
  </si>
  <si>
    <t>1911502</t>
  </si>
  <si>
    <t>1911999</t>
  </si>
  <si>
    <t>1910884</t>
  </si>
  <si>
    <t>1952435</t>
  </si>
  <si>
    <t>1912228</t>
  </si>
  <si>
    <t>1911551</t>
  </si>
  <si>
    <t>1912350</t>
  </si>
  <si>
    <t>1911133</t>
  </si>
  <si>
    <t>1911507</t>
  </si>
  <si>
    <t>1910925</t>
  </si>
  <si>
    <t>1911541</t>
  </si>
  <si>
    <t>1952432</t>
  </si>
  <si>
    <t>1911830</t>
  </si>
  <si>
    <t>1911391</t>
  </si>
  <si>
    <t>1911037</t>
  </si>
  <si>
    <t>1911762</t>
  </si>
  <si>
    <t>1952386</t>
  </si>
  <si>
    <t>1911946</t>
  </si>
  <si>
    <t>1910725</t>
  </si>
  <si>
    <t>1912512</t>
  </si>
  <si>
    <t>1951080</t>
  </si>
  <si>
    <t>1911009</t>
  </si>
  <si>
    <t>1912132</t>
  </si>
  <si>
    <t>1911680</t>
  </si>
  <si>
    <t>1910795</t>
  </si>
  <si>
    <t>1912153</t>
  </si>
  <si>
    <t>1912291</t>
  </si>
  <si>
    <t>1912513</t>
  </si>
  <si>
    <t>1911014</t>
  </si>
  <si>
    <t>1911352</t>
  </si>
  <si>
    <t>1911927</t>
  </si>
  <si>
    <t>1912412</t>
  </si>
  <si>
    <t>1952214</t>
  </si>
  <si>
    <t>1911583</t>
  </si>
  <si>
    <t>1911292</t>
  </si>
  <si>
    <t>1911246</t>
  </si>
  <si>
    <t>1910836</t>
  </si>
  <si>
    <t>1912347</t>
  </si>
  <si>
    <t>1911861</t>
  </si>
  <si>
    <t>1911939</t>
  </si>
  <si>
    <t>1911860</t>
  </si>
  <si>
    <t>GT19OTO3</t>
  </si>
  <si>
    <t>1911576</t>
  </si>
  <si>
    <t>1952255</t>
  </si>
  <si>
    <t>1912324</t>
  </si>
  <si>
    <t>1911721</t>
  </si>
  <si>
    <t>1912105</t>
  </si>
  <si>
    <t>1912193</t>
  </si>
  <si>
    <t>1911922</t>
  </si>
  <si>
    <t>1910911</t>
  </si>
  <si>
    <t>1911892</t>
  </si>
  <si>
    <t>1911397</t>
  </si>
  <si>
    <t>1911879</t>
  </si>
  <si>
    <t>1911315</t>
  </si>
  <si>
    <t>1911171</t>
  </si>
  <si>
    <t>1911482</t>
  </si>
  <si>
    <t>1951110</t>
  </si>
  <si>
    <t>1912191</t>
  </si>
  <si>
    <t>1911882</t>
  </si>
  <si>
    <t>1911128</t>
  </si>
  <si>
    <t>1952519</t>
  </si>
  <si>
    <t>1912446</t>
  </si>
  <si>
    <t>1951112</t>
  </si>
  <si>
    <t>1911670</t>
  </si>
  <si>
    <t>1951049</t>
  </si>
  <si>
    <t>1912492</t>
  </si>
  <si>
    <t>1910200</t>
  </si>
  <si>
    <t>1911890</t>
  </si>
  <si>
    <t>1951096</t>
  </si>
  <si>
    <t>1912131</t>
  </si>
  <si>
    <t>1910834</t>
  </si>
  <si>
    <t>1912313</t>
  </si>
  <si>
    <t>1912432</t>
  </si>
  <si>
    <t>1952534</t>
  </si>
  <si>
    <t>1911348</t>
  </si>
  <si>
    <t>1911183</t>
  </si>
  <si>
    <t>1911578</t>
  </si>
  <si>
    <t>1912006</t>
  </si>
  <si>
    <t>1912322</t>
  </si>
  <si>
    <t>1911802</t>
  </si>
  <si>
    <t>1912435</t>
  </si>
  <si>
    <t>1911308</t>
  </si>
  <si>
    <t>1911765</t>
  </si>
  <si>
    <t>1952330</t>
  </si>
  <si>
    <t>1910732</t>
  </si>
  <si>
    <t>1952389</t>
  </si>
  <si>
    <t>1911579</t>
  </si>
  <si>
    <t>1911648</t>
  </si>
  <si>
    <t>1911526</t>
  </si>
  <si>
    <t>1911462</t>
  </si>
  <si>
    <t>1952216</t>
  </si>
  <si>
    <t>1911032</t>
  </si>
  <si>
    <t>1912014</t>
  </si>
  <si>
    <t>1911735</t>
  </si>
  <si>
    <t>1911167</t>
  </si>
  <si>
    <t>1911049</t>
  </si>
  <si>
    <t>1911011</t>
  </si>
  <si>
    <t>1912445</t>
  </si>
  <si>
    <t>1911319</t>
  </si>
  <si>
    <t>1911492</t>
  </si>
  <si>
    <t>1911886</t>
  </si>
  <si>
    <t>1952240</t>
  </si>
  <si>
    <t>1911575</t>
  </si>
  <si>
    <t>1911336</t>
  </si>
  <si>
    <t>1951067</t>
  </si>
  <si>
    <t>1952498</t>
  </si>
  <si>
    <t>1911330</t>
  </si>
  <si>
    <t>1951054</t>
  </si>
  <si>
    <t>1912409</t>
  </si>
  <si>
    <t>1910915</t>
  </si>
  <si>
    <t>1952335</t>
  </si>
  <si>
    <t>1952533</t>
  </si>
  <si>
    <t>1911027</t>
  </si>
  <si>
    <t>1952397</t>
  </si>
  <si>
    <t>1911871</t>
  </si>
  <si>
    <t>1911968</t>
  </si>
  <si>
    <t>1911047</t>
  </si>
  <si>
    <t>1912261</t>
  </si>
  <si>
    <t>1910225</t>
  </si>
  <si>
    <t>1912102</t>
  </si>
  <si>
    <t>1911445</t>
  </si>
  <si>
    <t>1910959</t>
  </si>
  <si>
    <t>1912230</t>
  </si>
  <si>
    <t>1911476</t>
  </si>
  <si>
    <t>1952354</t>
  </si>
  <si>
    <t>1911853</t>
  </si>
  <si>
    <t>1911382</t>
  </si>
  <si>
    <t>1912490</t>
  </si>
  <si>
    <t>1911976</t>
  </si>
  <si>
    <t>1911755</t>
  </si>
  <si>
    <t>1952385</t>
  </si>
  <si>
    <t>1911888</t>
  </si>
  <si>
    <t>1912442</t>
  </si>
  <si>
    <t>1952300</t>
  </si>
  <si>
    <t>1911870</t>
  </si>
  <si>
    <t>1952328</t>
  </si>
  <si>
    <t>1911335</t>
  </si>
  <si>
    <t>1910954</t>
  </si>
  <si>
    <t>1911041</t>
  </si>
  <si>
    <t>1911303</t>
  </si>
  <si>
    <t>1912120</t>
  </si>
  <si>
    <t>1911674</t>
  </si>
  <si>
    <t>1911422</t>
  </si>
  <si>
    <t>1952044</t>
  </si>
  <si>
    <t>1911842</t>
  </si>
  <si>
    <t>1911230</t>
  </si>
  <si>
    <t>1911996</t>
  </si>
  <si>
    <t>1912089</t>
  </si>
  <si>
    <t>1910754</t>
  </si>
  <si>
    <t>1912224</t>
  </si>
  <si>
    <t>1912113</t>
  </si>
  <si>
    <t>1911611</t>
  </si>
  <si>
    <t>1911728</t>
  </si>
  <si>
    <t>1911443</t>
  </si>
  <si>
    <t>1952208</t>
  </si>
  <si>
    <t>1912339</t>
  </si>
  <si>
    <t>1912420</t>
  </si>
  <si>
    <t>1911949</t>
  </si>
  <si>
    <t>1952048</t>
  </si>
  <si>
    <t>1952220</t>
  </si>
  <si>
    <t>1911504</t>
  </si>
  <si>
    <t>1952428</t>
  </si>
  <si>
    <t>1911452</t>
  </si>
  <si>
    <t>1910757</t>
  </si>
  <si>
    <t>1952542</t>
  </si>
  <si>
    <t>1911063</t>
  </si>
  <si>
    <t>1911924</t>
  </si>
  <si>
    <t>1952510</t>
  </si>
  <si>
    <t>1911616</t>
  </si>
  <si>
    <t>1911233</t>
  </si>
  <si>
    <t>1911889</t>
  </si>
  <si>
    <t>1911658</t>
  </si>
  <si>
    <t>1911753</t>
  </si>
  <si>
    <t>1912263</t>
  </si>
  <si>
    <t>1911555</t>
  </si>
  <si>
    <t>1910898</t>
  </si>
  <si>
    <t>1912389</t>
  </si>
  <si>
    <t>1911040</t>
  </si>
  <si>
    <t>1912468</t>
  </si>
  <si>
    <t>1952430</t>
  </si>
  <si>
    <t>1910788</t>
  </si>
  <si>
    <t>1952211</t>
  </si>
  <si>
    <t>1912163</t>
  </si>
  <si>
    <t>1911398</t>
  </si>
  <si>
    <t>1911008</t>
  </si>
  <si>
    <t>1911980</t>
  </si>
  <si>
    <t>1912126</t>
  </si>
  <si>
    <t>1910816</t>
  </si>
  <si>
    <t>1910784</t>
  </si>
  <si>
    <t>1911107</t>
  </si>
  <si>
    <t>1952089</t>
  </si>
  <si>
    <t>1911111</t>
  </si>
  <si>
    <t>1911471</t>
  </si>
  <si>
    <t>1912246</t>
  </si>
  <si>
    <t>1911958</t>
  </si>
  <si>
    <t>1952469</t>
  </si>
  <si>
    <t>1911548</t>
  </si>
  <si>
    <t>1911827</t>
  </si>
  <si>
    <t>1952544</t>
  </si>
  <si>
    <t>1952495</t>
  </si>
  <si>
    <t>1911453</t>
  </si>
  <si>
    <t>1912080</t>
  </si>
  <si>
    <t>1911355</t>
  </si>
  <si>
    <t>1912365</t>
  </si>
  <si>
    <t>1912076</t>
  </si>
  <si>
    <t>1911318</t>
  </si>
  <si>
    <t>1912301</t>
  </si>
  <si>
    <t>1912162</t>
  </si>
  <si>
    <t>1911891</t>
  </si>
  <si>
    <t>1952543</t>
  </si>
  <si>
    <t>1910943</t>
  </si>
  <si>
    <t>1911170</t>
  </si>
  <si>
    <t>1951071</t>
  </si>
  <si>
    <t>1911933</t>
  </si>
  <si>
    <t>1912447</t>
  </si>
  <si>
    <t>1911558</t>
  </si>
  <si>
    <t>1912231</t>
  </si>
  <si>
    <t>1952448</t>
  </si>
  <si>
    <t>1952476</t>
  </si>
  <si>
    <t>1911767</t>
  </si>
  <si>
    <t>1952422</t>
  </si>
  <si>
    <t>1911622</t>
  </si>
  <si>
    <t>1912175</t>
  </si>
  <si>
    <t>1910826</t>
  </si>
  <si>
    <t>1911652</t>
  </si>
  <si>
    <t>1911851</t>
  </si>
  <si>
    <t>DD19KSVT</t>
  </si>
  <si>
    <t>1910811</t>
  </si>
  <si>
    <t>1951036</t>
  </si>
  <si>
    <t>1952468</t>
  </si>
  <si>
    <t>1912500</t>
  </si>
  <si>
    <t>1912068</t>
  </si>
  <si>
    <t>1952526</t>
  </si>
  <si>
    <t>1952367</t>
  </si>
  <si>
    <t>1911656</t>
  </si>
  <si>
    <t>1911595</t>
  </si>
  <si>
    <t>1910970</t>
  </si>
  <si>
    <t>1952429</t>
  </si>
  <si>
    <t>1912351</t>
  </si>
  <si>
    <t>1911064</t>
  </si>
  <si>
    <t>1951043</t>
  </si>
  <si>
    <t>1910719</t>
  </si>
  <si>
    <t>1952505</t>
  </si>
  <si>
    <t>1952371</t>
  </si>
  <si>
    <t>1912117</t>
  </si>
  <si>
    <t>1952451</t>
  </si>
  <si>
    <t>1952038</t>
  </si>
  <si>
    <t>1910934</t>
  </si>
  <si>
    <t>1951105</t>
  </si>
  <si>
    <t>1952170</t>
  </si>
  <si>
    <t>1912276</t>
  </si>
  <si>
    <t>1952509</t>
  </si>
  <si>
    <t>1952225</t>
  </si>
  <si>
    <t>1910519</t>
  </si>
  <si>
    <t>1952516</t>
  </si>
  <si>
    <t>1910828</t>
  </si>
  <si>
    <t>1911406</t>
  </si>
  <si>
    <t>1912484</t>
  </si>
  <si>
    <t>1910903</t>
  </si>
  <si>
    <t>1911547</t>
  </si>
  <si>
    <t>1952368</t>
  </si>
  <si>
    <t>1951108</t>
  </si>
  <si>
    <t>1912422</t>
  </si>
  <si>
    <t>1911202</t>
  </si>
  <si>
    <t>1952116</t>
  </si>
  <si>
    <t>1952350</t>
  </si>
  <si>
    <t>1912092</t>
  </si>
  <si>
    <t>1910679</t>
  </si>
  <si>
    <t>1952356</t>
  </si>
  <si>
    <t>1952326</t>
  </si>
  <si>
    <t>1952411</t>
  </si>
  <si>
    <t>1910842</t>
  </si>
  <si>
    <t>1910863</t>
  </si>
  <si>
    <t>1952456</t>
  </si>
  <si>
    <t>1952361</t>
  </si>
  <si>
    <t>1952484</t>
  </si>
  <si>
    <t>1952351</t>
  </si>
  <si>
    <t>1911686</t>
  </si>
  <si>
    <t>1951052</t>
  </si>
  <si>
    <t>1911772</t>
  </si>
  <si>
    <t>1952471</t>
  </si>
  <si>
    <t>1911920</t>
  </si>
  <si>
    <t>1912275</t>
  </si>
  <si>
    <t>1912061</t>
  </si>
  <si>
    <t>1910932</t>
  </si>
  <si>
    <t>1911253</t>
  </si>
  <si>
    <t>1912099</t>
  </si>
  <si>
    <t>1911228</t>
  </si>
  <si>
    <t>1952538</t>
  </si>
  <si>
    <t>1912295</t>
  </si>
  <si>
    <t>1912363</t>
  </si>
  <si>
    <t>1952395</t>
  </si>
  <si>
    <t>1952340</t>
  </si>
  <si>
    <t>1912428</t>
  </si>
  <si>
    <t>1911690</t>
  </si>
  <si>
    <t>1910770</t>
  </si>
  <si>
    <t>1952493</t>
  </si>
  <si>
    <t>1952521</t>
  </si>
  <si>
    <t>1952061</t>
  </si>
  <si>
    <t>1910726</t>
  </si>
  <si>
    <t>1952492</t>
  </si>
  <si>
    <t>1952355</t>
  </si>
  <si>
    <t>1952517</t>
  </si>
  <si>
    <t>1910931</t>
  </si>
  <si>
    <t>1911001</t>
  </si>
  <si>
    <t>1911286</t>
  </si>
  <si>
    <t>1952297</t>
  </si>
  <si>
    <t>1910751</t>
  </si>
  <si>
    <t>1910964</t>
  </si>
  <si>
    <t>1912185</t>
  </si>
  <si>
    <t>1912040</t>
  </si>
  <si>
    <t>1952421</t>
  </si>
  <si>
    <t>1911273</t>
  </si>
  <si>
    <t>1952327</t>
  </si>
  <si>
    <t>1952382</t>
  </si>
  <si>
    <t>1911215</t>
  </si>
  <si>
    <t>1912286</t>
  </si>
  <si>
    <t>1911419</t>
  </si>
  <si>
    <t>1952380</t>
  </si>
  <si>
    <t>1952302</t>
  </si>
  <si>
    <t>1952536</t>
  </si>
  <si>
    <t>1952378</t>
  </si>
  <si>
    <t>1951092</t>
  </si>
  <si>
    <t>1911812</t>
  </si>
  <si>
    <t>1912341</t>
  </si>
  <si>
    <t>1911242</t>
  </si>
  <si>
    <t>1952410</t>
  </si>
  <si>
    <t>1952272</t>
  </si>
  <si>
    <t>1912079</t>
  </si>
  <si>
    <t>1912198</t>
  </si>
  <si>
    <t>1910437</t>
  </si>
  <si>
    <t>1952462</t>
  </si>
  <si>
    <t>1911368</t>
  </si>
  <si>
    <t>1952207</t>
  </si>
  <si>
    <t>1912179</t>
  </si>
  <si>
    <t>1912290</t>
  </si>
  <si>
    <t>1952278</t>
  </si>
  <si>
    <t>1952051</t>
  </si>
  <si>
    <t>1911100</t>
  </si>
  <si>
    <t>1952174</t>
  </si>
  <si>
    <t>1951075</t>
  </si>
  <si>
    <t>1911405</t>
  </si>
  <si>
    <t>1912217</t>
  </si>
  <si>
    <t>1952131</t>
  </si>
  <si>
    <t>1951094</t>
  </si>
  <si>
    <t>1952182</t>
  </si>
  <si>
    <t>1951109</t>
  </si>
  <si>
    <t>1912478</t>
  </si>
  <si>
    <t>1912211</t>
  </si>
  <si>
    <t>1912216</t>
  </si>
  <si>
    <t>1951081</t>
  </si>
  <si>
    <t>1952540</t>
  </si>
  <si>
    <t>1910777</t>
  </si>
  <si>
    <t>1911563</t>
  </si>
  <si>
    <t>1911291</t>
  </si>
  <si>
    <t>1952224</t>
  </si>
  <si>
    <t>1951042</t>
  </si>
  <si>
    <t>1911701</t>
  </si>
  <si>
    <t>1952191</t>
  </si>
  <si>
    <t>1911784</t>
  </si>
  <si>
    <t>1951079</t>
  </si>
  <si>
    <t>1912399</t>
  </si>
  <si>
    <t>1912087</t>
  </si>
  <si>
    <t>1952310</t>
  </si>
  <si>
    <t>1952285</t>
  </si>
  <si>
    <t>1952512</t>
  </si>
  <si>
    <t>1952381</t>
  </si>
  <si>
    <t>1912336</t>
  </si>
  <si>
    <t>1952217</t>
  </si>
  <si>
    <t>1911036</t>
  </si>
  <si>
    <t>1910955</t>
  </si>
  <si>
    <t>1951050</t>
  </si>
  <si>
    <t>1912307</t>
  </si>
  <si>
    <t>1912453</t>
  </si>
  <si>
    <t>1912139</t>
  </si>
  <si>
    <t>1912259</t>
  </si>
  <si>
    <t>1952308</t>
  </si>
  <si>
    <t>1952242</t>
  </si>
  <si>
    <t>1951095</t>
  </si>
  <si>
    <t>1952057</t>
  </si>
  <si>
    <t>1912383</t>
  </si>
  <si>
    <t>1952195</t>
  </si>
  <si>
    <t>1952268</t>
  </si>
  <si>
    <t>1912260</t>
  </si>
  <si>
    <t>1912328</t>
  </si>
  <si>
    <t>1912397</t>
  </si>
  <si>
    <t>1910886</t>
  </si>
  <si>
    <t>1912183</t>
  </si>
  <si>
    <t>1911301</t>
  </si>
  <si>
    <t>1912471</t>
  </si>
  <si>
    <t>1952321</t>
  </si>
  <si>
    <t>1951103</t>
  </si>
  <si>
    <t>1952467</t>
  </si>
  <si>
    <t>1912270</t>
  </si>
  <si>
    <t>1951091</t>
  </si>
  <si>
    <t>1951040</t>
  </si>
  <si>
    <t>1912254</t>
  </si>
  <si>
    <t>1951099</t>
  </si>
  <si>
    <t>1910818</t>
  </si>
  <si>
    <t>1952198</t>
  </si>
  <si>
    <t>1912386</t>
  </si>
  <si>
    <t>1912171</t>
  </si>
  <si>
    <t>1912299</t>
  </si>
  <si>
    <t>1910969</t>
  </si>
  <si>
    <t>1912293</t>
  </si>
  <si>
    <t>1912465</t>
  </si>
  <si>
    <t>1912173</t>
  </si>
  <si>
    <t>1912214</t>
  </si>
  <si>
    <t>1912348</t>
  </si>
  <si>
    <t>1912115</t>
  </si>
  <si>
    <t>1912157</t>
  </si>
  <si>
    <t>1912329</t>
  </si>
  <si>
    <t>1912469</t>
  </si>
  <si>
    <t>1951085</t>
  </si>
  <si>
    <t>1951026</t>
  </si>
  <si>
    <t>1912370</t>
  </si>
  <si>
    <t>1912497</t>
  </si>
  <si>
    <t>1912238</t>
  </si>
  <si>
    <t>1951106</t>
  </si>
  <si>
    <t>1912144</t>
  </si>
  <si>
    <t>1912317</t>
  </si>
  <si>
    <t>1952295</t>
  </si>
  <si>
    <t>1952311</t>
  </si>
  <si>
    <t>1912256</t>
  </si>
  <si>
    <t>1911970</t>
  </si>
  <si>
    <t>1951087</t>
  </si>
  <si>
    <t>1951061</t>
  </si>
  <si>
    <t>1912192</t>
  </si>
  <si>
    <t>1912385</t>
  </si>
  <si>
    <t>1952163</t>
  </si>
  <si>
    <t>1912437</t>
  </si>
  <si>
    <t>1912143</t>
  </si>
  <si>
    <t>1912272</t>
  </si>
  <si>
    <t>1952238</t>
  </si>
  <si>
    <t>1951083</t>
  </si>
  <si>
    <t>1951102</t>
  </si>
  <si>
    <t>1952306</t>
  </si>
  <si>
    <t>1912257</t>
  </si>
  <si>
    <t>1951078</t>
  </si>
  <si>
    <t>1952319</t>
  </si>
  <si>
    <t>1951045</t>
  </si>
  <si>
    <t>1951056</t>
  </si>
  <si>
    <t>1951053</t>
  </si>
  <si>
    <t>1952165</t>
  </si>
  <si>
    <t>1951058</t>
  </si>
  <si>
    <t>1911411</t>
  </si>
  <si>
    <t>1911195</t>
  </si>
  <si>
    <t>1910466</t>
  </si>
  <si>
    <t>1910243</t>
  </si>
  <si>
    <t>1912364</t>
  </si>
  <si>
    <t>1911310</t>
  </si>
  <si>
    <t>1910876</t>
  </si>
  <si>
    <t>1912145</t>
  </si>
  <si>
    <t>1911990</t>
  </si>
  <si>
    <t>1910233</t>
  </si>
  <si>
    <t>1912353</t>
  </si>
  <si>
    <t>1952318</t>
  </si>
  <si>
    <t>1911408</t>
  </si>
  <si>
    <t>1911562</t>
  </si>
  <si>
    <t>1910973</t>
  </si>
  <si>
    <t>1912300</t>
  </si>
  <si>
    <t>1911250</t>
  </si>
  <si>
    <t>1912408</t>
  </si>
  <si>
    <t>1911071</t>
  </si>
  <si>
    <t>1911916</t>
  </si>
  <si>
    <t>1911800</t>
  </si>
  <si>
    <t>1911306</t>
  </si>
  <si>
    <t>1911402</t>
  </si>
  <si>
    <t>1911542</t>
  </si>
  <si>
    <t>1952226</t>
  </si>
  <si>
    <t>1952109</t>
  </si>
  <si>
    <t>1911906</t>
  </si>
  <si>
    <t>1912496</t>
  </si>
  <si>
    <t>1911264</t>
  </si>
  <si>
    <t>1952409</t>
  </si>
  <si>
    <t>1910401</t>
  </si>
  <si>
    <t>1910807</t>
  </si>
  <si>
    <t>1911465</t>
  </si>
  <si>
    <t>1911486</t>
  </si>
  <si>
    <t>1911159</t>
  </si>
  <si>
    <t>1910995</t>
  </si>
  <si>
    <t>1911224</t>
  </si>
  <si>
    <t>1952175</t>
  </si>
  <si>
    <t>1911205</t>
  </si>
  <si>
    <t>1911758</t>
  </si>
  <si>
    <t>1911749</t>
  </si>
  <si>
    <t>1911102</t>
  </si>
  <si>
    <t>1911580</t>
  </si>
  <si>
    <t>1910891</t>
  </si>
  <si>
    <t>1911333</t>
  </si>
  <si>
    <t>1952076</t>
  </si>
  <si>
    <t>1911349</t>
  </si>
  <si>
    <t>1952080</t>
  </si>
  <si>
    <t>1911237</t>
  </si>
  <si>
    <t>1911750</t>
  </si>
  <si>
    <t>1911697</t>
  </si>
  <si>
    <t>1911537</t>
  </si>
  <si>
    <t>1912017</t>
  </si>
  <si>
    <t>1910769</t>
  </si>
  <si>
    <t>1912504</t>
  </si>
  <si>
    <t>1910808</t>
  </si>
  <si>
    <t>1910804</t>
  </si>
  <si>
    <t>1911469</t>
  </si>
  <si>
    <t>1911101</t>
  </si>
  <si>
    <t>1912039</t>
  </si>
  <si>
    <t>1911570</t>
  </si>
  <si>
    <t>1911601</t>
  </si>
  <si>
    <t>1911590</t>
  </si>
  <si>
    <t>1952437</t>
  </si>
  <si>
    <t>1952472</t>
  </si>
  <si>
    <t>1911265</t>
  </si>
  <si>
    <t>1911204</t>
  </si>
  <si>
    <t>1911689</t>
  </si>
  <si>
    <t>1911785</t>
  </si>
  <si>
    <t>1911925</t>
  </si>
  <si>
    <t>1911673</t>
  </si>
  <si>
    <t>1911412</t>
  </si>
  <si>
    <t>1910914</t>
  </si>
  <si>
    <t>1910991</t>
  </si>
  <si>
    <t>1911477</t>
  </si>
  <si>
    <t>1912069</t>
  </si>
  <si>
    <t>1911259</t>
  </si>
  <si>
    <t>1911822</t>
  </si>
  <si>
    <t>1911757</t>
  </si>
  <si>
    <t>1912035</t>
  </si>
  <si>
    <t>1911921</t>
  </si>
  <si>
    <t>1911647</t>
  </si>
  <si>
    <t>1911426</t>
  </si>
  <si>
    <t>1911838</t>
  </si>
  <si>
    <t>1911992</t>
  </si>
  <si>
    <t>1911632</t>
  </si>
  <si>
    <t>1911708</t>
  </si>
  <si>
    <t>1910491</t>
  </si>
  <si>
    <t>1911768</t>
  </si>
  <si>
    <t>1911378</t>
  </si>
  <si>
    <t>1911737</t>
  </si>
  <si>
    <t>1911635</t>
  </si>
  <si>
    <t>1911788</t>
  </si>
  <si>
    <t>1911777</t>
  </si>
  <si>
    <t>1911229</t>
  </si>
  <si>
    <t>1911875</t>
  </si>
  <si>
    <t>1911843</t>
  </si>
  <si>
    <t>1912467</t>
  </si>
  <si>
    <t>1952121</t>
  </si>
  <si>
    <t>1911951</t>
  </si>
  <si>
    <t>1910616</t>
  </si>
  <si>
    <t>1911175</t>
  </si>
  <si>
    <t>1911932</t>
  </si>
  <si>
    <t>1952245</t>
  </si>
  <si>
    <t>1912025</t>
  </si>
  <si>
    <t>1910974</t>
  </si>
  <si>
    <t>1911268</t>
  </si>
  <si>
    <t>1911877</t>
  </si>
  <si>
    <t>1911934</t>
  </si>
  <si>
    <t>1911211</t>
  </si>
  <si>
    <t>1912008</t>
  </si>
  <si>
    <t>1911243</t>
  </si>
  <si>
    <t>1910978</t>
  </si>
  <si>
    <t>1911162</t>
  </si>
  <si>
    <t>1911329</t>
  </si>
  <si>
    <t>1911140</t>
  </si>
  <si>
    <t>1911423</t>
  </si>
  <si>
    <t>1911588</t>
  </si>
  <si>
    <t>1951005</t>
  </si>
  <si>
    <t>1911730</t>
  </si>
  <si>
    <t>1911662</t>
  </si>
  <si>
    <t>1912012</t>
  </si>
  <si>
    <t>1912455</t>
  </si>
  <si>
    <t>1911640</t>
  </si>
  <si>
    <t>1911677</t>
  </si>
  <si>
    <t>1951035</t>
  </si>
  <si>
    <t>1910096</t>
  </si>
  <si>
    <t>1911607</t>
  </si>
  <si>
    <t>1911848</t>
  </si>
  <si>
    <t>1912359</t>
  </si>
  <si>
    <t>1910968</t>
  </si>
  <si>
    <t>1911761</t>
  </si>
  <si>
    <t>1912052</t>
  </si>
  <si>
    <t>1911290</t>
  </si>
  <si>
    <t>1911184</t>
  </si>
  <si>
    <t>1911707</t>
  </si>
  <si>
    <t>1911221</t>
  </si>
  <si>
    <t>1911444</t>
  </si>
  <si>
    <t>1911936</t>
  </si>
  <si>
    <t>1912141</t>
  </si>
  <si>
    <t>1911433</t>
  </si>
  <si>
    <t>1910569</t>
  </si>
  <si>
    <t>1911050</t>
  </si>
  <si>
    <t>1910958</t>
  </si>
  <si>
    <t>1911644</t>
  </si>
  <si>
    <t>1911275</t>
  </si>
  <si>
    <t>1910555</t>
  </si>
  <si>
    <t>1911521</t>
  </si>
  <si>
    <t>1910412</t>
  </si>
  <si>
    <t>1911153</t>
  </si>
  <si>
    <t>1910523</t>
  </si>
  <si>
    <t>1911218</t>
  </si>
  <si>
    <t>1910787</t>
  </si>
  <si>
    <t>1910231</t>
  </si>
  <si>
    <t>1911039</t>
  </si>
  <si>
    <t>1911479</t>
  </si>
  <si>
    <t>1911940</t>
  </si>
  <si>
    <t>1911910</t>
  </si>
  <si>
    <t>1910328</t>
  </si>
  <si>
    <t>1911029</t>
  </si>
  <si>
    <t>1911617</t>
  </si>
  <si>
    <t>1910980</t>
  </si>
  <si>
    <t>1911485</t>
  </si>
  <si>
    <t>1911840</t>
  </si>
  <si>
    <t>1910923</t>
  </si>
  <si>
    <t>1910736</t>
  </si>
  <si>
    <t>1911024</t>
  </si>
  <si>
    <t>1910192</t>
  </si>
  <si>
    <t>1910882</t>
  </si>
  <si>
    <t>1910961</t>
  </si>
  <si>
    <t>1951048</t>
  </si>
  <si>
    <t>1910682</t>
  </si>
  <si>
    <t>1910907</t>
  </si>
  <si>
    <t>1911404</t>
  </si>
  <si>
    <t>1910815</t>
  </si>
  <si>
    <t>1912134</t>
  </si>
  <si>
    <t>1911141</t>
  </si>
  <si>
    <t>1910316</t>
  </si>
  <si>
    <t>1910185</t>
  </si>
  <si>
    <t>1911249</t>
  </si>
  <si>
    <t>1910918</t>
  </si>
  <si>
    <t>1951023</t>
  </si>
  <si>
    <t>1911080</t>
  </si>
  <si>
    <t>1952055</t>
  </si>
  <si>
    <t>1910294</t>
  </si>
  <si>
    <t>1911146</t>
  </si>
  <si>
    <t>1910427</t>
  </si>
  <si>
    <t>1951002</t>
  </si>
  <si>
    <t>1910092</t>
  </si>
  <si>
    <t>1910819</t>
  </si>
  <si>
    <t>1910073</t>
  </si>
  <si>
    <t>1910203</t>
  </si>
  <si>
    <t>1910570</t>
  </si>
  <si>
    <t>1911025</t>
  </si>
  <si>
    <t>1910839</t>
  </si>
  <si>
    <t>1911081</t>
  </si>
  <si>
    <t>1910631</t>
  </si>
  <si>
    <t>1952289</t>
  </si>
  <si>
    <t>1951020</t>
  </si>
  <si>
    <t>1910385</t>
  </si>
  <si>
    <t>1910219</t>
  </si>
  <si>
    <t>1910696</t>
  </si>
  <si>
    <t>1910526</t>
  </si>
  <si>
    <t>1911019</t>
  </si>
  <si>
    <t>1910547</t>
  </si>
  <si>
    <t>1910420</t>
  </si>
  <si>
    <t>1910299</t>
  </si>
  <si>
    <t>1910116</t>
  </si>
  <si>
    <t>1910108</t>
  </si>
  <si>
    <t>1910262</t>
  </si>
  <si>
    <t>1951062</t>
  </si>
  <si>
    <t>1910748</t>
  </si>
  <si>
    <t>1911158</t>
  </si>
  <si>
    <t>1911653</t>
  </si>
  <si>
    <t>1910163</t>
  </si>
  <si>
    <t>1951088</t>
  </si>
  <si>
    <t>1911055</t>
  </si>
  <si>
    <t>1910524</t>
  </si>
  <si>
    <t>1910312</t>
  </si>
  <si>
    <t>1910908</t>
  </si>
  <si>
    <t>1910242</t>
  </si>
  <si>
    <t>1910827</t>
  </si>
  <si>
    <t>1910977</t>
  </si>
  <si>
    <t>1910739</t>
  </si>
  <si>
    <t>1910507</t>
  </si>
  <si>
    <t>1910893</t>
  </si>
  <si>
    <t>1910717</t>
  </si>
  <si>
    <t>1952082</t>
  </si>
  <si>
    <t>1910758</t>
  </si>
  <si>
    <t>1952124</t>
  </si>
  <si>
    <t>1910496</t>
  </si>
  <si>
    <t>1910115</t>
  </si>
  <si>
    <t>1910460</t>
  </si>
  <si>
    <t>1910356</t>
  </si>
  <si>
    <t>1910393</t>
  </si>
  <si>
    <t>1911612</t>
  </si>
  <si>
    <t>1910928</t>
  </si>
  <si>
    <t>1910041</t>
  </si>
  <si>
    <t>1910028</t>
  </si>
  <si>
    <t>1951010</t>
  </si>
  <si>
    <t>1911967</t>
  </si>
  <si>
    <t>1910197</t>
  </si>
  <si>
    <t>1910025</t>
  </si>
  <si>
    <t>1952375</t>
  </si>
  <si>
    <t>1910257</t>
  </si>
  <si>
    <t>1910102</t>
  </si>
  <si>
    <t>1952317</t>
  </si>
  <si>
    <t>1910853</t>
  </si>
  <si>
    <t>1952152</t>
  </si>
  <si>
    <t>1910692</t>
  </si>
  <si>
    <t>1910520</t>
  </si>
  <si>
    <t>1910430</t>
  </si>
  <si>
    <t>1910421</t>
  </si>
  <si>
    <t>1910083</t>
  </si>
  <si>
    <t>1910375</t>
  </si>
  <si>
    <t>1910071</t>
  </si>
  <si>
    <t>1910301</t>
  </si>
  <si>
    <t>1910204</t>
  </si>
  <si>
    <t>1910286</t>
  </si>
  <si>
    <t>1910400</t>
  </si>
  <si>
    <t>1951004</t>
  </si>
  <si>
    <t>1910562</t>
  </si>
  <si>
    <t>1910673</t>
  </si>
  <si>
    <t>1910022</t>
  </si>
  <si>
    <t>1910389</t>
  </si>
  <si>
    <t>1911914</t>
  </si>
  <si>
    <t>1952099</t>
  </si>
  <si>
    <t>1910222</t>
  </si>
  <si>
    <t>1910455</t>
  </si>
  <si>
    <t>1910583</t>
  </si>
  <si>
    <t>1952037</t>
  </si>
  <si>
    <t>1910098</t>
  </si>
  <si>
    <t>1951011</t>
  </si>
  <si>
    <t>1910438</t>
  </si>
  <si>
    <t>1910206</t>
  </si>
  <si>
    <t>1910271</t>
  </si>
  <si>
    <t>1910706</t>
  </si>
  <si>
    <t>1910558</t>
  </si>
  <si>
    <t>1910288</t>
  </si>
  <si>
    <t>1952054</t>
  </si>
  <si>
    <t>1910117</t>
  </si>
  <si>
    <t>1952265</t>
  </si>
  <si>
    <t>1910009</t>
  </si>
  <si>
    <t>1910647</t>
  </si>
  <si>
    <t>1910567</t>
  </si>
  <si>
    <t>1910521</t>
  </si>
  <si>
    <t>1951098</t>
  </si>
  <si>
    <t>1910360</t>
  </si>
  <si>
    <t>1910306</t>
  </si>
  <si>
    <t>1951014</t>
  </si>
  <si>
    <t>1952026</t>
  </si>
  <si>
    <t>1910505</t>
  </si>
  <si>
    <t>1910429</t>
  </si>
  <si>
    <t>1952075</t>
  </si>
  <si>
    <t>1910132</t>
  </si>
  <si>
    <t>1910619</t>
  </si>
  <si>
    <t>1910366</t>
  </si>
  <si>
    <t>1910150</t>
  </si>
  <si>
    <t>1910005</t>
  </si>
  <si>
    <t>1952323</t>
  </si>
  <si>
    <t>1952139</t>
  </si>
  <si>
    <t>1910590</t>
  </si>
  <si>
    <t>1910088</t>
  </si>
  <si>
    <t>1952016</t>
  </si>
  <si>
    <t>1952123</t>
  </si>
  <si>
    <t>1910467</t>
  </si>
  <si>
    <t>1910237</t>
  </si>
  <si>
    <t>1952103</t>
  </si>
  <si>
    <t>1910322</t>
  </si>
  <si>
    <t>1910543</t>
  </si>
  <si>
    <t>1910240</t>
  </si>
  <si>
    <t>1910228</t>
  </si>
  <si>
    <t>1910645</t>
  </si>
  <si>
    <t>1910334</t>
  </si>
  <si>
    <t>1910498</t>
  </si>
  <si>
    <t>1910517</t>
  </si>
  <si>
    <t>1910576</t>
  </si>
  <si>
    <t>1910284</t>
  </si>
  <si>
    <t>1910530</t>
  </si>
  <si>
    <t>1910304</t>
  </si>
  <si>
    <t>1910180</t>
  </si>
  <si>
    <t>1910586</t>
  </si>
  <si>
    <t>1910270</t>
  </si>
  <si>
    <t>1910278</t>
  </si>
  <si>
    <t>1952132</t>
  </si>
  <si>
    <t>1910418</t>
  </si>
  <si>
    <t>1952144</t>
  </si>
  <si>
    <t>1910581</t>
  </si>
  <si>
    <t>1910258</t>
  </si>
  <si>
    <t>1910574</t>
  </si>
  <si>
    <t>1910522</t>
  </si>
  <si>
    <t>1910408</t>
  </si>
  <si>
    <t>1910564</t>
  </si>
  <si>
    <t>1910033</t>
  </si>
  <si>
    <t>1910508</t>
  </si>
  <si>
    <t>1952079</t>
  </si>
  <si>
    <t>1952094</t>
  </si>
  <si>
    <t>1910580</t>
  </si>
  <si>
    <t>1952041</t>
  </si>
  <si>
    <t>1910545</t>
  </si>
  <si>
    <t>1910148</t>
  </si>
  <si>
    <t>1910571</t>
  </si>
  <si>
    <t>1952059</t>
  </si>
  <si>
    <t>1952126</t>
  </si>
  <si>
    <t>1951012</t>
  </si>
  <si>
    <t>1951003</t>
  </si>
  <si>
    <t>1910472</t>
  </si>
  <si>
    <t>1910458</t>
  </si>
  <si>
    <t>1910483</t>
  </si>
  <si>
    <t>1910227</t>
  </si>
  <si>
    <t>1910712</t>
  </si>
  <si>
    <t>1910214</t>
  </si>
  <si>
    <t>1910027</t>
  </si>
  <si>
    <t>1952104</t>
  </si>
  <si>
    <t>1952088</t>
  </si>
  <si>
    <t>1952130</t>
  </si>
  <si>
    <t>1910100</t>
  </si>
  <si>
    <t>1910453</t>
  </si>
  <si>
    <t>1952063</t>
  </si>
  <si>
    <t>1952114</t>
  </si>
  <si>
    <t>1910048</t>
  </si>
  <si>
    <t>1952137</t>
  </si>
  <si>
    <t>1910241</t>
  </si>
  <si>
    <t>1910082</t>
  </si>
  <si>
    <t>1910279</t>
  </si>
  <si>
    <t>1910475</t>
  </si>
  <si>
    <t>1910023</t>
  </si>
  <si>
    <t>1910187</t>
  </si>
  <si>
    <t>1951022</t>
  </si>
  <si>
    <t>1910598</t>
  </si>
  <si>
    <t>1952140</t>
  </si>
  <si>
    <t>1952274</t>
  </si>
  <si>
    <t>1910090</t>
  </si>
  <si>
    <t>1952072</t>
  </si>
  <si>
    <t>1952156</t>
  </si>
  <si>
    <t>1910072</t>
  </si>
  <si>
    <t>1952052</t>
  </si>
  <si>
    <t>1952036</t>
  </si>
  <si>
    <t>1951008</t>
  </si>
  <si>
    <t>1910152</t>
  </si>
  <si>
    <t>1910456</t>
  </si>
  <si>
    <t>1910695</t>
  </si>
  <si>
    <t>1910230</t>
  </si>
  <si>
    <t>1910002</t>
  </si>
  <si>
    <t>1952008</t>
  </si>
  <si>
    <t>1910691</t>
  </si>
  <si>
    <t>1910208</t>
  </si>
  <si>
    <t>1952029</t>
  </si>
  <si>
    <t>1910146</t>
  </si>
  <si>
    <t>1951018</t>
  </si>
  <si>
    <t>1910209</t>
  </si>
  <si>
    <t>1910074</t>
  </si>
  <si>
    <t>1910699</t>
  </si>
  <si>
    <t>1910357</t>
  </si>
  <si>
    <t>1910170</t>
  </si>
  <si>
    <t>1952145</t>
  </si>
  <si>
    <t>1910122</t>
  </si>
  <si>
    <t>1910534</t>
  </si>
  <si>
    <t>1952070</t>
  </si>
  <si>
    <t>1910050</t>
  </si>
  <si>
    <t>1952110</t>
  </si>
  <si>
    <t>1910105</t>
  </si>
  <si>
    <t>1910369</t>
  </si>
  <si>
    <t>1910186</t>
  </si>
  <si>
    <t>1910622</t>
  </si>
  <si>
    <t>1910164</t>
  </si>
  <si>
    <t>1952069</t>
  </si>
  <si>
    <t>1910107</t>
  </si>
  <si>
    <t>1910413</t>
  </si>
  <si>
    <t>1952102</t>
  </si>
  <si>
    <t>1952092</t>
  </si>
  <si>
    <t>1910253</t>
  </si>
  <si>
    <t>1910318</t>
  </si>
  <si>
    <t>1910139</t>
  </si>
  <si>
    <t>1910081</t>
  </si>
  <si>
    <t>1952056</t>
  </si>
  <si>
    <t>1910044</t>
  </si>
  <si>
    <t>1910592</t>
  </si>
  <si>
    <t>1910012</t>
  </si>
  <si>
    <t>1910188</t>
  </si>
  <si>
    <t>1910156</t>
  </si>
  <si>
    <t>1910239</t>
  </si>
  <si>
    <t>1910256</t>
  </si>
  <si>
    <t>1952060</t>
  </si>
  <si>
    <t>1910336</t>
  </si>
  <si>
    <t>1951021</t>
  </si>
  <si>
    <t>1910452</t>
  </si>
  <si>
    <t>1910285</t>
  </si>
  <si>
    <t>1910649</t>
  </si>
  <si>
    <t>1910551</t>
  </si>
  <si>
    <t>1952027</t>
  </si>
  <si>
    <t>1910216</t>
  </si>
  <si>
    <t>1911087</t>
  </si>
  <si>
    <t>1910026</t>
  </si>
  <si>
    <t>1952087</t>
  </si>
  <si>
    <t>1910244</t>
  </si>
  <si>
    <t>1910410</t>
  </si>
  <si>
    <t>1910046</t>
  </si>
  <si>
    <t>1910697</t>
  </si>
  <si>
    <t>1910446</t>
  </si>
  <si>
    <t>1911357</t>
  </si>
  <si>
    <t>1911034</t>
  </si>
  <si>
    <t>1910439</t>
  </si>
  <si>
    <t>1951007</t>
  </si>
  <si>
    <t>1911418</t>
  </si>
  <si>
    <t>1910478</t>
  </si>
  <si>
    <t>1952017</t>
  </si>
  <si>
    <t>1910247</t>
  </si>
  <si>
    <t>1911007</t>
  </si>
  <si>
    <t>1952506</t>
  </si>
  <si>
    <t>1910372</t>
  </si>
  <si>
    <t>1910112</t>
  </si>
  <si>
    <t>1910099</t>
  </si>
  <si>
    <t>1910485</t>
  </si>
  <si>
    <t>1910630</t>
  </si>
  <si>
    <t>1910435</t>
  </si>
  <si>
    <t>1910684</t>
  </si>
  <si>
    <t>1911987</t>
  </si>
  <si>
    <t>1952339</t>
  </si>
  <si>
    <t>1910051</t>
  </si>
  <si>
    <t>1952030</t>
  </si>
  <si>
    <t>1910199</t>
  </si>
  <si>
    <t>1910130</t>
  </si>
  <si>
    <t>1910568</t>
  </si>
  <si>
    <t>1910213</t>
  </si>
  <si>
    <t>1910504</t>
  </si>
  <si>
    <t>1910277</t>
  </si>
  <si>
    <t>1910295</t>
  </si>
  <si>
    <t>1910154</t>
  </si>
  <si>
    <t>1910503</t>
  </si>
  <si>
    <t>1910333</t>
  </si>
  <si>
    <t>1910741</t>
  </si>
  <si>
    <t>1910325</t>
  </si>
  <si>
    <t>1910607</t>
  </si>
  <si>
    <t>1910340</t>
  </si>
  <si>
    <t>1952045</t>
  </si>
  <si>
    <t>1910487</t>
  </si>
  <si>
    <t>1911557</t>
  </si>
  <si>
    <t>1910721</t>
  </si>
  <si>
    <t>1910675</t>
  </si>
  <si>
    <t>1910292</t>
  </si>
  <si>
    <t>1910160</t>
  </si>
  <si>
    <t>1910061</t>
  </si>
  <si>
    <t>1910249</t>
  </si>
  <si>
    <t>1910448</t>
  </si>
  <si>
    <t>1910648</t>
  </si>
  <si>
    <t>1910556</t>
  </si>
  <si>
    <t>1910399</t>
  </si>
  <si>
    <t>1910469</t>
  </si>
  <si>
    <t>1910310</t>
  </si>
  <si>
    <t>1910266</t>
  </si>
  <si>
    <t>1910177</t>
  </si>
  <si>
    <t>1910611</t>
  </si>
  <si>
    <t>1910536</t>
  </si>
  <si>
    <t>1910552</t>
  </si>
  <si>
    <t>1952530</t>
  </si>
  <si>
    <t>1910509</t>
  </si>
  <si>
    <t>1910308</t>
  </si>
  <si>
    <t>1910506</t>
  </si>
  <si>
    <t>1910633</t>
  </si>
  <si>
    <t>1910623</t>
  </si>
  <si>
    <t>1910291</t>
  </si>
  <si>
    <t>1910499</t>
  </si>
  <si>
    <t>1952028</t>
  </si>
  <si>
    <t>1910610</t>
  </si>
  <si>
    <t>1910494</t>
  </si>
  <si>
    <t>1910426</t>
  </si>
  <si>
    <t>1910990</t>
  </si>
  <si>
    <t>1910433</t>
  </si>
  <si>
    <t>1952324</t>
  </si>
  <si>
    <t>1910252</t>
  </si>
  <si>
    <t>1910428</t>
  </si>
  <si>
    <t>1910597</t>
  </si>
  <si>
    <t>1910454</t>
  </si>
  <si>
    <t>1910678</t>
  </si>
  <si>
    <t>1952406</t>
  </si>
  <si>
    <t>1910514</t>
  </si>
  <si>
    <t>1951027</t>
  </si>
  <si>
    <t>1911862</t>
  </si>
  <si>
    <t>1910373</t>
  </si>
  <si>
    <t>1911460</t>
  </si>
  <si>
    <t>1910111</t>
  </si>
  <si>
    <t>1910196</t>
  </si>
  <si>
    <t>1911715</t>
  </si>
  <si>
    <t>1910043</t>
  </si>
  <si>
    <t>1910069</t>
  </si>
  <si>
    <t>1910159</t>
  </si>
  <si>
    <t>1910019</t>
  </si>
  <si>
    <t>1910646</t>
  </si>
  <si>
    <t>1910136</t>
  </si>
  <si>
    <t>1910129</t>
  </si>
  <si>
    <t>1910314</t>
  </si>
  <si>
    <t>1952012</t>
  </si>
  <si>
    <t>1910138</t>
  </si>
  <si>
    <t>1952179</t>
  </si>
  <si>
    <t>1910036</t>
  </si>
  <si>
    <t>1910140</t>
  </si>
  <si>
    <t>1910055</t>
  </si>
  <si>
    <t>1910337</t>
  </si>
  <si>
    <t>1910181</t>
  </si>
  <si>
    <t>1910190</t>
  </si>
  <si>
    <t>1910075</t>
  </si>
  <si>
    <t>1910629</t>
  </si>
  <si>
    <t>1910652</t>
  </si>
  <si>
    <t>1910300</t>
  </si>
  <si>
    <t>1910151</t>
  </si>
  <si>
    <t>1910261</t>
  </si>
  <si>
    <t>1911786</t>
  </si>
  <si>
    <t>1912159</t>
  </si>
  <si>
    <t>1952504</t>
  </si>
  <si>
    <t>1952362</t>
  </si>
  <si>
    <t>1912434</t>
  </si>
  <si>
    <t>1910975</t>
  </si>
  <si>
    <t>1910933</t>
  </si>
  <si>
    <t>1911671</t>
  </si>
  <si>
    <t>1910535</t>
  </si>
  <si>
    <t>1912899</t>
  </si>
  <si>
    <t>1950012</t>
  </si>
  <si>
    <t>1916074</t>
  </si>
  <si>
    <t>1916075</t>
  </si>
  <si>
    <t>1952545</t>
  </si>
  <si>
    <t>1916073</t>
  </si>
  <si>
    <t>1916072</t>
  </si>
  <si>
    <t>1952630</t>
  </si>
  <si>
    <t>1950031</t>
  </si>
  <si>
    <t>1950006</t>
  </si>
  <si>
    <t>1912782</t>
  </si>
  <si>
    <t>1912760</t>
  </si>
  <si>
    <t>1950016</t>
  </si>
  <si>
    <t>1914572</t>
  </si>
  <si>
    <t>1952886</t>
  </si>
  <si>
    <t>1952609</t>
  </si>
  <si>
    <t>1950044</t>
  </si>
  <si>
    <t>1950045</t>
  </si>
  <si>
    <t>QT20HC11</t>
  </si>
  <si>
    <t>1913859</t>
  </si>
  <si>
    <t>1812396</t>
  </si>
  <si>
    <t>1814561</t>
  </si>
  <si>
    <t>1952001</t>
  </si>
  <si>
    <t>1952160</t>
  </si>
  <si>
    <t>1953118</t>
  </si>
  <si>
    <t>1952161</t>
  </si>
  <si>
    <t>1916078</t>
  </si>
  <si>
    <t>1953119</t>
  </si>
  <si>
    <t>1916077</t>
  </si>
  <si>
    <t>1714128</t>
  </si>
  <si>
    <t>1714126</t>
  </si>
  <si>
    <t>1714127</t>
  </si>
  <si>
    <t>1916079</t>
  </si>
  <si>
    <t>1852903</t>
  </si>
  <si>
    <t>1813161</t>
  </si>
  <si>
    <t>1811962</t>
  </si>
  <si>
    <t>1814053</t>
  </si>
  <si>
    <t>1752050</t>
  </si>
  <si>
    <t>1852816</t>
  </si>
  <si>
    <t>1651098</t>
  </si>
  <si>
    <t>1752292</t>
  </si>
  <si>
    <t>1752545</t>
  </si>
  <si>
    <t>1652399</t>
  </si>
  <si>
    <t>1651044</t>
  </si>
  <si>
    <t>1652168</t>
  </si>
  <si>
    <t>1652288</t>
  </si>
  <si>
    <t>1652586</t>
  </si>
  <si>
    <t>1852835</t>
  </si>
  <si>
    <t>1852430</t>
  </si>
  <si>
    <t>1652609</t>
  </si>
  <si>
    <t>1652675</t>
  </si>
  <si>
    <t>1652444</t>
  </si>
  <si>
    <t>1652610</t>
  </si>
  <si>
    <t>1652395</t>
  </si>
  <si>
    <t>1652617</t>
  </si>
  <si>
    <t>1652025</t>
  </si>
  <si>
    <t>1652308</t>
  </si>
  <si>
    <t>1652337</t>
  </si>
  <si>
    <t>1652184</t>
  </si>
  <si>
    <t>1652627</t>
  </si>
  <si>
    <t>1652369</t>
  </si>
  <si>
    <t>1652341</t>
  </si>
  <si>
    <t>1652026</t>
  </si>
  <si>
    <t>1652584</t>
  </si>
  <si>
    <t>1651124</t>
  </si>
  <si>
    <t>1651127</t>
  </si>
  <si>
    <t>1852585</t>
  </si>
  <si>
    <t>1852646</t>
  </si>
  <si>
    <t>1852813</t>
  </si>
  <si>
    <t>1910064</t>
  </si>
  <si>
    <t>CC20KYS1</t>
  </si>
  <si>
    <t>2052155</t>
  </si>
  <si>
    <t>2010155</t>
  </si>
  <si>
    <t>CC20CK12</t>
  </si>
  <si>
    <t>2010290</t>
  </si>
  <si>
    <t>VP20NL</t>
  </si>
  <si>
    <t>2010214</t>
  </si>
  <si>
    <t>VP20XDC</t>
  </si>
  <si>
    <t>2052068</t>
  </si>
  <si>
    <t>2052039</t>
  </si>
  <si>
    <t>CC20HC12</t>
  </si>
  <si>
    <t>2052036</t>
  </si>
  <si>
    <t>2052070</t>
  </si>
  <si>
    <t>CC20KHM2</t>
  </si>
  <si>
    <t>2052232</t>
  </si>
  <si>
    <t>2052243</t>
  </si>
  <si>
    <t>CC20KTO2</t>
  </si>
  <si>
    <t>2010400</t>
  </si>
  <si>
    <t>VP20HK</t>
  </si>
  <si>
    <t>2052143</t>
  </si>
  <si>
    <t>2052335</t>
  </si>
  <si>
    <t>2010305</t>
  </si>
  <si>
    <t>VP20VT</t>
  </si>
  <si>
    <t>2052277</t>
  </si>
  <si>
    <t>2052299</t>
  </si>
  <si>
    <t>2052278</t>
  </si>
  <si>
    <t>2052298</t>
  </si>
  <si>
    <t>2051024</t>
  </si>
  <si>
    <t>2010591</t>
  </si>
  <si>
    <t>1952360</t>
  </si>
  <si>
    <t>2010270</t>
  </si>
  <si>
    <t>2052283</t>
  </si>
  <si>
    <t>CC20LQC2</t>
  </si>
  <si>
    <t>2052245</t>
  </si>
  <si>
    <t>2052329</t>
  </si>
  <si>
    <t>2052150</t>
  </si>
  <si>
    <t>CC20HKG1</t>
  </si>
  <si>
    <t>2052077</t>
  </si>
  <si>
    <t>CC20HTP2</t>
  </si>
  <si>
    <t>2052221</t>
  </si>
  <si>
    <t>2052018</t>
  </si>
  <si>
    <t>VP20VL</t>
  </si>
  <si>
    <t>2052203</t>
  </si>
  <si>
    <t>2052145</t>
  </si>
  <si>
    <t>1952966</t>
  </si>
  <si>
    <t>2010078</t>
  </si>
  <si>
    <t>VP20CDT</t>
  </si>
  <si>
    <t>2052290</t>
  </si>
  <si>
    <t>VP20PO</t>
  </si>
  <si>
    <t>2052217</t>
  </si>
  <si>
    <t>2052215</t>
  </si>
  <si>
    <t>2010332</t>
  </si>
  <si>
    <t>2052160</t>
  </si>
  <si>
    <t>2052071</t>
  </si>
  <si>
    <t>CC20ROB2</t>
  </si>
  <si>
    <t>2051001</t>
  </si>
  <si>
    <t>2051026</t>
  </si>
  <si>
    <t>2052045</t>
  </si>
  <si>
    <t>2010556</t>
  </si>
  <si>
    <t>2010268</t>
  </si>
  <si>
    <t>2052079</t>
  </si>
  <si>
    <t>2010181</t>
  </si>
  <si>
    <t>2052153</t>
  </si>
  <si>
    <t>2052332</t>
  </si>
  <si>
    <t>2010389</t>
  </si>
  <si>
    <t>2052057</t>
  </si>
  <si>
    <t>CC20LQC1</t>
  </si>
  <si>
    <t>2052162</t>
  </si>
  <si>
    <t>2052111</t>
  </si>
  <si>
    <t>2052166</t>
  </si>
  <si>
    <t>2010137</t>
  </si>
  <si>
    <t>2052315</t>
  </si>
  <si>
    <t>2051022</t>
  </si>
  <si>
    <t>TT20DDT2</t>
  </si>
  <si>
    <t>2052043</t>
  </si>
  <si>
    <t>2010457</t>
  </si>
  <si>
    <t>2052146</t>
  </si>
  <si>
    <t>2052128</t>
  </si>
  <si>
    <t>2052324</t>
  </si>
  <si>
    <t>2052040</t>
  </si>
  <si>
    <t>CC20COD2</t>
  </si>
  <si>
    <t>2010071</t>
  </si>
  <si>
    <t>2052318</t>
  </si>
  <si>
    <t>2052178</t>
  </si>
  <si>
    <t>CC20KTM2</t>
  </si>
  <si>
    <t>2052098</t>
  </si>
  <si>
    <t>2010264</t>
  </si>
  <si>
    <t>2052208</t>
  </si>
  <si>
    <t>CN20KHM1</t>
  </si>
  <si>
    <t>2052257</t>
  </si>
  <si>
    <t>2052303</t>
  </si>
  <si>
    <t>2052028</t>
  </si>
  <si>
    <t>2051027</t>
  </si>
  <si>
    <t>1910014</t>
  </si>
  <si>
    <t>2051014</t>
  </si>
  <si>
    <t>2051004</t>
  </si>
  <si>
    <t>2052270</t>
  </si>
  <si>
    <t>2052082</t>
  </si>
  <si>
    <t>2052228</t>
  </si>
  <si>
    <t>2052131</t>
  </si>
  <si>
    <t>2052224</t>
  </si>
  <si>
    <t>2052186</t>
  </si>
  <si>
    <t>2052211</t>
  </si>
  <si>
    <t>2052154</t>
  </si>
  <si>
    <t>2051019</t>
  </si>
  <si>
    <t>2052151</t>
  </si>
  <si>
    <t>2052254</t>
  </si>
  <si>
    <t>2052241</t>
  </si>
  <si>
    <t>2052136</t>
  </si>
  <si>
    <t>2052066</t>
  </si>
  <si>
    <t>2052171</t>
  </si>
  <si>
    <t>2052030</t>
  </si>
  <si>
    <t>2052325</t>
  </si>
  <si>
    <t>2052310</t>
  </si>
  <si>
    <t>2052179</t>
  </si>
  <si>
    <t>2052173</t>
  </si>
  <si>
    <t>2052279</t>
  </si>
  <si>
    <t>2010596</t>
  </si>
  <si>
    <t>2052260</t>
  </si>
  <si>
    <t>2052269</t>
  </si>
  <si>
    <t>2052119</t>
  </si>
  <si>
    <t>2052323</t>
  </si>
  <si>
    <t>2052047</t>
  </si>
  <si>
    <t>2010466</t>
  </si>
  <si>
    <t>2052075</t>
  </si>
  <si>
    <t>2052132</t>
  </si>
  <si>
    <t>2010719</t>
  </si>
  <si>
    <t>2052207</t>
  </si>
  <si>
    <t>2010577</t>
  </si>
  <si>
    <t>2052288</t>
  </si>
  <si>
    <t>2052002</t>
  </si>
  <si>
    <t>2052073</t>
  </si>
  <si>
    <t>2052240</t>
  </si>
  <si>
    <t>2052214</t>
  </si>
  <si>
    <t>2052176</t>
  </si>
  <si>
    <t>2052158</t>
  </si>
  <si>
    <t>2052319</t>
  </si>
  <si>
    <t>2052327</t>
  </si>
  <si>
    <t>2052021</t>
  </si>
  <si>
    <t>CC20XDG2</t>
  </si>
  <si>
    <t>2051008</t>
  </si>
  <si>
    <t>2052093</t>
  </si>
  <si>
    <t>2010385</t>
  </si>
  <si>
    <t>2052107</t>
  </si>
  <si>
    <t>2051023</t>
  </si>
  <si>
    <t>2052169</t>
  </si>
  <si>
    <t>2052022</t>
  </si>
  <si>
    <t>2010589</t>
  </si>
  <si>
    <t>2052163</t>
  </si>
  <si>
    <t>2052135</t>
  </si>
  <si>
    <t>2052062</t>
  </si>
  <si>
    <t>2052334</t>
  </si>
  <si>
    <t>2052106</t>
  </si>
  <si>
    <t>2052123</t>
  </si>
  <si>
    <t>2052234</t>
  </si>
  <si>
    <t>2010740</t>
  </si>
  <si>
    <t>2010131</t>
  </si>
  <si>
    <t>2052192</t>
  </si>
  <si>
    <t>2010295</t>
  </si>
  <si>
    <t>2052076</t>
  </si>
  <si>
    <t>2052183</t>
  </si>
  <si>
    <t>2052046</t>
  </si>
  <si>
    <t>2010033</t>
  </si>
  <si>
    <t>2052242</t>
  </si>
  <si>
    <t>2052134</t>
  </si>
  <si>
    <t>CC20ROB1</t>
  </si>
  <si>
    <t>2052174</t>
  </si>
  <si>
    <t>2052038</t>
  </si>
  <si>
    <t>2052274</t>
  </si>
  <si>
    <t>2052200</t>
  </si>
  <si>
    <t>2052138</t>
  </si>
  <si>
    <t>2052003</t>
  </si>
  <si>
    <t>2052321</t>
  </si>
  <si>
    <t>2052285</t>
  </si>
  <si>
    <t>2010403</t>
  </si>
  <si>
    <t>2052109</t>
  </si>
  <si>
    <t>2052225</t>
  </si>
  <si>
    <t>2052053</t>
  </si>
  <si>
    <t>2052064</t>
  </si>
  <si>
    <t>2052130</t>
  </si>
  <si>
    <t>2051010</t>
  </si>
  <si>
    <t>2052246</t>
  </si>
  <si>
    <t>2052152</t>
  </si>
  <si>
    <t>2052187</t>
  </si>
  <si>
    <t>2052097</t>
  </si>
  <si>
    <t>2052190</t>
  </si>
  <si>
    <t>2051067</t>
  </si>
  <si>
    <t>2052118</t>
  </si>
  <si>
    <t>2052480</t>
  </si>
  <si>
    <t>CC20HKG2</t>
  </si>
  <si>
    <t>2051013</t>
  </si>
  <si>
    <t>2052148</t>
  </si>
  <si>
    <t>CC20QKD2</t>
  </si>
  <si>
    <t>2010240</t>
  </si>
  <si>
    <t>2052401</t>
  </si>
  <si>
    <t>2052445</t>
  </si>
  <si>
    <t>2052164</t>
  </si>
  <si>
    <t>2052069</t>
  </si>
  <si>
    <t>2011900</t>
  </si>
  <si>
    <t>2052540</t>
  </si>
  <si>
    <t>2010729</t>
  </si>
  <si>
    <t>2052122</t>
  </si>
  <si>
    <t>2052126</t>
  </si>
  <si>
    <t>2052223</t>
  </si>
  <si>
    <t>2052331</t>
  </si>
  <si>
    <t>2052168</t>
  </si>
  <si>
    <t>CC20KYS2</t>
  </si>
  <si>
    <t>2052196</t>
  </si>
  <si>
    <t>2052304</t>
  </si>
  <si>
    <t>2010666</t>
  </si>
  <si>
    <t>2052074</t>
  </si>
  <si>
    <t>2051009</t>
  </si>
  <si>
    <t>2052286</t>
  </si>
  <si>
    <t>2010461</t>
  </si>
  <si>
    <t>2052172</t>
  </si>
  <si>
    <t>2010701</t>
  </si>
  <si>
    <t>2052256</t>
  </si>
  <si>
    <t>2052202</t>
  </si>
  <si>
    <t>2050005</t>
  </si>
  <si>
    <t>QT20CNT2</t>
  </si>
  <si>
    <t>2052296</t>
  </si>
  <si>
    <t>2052417</t>
  </si>
  <si>
    <t>2052199</t>
  </si>
  <si>
    <t>2052019</t>
  </si>
  <si>
    <t>2052725</t>
  </si>
  <si>
    <t>2052181</t>
  </si>
  <si>
    <t>2052355</t>
  </si>
  <si>
    <t>2010558</t>
  </si>
  <si>
    <t>2052571</t>
  </si>
  <si>
    <t>2052129</t>
  </si>
  <si>
    <t>2010652</t>
  </si>
  <si>
    <t>2011771</t>
  </si>
  <si>
    <t>2052048</t>
  </si>
  <si>
    <t>2051042</t>
  </si>
  <si>
    <t>2052649</t>
  </si>
  <si>
    <t>2011375</t>
  </si>
  <si>
    <t>2052590</t>
  </si>
  <si>
    <t>2052410</t>
  </si>
  <si>
    <t>2010293</t>
  </si>
  <si>
    <t>2011431</t>
  </si>
  <si>
    <t>2052635</t>
  </si>
  <si>
    <t>2052552</t>
  </si>
  <si>
    <t>2052055</t>
  </si>
  <si>
    <t>2052543</t>
  </si>
  <si>
    <t>2052481</t>
  </si>
  <si>
    <t>2052687</t>
  </si>
  <si>
    <t>2052403</t>
  </si>
  <si>
    <t>1952750</t>
  </si>
  <si>
    <t>2052493</t>
  </si>
  <si>
    <t>2012285</t>
  </si>
  <si>
    <t>2052521</t>
  </si>
  <si>
    <t>2052380</t>
  </si>
  <si>
    <t>2052322</t>
  </si>
  <si>
    <t>2052204</t>
  </si>
  <si>
    <t>2052494</t>
  </si>
  <si>
    <t>2011754</t>
  </si>
  <si>
    <t>2052472</t>
  </si>
  <si>
    <t>2052709</t>
  </si>
  <si>
    <t>2052736</t>
  </si>
  <si>
    <t>2052728</t>
  </si>
  <si>
    <t>2052653</t>
  </si>
  <si>
    <t>2052614</t>
  </si>
  <si>
    <t>2052737</t>
  </si>
  <si>
    <t>2052659</t>
  </si>
  <si>
    <t>2010348</t>
  </si>
  <si>
    <t>2052067</t>
  </si>
  <si>
    <t>2052721</t>
  </si>
  <si>
    <t>2052730</t>
  </si>
  <si>
    <t>2011407</t>
  </si>
  <si>
    <t>2012288</t>
  </si>
  <si>
    <t>2052643</t>
  </si>
  <si>
    <t>2011817</t>
  </si>
  <si>
    <t>2052087</t>
  </si>
  <si>
    <t>2052749</t>
  </si>
  <si>
    <t>2052517</t>
  </si>
  <si>
    <t>2052295</t>
  </si>
  <si>
    <t>2052775</t>
  </si>
  <si>
    <t>2052438</t>
  </si>
  <si>
    <t>2052250</t>
  </si>
  <si>
    <t>2052600</t>
  </si>
  <si>
    <t>2011547</t>
  </si>
  <si>
    <t>2052259</t>
  </si>
  <si>
    <t>2011453</t>
  </si>
  <si>
    <t>2010872</t>
  </si>
  <si>
    <t>2052644</t>
  </si>
  <si>
    <t>2052774</t>
  </si>
  <si>
    <t>2052619</t>
  </si>
  <si>
    <t>2052642</t>
  </si>
  <si>
    <t>1911606</t>
  </si>
  <si>
    <t>2052496</t>
  </si>
  <si>
    <t>2052482</t>
  </si>
  <si>
    <t>2052745</t>
  </si>
  <si>
    <t>2052449</t>
  </si>
  <si>
    <t>2052440</t>
  </si>
  <si>
    <t>2052674</t>
  </si>
  <si>
    <t>2052751</t>
  </si>
  <si>
    <t>2052515</t>
  </si>
  <si>
    <t>2052662</t>
  </si>
  <si>
    <t>2052666</t>
  </si>
  <si>
    <t>2052699</t>
  </si>
  <si>
    <t>2052741</t>
  </si>
  <si>
    <t>2052719</t>
  </si>
  <si>
    <t>2052497</t>
  </si>
  <si>
    <t>2052393</t>
  </si>
  <si>
    <t>2052807</t>
  </si>
  <si>
    <t>2052782</t>
  </si>
  <si>
    <t>2052612</t>
  </si>
  <si>
    <t>2052365</t>
  </si>
  <si>
    <t>2052793</t>
  </si>
  <si>
    <t>2011008</t>
  </si>
  <si>
    <t>2052451</t>
  </si>
  <si>
    <t>2011080</t>
  </si>
  <si>
    <t>2010943</t>
  </si>
  <si>
    <t>2052431</t>
  </si>
  <si>
    <t>2011040</t>
  </si>
  <si>
    <t>2052634</t>
  </si>
  <si>
    <t>2052464</t>
  </si>
  <si>
    <t>2052537</t>
  </si>
  <si>
    <t>2011581</t>
  </si>
  <si>
    <t>2052428</t>
  </si>
  <si>
    <t>2051034</t>
  </si>
  <si>
    <t>2052367</t>
  </si>
  <si>
    <t>2052758</t>
  </si>
  <si>
    <t>2052748</t>
  </si>
  <si>
    <t>2052453</t>
  </si>
  <si>
    <t>2052784</t>
  </si>
  <si>
    <t>2052450</t>
  </si>
  <si>
    <t>2052359</t>
  </si>
  <si>
    <t>2012291</t>
  </si>
  <si>
    <t>2012160</t>
  </si>
  <si>
    <t>2052586</t>
  </si>
  <si>
    <t>2051066</t>
  </si>
  <si>
    <t>2052542</t>
  </si>
  <si>
    <t>2052024</t>
  </si>
  <si>
    <t>2052261</t>
  </si>
  <si>
    <t>2052656</t>
  </si>
  <si>
    <t>2011574</t>
  </si>
  <si>
    <t>2011377</t>
  </si>
  <si>
    <t>2010845</t>
  </si>
  <si>
    <t>2052399</t>
  </si>
  <si>
    <t>2052510</t>
  </si>
  <si>
    <t>2052814</t>
  </si>
  <si>
    <t>2051043</t>
  </si>
  <si>
    <t>2052452</t>
  </si>
  <si>
    <t>2052795</t>
  </si>
  <si>
    <t>2011391</t>
  </si>
  <si>
    <t>2012359</t>
  </si>
  <si>
    <t>2052551</t>
  </si>
  <si>
    <t>2052620</t>
  </si>
  <si>
    <t>2052675</t>
  </si>
  <si>
    <t>2052390</t>
  </si>
  <si>
    <t>2052433</t>
  </si>
  <si>
    <t>2052416</t>
  </si>
  <si>
    <t>2051051</t>
  </si>
  <si>
    <t>2052444</t>
  </si>
  <si>
    <t>2052479</t>
  </si>
  <si>
    <t>2052587</t>
  </si>
  <si>
    <t>2052519</t>
  </si>
  <si>
    <t>2052546</t>
  </si>
  <si>
    <t>2052661</t>
  </si>
  <si>
    <t>2052581</t>
  </si>
  <si>
    <t>2052624</t>
  </si>
  <si>
    <t>2051075</t>
  </si>
  <si>
    <t>2052753</t>
  </si>
  <si>
    <t>2010963</t>
  </si>
  <si>
    <t>2011617</t>
  </si>
  <si>
    <t>2052425</t>
  </si>
  <si>
    <t>2011260</t>
  </si>
  <si>
    <t>2012057</t>
  </si>
  <si>
    <t>2011987</t>
  </si>
  <si>
    <t>2011103</t>
  </si>
  <si>
    <t>2052534</t>
  </si>
  <si>
    <t>2052485</t>
  </si>
  <si>
    <t>2052429</t>
  </si>
  <si>
    <t>2052809</t>
  </si>
  <si>
    <t>2052595</t>
  </si>
  <si>
    <t>2052489</t>
  </si>
  <si>
    <t>2052524</t>
  </si>
  <si>
    <t>2011211</t>
  </si>
  <si>
    <t>2012110</t>
  </si>
  <si>
    <t>2011357</t>
  </si>
  <si>
    <t>2052422</t>
  </si>
  <si>
    <t>2052690</t>
  </si>
  <si>
    <t>2052528</t>
  </si>
  <si>
    <t>2052531</t>
  </si>
  <si>
    <t>2052475</t>
  </si>
  <si>
    <t>2052628</t>
  </si>
  <si>
    <t>2052742</t>
  </si>
  <si>
    <t>2052726</t>
  </si>
  <si>
    <t>2052693</t>
  </si>
  <si>
    <t>2052523</t>
  </si>
  <si>
    <t>2010925</t>
  </si>
  <si>
    <t>2052606</t>
  </si>
  <si>
    <t>2052707</t>
  </si>
  <si>
    <t>2010855</t>
  </si>
  <si>
    <t>2052786</t>
  </si>
  <si>
    <t>2011258</t>
  </si>
  <si>
    <t>2052486</t>
  </si>
  <si>
    <t>2052460</t>
  </si>
  <si>
    <t>2052506</t>
  </si>
  <si>
    <t>2051069</t>
  </si>
  <si>
    <t>2052563</t>
  </si>
  <si>
    <t>2052764</t>
  </si>
  <si>
    <t>2012102</t>
  </si>
  <si>
    <t>2012002</t>
  </si>
  <si>
    <t>2052555</t>
  </si>
  <si>
    <t>2012265</t>
  </si>
  <si>
    <t>2011905</t>
  </si>
  <si>
    <t>2052377</t>
  </si>
  <si>
    <t>2011715</t>
  </si>
  <si>
    <t>2052609</t>
  </si>
  <si>
    <t>2051065</t>
  </si>
  <si>
    <t>2051052</t>
  </si>
  <si>
    <t>2052504</t>
  </si>
  <si>
    <t>2052632</t>
  </si>
  <si>
    <t>2012143</t>
  </si>
  <si>
    <t>2052413</t>
  </si>
  <si>
    <t>2052462</t>
  </si>
  <si>
    <t>2052713</t>
  </si>
  <si>
    <t>2052621</t>
  </si>
  <si>
    <t>2052001</t>
  </si>
  <si>
    <t>2052525</t>
  </si>
  <si>
    <t>2051074</t>
  </si>
  <si>
    <t>2052395</t>
  </si>
  <si>
    <t>2011584</t>
  </si>
  <si>
    <t>2051038</t>
  </si>
  <si>
    <t>2052645</t>
  </si>
  <si>
    <t>2011014</t>
  </si>
  <si>
    <t>2052434</t>
  </si>
  <si>
    <t>2052439</t>
  </si>
  <si>
    <t>2052729</t>
  </si>
  <si>
    <t>2052513</t>
  </si>
  <si>
    <t>2052700</t>
  </si>
  <si>
    <t>2052808</t>
  </si>
  <si>
    <t>2052651</t>
  </si>
  <si>
    <t>2052488</t>
  </si>
  <si>
    <t>2051047</t>
  </si>
  <si>
    <t>2010836</t>
  </si>
  <si>
    <t>2011602</t>
  </si>
  <si>
    <t>2052477</t>
  </si>
  <si>
    <t>2052358</t>
  </si>
  <si>
    <t>2052363</t>
  </si>
  <si>
    <t>2052443</t>
  </si>
  <si>
    <t>2052385</t>
  </si>
  <si>
    <t>2052529</t>
  </si>
  <si>
    <t>2052419</t>
  </si>
  <si>
    <t>2011384</t>
  </si>
  <si>
    <t>2052548</t>
  </si>
  <si>
    <t>2011223</t>
  </si>
  <si>
    <t>2052580</t>
  </si>
  <si>
    <t>2052792</t>
  </si>
  <si>
    <t>2010881</t>
  </si>
  <si>
    <t>2010828</t>
  </si>
  <si>
    <t>2052561</t>
  </si>
  <si>
    <t>2052512</t>
  </si>
  <si>
    <t>2052759</t>
  </si>
  <si>
    <t>2052423</t>
  </si>
  <si>
    <t>2052593</t>
  </si>
  <si>
    <t>2010876</t>
  </si>
  <si>
    <t>2011914</t>
  </si>
  <si>
    <t>2052514</t>
  </si>
  <si>
    <t>2052604</t>
  </si>
  <si>
    <t>2010929</t>
  </si>
  <si>
    <t>2052522</t>
  </si>
  <si>
    <t>2010953</t>
  </si>
  <si>
    <t>2052376</t>
  </si>
  <si>
    <t>2052688</t>
  </si>
  <si>
    <t>2051068</t>
  </si>
  <si>
    <t>2052781</t>
  </si>
  <si>
    <t>2052426</t>
  </si>
  <si>
    <t>2052459</t>
  </si>
  <si>
    <t>2052804</t>
  </si>
  <si>
    <t>2011196</t>
  </si>
  <si>
    <t>2052738</t>
  </si>
  <si>
    <t>2052589</t>
  </si>
  <si>
    <t>2052715</t>
  </si>
  <si>
    <t>2012479</t>
  </si>
  <si>
    <t>2052541</t>
  </si>
  <si>
    <t>2052446</t>
  </si>
  <si>
    <t>2052752</t>
  </si>
  <si>
    <t>2052407</t>
  </si>
  <si>
    <t>2052789</t>
  </si>
  <si>
    <t>2052813</t>
  </si>
  <si>
    <t>2052760</t>
  </si>
  <si>
    <t>2052465</t>
  </si>
  <si>
    <t>2052373</t>
  </si>
  <si>
    <t>2051076</t>
  </si>
  <si>
    <t>2052767</t>
  </si>
  <si>
    <t>2052598</t>
  </si>
  <si>
    <t>2052500</t>
  </si>
  <si>
    <t>2052499</t>
  </si>
  <si>
    <t>2052625</t>
  </si>
  <si>
    <t>2052680</t>
  </si>
  <si>
    <t>2052370</t>
  </si>
  <si>
    <t>2052508</t>
  </si>
  <si>
    <t>2052538</t>
  </si>
  <si>
    <t>2011623</t>
  </si>
  <si>
    <t>2052755</t>
  </si>
  <si>
    <t>2052566</t>
  </si>
  <si>
    <t>2011183</t>
  </si>
  <si>
    <t>2051071</t>
  </si>
  <si>
    <t>2052650</t>
  </si>
  <si>
    <t>2052478</t>
  </si>
  <si>
    <t>2011351</t>
  </si>
  <si>
    <t>2052603</t>
  </si>
  <si>
    <t>2052750</t>
  </si>
  <si>
    <t>2052352</t>
  </si>
  <si>
    <t>2050003</t>
  </si>
  <si>
    <t>2052520</t>
  </si>
  <si>
    <t>2010988</t>
  </si>
  <si>
    <t>2052502</t>
  </si>
  <si>
    <t>2052724</t>
  </si>
  <si>
    <t>2051033</t>
  </si>
  <si>
    <t>2052436</t>
  </si>
  <si>
    <t>2052379</t>
  </si>
  <si>
    <t>2010972</t>
  </si>
  <si>
    <t>2052668</t>
  </si>
  <si>
    <t>2052636</t>
  </si>
  <si>
    <t>2012268</t>
  </si>
  <si>
    <t>2052372</t>
  </si>
  <si>
    <t>2052344</t>
  </si>
  <si>
    <t>2052337</t>
  </si>
  <si>
    <t>2052641</t>
  </si>
  <si>
    <t>2052345</t>
  </si>
  <si>
    <t>2052796</t>
  </si>
  <si>
    <t>2051039</t>
  </si>
  <si>
    <t>2052469</t>
  </si>
  <si>
    <t>2052762</t>
  </si>
  <si>
    <t>2010939</t>
  </si>
  <si>
    <t>2011719</t>
  </si>
  <si>
    <t>2052400</t>
  </si>
  <si>
    <t>2011320</t>
  </si>
  <si>
    <t>2052564</t>
  </si>
  <si>
    <t>2011869</t>
  </si>
  <si>
    <t>2011323</t>
  </si>
  <si>
    <t>2052654</t>
  </si>
  <si>
    <t>2052685</t>
  </si>
  <si>
    <t>2052560</t>
  </si>
  <si>
    <t>2051058</t>
  </si>
  <si>
    <t>2052501</t>
  </si>
  <si>
    <t>2011104</t>
  </si>
  <si>
    <t>2050002</t>
  </si>
  <si>
    <t>2052658</t>
  </si>
  <si>
    <t>2050007</t>
  </si>
  <si>
    <t>2052356</t>
  </si>
  <si>
    <t>2052353</t>
  </si>
  <si>
    <t>2052565</t>
  </si>
  <si>
    <t>2010892</t>
  </si>
  <si>
    <t>2052495</t>
  </si>
  <si>
    <t>2011713</t>
  </si>
  <si>
    <t>2052342</t>
  </si>
  <si>
    <t>2052346</t>
  </si>
  <si>
    <t>2052060</t>
  </si>
  <si>
    <t>2051061</t>
  </si>
  <si>
    <t>2052682</t>
  </si>
  <si>
    <t>2052338</t>
  </si>
  <si>
    <t>2052702</t>
  </si>
  <si>
    <t>2010989</t>
  </si>
  <si>
    <t>2010379</t>
  </si>
  <si>
    <t>2010283</t>
  </si>
  <si>
    <t>2010730</t>
  </si>
  <si>
    <t>2052679</t>
  </si>
  <si>
    <t>2052233</t>
  </si>
  <si>
    <t>2012499</t>
  </si>
  <si>
    <t>2052821</t>
  </si>
  <si>
    <t>2052009</t>
  </si>
  <si>
    <t>2052336</t>
  </si>
  <si>
    <t>2012521</t>
  </si>
  <si>
    <t>2014771</t>
  </si>
  <si>
    <t>2014203</t>
  </si>
  <si>
    <t>2013065</t>
  </si>
  <si>
    <t>CN21KHM1</t>
  </si>
  <si>
    <t>2012559</t>
  </si>
  <si>
    <t>2013024</t>
  </si>
  <si>
    <t>2014573</t>
  </si>
  <si>
    <t>2014170</t>
  </si>
  <si>
    <t>2013416</t>
  </si>
  <si>
    <t>2014816</t>
  </si>
  <si>
    <t>2013240</t>
  </si>
  <si>
    <t>2014193</t>
  </si>
  <si>
    <t>2014173</t>
  </si>
  <si>
    <t>2013609</t>
  </si>
  <si>
    <t>2012877</t>
  </si>
  <si>
    <t>2014157</t>
  </si>
  <si>
    <t>2012946</t>
  </si>
  <si>
    <t>2013750</t>
  </si>
  <si>
    <t>2014162</t>
  </si>
  <si>
    <t>2012831</t>
  </si>
  <si>
    <t>2014594</t>
  </si>
  <si>
    <t>2013214</t>
  </si>
  <si>
    <t>2014649</t>
  </si>
  <si>
    <t>2014221</t>
  </si>
  <si>
    <t>2012590</t>
  </si>
  <si>
    <t>2014439</t>
  </si>
  <si>
    <t>2012589</t>
  </si>
  <si>
    <t>2015121</t>
  </si>
  <si>
    <t>2015136</t>
  </si>
  <si>
    <t>2014065</t>
  </si>
  <si>
    <t>2014036</t>
  </si>
  <si>
    <t>2014937</t>
  </si>
  <si>
    <t>2014045</t>
  </si>
  <si>
    <t>2013900</t>
  </si>
  <si>
    <t>2013467</t>
  </si>
  <si>
    <t>2012547</t>
  </si>
  <si>
    <t>2015040</t>
  </si>
  <si>
    <t>2012620</t>
  </si>
  <si>
    <t>2014453</t>
  </si>
  <si>
    <t>2014331</t>
  </si>
  <si>
    <t>2012664</t>
  </si>
  <si>
    <t>2013973</t>
  </si>
  <si>
    <t>2013433</t>
  </si>
  <si>
    <t>2014667</t>
  </si>
  <si>
    <t>2012887</t>
  </si>
  <si>
    <t>2014335</t>
  </si>
  <si>
    <t>2014302</t>
  </si>
  <si>
    <t>2013791</t>
  </si>
  <si>
    <t>2015120</t>
  </si>
  <si>
    <t>2012967</t>
  </si>
  <si>
    <t>2012699</t>
  </si>
  <si>
    <t>2013167</t>
  </si>
  <si>
    <t>2013590</t>
  </si>
  <si>
    <t>2014857</t>
  </si>
  <si>
    <t>2013194</t>
  </si>
  <si>
    <t>2013341</t>
  </si>
  <si>
    <t>2012952</t>
  </si>
  <si>
    <t>2013585</t>
  </si>
  <si>
    <t>2014541</t>
  </si>
  <si>
    <t>2012910</t>
  </si>
  <si>
    <t>2014362</t>
  </si>
  <si>
    <t>2013244</t>
  </si>
  <si>
    <t>2053276</t>
  </si>
  <si>
    <t>2053018</t>
  </si>
  <si>
    <t>2053163</t>
  </si>
  <si>
    <t>2052832</t>
  </si>
  <si>
    <t>2052999</t>
  </si>
  <si>
    <t>2053151</t>
  </si>
  <si>
    <t>2053586</t>
  </si>
  <si>
    <t>2052857</t>
  </si>
  <si>
    <t>2052929</t>
  </si>
  <si>
    <t>2053373</t>
  </si>
  <si>
    <t>2052904</t>
  </si>
  <si>
    <t>2053590</t>
  </si>
  <si>
    <t>2053486</t>
  </si>
  <si>
    <t>2052887</t>
  </si>
  <si>
    <t>2053108</t>
  </si>
  <si>
    <t>2053034</t>
  </si>
  <si>
    <t>2053132</t>
  </si>
  <si>
    <t>2053290</t>
  </si>
  <si>
    <t>2053450</t>
  </si>
  <si>
    <t>2053053</t>
  </si>
  <si>
    <t>2053014</t>
  </si>
  <si>
    <t>2053115</t>
  </si>
  <si>
    <t>2053455</t>
  </si>
  <si>
    <t>2053278</t>
  </si>
  <si>
    <t>2052942</t>
  </si>
  <si>
    <t>2053075</t>
  </si>
  <si>
    <t>2053325</t>
  </si>
  <si>
    <t>2053551</t>
  </si>
  <si>
    <t>2053142</t>
  </si>
  <si>
    <t>2053312</t>
  </si>
  <si>
    <t>2053376</t>
  </si>
  <si>
    <t>2053342</t>
  </si>
  <si>
    <t>2053166</t>
  </si>
  <si>
    <t>2053346</t>
  </si>
  <si>
    <t>2052899</t>
  </si>
  <si>
    <t>2053186</t>
  </si>
  <si>
    <t>2052951</t>
  </si>
  <si>
    <t>2052932</t>
  </si>
  <si>
    <t>2053591</t>
  </si>
  <si>
    <t>2053097</t>
  </si>
  <si>
    <t>2053165</t>
  </si>
  <si>
    <t>2053067</t>
  </si>
  <si>
    <t>2053234</t>
  </si>
  <si>
    <t>2053197</t>
  </si>
  <si>
    <t>2053031</t>
  </si>
  <si>
    <t>2053182</t>
  </si>
  <si>
    <t>2053217</t>
  </si>
  <si>
    <t>2053541</t>
  </si>
  <si>
    <t>2053081</t>
  </si>
  <si>
    <t>2053478</t>
  </si>
  <si>
    <t>2053451</t>
  </si>
  <si>
    <t>2052913</t>
  </si>
  <si>
    <t>2052992</t>
  </si>
  <si>
    <t>2053554</t>
  </si>
  <si>
    <t>2053384</t>
  </si>
  <si>
    <t>2053405</t>
  </si>
  <si>
    <t>2053399</t>
  </si>
  <si>
    <t>2053437</t>
  </si>
  <si>
    <t>2053030</t>
  </si>
  <si>
    <t>2053297</t>
  </si>
  <si>
    <t>2053105</t>
  </si>
  <si>
    <t>2053463</t>
  </si>
  <si>
    <t>2053360</t>
  </si>
  <si>
    <t>2053518</t>
  </si>
  <si>
    <t>2052867</t>
  </si>
  <si>
    <t>2052974</t>
  </si>
  <si>
    <t>2053558</t>
  </si>
  <si>
    <t>2053326</t>
  </si>
  <si>
    <t>2053467</t>
  </si>
  <si>
    <t>2053044</t>
  </si>
  <si>
    <t>2053198</t>
  </si>
  <si>
    <t>2052975</t>
  </si>
  <si>
    <t>2053476</t>
  </si>
  <si>
    <t>2053128</t>
  </si>
  <si>
    <t>2053294</t>
  </si>
  <si>
    <t>2053498</t>
  </si>
  <si>
    <t>2053106</t>
  </si>
  <si>
    <t>2053295</t>
  </si>
  <si>
    <t>2053372</t>
  </si>
  <si>
    <t>2053087</t>
  </si>
  <si>
    <t>2053038</t>
  </si>
  <si>
    <t>2053524</t>
  </si>
  <si>
    <t>2053453</t>
  </si>
  <si>
    <t>2053589</t>
  </si>
  <si>
    <t>2053052</t>
  </si>
  <si>
    <t>2053066</t>
  </si>
  <si>
    <t>2053489</t>
  </si>
  <si>
    <t>2052985</t>
  </si>
  <si>
    <t>2053415</t>
  </si>
  <si>
    <t>2053140</t>
  </si>
  <si>
    <t>2053359</t>
  </si>
  <si>
    <t>2053427</t>
  </si>
  <si>
    <t>2053145</t>
  </si>
  <si>
    <t>2052848</t>
  </si>
  <si>
    <t>2053424</t>
  </si>
  <si>
    <t>2053196</t>
  </si>
  <si>
    <t>2052864</t>
  </si>
  <si>
    <t>2052855</t>
  </si>
  <si>
    <t>2053499</t>
  </si>
  <si>
    <t>2053349</t>
  </si>
  <si>
    <t>2053380</t>
  </si>
  <si>
    <t>2052950</t>
  </si>
  <si>
    <t>2053496</t>
  </si>
  <si>
    <t>2053264</t>
  </si>
  <si>
    <t>2052921</t>
  </si>
  <si>
    <t>2052833</t>
  </si>
  <si>
    <t>2053003</t>
  </si>
  <si>
    <t>2053161</t>
  </si>
  <si>
    <t>2053212</t>
  </si>
  <si>
    <t>2053411</t>
  </si>
  <si>
    <t>2053537</t>
  </si>
  <si>
    <t>2053228</t>
  </si>
  <si>
    <t>2053328</t>
  </si>
  <si>
    <t>2053420</t>
  </si>
  <si>
    <t>2053422</t>
  </si>
  <si>
    <t>2053268</t>
  </si>
  <si>
    <t>2052966</t>
  </si>
  <si>
    <t>2051132</t>
  </si>
  <si>
    <t>2051219</t>
  </si>
  <si>
    <t>2051176</t>
  </si>
  <si>
    <t>2051106</t>
  </si>
  <si>
    <t>2051092</t>
  </si>
  <si>
    <t>2051189</t>
  </si>
  <si>
    <t>2051108</t>
  </si>
  <si>
    <t>2051135</t>
  </si>
  <si>
    <t>2051217</t>
  </si>
  <si>
    <t>2051194</t>
  </si>
  <si>
    <t>2051168</t>
  </si>
  <si>
    <t>2051177</t>
  </si>
  <si>
    <t>2051146</t>
  </si>
  <si>
    <t>2051170</t>
  </si>
  <si>
    <t>2051164</t>
  </si>
  <si>
    <t>2051131</t>
  </si>
  <si>
    <t>2051186</t>
  </si>
  <si>
    <t>2051201</t>
  </si>
  <si>
    <t>2051085</t>
  </si>
  <si>
    <t>2051133</t>
  </si>
  <si>
    <t>2051078</t>
  </si>
  <si>
    <t>2051218</t>
  </si>
  <si>
    <t>2051192</t>
  </si>
  <si>
    <t>2051124</t>
  </si>
  <si>
    <t>2051117</t>
  </si>
  <si>
    <t>2051087</t>
  </si>
  <si>
    <t>2051090</t>
  </si>
  <si>
    <t>2051084</t>
  </si>
  <si>
    <t>2051148</t>
  </si>
  <si>
    <t>2051152</t>
  </si>
  <si>
    <t>2051172</t>
  </si>
  <si>
    <t>2051115</t>
  </si>
  <si>
    <t>2051222</t>
  </si>
  <si>
    <t>2051215</t>
  </si>
  <si>
    <t>2051100</t>
  </si>
  <si>
    <t>2051134</t>
  </si>
  <si>
    <t>2051196</t>
  </si>
  <si>
    <t>2051153</t>
  </si>
  <si>
    <t>2051130</t>
  </si>
  <si>
    <t>2051159</t>
  </si>
  <si>
    <t>2051088</t>
  </si>
  <si>
    <t>2051147</t>
  </si>
  <si>
    <t>2051208</t>
  </si>
  <si>
    <t>2051211</t>
  </si>
  <si>
    <t>2051171</t>
  </si>
  <si>
    <t>2051120</t>
  </si>
  <si>
    <t>2051187</t>
  </si>
  <si>
    <t>2051220</t>
  </si>
  <si>
    <t>2051180</t>
  </si>
  <si>
    <t>2051079</t>
  </si>
  <si>
    <t>2051151</t>
  </si>
  <si>
    <t>2051144</t>
  </si>
  <si>
    <t>2051091</t>
  </si>
  <si>
    <t>2051089</t>
  </si>
  <si>
    <t>2051197</t>
  </si>
  <si>
    <t>2051118</t>
  </si>
  <si>
    <t>2051213</t>
  </si>
  <si>
    <t>2051205</t>
  </si>
  <si>
    <t>2051185</t>
  </si>
  <si>
    <t>2051145</t>
  </si>
  <si>
    <t>2051109</t>
  </si>
  <si>
    <t>2051190</t>
  </si>
  <si>
    <t>2051184</t>
  </si>
  <si>
    <t>2051182</t>
  </si>
  <si>
    <t>2051104</t>
  </si>
  <si>
    <t>2051165</t>
  </si>
  <si>
    <t>2051169</t>
  </si>
  <si>
    <t>2051203</t>
  </si>
  <si>
    <t>2051140</t>
  </si>
  <si>
    <t>2051129</t>
  </si>
  <si>
    <t>2051199</t>
  </si>
  <si>
    <t>2051086</t>
  </si>
  <si>
    <t>2051123</t>
  </si>
  <si>
    <t>2051136</t>
  </si>
  <si>
    <t>2051173</t>
  </si>
  <si>
    <t>2051161</t>
  </si>
  <si>
    <t>2051167</t>
  </si>
  <si>
    <t>2053587</t>
  </si>
  <si>
    <t>2053219</t>
  </si>
  <si>
    <t>2053413</t>
  </si>
  <si>
    <t>2052869</t>
  </si>
  <si>
    <t>2053104</t>
  </si>
  <si>
    <t>2052945</t>
  </si>
  <si>
    <t>2052847</t>
  </si>
  <si>
    <t>2053008</t>
  </si>
  <si>
    <t>2053061</t>
  </si>
  <si>
    <t>2053561</t>
  </si>
  <si>
    <t>2053291</t>
  </si>
  <si>
    <t>2053583</t>
  </si>
  <si>
    <t>2053136</t>
  </si>
  <si>
    <t>2053096</t>
  </si>
  <si>
    <t>2053492</t>
  </si>
  <si>
    <t>2052873</t>
  </si>
  <si>
    <t>2053131</t>
  </si>
  <si>
    <t>2053050</t>
  </si>
  <si>
    <t>2052843</t>
  </si>
  <si>
    <t>2053292</t>
  </si>
  <si>
    <t>2053069</t>
  </si>
  <si>
    <t>2053238</t>
  </si>
  <si>
    <t>2053051</t>
  </si>
  <si>
    <t>2053536</t>
  </si>
  <si>
    <t>2052940</t>
  </si>
  <si>
    <t>2053371</t>
  </si>
  <si>
    <t>2053572</t>
  </si>
  <si>
    <t>2053531</t>
  </si>
  <si>
    <t>2052882</t>
  </si>
  <si>
    <t>2053375</t>
  </si>
  <si>
    <t>2053223</t>
  </si>
  <si>
    <t>2053074</t>
  </si>
  <si>
    <t>2053315</t>
  </si>
  <si>
    <t>2053613</t>
  </si>
  <si>
    <t>2052852</t>
  </si>
  <si>
    <t>2053408</t>
  </si>
  <si>
    <t>2053377</t>
  </si>
  <si>
    <t>2053026</t>
  </si>
  <si>
    <t>2053158</t>
  </si>
  <si>
    <t>2052884</t>
  </si>
  <si>
    <t>2052991</t>
  </si>
  <si>
    <t>2052978</t>
  </si>
  <si>
    <t>2053159</t>
  </si>
  <si>
    <t>2053221</t>
  </si>
  <si>
    <t>2053189</t>
  </si>
  <si>
    <t>2053458</t>
  </si>
  <si>
    <t>2053502</t>
  </si>
  <si>
    <t>2052938</t>
  </si>
  <si>
    <t>2053582</t>
  </si>
  <si>
    <t>2053090</t>
  </si>
  <si>
    <t>2052880</t>
  </si>
  <si>
    <t>2053218</t>
  </si>
  <si>
    <t>2053319</t>
  </si>
  <si>
    <t>2052856</t>
  </si>
  <si>
    <t>2052911</t>
  </si>
  <si>
    <t>2053460</t>
  </si>
  <si>
    <t>2053595</t>
  </si>
  <si>
    <t>2053230</t>
  </si>
  <si>
    <t>2053072</t>
  </si>
  <si>
    <t>2053430</t>
  </si>
  <si>
    <t>2053491</t>
  </si>
  <si>
    <t>2053409</t>
  </si>
  <si>
    <t>2053579</t>
  </si>
  <si>
    <t>2052900</t>
  </si>
  <si>
    <t>2053169</t>
  </si>
  <si>
    <t>2053210</t>
  </si>
  <si>
    <t>2053602</t>
  </si>
  <si>
    <t>2053414</t>
  </si>
  <si>
    <t>2052969</t>
  </si>
  <si>
    <t>2053452</t>
  </si>
  <si>
    <t>2052958</t>
  </si>
  <si>
    <t>2053318</t>
  </si>
  <si>
    <t>2053352</t>
  </si>
  <si>
    <t>2053070</t>
  </si>
  <si>
    <t>2052922</t>
  </si>
  <si>
    <t>2053329</t>
  </si>
  <si>
    <t>2052972</t>
  </si>
  <si>
    <t>2053213</t>
  </si>
  <si>
    <t>2053610</t>
  </si>
  <si>
    <t>2053149</t>
  </si>
  <si>
    <t>2053121</t>
  </si>
  <si>
    <t>2053185</t>
  </si>
  <si>
    <t>2053532</t>
  </si>
  <si>
    <t>2053594</t>
  </si>
  <si>
    <t>2053403</t>
  </si>
  <si>
    <t>2053605</t>
  </si>
  <si>
    <t>2053089</t>
  </si>
  <si>
    <t>2053122</t>
  </si>
  <si>
    <t>2053436</t>
  </si>
  <si>
    <t>2053257</t>
  </si>
  <si>
    <t>2053575</t>
  </si>
  <si>
    <t>2053542</t>
  </si>
  <si>
    <t>2053609</t>
  </si>
  <si>
    <t>2053266</t>
  </si>
  <si>
    <t>2053188</t>
  </si>
  <si>
    <t>2053040</t>
  </si>
  <si>
    <t>2053340</t>
  </si>
  <si>
    <t>2053588</t>
  </si>
  <si>
    <t>2053279</t>
  </si>
  <si>
    <t>2053110</t>
  </si>
  <si>
    <t>2053388</t>
  </si>
  <si>
    <t>2053175</t>
  </si>
  <si>
    <t>2053552</t>
  </si>
  <si>
    <t>2053269</t>
  </si>
  <si>
    <t>2053515</t>
  </si>
  <si>
    <t>2053199</t>
  </si>
  <si>
    <t>2053281</t>
  </si>
  <si>
    <t>2053394</t>
  </si>
  <si>
    <t>2053464</t>
  </si>
  <si>
    <t>2053357</t>
  </si>
  <si>
    <t>2053550</t>
  </si>
  <si>
    <t>2053390</t>
  </si>
  <si>
    <t>2052841</t>
  </si>
  <si>
    <t>2053603</t>
  </si>
  <si>
    <t>2053176</t>
  </si>
  <si>
    <t>2053404</t>
  </si>
  <si>
    <t>2053124</t>
  </si>
  <si>
    <t>2052967</t>
  </si>
  <si>
    <t>2053247</t>
  </si>
  <si>
    <t>2053300</t>
  </si>
  <si>
    <t>2053012</t>
  </si>
  <si>
    <t>2053098</t>
  </si>
  <si>
    <t>2053010</t>
  </si>
  <si>
    <t>2053358</t>
  </si>
  <si>
    <t>2053154</t>
  </si>
  <si>
    <t>2053205</t>
  </si>
  <si>
    <t>2053307</t>
  </si>
  <si>
    <t>2053056</t>
  </si>
  <si>
    <t>2053127</t>
  </si>
  <si>
    <t>2052893</t>
  </si>
  <si>
    <t>2053005</t>
  </si>
  <si>
    <t>2052876</t>
  </si>
  <si>
    <t>2052909</t>
  </si>
  <si>
    <t>2053337</t>
  </si>
  <si>
    <t>2053231</t>
  </si>
  <si>
    <t>2053448</t>
  </si>
  <si>
    <t>2053323</t>
  </si>
  <si>
    <t>2053578</t>
  </si>
  <si>
    <t>2052912</t>
  </si>
  <si>
    <t>2053471</t>
  </si>
  <si>
    <t>2052925</t>
  </si>
  <si>
    <t>2052883</t>
  </si>
  <si>
    <t>2053494</t>
  </si>
  <si>
    <t>2053086</t>
  </si>
  <si>
    <t>2052859</t>
  </si>
  <si>
    <t>2052962</t>
  </si>
  <si>
    <t>2053543</t>
  </si>
  <si>
    <t>2053092</t>
  </si>
  <si>
    <t>2053156</t>
  </si>
  <si>
    <t>2053285</t>
  </si>
  <si>
    <t>2053398</t>
  </si>
  <si>
    <t>2053608</t>
  </si>
  <si>
    <t>2053125</t>
  </si>
  <si>
    <t>2052838</t>
  </si>
  <si>
    <t>2053363</t>
  </si>
  <si>
    <t>2053527</t>
  </si>
  <si>
    <t>2053011</t>
  </si>
  <si>
    <t>2053338</t>
  </si>
  <si>
    <t>2053060</t>
  </si>
  <si>
    <t>2053147</t>
  </si>
  <si>
    <t>2053525</t>
  </si>
  <si>
    <t>2053077</t>
  </si>
  <si>
    <t>2053416</t>
  </si>
  <si>
    <t>2053462</t>
  </si>
  <si>
    <t>2053553</t>
  </si>
  <si>
    <t>2053611</t>
  </si>
  <si>
    <t>2053284</t>
  </si>
  <si>
    <t>2053604</t>
  </si>
  <si>
    <t>2053606</t>
  </si>
  <si>
    <t>2053387</t>
  </si>
  <si>
    <t>2053298</t>
  </si>
  <si>
    <t>2053505</t>
  </si>
  <si>
    <t>2052842</t>
  </si>
  <si>
    <t>2053207</t>
  </si>
  <si>
    <t>2052997</t>
  </si>
  <si>
    <t>2053389</t>
  </si>
  <si>
    <t>2053547</t>
  </si>
  <si>
    <t>2052837</t>
  </si>
  <si>
    <t>2053009</t>
  </si>
  <si>
    <t>2053273</t>
  </si>
  <si>
    <t>2052892</t>
  </si>
  <si>
    <t>2052981</t>
  </si>
  <si>
    <t>2053022</t>
  </si>
  <si>
    <t>2052889</t>
  </si>
  <si>
    <t>2053302</t>
  </si>
  <si>
    <t>2053058</t>
  </si>
  <si>
    <t>2052917</t>
  </si>
  <si>
    <t>2053232</t>
  </si>
  <si>
    <t>2052944</t>
  </si>
  <si>
    <t>CC20DK12</t>
  </si>
  <si>
    <t>2053109</t>
  </si>
  <si>
    <t>2053027</t>
  </si>
  <si>
    <t>2053362</t>
  </si>
  <si>
    <t>2052863</t>
  </si>
  <si>
    <t>2052952</t>
  </si>
  <si>
    <t>2052998</t>
  </si>
  <si>
    <t>2053361</t>
  </si>
  <si>
    <t>2053418</t>
  </si>
  <si>
    <t>2053259</t>
  </si>
  <si>
    <t>2053139</t>
  </si>
  <si>
    <t>2052988</t>
  </si>
  <si>
    <t>2053364</t>
  </si>
  <si>
    <t>2052862</t>
  </si>
  <si>
    <t>2053593</t>
  </si>
  <si>
    <t>2053485</t>
  </si>
  <si>
    <t>2052948</t>
  </si>
  <si>
    <t>2053548</t>
  </si>
  <si>
    <t>2053240</t>
  </si>
  <si>
    <t>2052908</t>
  </si>
  <si>
    <t>2053490</t>
  </si>
  <si>
    <t>2053516</t>
  </si>
  <si>
    <t>2053559</t>
  </si>
  <si>
    <t>2053001</t>
  </si>
  <si>
    <t>2053258</t>
  </si>
  <si>
    <t>2053576</t>
  </si>
  <si>
    <t>2052888</t>
  </si>
  <si>
    <t>2053007</t>
  </si>
  <si>
    <t>2053514</t>
  </si>
  <si>
    <t>2053262</t>
  </si>
  <si>
    <t>2053183</t>
  </si>
  <si>
    <t>2053288</t>
  </si>
  <si>
    <t>2053529</t>
  </si>
  <si>
    <t>2053454</t>
  </si>
  <si>
    <t>2053239</t>
  </si>
  <si>
    <t>2053280</t>
  </si>
  <si>
    <t>2053519</t>
  </si>
  <si>
    <t>2053260</t>
  </si>
  <si>
    <t>2053456</t>
  </si>
  <si>
    <t>2053564</t>
  </si>
  <si>
    <t>2053229</t>
  </si>
  <si>
    <t>2052834</t>
  </si>
  <si>
    <t>2052970</t>
  </si>
  <si>
    <t>2053336</t>
  </si>
  <si>
    <t>2053137</t>
  </si>
  <si>
    <t>2053374</t>
  </si>
  <si>
    <t>2053385</t>
  </si>
  <si>
    <t>2053091</t>
  </si>
  <si>
    <t>2053472</t>
  </si>
  <si>
    <t>2053173</t>
  </si>
  <si>
    <t>2053084</t>
  </si>
  <si>
    <t>2053481</t>
  </si>
  <si>
    <t>2053317</t>
  </si>
  <si>
    <t>2052871</t>
  </si>
  <si>
    <t>2053206</t>
  </si>
  <si>
    <t>2053080</t>
  </si>
  <si>
    <t>2053421</t>
  </si>
  <si>
    <t>2053303</t>
  </si>
  <si>
    <t>2053517</t>
  </si>
  <si>
    <t>2052973</t>
  </si>
  <si>
    <t>2053366</t>
  </si>
  <si>
    <t>2053101</t>
  </si>
  <si>
    <t>2052980</t>
  </si>
  <si>
    <t>2053180</t>
  </si>
  <si>
    <t>2053347</t>
  </si>
  <si>
    <t>2053036</t>
  </si>
  <si>
    <t>2052865</t>
  </si>
  <si>
    <t>2053033</t>
  </si>
  <si>
    <t>2053598</t>
  </si>
  <si>
    <t>2053457</t>
  </si>
  <si>
    <t>2053174</t>
  </si>
  <si>
    <t>2053356</t>
  </si>
  <si>
    <t>2053013</t>
  </si>
  <si>
    <t>2053354</t>
  </si>
  <si>
    <t>2053487</t>
  </si>
  <si>
    <t>2053493</t>
  </si>
  <si>
    <t>2052874</t>
  </si>
  <si>
    <t>2053130</t>
  </si>
  <si>
    <t>2052823</t>
  </si>
  <si>
    <t>2052891</t>
  </si>
  <si>
    <t>2052960</t>
  </si>
  <si>
    <t>2052896</t>
  </si>
  <si>
    <t>2052890</t>
  </si>
  <si>
    <t>2053017</t>
  </si>
  <si>
    <t>2053222</t>
  </si>
  <si>
    <t>2053379</t>
  </si>
  <si>
    <t>2053341</t>
  </si>
  <si>
    <t>2053023</t>
  </si>
  <si>
    <t>2053250</t>
  </si>
  <si>
    <t>2052965</t>
  </si>
  <si>
    <t>2053253</t>
  </si>
  <si>
    <t>2053344</t>
  </si>
  <si>
    <t>2053242</t>
  </si>
  <si>
    <t>2053506</t>
  </si>
  <si>
    <t>2053311</t>
  </si>
  <si>
    <t>2053148</t>
  </si>
  <si>
    <t>2052845</t>
  </si>
  <si>
    <t>2052963</t>
  </si>
  <si>
    <t>2053353</t>
  </si>
  <si>
    <t>2053245</t>
  </si>
  <si>
    <t>2053015</t>
  </si>
  <si>
    <t>2053286</t>
  </si>
  <si>
    <t>2052930</t>
  </si>
  <si>
    <t>2052933</t>
  </si>
  <si>
    <t>2053596</t>
  </si>
  <si>
    <t>2053378</t>
  </si>
  <si>
    <t>2052957</t>
  </si>
  <si>
    <t>2053522</t>
  </si>
  <si>
    <t>2053201</t>
  </si>
  <si>
    <t>2053313</t>
  </si>
  <si>
    <t>2053584</t>
  </si>
  <si>
    <t>2053209</t>
  </si>
  <si>
    <t>2053316</t>
  </si>
  <si>
    <t>2052835</t>
  </si>
  <si>
    <t>2053426</t>
  </si>
  <si>
    <t>2053412</t>
  </si>
  <si>
    <t>2053028</t>
  </si>
  <si>
    <t>2053495</t>
  </si>
  <si>
    <t>2053094</t>
  </si>
  <si>
    <t>2053520</t>
  </si>
  <si>
    <t>2052886</t>
  </si>
  <si>
    <t>2053504</t>
  </si>
  <si>
    <t>2053141</t>
  </si>
  <si>
    <t>2053322</t>
  </si>
  <si>
    <t>2053047</t>
  </si>
  <si>
    <t>2052898</t>
  </si>
  <si>
    <t>2053099</t>
  </si>
  <si>
    <t>2053270</t>
  </si>
  <si>
    <t>2053369</t>
  </si>
  <si>
    <t>2052924</t>
  </si>
  <si>
    <t>2053046</t>
  </si>
  <si>
    <t>2053138</t>
  </si>
  <si>
    <t>2052995</t>
  </si>
  <si>
    <t>2053562</t>
  </si>
  <si>
    <t>2052875</t>
  </si>
  <si>
    <t>2052831</t>
  </si>
  <si>
    <t>2053043</t>
  </si>
  <si>
    <t>2053397</t>
  </si>
  <si>
    <t>2053597</t>
  </si>
  <si>
    <t>2052949</t>
  </si>
  <si>
    <t>2052854</t>
  </si>
  <si>
    <t>2053016</t>
  </si>
  <si>
    <t>2053431</t>
  </si>
  <si>
    <t>2052915</t>
  </si>
  <si>
    <t>2053538</t>
  </si>
  <si>
    <t>2053263</t>
  </si>
  <si>
    <t>2053521</t>
  </si>
  <si>
    <t>2053470</t>
  </si>
  <si>
    <t>2053571</t>
  </si>
  <si>
    <t>2053497</t>
  </si>
  <si>
    <t>2053383</t>
  </si>
  <si>
    <t>2052872</t>
  </si>
  <si>
    <t>2053032</t>
  </si>
  <si>
    <t>2053592</t>
  </si>
  <si>
    <t>2053215</t>
  </si>
  <si>
    <t>2053143</t>
  </si>
  <si>
    <t>2053071</t>
  </si>
  <si>
    <t>2053078</t>
  </si>
  <si>
    <t>2053063</t>
  </si>
  <si>
    <t>2053246</t>
  </si>
  <si>
    <t>2053178</t>
  </si>
  <si>
    <t>2053535</t>
  </si>
  <si>
    <t>2053048</t>
  </si>
  <si>
    <t>2053510</t>
  </si>
  <si>
    <t>2053114</t>
  </si>
  <si>
    <t>2053055</t>
  </si>
  <si>
    <t>2052941</t>
  </si>
  <si>
    <t>2052993</t>
  </si>
  <si>
    <t>2053155</t>
  </si>
  <si>
    <t>2052989</t>
  </si>
  <si>
    <t>2053622</t>
  </si>
  <si>
    <t>2053625</t>
  </si>
  <si>
    <t>2053626</t>
  </si>
  <si>
    <t>2053627</t>
  </si>
  <si>
    <t>2053628</t>
  </si>
  <si>
    <t>2053629</t>
  </si>
  <si>
    <t>2052820</t>
  </si>
  <si>
    <t>2053619</t>
  </si>
  <si>
    <t>2052348</t>
  </si>
  <si>
    <t>1812201</t>
  </si>
  <si>
    <t>1812217</t>
  </si>
  <si>
    <t>2051224</t>
  </si>
  <si>
    <t>1852576</t>
  </si>
  <si>
    <t>1811626</t>
  </si>
  <si>
    <t>1811874</t>
  </si>
  <si>
    <t>1811987</t>
  </si>
  <si>
    <t>MAKHOINGANH</t>
  </si>
  <si>
    <t>MACOSO</t>
  </si>
  <si>
    <t>ss_dukien</t>
  </si>
  <si>
    <t>CNT</t>
  </si>
  <si>
    <t>DHBDBDG18</t>
  </si>
  <si>
    <t>DHBDBDG19</t>
  </si>
  <si>
    <t>DHXDCAP18</t>
  </si>
  <si>
    <t>DHXDCAP19</t>
  </si>
  <si>
    <t>DHCCDK120</t>
  </si>
  <si>
    <t>DHCCLQC20</t>
  </si>
  <si>
    <t>DHCKDMA19</t>
  </si>
  <si>
    <t>DHVPVCD18</t>
  </si>
  <si>
    <t>DHVPVCD19</t>
  </si>
  <si>
    <t>DHVPVCD20</t>
  </si>
  <si>
    <t>DHUDCKT18</t>
  </si>
  <si>
    <t>DHUDCKT19</t>
  </si>
  <si>
    <t>DHCKCDM18</t>
  </si>
  <si>
    <t>DHCKCDM19</t>
  </si>
  <si>
    <t>DHXDCVX18</t>
  </si>
  <si>
    <t>DHXDCVX19</t>
  </si>
  <si>
    <t>DHHCCSH18</t>
  </si>
  <si>
    <t>DHHCCSH19</t>
  </si>
  <si>
    <t>DHCCHTP19</t>
  </si>
  <si>
    <t>DHCCHTP20</t>
  </si>
  <si>
    <t>DHHCHTP18</t>
  </si>
  <si>
    <t>DHHCHTP19</t>
  </si>
  <si>
    <t>DHDCDDK18</t>
  </si>
  <si>
    <t>DHDCDCM18</t>
  </si>
  <si>
    <t>DHDCDKT18</t>
  </si>
  <si>
    <t>DHVPVHK18</t>
  </si>
  <si>
    <t>DHVPVHK19</t>
  </si>
  <si>
    <t>DHVPVHK20</t>
  </si>
  <si>
    <t>DHVPVNL18</t>
  </si>
  <si>
    <t>DHVPVNL19</t>
  </si>
  <si>
    <t>DHVPVNL20</t>
  </si>
  <si>
    <t>DHCCKHM19</t>
  </si>
  <si>
    <t>DHCCKHM20</t>
  </si>
  <si>
    <t>DHCNKHM20</t>
  </si>
  <si>
    <t>DHDCCNK18</t>
  </si>
  <si>
    <t>DHCCCK120</t>
  </si>
  <si>
    <t>DHCKKTC19</t>
  </si>
  <si>
    <t>DHCCCOD19</t>
  </si>
  <si>
    <t>DHCKCOD18</t>
  </si>
  <si>
    <t>DHCKCOD19</t>
  </si>
  <si>
    <t>DHCCCK119</t>
  </si>
  <si>
    <t>DHCKCK118</t>
  </si>
  <si>
    <t>DHCCDK119</t>
  </si>
  <si>
    <t>DHDCDK119</t>
  </si>
  <si>
    <t>DHCKDET18</t>
  </si>
  <si>
    <t>DHCKDET19</t>
  </si>
  <si>
    <t>DHDCDC119</t>
  </si>
  <si>
    <t>DHDDKDI18</t>
  </si>
  <si>
    <t>DHDDKDI19</t>
  </si>
  <si>
    <t>DHTTDDT19</t>
  </si>
  <si>
    <t>DHTTDDT20</t>
  </si>
  <si>
    <t>DHDDDVT18</t>
  </si>
  <si>
    <t>DHDDDVT19</t>
  </si>
  <si>
    <t>DHDDDTH18</t>
  </si>
  <si>
    <t>DHDDDTH19</t>
  </si>
  <si>
    <t>DHCCHKG20</t>
  </si>
  <si>
    <t>DHGTHKG18</t>
  </si>
  <si>
    <t>DHGTHKG19</t>
  </si>
  <si>
    <t>DHCKKTH18</t>
  </si>
  <si>
    <t>DHCKKTH19</t>
  </si>
  <si>
    <t>DHCCHC119</t>
  </si>
  <si>
    <t>DHCCHC120</t>
  </si>
  <si>
    <t>DHCCKTM19</t>
  </si>
  <si>
    <t>DHCCKTM20</t>
  </si>
  <si>
    <t>DHCCKMT19</t>
  </si>
  <si>
    <t>DHCCROB20</t>
  </si>
  <si>
    <t>DHCKNLG18</t>
  </si>
  <si>
    <t>DHCKNLG19</t>
  </si>
  <si>
    <t>DHCCKTO19</t>
  </si>
  <si>
    <t>DHCCKTO20</t>
  </si>
  <si>
    <t>DHGTKTO18</t>
  </si>
  <si>
    <t>DHGTKTO19</t>
  </si>
  <si>
    <t>DHCCCOD20</t>
  </si>
  <si>
    <t>DHGTTAU19</t>
  </si>
  <si>
    <t>DHXDTDI18</t>
  </si>
  <si>
    <t>DHXDTDI19</t>
  </si>
  <si>
    <t>DHCCKTX19</t>
  </si>
  <si>
    <t>DHCCXGT19</t>
  </si>
  <si>
    <t>DHCCKYS20</t>
  </si>
  <si>
    <t>DHUDKYS18</t>
  </si>
  <si>
    <t>DHUDKYS19</t>
  </si>
  <si>
    <t>DHCKLQC18</t>
  </si>
  <si>
    <t>DHCKLQC19</t>
  </si>
  <si>
    <t>DHQLQCN18</t>
  </si>
  <si>
    <t>DHQLQCN19</t>
  </si>
  <si>
    <t>QL19CN1</t>
  </si>
  <si>
    <t>DHCCQLM20</t>
  </si>
  <si>
    <t>DHCCQKD19</t>
  </si>
  <si>
    <t>DHCCQKD20</t>
  </si>
  <si>
    <t>DHQLQKD18</t>
  </si>
  <si>
    <t>DHQLQKD19</t>
  </si>
  <si>
    <t>QL19KD</t>
  </si>
  <si>
    <t>DHCCXDG20</t>
  </si>
  <si>
    <t>DHXDTHL18</t>
  </si>
  <si>
    <t>DHXDTHL19</t>
  </si>
  <si>
    <t>DHVPVPL19</t>
  </si>
  <si>
    <t>DHVPVPL20</t>
  </si>
  <si>
    <t>DHVPVVN19</t>
  </si>
  <si>
    <t>DHVPVVN20</t>
  </si>
  <si>
    <t>DHVPVVT18</t>
  </si>
  <si>
    <t>DHVPVVT19</t>
  </si>
  <si>
    <t>DHVPVVT20</t>
  </si>
  <si>
    <t>DHVPXDV18</t>
  </si>
  <si>
    <t>DHVPXDV19</t>
  </si>
  <si>
    <t>DHVPXDV20</t>
  </si>
  <si>
    <t>DHXDXDC18</t>
  </si>
  <si>
    <t>DHXDXDC19</t>
  </si>
  <si>
    <t>DHTTCOA17A</t>
  </si>
  <si>
    <t>DHTTESA17A</t>
  </si>
  <si>
    <t>DHVPVCD17</t>
  </si>
  <si>
    <t>DHVPVHK17</t>
  </si>
  <si>
    <t>DHVPVNL17</t>
  </si>
  <si>
    <t>DHVPVTT17</t>
  </si>
  <si>
    <t>DHVPVVT17</t>
  </si>
  <si>
    <t>DHVPXDV17</t>
  </si>
  <si>
    <t>DHCCCOD18</t>
  </si>
  <si>
    <t>DHCCCK118</t>
  </si>
  <si>
    <t>DHCCDK118</t>
  </si>
  <si>
    <t>DHCCHC118</t>
  </si>
  <si>
    <t>DHCCHTP18</t>
  </si>
  <si>
    <t>DHCCKTX18</t>
  </si>
  <si>
    <t>DHCCKHM18</t>
  </si>
  <si>
    <t>DHCCKMT18</t>
  </si>
  <si>
    <t>DHCCKTM18</t>
  </si>
  <si>
    <t>DHCCKTO18</t>
  </si>
  <si>
    <t>DHCCQKD18</t>
  </si>
  <si>
    <t>DHCCQLM18</t>
  </si>
  <si>
    <t>DHCCXGT18</t>
  </si>
  <si>
    <t>DHCKHCT18</t>
  </si>
  <si>
    <t>DHCKCDN18</t>
  </si>
  <si>
    <t>DHDDTTN18</t>
  </si>
  <si>
    <t>DHDDVTN18</t>
  </si>
  <si>
    <t>DHHCHHC18</t>
  </si>
  <si>
    <t>DHHCHDK18</t>
  </si>
  <si>
    <t>DHHCHDP18</t>
  </si>
  <si>
    <t>DHHCHLY18</t>
  </si>
  <si>
    <t>DHHCHDT18</t>
  </si>
  <si>
    <t>DHHCHHT18</t>
  </si>
  <si>
    <t>DHHCHLT18</t>
  </si>
  <si>
    <t>DHHCHMT18</t>
  </si>
  <si>
    <t>DHHCHTT18</t>
  </si>
  <si>
    <t>DHHCHVT18</t>
  </si>
  <si>
    <t>DHHCMTB18</t>
  </si>
  <si>
    <t>DHHCHVC18</t>
  </si>
  <si>
    <t>DHTTCOA18</t>
  </si>
  <si>
    <t>DHTTCSA18</t>
  </si>
  <si>
    <t>DHTTDDT18A</t>
  </si>
  <si>
    <t>DHVPVTT18</t>
  </si>
  <si>
    <t>DHXDCTB18</t>
  </si>
  <si>
    <t>DHXDCAU18</t>
  </si>
  <si>
    <t>DHXDXTN18</t>
  </si>
  <si>
    <t>DHCKHCT19</t>
  </si>
  <si>
    <t>DHCKCDN19</t>
  </si>
  <si>
    <t>DHDDTTN19</t>
  </si>
  <si>
    <t>DHDDVTN19</t>
  </si>
  <si>
    <t>DHHCHC119</t>
  </si>
  <si>
    <t>DHHCHTN19</t>
  </si>
  <si>
    <t>DHHCHTT19</t>
  </si>
  <si>
    <t>DHQLQTN19</t>
  </si>
  <si>
    <t>QL19QTN</t>
  </si>
  <si>
    <t>DHTNDDT19</t>
  </si>
  <si>
    <t>DHTTDDT19A</t>
  </si>
  <si>
    <t>DHXDKXB19</t>
  </si>
  <si>
    <t>DHXDXGT19</t>
  </si>
  <si>
    <t>DHXDXTN19</t>
  </si>
  <si>
    <t>DHCCCK120A</t>
  </si>
  <si>
    <t>DHCCCOD20A</t>
  </si>
  <si>
    <t>DHCCDK120A</t>
  </si>
  <si>
    <t>DHCCHC120A</t>
  </si>
  <si>
    <t>DHCCHKG20A</t>
  </si>
  <si>
    <t>DHCCHTP20A</t>
  </si>
  <si>
    <t>DHCCKHM20A</t>
  </si>
  <si>
    <t>DHCCKTM20A</t>
  </si>
  <si>
    <t>DHCCKTO20A</t>
  </si>
  <si>
    <t>DHCCKYS20A</t>
  </si>
  <si>
    <t>DHCCLQC20A</t>
  </si>
  <si>
    <t>DHCCQKD20A</t>
  </si>
  <si>
    <t>DHCCQLM20A</t>
  </si>
  <si>
    <t>DHCCROB20A</t>
  </si>
  <si>
    <t>DHCCXDG20A</t>
  </si>
  <si>
    <t>DHQTCNT20</t>
  </si>
  <si>
    <t>DHQTCNT20A</t>
  </si>
  <si>
    <t>DHQTDDT20</t>
  </si>
  <si>
    <t>DHQTHC120</t>
  </si>
  <si>
    <t>DHQTHDP20</t>
  </si>
  <si>
    <t>DHQTKTX20</t>
  </si>
  <si>
    <t>DHTTDDT20A</t>
  </si>
  <si>
    <t>DHCCCK121</t>
  </si>
  <si>
    <t>DHCCCOD21</t>
  </si>
  <si>
    <t>DHCCDK121</t>
  </si>
  <si>
    <t>DHCCHC121</t>
  </si>
  <si>
    <t>DHCCHKG21</t>
  </si>
  <si>
    <t>DHCCHTP21</t>
  </si>
  <si>
    <t>DHCCKCQ21</t>
  </si>
  <si>
    <t>DHCCKHM21</t>
  </si>
  <si>
    <t>DHCCKTM21</t>
  </si>
  <si>
    <t>DHCCKTO21</t>
  </si>
  <si>
    <t>DHCCKYS21</t>
  </si>
  <si>
    <t>DHCCLQC21</t>
  </si>
  <si>
    <t>DHCCMTG21</t>
  </si>
  <si>
    <t>DHCCQKD21</t>
  </si>
  <si>
    <t>DHCCROB21</t>
  </si>
  <si>
    <t>DHCCXDG21</t>
  </si>
  <si>
    <t>DHCNCKT21</t>
  </si>
  <si>
    <t>DHCNKHM21</t>
  </si>
  <si>
    <t>DHTNDDT21</t>
  </si>
  <si>
    <t>DHTTDDT21</t>
  </si>
  <si>
    <t>DHVPVCD21</t>
  </si>
  <si>
    <t>VP21CDT</t>
  </si>
  <si>
    <t>DHVPVHK21</t>
  </si>
  <si>
    <t>VP21HK</t>
  </si>
  <si>
    <t>DHVPVNL21</t>
  </si>
  <si>
    <t>VP21NL</t>
  </si>
  <si>
    <t>DHVPVPL21</t>
  </si>
  <si>
    <t>VP21PO</t>
  </si>
  <si>
    <t>DHVPVVN21</t>
  </si>
  <si>
    <t>VP21VL</t>
  </si>
  <si>
    <t>DHVPVVT21</t>
  </si>
  <si>
    <t>VP21VT</t>
  </si>
  <si>
    <t>DHVPXDV21</t>
  </si>
  <si>
    <t>VP21XDC</t>
  </si>
  <si>
    <t>MOLOP</t>
  </si>
  <si>
    <t>400431</t>
  </si>
  <si>
    <t>804702</t>
  </si>
  <si>
    <t>IU3000</t>
  </si>
  <si>
    <t>ME3000</t>
  </si>
  <si>
    <t>GE3000</t>
  </si>
  <si>
    <t>CI3000</t>
  </si>
  <si>
    <t>EE3000</t>
  </si>
  <si>
    <t>CH3000</t>
  </si>
  <si>
    <t>TR3000</t>
  </si>
  <si>
    <t>MA3000</t>
  </si>
  <si>
    <t>PE1007</t>
  </si>
  <si>
    <t>MI1003</t>
  </si>
  <si>
    <t>PE1003</t>
  </si>
  <si>
    <t>DHVPVQN21</t>
  </si>
  <si>
    <t>NAMHOC</t>
  </si>
  <si>
    <t>HOCKY</t>
  </si>
  <si>
    <t>MAMH</t>
  </si>
  <si>
    <t>BB_TC</t>
  </si>
  <si>
    <t>STT</t>
  </si>
  <si>
    <t>MAHE</t>
  </si>
  <si>
    <t>MAKHOA</t>
  </si>
  <si>
    <t>MANGANH</t>
  </si>
  <si>
    <t>NAMCTDT</t>
  </si>
  <si>
    <t>TUANBD</t>
  </si>
  <si>
    <t>TUANKT</t>
  </si>
  <si>
    <t>DH</t>
  </si>
  <si>
    <t>BD</t>
  </si>
  <si>
    <t>BDG</t>
  </si>
  <si>
    <t>CK1</t>
  </si>
  <si>
    <t>COD</t>
  </si>
  <si>
    <t>DK1</t>
  </si>
  <si>
    <t>HC1</t>
  </si>
  <si>
    <t>HKG</t>
  </si>
  <si>
    <t>HTP</t>
  </si>
  <si>
    <t>KCQ</t>
  </si>
  <si>
    <t>KHM</t>
  </si>
  <si>
    <t>KMT</t>
  </si>
  <si>
    <t>KTM</t>
  </si>
  <si>
    <t>KTO</t>
  </si>
  <si>
    <t>KTX</t>
  </si>
  <si>
    <t>KYS</t>
  </si>
  <si>
    <t>LQC</t>
  </si>
  <si>
    <t>MTG</t>
  </si>
  <si>
    <t>QKD</t>
  </si>
  <si>
    <t>QLM</t>
  </si>
  <si>
    <t>ROB</t>
  </si>
  <si>
    <t>XDG</t>
  </si>
  <si>
    <t>XGT</t>
  </si>
  <si>
    <t>CK</t>
  </si>
  <si>
    <t>CDM</t>
  </si>
  <si>
    <t>CDN</t>
  </si>
  <si>
    <t>DET</t>
  </si>
  <si>
    <t>DMA</t>
  </si>
  <si>
    <t>HCT</t>
  </si>
  <si>
    <t>KTC</t>
  </si>
  <si>
    <t>KTH</t>
  </si>
  <si>
    <t>NLG</t>
  </si>
  <si>
    <t>CKT</t>
  </si>
  <si>
    <t>CNK</t>
  </si>
  <si>
    <t>DC1</t>
  </si>
  <si>
    <t>DCM</t>
  </si>
  <si>
    <t>DDK</t>
  </si>
  <si>
    <t>DKT</t>
  </si>
  <si>
    <t>DD</t>
  </si>
  <si>
    <t>DTH</t>
  </si>
  <si>
    <t>DVT</t>
  </si>
  <si>
    <t>KDI</t>
  </si>
  <si>
    <t>TTN</t>
  </si>
  <si>
    <t>VTN</t>
  </si>
  <si>
    <t>GT</t>
  </si>
  <si>
    <t>TAU</t>
  </si>
  <si>
    <t>HC</t>
  </si>
  <si>
    <t>CSH</t>
  </si>
  <si>
    <t>HDK</t>
  </si>
  <si>
    <t>HDP</t>
  </si>
  <si>
    <t>HDT</t>
  </si>
  <si>
    <t>HHC</t>
  </si>
  <si>
    <t>HHT</t>
  </si>
  <si>
    <t>HLT</t>
  </si>
  <si>
    <t>HLY</t>
  </si>
  <si>
    <t>HMT</t>
  </si>
  <si>
    <t>HTN</t>
  </si>
  <si>
    <t>HTT</t>
  </si>
  <si>
    <t>HVC</t>
  </si>
  <si>
    <t>HVT</t>
  </si>
  <si>
    <t>MTB</t>
  </si>
  <si>
    <t>QL</t>
  </si>
  <si>
    <t>QCN</t>
  </si>
  <si>
    <t>QTN</t>
  </si>
  <si>
    <t>DDT</t>
  </si>
  <si>
    <t>COA</t>
  </si>
  <si>
    <t>CSA</t>
  </si>
  <si>
    <t>ESA</t>
  </si>
  <si>
    <t>UD</t>
  </si>
  <si>
    <t>VCD</t>
  </si>
  <si>
    <t>VHK</t>
  </si>
  <si>
    <t>VNL</t>
  </si>
  <si>
    <t>VPL</t>
  </si>
  <si>
    <t>VQN</t>
  </si>
  <si>
    <t>VTT</t>
  </si>
  <si>
    <t>VVN</t>
  </si>
  <si>
    <t>VVT</t>
  </si>
  <si>
    <t>XDV</t>
  </si>
  <si>
    <t>XD</t>
  </si>
  <si>
    <t>CAP</t>
  </si>
  <si>
    <t>CAU</t>
  </si>
  <si>
    <t>CTB</t>
  </si>
  <si>
    <t>CVX</t>
  </si>
  <si>
    <t>KXB</t>
  </si>
  <si>
    <t>TDI</t>
  </si>
  <si>
    <t>THL</t>
  </si>
  <si>
    <t>XDC</t>
  </si>
  <si>
    <t>XTN</t>
  </si>
  <si>
    <t>TUANNGHI_1_SOTUAN</t>
  </si>
  <si>
    <t>TUANNGHI_2_BD</t>
  </si>
  <si>
    <t>TUANNGHI_2_SOTUAN</t>
  </si>
  <si>
    <t>TUANNGHI_3_BD</t>
  </si>
  <si>
    <t>TUANNGHI_3_SOTUAN</t>
  </si>
  <si>
    <t>TUANNGHI_4_BD</t>
  </si>
  <si>
    <t>TUANNGHI_4_SOTUAN</t>
  </si>
  <si>
    <t>BB</t>
  </si>
  <si>
    <t>TC</t>
  </si>
  <si>
    <t>EE1001-E</t>
  </si>
  <si>
    <t>CH1001-E</t>
  </si>
  <si>
    <t>ghi chú</t>
  </si>
  <si>
    <t>Vật lý vật liệu</t>
  </si>
  <si>
    <t>Hóa học vật liệu</t>
  </si>
  <si>
    <t>Vật liệu siêu dẫn</t>
  </si>
  <si>
    <t>Khoa học ăn mòn</t>
  </si>
  <si>
    <t>Vật liệu và mô phỏng số</t>
  </si>
  <si>
    <t>Kỹ thuật xúc tác</t>
  </si>
  <si>
    <t>Vật liệu nano cacbon</t>
  </si>
  <si>
    <t>Các nguồn năng lượng bền vững</t>
  </si>
  <si>
    <t>Công nghệ vật liệu đại cương</t>
  </si>
  <si>
    <t>lùi Thl tuừ tuần 3</t>
  </si>
  <si>
    <t>4TIET</t>
  </si>
  <si>
    <t>G2</t>
  </si>
  <si>
    <t>+</t>
  </si>
  <si>
    <t>ªL</t>
  </si>
  <si>
    <t>BI</t>
  </si>
  <si>
    <t>CZ</t>
  </si>
  <si>
    <t>MU</t>
  </si>
  <si>
    <t>U3</t>
  </si>
  <si>
    <t>KY THUAT ROBOT (TN)</t>
  </si>
  <si>
    <t>ME4202</t>
  </si>
  <si>
    <t>NHAP MON THIGIAC M/T(THL</t>
  </si>
  <si>
    <t>ME4204</t>
  </si>
  <si>
    <t>NHAP MON D/K HD (THL)</t>
  </si>
  <si>
    <t>ME4212</t>
  </si>
  <si>
    <t>H/T THOI GIAN THUC (THL)</t>
  </si>
  <si>
    <t>ME4216</t>
  </si>
  <si>
    <t>NHAP MON D/K QTCN (THL)</t>
  </si>
  <si>
    <t>MANH</t>
  </si>
  <si>
    <t>SECTION</t>
  </si>
  <si>
    <t>SOTIET</t>
  </si>
  <si>
    <t>MAGV</t>
  </si>
  <si>
    <t>MAPHONG</t>
  </si>
  <si>
    <t>THU</t>
  </si>
  <si>
    <t>TIETBD</t>
  </si>
  <si>
    <t>CN01</t>
  </si>
  <si>
    <t>CN02</t>
  </si>
  <si>
    <t>CN03</t>
  </si>
  <si>
    <t>CN04</t>
  </si>
  <si>
    <t>CC01</t>
  </si>
  <si>
    <t>401B4</t>
  </si>
  <si>
    <t>CC02</t>
  </si>
  <si>
    <t>402B4</t>
  </si>
  <si>
    <t>CC03</t>
  </si>
  <si>
    <t>403B4</t>
  </si>
  <si>
    <t>CC04</t>
  </si>
  <si>
    <t>405B4</t>
  </si>
  <si>
    <t>CC05</t>
  </si>
  <si>
    <t>504B4</t>
  </si>
  <si>
    <t>CC06</t>
  </si>
  <si>
    <t>CC07</t>
  </si>
  <si>
    <t>CC08</t>
  </si>
  <si>
    <t>CC09</t>
  </si>
  <si>
    <t>CC10</t>
  </si>
  <si>
    <t>CC11</t>
  </si>
  <si>
    <t>CC12</t>
  </si>
  <si>
    <t>CC13</t>
  </si>
  <si>
    <t>CC14</t>
  </si>
  <si>
    <t>CC15</t>
  </si>
  <si>
    <t>CC16</t>
  </si>
  <si>
    <t>CC17</t>
  </si>
  <si>
    <t>CC18</t>
  </si>
  <si>
    <t>CC19</t>
  </si>
  <si>
    <t>CC20</t>
  </si>
  <si>
    <t>CC21</t>
  </si>
  <si>
    <t>CC22</t>
  </si>
  <si>
    <t>CC23</t>
  </si>
  <si>
    <t>CC24</t>
  </si>
  <si>
    <t>CC25</t>
  </si>
  <si>
    <t>CC26</t>
  </si>
  <si>
    <t>CC27</t>
  </si>
  <si>
    <t>CC28</t>
  </si>
  <si>
    <t>CC32</t>
  </si>
  <si>
    <t>CC33</t>
  </si>
  <si>
    <t>CC34</t>
  </si>
  <si>
    <t>CC35</t>
  </si>
  <si>
    <t>CC36</t>
  </si>
  <si>
    <t>CC37</t>
  </si>
  <si>
    <t>CC38</t>
  </si>
  <si>
    <t>CC39</t>
  </si>
  <si>
    <t>207B10</t>
  </si>
  <si>
    <t>21</t>
  </si>
  <si>
    <t>203B9</t>
  </si>
  <si>
    <t>204B9</t>
  </si>
  <si>
    <t>GIẢM SSO</t>
  </si>
  <si>
    <t>TENMH</t>
  </si>
  <si>
    <t>LT</t>
  </si>
  <si>
    <t>GROUP_PHONG</t>
  </si>
  <si>
    <t>TIETTKB</t>
  </si>
  <si>
    <t>LOAIMH</t>
  </si>
  <si>
    <t>TUAN_BD</t>
  </si>
  <si>
    <t>f_mamhlt</t>
  </si>
  <si>
    <t>loai</t>
  </si>
  <si>
    <t>mau</t>
  </si>
  <si>
    <t>SC Mon2Fri</t>
  </si>
  <si>
    <t>TIMEPATTERN_POSFIX</t>
  </si>
  <si>
    <t>$</t>
  </si>
  <si>
    <t>HA</t>
  </si>
  <si>
    <t>SC Mon2Sat</t>
  </si>
  <si>
    <t>môn K19 CC</t>
  </si>
  <si>
    <t>CI1034-P</t>
  </si>
  <si>
    <t>CI1004-P</t>
  </si>
  <si>
    <t>môn sẻ thiếu tuần nếu học GDQP</t>
  </si>
  <si>
    <t>AH</t>
  </si>
  <si>
    <t>PH/PHAP SO - DHA LC(BT)</t>
  </si>
  <si>
    <t>PHUONG PHAP SO - DHA LC</t>
  </si>
  <si>
    <t>ME4218-P</t>
  </si>
  <si>
    <t>TR1006-P</t>
  </si>
  <si>
    <t>ME4208-P</t>
  </si>
  <si>
    <t>kèm</t>
  </si>
  <si>
    <t>ME2090-P</t>
  </si>
  <si>
    <t>BỎ AV</t>
  </si>
  <si>
    <t>TUANNGHI_1_BD</t>
  </si>
  <si>
    <t>1913190</t>
  </si>
  <si>
    <t>1913410</t>
  </si>
  <si>
    <t>1912845</t>
  </si>
  <si>
    <t>1914350</t>
  </si>
  <si>
    <t>1913373</t>
  </si>
  <si>
    <t>1912940</t>
  </si>
  <si>
    <t>1914195</t>
  </si>
  <si>
    <t>1914733</t>
  </si>
  <si>
    <t>1912852</t>
  </si>
  <si>
    <t>1913953</t>
  </si>
  <si>
    <t>1914718</t>
  </si>
  <si>
    <t>1915608</t>
  </si>
  <si>
    <t>1915456</t>
  </si>
  <si>
    <t>1914551</t>
  </si>
  <si>
    <t>1914140</t>
  </si>
  <si>
    <t>1914575</t>
  </si>
  <si>
    <t>1915057</t>
  </si>
  <si>
    <t>1913285</t>
  </si>
  <si>
    <t>1914354</t>
  </si>
  <si>
    <t>1915366</t>
  </si>
  <si>
    <t>1912942</t>
  </si>
  <si>
    <t>1915428</t>
  </si>
  <si>
    <t>1914263</t>
  </si>
  <si>
    <t>1914554</t>
  </si>
  <si>
    <t>1913295</t>
  </si>
  <si>
    <t>1914515</t>
  </si>
  <si>
    <t>1914534</t>
  </si>
  <si>
    <t>1914787</t>
  </si>
  <si>
    <t>1912723</t>
  </si>
  <si>
    <t>1915193</t>
  </si>
  <si>
    <t>1912769</t>
  </si>
  <si>
    <t>1915183</t>
  </si>
  <si>
    <t>1915435</t>
  </si>
  <si>
    <t>1915278</t>
  </si>
  <si>
    <t>1915857</t>
  </si>
  <si>
    <t>1915178</t>
  </si>
  <si>
    <t>1915685</t>
  </si>
  <si>
    <t>1914550</t>
  </si>
  <si>
    <t>1914339</t>
  </si>
  <si>
    <t>1914301</t>
  </si>
  <si>
    <t>1913911</t>
  </si>
  <si>
    <t>1916025</t>
  </si>
  <si>
    <t>1911965</t>
  </si>
  <si>
    <t>1911272</t>
  </si>
  <si>
    <t>1910874</t>
  </si>
  <si>
    <t>1911510</t>
  </si>
  <si>
    <t>1910374</t>
  </si>
  <si>
    <t>1910537</t>
  </si>
  <si>
    <t>1910419</t>
  </si>
  <si>
    <t>1910680</t>
  </si>
  <si>
    <t>1910326</t>
  </si>
  <si>
    <t>1910016</t>
  </si>
  <si>
    <t>1910415</t>
  </si>
  <si>
    <t>1910183</t>
  </si>
  <si>
    <t>1910280</t>
  </si>
  <si>
    <t>1910693</t>
  </si>
  <si>
    <t>1910618</t>
  </si>
  <si>
    <t>1914984</t>
  </si>
  <si>
    <t>1914448</t>
  </si>
  <si>
    <t>1914133</t>
  </si>
  <si>
    <t>1914728</t>
  </si>
  <si>
    <t>1914739</t>
  </si>
  <si>
    <t>1912722</t>
  </si>
  <si>
    <t>1915391</t>
  </si>
  <si>
    <t>1913659</t>
  </si>
  <si>
    <t>1914877</t>
  </si>
  <si>
    <t>1915298</t>
  </si>
  <si>
    <t>1916042</t>
  </si>
  <si>
    <t>1914501</t>
  </si>
  <si>
    <t>1916066</t>
  </si>
  <si>
    <t>1914031</t>
  </si>
  <si>
    <t>1912754</t>
  </si>
  <si>
    <t>1914208</t>
  </si>
  <si>
    <t>1913684</t>
  </si>
  <si>
    <t>1915579</t>
  </si>
  <si>
    <t>1916020</t>
  </si>
  <si>
    <t>1916056</t>
  </si>
  <si>
    <t>1915593</t>
  </si>
  <si>
    <t>1915947</t>
  </si>
  <si>
    <t>1913540</t>
  </si>
  <si>
    <t>1914749</t>
  </si>
  <si>
    <t>1915713</t>
  </si>
  <si>
    <t>1913662</t>
  </si>
  <si>
    <t>1915637</t>
  </si>
  <si>
    <t>1914404</t>
  </si>
  <si>
    <t>1913469</t>
  </si>
  <si>
    <t>1915392</t>
  </si>
  <si>
    <t>1913654</t>
  </si>
  <si>
    <t>1913483</t>
  </si>
  <si>
    <t>1912937</t>
  </si>
  <si>
    <t>1913587</t>
  </si>
  <si>
    <t>1913691</t>
  </si>
  <si>
    <t>1915089</t>
  </si>
  <si>
    <t>1915080</t>
  </si>
  <si>
    <t>1915093</t>
  </si>
  <si>
    <t>1914527</t>
  </si>
  <si>
    <t>1914722</t>
  </si>
  <si>
    <t>1912619</t>
  </si>
  <si>
    <t>1914526</t>
  </si>
  <si>
    <t>1914566</t>
  </si>
  <si>
    <t>1914788</t>
  </si>
  <si>
    <t>1912642</t>
  </si>
  <si>
    <t>1915425</t>
  </si>
  <si>
    <t>1913660</t>
  </si>
  <si>
    <t>1913641</t>
  </si>
  <si>
    <t>1914756</t>
  </si>
  <si>
    <t>1912377</t>
  </si>
  <si>
    <t>1912074</t>
  </si>
  <si>
    <t>1911524</t>
  </si>
  <si>
    <t>1910945</t>
  </si>
  <si>
    <t>1912285</t>
  </si>
  <si>
    <t>1911317</t>
  </si>
  <si>
    <t>1911789</t>
  </si>
  <si>
    <t>1911883</t>
  </si>
  <si>
    <t>1911624</t>
  </si>
  <si>
    <t>1910962</t>
  </si>
  <si>
    <t>1912073</t>
  </si>
  <si>
    <t>1914968</t>
  </si>
  <si>
    <t>1912633</t>
  </si>
  <si>
    <t>1913902</t>
  </si>
  <si>
    <t>1914262</t>
  </si>
  <si>
    <t>1915604</t>
  </si>
  <si>
    <t>1913468</t>
  </si>
  <si>
    <t>1914781</t>
  </si>
  <si>
    <t>1915451</t>
  </si>
  <si>
    <t>1915450</t>
  </si>
  <si>
    <t>1915460</t>
  </si>
  <si>
    <t>1916046</t>
  </si>
  <si>
    <t>1914419</t>
  </si>
  <si>
    <t>1913663</t>
  </si>
  <si>
    <t>1913940</t>
  </si>
  <si>
    <t>1914283</t>
  </si>
  <si>
    <t>1914205</t>
  </si>
  <si>
    <t>1912499</t>
  </si>
  <si>
    <t>1912323</t>
  </si>
  <si>
    <t>1911801</t>
  </si>
  <si>
    <t>1911808</t>
  </si>
  <si>
    <t>1912072</t>
  </si>
  <si>
    <t>1912318</t>
  </si>
  <si>
    <t>1911629</t>
  </si>
  <si>
    <t>1910368</t>
  </si>
  <si>
    <t>1910595</t>
  </si>
  <si>
    <t>1910058</t>
  </si>
  <si>
    <t>1910602</t>
  </si>
  <si>
    <t xml:space="preserve"> </t>
  </si>
  <si>
    <t>MÔN bt HỌC TUẦN 8</t>
  </si>
  <si>
    <t>MÔN bt HỌC TUẦN 9</t>
  </si>
  <si>
    <t>MÔN bt HỌC TUẦN 10</t>
  </si>
  <si>
    <t>VP21QN</t>
  </si>
  <si>
    <t>CHƯA CÓ KHGD</t>
  </si>
  <si>
    <t>8, xếp tuần liên tiếp</t>
  </si>
  <si>
    <t>chẵn/lẻ</t>
  </si>
  <si>
    <t>0</t>
  </si>
  <si>
    <t>50</t>
  </si>
  <si>
    <t>13</t>
  </si>
  <si>
    <t>1</t>
  </si>
  <si>
    <t>GDQP</t>
  </si>
  <si>
    <t>20</t>
  </si>
  <si>
    <t>ME2091BB</t>
  </si>
  <si>
    <t>SP1031BB</t>
  </si>
  <si>
    <t>PE1007BB</t>
  </si>
  <si>
    <t>CI2001BB</t>
  </si>
  <si>
    <t>ME1013BB</t>
  </si>
  <si>
    <t>ME2089BB</t>
  </si>
  <si>
    <t>MI1003BB</t>
  </si>
  <si>
    <t>ME1015BB</t>
  </si>
  <si>
    <t>CO1003BB</t>
  </si>
  <si>
    <t>ME2087BB</t>
  </si>
  <si>
    <t>MT1009BB</t>
  </si>
  <si>
    <t>GE2033BB</t>
  </si>
  <si>
    <t>GE2043BB</t>
  </si>
  <si>
    <t>GE2035BB</t>
  </si>
  <si>
    <t>CH2013BB</t>
  </si>
  <si>
    <t>CH2113BB</t>
  </si>
  <si>
    <t>CH2003BB</t>
  </si>
  <si>
    <t>TR2001BB</t>
  </si>
  <si>
    <t>TR1005BB</t>
  </si>
  <si>
    <t>MT2013BB</t>
  </si>
  <si>
    <t>SP1007BB</t>
  </si>
  <si>
    <t>CH2027BB</t>
  </si>
  <si>
    <t>CH2021BB</t>
  </si>
  <si>
    <t>CH2111BB</t>
  </si>
  <si>
    <t>CH2007BB</t>
  </si>
  <si>
    <t>CO2007BB</t>
  </si>
  <si>
    <t>CO2011BB</t>
  </si>
  <si>
    <t>CO2003BB</t>
  </si>
  <si>
    <t>CO2037BB</t>
  </si>
  <si>
    <t>CH1003BB</t>
  </si>
  <si>
    <t>CO1007BB</t>
  </si>
  <si>
    <t>TR1003BB</t>
  </si>
  <si>
    <t>ME2003BB</t>
  </si>
  <si>
    <t>AS2009BB</t>
  </si>
  <si>
    <t>PH2001BB</t>
  </si>
  <si>
    <t>ME2125BB</t>
  </si>
  <si>
    <t>ME2123BB</t>
  </si>
  <si>
    <t>ME2049BB</t>
  </si>
  <si>
    <t>IM2019BB</t>
  </si>
  <si>
    <t>IM2017BB</t>
  </si>
  <si>
    <t>IM1011BB</t>
  </si>
  <si>
    <t>PH1003TC</t>
  </si>
  <si>
    <t>CH1011TC</t>
  </si>
  <si>
    <t>EN1015TC</t>
  </si>
  <si>
    <t>EN1003TC</t>
  </si>
  <si>
    <t>EN1005BB</t>
  </si>
  <si>
    <t>CH2009BB</t>
  </si>
  <si>
    <t>EN2031BB</t>
  </si>
  <si>
    <t>CI2003BB</t>
  </si>
  <si>
    <t>CI2095BB</t>
  </si>
  <si>
    <t>CI1007BB</t>
  </si>
  <si>
    <t>LA2017BB</t>
  </si>
  <si>
    <t>EE2401BB</t>
  </si>
  <si>
    <t>EE2403BB</t>
  </si>
  <si>
    <t>EE2405BB</t>
  </si>
  <si>
    <t>EE2407BB</t>
  </si>
  <si>
    <t>LA1011VP</t>
  </si>
  <si>
    <t>ME1001VP</t>
  </si>
  <si>
    <t>MT1011VP</t>
  </si>
  <si>
    <t>MT1015VP</t>
  </si>
  <si>
    <t>PE1003VP</t>
  </si>
  <si>
    <t>EE1001VP</t>
  </si>
  <si>
    <t>CI1001VP</t>
  </si>
  <si>
    <t>2020</t>
  </si>
  <si>
    <t>2021</t>
  </si>
  <si>
    <t>2017</t>
  </si>
  <si>
    <t>2018</t>
  </si>
  <si>
    <t>2019</t>
  </si>
  <si>
    <t>17</t>
  </si>
  <si>
    <t>18</t>
  </si>
  <si>
    <t>19</t>
  </si>
  <si>
    <t>0A</t>
  </si>
  <si>
    <t>7A</t>
  </si>
  <si>
    <t>8A</t>
  </si>
  <si>
    <t>9A</t>
  </si>
  <si>
    <t>3_1_CC</t>
  </si>
  <si>
    <t>3_1_CN</t>
  </si>
  <si>
    <t>3_1_TT</t>
  </si>
  <si>
    <t>TT01</t>
  </si>
  <si>
    <t>TT02</t>
  </si>
  <si>
    <t>TT03</t>
  </si>
  <si>
    <t>TT04</t>
  </si>
  <si>
    <t>TT05</t>
  </si>
  <si>
    <t>XAI PHONG LT</t>
  </si>
  <si>
    <t>2_1_CN</t>
  </si>
  <si>
    <t>CC29</t>
  </si>
  <si>
    <t>CC30</t>
  </si>
  <si>
    <t>CC31</t>
  </si>
  <si>
    <t>TTNT1</t>
  </si>
  <si>
    <t>CC21CK11</t>
  </si>
  <si>
    <t>CC21COD1</t>
  </si>
  <si>
    <t>CC21DK11</t>
  </si>
  <si>
    <t>CC21HC11</t>
  </si>
  <si>
    <t>CC21HKG1</t>
  </si>
  <si>
    <t>CC21HTP1</t>
  </si>
  <si>
    <t>CC21KCQ1</t>
  </si>
  <si>
    <t>CC21KHM1</t>
  </si>
  <si>
    <t>CC21KTM1</t>
  </si>
  <si>
    <t>CC21KTO1</t>
  </si>
  <si>
    <t>CC21KYS1</t>
  </si>
  <si>
    <t>CC21LQC1</t>
  </si>
  <si>
    <t>CC21MTG1</t>
  </si>
  <si>
    <t>CC21QKD1</t>
  </si>
  <si>
    <t>CC21ROB1</t>
  </si>
  <si>
    <t>CC21XDG1</t>
  </si>
  <si>
    <t>CN21CKT1</t>
  </si>
  <si>
    <t>TT21DDT1</t>
  </si>
  <si>
    <t>CN05</t>
  </si>
  <si>
    <t>TT06</t>
  </si>
  <si>
    <t>TT07</t>
  </si>
  <si>
    <t>TT08</t>
  </si>
  <si>
    <t>mã kèm+goc</t>
  </si>
  <si>
    <t>kh</t>
  </si>
  <si>
    <t>đặc cách</t>
  </si>
  <si>
    <t>3n</t>
  </si>
  <si>
    <t>MÔN ĐỔI CẤU HÌNH 21/07</t>
  </si>
  <si>
    <t>MA2038-P</t>
  </si>
  <si>
    <t>ssanh</t>
  </si>
  <si>
    <t>cấu hình điều chỉnh 22.07</t>
  </si>
  <si>
    <t>DHHCHDT18CH2107</t>
  </si>
  <si>
    <t>DHHCHDT18CH3147</t>
  </si>
  <si>
    <t>DHHCHDT18CH3169</t>
  </si>
  <si>
    <t>DHHCHDT18CH3173</t>
  </si>
  <si>
    <t>DHHCHDT18CH3179</t>
  </si>
  <si>
    <t>DHHCHDT18CH3197</t>
  </si>
  <si>
    <t>DHHCHDT18CH3201</t>
  </si>
  <si>
    <t>DHHCHDT18CH3209</t>
  </si>
  <si>
    <t>DHHCHDT18CH3215</t>
  </si>
  <si>
    <t>DHHCHDT18CH3219</t>
  </si>
  <si>
    <t>DHHCHDT18CH3227</t>
  </si>
  <si>
    <t>DHHCHDT18CH3249</t>
  </si>
  <si>
    <t>DHHCHDT18CH3303</t>
  </si>
  <si>
    <t>DHHCHDT18CH4023</t>
  </si>
  <si>
    <t>DHHCHDT18CH4027</t>
  </si>
  <si>
    <t>DHHCHDT18CH4031</t>
  </si>
  <si>
    <t>DHHCHDT18CH4035</t>
  </si>
  <si>
    <t>DHHCHDT18CH4047</t>
  </si>
  <si>
    <t>DHHCHDT18CH4049</t>
  </si>
  <si>
    <t>DHHCHDT18IM1013</t>
  </si>
  <si>
    <t>DHHCHDT18IM3001</t>
  </si>
  <si>
    <t>DHHCHHT18CH2107</t>
  </si>
  <si>
    <t>DHHCHHT18CH3147</t>
  </si>
  <si>
    <t>DHHCHHT18CH3169</t>
  </si>
  <si>
    <t>DHHCHHT18CH3173</t>
  </si>
  <si>
    <t>DHHCHHT18CH3179</t>
  </si>
  <si>
    <t>DHHCHHT18CH3197</t>
  </si>
  <si>
    <t>DHHCHHT18CH3201</t>
  </si>
  <si>
    <t>DHHCHHT18CH3209</t>
  </si>
  <si>
    <t>DHHCHHT18CH3215</t>
  </si>
  <si>
    <t>DHHCHHT18CH3219</t>
  </si>
  <si>
    <t>DHHCHHT18CH3227</t>
  </si>
  <si>
    <t>DHHCHHT18CH3249</t>
  </si>
  <si>
    <t>DHHCHHT18CH3303</t>
  </si>
  <si>
    <t>DHHCHHT18CH4023</t>
  </si>
  <si>
    <t>DHHCHHT18CH4027</t>
  </si>
  <si>
    <t>DHHCHHT18CH4031</t>
  </si>
  <si>
    <t>DHHCHHT18CH4035</t>
  </si>
  <si>
    <t>DHHCHHT18CH4047</t>
  </si>
  <si>
    <t>DHHCHHT18CH4049</t>
  </si>
  <si>
    <t>DHHCHHT18IM1013</t>
  </si>
  <si>
    <t>DHHCHHT18IM3001</t>
  </si>
  <si>
    <t>DHHCHLT18CH2107</t>
  </si>
  <si>
    <t>DHHCHLT18CH3147</t>
  </si>
  <si>
    <t>DHHCHLT18CH3169</t>
  </si>
  <si>
    <t>DHHCHLT18CH3173</t>
  </si>
  <si>
    <t>DHHCHLT18CH3179</t>
  </si>
  <si>
    <t>DHHCHLT18CH3197</t>
  </si>
  <si>
    <t>DHHCHLT18CH3201</t>
  </si>
  <si>
    <t>DHHCHLT18CH3209</t>
  </si>
  <si>
    <t>DHHCHLT18CH3215</t>
  </si>
  <si>
    <t>DHHCHLT18CH3219</t>
  </si>
  <si>
    <t>DHHCHLT18CH3227</t>
  </si>
  <si>
    <t>DHHCHLT18CH3249</t>
  </si>
  <si>
    <t>DHHCHLT18CH3303</t>
  </si>
  <si>
    <t>DHHCHLT18CH4023</t>
  </si>
  <si>
    <t>DHHCHLT18CH4027</t>
  </si>
  <si>
    <t>DHHCHLT18CH4031</t>
  </si>
  <si>
    <t>DHHCHLT18CH4035</t>
  </si>
  <si>
    <t>DHHCHLT18CH4047</t>
  </si>
  <si>
    <t>DHHCHLT18CH4049</t>
  </si>
  <si>
    <t>DHHCHLT18IM1013</t>
  </si>
  <si>
    <t>DHHCHLT18IM3001</t>
  </si>
  <si>
    <t>DHHCHMT18CH2107</t>
  </si>
  <si>
    <t>DHHCHMT18CH3147</t>
  </si>
  <si>
    <t>DHHCHMT18CH3169</t>
  </si>
  <si>
    <t>DHHCHMT18CH3173</t>
  </si>
  <si>
    <t>DHHCHMT18CH3179</t>
  </si>
  <si>
    <t>DHHCHMT18CH3197</t>
  </si>
  <si>
    <t>DHHCHMT18CH3201</t>
  </si>
  <si>
    <t>DHHCHMT18CH3209</t>
  </si>
  <si>
    <t>DHHCHMT18CH3215</t>
  </si>
  <si>
    <t>DHHCHMT18CH3219</t>
  </si>
  <si>
    <t>DHHCHMT18CH3227</t>
  </si>
  <si>
    <t>DHHCHMT18CH3249</t>
  </si>
  <si>
    <t>DHHCHMT18CH3303</t>
  </si>
  <si>
    <t>DHHCHMT18CH4023</t>
  </si>
  <si>
    <t>DHHCHMT18CH4027</t>
  </si>
  <si>
    <t>DHHCHMT18CH4031</t>
  </si>
  <si>
    <t>DHHCHMT18CH4035</t>
  </si>
  <si>
    <t>DHHCHMT18CH4047</t>
  </si>
  <si>
    <t>DHHCHMT18CH4049</t>
  </si>
  <si>
    <t>DHHCHMT18IM1013</t>
  </si>
  <si>
    <t>DHHCHMT18IM3001</t>
  </si>
  <si>
    <t>DHHCHTN19CH3327</t>
  </si>
  <si>
    <t>DHHCHTN19CH3329</t>
  </si>
  <si>
    <t>DHHCHTN19CH3331</t>
  </si>
  <si>
    <t>DHHCHTN19CH3339</t>
  </si>
  <si>
    <t>DHHCHTN19CH3341</t>
  </si>
  <si>
    <t>DHHCHTT18CH2107</t>
  </si>
  <si>
    <t>DHHCHTT18CH3071</t>
  </si>
  <si>
    <t>DHHCHTT18CH3089</t>
  </si>
  <si>
    <t>DHHCHTT18CH3103</t>
  </si>
  <si>
    <t>DHHCHTT18IM1013</t>
  </si>
  <si>
    <t>DHHCHTT18IM3001</t>
  </si>
  <si>
    <t>DHHCHVT18CH2107</t>
  </si>
  <si>
    <t>DHHCHVT18CH3147</t>
  </si>
  <si>
    <t>DHHCHVT18CH3169</t>
  </si>
  <si>
    <t>DHHCHVT18CH3173</t>
  </si>
  <si>
    <t>DHHCHVT18CH3179</t>
  </si>
  <si>
    <t>DHHCHVT18CH3197</t>
  </si>
  <si>
    <t>DHHCHVT18CH3201</t>
  </si>
  <si>
    <t>DHHCHVT18CH3209</t>
  </si>
  <si>
    <t>DHHCHVT18CH3215</t>
  </si>
  <si>
    <t>DHHCHVT18CH3219</t>
  </si>
  <si>
    <t>DHHCHVT18CH3227</t>
  </si>
  <si>
    <t>DHHCHVT18CH3249</t>
  </si>
  <si>
    <t>DHHCHVT18CH3303</t>
  </si>
  <si>
    <t>DHHCHVT18CH4023</t>
  </si>
  <si>
    <t>DHHCHVT18CH4027</t>
  </si>
  <si>
    <t>DHHCHVT18CH4031</t>
  </si>
  <si>
    <t>DHHCHVT18CH4035</t>
  </si>
  <si>
    <t>DHHCHVT18CH4047</t>
  </si>
  <si>
    <t>DHHCHVT18CH4049</t>
  </si>
  <si>
    <t>DHHCHVT18IM1013</t>
  </si>
  <si>
    <t>DHHCHVT18IM3001</t>
  </si>
  <si>
    <t>DHHCHDT18CH2077</t>
  </si>
  <si>
    <t>DHHCHDT18CH3145</t>
  </si>
  <si>
    <t>DHHCHDT18CH3153</t>
  </si>
  <si>
    <t>DHHCHDT18CH3177</t>
  </si>
  <si>
    <t>DHHCHDT18CH3185</t>
  </si>
  <si>
    <t>DHHCHDT18CH3187</t>
  </si>
  <si>
    <t>DHHCHDT18CH3191</t>
  </si>
  <si>
    <t>DHHCHDT18CH3193</t>
  </si>
  <si>
    <t>DHHCHDT18CH3203</t>
  </si>
  <si>
    <t>DHHCHDT18CH3205</t>
  </si>
  <si>
    <t>DHHCHDT18CH3207</t>
  </si>
  <si>
    <t>DHHCHDT18CH3211</t>
  </si>
  <si>
    <t>DHHCHDT18CH3217</t>
  </si>
  <si>
    <t>DHHCHDT18CH3225</t>
  </si>
  <si>
    <t>DHHCHDT18CH3235</t>
  </si>
  <si>
    <t>DHHCHDT18CH3237</t>
  </si>
  <si>
    <t>DHHCHDT18CH3241</t>
  </si>
  <si>
    <t>DHHCHDT18CH3255</t>
  </si>
  <si>
    <t>DHHCHDT18CH4015</t>
  </si>
  <si>
    <t>DHHCHDT18CH4017</t>
  </si>
  <si>
    <t>DHHCHDT18CH4019</t>
  </si>
  <si>
    <t>DHHCHDT18CH4029</t>
  </si>
  <si>
    <t>DHHCHDT18CH4037</t>
  </si>
  <si>
    <t>DHHCHHT18CH2077</t>
  </si>
  <si>
    <t>DHHCHHT18CH3145</t>
  </si>
  <si>
    <t>DHHCHHT18CH3153</t>
  </si>
  <si>
    <t>DHHCHHT18CH3177</t>
  </si>
  <si>
    <t>DHHCHHT18CH3185</t>
  </si>
  <si>
    <t>DHHCHHT18CH3187</t>
  </si>
  <si>
    <t>DHHCHHT18CH3191</t>
  </si>
  <si>
    <t>DHHCHHT18CH3193</t>
  </si>
  <si>
    <t>DHHCHHT18CH3203</t>
  </si>
  <si>
    <t>DHHCHHT18CH3205</t>
  </si>
  <si>
    <t>DHHCHHT18CH3207</t>
  </si>
  <si>
    <t>DHHCHHT18CH3211</t>
  </si>
  <si>
    <t>DHHCHHT18CH3217</t>
  </si>
  <si>
    <t>DHHCHHT18CH3225</t>
  </si>
  <si>
    <t>DHHCHHT18CH3235</t>
  </si>
  <si>
    <t>DHHCHHT18CH3237</t>
  </si>
  <si>
    <t>DHHCHHT18CH3241</t>
  </si>
  <si>
    <t>DHHCHHT18CH3255</t>
  </si>
  <si>
    <t>DHHCHHT18CH4015</t>
  </si>
  <si>
    <t>DHHCHHT18CH4017</t>
  </si>
  <si>
    <t>DHHCHHT18CH4019</t>
  </si>
  <si>
    <t>DHHCHHT18CH4029</t>
  </si>
  <si>
    <t>DHHCHHT18CH4037</t>
  </si>
  <si>
    <t>DHHCHLT18CH2077</t>
  </si>
  <si>
    <t>DHHCHLT18CH3145</t>
  </si>
  <si>
    <t>DHHCHLT18CH3153</t>
  </si>
  <si>
    <t>DHHCHLT18CH3177</t>
  </si>
  <si>
    <t>DHHCHLT18CH3185</t>
  </si>
  <si>
    <t>DHHCHLT18CH3187</t>
  </si>
  <si>
    <t>DHHCHLT18CH3191</t>
  </si>
  <si>
    <t>DHHCHLT18CH3193</t>
  </si>
  <si>
    <t>DHHCHLT18CH3203</t>
  </si>
  <si>
    <t>DHHCHLT18CH3205</t>
  </si>
  <si>
    <t>DHHCHLT18CH3207</t>
  </si>
  <si>
    <t>DHHCHLT18CH3211</t>
  </si>
  <si>
    <t>DHHCHLT18CH3217</t>
  </si>
  <si>
    <t>DHHCHLT18CH3225</t>
  </si>
  <si>
    <t>DHHCHLT18CH3235</t>
  </si>
  <si>
    <t>DHHCHLT18CH3237</t>
  </si>
  <si>
    <t>DHHCHLT18CH3241</t>
  </si>
  <si>
    <t>DHHCHLT18CH3255</t>
  </si>
  <si>
    <t>DHHCHLT18CH4015</t>
  </si>
  <si>
    <t>DHHCHLT18CH4017</t>
  </si>
  <si>
    <t>DHHCHLT18CH4019</t>
  </si>
  <si>
    <t>DHHCHLT18CH4029</t>
  </si>
  <si>
    <t>DHHCHLT18CH4037</t>
  </si>
  <si>
    <t>DHHCHMT18CH2077</t>
  </si>
  <si>
    <t>DHHCHMT18CH3145</t>
  </si>
  <si>
    <t>DHHCHMT18CH3153</t>
  </si>
  <si>
    <t>DHHCHMT18CH3177</t>
  </si>
  <si>
    <t>DHHCHMT18CH3185</t>
  </si>
  <si>
    <t>DHHCHMT18CH3187</t>
  </si>
  <si>
    <t>DHHCHMT18CH3191</t>
  </si>
  <si>
    <t>DHHCHMT18CH3193</t>
  </si>
  <si>
    <t>DHHCHMT18CH3203</t>
  </si>
  <si>
    <t>DHHCHMT18CH3205</t>
  </si>
  <si>
    <t>DHHCHMT18CH3207</t>
  </si>
  <si>
    <t>DHHCHMT18CH3211</t>
  </si>
  <si>
    <t>DHHCHMT18CH3217</t>
  </si>
  <si>
    <t>DHHCHMT18CH3225</t>
  </si>
  <si>
    <t>DHHCHMT18CH3235</t>
  </si>
  <si>
    <t>DHHCHMT18CH3237</t>
  </si>
  <si>
    <t>DHHCHMT18CH3241</t>
  </si>
  <si>
    <t>DHHCHMT18CH3255</t>
  </si>
  <si>
    <t>DHHCHMT18CH4015</t>
  </si>
  <si>
    <t>DHHCHMT18CH4017</t>
  </si>
  <si>
    <t>DHHCHMT18CH4019</t>
  </si>
  <si>
    <t>DHHCHMT18CH4029</t>
  </si>
  <si>
    <t>DHHCHMT18CH4037</t>
  </si>
  <si>
    <t>DHHCHTN19CH3337</t>
  </si>
  <si>
    <t>DHHCHTT18CH2103</t>
  </si>
  <si>
    <t>DHHCHTT18CH2105</t>
  </si>
  <si>
    <t>DHHCHTT18CH3039</t>
  </si>
  <si>
    <t>DHHCHTT18CH3047</t>
  </si>
  <si>
    <t>DHHCHTT18CH3055</t>
  </si>
  <si>
    <t>DHHCHTT18CH3075</t>
  </si>
  <si>
    <t>DHHCHTT18CH3081</t>
  </si>
  <si>
    <t>DHHCHTT18CH3085</t>
  </si>
  <si>
    <t>DHHCHTT18CH3093</t>
  </si>
  <si>
    <t>DHHCHTT18CH3097</t>
  </si>
  <si>
    <t>DHHCHTT18CH3279</t>
  </si>
  <si>
    <t>DHHCHTT18CH3281</t>
  </si>
  <si>
    <t>DHHCHTT18CH3287</t>
  </si>
  <si>
    <t>DHHCHTT18CH3293</t>
  </si>
  <si>
    <t>DHHCHTT18CH3317</t>
  </si>
  <si>
    <t>DHHCHTT19CH3000</t>
  </si>
  <si>
    <t>DHHCHVT18CH2077</t>
  </si>
  <si>
    <t>DHHCHVT18CH3145</t>
  </si>
  <si>
    <t>DHHCHVT18CH3153</t>
  </si>
  <si>
    <t>DHHCHVT18CH3177</t>
  </si>
  <si>
    <t>DHHCHVT18CH3185</t>
  </si>
  <si>
    <t>DHHCHVT18CH3187</t>
  </si>
  <si>
    <t>DHHCHVT18CH3191</t>
  </si>
  <si>
    <t>DHHCHVT18CH3193</t>
  </si>
  <si>
    <t>DHHCHVT18CH3203</t>
  </si>
  <si>
    <t>DHHCHVT18CH3205</t>
  </si>
  <si>
    <t>DHHCHVT18CH3207</t>
  </si>
  <si>
    <t>DHHCHVT18CH3211</t>
  </si>
  <si>
    <t>DHHCHVT18CH3217</t>
  </si>
  <si>
    <t>DHHCHVT18CH3225</t>
  </si>
  <si>
    <t>DHHCHVT18CH3235</t>
  </si>
  <si>
    <t>DHHCHVT18CH3237</t>
  </si>
  <si>
    <t>DHHCHVT18CH3241</t>
  </si>
  <si>
    <t>DHHCHVT18CH3255</t>
  </si>
  <si>
    <t>DHHCHVT18CH4015</t>
  </si>
  <si>
    <t>DHHCHVT18CH4017</t>
  </si>
  <si>
    <t>DHHCHVT18CH4019</t>
  </si>
  <si>
    <t>DHHCHVT18CH4029</t>
  </si>
  <si>
    <t>DHHCHVT18CH4037</t>
  </si>
  <si>
    <t>đổi cấu hình 21/07</t>
  </si>
  <si>
    <t>_3800</t>
  </si>
  <si>
    <t>_3801</t>
  </si>
  <si>
    <t>_3803</t>
  </si>
  <si>
    <t>_3802</t>
  </si>
  <si>
    <t>_3804</t>
  </si>
  <si>
    <t>_3805</t>
  </si>
  <si>
    <t>_3806</t>
  </si>
  <si>
    <t>_3807</t>
  </si>
  <si>
    <t>_3808</t>
  </si>
  <si>
    <t>_3809</t>
  </si>
  <si>
    <t>_3810</t>
  </si>
  <si>
    <t>_3811</t>
  </si>
  <si>
    <t>_3812</t>
  </si>
  <si>
    <t>_3813</t>
  </si>
  <si>
    <t>_3814</t>
  </si>
  <si>
    <t>_3815</t>
  </si>
  <si>
    <t>_3816</t>
  </si>
  <si>
    <t>_3817</t>
  </si>
  <si>
    <t>_3818</t>
  </si>
  <si>
    <t>_3819</t>
  </si>
  <si>
    <t>_3820</t>
  </si>
  <si>
    <t>_3821</t>
  </si>
  <si>
    <t>_3822</t>
  </si>
  <si>
    <t>_3823</t>
  </si>
  <si>
    <t>_3824</t>
  </si>
  <si>
    <t>_3825</t>
  </si>
  <si>
    <t>_3826</t>
  </si>
  <si>
    <t>_3827</t>
  </si>
  <si>
    <t>_3828</t>
  </si>
  <si>
    <t>_3829</t>
  </si>
  <si>
    <t>_3830</t>
  </si>
  <si>
    <t>_3831</t>
  </si>
  <si>
    <t>_3832</t>
  </si>
  <si>
    <t>_3833</t>
  </si>
  <si>
    <t>_3834</t>
  </si>
  <si>
    <t>_3835</t>
  </si>
  <si>
    <t>_3836</t>
  </si>
  <si>
    <t>_3837</t>
  </si>
  <si>
    <t>_3838</t>
  </si>
  <si>
    <t>_3839</t>
  </si>
  <si>
    <t>_3840</t>
  </si>
  <si>
    <t>_3841</t>
  </si>
  <si>
    <t>_3842</t>
  </si>
  <si>
    <t>_3843</t>
  </si>
  <si>
    <t>_3844</t>
  </si>
  <si>
    <t>_3845</t>
  </si>
  <si>
    <t>_3846</t>
  </si>
  <si>
    <t>_3847</t>
  </si>
  <si>
    <t>_3848</t>
  </si>
  <si>
    <t>_3849</t>
  </si>
  <si>
    <t>_3850</t>
  </si>
  <si>
    <t>_3851</t>
  </si>
  <si>
    <t>_3852</t>
  </si>
  <si>
    <t>_3853</t>
  </si>
  <si>
    <t>_3854</t>
  </si>
  <si>
    <t>_3855</t>
  </si>
  <si>
    <t>_3856</t>
  </si>
  <si>
    <t>_3857</t>
  </si>
  <si>
    <t>_3858</t>
  </si>
  <si>
    <t>_3859</t>
  </si>
  <si>
    <t>CH2089</t>
  </si>
  <si>
    <t>Quá trình và thiết bị công nghệ 1</t>
  </si>
  <si>
    <t>doi phong b4 do vuot suc chua 50 qua 207B10</t>
  </si>
  <si>
    <t>24/07/2021</t>
  </si>
  <si>
    <t>24/07/2022</t>
  </si>
  <si>
    <t>24/07/2023</t>
  </si>
  <si>
    <t>24/07/2024</t>
  </si>
  <si>
    <t>24/07/2025</t>
  </si>
  <si>
    <t>24/07/2026</t>
  </si>
  <si>
    <t>24/07/2027</t>
  </si>
  <si>
    <t>24/07/2028</t>
  </si>
  <si>
    <t>24/07/2029</t>
  </si>
  <si>
    <t>24/07/2030</t>
  </si>
  <si>
    <t>24/07/2031</t>
  </si>
  <si>
    <t>24/07/2032</t>
  </si>
  <si>
    <t>chuyen phong 202A4 sang 311A4</t>
  </si>
  <si>
    <t>LOAN</t>
  </si>
  <si>
    <t>VP85139034</t>
  </si>
  <si>
    <t>VP55484294</t>
  </si>
  <si>
    <t>VP90878166</t>
  </si>
  <si>
    <t>VP83319434</t>
  </si>
  <si>
    <t>VP24354624</t>
  </si>
  <si>
    <t>VP76861299</t>
  </si>
  <si>
    <t>VP55776558</t>
  </si>
  <si>
    <t>VP13531758</t>
  </si>
  <si>
    <t>VP38062689</t>
  </si>
  <si>
    <t>VP57821838</t>
  </si>
  <si>
    <t>VP33670511</t>
  </si>
  <si>
    <t>VP67309210</t>
  </si>
  <si>
    <t>VP40211405</t>
  </si>
  <si>
    <t>VP82319792</t>
  </si>
  <si>
    <t>VP20821930</t>
  </si>
  <si>
    <t>VP28396051</t>
  </si>
  <si>
    <t>VP88717535</t>
  </si>
  <si>
    <t>VP88176002</t>
  </si>
  <si>
    <t>VP64593264</t>
  </si>
  <si>
    <t>VP61884585</t>
  </si>
  <si>
    <t>VP51805531</t>
  </si>
  <si>
    <t>VP39642964</t>
  </si>
  <si>
    <t>VP38819813</t>
  </si>
  <si>
    <t>VP10461488</t>
  </si>
  <si>
    <t>VP72491183</t>
  </si>
  <si>
    <t>VP38348431</t>
  </si>
  <si>
    <t>VP30607829</t>
  </si>
  <si>
    <t>VP01689306</t>
  </si>
  <si>
    <t>VP89022292</t>
  </si>
  <si>
    <t>VP24180430</t>
  </si>
  <si>
    <t>VP08870891</t>
  </si>
  <si>
    <t>VP80385607</t>
  </si>
  <si>
    <t>VP94088872</t>
  </si>
  <si>
    <t>VP42676168</t>
  </si>
  <si>
    <t>VP69917063</t>
  </si>
  <si>
    <t>VP05162284</t>
  </si>
  <si>
    <t>VP40615389</t>
  </si>
  <si>
    <t>VP80477364</t>
  </si>
  <si>
    <t>VP80399336</t>
  </si>
  <si>
    <t>VP73187521</t>
  </si>
  <si>
    <t>VP26947529</t>
  </si>
  <si>
    <t>VP95414470</t>
  </si>
  <si>
    <t>VP62941843</t>
  </si>
  <si>
    <t>VP62232909</t>
  </si>
  <si>
    <t>VP19245994</t>
  </si>
  <si>
    <t>VP92782310</t>
  </si>
  <si>
    <t>VP94754367</t>
  </si>
  <si>
    <t>VP04068226</t>
  </si>
  <si>
    <t>VP93899835</t>
  </si>
  <si>
    <t>VP24369618</t>
  </si>
  <si>
    <t>VP14547623</t>
  </si>
  <si>
    <t>VP28266362</t>
  </si>
  <si>
    <t>VP07771810</t>
  </si>
  <si>
    <t>VP11804991</t>
  </si>
  <si>
    <t>VP58061817</t>
  </si>
  <si>
    <t>VP40480915</t>
  </si>
  <si>
    <t>VP29088282</t>
  </si>
  <si>
    <t>VP20781733</t>
  </si>
  <si>
    <t>VP67521001</t>
  </si>
  <si>
    <t>VP24258927</t>
  </si>
  <si>
    <t>VP86786138</t>
  </si>
  <si>
    <t>VP37724126</t>
  </si>
  <si>
    <t>VP45325692</t>
  </si>
  <si>
    <t>VP80451292</t>
  </si>
  <si>
    <t>VP21129244</t>
  </si>
  <si>
    <t>VP25457585</t>
  </si>
  <si>
    <t>VP47296282</t>
  </si>
  <si>
    <t>VP43283306</t>
  </si>
  <si>
    <t>VP43406935</t>
  </si>
  <si>
    <t>VP59445240</t>
  </si>
  <si>
    <t>VP35779731</t>
  </si>
  <si>
    <t>VP37147883</t>
  </si>
  <si>
    <t>VP37527029</t>
  </si>
  <si>
    <t>VP71153407</t>
  </si>
  <si>
    <t>VP37932036</t>
  </si>
  <si>
    <t>VP63183926</t>
  </si>
  <si>
    <t>VP61315880</t>
  </si>
  <si>
    <t>VP50108478</t>
  </si>
  <si>
    <t>VP79488978</t>
  </si>
  <si>
    <t>VP29702348</t>
  </si>
  <si>
    <t>VP30337952</t>
  </si>
  <si>
    <t>VP81207708</t>
  </si>
  <si>
    <t>VP89337663</t>
  </si>
  <si>
    <t>VP65522258</t>
  </si>
  <si>
    <t>VP92047435</t>
  </si>
  <si>
    <t>VP18846416</t>
  </si>
  <si>
    <t>VP95201332</t>
  </si>
  <si>
    <t>VP80279795</t>
  </si>
  <si>
    <t>VP23084388</t>
  </si>
  <si>
    <t>VP24424085</t>
  </si>
  <si>
    <t>VP55749958</t>
  </si>
  <si>
    <t>VP60772126</t>
  </si>
  <si>
    <t>VP07527908</t>
  </si>
  <si>
    <t>VP18791873</t>
  </si>
  <si>
    <t>VP99449121</t>
  </si>
  <si>
    <t>VP17399092</t>
  </si>
  <si>
    <t>VP78918841</t>
  </si>
  <si>
    <t>VP26204033</t>
  </si>
  <si>
    <t>VP65459669</t>
  </si>
  <si>
    <t>VP19765018</t>
  </si>
  <si>
    <t>VP33864515</t>
  </si>
  <si>
    <t>VP11335727</t>
  </si>
  <si>
    <t>VP66900655</t>
  </si>
  <si>
    <t>VP85503177</t>
  </si>
  <si>
    <t>VP50038006</t>
  </si>
  <si>
    <t>VP35929763</t>
  </si>
  <si>
    <t>VP21788062</t>
  </si>
  <si>
    <t>VP11385404</t>
  </si>
  <si>
    <t>VP66384442</t>
  </si>
  <si>
    <t>VP86634724</t>
  </si>
  <si>
    <t>VP21961797</t>
  </si>
  <si>
    <t>VP60779376</t>
  </si>
  <si>
    <t>VP08346828</t>
  </si>
  <si>
    <t>VP50597011</t>
  </si>
  <si>
    <t>VP35313483</t>
  </si>
  <si>
    <t>VP46516042</t>
  </si>
  <si>
    <t>VP65923909</t>
  </si>
  <si>
    <t>VP40369290</t>
  </si>
  <si>
    <t>VP61627518</t>
  </si>
  <si>
    <t>VP73229711</t>
  </si>
  <si>
    <t>VP57372565</t>
  </si>
  <si>
    <t>VP94697848</t>
  </si>
  <si>
    <t>VP87347922</t>
  </si>
  <si>
    <t>VP28233295</t>
  </si>
  <si>
    <t>VP36367232</t>
  </si>
  <si>
    <t>VP06751348</t>
  </si>
  <si>
    <t>VP09583464</t>
  </si>
  <si>
    <t>VP34991212</t>
  </si>
  <si>
    <t>VP25428856</t>
  </si>
  <si>
    <t>VP56353500</t>
  </si>
  <si>
    <t>VP24663571</t>
  </si>
  <si>
    <t>VP08252442</t>
  </si>
  <si>
    <t>VP83435884</t>
  </si>
  <si>
    <t>VP47782127</t>
  </si>
  <si>
    <t>VP01557518</t>
  </si>
  <si>
    <t>VP74906235</t>
  </si>
  <si>
    <t>VP40029776</t>
  </si>
  <si>
    <t>VP79697151</t>
  </si>
  <si>
    <t>VP85469394</t>
  </si>
  <si>
    <t>VP49622989</t>
  </si>
  <si>
    <t>VP54727559</t>
  </si>
  <si>
    <t>VP98759972</t>
  </si>
  <si>
    <t>VP01921360</t>
  </si>
  <si>
    <t>VP79342767</t>
  </si>
  <si>
    <t>VP83553904</t>
  </si>
  <si>
    <t>VP13506764</t>
  </si>
  <si>
    <t>VP56637680</t>
  </si>
  <si>
    <t>VP95673984</t>
  </si>
  <si>
    <t>VP61005236</t>
  </si>
  <si>
    <t>VP70038165</t>
  </si>
  <si>
    <t>VP51542034</t>
  </si>
  <si>
    <t>VP39264744</t>
  </si>
  <si>
    <t>VP30158382</t>
  </si>
  <si>
    <t>VP16087888</t>
  </si>
  <si>
    <t>VP62180615</t>
  </si>
  <si>
    <t>VP45209331</t>
  </si>
  <si>
    <t>VP78736238</t>
  </si>
  <si>
    <t>VP05032727</t>
  </si>
  <si>
    <t>VP46883506</t>
  </si>
  <si>
    <t>VP03552362</t>
  </si>
  <si>
    <t>VP63942979</t>
  </si>
  <si>
    <t>VP16406473</t>
  </si>
  <si>
    <t>VP82976837</t>
  </si>
  <si>
    <t>VP33953095</t>
  </si>
  <si>
    <t>VP33881295</t>
  </si>
  <si>
    <t>VP94480239</t>
  </si>
  <si>
    <t>VP50358228</t>
  </si>
  <si>
    <t>VP38572389</t>
  </si>
  <si>
    <t>VP78364156</t>
  </si>
  <si>
    <t>VP31471683</t>
  </si>
  <si>
    <t>VP07748004</t>
  </si>
  <si>
    <t>VP22244824</t>
  </si>
  <si>
    <t>VP66933611</t>
  </si>
  <si>
    <t>VP46945649</t>
  </si>
  <si>
    <t>VP31928702</t>
  </si>
  <si>
    <t>VP93998477</t>
  </si>
  <si>
    <t>VP56899122</t>
  </si>
  <si>
    <t>VP39968705</t>
  </si>
  <si>
    <t>VP15285352</t>
  </si>
  <si>
    <t>VP88984854</t>
  </si>
  <si>
    <t>VP79207920</t>
  </si>
  <si>
    <t>VP15580090</t>
  </si>
  <si>
    <t>VP41959041</t>
  </si>
  <si>
    <t>VP74881476</t>
  </si>
  <si>
    <t>VP34959903</t>
  </si>
  <si>
    <t>VP12141566</t>
  </si>
  <si>
    <t>VP87926261</t>
  </si>
  <si>
    <t>VP31829626</t>
  </si>
  <si>
    <t>VP60379555</t>
  </si>
  <si>
    <t>VP81128684</t>
  </si>
  <si>
    <t>VP15316532</t>
  </si>
  <si>
    <t>VP19969747</t>
  </si>
  <si>
    <t>VP43057402</t>
  </si>
  <si>
    <t>VP95925943</t>
  </si>
  <si>
    <t>VP56280815</t>
  </si>
  <si>
    <t>VP73636998</t>
  </si>
  <si>
    <t>VP97273503</t>
  </si>
  <si>
    <t>VP91188364</t>
  </si>
  <si>
    <t>VP06723197</t>
  </si>
  <si>
    <t>VP86279470</t>
  </si>
  <si>
    <t>MA3087</t>
  </si>
  <si>
    <t>MA3121</t>
  </si>
  <si>
    <t>MA3123</t>
  </si>
  <si>
    <t>ME2107</t>
  </si>
  <si>
    <t>ME4149</t>
  </si>
  <si>
    <t>MON LUI TN SANG TUAN 4 HOC HOC TRE</t>
  </si>
  <si>
    <t>1_1_CC</t>
  </si>
  <si>
    <t>_3860</t>
  </si>
  <si>
    <t>_3861</t>
  </si>
  <si>
    <t>_3862</t>
  </si>
  <si>
    <t>302B4</t>
  </si>
  <si>
    <t>_3863</t>
  </si>
  <si>
    <t>chuyen phong 202A4 sang 311A4 khong thuoc phong QT</t>
  </si>
  <si>
    <t>25/07</t>
  </si>
  <si>
    <t>tam doi tcphong cua 311A4 sang QT</t>
  </si>
  <si>
    <t>SC Mon2Sun</t>
  </si>
  <si>
    <t>DHVPVCD21CH1003</t>
  </si>
  <si>
    <t>CH1003VP</t>
  </si>
  <si>
    <t>DHVPVCD21LA1011</t>
  </si>
  <si>
    <t>DHVPVCD21ME1001</t>
  </si>
  <si>
    <t>DHVPVCD21MT1011</t>
  </si>
  <si>
    <t>DHVPVCD21MT1015</t>
  </si>
  <si>
    <t>DHVPVCD21MI1003</t>
  </si>
  <si>
    <t>MI1003VP</t>
  </si>
  <si>
    <t>DHVPVHK21CH1003</t>
  </si>
  <si>
    <t>DHVPVHK21LA1011</t>
  </si>
  <si>
    <t>DHVPVHK21ME1001</t>
  </si>
  <si>
    <t>DHVPVHK21MT1011</t>
  </si>
  <si>
    <t>DHVPVHK21MT1015</t>
  </si>
  <si>
    <t>DHVPVHK21MI1003</t>
  </si>
  <si>
    <t>DHVPVNL21CH1003</t>
  </si>
  <si>
    <t>DHVPVNL21LA1011</t>
  </si>
  <si>
    <t>DHVPVNL21EE1001</t>
  </si>
  <si>
    <t>DHVPVNL21MT1011</t>
  </si>
  <si>
    <t>DHVPVNL21MT1015</t>
  </si>
  <si>
    <t>DHVPVNL21MI1003</t>
  </si>
  <si>
    <t>DHVPVPL21CH1003</t>
  </si>
  <si>
    <t>DHVPVPL21LA1011</t>
  </si>
  <si>
    <t>DHVPVPL21ME1001</t>
  </si>
  <si>
    <t>DHVPVPL21MT1011</t>
  </si>
  <si>
    <t>DHVPVPL21MT1015</t>
  </si>
  <si>
    <t>DHVPVPL21MI1003</t>
  </si>
  <si>
    <t>DHVPVQN21CH1003</t>
  </si>
  <si>
    <t>DHVPVQN21LA1011</t>
  </si>
  <si>
    <t>DHVPVQN21CI1001</t>
  </si>
  <si>
    <t>DHVPVQN21MT1011</t>
  </si>
  <si>
    <t>DHVPVQN21MT1015</t>
  </si>
  <si>
    <t>DHVPVQN21MI1003</t>
  </si>
  <si>
    <t>DHVPVVN21CH1003</t>
  </si>
  <si>
    <t>DHVPVVN21LA1011</t>
  </si>
  <si>
    <t>DHVPVVN21ME1001</t>
  </si>
  <si>
    <t>DHVPVVN21MT1011</t>
  </si>
  <si>
    <t>DHVPVVN21MT1015</t>
  </si>
  <si>
    <t>DHVPVVN21MI1003</t>
  </si>
  <si>
    <t>DHVPVVT21CH1003</t>
  </si>
  <si>
    <t>DHVPVVT21LA1011</t>
  </si>
  <si>
    <t>DHVPVVT21EE1001</t>
  </si>
  <si>
    <t>DHVPVVT21MT1011</t>
  </si>
  <si>
    <t>DHVPVVT21MT1015</t>
  </si>
  <si>
    <t>DHVPVVT21MI1003</t>
  </si>
  <si>
    <t>DHVPXDV21CH1003</t>
  </si>
  <si>
    <t>DHVPXDV21LA1011</t>
  </si>
  <si>
    <t>DHVPXDV21CI1001</t>
  </si>
  <si>
    <t>DHVPXDV21MT1011</t>
  </si>
  <si>
    <t>DHVPXDV21MT1015</t>
  </si>
  <si>
    <t>DHVPXDV21MI1003</t>
  </si>
  <si>
    <t>DHCCCK121MT1003</t>
  </si>
  <si>
    <t>MT1003CC</t>
  </si>
  <si>
    <t>DHCCCK121PH1003</t>
  </si>
  <si>
    <t>PH1003CC</t>
  </si>
  <si>
    <t>DHCCCK121CH1003</t>
  </si>
  <si>
    <t>CH1003CC</t>
  </si>
  <si>
    <t>DHCCCK121ME1001</t>
  </si>
  <si>
    <t>ME1001CC</t>
  </si>
  <si>
    <t>DHCCCK121SP1041</t>
  </si>
  <si>
    <t>SP1041CC</t>
  </si>
  <si>
    <t>DHCCCK121SP1013</t>
  </si>
  <si>
    <t>SP1013CC</t>
  </si>
  <si>
    <t>DHCCCK121SP1015</t>
  </si>
  <si>
    <t>SP1015CC</t>
  </si>
  <si>
    <t>DHCCCK121SP1017</t>
  </si>
  <si>
    <t>SP1017CC</t>
  </si>
  <si>
    <t>DHCCCK121SP1019</t>
  </si>
  <si>
    <t>SP1019CC</t>
  </si>
  <si>
    <t>DHCCCK121SP1021</t>
  </si>
  <si>
    <t>SP1021CC</t>
  </si>
  <si>
    <t>DHCCCK121SP1023</t>
  </si>
  <si>
    <t>SP1023CC</t>
  </si>
  <si>
    <t>DHCCCK121SP1025</t>
  </si>
  <si>
    <t>SP1025CC</t>
  </si>
  <si>
    <t>DHCCCK121SP1027</t>
  </si>
  <si>
    <t>SP1027CC</t>
  </si>
  <si>
    <t>DHCCCOD21CH1003</t>
  </si>
  <si>
    <t>DHCCCOD21MT1003</t>
  </si>
  <si>
    <t>DHCCCOD21PH1003</t>
  </si>
  <si>
    <t>DHCCCOD21ME1001</t>
  </si>
  <si>
    <t>DHCCCOD21SP1041</t>
  </si>
  <si>
    <t>DHCCCOD21SP1013</t>
  </si>
  <si>
    <t>DHCCCOD21SP1015</t>
  </si>
  <si>
    <t>DHCCCOD21SP1017</t>
  </si>
  <si>
    <t>DHCCCOD21SP1019</t>
  </si>
  <si>
    <t>DHCCCOD21SP1021</t>
  </si>
  <si>
    <t>DHCCCOD21SP1023</t>
  </si>
  <si>
    <t>DHCCCOD21SP1025</t>
  </si>
  <si>
    <t>DHCCCOD21SP1027</t>
  </si>
  <si>
    <t>DHCCDK121MT1003</t>
  </si>
  <si>
    <t>DHCCDK121PH1003</t>
  </si>
  <si>
    <t>DHCCDK121CH1003</t>
  </si>
  <si>
    <t>DHCCDK121GE1001</t>
  </si>
  <si>
    <t>GE1001CC</t>
  </si>
  <si>
    <t>DHCCDK121SP1041</t>
  </si>
  <si>
    <t>DHCCDK121SP1013</t>
  </si>
  <si>
    <t>DHCCDK121SP1015</t>
  </si>
  <si>
    <t>DHCCDK121SP1017</t>
  </si>
  <si>
    <t>DHCCDK121SP1019</t>
  </si>
  <si>
    <t>DHCCDK121SP1021</t>
  </si>
  <si>
    <t>DHCCDK121SP1023</t>
  </si>
  <si>
    <t>DHCCDK121SP1025</t>
  </si>
  <si>
    <t>DHCCDK121SP1027</t>
  </si>
  <si>
    <t>DHCCHC121CH1001</t>
  </si>
  <si>
    <t>CH1001CC</t>
  </si>
  <si>
    <t>DHCCHC121MT1003</t>
  </si>
  <si>
    <t>DHCCHC121PH1003</t>
  </si>
  <si>
    <t>DHCCHC121CH1003</t>
  </si>
  <si>
    <t>DHCCHC121SP1041</t>
  </si>
  <si>
    <t>DHCCHC121SP1013</t>
  </si>
  <si>
    <t>DHCCHC121SP1015</t>
  </si>
  <si>
    <t>DHCCHC121SP1017</t>
  </si>
  <si>
    <t>DHCCHC121SP1019</t>
  </si>
  <si>
    <t>DHCCHC121SP1021</t>
  </si>
  <si>
    <t>DHCCHC121SP1023</t>
  </si>
  <si>
    <t>DHCCHC121SP1025</t>
  </si>
  <si>
    <t>DHCCHC121SP1027</t>
  </si>
  <si>
    <t>DHCCHKG21MT1007</t>
  </si>
  <si>
    <t>MT1007CC</t>
  </si>
  <si>
    <t>DHCCHKG21MT1003</t>
  </si>
  <si>
    <t>DHCCHKG21PH1003</t>
  </si>
  <si>
    <t>DHCCHKG21PH1007</t>
  </si>
  <si>
    <t>PH1007CC</t>
  </si>
  <si>
    <t>DHCCHKG21TR1001</t>
  </si>
  <si>
    <t>TR1001CC</t>
  </si>
  <si>
    <t>DHCCHKG21SP1041</t>
  </si>
  <si>
    <t>DHCCHKG21SP1013</t>
  </si>
  <si>
    <t>DHCCHKG21SP1015</t>
  </si>
  <si>
    <t>DHCCHKG21SP1017</t>
  </si>
  <si>
    <t>DHCCHKG21SP1019</t>
  </si>
  <si>
    <t>DHCCHKG21SP1021</t>
  </si>
  <si>
    <t>DHCCHKG21SP1023</t>
  </si>
  <si>
    <t>DHCCHKG21SP1025</t>
  </si>
  <si>
    <t>DHCCHKG21SP1027</t>
  </si>
  <si>
    <t>DHCCHTP21CH1001</t>
  </si>
  <si>
    <t>DHCCHTP21MT1003</t>
  </si>
  <si>
    <t>DHCCHTP21PH1003</t>
  </si>
  <si>
    <t>DHCCHTP21CH1003</t>
  </si>
  <si>
    <t>DHCCHTP21SP1041</t>
  </si>
  <si>
    <t>DHCCHTP21SP1013</t>
  </si>
  <si>
    <t>DHCCHTP21SP1015</t>
  </si>
  <si>
    <t>DHCCHTP21SP1017</t>
  </si>
  <si>
    <t>DHCCHTP21SP1019</t>
  </si>
  <si>
    <t>DHCCHTP21SP1021</t>
  </si>
  <si>
    <t>DHCCHTP21SP1023</t>
  </si>
  <si>
    <t>DHCCHTP21SP1025</t>
  </si>
  <si>
    <t>DHCCHTP21SP1027</t>
  </si>
  <si>
    <t>DHCCKHM21MT1003</t>
  </si>
  <si>
    <t>DHCCKHM21PH1003</t>
  </si>
  <si>
    <t>DHCCKHM21CO1005</t>
  </si>
  <si>
    <t>CO1005CC</t>
  </si>
  <si>
    <t>DHCCKHM21CO1023</t>
  </si>
  <si>
    <t>CO1023CC</t>
  </si>
  <si>
    <t>DHCCKHM21SP1041</t>
  </si>
  <si>
    <t>DHCCKHM21SP1013</t>
  </si>
  <si>
    <t>DHCCKHM21SP1015</t>
  </si>
  <si>
    <t>DHCCKHM21SP1017</t>
  </si>
  <si>
    <t>DHCCKHM21SP1019</t>
  </si>
  <si>
    <t>DHCCKHM21SP1021</t>
  </si>
  <si>
    <t>DHCCKHM21SP1023</t>
  </si>
  <si>
    <t>DHCCKHM21SP1025</t>
  </si>
  <si>
    <t>DHCCKHM21SP1027</t>
  </si>
  <si>
    <t>DHCCKTM21MT1003</t>
  </si>
  <si>
    <t>DHCCKTM21PH1003</t>
  </si>
  <si>
    <t>DHCCKTM21CO1005</t>
  </si>
  <si>
    <t>DHCCKTM21CO1023</t>
  </si>
  <si>
    <t>DHCCKTM21SP1041</t>
  </si>
  <si>
    <t>DHCCKTM21SP1013</t>
  </si>
  <si>
    <t>DHCCKTM21SP1015</t>
  </si>
  <si>
    <t>DHCCKTM21SP1017</t>
  </si>
  <si>
    <t>DHCCKTM21SP1019</t>
  </si>
  <si>
    <t>DHCCKTM21SP1021</t>
  </si>
  <si>
    <t>DHCCKTM21SP1023</t>
  </si>
  <si>
    <t>DHCCKTM21SP1025</t>
  </si>
  <si>
    <t>DHCCKTM21SP1027</t>
  </si>
  <si>
    <t>DHCCKTO21MT1007</t>
  </si>
  <si>
    <t>DHCCKTO21MT1003</t>
  </si>
  <si>
    <t>DHCCKTO21PH1003</t>
  </si>
  <si>
    <t>DHCCKTO21PH1007</t>
  </si>
  <si>
    <t>DHCCKTO21TR1001</t>
  </si>
  <si>
    <t>DHCCKTO21SP1041</t>
  </si>
  <si>
    <t>DHCCKTO21SP1013</t>
  </si>
  <si>
    <t>DHCCKTO21SP1015</t>
  </si>
  <si>
    <t>DHCCKTO21SP1017</t>
  </si>
  <si>
    <t>DHCCKTO21SP1019</t>
  </si>
  <si>
    <t>DHCCKTO21SP1021</t>
  </si>
  <si>
    <t>DHCCKTO21SP1023</t>
  </si>
  <si>
    <t>DHCCKTO21SP1025</t>
  </si>
  <si>
    <t>DHCCKTO21SP1027</t>
  </si>
  <si>
    <t>DHCCKYS21CH1003</t>
  </si>
  <si>
    <t>DHCCKYS21MT1003</t>
  </si>
  <si>
    <t>DHCCKYS21PH1003</t>
  </si>
  <si>
    <t>DHCCKYS21AS1001</t>
  </si>
  <si>
    <t>AS1001CC</t>
  </si>
  <si>
    <t>DHCCKYS21SP1041</t>
  </si>
  <si>
    <t>DHCCKYS21SP1013</t>
  </si>
  <si>
    <t>DHCCKYS21SP1015</t>
  </si>
  <si>
    <t>DHCCKYS21SP1017</t>
  </si>
  <si>
    <t>DHCCKYS21SP1019</t>
  </si>
  <si>
    <t>DHCCKYS21SP1021</t>
  </si>
  <si>
    <t>DHCCKYS21SP1023</t>
  </si>
  <si>
    <t>DHCCKYS21SP1025</t>
  </si>
  <si>
    <t>DHCCKYS21SP1027</t>
  </si>
  <si>
    <t>DHCCLQC21MT1003</t>
  </si>
  <si>
    <t>DHCCLQC21PH1003</t>
  </si>
  <si>
    <t>DHCCLQC21CH1003</t>
  </si>
  <si>
    <t>DHCCLQC21ME1001</t>
  </si>
  <si>
    <t>DHCCLQC21SP1041</t>
  </si>
  <si>
    <t>DHCCLQC21SP1013</t>
  </si>
  <si>
    <t>DHCCLQC21SP1015</t>
  </si>
  <si>
    <t>DHCCLQC21SP1017</t>
  </si>
  <si>
    <t>DHCCLQC21SP1019</t>
  </si>
  <si>
    <t>DHCCLQC21SP1021</t>
  </si>
  <si>
    <t>DHCCLQC21SP1023</t>
  </si>
  <si>
    <t>DHCCLQC21SP1025</t>
  </si>
  <si>
    <t>DHCCLQC21SP1027</t>
  </si>
  <si>
    <t>DHCCMTG21EN1001</t>
  </si>
  <si>
    <t>EN1001CC</t>
  </si>
  <si>
    <t>DHCCMTG21MT1003</t>
  </si>
  <si>
    <t>DHCCMTG21MT1007</t>
  </si>
  <si>
    <t>DHCCMTG21PH1003</t>
  </si>
  <si>
    <t>DHCCMTG21PH1007</t>
  </si>
  <si>
    <t>DHCCMTG21SP1041</t>
  </si>
  <si>
    <t>DHCCMTG21SP1013</t>
  </si>
  <si>
    <t>DHCCMTG21SP1015</t>
  </si>
  <si>
    <t>DHCCMTG21SP1017</t>
  </si>
  <si>
    <t>DHCCMTG21SP1019</t>
  </si>
  <si>
    <t>DHCCMTG21SP1021</t>
  </si>
  <si>
    <t>DHCCMTG21SP1023</t>
  </si>
  <si>
    <t>DHCCMTG21SP1025</t>
  </si>
  <si>
    <t>DHCCMTG21SP1027</t>
  </si>
  <si>
    <t>DHCCQKD21MT1007</t>
  </si>
  <si>
    <t>DHCCQKD21IM1001</t>
  </si>
  <si>
    <t>IM1001CC</t>
  </si>
  <si>
    <t>DHCCQKD21IM1007</t>
  </si>
  <si>
    <t>IM1007CC</t>
  </si>
  <si>
    <t>DHCCQKD21IM1019</t>
  </si>
  <si>
    <t>IM1019CC</t>
  </si>
  <si>
    <t>DHCCQKD21IM1003</t>
  </si>
  <si>
    <t>IM1003CC</t>
  </si>
  <si>
    <t>DHCCQKD21SP1041</t>
  </si>
  <si>
    <t>DHCCQKD21SP1013</t>
  </si>
  <si>
    <t>DHCCQKD21SP1015</t>
  </si>
  <si>
    <t>DHCCQKD21SP1017</t>
  </si>
  <si>
    <t>DHCCQKD21SP1019</t>
  </si>
  <si>
    <t>DHCCQKD21SP1021</t>
  </si>
  <si>
    <t>DHCCQKD21SP1023</t>
  </si>
  <si>
    <t>DHCCQKD21SP1025</t>
  </si>
  <si>
    <t>DHCCQKD21SP1027</t>
  </si>
  <si>
    <t>DHCCROB21CH1003</t>
  </si>
  <si>
    <t>DHCCROB21MT1003</t>
  </si>
  <si>
    <t>DHCCROB21PH1003</t>
  </si>
  <si>
    <t>DHCCROB21ME1001</t>
  </si>
  <si>
    <t>DHCCROB21SP1041</t>
  </si>
  <si>
    <t>DHCCROB21SP1013</t>
  </si>
  <si>
    <t>DHCCROB21SP1015</t>
  </si>
  <si>
    <t>DHCCROB21SP1017</t>
  </si>
  <si>
    <t>DHCCROB21SP1019</t>
  </si>
  <si>
    <t>DHCCROB21SP1021</t>
  </si>
  <si>
    <t>DHCCROB21SP1023</t>
  </si>
  <si>
    <t>DHCCROB21SP1025</t>
  </si>
  <si>
    <t>DHCCROB21SP1027</t>
  </si>
  <si>
    <t>DHCCXDG21MT1003</t>
  </si>
  <si>
    <t>DHCCXDG21PH1003</t>
  </si>
  <si>
    <t>DHCCXDG21CI1001</t>
  </si>
  <si>
    <t>CI1001CC</t>
  </si>
  <si>
    <t>DHCCXDG21PH1007</t>
  </si>
  <si>
    <t>DHCCXDG21MT1007</t>
  </si>
  <si>
    <t>DHCCXDG21SP1041</t>
  </si>
  <si>
    <t>DHCCXDG21SP1013</t>
  </si>
  <si>
    <t>DHCCXDG21SP1015</t>
  </si>
  <si>
    <t>DHCCXDG21SP1017</t>
  </si>
  <si>
    <t>DHCCXDG21SP1019</t>
  </si>
  <si>
    <t>DHCCXDG21SP1021</t>
  </si>
  <si>
    <t>DHCCXDG21SP1023</t>
  </si>
  <si>
    <t>DHCCXDG21SP1025</t>
  </si>
  <si>
    <t>DHCCXDG21SP1027</t>
  </si>
  <si>
    <t>DHCNCKT21AS1001</t>
  </si>
  <si>
    <t>AS1001CN</t>
  </si>
  <si>
    <t>DHCNCKT21MT1003</t>
  </si>
  <si>
    <t>MT1003CN</t>
  </si>
  <si>
    <t>DHCNCKT21PH1003</t>
  </si>
  <si>
    <t>PH1003CN</t>
  </si>
  <si>
    <t>DHCNCKT21CH1003</t>
  </si>
  <si>
    <t>CH1003CN</t>
  </si>
  <si>
    <t>DHCNCKT21LA1045</t>
  </si>
  <si>
    <t>LA1045CN</t>
  </si>
  <si>
    <t>DHCNCKT21SP1041</t>
  </si>
  <si>
    <t>SP1041CN</t>
  </si>
  <si>
    <t>DHCNCKT21SP1013</t>
  </si>
  <si>
    <t>SP1013CN</t>
  </si>
  <si>
    <t>DHCNCKT21SP1015</t>
  </si>
  <si>
    <t>SP1015CN</t>
  </si>
  <si>
    <t>DHCNCKT21SP1017</t>
  </si>
  <si>
    <t>SP1017CN</t>
  </si>
  <si>
    <t>DHCNCKT21SP1019</t>
  </si>
  <si>
    <t>SP1019CN</t>
  </si>
  <si>
    <t>DHCNCKT21SP1021</t>
  </si>
  <si>
    <t>SP1021CN</t>
  </si>
  <si>
    <t>DHCNCKT21SP1023</t>
  </si>
  <si>
    <t>SP1023CN</t>
  </si>
  <si>
    <t>DHCNCKT21SP1025</t>
  </si>
  <si>
    <t>SP1025CN</t>
  </si>
  <si>
    <t>DHCNCKT21SP1027</t>
  </si>
  <si>
    <t>SP1027CN</t>
  </si>
  <si>
    <t>DHCNKHM21MT1003</t>
  </si>
  <si>
    <t>DHCNKHM21PH1003</t>
  </si>
  <si>
    <t>DHCNKHM21CO1005</t>
  </si>
  <si>
    <t>CO1005CN</t>
  </si>
  <si>
    <t>DHCNKHM21CO1023</t>
  </si>
  <si>
    <t>CO1023CN</t>
  </si>
  <si>
    <t>DHCNKHM21LA1045</t>
  </si>
  <si>
    <t>DHCNKHM21SP1041</t>
  </si>
  <si>
    <t>DHCNKHM21SP1013</t>
  </si>
  <si>
    <t>DHCNKHM21SP1015</t>
  </si>
  <si>
    <t>DHCNKHM21SP1017</t>
  </si>
  <si>
    <t>DHCNKHM21SP1019</t>
  </si>
  <si>
    <t>DHCNKHM21SP1021</t>
  </si>
  <si>
    <t>DHCNKHM21SP1023</t>
  </si>
  <si>
    <t>DHCNKHM21SP1025</t>
  </si>
  <si>
    <t>DHCNKHM21SP1027</t>
  </si>
  <si>
    <t>DHTTDDT21SP1041</t>
  </si>
  <si>
    <t>SP1041TT</t>
  </si>
  <si>
    <t>DHTTDDT21CH1015</t>
  </si>
  <si>
    <t>CH1015TT</t>
  </si>
  <si>
    <t>DHTTDDT21EE1025</t>
  </si>
  <si>
    <t>EE1025TT</t>
  </si>
  <si>
    <t>DHTTDDT21MT1019</t>
  </si>
  <si>
    <t>MT1019TT</t>
  </si>
  <si>
    <t>DHTTDDT21EE1029</t>
  </si>
  <si>
    <t>EE1029TT</t>
  </si>
  <si>
    <t>DHTTDDT21PH1011</t>
  </si>
  <si>
    <t>PH1011TT</t>
  </si>
  <si>
    <t>DHTTDDT21SP1007</t>
  </si>
  <si>
    <t>SP1007TT</t>
  </si>
  <si>
    <t>DHTTDDT21SP1013</t>
  </si>
  <si>
    <t>SP1013TT</t>
  </si>
  <si>
    <t>DHTTDDT21SP1015</t>
  </si>
  <si>
    <t>SP1015TT</t>
  </si>
  <si>
    <t>DHTTDDT21SP1017</t>
  </si>
  <si>
    <t>SP1017TT</t>
  </si>
  <si>
    <t>DHTTDDT21SP1019</t>
  </si>
  <si>
    <t>SP1019TT</t>
  </si>
  <si>
    <t>DHTTDDT21SP1021</t>
  </si>
  <si>
    <t>SP1021TT</t>
  </si>
  <si>
    <t>DHTTDDT21SP1023</t>
  </si>
  <si>
    <t>SP1023TT</t>
  </si>
  <si>
    <t>DHTTDDT21SP1025</t>
  </si>
  <si>
    <t>SP1025TT</t>
  </si>
  <si>
    <t>DHTTDDT21SP1027</t>
  </si>
  <si>
    <t>SP1027TT</t>
  </si>
  <si>
    <t>Đại số tuyến tính</t>
  </si>
  <si>
    <t>Giải tích 1</t>
  </si>
  <si>
    <t>Pháp văn 1</t>
  </si>
  <si>
    <t>ĐỦ ĐẾN TUẦN 12</t>
  </si>
  <si>
    <t>TỚI TUẦN 15</t>
  </si>
  <si>
    <t>EE3411</t>
  </si>
  <si>
    <t>EE3401</t>
  </si>
  <si>
    <t>EE3413</t>
  </si>
  <si>
    <t>MT2015</t>
  </si>
  <si>
    <t>EE2411</t>
  </si>
  <si>
    <t>EE2415</t>
  </si>
  <si>
    <t>EE2409</t>
  </si>
  <si>
    <t>EE2413</t>
  </si>
  <si>
    <t>DHTTDDT19EE2015</t>
  </si>
  <si>
    <t>DHTTDDT19EE3411</t>
  </si>
  <si>
    <t>DHTTDDT19EE3401</t>
  </si>
  <si>
    <t>DHTTDDT19EE3413</t>
  </si>
  <si>
    <t>DHTTDDT19SP1033</t>
  </si>
  <si>
    <t>DHTTDDT19AMT2015</t>
  </si>
  <si>
    <t>DHTTDDT19AEE2411</t>
  </si>
  <si>
    <t>DHTTDDT19AEE2415</t>
  </si>
  <si>
    <t>DHTTDDT19AEE2409</t>
  </si>
  <si>
    <t>DHTTDDT19AEE2413</t>
  </si>
  <si>
    <t>CO SO TRUONG DIEN TU</t>
  </si>
  <si>
    <t>LINH KIEN BAN DAN</t>
  </si>
  <si>
    <t>THI NGHIEM KY THUAT SO</t>
  </si>
  <si>
    <t>HT MAY TINH &amp;NN LAPTRINH</t>
  </si>
  <si>
    <t>KY THUAT HE THONG M/TINH</t>
  </si>
  <si>
    <t>MACH DIEN TU</t>
  </si>
  <si>
    <t>VI XU LY</t>
  </si>
  <si>
    <t>XAC SUAT VA UNG DUNG KT</t>
  </si>
  <si>
    <t>EE2412</t>
  </si>
  <si>
    <t>EE2416</t>
  </si>
  <si>
    <t>MT2016</t>
  </si>
  <si>
    <t>EE3412</t>
  </si>
  <si>
    <t>EE3414</t>
  </si>
  <si>
    <t>EE2414</t>
  </si>
  <si>
    <t>XG</t>
  </si>
  <si>
    <t>MD</t>
  </si>
  <si>
    <t>CC53041</t>
  </si>
  <si>
    <t>CC53042</t>
  </si>
  <si>
    <t>CC53079</t>
  </si>
  <si>
    <t>CC53214</t>
  </si>
  <si>
    <t>CC53306</t>
  </si>
  <si>
    <t>CC53382</t>
  </si>
  <si>
    <t>PT9</t>
  </si>
  <si>
    <t>PT10</t>
  </si>
  <si>
    <t>GHICHU</t>
  </si>
  <si>
    <t>003401_TT_1</t>
  </si>
  <si>
    <t>CHANLE</t>
  </si>
  <si>
    <t>003402_TT_1</t>
  </si>
  <si>
    <t>003707_VP_1</t>
  </si>
  <si>
    <t>003709_VP_1</t>
  </si>
  <si>
    <t>003722_VP_1</t>
  </si>
  <si>
    <t>003724_VP_1</t>
  </si>
  <si>
    <t>003729_VP_1</t>
  </si>
  <si>
    <t>007710_VP_1</t>
  </si>
  <si>
    <t>008701_VP_1</t>
  </si>
  <si>
    <t>201702_VP_1</t>
  </si>
  <si>
    <t>201703_VP_1</t>
  </si>
  <si>
    <t>201704_VP_1</t>
  </si>
  <si>
    <t>201705_VP_1</t>
  </si>
  <si>
    <t>202701_VP_1</t>
  </si>
  <si>
    <t>202702_VP_1</t>
  </si>
  <si>
    <t>206701_VP_1</t>
  </si>
  <si>
    <t>207701_VP_1</t>
  </si>
  <si>
    <t>207702_VP_1</t>
  </si>
  <si>
    <t>207703_VP_1</t>
  </si>
  <si>
    <t>207706_VP_1</t>
  </si>
  <si>
    <t>207707_VP_1</t>
  </si>
  <si>
    <t>209701_VP_1</t>
  </si>
  <si>
    <t>209702_VP_1</t>
  </si>
  <si>
    <t>213701_VP_1</t>
  </si>
  <si>
    <t>213702_VP_1</t>
  </si>
  <si>
    <t>213703_VP_1</t>
  </si>
  <si>
    <t>213704_VP_1</t>
  </si>
  <si>
    <t>213705_VP_1</t>
  </si>
  <si>
    <t>213706_VP_1</t>
  </si>
  <si>
    <t>213707_VP_1</t>
  </si>
  <si>
    <t>213708_VP_1</t>
  </si>
  <si>
    <t>213709_VP_1</t>
  </si>
  <si>
    <t>213710_VP_1</t>
  </si>
  <si>
    <t>213711_VP_1</t>
  </si>
  <si>
    <t>213712_VP_1</t>
  </si>
  <si>
    <t>213713_VP_1</t>
  </si>
  <si>
    <t>213720_VP_1</t>
  </si>
  <si>
    <t>213721_VP_1</t>
  </si>
  <si>
    <t>213722_VP_1</t>
  </si>
  <si>
    <t>213723_VP_1</t>
  </si>
  <si>
    <t>214701_VP_1</t>
  </si>
  <si>
    <t>215701_VP_1</t>
  </si>
  <si>
    <t>215702_VP_1</t>
  </si>
  <si>
    <t>215703_VP_1</t>
  </si>
  <si>
    <t>215706_VP_1</t>
  </si>
  <si>
    <t>215707_VP_1</t>
  </si>
  <si>
    <t>215708_VP_1</t>
  </si>
  <si>
    <t>215709_VP_1</t>
  </si>
  <si>
    <t>215710_VP_1</t>
  </si>
  <si>
    <t>215711_VP_1</t>
  </si>
  <si>
    <t>215712_VP_1</t>
  </si>
  <si>
    <t>215713_VP_1</t>
  </si>
  <si>
    <t>215714_VP_1</t>
  </si>
  <si>
    <t>215715_VP_1</t>
  </si>
  <si>
    <t>215716_VP_1</t>
  </si>
  <si>
    <t>215717_VP_1</t>
  </si>
  <si>
    <t>215718_VP_1</t>
  </si>
  <si>
    <t>215719_VP_1</t>
  </si>
  <si>
    <t>215738_VP_1</t>
  </si>
  <si>
    <t>215739_VP_1</t>
  </si>
  <si>
    <t>215767_VP_1</t>
  </si>
  <si>
    <t>215768_VP_1</t>
  </si>
  <si>
    <t>215769_VP_1</t>
  </si>
  <si>
    <t>218701_VP_1</t>
  </si>
  <si>
    <t>218702_VP_1</t>
  </si>
  <si>
    <t>218703_VP_1</t>
  </si>
  <si>
    <t>218709_VP_1</t>
  </si>
  <si>
    <t>218710_VP_1</t>
  </si>
  <si>
    <t>218711_VP_1</t>
  </si>
  <si>
    <t>400409_TT_1</t>
  </si>
  <si>
    <t>400410_TT_1</t>
  </si>
  <si>
    <t>400417_TT_1</t>
  </si>
  <si>
    <t>400431_TT_1</t>
  </si>
  <si>
    <t>400433_TT_1</t>
  </si>
  <si>
    <t>401402_TT_1</t>
  </si>
  <si>
    <t>401403_TT_1</t>
  </si>
  <si>
    <t>401404_TT_1</t>
  </si>
  <si>
    <t>401701_VP_1</t>
  </si>
  <si>
    <t>401702_VP_1</t>
  </si>
  <si>
    <t>401703_VP_1</t>
  </si>
  <si>
    <t>401705_VP_1</t>
  </si>
  <si>
    <t>401709_VP_1</t>
  </si>
  <si>
    <t>401710_VP_1</t>
  </si>
  <si>
    <t>401711_VP_1</t>
  </si>
  <si>
    <t>401712_VP_1</t>
  </si>
  <si>
    <t>401713_VP_1</t>
  </si>
  <si>
    <t>401714_VP_1</t>
  </si>
  <si>
    <t>401715_VP_1</t>
  </si>
  <si>
    <t>401716_VP_1</t>
  </si>
  <si>
    <t>402702_VP_1</t>
  </si>
  <si>
    <t>402704_VP_1</t>
  </si>
  <si>
    <t>8</t>
  </si>
  <si>
    <t>402713_VP_1</t>
  </si>
  <si>
    <t>402714_VP_1</t>
  </si>
  <si>
    <t>403402_TT_1</t>
  </si>
  <si>
    <t>403403_TT_1</t>
  </si>
  <si>
    <t>403409_TT_1</t>
  </si>
  <si>
    <t>403702_VP_1</t>
  </si>
  <si>
    <t>403703_VP_1</t>
  </si>
  <si>
    <t>403708_VP_1</t>
  </si>
  <si>
    <t>403709_VP_1</t>
  </si>
  <si>
    <t>404705_VP_1</t>
  </si>
  <si>
    <t>404707_VP_1</t>
  </si>
  <si>
    <t>404708_VP_1</t>
  </si>
  <si>
    <t>404714_VP_1</t>
  </si>
  <si>
    <t>405402_TT_1</t>
  </si>
  <si>
    <t>405403_TT_1</t>
  </si>
  <si>
    <t>405405_TT_1</t>
  </si>
  <si>
    <t>405407_TT_1</t>
  </si>
  <si>
    <t>405408_TT_1</t>
  </si>
  <si>
    <t>405409_TT_1</t>
  </si>
  <si>
    <t>405412_TT_1</t>
  </si>
  <si>
    <t>405415_TT_1</t>
  </si>
  <si>
    <t>405416_TT_1</t>
  </si>
  <si>
    <t>405417_TT_1</t>
  </si>
  <si>
    <t>405418_TT_1</t>
  </si>
  <si>
    <t>405419_TT_1</t>
  </si>
  <si>
    <t>405420_TT_1</t>
  </si>
  <si>
    <t>405701_VP_1</t>
  </si>
  <si>
    <t>405702_VP_1</t>
  </si>
  <si>
    <t>405703_VP_1</t>
  </si>
  <si>
    <t>405704_VP_1</t>
  </si>
  <si>
    <t>405705_VP_1</t>
  </si>
  <si>
    <t>405706_VP_1</t>
  </si>
  <si>
    <t>405709_VP_1</t>
  </si>
  <si>
    <t>405710_VP_1</t>
  </si>
  <si>
    <t>405711_VP_1</t>
  </si>
  <si>
    <t>405712_VP_1</t>
  </si>
  <si>
    <t>405714_VP_1</t>
  </si>
  <si>
    <t>405718_VP_1</t>
  </si>
  <si>
    <t>405719_VP_1</t>
  </si>
  <si>
    <t>405725_VP_1</t>
  </si>
  <si>
    <t>405727_VP_1</t>
  </si>
  <si>
    <t>405729_VP_1</t>
  </si>
  <si>
    <t>405731_VP_1</t>
  </si>
  <si>
    <t>405733_VP_1</t>
  </si>
  <si>
    <t>405744_VP_1</t>
  </si>
  <si>
    <t>407701_VP_1</t>
  </si>
  <si>
    <t>407703_VP_1</t>
  </si>
  <si>
    <t>408402_TT_1</t>
  </si>
  <si>
    <t>408406_TT_1</t>
  </si>
  <si>
    <t>408407_TT_1</t>
  </si>
  <si>
    <t>408409_TT_1</t>
  </si>
  <si>
    <t>408701_VP_1</t>
  </si>
  <si>
    <t>408703_VP_1</t>
  </si>
  <si>
    <t>408705_VP_1</t>
  </si>
  <si>
    <t>408710_VP_1</t>
  </si>
  <si>
    <t>408711_VP_1</t>
  </si>
  <si>
    <t>408712_VP_1</t>
  </si>
  <si>
    <t>408714_VP_1</t>
  </si>
  <si>
    <t>408715_VP_1</t>
  </si>
  <si>
    <t>408717_VP_1</t>
  </si>
  <si>
    <t>409401_TT_1</t>
  </si>
  <si>
    <t>409402_TT_1</t>
  </si>
  <si>
    <t>409403_TT_1</t>
  </si>
  <si>
    <t>409404_TT_1</t>
  </si>
  <si>
    <t>409405_TT_1</t>
  </si>
  <si>
    <t>409406_TT_1</t>
  </si>
  <si>
    <t>409407_TT_1</t>
  </si>
  <si>
    <t>409408_TT_1</t>
  </si>
  <si>
    <t>409411_TT_1</t>
  </si>
  <si>
    <t>409413_TT_1</t>
  </si>
  <si>
    <t>409704_VP_1</t>
  </si>
  <si>
    <t>409705_VP_1</t>
  </si>
  <si>
    <t>501702_VP_1</t>
  </si>
  <si>
    <t>501703_VP_1</t>
  </si>
  <si>
    <t>501705_VP_1</t>
  </si>
  <si>
    <t>501706_VP_1</t>
  </si>
  <si>
    <t>501714_VP_1</t>
  </si>
  <si>
    <t>700403_TT_1</t>
  </si>
  <si>
    <t>700406_TT_1</t>
  </si>
  <si>
    <t>700409_TT_1</t>
  </si>
  <si>
    <t>700410_TT_1</t>
  </si>
  <si>
    <t>701705_VP_1</t>
  </si>
  <si>
    <t>701706_VP_1</t>
  </si>
  <si>
    <t>701711_VP_1</t>
  </si>
  <si>
    <t>800702_VP_1</t>
  </si>
  <si>
    <t>800703_VP_1</t>
  </si>
  <si>
    <t>800704_VP_1</t>
  </si>
  <si>
    <t>800706_VP_1</t>
  </si>
  <si>
    <t>800709_VP_1</t>
  </si>
  <si>
    <t>800710_VP_1</t>
  </si>
  <si>
    <t>800711_VP_1</t>
  </si>
  <si>
    <t>802708_VP_1</t>
  </si>
  <si>
    <t>802709_VP_1</t>
  </si>
  <si>
    <t>802711_VP_1</t>
  </si>
  <si>
    <t>804702_VP_1</t>
  </si>
  <si>
    <t>804703_VP_1</t>
  </si>
  <si>
    <t>805703_VP_1</t>
  </si>
  <si>
    <t>805705_VP_1</t>
  </si>
  <si>
    <t>807701_VP_1</t>
  </si>
  <si>
    <t>807703_VP_1</t>
  </si>
  <si>
    <t>807704_VP_1</t>
  </si>
  <si>
    <t>809702_VP_1</t>
  </si>
  <si>
    <t>809708_VP_1</t>
  </si>
  <si>
    <t>809710_VP_1</t>
  </si>
  <si>
    <t>809711_VP_1</t>
  </si>
  <si>
    <t>809712_VP_1</t>
  </si>
  <si>
    <t>809713_VP_1</t>
  </si>
  <si>
    <t>813701_VP_1</t>
  </si>
  <si>
    <t>813702_VP_1</t>
  </si>
  <si>
    <t>813703_VP_1</t>
  </si>
  <si>
    <t>813704_VP_1</t>
  </si>
  <si>
    <t>AS1001_CC_1</t>
  </si>
  <si>
    <t>AS1001_CN_1</t>
  </si>
  <si>
    <t>AS1002_CC_1</t>
  </si>
  <si>
    <t>AS1002_CN_1</t>
  </si>
  <si>
    <t>AS2003_CQ_2</t>
  </si>
  <si>
    <t>AS2004_CQ_2</t>
  </si>
  <si>
    <t>AS2009_CC_1</t>
  </si>
  <si>
    <t>AS2010_CC_1</t>
  </si>
  <si>
    <t>AS2015_CQ_2</t>
  </si>
  <si>
    <t>AS2021_CQ_2</t>
  </si>
  <si>
    <t>AS2022_CQ_2</t>
  </si>
  <si>
    <t>AS2039_CQ_2</t>
  </si>
  <si>
    <t>AS2040_CQ_2</t>
  </si>
  <si>
    <t>AS3001_CQ_2</t>
  </si>
  <si>
    <t>AS3002_CQ_2</t>
  </si>
  <si>
    <t>AS3003_CQ_2</t>
  </si>
  <si>
    <t>AS3004_CQ_2</t>
  </si>
  <si>
    <t>AS3013_CQ_2</t>
  </si>
  <si>
    <t>AS3014_CQ_2</t>
  </si>
  <si>
    <t>AS3019_CQ_2</t>
  </si>
  <si>
    <t>AS3020_CQ_2</t>
  </si>
  <si>
    <t>AS3021_CQ_2</t>
  </si>
  <si>
    <t>AS3022_CQ_2</t>
  </si>
  <si>
    <t>AS3023_CQ_2</t>
  </si>
  <si>
    <t>AS3024_CQ_2</t>
  </si>
  <si>
    <t>AS3027_CQ_2</t>
  </si>
  <si>
    <t>AS3028_CQ_2</t>
  </si>
  <si>
    <t>AS3029_CQ_2</t>
  </si>
  <si>
    <t>AS3030_CQ_2</t>
  </si>
  <si>
    <t>AS3031_CQ_2</t>
  </si>
  <si>
    <t>AS3032_CQ_2</t>
  </si>
  <si>
    <t>AS3035_CQ_2</t>
  </si>
  <si>
    <t>AS3036_CQ_2</t>
  </si>
  <si>
    <t>AS3039_CQ_2</t>
  </si>
  <si>
    <t>AS3040_CQ_2</t>
  </si>
  <si>
    <t>AS3041_CQ_2</t>
  </si>
  <si>
    <t>AS3042_CQ_2</t>
  </si>
  <si>
    <t>AS3045_CQ_2</t>
  </si>
  <si>
    <t>AS3046_CQ_2</t>
  </si>
  <si>
    <t>AS3047_CQ_2</t>
  </si>
  <si>
    <t>AS3048_CQ_2</t>
  </si>
  <si>
    <t>AS3049_CQ_2</t>
  </si>
  <si>
    <t>AS3050_CQ_2</t>
  </si>
  <si>
    <t>AS3051_CQ_2</t>
  </si>
  <si>
    <t>AS3055_CQ_2</t>
  </si>
  <si>
    <t>AS3056_CQ_2</t>
  </si>
  <si>
    <t>AS3065_CQ_2</t>
  </si>
  <si>
    <t>AS3077_CQ_2</t>
  </si>
  <si>
    <t>AS3079_CQ_2</t>
  </si>
  <si>
    <t>AS3085_CQ_2</t>
  </si>
  <si>
    <t>AS3086_CQ_2</t>
  </si>
  <si>
    <t>AS3091_CQ_2</t>
  </si>
  <si>
    <t>AS3092_CQ_2</t>
  </si>
  <si>
    <t>AS3093_CQ_2</t>
  </si>
  <si>
    <t>AS3094_CQ_2</t>
  </si>
  <si>
    <t>AS3097_CQ_2</t>
  </si>
  <si>
    <t>AS3098_CQ_2</t>
  </si>
  <si>
    <t>AS3099_CQ_2</t>
  </si>
  <si>
    <t>AS3101_CQ_2</t>
  </si>
  <si>
    <t>AS3103_CQ_2</t>
  </si>
  <si>
    <t>AS3104_CQ_2</t>
  </si>
  <si>
    <t>AS3105_CQ_2</t>
  </si>
  <si>
    <t>AS3106_CQ_2</t>
  </si>
  <si>
    <t>AS3147_CQ_2</t>
  </si>
  <si>
    <t>AS3148_CQ_2</t>
  </si>
  <si>
    <t>AS4001_CQ_2</t>
  </si>
  <si>
    <t>AS4003_CQ_2</t>
  </si>
  <si>
    <t>AS4004_CQ_2</t>
  </si>
  <si>
    <t>AS4315_CQ_2</t>
  </si>
  <si>
    <t>AS4325_CQ_2</t>
  </si>
  <si>
    <t>CH1001_CC_1</t>
  </si>
  <si>
    <t>CH1003_CC_1</t>
  </si>
  <si>
    <t>CH1003_CN_1</t>
  </si>
  <si>
    <t>CH1003_VP_1</t>
  </si>
  <si>
    <t>CH1004_CC_1</t>
  </si>
  <si>
    <t>CH1004_CN_1</t>
  </si>
  <si>
    <t>CH1004_VP_1</t>
  </si>
  <si>
    <t>CH1011_CC_1</t>
  </si>
  <si>
    <t>CH1012_CC_1</t>
  </si>
  <si>
    <t>CH1015_TT_1</t>
  </si>
  <si>
    <t>CH1016_TT_1</t>
  </si>
  <si>
    <t>CH2003_CC_1</t>
  </si>
  <si>
    <t>CH2003_QT_1</t>
  </si>
  <si>
    <t>R5</t>
  </si>
  <si>
    <t>CH2004_CC_1</t>
  </si>
  <si>
    <t>CH2004_QT_1</t>
  </si>
  <si>
    <t>CH2007_CC_1</t>
  </si>
  <si>
    <t>CH2008_CC_1</t>
  </si>
  <si>
    <t>CH2009_CC_1</t>
  </si>
  <si>
    <t>CH2010_CC_1</t>
  </si>
  <si>
    <t>CH2013_CC_1</t>
  </si>
  <si>
    <t>CH2013_QT_1</t>
  </si>
  <si>
    <t>CH2014_CC_1</t>
  </si>
  <si>
    <t>CH2014_QT_1</t>
  </si>
  <si>
    <t>CH2021_CC_1</t>
  </si>
  <si>
    <t>CH2027_CC_1</t>
  </si>
  <si>
    <t>CH2028_CC_1</t>
  </si>
  <si>
    <t>CH2035_CC_1</t>
  </si>
  <si>
    <t>CH2035_CQ_1</t>
  </si>
  <si>
    <t>CH2035_CQ_2</t>
  </si>
  <si>
    <t>CH2041_CC_1</t>
  </si>
  <si>
    <t>CH2041_CQ_1</t>
  </si>
  <si>
    <t>CH2041_CQ_2</t>
  </si>
  <si>
    <t>CH2043_CC_1</t>
  </si>
  <si>
    <t>CH2043_CQ_1</t>
  </si>
  <si>
    <t>CH2043_CQ_2</t>
  </si>
  <si>
    <t>R4</t>
  </si>
  <si>
    <t>CH2044_CC_1</t>
  </si>
  <si>
    <t>CH2044_CQ_1</t>
  </si>
  <si>
    <t>CH2044_CQ_2</t>
  </si>
  <si>
    <t>CH2045_CC_1</t>
  </si>
  <si>
    <t>CH2045_CQ_1</t>
  </si>
  <si>
    <t>CH2045_CQ_2</t>
  </si>
  <si>
    <t>CH2051_CC_1</t>
  </si>
  <si>
    <t>CH2051_CQ_1</t>
  </si>
  <si>
    <t>CH2051_CQ_2</t>
  </si>
  <si>
    <t>CH2052_CC_1</t>
  </si>
  <si>
    <t>CH2052_CQ_1</t>
  </si>
  <si>
    <t>CH2052_CQ_2</t>
  </si>
  <si>
    <t>CH2053_CC_1</t>
  </si>
  <si>
    <t>CH2053_CQ_1</t>
  </si>
  <si>
    <t>CH2053_CQ_2</t>
  </si>
  <si>
    <t>CH2071_CQ_2</t>
  </si>
  <si>
    <t>CH2077_CQ_2</t>
  </si>
  <si>
    <t>CH2103_CC_1</t>
  </si>
  <si>
    <t>CH2103_CQ_2</t>
  </si>
  <si>
    <t>CH2105_CC_1</t>
  </si>
  <si>
    <t>CH2105_CQ_2</t>
  </si>
  <si>
    <t>CH2107_CC_1</t>
  </si>
  <si>
    <t>CH2107_CQ_2</t>
  </si>
  <si>
    <t>CH2111_CC_1</t>
  </si>
  <si>
    <t>CH2113_CC_1</t>
  </si>
  <si>
    <t>CH2113_QT_1</t>
  </si>
  <si>
    <t>CH2114_CC_1</t>
  </si>
  <si>
    <t>CH2114_QT_1</t>
  </si>
  <si>
    <t>CH3003_CQ_2</t>
  </si>
  <si>
    <t>CH3004_CQ_2</t>
  </si>
  <si>
    <t>CH3015_CQ_2</t>
  </si>
  <si>
    <t>CH3039_CQ_2</t>
  </si>
  <si>
    <t>CH3040_CQ_2</t>
  </si>
  <si>
    <t>CH3047_CQ_2</t>
  </si>
  <si>
    <t>CH3048_CQ_2</t>
  </si>
  <si>
    <t>CH3049_CC_1</t>
  </si>
  <si>
    <t>CH3050_CC_1</t>
  </si>
  <si>
    <t>CH3055_CC_1</t>
  </si>
  <si>
    <t>CH3055_CQ_2</t>
  </si>
  <si>
    <t>CH3057_CQ_2</t>
  </si>
  <si>
    <t>CH3059_CQ_2</t>
  </si>
  <si>
    <t>CH3061_CQ_2</t>
  </si>
  <si>
    <t>CH3063_CQ_2</t>
  </si>
  <si>
    <t>CH3065_CQ_2</t>
  </si>
  <si>
    <t>CH3067_CQ_2</t>
  </si>
  <si>
    <t>CH3069_CQ_2</t>
  </si>
  <si>
    <t>CH3071_CC_1</t>
  </si>
  <si>
    <t>CH3071_CQ_2</t>
  </si>
  <si>
    <t>CH3073_CC_1</t>
  </si>
  <si>
    <t>CH3073_CQ_2</t>
  </si>
  <si>
    <t>CH3075_CQ_2</t>
  </si>
  <si>
    <t>CH3076_CQ_2</t>
  </si>
  <si>
    <t>CH3077_CQ_2</t>
  </si>
  <si>
    <t>CH3081_CC_1</t>
  </si>
  <si>
    <t>CH3081_CQ_2</t>
  </si>
  <si>
    <t>CH3083_CC_1</t>
  </si>
  <si>
    <t>CH3083_CQ_2</t>
  </si>
  <si>
    <t>CH3085_CQ_2</t>
  </si>
  <si>
    <t>CH3089_CC_1</t>
  </si>
  <si>
    <t>CH3089_CQ_2</t>
  </si>
  <si>
    <t>CH3091_CQ_2</t>
  </si>
  <si>
    <t>CH3093_CC_1</t>
  </si>
  <si>
    <t>CH3093_CQ_2</t>
  </si>
  <si>
    <t>CH3095_CQ_2</t>
  </si>
  <si>
    <t>CH3097_CC_1</t>
  </si>
  <si>
    <t>CH3097_CQ_2</t>
  </si>
  <si>
    <t>CH3099_CQ_2</t>
  </si>
  <si>
    <t>CH3103_CC_1</t>
  </si>
  <si>
    <t>CH3103_CQ_2</t>
  </si>
  <si>
    <t>CH3105_CQ_2</t>
  </si>
  <si>
    <t>CH3113_CQ_2</t>
  </si>
  <si>
    <t>CH3117_CQ_2</t>
  </si>
  <si>
    <t>CH3123_CQ_2</t>
  </si>
  <si>
    <t>CH3135_CQ_2</t>
  </si>
  <si>
    <t>CH3145_CC_1</t>
  </si>
  <si>
    <t>CH3145_CQ_2</t>
  </si>
  <si>
    <t>CH3147_CQ_2</t>
  </si>
  <si>
    <t>CH3151_CC_1</t>
  </si>
  <si>
    <t>CH3153_CQ_2</t>
  </si>
  <si>
    <t>CH3155_CC_1</t>
  </si>
  <si>
    <t>CH3169_CC_1</t>
  </si>
  <si>
    <t>CH3169_CQ_2</t>
  </si>
  <si>
    <t>CH3173_CQ_2</t>
  </si>
  <si>
    <t>CH3175_CC_1</t>
  </si>
  <si>
    <t>CH3177_CQ_2</t>
  </si>
  <si>
    <t>CH3179_CQ_2</t>
  </si>
  <si>
    <t>CH3183_CC_1</t>
  </si>
  <si>
    <t>CH3185_CQ_2</t>
  </si>
  <si>
    <t>CH3187_CQ_2</t>
  </si>
  <si>
    <t>CH3191_CQ_2</t>
  </si>
  <si>
    <t>CH3193_CQ_2</t>
  </si>
  <si>
    <t>CH3197_CQ_2</t>
  </si>
  <si>
    <t>CH3201_CQ_2</t>
  </si>
  <si>
    <t>CH3203_CQ_2</t>
  </si>
  <si>
    <t>CH3205_CQ_2</t>
  </si>
  <si>
    <t>CH3207_CQ_2</t>
  </si>
  <si>
    <t>CH3209_CQ_2</t>
  </si>
  <si>
    <t>CH3211_CQ_2</t>
  </si>
  <si>
    <t>CH3215_CC_1</t>
  </si>
  <si>
    <t>CH3215_CQ_2</t>
  </si>
  <si>
    <t>CH3217_CQ_2</t>
  </si>
  <si>
    <t>CH3219_CQ_2</t>
  </si>
  <si>
    <t>CH3225_CQ_2</t>
  </si>
  <si>
    <t>CH3227_CQ_2</t>
  </si>
  <si>
    <t>CH3235_CQ_2</t>
  </si>
  <si>
    <t>CH3237_CQ_2</t>
  </si>
  <si>
    <t>CH3241_CQ_2</t>
  </si>
  <si>
    <t>CH3247_CC_1</t>
  </si>
  <si>
    <t>CH3249_CQ_2</t>
  </si>
  <si>
    <t>CH3255_CQ_2</t>
  </si>
  <si>
    <t>CH3261_CQ_2</t>
  </si>
  <si>
    <t>CH3267_CQ_2</t>
  </si>
  <si>
    <t>CH3269_CQ_2</t>
  </si>
  <si>
    <t>CH3271_CQ_2</t>
  </si>
  <si>
    <t>CH3273_CQ_2</t>
  </si>
  <si>
    <t>CH3275_CQ_2</t>
  </si>
  <si>
    <t>CH3277_CQ_2</t>
  </si>
  <si>
    <t>CH3279_CQ_2</t>
  </si>
  <si>
    <t>CH3281_CC_1</t>
  </si>
  <si>
    <t>CH3281_CQ_2</t>
  </si>
  <si>
    <t>CH3283_CQ_2</t>
  </si>
  <si>
    <t>CH3287_CC_1</t>
  </si>
  <si>
    <t>CH3287_CQ_2</t>
  </si>
  <si>
    <t>CH3289_CQ_2</t>
  </si>
  <si>
    <t>CH3291_CQ_2</t>
  </si>
  <si>
    <t>CH3293_CQ_2</t>
  </si>
  <si>
    <t>CH3295_CQ_2</t>
  </si>
  <si>
    <t>CH3297_CC_1</t>
  </si>
  <si>
    <t>CH3297_CQ_1</t>
  </si>
  <si>
    <t>CH3297_CQ_2</t>
  </si>
  <si>
    <t>CH3303_CC_1</t>
  </si>
  <si>
    <t>CH3303_CQ_2</t>
  </si>
  <si>
    <t>CH3309_CQ_1</t>
  </si>
  <si>
    <t>CH3309_CQ_2</t>
  </si>
  <si>
    <t>CH3317_CQ_2</t>
  </si>
  <si>
    <t>CH3319_CQ_2</t>
  </si>
  <si>
    <t>CH3327_CC_1</t>
  </si>
  <si>
    <t>CH3327_CQ_2</t>
  </si>
  <si>
    <t>CH3329_CC_1</t>
  </si>
  <si>
    <t>CH3329_CQ_2</t>
  </si>
  <si>
    <t>CH3331_CC_1</t>
  </si>
  <si>
    <t>CH3331_CQ_2</t>
  </si>
  <si>
    <t>CH3337_CC_1</t>
  </si>
  <si>
    <t>CH3337_CQ_2</t>
  </si>
  <si>
    <t>CH3339_CC_1</t>
  </si>
  <si>
    <t>CH3339_CQ_2</t>
  </si>
  <si>
    <t>CH3340_CC_1</t>
  </si>
  <si>
    <t>CH3340_CQ_2</t>
  </si>
  <si>
    <t>CH3341_CC_1</t>
  </si>
  <si>
    <t>CH3341_CQ_2</t>
  </si>
  <si>
    <t>CH3342_CC_1</t>
  </si>
  <si>
    <t>CH3342_CQ_2</t>
  </si>
  <si>
    <t>CH3351_CQ_2</t>
  </si>
  <si>
    <t>CH3352_CQ_2</t>
  </si>
  <si>
    <t>CH3357_CQ_2</t>
  </si>
  <si>
    <t>CH3358_CQ_2</t>
  </si>
  <si>
    <t>CH3369_CC_1</t>
  </si>
  <si>
    <t>CH3369_CQ_1</t>
  </si>
  <si>
    <t>CH3369_CQ_2</t>
  </si>
  <si>
    <t>CH3370_CC_1</t>
  </si>
  <si>
    <t>CH3370_CQ_1</t>
  </si>
  <si>
    <t>CH3370_CQ_2</t>
  </si>
  <si>
    <t>CH3371_CC_1</t>
  </si>
  <si>
    <t>CH3371_CQ_1</t>
  </si>
  <si>
    <t>CH3371_CQ_2</t>
  </si>
  <si>
    <t>CH3372_CC_1</t>
  </si>
  <si>
    <t>CH3372_CQ_1</t>
  </si>
  <si>
    <t>CH3372_CQ_2</t>
  </si>
  <si>
    <t>CH3389_CC_1</t>
  </si>
  <si>
    <t>CH3389_CQ_2</t>
  </si>
  <si>
    <t>CH4001_CC_1</t>
  </si>
  <si>
    <t>CH4001_CQ_1</t>
  </si>
  <si>
    <t>CH4001_CQ_2</t>
  </si>
  <si>
    <t>CH4005_CC_1</t>
  </si>
  <si>
    <t>CH4005_CQ_1</t>
  </si>
  <si>
    <t>CH4005_CQ_2</t>
  </si>
  <si>
    <t>CH4007_CC_1</t>
  </si>
  <si>
    <t>CH4007_CQ_1</t>
  </si>
  <si>
    <t>CH4007_CQ_2</t>
  </si>
  <si>
    <t>CH4011_CQ_2</t>
  </si>
  <si>
    <t>CH4015_CQ_2</t>
  </si>
  <si>
    <t>CH4017_CQ_2</t>
  </si>
  <si>
    <t>CH4019_CQ_2</t>
  </si>
  <si>
    <t>CH4023_CC_1</t>
  </si>
  <si>
    <t>CH4023_CQ_2</t>
  </si>
  <si>
    <t>CH4027_CQ_2</t>
  </si>
  <si>
    <t>CH4029_CQ_2</t>
  </si>
  <si>
    <t>CH4031_CQ_2</t>
  </si>
  <si>
    <t>CH4035_CQ_2</t>
  </si>
  <si>
    <t>CH4037_CQ_2</t>
  </si>
  <si>
    <t>CH4041_CC_1</t>
  </si>
  <si>
    <t>CH4041_CQ_1</t>
  </si>
  <si>
    <t>CH4041_CQ_2</t>
  </si>
  <si>
    <t>CH4047_CC_1</t>
  </si>
  <si>
    <t>CH4047_CQ_2</t>
  </si>
  <si>
    <t>CH4049_CQ_2</t>
  </si>
  <si>
    <t>CH4325_CC_1</t>
  </si>
  <si>
    <t>CH4325_CQ_1</t>
  </si>
  <si>
    <t>CH4325_CQ_2</t>
  </si>
  <si>
    <t>CH4335_CC_1</t>
  </si>
  <si>
    <t>CH4335_CQ_1</t>
  </si>
  <si>
    <t>CH4335_CQ_2</t>
  </si>
  <si>
    <t>CH4345_CQ_2</t>
  </si>
  <si>
    <t>CI1001_CC_1</t>
  </si>
  <si>
    <t>CI1001_VP_1</t>
  </si>
  <si>
    <t>CI1003_VP_1</t>
  </si>
  <si>
    <t>CI1004_VP_1</t>
  </si>
  <si>
    <t>CI1004-P_VP_1</t>
  </si>
  <si>
    <t>CI1007_CC_1</t>
  </si>
  <si>
    <t>CI1007_QT_1</t>
  </si>
  <si>
    <t>CI1008_CC_1</t>
  </si>
  <si>
    <t>CI1008_QT_1</t>
  </si>
  <si>
    <t>CI1033_VP_1</t>
  </si>
  <si>
    <t>CI1034_VP_1</t>
  </si>
  <si>
    <t>CI1034-P_VP_1</t>
  </si>
  <si>
    <t>CI1049_CC_1</t>
  </si>
  <si>
    <t>CI1049_CQ_2</t>
  </si>
  <si>
    <t>CI1051_CQ_2</t>
  </si>
  <si>
    <t>CI1053_CC_1</t>
  </si>
  <si>
    <t>CI1053_CQ_2</t>
  </si>
  <si>
    <t>CI2001_CC_1</t>
  </si>
  <si>
    <t>CI2002_CC_1</t>
  </si>
  <si>
    <t>CI2003_CC_1</t>
  </si>
  <si>
    <t>CI2003_QT_1</t>
  </si>
  <si>
    <t>CI2004_CC_1</t>
  </si>
  <si>
    <t>CI2004_QT_1</t>
  </si>
  <si>
    <t>CI2043_CQ_2</t>
  </si>
  <si>
    <t>CI2044_CQ_2</t>
  </si>
  <si>
    <t>CI2047_CQ_2</t>
  </si>
  <si>
    <t>CI2048_CQ_2</t>
  </si>
  <si>
    <t>CI2049_CQ_2</t>
  </si>
  <si>
    <t>CI2050_CQ_2</t>
  </si>
  <si>
    <t>CI2095_CC_1</t>
  </si>
  <si>
    <t>CI2095_QT_1</t>
  </si>
  <si>
    <t>CI2095_VP_1</t>
  </si>
  <si>
    <t>CI2096_CC_1</t>
  </si>
  <si>
    <t>CI2096_QT_1</t>
  </si>
  <si>
    <t>CI2096_VP_1</t>
  </si>
  <si>
    <t>CI3045_CQ_2</t>
  </si>
  <si>
    <t>CI3061_CQ_2</t>
  </si>
  <si>
    <t>CI3062_CQ_2</t>
  </si>
  <si>
    <t>CI3077_CQ_2</t>
  </si>
  <si>
    <t>CI3083_CQ_2</t>
  </si>
  <si>
    <t>CI3085_CQ_2</t>
  </si>
  <si>
    <t>CI3087_CQ_2</t>
  </si>
  <si>
    <t>CI3089_CQ_2</t>
  </si>
  <si>
    <t>CI3090_CQ_2</t>
  </si>
  <si>
    <t>CI3097_CQ_2</t>
  </si>
  <si>
    <t>CI3099_CQ_2</t>
  </si>
  <si>
    <t>CI3100_CQ_2</t>
  </si>
  <si>
    <t>CI3105_CQ_2</t>
  </si>
  <si>
    <t>CI3107_CQ_2</t>
  </si>
  <si>
    <t>CI3109_CQ_2</t>
  </si>
  <si>
    <t>CI3110_CQ_2</t>
  </si>
  <si>
    <t>CI3111_CQ_2</t>
  </si>
  <si>
    <t>CI3113_CQ_2</t>
  </si>
  <si>
    <t>CI3115_CC_1</t>
  </si>
  <si>
    <t>CI3115_CQ_2</t>
  </si>
  <si>
    <t>CI3119_CQ_2</t>
  </si>
  <si>
    <t>CI3121_CC_1</t>
  </si>
  <si>
    <t>CI3121_CQ_2</t>
  </si>
  <si>
    <t>CI3123_CC_1</t>
  </si>
  <si>
    <t>CI3123_CQ_2</t>
  </si>
  <si>
    <t>CI3125_CQ_2</t>
  </si>
  <si>
    <t>CI3127_CQ_2</t>
  </si>
  <si>
    <t>CI3129_CQ_2</t>
  </si>
  <si>
    <t>CI3137_CC_1</t>
  </si>
  <si>
    <t>CI3151_VP_1</t>
  </si>
  <si>
    <t>CI3167_CQ_2</t>
  </si>
  <si>
    <t>CI3171_CQ_2</t>
  </si>
  <si>
    <t>CI3172_CQ_2</t>
  </si>
  <si>
    <t>CI3175_CQ_2</t>
  </si>
  <si>
    <t>CI3177_CQ_2</t>
  </si>
  <si>
    <t>CI3227_CQ_2</t>
  </si>
  <si>
    <t>CI3229_CQ_2</t>
  </si>
  <si>
    <t>CI3231_CC_1</t>
  </si>
  <si>
    <t>CI3231_CQ_2</t>
  </si>
  <si>
    <t>CI3233_CC_1</t>
  </si>
  <si>
    <t>CI3233_CQ_2</t>
  </si>
  <si>
    <t>R3</t>
  </si>
  <si>
    <t>CI3234_CC_1</t>
  </si>
  <si>
    <t>CI3234_CQ_2</t>
  </si>
  <si>
    <t>CI3235_CC_1</t>
  </si>
  <si>
    <t>CI3235_CQ_2</t>
  </si>
  <si>
    <t>CI3236_CC_1</t>
  </si>
  <si>
    <t>CI3236_CQ_2</t>
  </si>
  <si>
    <t>CI3237_CC_1</t>
  </si>
  <si>
    <t>CI3237_CQ_2</t>
  </si>
  <si>
    <t>CI3251_CQ_2</t>
  </si>
  <si>
    <t>CI3252_CQ_2</t>
  </si>
  <si>
    <t>CI3253_CQ_2</t>
  </si>
  <si>
    <t>CI3255_CQ_2</t>
  </si>
  <si>
    <t>CI3281_CC_1</t>
  </si>
  <si>
    <t>CI4003_CQ_2</t>
  </si>
  <si>
    <t>CI4004_CQ_2</t>
  </si>
  <si>
    <t>CI4007_CQ_2</t>
  </si>
  <si>
    <t>CI4011_CC_1</t>
  </si>
  <si>
    <t>CI4011_CQ_2</t>
  </si>
  <si>
    <t>CI4013_CQ_2</t>
  </si>
  <si>
    <t>CI4019_CC_1</t>
  </si>
  <si>
    <t>CI4019_CQ_2</t>
  </si>
  <si>
    <t>CI4020_CC_1</t>
  </si>
  <si>
    <t>CI4020_CQ_2</t>
  </si>
  <si>
    <t>CI4023_CQ_2</t>
  </si>
  <si>
    <t>CI4025_CQ_2</t>
  </si>
  <si>
    <t>CI4029_CQ_2</t>
  </si>
  <si>
    <t>CI4030_CQ_2</t>
  </si>
  <si>
    <t>CI4037_CC_1</t>
  </si>
  <si>
    <t>CI4037_CQ_2</t>
  </si>
  <si>
    <t>CI4038_CC_1</t>
  </si>
  <si>
    <t>CI4038_CQ_2</t>
  </si>
  <si>
    <t>CI4039_CC_1</t>
  </si>
  <si>
    <t>CI4039_CQ_2</t>
  </si>
  <si>
    <t>CI4040_CC_1</t>
  </si>
  <si>
    <t>CI4040_CQ_2</t>
  </si>
  <si>
    <t>CI4041_CQ_2</t>
  </si>
  <si>
    <t>CI4047_CC_1</t>
  </si>
  <si>
    <t>CI4047_CQ_2</t>
  </si>
  <si>
    <t>CI4048_CC_1</t>
  </si>
  <si>
    <t>CI4048_CQ_2</t>
  </si>
  <si>
    <t>CI4051_CQ_2</t>
  </si>
  <si>
    <t>CI4053_CC_1</t>
  </si>
  <si>
    <t>CI4053_CQ_2</t>
  </si>
  <si>
    <t>CI4054_CC_1</t>
  </si>
  <si>
    <t>CI4054_CQ_2</t>
  </si>
  <si>
    <t>CI4055_CC_1</t>
  </si>
  <si>
    <t>CI4055_CQ_2</t>
  </si>
  <si>
    <t>CI4056_CC_1</t>
  </si>
  <si>
    <t>CI4056_CQ_2</t>
  </si>
  <si>
    <t>CI4057_CQ_2</t>
  </si>
  <si>
    <t>CI4059_CQ_2</t>
  </si>
  <si>
    <t>CI4061_CC_1</t>
  </si>
  <si>
    <t>CI4061_CQ_2</t>
  </si>
  <si>
    <t>CI4062_CC_1</t>
  </si>
  <si>
    <t>CI4062_CQ_2</t>
  </si>
  <si>
    <t>CI4063_CQ_2</t>
  </si>
  <si>
    <t>CI4065_CQ_2</t>
  </si>
  <si>
    <t>CI4067_CC_1</t>
  </si>
  <si>
    <t>CI4067_CQ_2</t>
  </si>
  <si>
    <t>CI4068_CC_1</t>
  </si>
  <si>
    <t>CI4068_CQ_2</t>
  </si>
  <si>
    <t>CI4069_CQ_2</t>
  </si>
  <si>
    <t>CI4070_CQ_2</t>
  </si>
  <si>
    <t>CI4105_CQ_2</t>
  </si>
  <si>
    <t>CI4107_CQ_2</t>
  </si>
  <si>
    <t>CI4109_CQ_2</t>
  </si>
  <si>
    <t>CI4113_CQ_2</t>
  </si>
  <si>
    <t>CI4115_CQ_2</t>
  </si>
  <si>
    <t>CI4117_CQ_2</t>
  </si>
  <si>
    <t>CI4119_CQ_2</t>
  </si>
  <si>
    <t>CI4121_CC_1</t>
  </si>
  <si>
    <t>CI4121_CQ_2</t>
  </si>
  <si>
    <t>CI4123_CC_1</t>
  </si>
  <si>
    <t>CI4123_CQ_2</t>
  </si>
  <si>
    <t>CI4125_CC_1</t>
  </si>
  <si>
    <t>CI4125_CQ_2</t>
  </si>
  <si>
    <t>CI4127_CC_1</t>
  </si>
  <si>
    <t>CI4127_CQ_2</t>
  </si>
  <si>
    <t>CI4315_CC_1</t>
  </si>
  <si>
    <t>CI4315_CQ_2</t>
  </si>
  <si>
    <t>CI4325_CQ_2</t>
  </si>
  <si>
    <t>CI4335_CQ_2</t>
  </si>
  <si>
    <t>CI4345_CC_1</t>
  </si>
  <si>
    <t>CI4345_CQ_2</t>
  </si>
  <si>
    <t>CI4355_CQ_2</t>
  </si>
  <si>
    <t>CI4365_CQ_2</t>
  </si>
  <si>
    <t>CI4375_CQ_2</t>
  </si>
  <si>
    <t>CO1003_CC_1</t>
  </si>
  <si>
    <t>CO1004_CC_1</t>
  </si>
  <si>
    <t>CO1005_CC_1</t>
  </si>
  <si>
    <t>CO1005_CN_1</t>
  </si>
  <si>
    <t>CO1006_CC_1</t>
  </si>
  <si>
    <t>CO1006_CN_1</t>
  </si>
  <si>
    <t>CO1007_CC_1</t>
  </si>
  <si>
    <t>CO1023_CC_1</t>
  </si>
  <si>
    <t>CO1023_CN_1</t>
  </si>
  <si>
    <t>CO1024_CC_1</t>
  </si>
  <si>
    <t>CO1024_CN_1</t>
  </si>
  <si>
    <t>CO1027_CQ_2</t>
  </si>
  <si>
    <t>CO1028_CQ_2</t>
  </si>
  <si>
    <t>CO2003_CC_1</t>
  </si>
  <si>
    <t>CO2003_CN_1</t>
  </si>
  <si>
    <t>CO2003_QT_1</t>
  </si>
  <si>
    <t>CO2004_CC_1</t>
  </si>
  <si>
    <t>CO2004_CN_1</t>
  </si>
  <si>
    <t>CO2004_QT_1</t>
  </si>
  <si>
    <t>CO2007_CC_1</t>
  </si>
  <si>
    <t>CO2007_CN_1</t>
  </si>
  <si>
    <t>CO2007_QT_1</t>
  </si>
  <si>
    <t>CO2008_CC_1</t>
  </si>
  <si>
    <t>CO2008_CN_1</t>
  </si>
  <si>
    <t>CO2008_QT_1</t>
  </si>
  <si>
    <t>CO2011_CC_1</t>
  </si>
  <si>
    <t>CO2011_CN_1</t>
  </si>
  <si>
    <t>CO2011_QT_1</t>
  </si>
  <si>
    <t>CO2013_CC_1</t>
  </si>
  <si>
    <t>CO2014_CC_1</t>
  </si>
  <si>
    <t>CO2017_CC_1</t>
  </si>
  <si>
    <t>CO2018_CC_1</t>
  </si>
  <si>
    <t>CO2031_CC_1</t>
  </si>
  <si>
    <t>CO2032_CC_1</t>
  </si>
  <si>
    <t>CO2035_CC_1</t>
  </si>
  <si>
    <t>CO2036_CC_1</t>
  </si>
  <si>
    <t>CO2037_CC_1</t>
  </si>
  <si>
    <t>CO2038_CC_1</t>
  </si>
  <si>
    <t>CO3001_CC_1</t>
  </si>
  <si>
    <t>CO3009_CC_1</t>
  </si>
  <si>
    <t>CO3010_CC_1</t>
  </si>
  <si>
    <t>CO3021_CC_1</t>
  </si>
  <si>
    <t>CO3027_CC_1</t>
  </si>
  <si>
    <t>CO3029_CC_1</t>
  </si>
  <si>
    <t>CO3033_CC_1</t>
  </si>
  <si>
    <t>CO3034_CC_1</t>
  </si>
  <si>
    <t>CO3035_CC_1</t>
  </si>
  <si>
    <t>CO3036_CC_1</t>
  </si>
  <si>
    <t>CO3037_CC_1</t>
  </si>
  <si>
    <t>CO3038_CC_1</t>
  </si>
  <si>
    <t>CO3039_CC_1</t>
  </si>
  <si>
    <t>CO3040_CC_1</t>
  </si>
  <si>
    <t>CO3041_CC_1</t>
  </si>
  <si>
    <t>CO3045_CC_1</t>
  </si>
  <si>
    <t>CO3047_CC_1</t>
  </si>
  <si>
    <t>CO3048_CC_1</t>
  </si>
  <si>
    <t>CO3049_CC_1</t>
  </si>
  <si>
    <t>CO3050_CC_1</t>
  </si>
  <si>
    <t>CO3057_CC_1</t>
  </si>
  <si>
    <t>CO3065_CC_1</t>
  </si>
  <si>
    <t>CO3066_CC_1</t>
  </si>
  <si>
    <t>CO3067_CC_1</t>
  </si>
  <si>
    <t>CO3068_CC_1</t>
  </si>
  <si>
    <t>CO3069_CC_1</t>
  </si>
  <si>
    <t>CO3070_CC_1</t>
  </si>
  <si>
    <t>CO3071_CC_1</t>
  </si>
  <si>
    <t>CO3072_CC_1</t>
  </si>
  <si>
    <t>CO3091_CC_1</t>
  </si>
  <si>
    <t>CO3093_CC_1</t>
  </si>
  <si>
    <t>CO3094_CC_1</t>
  </si>
  <si>
    <t>CO3101_CC_1</t>
  </si>
  <si>
    <t>CO3103_CC_1</t>
  </si>
  <si>
    <t>CO3105_CC_1</t>
  </si>
  <si>
    <t>CO3117_CC_1</t>
  </si>
  <si>
    <t>CO4001_CC_1</t>
  </si>
  <si>
    <t>CO4002_CC_1</t>
  </si>
  <si>
    <t>CO4003_CC_1</t>
  </si>
  <si>
    <t>CO4004_CC_1</t>
  </si>
  <si>
    <t>CO4025_CC_1</t>
  </si>
  <si>
    <t>CO4027_CC_1</t>
  </si>
  <si>
    <t>CO4315_CC_1</t>
  </si>
  <si>
    <t>CO4325_CC_1</t>
  </si>
  <si>
    <t>EE1001_TN_1</t>
  </si>
  <si>
    <t>EE1001_VP_1</t>
  </si>
  <si>
    <t>EE1002_TN_1</t>
  </si>
  <si>
    <t>EE1002_VP_1</t>
  </si>
  <si>
    <t>EE1005_CQ_2</t>
  </si>
  <si>
    <t>EE1006_CQ_2</t>
  </si>
  <si>
    <t>EE1009_VP_1</t>
  </si>
  <si>
    <t>EE1010_VP_1</t>
  </si>
  <si>
    <t>EE1025_TT_1</t>
  </si>
  <si>
    <t>EE1026_TT_1</t>
  </si>
  <si>
    <t>EE1029_TT_1</t>
  </si>
  <si>
    <t>EE1030_TT_1</t>
  </si>
  <si>
    <t>EE2003_VP_1</t>
  </si>
  <si>
    <t>EE2004_VP_1</t>
  </si>
  <si>
    <t>EE2015_CQ_2</t>
  </si>
  <si>
    <t>EE2015_TN_1</t>
  </si>
  <si>
    <t>EE2016_CQ_2</t>
  </si>
  <si>
    <t>EE2016_TN_1</t>
  </si>
  <si>
    <t>EE2019_CQ_2</t>
  </si>
  <si>
    <t>EE2020_CQ_2</t>
  </si>
  <si>
    <t>EE2021_CQ_2</t>
  </si>
  <si>
    <t>EE2022_CQ_2</t>
  </si>
  <si>
    <t>EE2023_CQ_2</t>
  </si>
  <si>
    <t>EE2023_TN_1</t>
  </si>
  <si>
    <t>EE2025_CQ_2</t>
  </si>
  <si>
    <t>EE2025_TN_1</t>
  </si>
  <si>
    <t>EE2401_QT_1</t>
  </si>
  <si>
    <t>EE2401_TT_1</t>
  </si>
  <si>
    <t>EE2402_QT_1</t>
  </si>
  <si>
    <t>EE2402_TT_1</t>
  </si>
  <si>
    <t>EE2403_QT_1</t>
  </si>
  <si>
    <t>EE2403_TT_1</t>
  </si>
  <si>
    <t>EE2404_QT_1</t>
  </si>
  <si>
    <t>EE2404_TT_1</t>
  </si>
  <si>
    <t>EE2405_QT_1</t>
  </si>
  <si>
    <t>EE2405_TT_1</t>
  </si>
  <si>
    <t>EE2406_QT_1</t>
  </si>
  <si>
    <t>EE2406_TT_1</t>
  </si>
  <si>
    <t>EE2407_QT_1</t>
  </si>
  <si>
    <t>EE2407_TT_1</t>
  </si>
  <si>
    <t>EE2408_QT_1</t>
  </si>
  <si>
    <t>EE2408_TT_1</t>
  </si>
  <si>
    <t>EE3003_CQ_2</t>
  </si>
  <si>
    <t>EE3003_TN_1</t>
  </si>
  <si>
    <t>EE3013_CQ_2</t>
  </si>
  <si>
    <t>EE3014_CQ_2</t>
  </si>
  <si>
    <t>EE3015_CQ_2</t>
  </si>
  <si>
    <t>EE3015_TN_1</t>
  </si>
  <si>
    <t>EE3016_CQ_2</t>
  </si>
  <si>
    <t>EE3016_TN_1</t>
  </si>
  <si>
    <t>EE3029_CQ_2</t>
  </si>
  <si>
    <t>EE3030_CQ_2</t>
  </si>
  <si>
    <t>EE3031_CQ_2</t>
  </si>
  <si>
    <t>EE3033_CQ_2</t>
  </si>
  <si>
    <t>EE3035_CQ_2</t>
  </si>
  <si>
    <t>EE3037_CQ_2</t>
  </si>
  <si>
    <t>EE3038_CQ_2</t>
  </si>
  <si>
    <t>EE3039_CQ_2</t>
  </si>
  <si>
    <t>EE3041_CQ_2</t>
  </si>
  <si>
    <t>EE3042_CQ_2</t>
  </si>
  <si>
    <t>EE3043_CQ_2</t>
  </si>
  <si>
    <t>EE3045_CQ_2</t>
  </si>
  <si>
    <t>EE3047_CQ_2</t>
  </si>
  <si>
    <t>EE3049_CQ_2</t>
  </si>
  <si>
    <t>EE3051_CQ_2</t>
  </si>
  <si>
    <t>EE3053_CQ_2</t>
  </si>
  <si>
    <t>EE3057_CQ_2</t>
  </si>
  <si>
    <t>EE3058_CQ_2</t>
  </si>
  <si>
    <t>EE3059_CQ_2</t>
  </si>
  <si>
    <t>EE3060_CQ_2</t>
  </si>
  <si>
    <t>EE3063_CQ_2</t>
  </si>
  <si>
    <t>EE3064_CQ_2</t>
  </si>
  <si>
    <t>EE3065_CQ_2</t>
  </si>
  <si>
    <t>EE3066_CQ_2</t>
  </si>
  <si>
    <t>EE3067_CQ_2</t>
  </si>
  <si>
    <t>EE3068_CQ_2</t>
  </si>
  <si>
    <t>EE3069_CQ_2</t>
  </si>
  <si>
    <t>EE3070_CQ_2</t>
  </si>
  <si>
    <t>EE3071_CQ_2</t>
  </si>
  <si>
    <t>EE3072_CQ_2</t>
  </si>
  <si>
    <t>EE3075_CQ_2</t>
  </si>
  <si>
    <t>EE3076_CQ_2</t>
  </si>
  <si>
    <t>EE3077_CQ_2</t>
  </si>
  <si>
    <t>EE3078_CQ_2</t>
  </si>
  <si>
    <t>EE3079_CQ_2</t>
  </si>
  <si>
    <t>EE3080_CQ_2</t>
  </si>
  <si>
    <t>EE3083_CQ_2</t>
  </si>
  <si>
    <t>EE3085_CQ_2</t>
  </si>
  <si>
    <t>EE3087_CQ_2</t>
  </si>
  <si>
    <t>EE3088_CQ_2</t>
  </si>
  <si>
    <t>EE3089_CQ_2</t>
  </si>
  <si>
    <t>EE3090_CQ_2</t>
  </si>
  <si>
    <t>EE3091_CQ_2</t>
  </si>
  <si>
    <t>EE3092_CQ_2</t>
  </si>
  <si>
    <t>EE3093_CQ_2</t>
  </si>
  <si>
    <t>EE3094_CQ_2</t>
  </si>
  <si>
    <t>EE3095_CQ_2</t>
  </si>
  <si>
    <t>EE3096_CQ_2</t>
  </si>
  <si>
    <t>EE3097_CQ_2</t>
  </si>
  <si>
    <t>EE3098_CQ_2</t>
  </si>
  <si>
    <t>EE3099_CQ_2</t>
  </si>
  <si>
    <t>EE3100_CQ_2</t>
  </si>
  <si>
    <t>EE3101_CQ_2</t>
  </si>
  <si>
    <t>EE3102_CQ_2</t>
  </si>
  <si>
    <t>EE3105_CQ_2</t>
  </si>
  <si>
    <t>EE3106_CQ_2</t>
  </si>
  <si>
    <t>EE3107_CQ_2</t>
  </si>
  <si>
    <t>EE3109_CQ_2</t>
  </si>
  <si>
    <t>EE3111_CQ_2</t>
  </si>
  <si>
    <t>EE3113_CQ_2</t>
  </si>
  <si>
    <t>EE3115_CQ_2</t>
  </si>
  <si>
    <t>EE3117_CQ_2</t>
  </si>
  <si>
    <t>EE3121_CQ_2</t>
  </si>
  <si>
    <t>EE3125_CQ_2</t>
  </si>
  <si>
    <t>EE3126_CQ_2</t>
  </si>
  <si>
    <t>EE3127_CQ_2</t>
  </si>
  <si>
    <t>EE3129_CQ_2</t>
  </si>
  <si>
    <t>EE3130_CQ_2</t>
  </si>
  <si>
    <t>EE3131_CQ_2</t>
  </si>
  <si>
    <t>EE3133_CQ_2</t>
  </si>
  <si>
    <t>EE3135_CQ_2</t>
  </si>
  <si>
    <t>EE3137_CQ_2</t>
  </si>
  <si>
    <t>EE3138_CQ_2</t>
  </si>
  <si>
    <t>EE3139_CQ_2</t>
  </si>
  <si>
    <t>EE3140_CQ_2</t>
  </si>
  <si>
    <t>EE3141_CQ_2</t>
  </si>
  <si>
    <t>EE3143_CQ_2</t>
  </si>
  <si>
    <t>EE3144_CQ_2</t>
  </si>
  <si>
    <t>EE3145_CQ_2</t>
  </si>
  <si>
    <t>EE3146_CQ_2</t>
  </si>
  <si>
    <t>EE3147_CQ_2</t>
  </si>
  <si>
    <t>EE3148_CQ_2</t>
  </si>
  <si>
    <t>EE3189_VP_1</t>
  </si>
  <si>
    <t>EE3190_VP_1</t>
  </si>
  <si>
    <t>EE4003_CQ_2</t>
  </si>
  <si>
    <t>EE4005_CQ_2</t>
  </si>
  <si>
    <t>EE4315_CQ_2</t>
  </si>
  <si>
    <t>EE4325_CQ_2</t>
  </si>
  <si>
    <t>EE4335_CQ_2</t>
  </si>
  <si>
    <t>EN1001_CC_1</t>
  </si>
  <si>
    <t>R6</t>
  </si>
  <si>
    <t>EN1002_CC_1</t>
  </si>
  <si>
    <t>EN1003_CC_1</t>
  </si>
  <si>
    <t>EN1004_CC_1</t>
  </si>
  <si>
    <t>EN1005_CC_1</t>
  </si>
  <si>
    <t>EN1015_CC_1</t>
  </si>
  <si>
    <t>EN1016_CC_1</t>
  </si>
  <si>
    <t>EN2003_CC_1</t>
  </si>
  <si>
    <t>EN2009_CC_1</t>
  </si>
  <si>
    <t>EN2010_CC_1</t>
  </si>
  <si>
    <t>EN2013_CC_1</t>
  </si>
  <si>
    <t>EN2014_CC_1</t>
  </si>
  <si>
    <t>EN2017_CC_1</t>
  </si>
  <si>
    <t>EN2018_CC_1</t>
  </si>
  <si>
    <t>EN2021_CC_1</t>
  </si>
  <si>
    <t>EN2023_CC_1</t>
  </si>
  <si>
    <t>EN2025_CC_1</t>
  </si>
  <si>
    <t>EN2031_CC_1</t>
  </si>
  <si>
    <t>EN2032_CC_1</t>
  </si>
  <si>
    <t>EN3003_CC_1</t>
  </si>
  <si>
    <t>EN3004_CC_1</t>
  </si>
  <si>
    <t>EN3005_CC_1</t>
  </si>
  <si>
    <t>EN3006_CC_1</t>
  </si>
  <si>
    <t>EN3011_CC_1</t>
  </si>
  <si>
    <t>EN3012_CC_1</t>
  </si>
  <si>
    <t>EN3013_CC_1</t>
  </si>
  <si>
    <t>EN3014_CC_1</t>
  </si>
  <si>
    <t>EN3015_CC_1</t>
  </si>
  <si>
    <t>EN3017_CC_1</t>
  </si>
  <si>
    <t>EN3019_CC_1</t>
  </si>
  <si>
    <t>EN3021_CC_1</t>
  </si>
  <si>
    <t>EN3023_CC_1</t>
  </si>
  <si>
    <t>EN3035_CC_1</t>
  </si>
  <si>
    <t>EN3036_CC_1</t>
  </si>
  <si>
    <t>EN3037_CC_1</t>
  </si>
  <si>
    <t>EN3043_CC_1</t>
  </si>
  <si>
    <t>EN3045_CC_1</t>
  </si>
  <si>
    <t>EN3047_CC_1</t>
  </si>
  <si>
    <t>EN3049_CC_1</t>
  </si>
  <si>
    <t>EN3051_CC_1</t>
  </si>
  <si>
    <t>EN3055_CC_1</t>
  </si>
  <si>
    <t>EN3057_CC_1</t>
  </si>
  <si>
    <t>EN3069_CC_1</t>
  </si>
  <si>
    <t>EN3070_CC_1</t>
  </si>
  <si>
    <t>EN3071_CC_1</t>
  </si>
  <si>
    <t>EN3072_CC_1</t>
  </si>
  <si>
    <t>EN3073_CC_1</t>
  </si>
  <si>
    <t>EN3074_CC_1</t>
  </si>
  <si>
    <t>EN3079_CC_1</t>
  </si>
  <si>
    <t>EN3081_CC_1</t>
  </si>
  <si>
    <t>EN3082_CC_1</t>
  </si>
  <si>
    <t>EN3087_CC_1</t>
  </si>
  <si>
    <t>EN3087_CQ_2</t>
  </si>
  <si>
    <t>EN3088_CC_1</t>
  </si>
  <si>
    <t>EN3088_CQ_2</t>
  </si>
  <si>
    <t>EN3099_CC_1</t>
  </si>
  <si>
    <t>EN3099_CQ_2</t>
  </si>
  <si>
    <t>EN3100_CC_1</t>
  </si>
  <si>
    <t>EN3100_CQ_2</t>
  </si>
  <si>
    <t>EN4001_CC_1</t>
  </si>
  <si>
    <t>EN4003_CC_1</t>
  </si>
  <si>
    <t>EN4005_CC_1</t>
  </si>
  <si>
    <t>EN4009_CC_1</t>
  </si>
  <si>
    <t>EN4011_CC_1</t>
  </si>
  <si>
    <t>EN4013_CC_1</t>
  </si>
  <si>
    <t>EN4015_CC_1</t>
  </si>
  <si>
    <t>EN4019_CC_1</t>
  </si>
  <si>
    <t>EN4315_CC_1</t>
  </si>
  <si>
    <t>EN4325_CC_1</t>
  </si>
  <si>
    <t>GE1001_CC_1</t>
  </si>
  <si>
    <t>GE1002_CC_1</t>
  </si>
  <si>
    <t>GE1013_CC_1</t>
  </si>
  <si>
    <t>GE1013_CQ_2</t>
  </si>
  <si>
    <t>GE1014_CC_1</t>
  </si>
  <si>
    <t>GE1014_CQ_2</t>
  </si>
  <si>
    <t>GE2031_CQ_2</t>
  </si>
  <si>
    <t>GE2032_CQ_2</t>
  </si>
  <si>
    <t>GE2033_CC_1</t>
  </si>
  <si>
    <t>GE2034_CC_1</t>
  </si>
  <si>
    <t>GE2035_CC_1</t>
  </si>
  <si>
    <t>GE2036_CC_1</t>
  </si>
  <si>
    <t>GE2043_CC_1</t>
  </si>
  <si>
    <t>GE3013_CQ_2</t>
  </si>
  <si>
    <t>GE3025_CQ_2</t>
  </si>
  <si>
    <t>GE3045_CC_1</t>
  </si>
  <si>
    <t>GE3045_CQ_2</t>
  </si>
  <si>
    <t>GE3046_CC_1</t>
  </si>
  <si>
    <t>GE3046_CQ_2</t>
  </si>
  <si>
    <t>GE3061_CQ_2</t>
  </si>
  <si>
    <t>GE3089_CQ_2</t>
  </si>
  <si>
    <t>GE3105_CC_1</t>
  </si>
  <si>
    <t>GE3105_CQ_2</t>
  </si>
  <si>
    <t>GE3106_CC_1</t>
  </si>
  <si>
    <t>GE3106_CQ_2</t>
  </si>
  <si>
    <t>GE3107_CQ_2</t>
  </si>
  <si>
    <t>GE3108_CQ_2</t>
  </si>
  <si>
    <t>GE3109_CQ_2</t>
  </si>
  <si>
    <t>GE3111_CQ_2</t>
  </si>
  <si>
    <t>GE3115_CC_1</t>
  </si>
  <si>
    <t>GE3115_CQ_2</t>
  </si>
  <si>
    <t>GE3137_CQ_2</t>
  </si>
  <si>
    <t>GE3139_CQ_2</t>
  </si>
  <si>
    <t>GE3141_CC_1</t>
  </si>
  <si>
    <t>GE3141_CQ_2</t>
  </si>
  <si>
    <t>GE3143_CQ_2</t>
  </si>
  <si>
    <t>GE3145_CQ_2</t>
  </si>
  <si>
    <t>GE3147_CQ_2</t>
  </si>
  <si>
    <t>GE3149_CQ_2</t>
  </si>
  <si>
    <t>GE3151_CQ_2</t>
  </si>
  <si>
    <t>GE3153_CQ_2</t>
  </si>
  <si>
    <t>GE3155_CC_1</t>
  </si>
  <si>
    <t>GE3155_CQ_2</t>
  </si>
  <si>
    <t>GE3157_CC_1</t>
  </si>
  <si>
    <t>GE3157_CQ_2</t>
  </si>
  <si>
    <t>GE3163_CC_1</t>
  </si>
  <si>
    <t>GE3163_CQ_2</t>
  </si>
  <si>
    <t>GE3165_CC_1</t>
  </si>
  <si>
    <t>GE3165_CQ_2</t>
  </si>
  <si>
    <t>GE3167_CC_1</t>
  </si>
  <si>
    <t>GE3167_CQ_2</t>
  </si>
  <si>
    <t>GE3169_CC_1</t>
  </si>
  <si>
    <t>GE3169_CQ_2</t>
  </si>
  <si>
    <t>GE3171_CC_1</t>
  </si>
  <si>
    <t>GE3171_CQ_2</t>
  </si>
  <si>
    <t>GE3173_CC_1</t>
  </si>
  <si>
    <t>GE3173_CQ_2</t>
  </si>
  <si>
    <t>GE3179_CC_1</t>
  </si>
  <si>
    <t>GE3179_CQ_2</t>
  </si>
  <si>
    <t>GE3193_CQ_2</t>
  </si>
  <si>
    <t>GE3195_CQ_2</t>
  </si>
  <si>
    <t>GE3197_CQ_2</t>
  </si>
  <si>
    <t>GE3201_CQ_2</t>
  </si>
  <si>
    <t>GE3203_CQ_2</t>
  </si>
  <si>
    <t>GE3205_CC_1</t>
  </si>
  <si>
    <t>GE3205_CQ_2</t>
  </si>
  <si>
    <t>GE4001_CQ_2</t>
  </si>
  <si>
    <t>GE4005_CQ_2</t>
  </si>
  <si>
    <t>GE4011_CC_1</t>
  </si>
  <si>
    <t>GE4011_CQ_2</t>
  </si>
  <si>
    <t>GE4019_CQ_2</t>
  </si>
  <si>
    <t>GE4021_CQ_2</t>
  </si>
  <si>
    <t>GE4023_CQ_2</t>
  </si>
  <si>
    <t>GE4025_CC_1</t>
  </si>
  <si>
    <t>GE4025_CQ_2</t>
  </si>
  <si>
    <t>GE4027_CQ_2</t>
  </si>
  <si>
    <t>GE4029_CQ_2</t>
  </si>
  <si>
    <t>GE4031_CQ_2</t>
  </si>
  <si>
    <t>GE4033_CQ_2</t>
  </si>
  <si>
    <t>GE4035_CQ_2</t>
  </si>
  <si>
    <t>GE4037_CC_1</t>
  </si>
  <si>
    <t>GE4037_CQ_2</t>
  </si>
  <si>
    <t>GE4041_CQ_2</t>
  </si>
  <si>
    <t>GE4043_CQ_2</t>
  </si>
  <si>
    <t>GE4059_CQ_2</t>
  </si>
  <si>
    <t>GE4061_CQ_2</t>
  </si>
  <si>
    <t>GE4062_CQ_2</t>
  </si>
  <si>
    <t>GE4067_CC_1</t>
  </si>
  <si>
    <t>GE4315_CQ_2</t>
  </si>
  <si>
    <t>GE4325_CC_1</t>
  </si>
  <si>
    <t>GE4325_CQ_2</t>
  </si>
  <si>
    <t>IM1001_CC_1</t>
  </si>
  <si>
    <t>IM1002_CC_1</t>
  </si>
  <si>
    <t>IM1003_CC_1</t>
  </si>
  <si>
    <t>IM1007_CC_1</t>
  </si>
  <si>
    <t>IM1008_CC_1</t>
  </si>
  <si>
    <t>IM1011_CC_1</t>
  </si>
  <si>
    <t>IM1012_CC_1</t>
  </si>
  <si>
    <t>IM1013_CC_1</t>
  </si>
  <si>
    <t>IM1019_CC_1</t>
  </si>
  <si>
    <t>IM1020_CC_1</t>
  </si>
  <si>
    <t>IM1021_CC_1</t>
  </si>
  <si>
    <t>IM1022_CC_1</t>
  </si>
  <si>
    <t>IM1023_CC_1</t>
  </si>
  <si>
    <t>IM1023_CQ_2</t>
  </si>
  <si>
    <t>IM1024_CC_1</t>
  </si>
  <si>
    <t>IM1024_CQ_2</t>
  </si>
  <si>
    <t>IM1025_CC_1</t>
  </si>
  <si>
    <t>IM1025_VP_1</t>
  </si>
  <si>
    <t>IM1026_CC_1</t>
  </si>
  <si>
    <t>IM1026_VP_1</t>
  </si>
  <si>
    <t>IM1027_CC_1</t>
  </si>
  <si>
    <t>IM1027_VP_1</t>
  </si>
  <si>
    <t>IM1028_CC_1</t>
  </si>
  <si>
    <t>IM1028_VP_1</t>
  </si>
  <si>
    <t>IM2003_CC_1</t>
  </si>
  <si>
    <t>IM2004_CC_1</t>
  </si>
  <si>
    <t>IM2011_CC_1</t>
  </si>
  <si>
    <t>IM2012_CC_1</t>
  </si>
  <si>
    <t>IM2017_CC_1</t>
  </si>
  <si>
    <t>IM2018_CC_1</t>
  </si>
  <si>
    <t>IM2019_CC_1</t>
  </si>
  <si>
    <t>IM2025_CC_1</t>
  </si>
  <si>
    <t>IM2027_CC_1</t>
  </si>
  <si>
    <t>IM2028_CC_1</t>
  </si>
  <si>
    <t>IM3001_CC_1</t>
  </si>
  <si>
    <t>IM3001_VP_1</t>
  </si>
  <si>
    <t>IM3002_CC_1</t>
  </si>
  <si>
    <t>IM3002_VP_1</t>
  </si>
  <si>
    <t>IM3003_CC_1</t>
  </si>
  <si>
    <t>IM3004_CC_1</t>
  </si>
  <si>
    <t>IM3009_CC_1</t>
  </si>
  <si>
    <t>IM3011_CQ_2</t>
  </si>
  <si>
    <t>IM3013_CC_1</t>
  </si>
  <si>
    <t>IM3014_CC_1</t>
  </si>
  <si>
    <t>IM3017_CQ_2</t>
  </si>
  <si>
    <t>IM3021_CC_1</t>
  </si>
  <si>
    <t>IM3022_CC_1</t>
  </si>
  <si>
    <t>IM3023_CC_1</t>
  </si>
  <si>
    <t>IM3023_CQ_2</t>
  </si>
  <si>
    <t>IM3024_CC_1</t>
  </si>
  <si>
    <t>IM3024_CQ_2</t>
  </si>
  <si>
    <t>IM3025_CC_1</t>
  </si>
  <si>
    <t>IM3029_CQ_2</t>
  </si>
  <si>
    <t>IM3030_CQ_2</t>
  </si>
  <si>
    <t>IM3033_CC_1</t>
  </si>
  <si>
    <t>IM3034_CC_1</t>
  </si>
  <si>
    <t>IM3035_CQ_2</t>
  </si>
  <si>
    <t>IM3036_CQ_2</t>
  </si>
  <si>
    <t>IM3041_CC_1</t>
  </si>
  <si>
    <t>IM3041_CQ_2</t>
  </si>
  <si>
    <t>IM3042_CC_1</t>
  </si>
  <si>
    <t>IM3042_CQ_2</t>
  </si>
  <si>
    <t>IM3043_CC_1</t>
  </si>
  <si>
    <t>IM3043_CQ_2</t>
  </si>
  <si>
    <t>IM3047_CC_1</t>
  </si>
  <si>
    <t>IM3047_CQ_2</t>
  </si>
  <si>
    <t>IM3048_CC_1</t>
  </si>
  <si>
    <t>IM3048_CQ_2</t>
  </si>
  <si>
    <t>IM3055_CC_1</t>
  </si>
  <si>
    <t>IM3055_CQ_2</t>
  </si>
  <si>
    <t>IM3056_CC_1</t>
  </si>
  <si>
    <t>IM3056_CQ_2</t>
  </si>
  <si>
    <t>IM3061_CQ_2</t>
  </si>
  <si>
    <t>IM3062_CQ_2</t>
  </si>
  <si>
    <t>IM3063_CC_1</t>
  </si>
  <si>
    <t>IM3063_CQ_2</t>
  </si>
  <si>
    <t>IM3064_CC_1</t>
  </si>
  <si>
    <t>IM3064_CQ_2</t>
  </si>
  <si>
    <t>IM3065_CC_1</t>
  </si>
  <si>
    <t>IM3075_CQ_2</t>
  </si>
  <si>
    <t>IM3076_CQ_2</t>
  </si>
  <si>
    <t>IM3087_CC_1</t>
  </si>
  <si>
    <t>IM3087_CQ_2</t>
  </si>
  <si>
    <t>IM4001_CC_1</t>
  </si>
  <si>
    <t>IM4001_CQ_2</t>
  </si>
  <si>
    <t>IM4002_CC_1</t>
  </si>
  <si>
    <t>IM4002_CQ_2</t>
  </si>
  <si>
    <t>IM4003_CQ_2</t>
  </si>
  <si>
    <t>IM4004_CQ_2</t>
  </si>
  <si>
    <t>IM4007_CC_1</t>
  </si>
  <si>
    <t>IM4007_CQ_2</t>
  </si>
  <si>
    <t>IM4011_CC_1</t>
  </si>
  <si>
    <t>IM4011_CQ_2</t>
  </si>
  <si>
    <t>IM4013_CC_1</t>
  </si>
  <si>
    <t>IM4013_CQ_2</t>
  </si>
  <si>
    <t>IM4015_CC_1</t>
  </si>
  <si>
    <t>IM4017_CQ_2</t>
  </si>
  <si>
    <t>IM4315_CC_1</t>
  </si>
  <si>
    <t>IM4315_CQ_2</t>
  </si>
  <si>
    <t>IU2011_CQ_2</t>
  </si>
  <si>
    <t>IU2012_CQ_2</t>
  </si>
  <si>
    <t>IU2017_CQ_2</t>
  </si>
  <si>
    <t>IU2018_CQ_2</t>
  </si>
  <si>
    <t>IU3027_CQ_2</t>
  </si>
  <si>
    <t>IU3028_CQ_2</t>
  </si>
  <si>
    <t>IU3029_CQ_2</t>
  </si>
  <si>
    <t>IU3031_CQ_2</t>
  </si>
  <si>
    <t>IU3037_CQ_2</t>
  </si>
  <si>
    <t>IU3038_CQ_2</t>
  </si>
  <si>
    <t>IU3039_CQ_2</t>
  </si>
  <si>
    <t>IU3040_CQ_2</t>
  </si>
  <si>
    <t>IU3041_CQ_2</t>
  </si>
  <si>
    <t>IU3049_CQ_2</t>
  </si>
  <si>
    <t>IU3050_CQ_2</t>
  </si>
  <si>
    <t>IU3051_CQ_2</t>
  </si>
  <si>
    <t>IU3057_CQ_2</t>
  </si>
  <si>
    <t>IU3058_CQ_2</t>
  </si>
  <si>
    <t>IU3059_CQ_2</t>
  </si>
  <si>
    <t>IU3060_CQ_2</t>
  </si>
  <si>
    <t>IU3061_CQ_2</t>
  </si>
  <si>
    <t>IU3062_CQ_2</t>
  </si>
  <si>
    <t>IU4001_CQ_2</t>
  </si>
  <si>
    <t>IU4002_CQ_2</t>
  </si>
  <si>
    <t>IU4009_CQ_2</t>
  </si>
  <si>
    <t>IU4010_CQ_2</t>
  </si>
  <si>
    <t>IU4011_CQ_2</t>
  </si>
  <si>
    <t>IU4315_CQ_2</t>
  </si>
  <si>
    <t>LA1011_VP_1</t>
  </si>
  <si>
    <t>LA1015_VP_1</t>
  </si>
  <si>
    <t>LA1045_CN_1</t>
  </si>
  <si>
    <t>LA2017_CN_1</t>
  </si>
  <si>
    <t>LA3013_TN_1</t>
  </si>
  <si>
    <t>LA3021_VP_1</t>
  </si>
  <si>
    <t>MA2037_VP_1</t>
  </si>
  <si>
    <t>MA2038_VP_1</t>
  </si>
  <si>
    <t>MA2038-P_VP_1</t>
  </si>
  <si>
    <t>MA2039_VP_1</t>
  </si>
  <si>
    <t>MA2040_VP_1</t>
  </si>
  <si>
    <t>MA3077_CQ_2</t>
  </si>
  <si>
    <t>MA3078_CQ_2</t>
  </si>
  <si>
    <t>MA3111_VP_1</t>
  </si>
  <si>
    <t>MA3112_VP_1</t>
  </si>
  <si>
    <t>MA3113_VP_1</t>
  </si>
  <si>
    <t>MA3114_VP_1</t>
  </si>
  <si>
    <t>MA3125_VP_1</t>
  </si>
  <si>
    <t>MA3127_VP_1</t>
  </si>
  <si>
    <t>MA3128_VP_1</t>
  </si>
  <si>
    <t>MA3129_VP_1</t>
  </si>
  <si>
    <t>MA3130_VP_1</t>
  </si>
  <si>
    <t>MA3131_VP_1</t>
  </si>
  <si>
    <t>MA3132_VP_1</t>
  </si>
  <si>
    <t>MA3137_VP_1</t>
  </si>
  <si>
    <t>MA3138_VP_1</t>
  </si>
  <si>
    <t>MA3139_VP_1</t>
  </si>
  <si>
    <t>MA3140_VP_1</t>
  </si>
  <si>
    <t>MA3145_VP_1</t>
  </si>
  <si>
    <t>MA3146_VP_1</t>
  </si>
  <si>
    <t>MA3147_VP_1</t>
  </si>
  <si>
    <t>MA3148_VP_1</t>
  </si>
  <si>
    <t>ME1001_CC_1</t>
  </si>
  <si>
    <t>ME1001_VP_1</t>
  </si>
  <si>
    <t>ME1009_CQ_2</t>
  </si>
  <si>
    <t>ME1010_CQ_2</t>
  </si>
  <si>
    <t>ME1013_CC_1</t>
  </si>
  <si>
    <t>ME1015_CC_1</t>
  </si>
  <si>
    <t>ME1015_VP_1</t>
  </si>
  <si>
    <t>ME1016_CC_1</t>
  </si>
  <si>
    <t>ME1016_VP_1</t>
  </si>
  <si>
    <t>ME2003_CC_1</t>
  </si>
  <si>
    <t>ME2004_CC_1</t>
  </si>
  <si>
    <t>ME2005_CC_1</t>
  </si>
  <si>
    <t>ME2005_CQ_2</t>
  </si>
  <si>
    <t>ME2006_CC_1</t>
  </si>
  <si>
    <t>ME2006_CQ_2</t>
  </si>
  <si>
    <t>ME2007_CC_1</t>
  </si>
  <si>
    <t>ME2007_CQ_2</t>
  </si>
  <si>
    <t>ME2008_CC_1</t>
  </si>
  <si>
    <t>ME2008_CQ_2</t>
  </si>
  <si>
    <t>ME2009_CC_1</t>
  </si>
  <si>
    <t>ME2009_CQ_2</t>
  </si>
  <si>
    <t>ME2010_CC_1</t>
  </si>
  <si>
    <t>ME2010_CQ_2</t>
  </si>
  <si>
    <t>ME2015_CQ_2</t>
  </si>
  <si>
    <t>ME2016_CQ_2</t>
  </si>
  <si>
    <t>ME2019_CC_1</t>
  </si>
  <si>
    <t>ME2019_CQ_2</t>
  </si>
  <si>
    <t>KHONG XEP TKB, PDAMH TAM</t>
  </si>
  <si>
    <t>ME2020_CC_1</t>
  </si>
  <si>
    <t>ME2020_CQ_2</t>
  </si>
  <si>
    <t>ME2033_CQ_2</t>
  </si>
  <si>
    <t>ME2043_CQ_2</t>
  </si>
  <si>
    <t>ME2044_CQ_2</t>
  </si>
  <si>
    <t>ME2045_CQ_2</t>
  </si>
  <si>
    <t>ME2046_CQ_2</t>
  </si>
  <si>
    <t>ME2049_CC_1</t>
  </si>
  <si>
    <t>ME2071_CQ_2</t>
  </si>
  <si>
    <t>ME2072_CQ_2</t>
  </si>
  <si>
    <t>ME2083_CQ_2</t>
  </si>
  <si>
    <t>ME2084_CQ_2</t>
  </si>
  <si>
    <t>ME2087_CC_1</t>
  </si>
  <si>
    <t>ME2089_CC_1</t>
  </si>
  <si>
    <t>ME2089_VP_1</t>
  </si>
  <si>
    <t>ME2090_CC_1</t>
  </si>
  <si>
    <t>ME2090_VP_1</t>
  </si>
  <si>
    <t>ME2090-P_CC_1</t>
  </si>
  <si>
    <t>ME2090-P_VP_1</t>
  </si>
  <si>
    <t>ME2091_CC_1</t>
  </si>
  <si>
    <t>ME2092_CC_1</t>
  </si>
  <si>
    <t>ME2123_CC_1</t>
  </si>
  <si>
    <t>ME2124_CC_1</t>
  </si>
  <si>
    <t>ME2125_CC_1</t>
  </si>
  <si>
    <t>ME3003_CC_1</t>
  </si>
  <si>
    <t>ME3003_CQ_2</t>
  </si>
  <si>
    <t>ME3004_CC_1</t>
  </si>
  <si>
    <t>ME3004_CQ_2</t>
  </si>
  <si>
    <t>ME3007_CQ_2</t>
  </si>
  <si>
    <t>ME3008_CQ_2</t>
  </si>
  <si>
    <t>ME3013_CQ_2</t>
  </si>
  <si>
    <t>ME3014_CQ_2</t>
  </si>
  <si>
    <t>ME3015_CQ_2</t>
  </si>
  <si>
    <t>ME3016_CQ_2</t>
  </si>
  <si>
    <t>ME3017_CC_1</t>
  </si>
  <si>
    <t>ME3017_CQ_2</t>
  </si>
  <si>
    <t>ME3021_CC_1</t>
  </si>
  <si>
    <t>ME3021_CQ_2</t>
  </si>
  <si>
    <t>ME3022_CC_1</t>
  </si>
  <si>
    <t>ME3022_CQ_2</t>
  </si>
  <si>
    <t>ME3025_CC_1</t>
  </si>
  <si>
    <t>ME3025_CQ_2</t>
  </si>
  <si>
    <t>ME3026_CC_1</t>
  </si>
  <si>
    <t>ME3026_CQ_2</t>
  </si>
  <si>
    <t>ME3027_CC_1</t>
  </si>
  <si>
    <t>ME3028_CC_1</t>
  </si>
  <si>
    <t>ME3031_CC_1</t>
  </si>
  <si>
    <t>ME3032_CC_1</t>
  </si>
  <si>
    <t>ME3033_CC_1</t>
  </si>
  <si>
    <t>ME3034_CC_1</t>
  </si>
  <si>
    <t>ME3035_CQ_2</t>
  </si>
  <si>
    <t>ME3036_CQ_2</t>
  </si>
  <si>
    <t>ME3045_CQ_2</t>
  </si>
  <si>
    <t>ME3055_CQ_2</t>
  </si>
  <si>
    <t>ME3057_CQ_2</t>
  </si>
  <si>
    <t>ME3061_CQ_2</t>
  </si>
  <si>
    <t>ME3062_CQ_2</t>
  </si>
  <si>
    <t>ME3063_CQ_2</t>
  </si>
  <si>
    <t>ME3064_CQ_2</t>
  </si>
  <si>
    <t>ME3065_CQ_2</t>
  </si>
  <si>
    <t>ME3073_CQ_2</t>
  </si>
  <si>
    <t>ME3077_CQ_2</t>
  </si>
  <si>
    <t>ME3078_CQ_2</t>
  </si>
  <si>
    <t>ME3101_CQ_2</t>
  </si>
  <si>
    <t>ME3102_CQ_2</t>
  </si>
  <si>
    <t>ME3105_CQ_2</t>
  </si>
  <si>
    <t>ME3106_CQ_2</t>
  </si>
  <si>
    <t>ME3117_CQ_2</t>
  </si>
  <si>
    <t>ME3118_CQ_2</t>
  </si>
  <si>
    <t>ME3137_CQ_2</t>
  </si>
  <si>
    <t>ME3138_CQ_2</t>
  </si>
  <si>
    <t>ME3139_CC_1</t>
  </si>
  <si>
    <t>ME3139_CQ_2</t>
  </si>
  <si>
    <t>ME3141_CC_1</t>
  </si>
  <si>
    <t>ME3141_CQ_2</t>
  </si>
  <si>
    <t>ME3145_CC_1</t>
  </si>
  <si>
    <t>ME3145_CQ_2</t>
  </si>
  <si>
    <t>ME3147_CQ_2</t>
  </si>
  <si>
    <t>ME3148_CQ_2</t>
  </si>
  <si>
    <t>ME3149_CQ_2</t>
  </si>
  <si>
    <t>ME3157_CQ_2</t>
  </si>
  <si>
    <t>ME3158_CQ_2</t>
  </si>
  <si>
    <t>ME3159_CQ_2</t>
  </si>
  <si>
    <t>ME3165_CQ_2</t>
  </si>
  <si>
    <t>ME3169_CQ_2</t>
  </si>
  <si>
    <t>ME3173_CQ_2</t>
  </si>
  <si>
    <t>ME3175_CQ_2</t>
  </si>
  <si>
    <t>ME3176_CQ_2</t>
  </si>
  <si>
    <t>ME3201_CC_1</t>
  </si>
  <si>
    <t>ME3202_CC_1</t>
  </si>
  <si>
    <t>ME3203_CQ_2</t>
  </si>
  <si>
    <t>ME3204_CQ_2</t>
  </si>
  <si>
    <t>ME3205_CQ_2</t>
  </si>
  <si>
    <t>ME3206_CQ_2</t>
  </si>
  <si>
    <t>ME3207_CC_1</t>
  </si>
  <si>
    <t>ME3207_CQ_2</t>
  </si>
  <si>
    <t>ME3208_CC_1</t>
  </si>
  <si>
    <t>ME3208_CQ_2</t>
  </si>
  <si>
    <t>ME3209_CC_1</t>
  </si>
  <si>
    <t>ME3209_CQ_2</t>
  </si>
  <si>
    <t>ME3210_CC_1</t>
  </si>
  <si>
    <t>ME3210_CQ_2</t>
  </si>
  <si>
    <t>ME3211_CQ_2</t>
  </si>
  <si>
    <t>ME3212_CQ_2</t>
  </si>
  <si>
    <t>ME3213_CC_1</t>
  </si>
  <si>
    <t>ME3213_CQ_2</t>
  </si>
  <si>
    <t>ME3214_CC_1</t>
  </si>
  <si>
    <t>ME3214_CQ_2</t>
  </si>
  <si>
    <t>ME3215_CC_1</t>
  </si>
  <si>
    <t>ME3215_CQ_2</t>
  </si>
  <si>
    <t>ME3216_CC_1</t>
  </si>
  <si>
    <t>ME3216_CQ_2</t>
  </si>
  <si>
    <t>ME3217_CQ_2</t>
  </si>
  <si>
    <t>ME3218_CQ_2</t>
  </si>
  <si>
    <t>ME3219_CC_1</t>
  </si>
  <si>
    <t>ME3219_CQ_2</t>
  </si>
  <si>
    <t>ME3220_CC_1</t>
  </si>
  <si>
    <t>ME3220_CQ_2</t>
  </si>
  <si>
    <t>ME3229_CQ_2</t>
  </si>
  <si>
    <t>ME3231_CQ_2</t>
  </si>
  <si>
    <t>ME3232_CQ_2</t>
  </si>
  <si>
    <t>ME3233_CQ_2</t>
  </si>
  <si>
    <t>ME3237_CQ_2</t>
  </si>
  <si>
    <t>ME3238_CQ_2</t>
  </si>
  <si>
    <t>ME3239_CC_1</t>
  </si>
  <si>
    <t>ME3239_CQ_2</t>
  </si>
  <si>
    <t>ME3240_CC_1</t>
  </si>
  <si>
    <t>ME3240_CQ_2</t>
  </si>
  <si>
    <t>ME3241_CQ_2</t>
  </si>
  <si>
    <t>ME3242_CQ_2</t>
  </si>
  <si>
    <t>ME3245_CQ_2</t>
  </si>
  <si>
    <t>ME3246_CQ_2</t>
  </si>
  <si>
    <t>ME3247_CQ_2</t>
  </si>
  <si>
    <t>ME3248_CQ_2</t>
  </si>
  <si>
    <t>ME3249_CQ_2</t>
  </si>
  <si>
    <t>ME3250_CQ_2</t>
  </si>
  <si>
    <t>ME3251_CQ_2</t>
  </si>
  <si>
    <t>ME3252_CQ_2</t>
  </si>
  <si>
    <t>ME3263_CQ_2</t>
  </si>
  <si>
    <t>ME3264_CQ_2</t>
  </si>
  <si>
    <t>ME3265_CQ_2</t>
  </si>
  <si>
    <t>ME3381_TT_1</t>
  </si>
  <si>
    <t>ME4003_CC_1</t>
  </si>
  <si>
    <t>ME4004_CC_1</t>
  </si>
  <si>
    <t>ME4007_CC_1</t>
  </si>
  <si>
    <t>ME4007_CQ_2</t>
  </si>
  <si>
    <t>ME4008_CC_1</t>
  </si>
  <si>
    <t>ME4008_CQ_2</t>
  </si>
  <si>
    <t>ME4009_CC_1</t>
  </si>
  <si>
    <t>ME4009_CQ_2</t>
  </si>
  <si>
    <t>ME4010_CC_1</t>
  </si>
  <si>
    <t>ME4010_CQ_2</t>
  </si>
  <si>
    <t>ME4011_CQ_2</t>
  </si>
  <si>
    <t>ME4012_CQ_2</t>
  </si>
  <si>
    <t>ME4013_CQ_2</t>
  </si>
  <si>
    <t>ME4014_CQ_2</t>
  </si>
  <si>
    <t>ME4015_CQ_2</t>
  </si>
  <si>
    <t>ME4016_CQ_2</t>
  </si>
  <si>
    <t>ME4017_CQ_2</t>
  </si>
  <si>
    <t>ME4018_CQ_2</t>
  </si>
  <si>
    <t>ME4021_CQ_2</t>
  </si>
  <si>
    <t>ME4025_CQ_2</t>
  </si>
  <si>
    <t>ME4026_CQ_2</t>
  </si>
  <si>
    <t>ME4027_CQ_2</t>
  </si>
  <si>
    <t>ME4028_CQ_2</t>
  </si>
  <si>
    <t>ME4031_CQ_2</t>
  </si>
  <si>
    <t>ME4032_CQ_2</t>
  </si>
  <si>
    <t>ME4033_CQ_2</t>
  </si>
  <si>
    <t>ME4035_CQ_2</t>
  </si>
  <si>
    <t>ME4041_CQ_2</t>
  </si>
  <si>
    <t>ME4042_CQ_2</t>
  </si>
  <si>
    <t>ME4043_CQ_2</t>
  </si>
  <si>
    <t>ME4044_CQ_2</t>
  </si>
  <si>
    <t>ME4045_CC_1</t>
  </si>
  <si>
    <t>ME4045_CQ_2</t>
  </si>
  <si>
    <t>ME4047_CQ_2</t>
  </si>
  <si>
    <t>ME4051_CQ_2</t>
  </si>
  <si>
    <t>ME4053_CQ_2</t>
  </si>
  <si>
    <t>ME4055_CQ_2</t>
  </si>
  <si>
    <t>ME4056_CQ_2</t>
  </si>
  <si>
    <t>ME4201_CC_1</t>
  </si>
  <si>
    <t>ME4201_CQ_2</t>
  </si>
  <si>
    <t>ME4202_CC_1</t>
  </si>
  <si>
    <t>ME4202_CQ_2</t>
  </si>
  <si>
    <t>ME4203_CC_1</t>
  </si>
  <si>
    <t>ME4203_CQ_2</t>
  </si>
  <si>
    <t>ME4204_CC_1</t>
  </si>
  <si>
    <t>ME4204_CQ_2</t>
  </si>
  <si>
    <t>ME4205_CC_1</t>
  </si>
  <si>
    <t>ME4205_CQ_2</t>
  </si>
  <si>
    <t>ME4206_CC_1</t>
  </si>
  <si>
    <t>ME4206_CQ_2</t>
  </si>
  <si>
    <t>ME4207_CC_1</t>
  </si>
  <si>
    <t>ME4207_CQ_2</t>
  </si>
  <si>
    <t>ME4208_CC_1</t>
  </si>
  <si>
    <t>ME4208_CQ_2</t>
  </si>
  <si>
    <t>ME4208-P_CC_1</t>
  </si>
  <si>
    <t>ME4208-P_CQ_2</t>
  </si>
  <si>
    <t>ME4211_CC_1</t>
  </si>
  <si>
    <t>ME4211_CQ_2</t>
  </si>
  <si>
    <t>ME4212_CC_1</t>
  </si>
  <si>
    <t>ME4212_CQ_2</t>
  </si>
  <si>
    <t>ME4215_CC_1</t>
  </si>
  <si>
    <t>ME4215_CQ_2</t>
  </si>
  <si>
    <t>ME4216_CC_1</t>
  </si>
  <si>
    <t>ME4216_CQ_2</t>
  </si>
  <si>
    <t>ME4217_CC_1</t>
  </si>
  <si>
    <t>ME4217_CQ_2</t>
  </si>
  <si>
    <t>ME4218_CC_1</t>
  </si>
  <si>
    <t>ME4218_CQ_2</t>
  </si>
  <si>
    <t>ME4218-P_CC_1</t>
  </si>
  <si>
    <t>ME4218-P_CQ_2</t>
  </si>
  <si>
    <t>ME4219_CC_1</t>
  </si>
  <si>
    <t>ME4219_CQ_2</t>
  </si>
  <si>
    <t>ME4317_CQ_2</t>
  </si>
  <si>
    <t>ME4401_CC_1</t>
  </si>
  <si>
    <t>ME4401_CQ_2</t>
  </si>
  <si>
    <t>ME4402_CC_1</t>
  </si>
  <si>
    <t>ME4402_CQ_2</t>
  </si>
  <si>
    <t>ME4409_CQ_2</t>
  </si>
  <si>
    <t>ME4410_CQ_2</t>
  </si>
  <si>
    <t>ME4411_CC_1</t>
  </si>
  <si>
    <t>ME4411_CQ_2</t>
  </si>
  <si>
    <t>ME4412_CC_1</t>
  </si>
  <si>
    <t>ME4412_CQ_2</t>
  </si>
  <si>
    <t>ME4413_CQ_2</t>
  </si>
  <si>
    <t>ME4414_CQ_2</t>
  </si>
  <si>
    <t>ME4417_CQ_2</t>
  </si>
  <si>
    <t>ME4418_CQ_2</t>
  </si>
  <si>
    <t>ME4421_CQ_2</t>
  </si>
  <si>
    <t>ME4422_CQ_2</t>
  </si>
  <si>
    <t>ME4431_CQ_2</t>
  </si>
  <si>
    <t>ME4432_CQ_2</t>
  </si>
  <si>
    <t>ME4435_CQ_2</t>
  </si>
  <si>
    <t>ME4436_CQ_2</t>
  </si>
  <si>
    <t>ME4459_CC_1</t>
  </si>
  <si>
    <t>ME4459_CQ_2</t>
  </si>
  <si>
    <t>ME4460_CC_1</t>
  </si>
  <si>
    <t>ME4460_CQ_2</t>
  </si>
  <si>
    <t>ME4461_CC_1</t>
  </si>
  <si>
    <t>ME4461_CQ_2</t>
  </si>
  <si>
    <t>ME4462_CC_1</t>
  </si>
  <si>
    <t>ME4462_CQ_2</t>
  </si>
  <si>
    <t>ME4463_CC_1</t>
  </si>
  <si>
    <t>ME4463_CQ_2</t>
  </si>
  <si>
    <t>ME4464_CC_1</t>
  </si>
  <si>
    <t>ME4464_CQ_2</t>
  </si>
  <si>
    <t>ME4465_CC_1</t>
  </si>
  <si>
    <t>ME4465_CQ_2</t>
  </si>
  <si>
    <t>ME4466_CC_1</t>
  </si>
  <si>
    <t>ME4466_CQ_2</t>
  </si>
  <si>
    <t>ME4467_CC_1</t>
  </si>
  <si>
    <t>ME4467_CQ_2</t>
  </si>
  <si>
    <t>ME4468_CC_1</t>
  </si>
  <si>
    <t>ME4468_CQ_2</t>
  </si>
  <si>
    <t>ME4473_CQ_2</t>
  </si>
  <si>
    <t>ME4474_CQ_2</t>
  </si>
  <si>
    <t>ME4475_CQ_2</t>
  </si>
  <si>
    <t>ME4476_CQ_2</t>
  </si>
  <si>
    <t>ME4479_CC_1</t>
  </si>
  <si>
    <t>ME4480_CC_1</t>
  </si>
  <si>
    <t>ME4489_CQ_2</t>
  </si>
  <si>
    <t>ME4490_CQ_2</t>
  </si>
  <si>
    <t>ME4497_CQ_2</t>
  </si>
  <si>
    <t>ME4498_CQ_2</t>
  </si>
  <si>
    <t>ME4501_CQ_2</t>
  </si>
  <si>
    <t>ME4505_CQ_2</t>
  </si>
  <si>
    <t>ME4506_CQ_2</t>
  </si>
  <si>
    <t>ME4509_CQ_2</t>
  </si>
  <si>
    <t>ME4511_CQ_2</t>
  </si>
  <si>
    <t>ME4512_CQ_2</t>
  </si>
  <si>
    <t>ME4519_CQ_2</t>
  </si>
  <si>
    <t>ME4529_CQ_2</t>
  </si>
  <si>
    <t>ME4530_CQ_2</t>
  </si>
  <si>
    <t>ME4533_CQ_2</t>
  </si>
  <si>
    <t>ME4534_CQ_2</t>
  </si>
  <si>
    <t>ME4537_CQ_2</t>
  </si>
  <si>
    <t>ME4543_CQ_2</t>
  </si>
  <si>
    <t>ME4601_CQ_2</t>
  </si>
  <si>
    <t>ME4602_CQ_2</t>
  </si>
  <si>
    <t>ME4603_CQ_2</t>
  </si>
  <si>
    <t>ME4605_CQ_2</t>
  </si>
  <si>
    <t>ME4606_CQ_2</t>
  </si>
  <si>
    <t>ME4607_CQ_2</t>
  </si>
  <si>
    <t>ME4608_CQ_2</t>
  </si>
  <si>
    <t>ME4609_CQ_2</t>
  </si>
  <si>
    <t>ME4611_CQ_2</t>
  </si>
  <si>
    <t>ME4612_CQ_2</t>
  </si>
  <si>
    <t>ME4613_CQ_2</t>
  </si>
  <si>
    <t>ME4615_CQ_2</t>
  </si>
  <si>
    <t>ME4616_CQ_2</t>
  </si>
  <si>
    <t>ME4619_CQ_2</t>
  </si>
  <si>
    <t>ME4621_CQ_2</t>
  </si>
  <si>
    <t>ME4623_CQ_2</t>
  </si>
  <si>
    <t>ME4625_CQ_2</t>
  </si>
  <si>
    <t>ME4627_CQ_2</t>
  </si>
  <si>
    <t>ME4629_CQ_2</t>
  </si>
  <si>
    <t>ME4633_CQ_2</t>
  </si>
  <si>
    <t>ME4635_CQ_2</t>
  </si>
  <si>
    <t>ME4637_CQ_2</t>
  </si>
  <si>
    <t>ME4639_CQ_2</t>
  </si>
  <si>
    <t>ME4641_CQ_2</t>
  </si>
  <si>
    <t>ME4643_CQ_2</t>
  </si>
  <si>
    <t>ME4645_CQ_2</t>
  </si>
  <si>
    <t>ME4647_CQ_2</t>
  </si>
  <si>
    <t>ME4653_CQ_2</t>
  </si>
  <si>
    <t>ME4655_CQ_2</t>
  </si>
  <si>
    <t>ME4659_CQ_2</t>
  </si>
  <si>
    <t>ME4663_CQ_2</t>
  </si>
  <si>
    <t>ME4667_CQ_2</t>
  </si>
  <si>
    <t>ME4671_CQ_2</t>
  </si>
  <si>
    <t>ME4675_CQ_2</t>
  </si>
  <si>
    <t>ME4721_CQ_2</t>
  </si>
  <si>
    <t>ME4722_CQ_2</t>
  </si>
  <si>
    <t>ME4723_CQ_2</t>
  </si>
  <si>
    <t>ME4724_CQ_2</t>
  </si>
  <si>
    <t>ME4725_CC_1</t>
  </si>
  <si>
    <t>ME4725_CQ_2</t>
  </si>
  <si>
    <t>MT1003_CC_1</t>
  </si>
  <si>
    <t>MT1003_CN_1</t>
  </si>
  <si>
    <t>MT1003_TN_1</t>
  </si>
  <si>
    <t>MT1004_CC_1</t>
  </si>
  <si>
    <t>MT1004_CN_1</t>
  </si>
  <si>
    <t>MT1004_TN_1</t>
  </si>
  <si>
    <t>MT1007_CC_1</t>
  </si>
  <si>
    <t>MT1007_TN_1</t>
  </si>
  <si>
    <t>MT1008_CC_1</t>
  </si>
  <si>
    <t>MT1008_TN_1</t>
  </si>
  <si>
    <t>MT1009_CC_1</t>
  </si>
  <si>
    <t>MT1009_QT_1</t>
  </si>
  <si>
    <t>MT1010_CC_1</t>
  </si>
  <si>
    <t>MT1010_QT_1</t>
  </si>
  <si>
    <t>MT1011_VP_1</t>
  </si>
  <si>
    <t>MT1012_VP_1</t>
  </si>
  <si>
    <t>MT1015_VP_1</t>
  </si>
  <si>
    <t>MT1016_VP_1</t>
  </si>
  <si>
    <t>MT1019_TT_1</t>
  </si>
  <si>
    <t>MT1020_TT_1</t>
  </si>
  <si>
    <t>MT2007_VP_1</t>
  </si>
  <si>
    <t>MT2008_VP_1</t>
  </si>
  <si>
    <t>MT2009_VP_1</t>
  </si>
  <si>
    <t>MT2013_CC_1</t>
  </si>
  <si>
    <t>MT2013_QT_1</t>
  </si>
  <si>
    <t>PH1003_CC_1</t>
  </si>
  <si>
    <t>PH1003_CN_1</t>
  </si>
  <si>
    <t>PH1003_TN_1</t>
  </si>
  <si>
    <t>R2</t>
  </si>
  <si>
    <t>PH1004_CC_1</t>
  </si>
  <si>
    <t>PH1004_CN_1</t>
  </si>
  <si>
    <t>PH1004_TN_1</t>
  </si>
  <si>
    <t>PH1007_CC_1</t>
  </si>
  <si>
    <t>PH1007_TN_1</t>
  </si>
  <si>
    <t>PH1011_TT_1</t>
  </si>
  <si>
    <t>PH2001_CC_1</t>
  </si>
  <si>
    <t>PH2002_CC_1</t>
  </si>
  <si>
    <t>PH2003_CQ_2</t>
  </si>
  <si>
    <t>PH2004_CQ_2</t>
  </si>
  <si>
    <t>PH2005_VP_1</t>
  </si>
  <si>
    <t>PH2006_VP_1</t>
  </si>
  <si>
    <t>PH2007_VP_1</t>
  </si>
  <si>
    <t>SP1005_CC_1</t>
  </si>
  <si>
    <t>SP1007_CC_1</t>
  </si>
  <si>
    <t>SP1007_TT_1</t>
  </si>
  <si>
    <t>SP1009_CC_1</t>
  </si>
  <si>
    <t>SP1009_CQ_1</t>
  </si>
  <si>
    <t>SP1010_CC_1</t>
  </si>
  <si>
    <t>SP1010_CQ_1</t>
  </si>
  <si>
    <t>SP1013_CC_1</t>
  </si>
  <si>
    <t>SP1013_CN_1</t>
  </si>
  <si>
    <t>SP1013_TN_1</t>
  </si>
  <si>
    <t>SP1013_TT_1</t>
  </si>
  <si>
    <t>SP1015_CC_1</t>
  </si>
  <si>
    <t>SP1015_CN_1</t>
  </si>
  <si>
    <t>SP1015_TN_1</t>
  </si>
  <si>
    <t>SP1015_TT_1</t>
  </si>
  <si>
    <t>SP1017_CC_1</t>
  </si>
  <si>
    <t>SP1017_CN_1</t>
  </si>
  <si>
    <t>SP1017_TN_1</t>
  </si>
  <si>
    <t>SP1017_TT_1</t>
  </si>
  <si>
    <t>SP1019_CC_1</t>
  </si>
  <si>
    <t>SP1019_CN_1</t>
  </si>
  <si>
    <t>SP1019_TN_1</t>
  </si>
  <si>
    <t>SP1019_TT_1</t>
  </si>
  <si>
    <t>SP1021_CN_1</t>
  </si>
  <si>
    <t>SP1021_TN_1</t>
  </si>
  <si>
    <t>SP1021_TT_1</t>
  </si>
  <si>
    <t>SP1023_CN_1</t>
  </si>
  <si>
    <t>SP1023_TN_1</t>
  </si>
  <si>
    <t>SP1023_TT_1</t>
  </si>
  <si>
    <t>SP1025_CN_1</t>
  </si>
  <si>
    <t>SP1025_TN_1</t>
  </si>
  <si>
    <t>SP1025_TT_1</t>
  </si>
  <si>
    <t>SP1027_CN_1</t>
  </si>
  <si>
    <t>SP1027_TN_1</t>
  </si>
  <si>
    <t>SP1027_TT_1</t>
  </si>
  <si>
    <t>SP1031_CC_1</t>
  </si>
  <si>
    <t>SP1031_CN_1</t>
  </si>
  <si>
    <t>SP1031_TT_1</t>
  </si>
  <si>
    <t>R1</t>
  </si>
  <si>
    <t>SP1032_CC_1</t>
  </si>
  <si>
    <t>SP1032_CN_1</t>
  </si>
  <si>
    <t>SP1032_TT_1</t>
  </si>
  <si>
    <t>SP1033_CC_1</t>
  </si>
  <si>
    <t>SP1033_TN_1</t>
  </si>
  <si>
    <t>SP1033_VP_1</t>
  </si>
  <si>
    <t>SP1035_CC_1</t>
  </si>
  <si>
    <t>SP1035_CQ_1</t>
  </si>
  <si>
    <t>SP1041_CC_1</t>
  </si>
  <si>
    <t>SP1041_CN_1</t>
  </si>
  <si>
    <t>SP1041_TN_1</t>
  </si>
  <si>
    <t>SP1041_TT_1</t>
  </si>
  <si>
    <t>SP3001_TN_1</t>
  </si>
  <si>
    <t>TR1001_CC_1</t>
  </si>
  <si>
    <t>TR1003_CC_1</t>
  </si>
  <si>
    <t>TR1004_CC_1</t>
  </si>
  <si>
    <t>TR1005_CC_1</t>
  </si>
  <si>
    <t>TR1005_VP_1</t>
  </si>
  <si>
    <t>TR1006_CC_1</t>
  </si>
  <si>
    <t>TR1006_VP_1</t>
  </si>
  <si>
    <t>TR1006-P_CC_1</t>
  </si>
  <si>
    <t>TR1006-P_VP_1</t>
  </si>
  <si>
    <t>TR2001_CC_1</t>
  </si>
  <si>
    <t>TR2002_CC_1</t>
  </si>
  <si>
    <t>TR2005_VP_1</t>
  </si>
  <si>
    <t>TR2017_CQ_2</t>
  </si>
  <si>
    <t>TR2018_CQ_2</t>
  </si>
  <si>
    <t>TR2019_CC_1</t>
  </si>
  <si>
    <t>TR2019_CQ_2</t>
  </si>
  <si>
    <t>TR2021_CC_1</t>
  </si>
  <si>
    <t>TR2021_CQ_2</t>
  </si>
  <si>
    <t>TR2037_CQ_2</t>
  </si>
  <si>
    <t>TR2038_CQ_2</t>
  </si>
  <si>
    <t>TR3001_CQ_2</t>
  </si>
  <si>
    <t>TR3002_CQ_2</t>
  </si>
  <si>
    <t>TR3019_CQ_2</t>
  </si>
  <si>
    <t>TR3020_CQ_2</t>
  </si>
  <si>
    <t>TR3021_CQ_2</t>
  </si>
  <si>
    <t>TR3025_CQ_2</t>
  </si>
  <si>
    <t>TR3027_CQ_2</t>
  </si>
  <si>
    <t>TR3028_CQ_2</t>
  </si>
  <si>
    <t>TR3053_CQ_2</t>
  </si>
  <si>
    <t>TR3054_CQ_2</t>
  </si>
  <si>
    <t>TR3059_CQ_2</t>
  </si>
  <si>
    <t>TR3061_CQ_2</t>
  </si>
  <si>
    <t>TR3062_CQ_2</t>
  </si>
  <si>
    <t>TR3067_CQ_2</t>
  </si>
  <si>
    <t>TR3071_CC_1</t>
  </si>
  <si>
    <t>TR3073_CC_1</t>
  </si>
  <si>
    <t>TR3075_CC_1</t>
  </si>
  <si>
    <t>TR3075_CQ_2</t>
  </si>
  <si>
    <t>TR3077_CQ_2</t>
  </si>
  <si>
    <t>TR3085_CQ_2</t>
  </si>
  <si>
    <t>TR3086_CQ_2</t>
  </si>
  <si>
    <t>TR3087_CQ_2</t>
  </si>
  <si>
    <t>TR3088_CQ_2</t>
  </si>
  <si>
    <t>TR3091_CC_1</t>
  </si>
  <si>
    <t>TR3133_CQ_2</t>
  </si>
  <si>
    <t>TR3134_CQ_2</t>
  </si>
  <si>
    <t>TR3135_CQ_2</t>
  </si>
  <si>
    <t>TR3136_CQ_2</t>
  </si>
  <si>
    <t>TR4001_CC_1</t>
  </si>
  <si>
    <t>TR4002_CC_1</t>
  </si>
  <si>
    <t>TR4009_CC_1</t>
  </si>
  <si>
    <t>TR4015_CQ_2</t>
  </si>
  <si>
    <t>TR4019_CC_1</t>
  </si>
  <si>
    <t>TR4021_CC_1</t>
  </si>
  <si>
    <t>TR4021_CQ_2</t>
  </si>
  <si>
    <t>TR4022_CC_1</t>
  </si>
  <si>
    <t>TR4022_CQ_2</t>
  </si>
  <si>
    <t>TR4023_CC_1</t>
  </si>
  <si>
    <t>TR4023_CQ_2</t>
  </si>
  <si>
    <t>TR4029_CQ_2</t>
  </si>
  <si>
    <t>TR4033_CQ_2</t>
  </si>
  <si>
    <t>TR4034_CQ_2</t>
  </si>
  <si>
    <t>TR4037_CC_1</t>
  </si>
  <si>
    <t>TR4037_CQ_2</t>
  </si>
  <si>
    <t>TR4041_CQ_2</t>
  </si>
  <si>
    <t>TR4043_CQ_2</t>
  </si>
  <si>
    <t>TR4044_CQ_2</t>
  </si>
  <si>
    <t>TR4047_CQ_2</t>
  </si>
  <si>
    <t>TR4048_CQ_2</t>
  </si>
  <si>
    <t>TR4051_CQ_2</t>
  </si>
  <si>
    <t>TR4052_CQ_2</t>
  </si>
  <si>
    <t>TR4053_CC_1</t>
  </si>
  <si>
    <t>TR4057_CQ_2</t>
  </si>
  <si>
    <t>TR4058_CQ_2</t>
  </si>
  <si>
    <t>TR4059_CQ_2</t>
  </si>
  <si>
    <t>TR4061_CQ_2</t>
  </si>
  <si>
    <t>TR4063_CQ_2</t>
  </si>
  <si>
    <t>TR4065_CQ_2</t>
  </si>
  <si>
    <t>TR4077_CC_1</t>
  </si>
  <si>
    <t>TR4315_CC_1</t>
  </si>
  <si>
    <t>TR4315_CQ_2</t>
  </si>
  <si>
    <t>TR4335_CQ_2</t>
  </si>
  <si>
    <t>CH2089_CQ_2</t>
  </si>
  <si>
    <t>CH2089_CC_1</t>
  </si>
  <si>
    <t>MI1003_VP_1</t>
  </si>
  <si>
    <t>SC Mon2Fri, SC Sun</t>
  </si>
  <si>
    <t>cc2151072</t>
  </si>
  <si>
    <t>cc2151073</t>
  </si>
  <si>
    <t>cc2151074</t>
  </si>
  <si>
    <t>cc2151075</t>
  </si>
  <si>
    <t>cc2151076</t>
  </si>
  <si>
    <t>cc2151077</t>
  </si>
  <si>
    <t>cc2151078</t>
  </si>
  <si>
    <t>cc2151079</t>
  </si>
  <si>
    <t>cc2151080</t>
  </si>
  <si>
    <t>CC50375</t>
  </si>
  <si>
    <t>CC50376</t>
  </si>
  <si>
    <t>CC50377</t>
  </si>
  <si>
    <t>CC50378</t>
  </si>
  <si>
    <t>CC50379</t>
  </si>
  <si>
    <t>CC50380</t>
  </si>
  <si>
    <t>CC53045</t>
  </si>
  <si>
    <t>CC53432</t>
  </si>
  <si>
    <t>CC52990</t>
  </si>
  <si>
    <t>CC53134</t>
  </si>
  <si>
    <t>CC52994</t>
  </si>
  <si>
    <t>CC52971</t>
  </si>
  <si>
    <t>_0903</t>
  </si>
  <si>
    <t>_0782</t>
  </si>
  <si>
    <t>_0783</t>
  </si>
  <si>
    <t>_0784</t>
  </si>
  <si>
    <t>306B4</t>
  </si>
  <si>
    <t>301B4</t>
  </si>
  <si>
    <t>_0869</t>
  </si>
  <si>
    <t>_0870</t>
  </si>
  <si>
    <t>_0932</t>
  </si>
  <si>
    <t>môn điều chỉnh timepate</t>
  </si>
  <si>
    <t>môn điều chỉnh timepate cho EE1029 vô</t>
  </si>
  <si>
    <t>GSNN</t>
  </si>
  <si>
    <t>SỐ NHÓM</t>
  </si>
  <si>
    <t xml:space="preserve">BỎ MÔN </t>
  </si>
  <si>
    <t>CHỜ KHOA P/HOI</t>
  </si>
  <si>
    <t>_0779</t>
  </si>
  <si>
    <t>_0780</t>
  </si>
  <si>
    <t>_0781</t>
  </si>
  <si>
    <t>_0864</t>
  </si>
  <si>
    <t>_0865</t>
  </si>
  <si>
    <t>_0898</t>
  </si>
  <si>
    <t>_0927</t>
  </si>
  <si>
    <t>_1231</t>
  </si>
  <si>
    <t>_1235</t>
  </si>
  <si>
    <t>_1275</t>
  </si>
  <si>
    <t>_1430</t>
  </si>
  <si>
    <t>_2453</t>
  </si>
  <si>
    <t>_1567</t>
  </si>
  <si>
    <t>_1568</t>
  </si>
  <si>
    <t>_1571</t>
  </si>
  <si>
    <t>_2298</t>
  </si>
  <si>
    <t>_2299</t>
  </si>
  <si>
    <t>_2412</t>
  </si>
  <si>
    <t>_2413</t>
  </si>
  <si>
    <t>_2414</t>
  </si>
  <si>
    <t>_2415</t>
  </si>
  <si>
    <t>_2416</t>
  </si>
  <si>
    <t>_2417</t>
  </si>
  <si>
    <t>_2418</t>
  </si>
  <si>
    <t>_2419</t>
  </si>
  <si>
    <t>_2421</t>
  </si>
  <si>
    <t>_2420</t>
  </si>
  <si>
    <t>_2422</t>
  </si>
  <si>
    <t>2_1_CC</t>
  </si>
  <si>
    <t>1_1_CN</t>
  </si>
  <si>
    <t>2_1_TT</t>
  </si>
  <si>
    <t>601B4</t>
  </si>
  <si>
    <t>602B4</t>
  </si>
  <si>
    <t>603B4</t>
  </si>
  <si>
    <t>EE3015=3B</t>
  </si>
  <si>
    <t>EE3003=3C</t>
  </si>
  <si>
    <t>EE3014 -&gt; ET</t>
  </si>
  <si>
    <t>EE2022-&gt; E</t>
  </si>
  <si>
    <t>EE2020--&gt; G</t>
  </si>
  <si>
    <t>môn mới cuả TN19DDT</t>
  </si>
  <si>
    <t>LA2017CN</t>
  </si>
  <si>
    <t>SP3001TN</t>
  </si>
  <si>
    <t>LA3013TN</t>
  </si>
  <si>
    <t>mới chỉnh 08/08</t>
  </si>
  <si>
    <t>tổng sso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</si>
</sst>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sz val="11"/>
      <color rgb="FFFF000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theme="0" tint="-0.34998626667073579"/>
      </top>
      <bottom style="thin">
        <color theme="0" tint="-0.34998626667073579"/>
      </bottom>
      <diagonal/>
    </border>
  </borders>
  <cellStyleXfs count="1">
    <xf numFmtId="0" fontId="0" fillId="0" borderId="0"/>
  </cellStyleXfs>
  <cellXfs count="84">
    <xf numFmtId="0" fontId="0" fillId="0" borderId="0" xfId="0"/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" fontId="0" fillId="0" borderId="0" xfId="0" applyNumberFormat="1"/>
    <xf numFmtId="0" fontId="0" fillId="2" borderId="0" xfId="0" applyFill="1" applyAlignment="1">
      <alignment horizontal="left"/>
    </xf>
    <xf numFmtId="49" fontId="0" fillId="0" borderId="0" xfId="0" applyNumberFormat="1" applyAlignment="1">
      <alignment horizontal="left" vertical="center"/>
    </xf>
    <xf numFmtId="0" fontId="0" fillId="0" borderId="0" xfId="0" applyNumberFormat="1" applyAlignment="1">
      <alignment horizontal="left"/>
    </xf>
    <xf numFmtId="0" fontId="0" fillId="4" borderId="0" xfId="0" applyFill="1"/>
    <xf numFmtId="0" fontId="4" fillId="0" borderId="0" xfId="0" applyFont="1" applyBorder="1" applyAlignment="1">
      <alignment horizontal="center" vertical="center"/>
    </xf>
    <xf numFmtId="0" fontId="3" fillId="0" borderId="0" xfId="0" applyFont="1"/>
    <xf numFmtId="49" fontId="0" fillId="4" borderId="0" xfId="0" applyNumberFormat="1" applyFill="1" applyAlignment="1">
      <alignment horizontal="left"/>
    </xf>
    <xf numFmtId="0" fontId="0" fillId="4" borderId="0" xfId="0" applyFill="1" applyAlignment="1">
      <alignment horizontal="left"/>
    </xf>
    <xf numFmtId="49" fontId="0" fillId="2" borderId="1" xfId="0" applyNumberFormat="1" applyFill="1" applyBorder="1" applyAlignment="1">
      <alignment horizontal="left"/>
    </xf>
    <xf numFmtId="49" fontId="0" fillId="0" borderId="1" xfId="0" applyNumberFormat="1" applyBorder="1" applyAlignment="1">
      <alignment horizontal="left"/>
    </xf>
    <xf numFmtId="1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49" fontId="1" fillId="2" borderId="0" xfId="0" applyNumberFormat="1" applyFont="1" applyFill="1" applyAlignment="1">
      <alignment horizontal="left"/>
    </xf>
    <xf numFmtId="0" fontId="3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0" fillId="2" borderId="0" xfId="0" applyFont="1" applyFill="1" applyAlignment="1">
      <alignment horizontal="left"/>
    </xf>
    <xf numFmtId="0" fontId="0" fillId="3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3" fillId="4" borderId="0" xfId="0" applyFont="1" applyFill="1"/>
    <xf numFmtId="0" fontId="0" fillId="2" borderId="0" xfId="0" applyNumberFormat="1" applyFill="1" applyAlignment="1">
      <alignment horizontal="left"/>
    </xf>
    <xf numFmtId="0" fontId="0" fillId="5" borderId="0" xfId="0" applyFill="1" applyAlignment="1">
      <alignment horizontal="center"/>
    </xf>
    <xf numFmtId="1" fontId="0" fillId="0" borderId="0" xfId="0" applyNumberFormat="1" applyAlignment="1">
      <alignment horizontal="center"/>
    </xf>
    <xf numFmtId="1" fontId="0" fillId="5" borderId="0" xfId="0" applyNumberFormat="1" applyFill="1" applyAlignment="1">
      <alignment horizontal="center"/>
    </xf>
    <xf numFmtId="1" fontId="2" fillId="5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left"/>
    </xf>
    <xf numFmtId="1" fontId="3" fillId="4" borderId="0" xfId="0" applyNumberFormat="1" applyFont="1" applyFill="1" applyAlignment="1">
      <alignment horizontal="left"/>
    </xf>
    <xf numFmtId="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49" fontId="0" fillId="2" borderId="0" xfId="0" applyNumberFormat="1" applyFill="1" applyBorder="1" applyAlignment="1">
      <alignment horizontal="left"/>
    </xf>
    <xf numFmtId="49" fontId="0" fillId="0" borderId="0" xfId="0" applyNumberFormat="1" applyBorder="1" applyAlignment="1">
      <alignment horizontal="left"/>
    </xf>
    <xf numFmtId="49" fontId="0" fillId="0" borderId="0" xfId="0" applyNumberFormat="1" applyAlignment="1">
      <alignment horizontal="center" vertical="center"/>
    </xf>
    <xf numFmtId="0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4" borderId="0" xfId="0" applyFill="1" applyAlignment="1">
      <alignment horizontal="center"/>
    </xf>
    <xf numFmtId="1" fontId="0" fillId="4" borderId="0" xfId="0" applyNumberFormat="1" applyFill="1" applyAlignment="1">
      <alignment horizontal="left"/>
    </xf>
    <xf numFmtId="1" fontId="0" fillId="4" borderId="0" xfId="0" applyNumberFormat="1" applyFill="1" applyAlignment="1">
      <alignment horizontal="center"/>
    </xf>
    <xf numFmtId="49" fontId="0" fillId="2" borderId="0" xfId="0" applyNumberFormat="1" applyFont="1" applyFill="1" applyAlignment="1">
      <alignment horizontal="left"/>
    </xf>
    <xf numFmtId="0" fontId="0" fillId="0" borderId="0" xfId="0" applyFont="1" applyAlignment="1">
      <alignment horizontal="left"/>
    </xf>
    <xf numFmtId="0" fontId="3" fillId="3" borderId="0" xfId="0" applyFont="1" applyFill="1" applyAlignment="1">
      <alignment horizontal="left"/>
    </xf>
    <xf numFmtId="0" fontId="0" fillId="4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8" fillId="0" borderId="0" xfId="0" applyFont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49" fontId="0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0" fillId="0" borderId="0" xfId="0" applyBorder="1" applyAlignment="1">
      <alignment horizontal="left" vertical="center" wrapText="1"/>
    </xf>
    <xf numFmtId="0" fontId="0" fillId="0" borderId="2" xfId="0" applyNumberFormat="1" applyBorder="1" applyAlignment="1">
      <alignment horizontal="left"/>
    </xf>
    <xf numFmtId="49" fontId="3" fillId="2" borderId="0" xfId="0" applyNumberFormat="1" applyFont="1" applyFill="1" applyAlignment="1">
      <alignment horizontal="left"/>
    </xf>
    <xf numFmtId="0" fontId="3" fillId="0" borderId="0" xfId="0" applyNumberFormat="1" applyFont="1" applyAlignment="1">
      <alignment horizontal="left"/>
    </xf>
    <xf numFmtId="0" fontId="3" fillId="2" borderId="0" xfId="0" applyFont="1" applyFill="1" applyAlignment="1">
      <alignment horizontal="center"/>
    </xf>
    <xf numFmtId="0" fontId="0" fillId="4" borderId="0" xfId="0" applyFont="1" applyFill="1" applyAlignment="1">
      <alignment horizontal="left"/>
    </xf>
    <xf numFmtId="0" fontId="0" fillId="4" borderId="0" xfId="0" applyFont="1" applyFill="1"/>
    <xf numFmtId="0" fontId="0" fillId="4" borderId="0" xfId="0" applyFont="1" applyFill="1" applyAlignment="1">
      <alignment horizontal="center"/>
    </xf>
    <xf numFmtId="0" fontId="1" fillId="4" borderId="0" xfId="0" applyFont="1" applyFill="1" applyAlignment="1">
      <alignment horizontal="left"/>
    </xf>
    <xf numFmtId="0" fontId="1" fillId="0" borderId="0" xfId="0" applyNumberFormat="1" applyFont="1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0" fillId="4" borderId="0" xfId="0" applyFill="1" applyAlignment="1"/>
    <xf numFmtId="0" fontId="3" fillId="0" borderId="0" xfId="0" applyFont="1" applyAlignment="1"/>
    <xf numFmtId="0" fontId="0" fillId="0" borderId="0" xfId="0" applyFont="1" applyAlignment="1"/>
    <xf numFmtId="0" fontId="0" fillId="2" borderId="0" xfId="0" applyFont="1" applyFill="1" applyAlignment="1"/>
    <xf numFmtId="0" fontId="0" fillId="4" borderId="0" xfId="0" applyFont="1" applyFill="1" applyAlignment="1"/>
    <xf numFmtId="0" fontId="0" fillId="0" borderId="0" xfId="0" applyAlignment="1"/>
    <xf numFmtId="0" fontId="1" fillId="2" borderId="0" xfId="0" applyFont="1" applyFill="1" applyAlignment="1"/>
    <xf numFmtId="0" fontId="1" fillId="2" borderId="0" xfId="0" applyFont="1" applyFill="1" applyBorder="1" applyAlignment="1">
      <alignment horizontal="center" vertical="center"/>
    </xf>
    <xf numFmtId="0" fontId="1" fillId="2" borderId="0" xfId="0" applyFont="1" applyFill="1"/>
    <xf numFmtId="0" fontId="0" fillId="2" borderId="0" xfId="0" applyFill="1"/>
    <xf numFmtId="1" fontId="0" fillId="2" borderId="0" xfId="0" applyNumberFormat="1" applyFill="1" applyAlignment="1">
      <alignment horizontal="left"/>
    </xf>
    <xf numFmtId="0" fontId="0" fillId="4" borderId="0" xfId="0" applyNumberFormat="1" applyFill="1" applyAlignment="1">
      <alignment horizontal="left"/>
    </xf>
    <xf numFmtId="49" fontId="1" fillId="4" borderId="0" xfId="0" applyNumberFormat="1" applyFont="1" applyFill="1" applyAlignment="1">
      <alignment horizontal="left"/>
    </xf>
    <xf numFmtId="0" fontId="3" fillId="2" borderId="0" xfId="0" applyFont="1" applyFill="1"/>
    <xf numFmtId="0" fontId="0" fillId="6" borderId="0" xfId="0" applyFill="1" applyAlignment="1">
      <alignment horizontal="left"/>
    </xf>
    <xf numFmtId="0" fontId="3" fillId="6" borderId="0" xfId="0" applyFont="1" applyFill="1" applyAlignment="1">
      <alignment horizontal="left"/>
    </xf>
  </cellXfs>
  <cellStyles count="1">
    <cellStyle name="Normal" xfId="0" builtinId="0"/>
  </cellStyles>
  <dxfs count="1">
    <dxf>
      <fill>
        <patternFill patternType="solid">
          <fgColor rgb="FFC6E0B4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KB/211/CHMH_20210721_ALL_V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KB/211/ph&#7843;n%20h&#7891;i%20TN/ctmh_2021072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PRIVATE\LOAN\TKB\211\CONF3107.DBF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ELL\Desktop\solution%20(1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SOLU_0108_OIS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</sheetNames>
    <sheetDataSet>
      <sheetData sheetId="0">
        <row r="1">
          <cell r="B1"/>
          <cell r="D1"/>
          <cell r="E1"/>
          <cell r="F1"/>
          <cell r="G1"/>
        </row>
        <row r="2">
          <cell r="B2"/>
          <cell r="D2"/>
          <cell r="E2"/>
          <cell r="F2"/>
          <cell r="G2"/>
        </row>
        <row r="3">
          <cell r="B3"/>
          <cell r="D3"/>
          <cell r="E3"/>
          <cell r="F3"/>
          <cell r="G3"/>
        </row>
        <row r="4">
          <cell r="B4"/>
          <cell r="D4"/>
          <cell r="E4"/>
          <cell r="F4"/>
          <cell r="G4"/>
        </row>
        <row r="5">
          <cell r="B5"/>
          <cell r="D5"/>
          <cell r="E5"/>
          <cell r="F5"/>
          <cell r="G5"/>
        </row>
        <row r="7">
          <cell r="B7" t="str">
            <v>MSMH</v>
          </cell>
          <cell r="C7" t="str">
            <v>Mẫu</v>
          </cell>
          <cell r="D7" t="str">
            <v>Môn học</v>
          </cell>
          <cell r="E7" t="str">
            <v>Course</v>
          </cell>
          <cell r="F7" t="str">
            <v>Điều kiện 
đăng ký</v>
          </cell>
          <cell r="G7" t="str">
            <v>Tín 
chỉ</v>
          </cell>
        </row>
        <row r="8">
          <cell r="B8"/>
          <cell r="C8"/>
          <cell r="D8"/>
          <cell r="E8"/>
          <cell r="F8"/>
          <cell r="G8"/>
        </row>
        <row r="9">
          <cell r="B9" t="str">
            <v>AS1001</v>
          </cell>
          <cell r="C9" t="str">
            <v>3a</v>
          </cell>
          <cell r="D9" t="str">
            <v>Nhập môn về kỹ thuật</v>
          </cell>
          <cell r="E9" t="str">
            <v>Introduction to Engineering</v>
          </cell>
          <cell r="F9"/>
          <cell r="G9">
            <v>3</v>
          </cell>
        </row>
        <row r="10">
          <cell r="B10" t="str">
            <v>AS1003</v>
          </cell>
          <cell r="C10" t="str">
            <v>3b</v>
          </cell>
          <cell r="D10" t="str">
            <v>Cơ lý thuyết</v>
          </cell>
          <cell r="E10" t="str">
            <v>Engineering Mechanics</v>
          </cell>
          <cell r="F10" t="str">
            <v>MT1003(HT) MT1007(HT) PH1003(HT)</v>
          </cell>
          <cell r="G10">
            <v>3</v>
          </cell>
        </row>
        <row r="11">
          <cell r="B11" t="str">
            <v>AS2001</v>
          </cell>
          <cell r="C11" t="str">
            <v>3b</v>
          </cell>
          <cell r="D11" t="str">
            <v>Cơ học ứng dụng</v>
          </cell>
          <cell r="E11" t="str">
            <v>Applied Mechanics</v>
          </cell>
          <cell r="F11" t="str">
            <v>MT1003(HT) MT1007(HT) PH1003(HT)</v>
          </cell>
          <cell r="G11">
            <v>3</v>
          </cell>
        </row>
        <row r="12">
          <cell r="B12" t="str">
            <v>AS2003</v>
          </cell>
          <cell r="C12" t="str">
            <v>3b</v>
          </cell>
          <cell r="D12" t="str">
            <v>Kỹ thuật lập trình cơ kỹ thuật</v>
          </cell>
          <cell r="E12" t="str">
            <v>Programming for Engineerings</v>
          </cell>
          <cell r="F12"/>
          <cell r="G12">
            <v>3</v>
          </cell>
        </row>
        <row r="13">
          <cell r="B13" t="str">
            <v>AS2005</v>
          </cell>
          <cell r="C13" t="str">
            <v>3b</v>
          </cell>
          <cell r="D13" t="str">
            <v>Cơ lý thuyết nâng cao</v>
          </cell>
          <cell r="E13" t="str">
            <v>Advanced Theoretical Mechanics</v>
          </cell>
          <cell r="F13" t="str">
            <v>AS1003(HT) MT1003(HT) MT1007(HT) PH1003(HT)</v>
          </cell>
          <cell r="G13">
            <v>3</v>
          </cell>
        </row>
        <row r="14">
          <cell r="B14" t="str">
            <v>AS2007</v>
          </cell>
          <cell r="C14" t="str">
            <v>&lt;HK211</v>
          </cell>
          <cell r="D14" t="str">
            <v>Cơ học ứng dụng</v>
          </cell>
          <cell r="E14" t="str">
            <v>Applied Mechanics</v>
          </cell>
          <cell r="F14" t="str">
            <v>MT1003(HT) MT1007(HT) PH1003(HT)</v>
          </cell>
          <cell r="G14">
            <v>2</v>
          </cell>
        </row>
        <row r="15">
          <cell r="B15" t="str">
            <v>AS2009</v>
          </cell>
          <cell r="C15" t="str">
            <v>3a</v>
          </cell>
          <cell r="D15" t="str">
            <v>Cơ sở cơ học lượng tử - vật lý chất rắn</v>
          </cell>
          <cell r="E15" t="str">
            <v>Fundamentals of Quantum Mechanics and Solid States Physics</v>
          </cell>
          <cell r="F15"/>
          <cell r="G15">
            <v>3</v>
          </cell>
        </row>
        <row r="16">
          <cell r="B16" t="str">
            <v>AS2011</v>
          </cell>
          <cell r="C16" t="str">
            <v>3b</v>
          </cell>
          <cell r="D16" t="str">
            <v>Lý thuyết đàn hồi</v>
          </cell>
          <cell r="E16" t="str">
            <v>Theory of Elasticity</v>
          </cell>
          <cell r="F16" t="str">
            <v>AS1003(HT)</v>
          </cell>
          <cell r="G16">
            <v>3</v>
          </cell>
        </row>
        <row r="17">
          <cell r="B17" t="str">
            <v>AS2013</v>
          </cell>
          <cell r="C17" t="str">
            <v>3b</v>
          </cell>
          <cell r="D17" t="str">
            <v>CAD ứng dụng</v>
          </cell>
          <cell r="E17" t="str">
            <v>Applied CAD</v>
          </cell>
          <cell r="F17" t="str">
            <v>CI1003(HT)</v>
          </cell>
          <cell r="G17">
            <v>3</v>
          </cell>
        </row>
        <row r="18">
          <cell r="B18" t="str">
            <v>AS2015</v>
          </cell>
          <cell r="C18"/>
          <cell r="D18" t="str">
            <v>Thực tập cơ kỹ thuật 1</v>
          </cell>
          <cell r="E18" t="str">
            <v>Engineering Mechanics Workshop 1</v>
          </cell>
          <cell r="F18"/>
          <cell r="G18">
            <v>1</v>
          </cell>
        </row>
        <row r="19">
          <cell r="B19" t="str">
            <v>AS2019</v>
          </cell>
          <cell r="C19" t="str">
            <v>5b</v>
          </cell>
          <cell r="D19" t="str">
            <v>Cơ sở y khoa</v>
          </cell>
          <cell r="E19" t="str">
            <v>Fundamentals of General Medicine</v>
          </cell>
          <cell r="F19"/>
          <cell r="G19">
            <v>5</v>
          </cell>
        </row>
        <row r="20">
          <cell r="B20" t="str">
            <v>AS2021</v>
          </cell>
          <cell r="C20" t="str">
            <v>3b</v>
          </cell>
          <cell r="D20" t="str">
            <v>Thiết kế kỹ thuật</v>
          </cell>
          <cell r="E20" t="str">
            <v>Engineering Design</v>
          </cell>
          <cell r="F20" t="str">
            <v>AS2013(HT)</v>
          </cell>
          <cell r="G20">
            <v>3</v>
          </cell>
        </row>
        <row r="21">
          <cell r="B21" t="str">
            <v>AS2031</v>
          </cell>
          <cell r="C21"/>
          <cell r="D21" t="str">
            <v>Đồ án môn học - thiết kế kỹ thuật</v>
          </cell>
          <cell r="E21" t="str">
            <v>Project of Engineering Design</v>
          </cell>
          <cell r="F21" t="str">
            <v>AS2013(HT) AS2021(HT)</v>
          </cell>
          <cell r="G21">
            <v>2</v>
          </cell>
        </row>
        <row r="22">
          <cell r="B22" t="str">
            <v>AS2033</v>
          </cell>
          <cell r="C22" t="str">
            <v>3a</v>
          </cell>
          <cell r="D22" t="str">
            <v>Cảm biến và kỹ thuật đo lường</v>
          </cell>
          <cell r="E22" t="str">
            <v>Sensors and Measurement Techniques</v>
          </cell>
          <cell r="F22"/>
          <cell r="G22">
            <v>3</v>
          </cell>
        </row>
        <row r="23">
          <cell r="B23" t="str">
            <v>AS2035</v>
          </cell>
          <cell r="C23" t="str">
            <v>3a</v>
          </cell>
          <cell r="D23" t="str">
            <v>Giới thiệu ngôn ngữ lập trình Fortran</v>
          </cell>
          <cell r="E23" t="str">
            <v>Introduction to Fortran</v>
          </cell>
          <cell r="F23"/>
          <cell r="G23">
            <v>3</v>
          </cell>
        </row>
        <row r="24">
          <cell r="B24" t="str">
            <v>AS2039</v>
          </cell>
          <cell r="C24" t="str">
            <v>3a</v>
          </cell>
          <cell r="D24" t="str">
            <v>Cơ sở vật lý hạt nhân và ứng dụng</v>
          </cell>
          <cell r="E24" t="str">
            <v>Fundamentals of Nuclear Physics and Applications</v>
          </cell>
          <cell r="F24"/>
          <cell r="G24">
            <v>3</v>
          </cell>
        </row>
        <row r="25">
          <cell r="B25" t="str">
            <v>AS2041</v>
          </cell>
          <cell r="C25"/>
          <cell r="D25" t="str">
            <v>Thực tập kỹ thuật</v>
          </cell>
          <cell r="E25" t="str">
            <v>Engineering Workshop</v>
          </cell>
          <cell r="F25"/>
          <cell r="G25">
            <v>1</v>
          </cell>
        </row>
        <row r="26">
          <cell r="B26" t="str">
            <v>AS2045</v>
          </cell>
          <cell r="C26"/>
          <cell r="D26" t="str">
            <v>Đồ án thiết kế cơ sở</v>
          </cell>
          <cell r="E26" t="str">
            <v>Project of Basic Design</v>
          </cell>
          <cell r="F26"/>
          <cell r="G26">
            <v>1</v>
          </cell>
        </row>
        <row r="27">
          <cell r="B27" t="str">
            <v>AS2047</v>
          </cell>
          <cell r="C27" t="str">
            <v>3e</v>
          </cell>
          <cell r="D27" t="str">
            <v>Vật lý sóng</v>
          </cell>
          <cell r="E27" t="str">
            <v>Wave Physics</v>
          </cell>
          <cell r="F27" t="str">
            <v>PH1009(HT) PH2005(HT)</v>
          </cell>
          <cell r="G27">
            <v>3</v>
          </cell>
        </row>
        <row r="28">
          <cell r="B28" t="str">
            <v>AS2049</v>
          </cell>
          <cell r="C28" t="str">
            <v>3b</v>
          </cell>
          <cell r="D28" t="str">
            <v>Cơ học vật rắn &amp; sóng cơ</v>
          </cell>
          <cell r="E28" t="str">
            <v>Solid Mechanics and Wave</v>
          </cell>
          <cell r="F28" t="str">
            <v>MT1011(HT) MT1015(HT) PH1009(HT)</v>
          </cell>
          <cell r="G28">
            <v>3</v>
          </cell>
        </row>
        <row r="29">
          <cell r="B29" t="str">
            <v>AS2051</v>
          </cell>
          <cell r="C29" t="str">
            <v>3a</v>
          </cell>
          <cell r="D29" t="str">
            <v>Tính toán khoa học</v>
          </cell>
          <cell r="E29" t="str">
            <v>Scientific Computing</v>
          </cell>
          <cell r="F29"/>
          <cell r="G29">
            <v>3</v>
          </cell>
        </row>
        <row r="30">
          <cell r="B30" t="str">
            <v>AS2053</v>
          </cell>
          <cell r="C30" t="str">
            <v>3e</v>
          </cell>
          <cell r="D30" t="str">
            <v>Thiết bị chẩn đoán hình ảnh y học</v>
          </cell>
          <cell r="E30" t="str">
            <v>Medical Imaging</v>
          </cell>
          <cell r="F30"/>
          <cell r="G30">
            <v>3</v>
          </cell>
        </row>
        <row r="31">
          <cell r="B31" t="str">
            <v>AS3001</v>
          </cell>
          <cell r="C31" t="str">
            <v>3b</v>
          </cell>
          <cell r="D31" t="str">
            <v>Động học robot</v>
          </cell>
          <cell r="E31" t="str">
            <v>Robot Dynamics</v>
          </cell>
          <cell r="F31" t="str">
            <v>MT1003(HT) MT1005(HT) MT1007(HT)</v>
          </cell>
          <cell r="G31">
            <v>3</v>
          </cell>
        </row>
        <row r="32">
          <cell r="B32" t="str">
            <v>AS3003</v>
          </cell>
          <cell r="C32" t="str">
            <v>3b</v>
          </cell>
          <cell r="D32" t="str">
            <v>Cơ học môi trường liên tục</v>
          </cell>
          <cell r="E32" t="str">
            <v>Continuum Mechanics</v>
          </cell>
          <cell r="F32" t="str">
            <v>AS1003(HT)</v>
          </cell>
          <cell r="G32">
            <v>3</v>
          </cell>
        </row>
        <row r="33">
          <cell r="B33" t="str">
            <v>AS3011</v>
          </cell>
          <cell r="C33"/>
          <cell r="D33" t="str">
            <v>Thực tập cơ kỹ thuật 2</v>
          </cell>
          <cell r="E33" t="str">
            <v>Engineering Mechanics Workshop 2</v>
          </cell>
          <cell r="F33"/>
          <cell r="G33">
            <v>1</v>
          </cell>
        </row>
        <row r="34">
          <cell r="B34" t="str">
            <v>AS3013</v>
          </cell>
          <cell r="C34" t="str">
            <v>3b</v>
          </cell>
          <cell r="D34" t="str">
            <v>Tính toán kết cấu</v>
          </cell>
          <cell r="E34" t="str">
            <v>Structural Analysis</v>
          </cell>
          <cell r="F34" t="str">
            <v>AS3015(HT)</v>
          </cell>
          <cell r="G34">
            <v>3</v>
          </cell>
        </row>
        <row r="35">
          <cell r="B35" t="str">
            <v>AS3015</v>
          </cell>
          <cell r="C35" t="str">
            <v>3b</v>
          </cell>
          <cell r="D35" t="str">
            <v>Phương pháp phần tử hữu hạn cơ kỹ thuật</v>
          </cell>
          <cell r="E35" t="str">
            <v>Finite Element Method in Engineering Mechanics</v>
          </cell>
          <cell r="F35" t="str">
            <v>AS1003(HT) AS2011(HT) MT1003(HT) MT1005(HT) MT1007(HT) MT1009(HT)</v>
          </cell>
          <cell r="G35">
            <v>3</v>
          </cell>
        </row>
        <row r="36">
          <cell r="B36" t="str">
            <v>AS3017</v>
          </cell>
          <cell r="C36" t="str">
            <v>&lt;HK211</v>
          </cell>
          <cell r="D36" t="str">
            <v>Kỹ thuật thiết bị y học và thí nghiệm</v>
          </cell>
          <cell r="E36" t="str">
            <v>Medical Instrumentation and Labs</v>
          </cell>
          <cell r="F36"/>
          <cell r="G36">
            <v>3</v>
          </cell>
        </row>
        <row r="37">
          <cell r="B37" t="str">
            <v>AS3019</v>
          </cell>
          <cell r="C37" t="str">
            <v>3b</v>
          </cell>
          <cell r="D37" t="str">
            <v>Phân tích số liệu thực nghiệm cơ học</v>
          </cell>
          <cell r="E37" t="str">
            <v>Analysis of Experimental Data in Mechanics</v>
          </cell>
          <cell r="F37" t="str">
            <v>MT2001 hoặc MT2013(HT)</v>
          </cell>
          <cell r="G37">
            <v>3</v>
          </cell>
        </row>
        <row r="38">
          <cell r="B38" t="str">
            <v>AS3021</v>
          </cell>
          <cell r="C38" t="str">
            <v>3b</v>
          </cell>
          <cell r="D38" t="str">
            <v>Động lực học hệ nhiều vật</v>
          </cell>
          <cell r="E38" t="str">
            <v>Multibody Dynamics</v>
          </cell>
          <cell r="F38" t="str">
            <v>MT1003(HT) MT1005(HT) MT1007(HT)</v>
          </cell>
          <cell r="G38">
            <v>3</v>
          </cell>
        </row>
        <row r="39">
          <cell r="B39" t="str">
            <v>AS3023</v>
          </cell>
          <cell r="C39" t="str">
            <v>3b</v>
          </cell>
          <cell r="D39" t="str">
            <v>Lý thuyết ổn định</v>
          </cell>
          <cell r="E39" t="str">
            <v>Stability Theory</v>
          </cell>
          <cell r="F39" t="str">
            <v>AS1003(HT) MT1003(HT) MT1005(HT)</v>
          </cell>
          <cell r="G39">
            <v>3</v>
          </cell>
        </row>
        <row r="40">
          <cell r="B40" t="str">
            <v>AS3025</v>
          </cell>
          <cell r="C40" t="str">
            <v>3a</v>
          </cell>
          <cell r="D40" t="str">
            <v>Quang học kỹ thuật và ứng dụng</v>
          </cell>
          <cell r="E40" t="str">
            <v>Engineering Optics and Applications</v>
          </cell>
          <cell r="F40"/>
          <cell r="G40">
            <v>3</v>
          </cell>
        </row>
        <row r="41">
          <cell r="B41" t="str">
            <v>AS3027</v>
          </cell>
          <cell r="C41" t="str">
            <v>3b</v>
          </cell>
          <cell r="D41" t="str">
            <v>Dao động kỹ thuật</v>
          </cell>
          <cell r="E41" t="str">
            <v>Engineering Vibration</v>
          </cell>
          <cell r="F41" t="str">
            <v>AS1003(HT) AS2005(HT) AS3061(HT) AS3147 hoặc AS3083(HT)</v>
          </cell>
          <cell r="G41">
            <v>3</v>
          </cell>
        </row>
        <row r="42">
          <cell r="B42" t="str">
            <v>AS3029</v>
          </cell>
          <cell r="C42" t="str">
            <v>3b</v>
          </cell>
          <cell r="D42" t="str">
            <v>Lý thuyết dẻo kỹ thuật</v>
          </cell>
          <cell r="E42" t="str">
            <v>Theory of Engineering Plasticity</v>
          </cell>
          <cell r="F42" t="str">
            <v>AS2011(HT)</v>
          </cell>
          <cell r="G42">
            <v>3</v>
          </cell>
        </row>
        <row r="43">
          <cell r="B43" t="str">
            <v>AS3031</v>
          </cell>
          <cell r="C43" t="str">
            <v>3b</v>
          </cell>
          <cell r="D43" t="str">
            <v>Đo lường các đại lượng phi điện</v>
          </cell>
          <cell r="E43" t="str">
            <v>Non- Electric Quantities Measurement</v>
          </cell>
          <cell r="F43" t="str">
            <v>AS3147 hoặc AS3083(SH)</v>
          </cell>
          <cell r="G43">
            <v>3</v>
          </cell>
        </row>
        <row r="44">
          <cell r="B44" t="str">
            <v>AS3035</v>
          </cell>
          <cell r="C44" t="str">
            <v>3b</v>
          </cell>
          <cell r="D44" t="str">
            <v>Tính toán động lực học lưu chất</v>
          </cell>
          <cell r="E44" t="str">
            <v>Computational Fluid Dynamics</v>
          </cell>
          <cell r="F44" t="str">
            <v>CI2003(HT)</v>
          </cell>
          <cell r="G44">
            <v>3</v>
          </cell>
        </row>
        <row r="45">
          <cell r="B45" t="str">
            <v>AS3039</v>
          </cell>
          <cell r="C45" t="str">
            <v>3b</v>
          </cell>
          <cell r="D45" t="str">
            <v>Mô hình hóa động lực học cơ hệ</v>
          </cell>
          <cell r="E45" t="str">
            <v>Modelling of Dynamic Systems</v>
          </cell>
          <cell r="F45" t="str">
            <v>AS1003(HT) AS2005(HT) CI2003(HT) EE2011(SH)</v>
          </cell>
          <cell r="G45">
            <v>3</v>
          </cell>
        </row>
        <row r="46">
          <cell r="B46" t="str">
            <v>AS3041</v>
          </cell>
          <cell r="C46" t="str">
            <v>3a</v>
          </cell>
          <cell r="D46" t="str">
            <v>Xử lý tín hiệu số</v>
          </cell>
          <cell r="E46" t="str">
            <v>Digital Signal Processing</v>
          </cell>
          <cell r="F46"/>
          <cell r="G46">
            <v>3</v>
          </cell>
        </row>
        <row r="47">
          <cell r="B47" t="str">
            <v>AS3045</v>
          </cell>
          <cell r="C47" t="str">
            <v>3e</v>
          </cell>
          <cell r="D47" t="str">
            <v>ứng dụng laser trong y học</v>
          </cell>
          <cell r="E47" t="str">
            <v>Laser Technology Application in Medicine</v>
          </cell>
          <cell r="F47"/>
          <cell r="G47">
            <v>3</v>
          </cell>
        </row>
        <row r="48">
          <cell r="B48" t="str">
            <v>AS3047</v>
          </cell>
          <cell r="C48" t="str">
            <v>3a</v>
          </cell>
          <cell r="D48" t="str">
            <v>Cơ sở vật liệu sinh học</v>
          </cell>
          <cell r="E48" t="str">
            <v>Fundamentals of Biomaterials</v>
          </cell>
          <cell r="F48"/>
          <cell r="G48">
            <v>3</v>
          </cell>
        </row>
        <row r="49">
          <cell r="B49" t="str">
            <v>AS3049</v>
          </cell>
          <cell r="C49" t="str">
            <v>3a</v>
          </cell>
          <cell r="D49" t="str">
            <v>Cơ sinh học</v>
          </cell>
          <cell r="E49" t="str">
            <v>Fundamentals of Biomechanics</v>
          </cell>
          <cell r="F49"/>
          <cell r="G49">
            <v>3</v>
          </cell>
        </row>
        <row r="50">
          <cell r="B50" t="str">
            <v>AS3051</v>
          </cell>
          <cell r="C50" t="str">
            <v>3c</v>
          </cell>
          <cell r="D50" t="str">
            <v>Cơ sở tin học y sinh</v>
          </cell>
          <cell r="E50" t="str">
            <v>Fundamentals of Biomedical Informatics</v>
          </cell>
          <cell r="F50"/>
          <cell r="G50">
            <v>3</v>
          </cell>
        </row>
        <row r="51">
          <cell r="B51" t="str">
            <v>AS3055</v>
          </cell>
          <cell r="C51" t="str">
            <v>3a</v>
          </cell>
          <cell r="D51" t="str">
            <v>Xử lý hình ảnh y sinh bằng kỹ thuật số</v>
          </cell>
          <cell r="E51" t="str">
            <v>Digital Biomedical Image Processing</v>
          </cell>
          <cell r="F51"/>
          <cell r="G51">
            <v>3</v>
          </cell>
        </row>
        <row r="52">
          <cell r="B52" t="str">
            <v>AS3057</v>
          </cell>
          <cell r="C52" t="str">
            <v>3c</v>
          </cell>
          <cell r="D52" t="str">
            <v>Trực quan hóa dữ liệu</v>
          </cell>
          <cell r="E52" t="str">
            <v>Data Visualization</v>
          </cell>
          <cell r="F52"/>
          <cell r="G52">
            <v>3</v>
          </cell>
        </row>
        <row r="53">
          <cell r="B53" t="str">
            <v>AS3059</v>
          </cell>
          <cell r="C53" t="str">
            <v>&lt;HK211</v>
          </cell>
          <cell r="D53" t="str">
            <v>Kỹ thuật lập trình (vật lý tính toán)</v>
          </cell>
          <cell r="E53" t="str">
            <v>Programming Technique (Computational Physics)</v>
          </cell>
          <cell r="F53"/>
          <cell r="G53">
            <v>3</v>
          </cell>
        </row>
        <row r="54">
          <cell r="B54" t="str">
            <v>AS3061</v>
          </cell>
          <cell r="C54" t="str">
            <v>3b</v>
          </cell>
          <cell r="D54" t="str">
            <v>Dao động cơ sở</v>
          </cell>
          <cell r="E54" t="str">
            <v>Fundamentals of Vibrations</v>
          </cell>
          <cell r="F54" t="str">
            <v>AS1003(HT) AS3147 hoặc AS3083(HT) MT1003(HT) MT1005(HT)</v>
          </cell>
          <cell r="G54">
            <v>3</v>
          </cell>
        </row>
        <row r="55">
          <cell r="B55" t="str">
            <v>AS3063</v>
          </cell>
          <cell r="C55" t="str">
            <v>3a</v>
          </cell>
          <cell r="D55" t="str">
            <v>ứng dụng Matlab trong vật lý tính toán</v>
          </cell>
          <cell r="E55" t="str">
            <v>Matlab Application in Computational Physics</v>
          </cell>
          <cell r="F55"/>
          <cell r="G55">
            <v>3</v>
          </cell>
        </row>
        <row r="56">
          <cell r="B56" t="str">
            <v>AS3065</v>
          </cell>
          <cell r="C56" t="str">
            <v>3c</v>
          </cell>
          <cell r="D56" t="str">
            <v>Cơ sở vật lý tính toán và mô phỏng vật lý</v>
          </cell>
          <cell r="E56" t="str">
            <v>Introduction to Computational Physics and Simulation</v>
          </cell>
          <cell r="F56"/>
          <cell r="G56">
            <v>3</v>
          </cell>
        </row>
        <row r="57">
          <cell r="B57" t="str">
            <v>AS3069</v>
          </cell>
          <cell r="C57" t="str">
            <v>3i</v>
          </cell>
          <cell r="D57" t="str">
            <v>Thiết bị chẩn đoán hình ảnh y học</v>
          </cell>
          <cell r="E57" t="str">
            <v>Medical Imaging</v>
          </cell>
          <cell r="F57"/>
          <cell r="G57">
            <v>3</v>
          </cell>
        </row>
        <row r="58">
          <cell r="B58" t="str">
            <v>AS3071</v>
          </cell>
          <cell r="C58" t="str">
            <v>3c</v>
          </cell>
          <cell r="D58" t="str">
            <v>Trường điện từ</v>
          </cell>
          <cell r="E58" t="str">
            <v>Electromagnetic Field Theory</v>
          </cell>
          <cell r="F58"/>
          <cell r="G58">
            <v>3</v>
          </cell>
        </row>
        <row r="59">
          <cell r="B59" t="str">
            <v>AS3073</v>
          </cell>
          <cell r="C59" t="str">
            <v>3c</v>
          </cell>
          <cell r="D59" t="str">
            <v>Vật lý thống kê</v>
          </cell>
          <cell r="E59" t="str">
            <v>Statistical Physics</v>
          </cell>
          <cell r="F59"/>
          <cell r="G59">
            <v>3</v>
          </cell>
        </row>
        <row r="60">
          <cell r="B60" t="str">
            <v>AS3075</v>
          </cell>
          <cell r="C60" t="str">
            <v>3e</v>
          </cell>
          <cell r="D60" t="str">
            <v>Cơ sở về laser và ứng dụng</v>
          </cell>
          <cell r="E60" t="str">
            <v>Fundamentals of Lasers and Applications</v>
          </cell>
          <cell r="F60"/>
          <cell r="G60">
            <v>3</v>
          </cell>
        </row>
        <row r="61">
          <cell r="B61" t="str">
            <v>AS3077</v>
          </cell>
          <cell r="C61" t="str">
            <v>3c</v>
          </cell>
          <cell r="D61" t="str">
            <v>Cơ sở vật lý sợi quang học và ứng dụng</v>
          </cell>
          <cell r="E61" t="str">
            <v>Fundamentals of Optical Fiber and Applications</v>
          </cell>
          <cell r="F61"/>
          <cell r="G61">
            <v>3</v>
          </cell>
        </row>
        <row r="62">
          <cell r="B62" t="str">
            <v>AS3079</v>
          </cell>
          <cell r="C62"/>
          <cell r="D62" t="str">
            <v>Đồ án thiết kế nâng cao</v>
          </cell>
          <cell r="E62" t="str">
            <v>Project of Advanced Design</v>
          </cell>
          <cell r="F62" t="str">
            <v>AS2045(HT)</v>
          </cell>
          <cell r="G62">
            <v>2</v>
          </cell>
        </row>
        <row r="63">
          <cell r="B63" t="str">
            <v>AS3081</v>
          </cell>
          <cell r="C63" t="str">
            <v>3i</v>
          </cell>
          <cell r="D63" t="str">
            <v>Tính toán khoa học</v>
          </cell>
          <cell r="E63" t="str">
            <v>Scientific Computing</v>
          </cell>
          <cell r="F63"/>
          <cell r="G63">
            <v>3</v>
          </cell>
        </row>
        <row r="64">
          <cell r="B64" t="str">
            <v>AS3083</v>
          </cell>
          <cell r="C64" t="str">
            <v>&lt;HK211</v>
          </cell>
          <cell r="D64" t="str">
            <v>Cơ học vật rắn biến dạng</v>
          </cell>
          <cell r="E64" t="str">
            <v>Solid Mechanics</v>
          </cell>
          <cell r="F64" t="str">
            <v>AS1003(HT)</v>
          </cell>
          <cell r="G64">
            <v>4</v>
          </cell>
        </row>
        <row r="65">
          <cell r="B65" t="str">
            <v>AS3085</v>
          </cell>
          <cell r="C65" t="str">
            <v>3b</v>
          </cell>
          <cell r="D65" t="str">
            <v>Lập trình tính toán cơ kỹ thuật</v>
          </cell>
          <cell r="E65" t="str">
            <v>Computational Programming in Engineering Mechanics</v>
          </cell>
          <cell r="F65" t="str">
            <v>AS1003(HT) MT1003(HT) MT1005(HT)</v>
          </cell>
          <cell r="G65">
            <v>3</v>
          </cell>
        </row>
        <row r="66">
          <cell r="B66" t="str">
            <v>AS3087</v>
          </cell>
          <cell r="C66" t="str">
            <v>3c</v>
          </cell>
          <cell r="D66" t="str">
            <v>Cơ sở vật lý y sinh</v>
          </cell>
          <cell r="E66" t="str">
            <v>Fundamentals of Biomedical Physics</v>
          </cell>
          <cell r="F66"/>
          <cell r="G66">
            <v>3</v>
          </cell>
        </row>
        <row r="67">
          <cell r="B67" t="str">
            <v>AS3089</v>
          </cell>
          <cell r="C67"/>
          <cell r="D67" t="str">
            <v>Thực tập kỹ thuật</v>
          </cell>
          <cell r="E67" t="str">
            <v>Engineering Workshop</v>
          </cell>
          <cell r="F67"/>
          <cell r="G67">
            <v>1</v>
          </cell>
        </row>
        <row r="68">
          <cell r="B68" t="str">
            <v>AS3091</v>
          </cell>
          <cell r="C68" t="str">
            <v>3b</v>
          </cell>
          <cell r="D68" t="str">
            <v>Phân tích số liệu thực nghiệm nâng cao</v>
          </cell>
          <cell r="E68" t="str">
            <v>Advanced Experimental Data Analysis</v>
          </cell>
          <cell r="F68" t="str">
            <v>AS3019(HT) MT2001(HT)</v>
          </cell>
          <cell r="G68">
            <v>3</v>
          </cell>
        </row>
        <row r="69">
          <cell r="B69" t="str">
            <v>AS3093</v>
          </cell>
          <cell r="C69" t="str">
            <v>3b</v>
          </cell>
          <cell r="D69" t="str">
            <v>Phương pháp phần tử hữu hạn ứng dụng</v>
          </cell>
          <cell r="E69" t="str">
            <v>Applied Finite Element Method</v>
          </cell>
          <cell r="F69" t="str">
            <v>AS2011(HT) AS2013(HT) AS2021(HT) AS3015(HT)</v>
          </cell>
          <cell r="G69">
            <v>3</v>
          </cell>
        </row>
        <row r="70">
          <cell r="B70" t="str">
            <v>AS3097</v>
          </cell>
          <cell r="C70" t="str">
            <v>3b</v>
          </cell>
          <cell r="D70" t="str">
            <v>ứng xử cơ học vật liệu</v>
          </cell>
          <cell r="E70" t="str">
            <v>Mechanical Behavior of Materials</v>
          </cell>
          <cell r="F70" t="str">
            <v>AS2011(HT) AS3147 hoặc AS3083(HT)</v>
          </cell>
          <cell r="G70">
            <v>3</v>
          </cell>
        </row>
        <row r="71">
          <cell r="B71" t="str">
            <v>AS3099</v>
          </cell>
          <cell r="C71" t="str">
            <v>3c</v>
          </cell>
          <cell r="D71" t="str">
            <v>Các phần mềm tính toán mô phỏng trong vật lý</v>
          </cell>
          <cell r="E71" t="str">
            <v>Softwares in Computational Physics</v>
          </cell>
          <cell r="F71"/>
          <cell r="G71">
            <v>3</v>
          </cell>
        </row>
        <row r="72">
          <cell r="B72" t="str">
            <v>AS3101</v>
          </cell>
          <cell r="C72" t="str">
            <v>3c</v>
          </cell>
          <cell r="D72" t="str">
            <v>Lập trình tính toán hiệu năng cao</v>
          </cell>
          <cell r="E72" t="str">
            <v>High Performance Computing Programming</v>
          </cell>
          <cell r="F72"/>
          <cell r="G72">
            <v>3</v>
          </cell>
        </row>
        <row r="73">
          <cell r="B73" t="str">
            <v>AS3103</v>
          </cell>
          <cell r="C73" t="str">
            <v>4d</v>
          </cell>
          <cell r="D73" t="str">
            <v>Kỹ thuật thiết bị y học và thí nghiệm</v>
          </cell>
          <cell r="E73" t="str">
            <v>Medical Instrumentation and Labs</v>
          </cell>
          <cell r="F73"/>
          <cell r="G73">
            <v>4</v>
          </cell>
        </row>
        <row r="74">
          <cell r="B74" t="str">
            <v>AS3105</v>
          </cell>
          <cell r="C74" t="str">
            <v>4a</v>
          </cell>
          <cell r="D74" t="str">
            <v>Cơ sở y khoa</v>
          </cell>
          <cell r="E74" t="str">
            <v>Fundamentals of General Medicine</v>
          </cell>
          <cell r="F74"/>
          <cell r="G74">
            <v>4</v>
          </cell>
        </row>
        <row r="75">
          <cell r="B75" t="str">
            <v>AS3107</v>
          </cell>
          <cell r="C75" t="str">
            <v>4a</v>
          </cell>
          <cell r="D75" t="str">
            <v>Kỹ thuật lập trình (vật lý tính toán)</v>
          </cell>
          <cell r="E75" t="str">
            <v>Programming Technique (Computational Physics)</v>
          </cell>
          <cell r="F75"/>
          <cell r="G75">
            <v>4</v>
          </cell>
        </row>
        <row r="76">
          <cell r="B76" t="str">
            <v>AS3109</v>
          </cell>
          <cell r="C76" t="str">
            <v>4a</v>
          </cell>
          <cell r="D76" t="str">
            <v>Cơ sở vật lý tính toán và mô phỏng vật lý</v>
          </cell>
          <cell r="E76" t="str">
            <v>Introduction to Computational Physics and Simulation</v>
          </cell>
          <cell r="F76"/>
          <cell r="G76">
            <v>4</v>
          </cell>
        </row>
        <row r="77">
          <cell r="B77" t="str">
            <v>AS3111</v>
          </cell>
          <cell r="C77" t="str">
            <v>3a</v>
          </cell>
          <cell r="D77" t="str">
            <v>Cơ sở thiết kế kỹ thuật</v>
          </cell>
          <cell r="E77" t="str">
            <v>Fundamentals of Engineering Design</v>
          </cell>
          <cell r="F77"/>
          <cell r="G77">
            <v>3</v>
          </cell>
        </row>
        <row r="78">
          <cell r="B78" t="str">
            <v>AS3113</v>
          </cell>
          <cell r="C78" t="str">
            <v>3c</v>
          </cell>
          <cell r="D78" t="str">
            <v>Phân loại, kiểm định và quản lý trang thiết bị y tế</v>
          </cell>
          <cell r="E78" t="str">
            <v>Classification, Inspection and Management of Medical Equipment</v>
          </cell>
          <cell r="F78"/>
          <cell r="G78">
            <v>3</v>
          </cell>
        </row>
        <row r="79">
          <cell r="B79" t="str">
            <v>AS3115</v>
          </cell>
          <cell r="C79" t="str">
            <v>3c</v>
          </cell>
          <cell r="D79" t="str">
            <v>ứng dụng vi xử lý trong kỹ thuật y sinh</v>
          </cell>
          <cell r="E79" t="str">
            <v>Microprocessor Application in Biomedical Engineering</v>
          </cell>
          <cell r="F79"/>
          <cell r="G79">
            <v>3</v>
          </cell>
        </row>
        <row r="80">
          <cell r="B80" t="str">
            <v>AS3117</v>
          </cell>
          <cell r="C80" t="str">
            <v>3c</v>
          </cell>
          <cell r="D80" t="str">
            <v>Mạng máy tính và an ninh mạng</v>
          </cell>
          <cell r="E80" t="str">
            <v>Computer Network and Security</v>
          </cell>
          <cell r="F80"/>
          <cell r="G80">
            <v>3</v>
          </cell>
        </row>
        <row r="81">
          <cell r="B81" t="str">
            <v>AS3119</v>
          </cell>
          <cell r="C81" t="str">
            <v>3c</v>
          </cell>
          <cell r="D81" t="str">
            <v>Cơ học tính toán</v>
          </cell>
          <cell r="E81" t="str">
            <v>Computational Mechanics</v>
          </cell>
          <cell r="F81"/>
          <cell r="G81">
            <v>3</v>
          </cell>
        </row>
        <row r="82">
          <cell r="B82" t="str">
            <v>AS3121</v>
          </cell>
          <cell r="C82" t="str">
            <v>3c</v>
          </cell>
          <cell r="D82" t="str">
            <v>Y-sinh học tính toán</v>
          </cell>
          <cell r="E82" t="str">
            <v>Computational Biomedicine</v>
          </cell>
          <cell r="F82"/>
          <cell r="G82">
            <v>3</v>
          </cell>
        </row>
        <row r="83">
          <cell r="B83" t="str">
            <v>AS3123</v>
          </cell>
          <cell r="C83" t="str">
            <v>3c</v>
          </cell>
          <cell r="D83" t="str">
            <v>Cơ học lượng tử nâng cao</v>
          </cell>
          <cell r="E83" t="str">
            <v>Advanced Quantum Mechanics</v>
          </cell>
          <cell r="F83"/>
          <cell r="G83">
            <v>3</v>
          </cell>
        </row>
        <row r="84">
          <cell r="B84" t="str">
            <v>AS3125</v>
          </cell>
          <cell r="C84" t="str">
            <v>3c</v>
          </cell>
          <cell r="D84" t="str">
            <v>Cơ sở mô hình hóa phân tử</v>
          </cell>
          <cell r="E84" t="str">
            <v>Fundamentals of Molecular Modelling</v>
          </cell>
          <cell r="F84"/>
          <cell r="G84">
            <v>3</v>
          </cell>
        </row>
        <row r="85">
          <cell r="B85" t="str">
            <v>AS3127</v>
          </cell>
          <cell r="C85" t="str">
            <v>3c</v>
          </cell>
          <cell r="D85" t="str">
            <v>Công nghệ vật liệu đại cương</v>
          </cell>
          <cell r="E85" t="str">
            <v>General Material Engineering</v>
          </cell>
          <cell r="F85"/>
          <cell r="G85">
            <v>3</v>
          </cell>
        </row>
        <row r="86">
          <cell r="B86" t="str">
            <v>AS3129</v>
          </cell>
          <cell r="C86" t="str">
            <v>3c</v>
          </cell>
          <cell r="D86" t="str">
            <v>Các phương pháp tiệt trùng cho vật liệu y sinh</v>
          </cell>
          <cell r="E86" t="str">
            <v>Sterilization Methods for Biomedical Materials</v>
          </cell>
          <cell r="F86"/>
          <cell r="G86">
            <v>3</v>
          </cell>
        </row>
        <row r="87">
          <cell r="B87" t="str">
            <v>AS3131</v>
          </cell>
          <cell r="C87" t="str">
            <v>3c</v>
          </cell>
          <cell r="D87" t="str">
            <v>Cơ sở hóa học và vật liệu nano</v>
          </cell>
          <cell r="E87" t="str">
            <v>Fundamentals of Nanochemistry and Nanomaterials</v>
          </cell>
          <cell r="F87"/>
          <cell r="G87">
            <v>3</v>
          </cell>
        </row>
        <row r="88">
          <cell r="B88" t="str">
            <v>AS3133</v>
          </cell>
          <cell r="C88" t="str">
            <v>3c</v>
          </cell>
          <cell r="D88" t="str">
            <v>Hệ thống mang và nhả thuốc</v>
          </cell>
          <cell r="E88" t="str">
            <v>Drug Carrying and Delivery Systems</v>
          </cell>
          <cell r="F88"/>
          <cell r="G88">
            <v>3</v>
          </cell>
        </row>
        <row r="89">
          <cell r="B89" t="str">
            <v>AS3135</v>
          </cell>
          <cell r="C89" t="str">
            <v>3c</v>
          </cell>
          <cell r="D89" t="str">
            <v>Vật liệu sinh học tổ hợp</v>
          </cell>
          <cell r="E89" t="str">
            <v>Composite Biomaterials</v>
          </cell>
          <cell r="F89"/>
          <cell r="G89">
            <v>3</v>
          </cell>
        </row>
        <row r="90">
          <cell r="B90" t="str">
            <v>AS3137</v>
          </cell>
          <cell r="C90" t="str">
            <v>3c</v>
          </cell>
          <cell r="D90" t="str">
            <v>Tĩnh học và động lực học cơ sinh</v>
          </cell>
          <cell r="E90" t="str">
            <v>Biomechanical Statics and Dynamics</v>
          </cell>
          <cell r="F90"/>
          <cell r="G90">
            <v>3</v>
          </cell>
        </row>
        <row r="91">
          <cell r="B91" t="str">
            <v>AS3139</v>
          </cell>
          <cell r="C91" t="str">
            <v>3c</v>
          </cell>
          <cell r="D91" t="str">
            <v>Các phương pháp phân tích trong cơ sinh học</v>
          </cell>
          <cell r="E91" t="str">
            <v>Analytical Methods in Biomechanics</v>
          </cell>
          <cell r="F91"/>
          <cell r="G91">
            <v>3</v>
          </cell>
        </row>
        <row r="92">
          <cell r="B92" t="str">
            <v>AS3141</v>
          </cell>
          <cell r="C92" t="str">
            <v>3c</v>
          </cell>
          <cell r="D92" t="str">
            <v>Mô hình và mô phỏng</v>
          </cell>
          <cell r="E92" t="str">
            <v>Modelling and Simulation</v>
          </cell>
          <cell r="F92"/>
          <cell r="G92">
            <v>3</v>
          </cell>
        </row>
        <row r="93">
          <cell r="B93" t="str">
            <v>AS3143</v>
          </cell>
          <cell r="C93" t="str">
            <v>3c</v>
          </cell>
          <cell r="D93" t="str">
            <v>Cơ sinh học xương và khớp</v>
          </cell>
          <cell r="E93" t="str">
            <v>Mechanics of Bones and Joints</v>
          </cell>
          <cell r="F93"/>
          <cell r="G93">
            <v>3</v>
          </cell>
        </row>
        <row r="94">
          <cell r="B94" t="str">
            <v>AS3145</v>
          </cell>
          <cell r="C94" t="str">
            <v>3c</v>
          </cell>
          <cell r="D94" t="str">
            <v>Các chuyên đề chọn lọc cơ sinh học</v>
          </cell>
          <cell r="E94" t="str">
            <v>Selective Topics in Biomechanics</v>
          </cell>
          <cell r="F94"/>
          <cell r="G94">
            <v>3</v>
          </cell>
        </row>
        <row r="95">
          <cell r="B95" t="str">
            <v>AS3147</v>
          </cell>
          <cell r="C95" t="str">
            <v>3b</v>
          </cell>
          <cell r="D95" t="str">
            <v>Cơ học vật rắn biến dạng</v>
          </cell>
          <cell r="E95" t="str">
            <v>Solid Mechanics</v>
          </cell>
          <cell r="F95"/>
          <cell r="G95">
            <v>3</v>
          </cell>
        </row>
        <row r="96">
          <cell r="B96" t="str">
            <v>AS3149</v>
          </cell>
          <cell r="C96" t="str">
            <v>3b</v>
          </cell>
          <cell r="D96" t="str">
            <v>ứng dụng các phần mềm trong tính toán cơ học</v>
          </cell>
          <cell r="E96" t="str">
            <v>Software Application in Computational Mechanics</v>
          </cell>
          <cell r="F96"/>
          <cell r="G96">
            <v>3</v>
          </cell>
        </row>
        <row r="97">
          <cell r="B97" t="str">
            <v>AS3313</v>
          </cell>
          <cell r="C97"/>
          <cell r="D97" t="str">
            <v>Thực tập tốt nghiệp (Cơ kỹ thuật)</v>
          </cell>
          <cell r="E97" t="str">
            <v>Internship</v>
          </cell>
          <cell r="F97"/>
          <cell r="G97">
            <v>2</v>
          </cell>
        </row>
        <row r="98">
          <cell r="B98" t="str">
            <v>AS3315</v>
          </cell>
          <cell r="C98"/>
          <cell r="D98" t="str">
            <v>Thực tập ngoài trường</v>
          </cell>
          <cell r="E98" t="str">
            <v>Internship</v>
          </cell>
          <cell r="F98"/>
          <cell r="G98">
            <v>2</v>
          </cell>
        </row>
        <row r="99">
          <cell r="B99" t="str">
            <v>AS3325</v>
          </cell>
          <cell r="C99"/>
          <cell r="D99" t="str">
            <v>Thực tập ngoài trường</v>
          </cell>
          <cell r="E99" t="str">
            <v>Internship</v>
          </cell>
          <cell r="F99"/>
          <cell r="G99">
            <v>2</v>
          </cell>
        </row>
        <row r="100">
          <cell r="B100" t="str">
            <v>AS3335</v>
          </cell>
          <cell r="C100"/>
          <cell r="D100" t="str">
            <v>Thực tập ngoài trường</v>
          </cell>
          <cell r="E100" t="str">
            <v>Internship</v>
          </cell>
          <cell r="F100"/>
          <cell r="G100">
            <v>2</v>
          </cell>
        </row>
        <row r="101">
          <cell r="B101" t="str">
            <v>AS3343</v>
          </cell>
          <cell r="C101"/>
          <cell r="D101" t="str">
            <v>Thực tập tốt nghiệp (Kỹ thuật Y sinh)</v>
          </cell>
          <cell r="E101" t="str">
            <v>Internship</v>
          </cell>
          <cell r="F101"/>
          <cell r="G101">
            <v>2</v>
          </cell>
        </row>
        <row r="102">
          <cell r="B102" t="str">
            <v>AS3345</v>
          </cell>
          <cell r="C102"/>
          <cell r="D102" t="str">
            <v>Thực tập ngoài trường</v>
          </cell>
          <cell r="E102" t="str">
            <v>Internship</v>
          </cell>
          <cell r="F102"/>
          <cell r="G102">
            <v>2</v>
          </cell>
        </row>
        <row r="103">
          <cell r="B103" t="str">
            <v>AS4001</v>
          </cell>
          <cell r="C103"/>
          <cell r="D103" t="str">
            <v>Đồ án môn học cơ kỹ thuật</v>
          </cell>
          <cell r="E103" t="str">
            <v>Project in Engineering Mechanics</v>
          </cell>
          <cell r="F103" t="str">
            <v>AS2031(TQ)</v>
          </cell>
          <cell r="G103">
            <v>1</v>
          </cell>
        </row>
        <row r="104">
          <cell r="B104" t="str">
            <v>AS4003</v>
          </cell>
          <cell r="C104" t="str">
            <v>3b</v>
          </cell>
          <cell r="D104" t="str">
            <v>Cơ học rạn nứt</v>
          </cell>
          <cell r="E104" t="str">
            <v>Fracture Mechanics</v>
          </cell>
          <cell r="F104" t="str">
            <v>AS2011(HT)</v>
          </cell>
          <cell r="G104">
            <v>3</v>
          </cell>
        </row>
        <row r="105">
          <cell r="B105" t="str">
            <v>AS4005</v>
          </cell>
          <cell r="C105"/>
          <cell r="D105" t="str">
            <v>Đồ án chuyên ngành</v>
          </cell>
          <cell r="E105" t="str">
            <v>Project</v>
          </cell>
          <cell r="F105" t="str">
            <v>AS3345(SH)</v>
          </cell>
          <cell r="G105">
            <v>2</v>
          </cell>
        </row>
        <row r="106">
          <cell r="B106" t="str">
            <v>AS4007</v>
          </cell>
          <cell r="C106"/>
          <cell r="D106" t="str">
            <v>Đồ án chuyên ngành cơ kỹ thuật</v>
          </cell>
          <cell r="E106" t="str">
            <v>Coursework - Engineering Mechanics</v>
          </cell>
          <cell r="F106" t="str">
            <v>AS3335(SH)</v>
          </cell>
          <cell r="G106">
            <v>2</v>
          </cell>
        </row>
        <row r="107">
          <cell r="B107" t="str">
            <v>AS4311</v>
          </cell>
          <cell r="C107"/>
          <cell r="D107" t="str">
            <v>Đề cương luận văn tốt nghiệp (Cơ kỹ thuật)</v>
          </cell>
          <cell r="E107" t="str">
            <v>Thesis Proposal</v>
          </cell>
          <cell r="F107" t="str">
            <v>AS3313(SH)</v>
          </cell>
          <cell r="G107">
            <v>0</v>
          </cell>
        </row>
        <row r="108">
          <cell r="B108" t="str">
            <v>AS4313</v>
          </cell>
          <cell r="C108"/>
          <cell r="D108" t="str">
            <v>Luận văn tốt nghiệp (Cơ kỹ thuật)</v>
          </cell>
          <cell r="E108" t="str">
            <v>Thesis</v>
          </cell>
          <cell r="F108" t="str">
            <v>AS2031(TQ) AS2041(TQ) AS3313(TQ) AS4001(TQ) AS4311(TQ)</v>
          </cell>
          <cell r="G108">
            <v>9</v>
          </cell>
        </row>
        <row r="109">
          <cell r="B109" t="str">
            <v>AS4315</v>
          </cell>
          <cell r="C109"/>
          <cell r="D109" t="str">
            <v>Đề cương luận văn tốt nghiệp (Cơ kỹ thuật)</v>
          </cell>
          <cell r="E109" t="str">
            <v>Thesis Proposal</v>
          </cell>
          <cell r="F109" t="str">
            <v>AS3315(SH)</v>
          </cell>
          <cell r="G109">
            <v>0</v>
          </cell>
        </row>
        <row r="110">
          <cell r="B110" t="str">
            <v>AS4317</v>
          </cell>
          <cell r="C110"/>
          <cell r="D110" t="str">
            <v>Luận văn tốt nghiệp (Cơ kỹ thuật)</v>
          </cell>
          <cell r="E110" t="str">
            <v>Thesis</v>
          </cell>
          <cell r="F110" t="str">
            <v>AS2031(TQ) AS2041(TQ) AS3315(TQ) AS4001(TQ) AS4315(TQ)</v>
          </cell>
          <cell r="G110">
            <v>9</v>
          </cell>
        </row>
        <row r="111">
          <cell r="B111" t="str">
            <v>AS4325</v>
          </cell>
          <cell r="C111"/>
          <cell r="D111" t="str">
            <v>Đề cương luận văn tốt nghiệp</v>
          </cell>
          <cell r="E111" t="str">
            <v>Thesis Proposal</v>
          </cell>
          <cell r="F111" t="str">
            <v>AS3325(SH)</v>
          </cell>
          <cell r="G111">
            <v>0</v>
          </cell>
        </row>
        <row r="112">
          <cell r="B112" t="str">
            <v>AS4327</v>
          </cell>
          <cell r="C112"/>
          <cell r="D112" t="str">
            <v>Luận văn tốt nghiệp</v>
          </cell>
          <cell r="E112" t="str">
            <v>Thesis</v>
          </cell>
          <cell r="F112" t="str">
            <v>AS2045(TQ) AS3079(TQ) AS3089(TQ) AS3325(TQ) AS4325(TQ)</v>
          </cell>
          <cell r="G112">
            <v>9</v>
          </cell>
        </row>
        <row r="113">
          <cell r="B113" t="str">
            <v>AS4337</v>
          </cell>
          <cell r="C113"/>
          <cell r="D113" t="str">
            <v>Đồ án tốt nghiệp</v>
          </cell>
          <cell r="E113" t="str">
            <v>Capstone Project</v>
          </cell>
          <cell r="F113" t="str">
            <v>AS3335(TQ) AS4007(TQ)</v>
          </cell>
          <cell r="G113">
            <v>4</v>
          </cell>
        </row>
        <row r="114">
          <cell r="B114" t="str">
            <v>AS4341</v>
          </cell>
          <cell r="C114"/>
          <cell r="D114" t="str">
            <v>Đề cương luận văn tốt nghiệp (Kỹ thuật Y sinh)</v>
          </cell>
          <cell r="E114" t="str">
            <v>Thesis Proposal</v>
          </cell>
          <cell r="F114" t="str">
            <v>AS3343(SH)</v>
          </cell>
          <cell r="G114">
            <v>0</v>
          </cell>
        </row>
        <row r="115">
          <cell r="B115" t="str">
            <v>AS4343</v>
          </cell>
          <cell r="C115"/>
          <cell r="D115" t="str">
            <v>Luận văn tốt nghiệp (Kỹ thuật Y sinh)</v>
          </cell>
          <cell r="E115" t="str">
            <v>Thesis</v>
          </cell>
          <cell r="F115" t="str">
            <v>AS2045(TQ) AS3079(TQ) AS3089(TQ) AS3343(TQ) AS4341(TQ)</v>
          </cell>
          <cell r="G115">
            <v>9</v>
          </cell>
        </row>
        <row r="116">
          <cell r="B116" t="str">
            <v>AS4347</v>
          </cell>
          <cell r="C116"/>
          <cell r="D116" t="str">
            <v>Đồ án tốt nghiệp</v>
          </cell>
          <cell r="E116" t="str">
            <v>Capstone Project</v>
          </cell>
          <cell r="F116" t="str">
            <v>AS3345(TQ) AS4005(TQ)</v>
          </cell>
          <cell r="G116">
            <v>4</v>
          </cell>
        </row>
        <row r="117">
          <cell r="B117" t="str">
            <v>CH1001</v>
          </cell>
          <cell r="C117" t="str">
            <v>3c</v>
          </cell>
          <cell r="D117" t="str">
            <v>Nhập môn về kỹ thuật</v>
          </cell>
          <cell r="E117" t="str">
            <v>Introduction to Engineering</v>
          </cell>
          <cell r="F117"/>
          <cell r="G117">
            <v>3</v>
          </cell>
        </row>
        <row r="118">
          <cell r="B118" t="str">
            <v>CH1003</v>
          </cell>
          <cell r="C118" t="str">
            <v>3e</v>
          </cell>
          <cell r="D118" t="str">
            <v>Hóa đại cương</v>
          </cell>
          <cell r="E118" t="str">
            <v>General Chemistry</v>
          </cell>
          <cell r="F118"/>
          <cell r="G118">
            <v>3</v>
          </cell>
        </row>
        <row r="119">
          <cell r="B119" t="str">
            <v>CH1005</v>
          </cell>
          <cell r="C119" t="str">
            <v>3b</v>
          </cell>
          <cell r="D119" t="str">
            <v>Hóa lý hóa keo</v>
          </cell>
          <cell r="E119" t="str">
            <v>Physical and Colloid Chemistry</v>
          </cell>
          <cell r="F119" t="str">
            <v>CH1003(HT) MT1003(HT)</v>
          </cell>
          <cell r="G119">
            <v>3</v>
          </cell>
        </row>
        <row r="120">
          <cell r="B120" t="str">
            <v>CH1007</v>
          </cell>
          <cell r="C120" t="str">
            <v>&lt;HK211</v>
          </cell>
          <cell r="D120" t="str">
            <v>Phát triển bền vững</v>
          </cell>
          <cell r="E120" t="str">
            <v>Sustainable Development</v>
          </cell>
          <cell r="F120"/>
          <cell r="G120">
            <v>2</v>
          </cell>
        </row>
        <row r="121">
          <cell r="B121" t="str">
            <v>CH1009</v>
          </cell>
          <cell r="C121" t="str">
            <v>&lt;HK211</v>
          </cell>
          <cell r="D121" t="str">
            <v>Hóa phân tích</v>
          </cell>
          <cell r="E121" t="str">
            <v>Analytical Chemistry</v>
          </cell>
          <cell r="F121"/>
          <cell r="G121">
            <v>3</v>
          </cell>
        </row>
        <row r="122">
          <cell r="B122" t="str">
            <v>CH1011</v>
          </cell>
          <cell r="C122" t="str">
            <v>3e</v>
          </cell>
          <cell r="D122" t="str">
            <v>Sinh học</v>
          </cell>
          <cell r="E122" t="str">
            <v>Biology</v>
          </cell>
          <cell r="F122"/>
          <cell r="G122">
            <v>3</v>
          </cell>
        </row>
        <row r="123">
          <cell r="B123" t="str">
            <v>CH1015</v>
          </cell>
          <cell r="C123" t="str">
            <v>3d</v>
          </cell>
          <cell r="D123" t="str">
            <v>Hóa đại cương</v>
          </cell>
          <cell r="E123" t="str">
            <v>General Chemistry</v>
          </cell>
          <cell r="F123"/>
          <cell r="G123">
            <v>3</v>
          </cell>
        </row>
        <row r="124">
          <cell r="B124" t="str">
            <v>CH2001</v>
          </cell>
          <cell r="C124" t="str">
            <v>3d</v>
          </cell>
          <cell r="D124" t="str">
            <v>Hóa lý</v>
          </cell>
          <cell r="E124" t="str">
            <v>Physical Chemistry</v>
          </cell>
          <cell r="F124" t="str">
            <v>CH1003(HT) MT1003(HT)</v>
          </cell>
          <cell r="G124">
            <v>3</v>
          </cell>
        </row>
        <row r="125">
          <cell r="B125" t="str">
            <v>CH2003</v>
          </cell>
          <cell r="C125" t="str">
            <v>3b</v>
          </cell>
          <cell r="D125" t="str">
            <v>Hóa lý 1</v>
          </cell>
          <cell r="E125" t="str">
            <v>Physical Chemistry 1</v>
          </cell>
          <cell r="F125" t="str">
            <v>CH1003(HT) MT1003(HT)</v>
          </cell>
          <cell r="G125">
            <v>3</v>
          </cell>
        </row>
        <row r="126">
          <cell r="B126" t="str">
            <v>CH2005</v>
          </cell>
          <cell r="C126" t="str">
            <v>4c</v>
          </cell>
          <cell r="D126" t="str">
            <v>Hóa phân tích (+TN)</v>
          </cell>
          <cell r="E126" t="str">
            <v>Analytical Chemistry (+Lab)</v>
          </cell>
          <cell r="F126" t="str">
            <v>CH1003(HT)</v>
          </cell>
          <cell r="G126">
            <v>4</v>
          </cell>
        </row>
        <row r="127">
          <cell r="B127" t="str">
            <v>CH2007</v>
          </cell>
          <cell r="C127" t="str">
            <v>4a</v>
          </cell>
          <cell r="D127" t="str">
            <v>Hóa học - hóa sinh thực phẩm</v>
          </cell>
          <cell r="E127" t="str">
            <v>Food Chemistry and Biochemistry</v>
          </cell>
          <cell r="F127"/>
          <cell r="G127">
            <v>4</v>
          </cell>
        </row>
        <row r="128">
          <cell r="B128" t="str">
            <v>CH2009</v>
          </cell>
          <cell r="C128" t="str">
            <v>3d</v>
          </cell>
          <cell r="D128" t="str">
            <v>Hóa phân tích</v>
          </cell>
          <cell r="E128" t="str">
            <v>Analytical Chemistry</v>
          </cell>
          <cell r="F128" t="str">
            <v>CH1003(HT)</v>
          </cell>
          <cell r="G128">
            <v>3</v>
          </cell>
        </row>
        <row r="129">
          <cell r="B129" t="str">
            <v>CH2011</v>
          </cell>
          <cell r="C129" t="str">
            <v>3k</v>
          </cell>
          <cell r="D129" t="str">
            <v>Hóa vô cơ</v>
          </cell>
          <cell r="E129" t="str">
            <v>Inorganic Chemistry</v>
          </cell>
          <cell r="F129" t="str">
            <v>CH1003(HT)</v>
          </cell>
          <cell r="G129">
            <v>3</v>
          </cell>
        </row>
        <row r="130">
          <cell r="B130" t="str">
            <v>CH2013</v>
          </cell>
          <cell r="C130" t="str">
            <v>4c</v>
          </cell>
          <cell r="D130" t="str">
            <v>Hóa vô cơ (+TN)</v>
          </cell>
          <cell r="E130" t="str">
            <v>Inorganic Chemistry (+Lab)</v>
          </cell>
          <cell r="F130" t="str">
            <v>CH1003(HT)</v>
          </cell>
          <cell r="G130">
            <v>4</v>
          </cell>
        </row>
        <row r="131">
          <cell r="B131" t="str">
            <v>CH2015</v>
          </cell>
          <cell r="C131" t="str">
            <v>&lt;HK211</v>
          </cell>
          <cell r="D131" t="str">
            <v>Các quá trình kỹ thuật sinh học 1</v>
          </cell>
          <cell r="E131" t="str">
            <v>Operations in Biological Engineering 1</v>
          </cell>
          <cell r="F131"/>
          <cell r="G131">
            <v>3</v>
          </cell>
        </row>
        <row r="132">
          <cell r="B132" t="str">
            <v>CH2017</v>
          </cell>
          <cell r="C132" t="str">
            <v>3c</v>
          </cell>
          <cell r="D132" t="str">
            <v>Kỹ thuật thực phẩm 1</v>
          </cell>
          <cell r="E132" t="str">
            <v>Food Engineering 1</v>
          </cell>
          <cell r="F132"/>
          <cell r="G132">
            <v>3</v>
          </cell>
        </row>
        <row r="133">
          <cell r="B133" t="str">
            <v>CH2019</v>
          </cell>
          <cell r="C133" t="str">
            <v>3c</v>
          </cell>
          <cell r="D133" t="str">
            <v>Quá trình và thiết bị cơ học</v>
          </cell>
          <cell r="E133" t="str">
            <v>Mechanical Processes and Equipments</v>
          </cell>
          <cell r="F133"/>
          <cell r="G133">
            <v>3</v>
          </cell>
        </row>
        <row r="134">
          <cell r="B134" t="str">
            <v>CH2021</v>
          </cell>
          <cell r="C134" t="str">
            <v>đặc cách</v>
          </cell>
          <cell r="D134" t="str">
            <v>Hóa hữu cơ</v>
          </cell>
          <cell r="E134" t="str">
            <v>Organic Chemistry</v>
          </cell>
          <cell r="F134" t="str">
            <v>CH1003(HT)</v>
          </cell>
          <cell r="G134">
            <v>3</v>
          </cell>
        </row>
        <row r="135">
          <cell r="B135" t="str">
            <v>CH2023</v>
          </cell>
          <cell r="C135" t="str">
            <v>3d</v>
          </cell>
          <cell r="D135" t="str">
            <v>Hóa hữu cơ</v>
          </cell>
          <cell r="E135" t="str">
            <v>Organic Chemistry</v>
          </cell>
          <cell r="F135" t="str">
            <v>CH1003(SH)</v>
          </cell>
          <cell r="G135">
            <v>3</v>
          </cell>
        </row>
        <row r="136">
          <cell r="B136" t="str">
            <v>CH2025</v>
          </cell>
          <cell r="C136" t="str">
            <v>&lt;HK211</v>
          </cell>
          <cell r="D136" t="str">
            <v>Cơ sở sinh học</v>
          </cell>
          <cell r="E136" t="str">
            <v>Biology</v>
          </cell>
          <cell r="F136"/>
          <cell r="G136">
            <v>4</v>
          </cell>
        </row>
        <row r="137">
          <cell r="B137" t="str">
            <v>CH2027</v>
          </cell>
          <cell r="C137" t="str">
            <v>3d</v>
          </cell>
          <cell r="D137" t="str">
            <v>Sinh học đại cương</v>
          </cell>
          <cell r="E137" t="str">
            <v>General Biology</v>
          </cell>
          <cell r="F137"/>
          <cell r="G137">
            <v>3</v>
          </cell>
        </row>
        <row r="138">
          <cell r="B138" t="str">
            <v>CH2029</v>
          </cell>
          <cell r="C138" t="str">
            <v>&lt;HK211</v>
          </cell>
          <cell r="D138" t="str">
            <v>Sinh học tế bào</v>
          </cell>
          <cell r="E138" t="str">
            <v>Cell Biology</v>
          </cell>
          <cell r="F138" t="str">
            <v>CH2025(HT)</v>
          </cell>
          <cell r="G138">
            <v>3</v>
          </cell>
        </row>
        <row r="139">
          <cell r="B139" t="str">
            <v>CH2031</v>
          </cell>
          <cell r="C139" t="str">
            <v>&lt;HK211</v>
          </cell>
          <cell r="D139" t="str">
            <v>Hóa lý 2</v>
          </cell>
          <cell r="E139" t="str">
            <v>Physical Chemistry 2</v>
          </cell>
          <cell r="F139" t="str">
            <v>CH1003(HT) CH2003(HT)</v>
          </cell>
          <cell r="G139">
            <v>2</v>
          </cell>
        </row>
        <row r="140">
          <cell r="B140" t="str">
            <v>CH2033</v>
          </cell>
          <cell r="C140" t="str">
            <v>4c</v>
          </cell>
          <cell r="D140" t="str">
            <v>Hóa sinh</v>
          </cell>
          <cell r="E140" t="str">
            <v>Biochemistry</v>
          </cell>
          <cell r="F140" t="str">
            <v>CH2025 hoặc CH2027(HT)</v>
          </cell>
          <cell r="G140">
            <v>4</v>
          </cell>
        </row>
        <row r="141">
          <cell r="B141" t="str">
            <v>CH2035</v>
          </cell>
          <cell r="C141" t="str">
            <v>3c</v>
          </cell>
          <cell r="D141" t="str">
            <v>Kỹ thuật thực phẩm 2</v>
          </cell>
          <cell r="E141" t="str">
            <v>Food Engineering 2</v>
          </cell>
          <cell r="F141"/>
          <cell r="G141">
            <v>3</v>
          </cell>
        </row>
        <row r="142">
          <cell r="B142" t="str">
            <v>CH2037</v>
          </cell>
          <cell r="C142" t="str">
            <v>&lt;HK211</v>
          </cell>
          <cell r="D142" t="str">
            <v>Hóa sinh công nghiệp</v>
          </cell>
          <cell r="E142" t="str">
            <v>Industrial Biochemistry</v>
          </cell>
          <cell r="F142" t="str">
            <v>CH2025(HT)</v>
          </cell>
          <cell r="G142">
            <v>4</v>
          </cell>
        </row>
        <row r="143">
          <cell r="B143" t="str">
            <v>CH2039</v>
          </cell>
          <cell r="C143" t="str">
            <v>3c</v>
          </cell>
          <cell r="D143" t="str">
            <v>Kỹ thuật thực phẩm 3</v>
          </cell>
          <cell r="E143" t="str">
            <v>Food Engineering 3</v>
          </cell>
          <cell r="F143"/>
          <cell r="G143">
            <v>3</v>
          </cell>
        </row>
        <row r="144">
          <cell r="B144" t="str">
            <v>CH2041</v>
          </cell>
          <cell r="C144"/>
          <cell r="D144" t="str">
            <v>Thí nghiệm hóa lý</v>
          </cell>
          <cell r="E144" t="str">
            <v>Physical Chemistry Lab</v>
          </cell>
          <cell r="F144" t="str">
            <v>CH1003(HT) CH2003(HT) CH2031 hoặc CH2109(SH)</v>
          </cell>
          <cell r="G144">
            <v>2</v>
          </cell>
        </row>
        <row r="145">
          <cell r="B145" t="str">
            <v>CH2043</v>
          </cell>
          <cell r="C145" t="str">
            <v>3b</v>
          </cell>
          <cell r="D145" t="str">
            <v>Quá trình và thiết bị truyền nhiệt</v>
          </cell>
          <cell r="E145" t="str">
            <v>Heat Transfer Processes and Equipments</v>
          </cell>
          <cell r="F145" t="str">
            <v>CH2003 hoặc CH1005(HT)</v>
          </cell>
          <cell r="G145">
            <v>3</v>
          </cell>
        </row>
        <row r="146">
          <cell r="B146" t="str">
            <v>CH2045</v>
          </cell>
          <cell r="C146" t="str">
            <v>3c</v>
          </cell>
          <cell r="D146" t="str">
            <v>Vi sinh thực phẩm</v>
          </cell>
          <cell r="E146" t="str">
            <v>Food Microbiology</v>
          </cell>
          <cell r="F146"/>
          <cell r="G146">
            <v>3</v>
          </cell>
        </row>
        <row r="147">
          <cell r="B147" t="str">
            <v>CH2047</v>
          </cell>
          <cell r="C147" t="str">
            <v>&lt;HK211</v>
          </cell>
          <cell r="D147" t="str">
            <v>Quá trình kỹ thuật sinh học 2</v>
          </cell>
          <cell r="E147" t="str">
            <v>Bio-Process Engineering 2</v>
          </cell>
          <cell r="F147" t="str">
            <v>PH1003(HT)</v>
          </cell>
          <cell r="G147">
            <v>3</v>
          </cell>
        </row>
        <row r="148">
          <cell r="B148" t="str">
            <v>CH2049</v>
          </cell>
          <cell r="C148"/>
          <cell r="D148" t="str">
            <v>Thí nghiệm hóa học và hóa sinh thực phẩm</v>
          </cell>
          <cell r="E148" t="str">
            <v>Laboratory of Food Chemistry and Biochemistry</v>
          </cell>
          <cell r="F148" t="str">
            <v>CH2007(HT)</v>
          </cell>
          <cell r="G148">
            <v>2</v>
          </cell>
        </row>
        <row r="149">
          <cell r="B149" t="str">
            <v>CH2051</v>
          </cell>
          <cell r="C149" t="str">
            <v>3b</v>
          </cell>
          <cell r="D149" t="str">
            <v>Quá trình và thiết bị truyền khối</v>
          </cell>
          <cell r="E149" t="str">
            <v>Mass Transfer Processes and Equipments</v>
          </cell>
          <cell r="F149" t="str">
            <v>CH2003 hoặc CH1005(HT)</v>
          </cell>
          <cell r="G149">
            <v>3</v>
          </cell>
        </row>
        <row r="150">
          <cell r="B150" t="str">
            <v>CH2053</v>
          </cell>
          <cell r="C150"/>
          <cell r="D150" t="str">
            <v>Thí nghiệm hóa hữu cơ</v>
          </cell>
          <cell r="E150" t="str">
            <v>Organic Chemistry Lab</v>
          </cell>
          <cell r="F150" t="str">
            <v>CH2021(HT)</v>
          </cell>
          <cell r="G150">
            <v>2</v>
          </cell>
        </row>
        <row r="151">
          <cell r="B151" t="str">
            <v>CH2055</v>
          </cell>
          <cell r="C151" t="str">
            <v>&lt;HK211</v>
          </cell>
          <cell r="D151" t="str">
            <v>Vật lý thực phẩm</v>
          </cell>
          <cell r="E151" t="str">
            <v>Food Physics</v>
          </cell>
          <cell r="F151" t="str">
            <v>PH1003(TQ) PH1005(TQ)</v>
          </cell>
          <cell r="G151">
            <v>2</v>
          </cell>
        </row>
        <row r="152">
          <cell r="B152" t="str">
            <v>CH2057</v>
          </cell>
          <cell r="C152" t="str">
            <v>&lt;HK211</v>
          </cell>
          <cell r="D152" t="str">
            <v>Cơ sở vật liệu và ăn mòn</v>
          </cell>
          <cell r="E152" t="str">
            <v>Fundamentals of Material and Corrosion</v>
          </cell>
          <cell r="F152"/>
          <cell r="G152">
            <v>2</v>
          </cell>
        </row>
        <row r="153">
          <cell r="B153" t="str">
            <v>CH2059</v>
          </cell>
          <cell r="C153" t="str">
            <v>&lt;HK211</v>
          </cell>
          <cell r="D153" t="str">
            <v>Kỹ thuật phản ứng</v>
          </cell>
          <cell r="E153" t="str">
            <v>Chemical Reaction Engineering</v>
          </cell>
          <cell r="F153" t="str">
            <v>CH2019(HT) CH2043(HT)</v>
          </cell>
          <cell r="G153">
            <v>2</v>
          </cell>
        </row>
        <row r="154">
          <cell r="B154" t="str">
            <v>CH2061</v>
          </cell>
          <cell r="C154" t="str">
            <v>&lt;HK211</v>
          </cell>
          <cell r="D154" t="str">
            <v>Cơ sở tính toán và thiết kế thiết bị hóa chất</v>
          </cell>
          <cell r="E154" t="str">
            <v>Fundamentals of Chemical Equipment Design</v>
          </cell>
          <cell r="F154" t="str">
            <v>AS2007(HT) CH2019(HT) CH2043(HT) CH2051(HT) CI1003(HT)</v>
          </cell>
          <cell r="G154">
            <v>2</v>
          </cell>
        </row>
        <row r="155">
          <cell r="B155" t="str">
            <v>CH2065</v>
          </cell>
          <cell r="C155" t="str">
            <v>&lt;HK211</v>
          </cell>
          <cell r="D155" t="str">
            <v>Hóa keo</v>
          </cell>
          <cell r="E155" t="str">
            <v>Colloid Chemistry</v>
          </cell>
          <cell r="F155"/>
          <cell r="G155">
            <v>2</v>
          </cell>
        </row>
        <row r="156">
          <cell r="B156" t="str">
            <v>CH2071</v>
          </cell>
          <cell r="C156" t="str">
            <v>2a</v>
          </cell>
          <cell r="D156" t="str">
            <v>Hóa học xanh</v>
          </cell>
          <cell r="E156" t="str">
            <v>Green Chemistry</v>
          </cell>
          <cell r="F156" t="str">
            <v>CH2021(HT)</v>
          </cell>
          <cell r="G156">
            <v>2</v>
          </cell>
        </row>
        <row r="157">
          <cell r="B157" t="str">
            <v>CH2077</v>
          </cell>
          <cell r="C157" t="str">
            <v>2a</v>
          </cell>
          <cell r="D157" t="str">
            <v>Công nghệ sản xuất theo mẻ</v>
          </cell>
          <cell r="E157" t="str">
            <v>Batch Processes</v>
          </cell>
          <cell r="F157"/>
          <cell r="G157">
            <v>2</v>
          </cell>
        </row>
        <row r="158">
          <cell r="B158" t="str">
            <v>CH2079</v>
          </cell>
          <cell r="C158" t="str">
            <v>2a</v>
          </cell>
          <cell r="D158" t="str">
            <v>Kỹ thuật đường ống bể chứa</v>
          </cell>
          <cell r="E158" t="str">
            <v>Pipeline Engineering and Storage System</v>
          </cell>
          <cell r="F158"/>
          <cell r="G158">
            <v>2</v>
          </cell>
        </row>
        <row r="159">
          <cell r="B159" t="str">
            <v>CH2081</v>
          </cell>
          <cell r="C159" t="str">
            <v>2a</v>
          </cell>
          <cell r="D159" t="str">
            <v>Thiết kế P&amp;ID</v>
          </cell>
          <cell r="E159" t="str">
            <v>P&amp;ID Design</v>
          </cell>
          <cell r="F159"/>
          <cell r="G159">
            <v>2</v>
          </cell>
        </row>
        <row r="160">
          <cell r="B160" t="str">
            <v>CH2087</v>
          </cell>
          <cell r="C160"/>
          <cell r="D160" t="str">
            <v>Thực tập quá trình và thiết bị</v>
          </cell>
          <cell r="E160" t="str">
            <v>Unit Operation Practice</v>
          </cell>
          <cell r="F160"/>
          <cell r="G160">
            <v>2</v>
          </cell>
        </row>
        <row r="161">
          <cell r="B161" t="str">
            <v>CH2089</v>
          </cell>
          <cell r="C161" t="str">
            <v>3c</v>
          </cell>
          <cell r="D161" t="str">
            <v>Quá trình và thiết bị công nghệ 1</v>
          </cell>
          <cell r="E161" t="str">
            <v>Process Engineering 1</v>
          </cell>
          <cell r="F161"/>
          <cell r="G161">
            <v>3</v>
          </cell>
        </row>
        <row r="162">
          <cell r="B162" t="str">
            <v>CH2093</v>
          </cell>
          <cell r="C162" t="str">
            <v>&lt;HK211</v>
          </cell>
          <cell r="D162" t="str">
            <v>Quá trình sinh học 3</v>
          </cell>
          <cell r="E162" t="str">
            <v>Biology Process Engineering 3</v>
          </cell>
          <cell r="F162" t="str">
            <v>CH1005(HT)</v>
          </cell>
          <cell r="G162">
            <v>3</v>
          </cell>
        </row>
        <row r="163">
          <cell r="B163" t="str">
            <v>CH2097</v>
          </cell>
          <cell r="C163" t="str">
            <v>&lt;HK211</v>
          </cell>
          <cell r="D163" t="str">
            <v>Hóa sinh học</v>
          </cell>
          <cell r="E163" t="str">
            <v>Biochemistry</v>
          </cell>
          <cell r="F163" t="str">
            <v>CH2021(HT)</v>
          </cell>
          <cell r="G163">
            <v>2</v>
          </cell>
        </row>
        <row r="164">
          <cell r="B164" t="str">
            <v>CH2099</v>
          </cell>
          <cell r="C164" t="str">
            <v>&lt;HK211</v>
          </cell>
          <cell r="D164" t="str">
            <v>Phân tích hóa lý thực phẩm</v>
          </cell>
          <cell r="E164" t="str">
            <v>Physical and Chemical Analysis of Food</v>
          </cell>
          <cell r="F164" t="str">
            <v>CH2007(HT)</v>
          </cell>
          <cell r="G164">
            <v>3</v>
          </cell>
        </row>
        <row r="165">
          <cell r="B165" t="str">
            <v>CH2101</v>
          </cell>
          <cell r="C165"/>
          <cell r="D165" t="str">
            <v>Thí nghiệm phân tích hóa lý thực phẩm</v>
          </cell>
          <cell r="E165" t="str">
            <v>Laboratory of Physical and Chemical Analysis of Food</v>
          </cell>
          <cell r="F165" t="str">
            <v>CH2099(SH)</v>
          </cell>
          <cell r="G165">
            <v>2</v>
          </cell>
        </row>
        <row r="166">
          <cell r="B166" t="str">
            <v>CH2103</v>
          </cell>
          <cell r="C166" t="str">
            <v>2a</v>
          </cell>
          <cell r="D166" t="str">
            <v>Luật thực phẩm</v>
          </cell>
          <cell r="E166" t="str">
            <v>Food Law</v>
          </cell>
          <cell r="F166"/>
          <cell r="G166">
            <v>2</v>
          </cell>
        </row>
        <row r="167">
          <cell r="B167" t="str">
            <v>CH2105</v>
          </cell>
          <cell r="C167" t="str">
            <v>2a</v>
          </cell>
          <cell r="D167" t="str">
            <v>Quản lý chuỗi cung ứng thực phẩm</v>
          </cell>
          <cell r="E167" t="str">
            <v>Food Supply Chain Management</v>
          </cell>
          <cell r="F167"/>
          <cell r="G167">
            <v>2</v>
          </cell>
        </row>
        <row r="168">
          <cell r="B168" t="str">
            <v>CH2107</v>
          </cell>
          <cell r="C168" t="str">
            <v>2a</v>
          </cell>
          <cell r="D168" t="str">
            <v>Thực phẩm, văn hóa, môi trường và xã hội</v>
          </cell>
          <cell r="E168" t="str">
            <v>Food, Culture, Environment and Society</v>
          </cell>
          <cell r="F168"/>
          <cell r="G168">
            <v>2</v>
          </cell>
        </row>
        <row r="169">
          <cell r="B169" t="str">
            <v>CH2109</v>
          </cell>
          <cell r="C169" t="str">
            <v>3b</v>
          </cell>
          <cell r="D169" t="str">
            <v>Hóa lý 2</v>
          </cell>
          <cell r="E169" t="str">
            <v>Physical Chemistry 2</v>
          </cell>
          <cell r="F169" t="str">
            <v>CH2003(HT)</v>
          </cell>
          <cell r="G169">
            <v>3</v>
          </cell>
        </row>
        <row r="170">
          <cell r="B170" t="str">
            <v>CH2111</v>
          </cell>
          <cell r="C170"/>
          <cell r="D170" t="str">
            <v>Thí nghiệm hóa hữu cơ cơ bản</v>
          </cell>
          <cell r="E170" t="str">
            <v>Laboratory of Basic Organic Chemistry</v>
          </cell>
          <cell r="F170"/>
          <cell r="G170">
            <v>1</v>
          </cell>
        </row>
        <row r="171">
          <cell r="B171" t="str">
            <v>CH2113</v>
          </cell>
          <cell r="C171" t="str">
            <v>3b</v>
          </cell>
          <cell r="D171" t="str">
            <v>Hóa phân tích</v>
          </cell>
          <cell r="E171" t="str">
            <v>Analytical Chemistry</v>
          </cell>
          <cell r="F171" t="str">
            <v>CH1003(HT)</v>
          </cell>
          <cell r="G171">
            <v>3</v>
          </cell>
        </row>
        <row r="172">
          <cell r="B172" t="str">
            <v>CH2115</v>
          </cell>
          <cell r="C172"/>
          <cell r="D172" t="str">
            <v>Thí nghiệm hóa phân tích</v>
          </cell>
          <cell r="E172" t="str">
            <v>Analytical Chemistry Laboratory</v>
          </cell>
          <cell r="F172" t="str">
            <v>CH1003(HT)</v>
          </cell>
          <cell r="G172">
            <v>1</v>
          </cell>
        </row>
        <row r="173">
          <cell r="B173" t="str">
            <v>CH3001</v>
          </cell>
          <cell r="C173"/>
          <cell r="D173" t="str">
            <v>Thí nghiệm vi sinh thực phẩm</v>
          </cell>
          <cell r="E173" t="str">
            <v>Laboratory of Food Microbiology</v>
          </cell>
          <cell r="F173" t="str">
            <v>CH2045(HT)</v>
          </cell>
          <cell r="G173">
            <v>2</v>
          </cell>
        </row>
        <row r="174">
          <cell r="B174" t="str">
            <v>CH3003</v>
          </cell>
          <cell r="C174" t="str">
            <v>4c</v>
          </cell>
          <cell r="D174" t="str">
            <v>Vi sinh vật (+TN)</v>
          </cell>
          <cell r="E174" t="str">
            <v>Microbiology (+Lab)</v>
          </cell>
          <cell r="F174" t="str">
            <v>CH2025 hoặc CH2027(HT)</v>
          </cell>
          <cell r="G174">
            <v>4</v>
          </cell>
        </row>
        <row r="175">
          <cell r="B175" t="str">
            <v>CH3005</v>
          </cell>
          <cell r="C175" t="str">
            <v>&lt;HK211</v>
          </cell>
          <cell r="D175" t="str">
            <v>Các phương pháp phân tích hiện đại</v>
          </cell>
          <cell r="E175" t="str">
            <v>Advanced Analysis Methods</v>
          </cell>
          <cell r="F175" t="str">
            <v>CH2005 hoặc CH2113(HT)</v>
          </cell>
          <cell r="G175">
            <v>2</v>
          </cell>
        </row>
        <row r="176">
          <cell r="B176" t="str">
            <v>CH3007</v>
          </cell>
          <cell r="C176" t="str">
            <v>&lt;HK211</v>
          </cell>
          <cell r="D176" t="str">
            <v>Tổng hợp hữu cơ hóa dầu</v>
          </cell>
          <cell r="E176" t="str">
            <v>Petrochemical Technology</v>
          </cell>
          <cell r="F176" t="str">
            <v>CH2021(HT)</v>
          </cell>
          <cell r="G176">
            <v>2</v>
          </cell>
        </row>
        <row r="177">
          <cell r="B177" t="str">
            <v>CH3009</v>
          </cell>
          <cell r="C177" t="str">
            <v>&lt;HK211</v>
          </cell>
          <cell r="D177" t="str">
            <v>Vi sinh công nghiệp</v>
          </cell>
          <cell r="E177" t="str">
            <v>Industrial Microbiology</v>
          </cell>
          <cell r="F177" t="str">
            <v>CH2025(HT)</v>
          </cell>
          <cell r="G177">
            <v>4</v>
          </cell>
        </row>
        <row r="178">
          <cell r="B178" t="str">
            <v>CH3011</v>
          </cell>
          <cell r="C178" t="str">
            <v>&lt;HK211</v>
          </cell>
          <cell r="D178" t="str">
            <v>Công nghệ sau thu hoạch</v>
          </cell>
          <cell r="E178" t="str">
            <v>Postharvest Technology</v>
          </cell>
          <cell r="F178" t="str">
            <v>CH2007(HT) CH2045(HT)</v>
          </cell>
          <cell r="G178">
            <v>2</v>
          </cell>
        </row>
        <row r="179">
          <cell r="B179" t="str">
            <v>CH3013</v>
          </cell>
          <cell r="C179" t="str">
            <v>&lt;HK211</v>
          </cell>
          <cell r="D179" t="str">
            <v>Sinh học phân tử và di truyền</v>
          </cell>
          <cell r="E179" t="str">
            <v>Molecular Biology and Genetics</v>
          </cell>
          <cell r="F179" t="str">
            <v>CH2025(HT)</v>
          </cell>
          <cell r="G179">
            <v>3</v>
          </cell>
        </row>
        <row r="180">
          <cell r="B180" t="str">
            <v>CH3015</v>
          </cell>
          <cell r="C180"/>
          <cell r="D180" t="str">
            <v>Thí nghiệm quá trình thiết bị</v>
          </cell>
          <cell r="E180" t="str">
            <v>Laboratory of Unit Operations</v>
          </cell>
          <cell r="F180" t="str">
            <v>CH2019 hoặc CH2017(HT) CH2043 hoặc CH2035(HT) CH2051 hoặc CH2039(HT)</v>
          </cell>
          <cell r="G180">
            <v>2</v>
          </cell>
        </row>
        <row r="181">
          <cell r="B181" t="str">
            <v>CH3017</v>
          </cell>
          <cell r="C181" t="str">
            <v>3a</v>
          </cell>
          <cell r="D181" t="str">
            <v>Công nghệ chế biến thực phẩm</v>
          </cell>
          <cell r="E181" t="str">
            <v>Principles of Food Processing Technology</v>
          </cell>
          <cell r="F181" t="str">
            <v>CH2007(HT) CH2045(HT)</v>
          </cell>
          <cell r="G181">
            <v>3</v>
          </cell>
        </row>
        <row r="182">
          <cell r="B182" t="str">
            <v>CH3019</v>
          </cell>
          <cell r="C182" t="str">
            <v>4e</v>
          </cell>
          <cell r="D182" t="str">
            <v>Công nghệ tế bào (+TN)</v>
          </cell>
          <cell r="E182" t="str">
            <v>Cell Technology (+Lab)</v>
          </cell>
          <cell r="F182" t="str">
            <v>CH2027 hoặc CH2025(HT)</v>
          </cell>
          <cell r="G182">
            <v>4</v>
          </cell>
        </row>
        <row r="183">
          <cell r="B183" t="str">
            <v>CH3021</v>
          </cell>
          <cell r="C183" t="str">
            <v>4e</v>
          </cell>
          <cell r="D183" t="str">
            <v>Công nghệ protein - enzyme (+TN)</v>
          </cell>
          <cell r="E183" t="str">
            <v>Protein - Enzyme Technology (+Lab)</v>
          </cell>
          <cell r="F183" t="str">
            <v>CH2033(HT)</v>
          </cell>
          <cell r="G183">
            <v>4</v>
          </cell>
        </row>
        <row r="184">
          <cell r="B184" t="str">
            <v>CH3023</v>
          </cell>
          <cell r="C184" t="str">
            <v>&lt;HK211</v>
          </cell>
          <cell r="D184" t="str">
            <v>Thiết kế hệ thống quy trình công nghệ hóa học</v>
          </cell>
          <cell r="E184" t="str">
            <v>Chemical Process System Design</v>
          </cell>
          <cell r="F184" t="str">
            <v>CH2019(HT) CH2043(HT) CH2051(SH)</v>
          </cell>
          <cell r="G184">
            <v>2</v>
          </cell>
        </row>
        <row r="185">
          <cell r="B185" t="str">
            <v>CH3027</v>
          </cell>
          <cell r="C185" t="str">
            <v>&lt;HK211</v>
          </cell>
          <cell r="D185" t="str">
            <v>Dinh dưỡng và an toàn thực phẩm</v>
          </cell>
          <cell r="E185" t="str">
            <v>Nutrition and Food Safety</v>
          </cell>
          <cell r="F185" t="str">
            <v>CH2007(HT) CH2045(HT)</v>
          </cell>
          <cell r="G185">
            <v>4</v>
          </cell>
        </row>
        <row r="186">
          <cell r="B186" t="str">
            <v>CH3029</v>
          </cell>
          <cell r="C186" t="str">
            <v>&lt;HK211</v>
          </cell>
          <cell r="D186" t="str">
            <v>Cơ sở kỹ thuật hóa dược</v>
          </cell>
          <cell r="E186" t="str">
            <v>Principles of Pharmaceutical Engineering</v>
          </cell>
          <cell r="F186" t="str">
            <v>CH2021(HT)</v>
          </cell>
          <cell r="G186">
            <v>3</v>
          </cell>
        </row>
        <row r="187">
          <cell r="B187" t="str">
            <v>CH3031</v>
          </cell>
          <cell r="C187" t="str">
            <v>&lt;HK211</v>
          </cell>
          <cell r="D187" t="str">
            <v>Cơ sở điều khiển quá trình</v>
          </cell>
          <cell r="E187" t="str">
            <v>Process Control Fundamentals</v>
          </cell>
          <cell r="F187" t="str">
            <v>CH3015(SH) CH3133(SH)</v>
          </cell>
          <cell r="G187">
            <v>2</v>
          </cell>
        </row>
        <row r="188">
          <cell r="B188" t="str">
            <v>CH3033</v>
          </cell>
          <cell r="C188" t="str">
            <v>&lt;HK211</v>
          </cell>
          <cell r="D188" t="str">
            <v>Kỹ thuật môi trường</v>
          </cell>
          <cell r="E188" t="str">
            <v>Environmental Engineering</v>
          </cell>
          <cell r="F188"/>
          <cell r="G188">
            <v>2</v>
          </cell>
        </row>
        <row r="189">
          <cell r="B189" t="str">
            <v>CH3037</v>
          </cell>
          <cell r="C189" t="str">
            <v>&lt;HK211</v>
          </cell>
          <cell r="D189" t="str">
            <v>Cơ sở thiết kế nhà máy hóa</v>
          </cell>
          <cell r="E189" t="str">
            <v>Chemical Plant Design</v>
          </cell>
          <cell r="F189" t="str">
            <v>CH2019(HT) CH2043 hoặc CH2047(HT) CH2047 hoặc CH2035(HT) CH2051(HT)</v>
          </cell>
          <cell r="G189">
            <v>2</v>
          </cell>
        </row>
        <row r="190">
          <cell r="B190" t="str">
            <v>CH3039</v>
          </cell>
          <cell r="C190" t="str">
            <v>4a</v>
          </cell>
          <cell r="D190" t="str">
            <v>Cơ sở thiết kế máy và thiết bị thực phẩm</v>
          </cell>
          <cell r="E190" t="str">
            <v>Fundamentals of Food Equipment and Machinery Design</v>
          </cell>
          <cell r="F190" t="str">
            <v>CH2017(HT) CH2035(HT) CH2039(HT) CI1003(HT)</v>
          </cell>
          <cell r="G190">
            <v>4</v>
          </cell>
        </row>
        <row r="191">
          <cell r="B191" t="str">
            <v>CH3041</v>
          </cell>
          <cell r="C191" t="str">
            <v>&lt;HK211</v>
          </cell>
          <cell r="D191" t="str">
            <v>Sinh hóa dược</v>
          </cell>
          <cell r="E191" t="str">
            <v>Medicinal and Biological Chemistry</v>
          </cell>
          <cell r="F191"/>
          <cell r="G191">
            <v>3</v>
          </cell>
        </row>
        <row r="192">
          <cell r="B192" t="str">
            <v>CH3047</v>
          </cell>
          <cell r="C192" t="str">
            <v>4a</v>
          </cell>
          <cell r="D192" t="str">
            <v>Mô hình hóa và mô phỏng trong công nghệ thực phẩm</v>
          </cell>
          <cell r="E192" t="str">
            <v>Modelling and Simulation in Food Technology</v>
          </cell>
          <cell r="F192"/>
          <cell r="G192">
            <v>4</v>
          </cell>
        </row>
        <row r="193">
          <cell r="B193" t="str">
            <v>CH3049</v>
          </cell>
          <cell r="C193" t="str">
            <v>3d</v>
          </cell>
          <cell r="D193" t="str">
            <v>Phân tích cảm quan thực phẩm</v>
          </cell>
          <cell r="E193" t="str">
            <v>Sensory Evaluation of Food</v>
          </cell>
          <cell r="F193"/>
          <cell r="G193">
            <v>3</v>
          </cell>
        </row>
        <row r="194">
          <cell r="B194" t="str">
            <v>CH3051</v>
          </cell>
          <cell r="C194" t="str">
            <v>3d</v>
          </cell>
          <cell r="D194" t="str">
            <v>Công nghệ lên men</v>
          </cell>
          <cell r="E194" t="str">
            <v>Fermentation Technology</v>
          </cell>
          <cell r="F194" t="str">
            <v>CH3003(HT)</v>
          </cell>
          <cell r="G194">
            <v>3</v>
          </cell>
        </row>
        <row r="195">
          <cell r="B195" t="str">
            <v>CH3053</v>
          </cell>
          <cell r="C195" t="str">
            <v>3a</v>
          </cell>
          <cell r="D195" t="str">
            <v>Thiết kế nhà máy thực phẩm</v>
          </cell>
          <cell r="E195" t="str">
            <v>Food Plant Design</v>
          </cell>
          <cell r="F195" t="str">
            <v>CH3017(SH)</v>
          </cell>
          <cell r="G195">
            <v>3</v>
          </cell>
        </row>
        <row r="196">
          <cell r="B196" t="str">
            <v>CH3055</v>
          </cell>
          <cell r="C196" t="str">
            <v>2a</v>
          </cell>
          <cell r="D196" t="str">
            <v>Công nghệ chế biến rau quả</v>
          </cell>
          <cell r="E196" t="str">
            <v>Fruit and Vegetable Processing Technology</v>
          </cell>
          <cell r="F196" t="str">
            <v>CH3017(HT)</v>
          </cell>
          <cell r="G196">
            <v>2</v>
          </cell>
        </row>
        <row r="197">
          <cell r="B197" t="str">
            <v>CH3057</v>
          </cell>
          <cell r="C197" t="str">
            <v>2a</v>
          </cell>
          <cell r="D197" t="str">
            <v>Công nghệ sinh học nguyên liệu thực phẩm</v>
          </cell>
          <cell r="E197" t="str">
            <v>Food Material Biotechnology</v>
          </cell>
          <cell r="F197" t="str">
            <v>CH3019(HT) CH3131(SH) CH3295(SH)</v>
          </cell>
          <cell r="G197">
            <v>2</v>
          </cell>
        </row>
        <row r="198">
          <cell r="B198" t="str">
            <v>CH3059</v>
          </cell>
          <cell r="C198" t="str">
            <v>2a</v>
          </cell>
          <cell r="D198" t="str">
            <v>Công nghệ sinh học xử lý nước thải</v>
          </cell>
          <cell r="E198" t="str">
            <v>Wastewater Treatment Biotechnology</v>
          </cell>
          <cell r="F198" t="str">
            <v>CH3003(HT) CH3289(SH)</v>
          </cell>
          <cell r="G198">
            <v>2</v>
          </cell>
        </row>
        <row r="199">
          <cell r="B199" t="str">
            <v>CH3061</v>
          </cell>
          <cell r="C199" t="str">
            <v>2a</v>
          </cell>
          <cell r="D199" t="str">
            <v>Công nghệ sinh học ứng dụng trong bảo vệ thực vật</v>
          </cell>
          <cell r="E199" t="str">
            <v>Biotechnology in Plant Protection</v>
          </cell>
          <cell r="F199" t="str">
            <v>CH3013(HT) CH3019(HT) CH3131(SH)</v>
          </cell>
          <cell r="G199">
            <v>2</v>
          </cell>
        </row>
        <row r="200">
          <cell r="B200" t="str">
            <v>CH3063</v>
          </cell>
          <cell r="C200" t="str">
            <v>2a</v>
          </cell>
          <cell r="D200" t="str">
            <v>Công nghệ tế bào gốc</v>
          </cell>
          <cell r="E200" t="str">
            <v>Stem Cell Engineering</v>
          </cell>
          <cell r="F200" t="str">
            <v>CH2029(HT) CH3019(HT)</v>
          </cell>
          <cell r="G200">
            <v>2</v>
          </cell>
        </row>
        <row r="201">
          <cell r="B201" t="str">
            <v>CH3065</v>
          </cell>
          <cell r="C201" t="str">
            <v>2a</v>
          </cell>
          <cell r="D201" t="str">
            <v>Công nghệ protein đơn bào</v>
          </cell>
          <cell r="E201" t="str">
            <v>Single-Cell Protein Technology</v>
          </cell>
          <cell r="F201" t="str">
            <v>CH3003(HT) CH3051(SH)</v>
          </cell>
          <cell r="G201">
            <v>2</v>
          </cell>
        </row>
        <row r="202">
          <cell r="B202" t="str">
            <v>CH3067</v>
          </cell>
          <cell r="C202" t="str">
            <v>2a</v>
          </cell>
          <cell r="D202" t="str">
            <v>Công nghệ sinh học trong sản xuất năng lượng xanh</v>
          </cell>
          <cell r="E202" t="str">
            <v>Bioenergy</v>
          </cell>
          <cell r="F202" t="str">
            <v>CH2033(HT) CH3003(HT) CH3051(SH) CH3261(SH)</v>
          </cell>
          <cell r="G202">
            <v>2</v>
          </cell>
        </row>
        <row r="203">
          <cell r="B203" t="str">
            <v>CH3069</v>
          </cell>
          <cell r="C203" t="str">
            <v>2a</v>
          </cell>
          <cell r="D203" t="str">
            <v>Công nghệ sản xuất kháng sinh và vaccine dùng trong chăn nuôi</v>
          </cell>
          <cell r="E203" t="str">
            <v>Technologies in Veterinary Antibiotics and Vaccines</v>
          </cell>
          <cell r="F203" t="str">
            <v>CH3003(HT) CH3051(SH)</v>
          </cell>
          <cell r="G203">
            <v>2</v>
          </cell>
        </row>
        <row r="204">
          <cell r="B204" t="str">
            <v>CH3071</v>
          </cell>
          <cell r="C204" t="str">
            <v>2a</v>
          </cell>
          <cell r="D204" t="str">
            <v>Công nghệ sản xuất đường và bánh kẹo</v>
          </cell>
          <cell r="E204" t="str">
            <v>Sugar and Confectionery Processing Technology</v>
          </cell>
          <cell r="F204" t="str">
            <v>CH3017(HT)</v>
          </cell>
          <cell r="G204">
            <v>2</v>
          </cell>
        </row>
        <row r="205">
          <cell r="B205" t="str">
            <v>CH3073</v>
          </cell>
          <cell r="C205" t="str">
            <v>2a</v>
          </cell>
          <cell r="D205" t="str">
            <v>Công nghệ tinh chế nguyên liệu dược</v>
          </cell>
          <cell r="E205" t="str">
            <v>Purification Technologies in Pharmaceutical Engineering</v>
          </cell>
          <cell r="F205" t="str">
            <v>CH2021(HT)</v>
          </cell>
          <cell r="G205">
            <v>2</v>
          </cell>
        </row>
        <row r="206">
          <cell r="B206" t="str">
            <v>CH3075</v>
          </cell>
          <cell r="C206" t="str">
            <v>4a</v>
          </cell>
          <cell r="D206" t="str">
            <v>Kỹ thuật lạnh và lạnh đông thực phẩm</v>
          </cell>
          <cell r="E206" t="str">
            <v>Food Freezing</v>
          </cell>
          <cell r="F206" t="str">
            <v>CH2035(HT)</v>
          </cell>
          <cell r="G206">
            <v>4</v>
          </cell>
        </row>
        <row r="207">
          <cell r="B207" t="str">
            <v>CH3077</v>
          </cell>
          <cell r="C207" t="str">
            <v>2a</v>
          </cell>
          <cell r="D207" t="str">
            <v>Liệu pháp gen</v>
          </cell>
          <cell r="E207" t="str">
            <v>Gene Therapy</v>
          </cell>
          <cell r="F207" t="str">
            <v>CH3013(HT) CH3131(SH)</v>
          </cell>
          <cell r="G207">
            <v>2</v>
          </cell>
        </row>
        <row r="208">
          <cell r="B208" t="str">
            <v>CH3079</v>
          </cell>
          <cell r="C208" t="str">
            <v>&lt;HK211</v>
          </cell>
          <cell r="D208" t="str">
            <v>Phương pháp số trong công nghệ hóa học</v>
          </cell>
          <cell r="E208" t="str">
            <v>Numerical Methods in Chemical Engineering</v>
          </cell>
          <cell r="F208"/>
          <cell r="G208">
            <v>2</v>
          </cell>
        </row>
        <row r="209">
          <cell r="B209" t="str">
            <v>CH3081</v>
          </cell>
          <cell r="C209" t="str">
            <v>2a</v>
          </cell>
          <cell r="D209" t="str">
            <v>Công nghệ chế biến trà, cà phê, ca cao</v>
          </cell>
          <cell r="E209" t="str">
            <v>Tea, Coffee and Cocoa Processing Technology</v>
          </cell>
          <cell r="F209" t="str">
            <v>CH3017(HT)</v>
          </cell>
          <cell r="G209">
            <v>2</v>
          </cell>
        </row>
        <row r="210">
          <cell r="B210" t="str">
            <v>CH3083</v>
          </cell>
          <cell r="C210" t="str">
            <v>2a</v>
          </cell>
          <cell r="D210" t="str">
            <v>Công nghệ hạt và bột</v>
          </cell>
          <cell r="E210" t="str">
            <v>Particle and Powder Technology</v>
          </cell>
          <cell r="F210" t="str">
            <v>CH2019(HT)</v>
          </cell>
          <cell r="G210">
            <v>2</v>
          </cell>
        </row>
        <row r="211">
          <cell r="B211" t="str">
            <v>CH3085</v>
          </cell>
          <cell r="C211" t="str">
            <v>2a</v>
          </cell>
          <cell r="D211" t="str">
            <v>Hệ thống vận chuyển trong nhà máy thực phẩm</v>
          </cell>
          <cell r="E211" t="str">
            <v>Material Transport Systems in Food Plant</v>
          </cell>
          <cell r="F211" t="str">
            <v>CH3017(HT) CH3053(SH)</v>
          </cell>
          <cell r="G211">
            <v>2</v>
          </cell>
        </row>
        <row r="212">
          <cell r="B212" t="str">
            <v>CH3087</v>
          </cell>
          <cell r="C212" t="str">
            <v>&lt;HK211</v>
          </cell>
          <cell r="D212" t="str">
            <v>Điều khiển tự động 1</v>
          </cell>
          <cell r="E212" t="str">
            <v>Automatic Control 1</v>
          </cell>
          <cell r="F212"/>
          <cell r="G212">
            <v>2</v>
          </cell>
        </row>
        <row r="213">
          <cell r="B213" t="str">
            <v>CH3089</v>
          </cell>
          <cell r="C213" t="str">
            <v>2a</v>
          </cell>
          <cell r="D213" t="str">
            <v>Công nghệ chế biến chất béo thực phẩm</v>
          </cell>
          <cell r="E213" t="str">
            <v>Food Lipid Processing Technology</v>
          </cell>
          <cell r="F213" t="str">
            <v>CH3017(HT)</v>
          </cell>
          <cell r="G213">
            <v>2</v>
          </cell>
        </row>
        <row r="214">
          <cell r="B214" t="str">
            <v>CH3091</v>
          </cell>
          <cell r="C214" t="str">
            <v>2a</v>
          </cell>
          <cell r="D214" t="str">
            <v>Kỹ thuật sản xuất dược phẩm và đóng gói</v>
          </cell>
          <cell r="E214" t="str">
            <v>Pharmaceutical Production Engineering</v>
          </cell>
          <cell r="F214" t="str">
            <v>CH2019(HT) CH2043(HT)</v>
          </cell>
          <cell r="G214">
            <v>2</v>
          </cell>
        </row>
        <row r="215">
          <cell r="B215" t="str">
            <v>CH3093</v>
          </cell>
          <cell r="C215" t="str">
            <v>2a</v>
          </cell>
          <cell r="D215" t="str">
            <v>Công nghệ chế biến thịt</v>
          </cell>
          <cell r="E215" t="str">
            <v>Meat Processing Technology</v>
          </cell>
          <cell r="F215" t="str">
            <v>CH3017(HT)</v>
          </cell>
          <cell r="G215">
            <v>2</v>
          </cell>
        </row>
        <row r="216">
          <cell r="B216" t="str">
            <v>CH3095</v>
          </cell>
          <cell r="C216"/>
          <cell r="D216" t="str">
            <v>Thí nghiệm sản xuất dược phẩm</v>
          </cell>
          <cell r="E216" t="str">
            <v>Pharmaceutical Dosage Forms Laboratory</v>
          </cell>
          <cell r="F216" t="str">
            <v>CH2053(HT)</v>
          </cell>
          <cell r="G216">
            <v>2</v>
          </cell>
        </row>
        <row r="217">
          <cell r="B217" t="str">
            <v>CH3097</v>
          </cell>
          <cell r="C217" t="str">
            <v>2a</v>
          </cell>
          <cell r="D217" t="str">
            <v>Công nghệ chế biến thủy sản</v>
          </cell>
          <cell r="E217" t="str">
            <v>Aqua-Product Processing Technology</v>
          </cell>
          <cell r="F217" t="str">
            <v>CH3017(HT)</v>
          </cell>
          <cell r="G217">
            <v>2</v>
          </cell>
        </row>
        <row r="218">
          <cell r="B218" t="str">
            <v>CH3099</v>
          </cell>
          <cell r="C218" t="str">
            <v>2a</v>
          </cell>
          <cell r="D218" t="str">
            <v>Hóa học cây thuốc và các nguồn nguyên liệu dược</v>
          </cell>
          <cell r="E218" t="str">
            <v>Chemistry of Medicinal Plant &amp; Pharmaceutical Materials</v>
          </cell>
          <cell r="F218" t="str">
            <v>CH2021(HT)</v>
          </cell>
          <cell r="G218">
            <v>2</v>
          </cell>
        </row>
        <row r="219">
          <cell r="B219" t="str">
            <v>CH3101</v>
          </cell>
          <cell r="C219" t="str">
            <v>&lt;HK211</v>
          </cell>
          <cell r="D219" t="str">
            <v>Hóa học và công nghệ chất hoạt động bề mặt</v>
          </cell>
          <cell r="E219" t="str">
            <v>Surfactant Chemistry and Engineering</v>
          </cell>
          <cell r="F219" t="str">
            <v>CH2021(HT)</v>
          </cell>
          <cell r="G219">
            <v>2</v>
          </cell>
        </row>
        <row r="220">
          <cell r="B220" t="str">
            <v>CH3103</v>
          </cell>
          <cell r="C220" t="str">
            <v>2a</v>
          </cell>
          <cell r="D220" t="str">
            <v>Công nghệ sản xuất sản phẩm từ sữa và thức uống pha chế</v>
          </cell>
          <cell r="E220" t="str">
            <v>Dairy and Beverage Processing Technology</v>
          </cell>
          <cell r="F220" t="str">
            <v>CH3017(HT)</v>
          </cell>
          <cell r="G220">
            <v>2</v>
          </cell>
        </row>
        <row r="221">
          <cell r="B221" t="str">
            <v>CH3105</v>
          </cell>
          <cell r="C221" t="str">
            <v>2a</v>
          </cell>
          <cell r="D221" t="str">
            <v>Cơ sở tổng hợp thuốc</v>
          </cell>
          <cell r="E221" t="str">
            <v>Principles of Drug Synthesis</v>
          </cell>
          <cell r="F221"/>
          <cell r="G221">
            <v>2</v>
          </cell>
        </row>
        <row r="222">
          <cell r="B222" t="str">
            <v>CH3107</v>
          </cell>
          <cell r="C222" t="str">
            <v>&lt;HK211</v>
          </cell>
          <cell r="D222" t="str">
            <v>Kỹ thuật vật liệu vô cơ silicate</v>
          </cell>
          <cell r="E222" t="str">
            <v>Inorganic-Silicate Materials Technology</v>
          </cell>
          <cell r="F222" t="str">
            <v>CH2003(HT) CH2013(HT)</v>
          </cell>
          <cell r="G222">
            <v>2</v>
          </cell>
        </row>
        <row r="223">
          <cell r="B223" t="str">
            <v>CH3111</v>
          </cell>
          <cell r="C223" t="str">
            <v>&lt;HK211</v>
          </cell>
          <cell r="D223" t="str">
            <v>Cơ sở kỹ thuật polymer</v>
          </cell>
          <cell r="E223" t="str">
            <v>Fundamentals of Polymer Engineering</v>
          </cell>
          <cell r="F223" t="str">
            <v>CH2021(TQ)</v>
          </cell>
          <cell r="G223">
            <v>2</v>
          </cell>
        </row>
        <row r="224">
          <cell r="B224" t="str">
            <v>CH3113</v>
          </cell>
          <cell r="C224" t="str">
            <v>2a</v>
          </cell>
          <cell r="D224" t="str">
            <v>Các phương pháp xác định hoạt tính của thuốc</v>
          </cell>
          <cell r="E224" t="str">
            <v>The Methods of Determining The Bioactivity of Pharmaceuticals</v>
          </cell>
          <cell r="F224"/>
          <cell r="G224">
            <v>2</v>
          </cell>
        </row>
        <row r="225">
          <cell r="B225" t="str">
            <v>CH3117</v>
          </cell>
          <cell r="C225" t="str">
            <v>2a</v>
          </cell>
          <cell r="D225" t="str">
            <v>Công nghệ sản xuất kháng sinh</v>
          </cell>
          <cell r="E225" t="str">
            <v>Antibiotic Production Technology</v>
          </cell>
          <cell r="F225" t="str">
            <v>CH3003(HT) CH3051(SH)</v>
          </cell>
          <cell r="G225">
            <v>2</v>
          </cell>
        </row>
        <row r="226">
          <cell r="B226" t="str">
            <v>CH3119</v>
          </cell>
          <cell r="C226" t="str">
            <v>&lt;HK211</v>
          </cell>
          <cell r="D226" t="str">
            <v>Các phương pháp vật lý nghiên cứu chất rắn</v>
          </cell>
          <cell r="E226" t="str">
            <v>Physical Methods of Study on Solid Phases</v>
          </cell>
          <cell r="F226" t="str">
            <v>CH2013(HT)</v>
          </cell>
          <cell r="G226">
            <v>2</v>
          </cell>
        </row>
        <row r="227">
          <cell r="B227" t="str">
            <v>CH3121</v>
          </cell>
          <cell r="C227"/>
          <cell r="D227" t="str">
            <v>Thí nghiệm thiết bị tự động hóa</v>
          </cell>
          <cell r="E227" t="str">
            <v>Experiment Control Equipment</v>
          </cell>
          <cell r="F227" t="str">
            <v>CH2059(HT) CH3311(SH)</v>
          </cell>
          <cell r="G227">
            <v>2</v>
          </cell>
        </row>
        <row r="228">
          <cell r="B228" t="str">
            <v>CH3123</v>
          </cell>
          <cell r="C228" t="str">
            <v>2a</v>
          </cell>
          <cell r="D228" t="str">
            <v>Công nghệ sản xuất vaccine</v>
          </cell>
          <cell r="E228" t="str">
            <v>Vaccinology</v>
          </cell>
          <cell r="F228"/>
          <cell r="G228">
            <v>2</v>
          </cell>
        </row>
        <row r="229">
          <cell r="B229" t="str">
            <v>CH3127</v>
          </cell>
          <cell r="C229" t="str">
            <v>&lt;HK211</v>
          </cell>
          <cell r="D229" t="str">
            <v>Độc chất học công nghiệp ứng dụng</v>
          </cell>
          <cell r="E229" t="str">
            <v>Applied Industrial Toxicology</v>
          </cell>
          <cell r="F229" t="str">
            <v>CH2013(HT) CH2021(HT)</v>
          </cell>
          <cell r="G229">
            <v>2</v>
          </cell>
        </row>
        <row r="230">
          <cell r="B230" t="str">
            <v>CH3129</v>
          </cell>
          <cell r="C230" t="str">
            <v>&lt;HK211</v>
          </cell>
          <cell r="D230" t="str">
            <v>Công nghệ bao gói thực phẩm</v>
          </cell>
          <cell r="E230" t="str">
            <v>Food Packaging Technology</v>
          </cell>
          <cell r="F230" t="str">
            <v>CH3017(HT)</v>
          </cell>
          <cell r="G230">
            <v>2</v>
          </cell>
        </row>
        <row r="231">
          <cell r="B231" t="str">
            <v>CH3131</v>
          </cell>
          <cell r="C231" t="str">
            <v>4e</v>
          </cell>
          <cell r="D231" t="str">
            <v>Công nghệ gen (+TN)</v>
          </cell>
          <cell r="E231" t="str">
            <v>Gene Technology (+Lab)</v>
          </cell>
          <cell r="F231" t="str">
            <v>CH3013 hoặc CH3361 hoặc CH3367(HT)</v>
          </cell>
          <cell r="G231">
            <v>4</v>
          </cell>
        </row>
        <row r="232">
          <cell r="B232" t="str">
            <v>CH3133</v>
          </cell>
          <cell r="C232" t="str">
            <v>3b</v>
          </cell>
          <cell r="D232" t="str">
            <v>Mô hình hóa, mô phỏng và tối ưu hóa trong công nghệ hóa học</v>
          </cell>
          <cell r="E232" t="str">
            <v>Modeling, Simulation and Optimization for Chemical Engineering</v>
          </cell>
          <cell r="F232" t="str">
            <v>MT1005(HT)</v>
          </cell>
          <cell r="G232">
            <v>3</v>
          </cell>
        </row>
        <row r="233">
          <cell r="B233" t="str">
            <v>CH3135</v>
          </cell>
          <cell r="C233" t="str">
            <v>2a</v>
          </cell>
          <cell r="D233" t="str">
            <v>Công nghệ vi sinh</v>
          </cell>
          <cell r="E233" t="str">
            <v>Microbiological Technology</v>
          </cell>
          <cell r="F233"/>
          <cell r="G233">
            <v>2</v>
          </cell>
        </row>
        <row r="234">
          <cell r="B234" t="str">
            <v>CH3137</v>
          </cell>
          <cell r="C234" t="str">
            <v>&lt;HK211</v>
          </cell>
          <cell r="D234" t="str">
            <v>Nhiệt động và động học trong hóa sinh</v>
          </cell>
          <cell r="E234" t="str">
            <v>Biochemical Thermodynamics and Kinetics</v>
          </cell>
          <cell r="F234" t="str">
            <v>CH2003(HT) CH2031(HT)</v>
          </cell>
          <cell r="G234">
            <v>2</v>
          </cell>
        </row>
        <row r="235">
          <cell r="B235" t="str">
            <v>CH3141</v>
          </cell>
          <cell r="C235" t="str">
            <v>&lt;HK211</v>
          </cell>
          <cell r="D235" t="str">
            <v>Nhiên liệu sinh học và nhiên liệu thay thế</v>
          </cell>
          <cell r="E235" t="str">
            <v>Biofuels and Alternative Fuels</v>
          </cell>
          <cell r="F235"/>
          <cell r="G235">
            <v>2</v>
          </cell>
        </row>
        <row r="236">
          <cell r="B236" t="str">
            <v>CH3145</v>
          </cell>
          <cell r="C236" t="str">
            <v>2a</v>
          </cell>
          <cell r="D236" t="str">
            <v>Công nghệ lọc dầu</v>
          </cell>
          <cell r="E236" t="str">
            <v>Petroleum Refining</v>
          </cell>
          <cell r="F236"/>
          <cell r="G236">
            <v>2</v>
          </cell>
        </row>
        <row r="237">
          <cell r="B237" t="str">
            <v>CH3147</v>
          </cell>
          <cell r="C237" t="str">
            <v>2a</v>
          </cell>
          <cell r="D237" t="str">
            <v>Công nghệ sản phẩm mỹ phẩm</v>
          </cell>
          <cell r="E237" t="str">
            <v>Technology of Cosmetic Products</v>
          </cell>
          <cell r="F237" t="str">
            <v>CH2021(HT)</v>
          </cell>
          <cell r="G237">
            <v>2</v>
          </cell>
        </row>
        <row r="238">
          <cell r="B238" t="str">
            <v>CH3149</v>
          </cell>
          <cell r="C238" t="str">
            <v>2a</v>
          </cell>
          <cell r="D238" t="str">
            <v>Công nghệ sản xuất phân bón</v>
          </cell>
          <cell r="E238" t="str">
            <v>Inorganic Fertilizer Technology</v>
          </cell>
          <cell r="F238" t="str">
            <v>CH2003(HT) CH2013(HT)</v>
          </cell>
          <cell r="G238">
            <v>2</v>
          </cell>
        </row>
        <row r="239">
          <cell r="B239" t="str">
            <v>CH3151</v>
          </cell>
          <cell r="C239" t="str">
            <v>2a</v>
          </cell>
          <cell r="D239" t="str">
            <v>Kỹ thuật xúc tác và ứng dụng</v>
          </cell>
          <cell r="E239" t="str">
            <v>Catalysis Engineering and Applications</v>
          </cell>
          <cell r="F239" t="str">
            <v>CH2003(HT) CH2031(HT)</v>
          </cell>
          <cell r="G239">
            <v>2</v>
          </cell>
        </row>
        <row r="240">
          <cell r="B240" t="str">
            <v>CH3153</v>
          </cell>
          <cell r="C240" t="str">
            <v>2a</v>
          </cell>
          <cell r="D240" t="str">
            <v>Phân tích các chất ô nhiễm trong môi trường không khí</v>
          </cell>
          <cell r="E240" t="str">
            <v>Analysis of Environmental Pollutants in Air</v>
          </cell>
          <cell r="F240" t="str">
            <v>CH2005(TQ) CH3005(HT)</v>
          </cell>
          <cell r="G240">
            <v>2</v>
          </cell>
        </row>
        <row r="241">
          <cell r="B241" t="str">
            <v>CH3155</v>
          </cell>
          <cell r="C241" t="str">
            <v>2a</v>
          </cell>
          <cell r="D241" t="str">
            <v>Công nghệ chế biến khí</v>
          </cell>
          <cell r="E241" t="str">
            <v>Gas Processing</v>
          </cell>
          <cell r="F241"/>
          <cell r="G241">
            <v>2</v>
          </cell>
        </row>
        <row r="242">
          <cell r="B242" t="str">
            <v>CH3157</v>
          </cell>
          <cell r="C242" t="str">
            <v>2a</v>
          </cell>
          <cell r="D242" t="str">
            <v>Công nghệ hóa hương liệu</v>
          </cell>
          <cell r="E242" t="str">
            <v>Fragrance Science &amp; Technology</v>
          </cell>
          <cell r="F242" t="str">
            <v>CH2021(HT)</v>
          </cell>
          <cell r="G242">
            <v>2</v>
          </cell>
        </row>
        <row r="243">
          <cell r="B243" t="str">
            <v>CH3159</v>
          </cell>
          <cell r="C243" t="str">
            <v>2a</v>
          </cell>
          <cell r="D243" t="str">
            <v>Các phương pháp chuẩn bị mẫu trong phân tích</v>
          </cell>
          <cell r="E243" t="str">
            <v>Sample Preparation Methods for Analytical Techniques</v>
          </cell>
          <cell r="F243" t="str">
            <v>CH3005(HT)</v>
          </cell>
          <cell r="G243">
            <v>2</v>
          </cell>
        </row>
        <row r="244">
          <cell r="B244" t="str">
            <v>CH3161</v>
          </cell>
          <cell r="C244" t="str">
            <v>2a</v>
          </cell>
          <cell r="D244" t="str">
            <v>Giản đồ pha</v>
          </cell>
          <cell r="E244" t="str">
            <v>Phase Diagram</v>
          </cell>
          <cell r="F244" t="str">
            <v>CH2003(HT) CH2013(HT)</v>
          </cell>
          <cell r="G244">
            <v>2</v>
          </cell>
        </row>
        <row r="245">
          <cell r="B245" t="str">
            <v>CH3169</v>
          </cell>
          <cell r="C245" t="str">
            <v>2a</v>
          </cell>
          <cell r="D245" t="str">
            <v>Công nghệ các sản phẩm tẩy rửa</v>
          </cell>
          <cell r="E245" t="str">
            <v>Technology of Detergent &amp; Home-Care Products</v>
          </cell>
          <cell r="F245" t="str">
            <v>CH2021(HT)</v>
          </cell>
          <cell r="G245">
            <v>2</v>
          </cell>
        </row>
        <row r="246">
          <cell r="B246" t="str">
            <v>CH3171</v>
          </cell>
          <cell r="C246" t="str">
            <v>2a</v>
          </cell>
          <cell r="D246" t="str">
            <v>Các sản phẩm dầu khí</v>
          </cell>
          <cell r="E246" t="str">
            <v>Petroleum Products</v>
          </cell>
          <cell r="F246"/>
          <cell r="G246">
            <v>2</v>
          </cell>
        </row>
        <row r="247">
          <cell r="B247" t="str">
            <v>CH3173</v>
          </cell>
          <cell r="C247" t="str">
            <v>2a</v>
          </cell>
          <cell r="D247" t="str">
            <v>Kỹ thuật chân không</v>
          </cell>
          <cell r="E247" t="str">
            <v>Vacuum Technology</v>
          </cell>
          <cell r="F247" t="str">
            <v>CH2019(HT) CH2043(HT) CH2051(HT)</v>
          </cell>
          <cell r="G247">
            <v>2</v>
          </cell>
        </row>
        <row r="248">
          <cell r="B248" t="str">
            <v>CH3175</v>
          </cell>
          <cell r="C248" t="str">
            <v>2a</v>
          </cell>
          <cell r="D248" t="str">
            <v>Kỹ thuật điện hóa</v>
          </cell>
          <cell r="E248" t="str">
            <v>Industrial Electrochemistry</v>
          </cell>
          <cell r="F248" t="str">
            <v>CH2003(HT) CH2031(HT)</v>
          </cell>
          <cell r="G248">
            <v>2</v>
          </cell>
        </row>
        <row r="249">
          <cell r="B249" t="str">
            <v>CH3177</v>
          </cell>
          <cell r="C249" t="str">
            <v>2a</v>
          </cell>
          <cell r="D249" t="str">
            <v>Phương pháp phân tích thực phẩm</v>
          </cell>
          <cell r="E249" t="str">
            <v>Instrumental Methods of Food Analysis</v>
          </cell>
          <cell r="F249" t="str">
            <v>CH2005(TQ)</v>
          </cell>
          <cell r="G249">
            <v>2</v>
          </cell>
        </row>
        <row r="250">
          <cell r="B250" t="str">
            <v>CH3179</v>
          </cell>
          <cell r="C250"/>
          <cell r="D250" t="str">
            <v>Thí nghiệm chuyên ngành vô cơ</v>
          </cell>
          <cell r="E250" t="str">
            <v>Specialized Inorganic Chemistry Experiment</v>
          </cell>
          <cell r="F250" t="str">
            <v>CH2005(HT) CH2013(HT)</v>
          </cell>
          <cell r="G250">
            <v>2</v>
          </cell>
        </row>
        <row r="251">
          <cell r="B251" t="str">
            <v>CH3183</v>
          </cell>
          <cell r="C251" t="str">
            <v>2a</v>
          </cell>
          <cell r="D251" t="str">
            <v>Công nghệ các sản phẩm có nguồn gốc tự nhiên</v>
          </cell>
          <cell r="E251" t="str">
            <v>Technology of Natural Products</v>
          </cell>
          <cell r="F251" t="str">
            <v>CH2021(HT)</v>
          </cell>
          <cell r="G251">
            <v>2</v>
          </cell>
        </row>
        <row r="252">
          <cell r="B252" t="str">
            <v>CH3185</v>
          </cell>
          <cell r="C252" t="str">
            <v>2a</v>
          </cell>
          <cell r="D252" t="str">
            <v>Công nghệ sản xuất chất màu vô cơ</v>
          </cell>
          <cell r="E252" t="str">
            <v>Inorgnic Pigment Tecnology</v>
          </cell>
          <cell r="F252" t="str">
            <v>CH2013(HT)</v>
          </cell>
          <cell r="G252">
            <v>2</v>
          </cell>
        </row>
        <row r="253">
          <cell r="B253" t="str">
            <v>CH3187</v>
          </cell>
          <cell r="C253" t="str">
            <v>2a</v>
          </cell>
          <cell r="D253" t="str">
            <v>Kỹ thuật phân tích khoáng sản và các chất vô cơ</v>
          </cell>
          <cell r="E253" t="str">
            <v>Analytical Techniques for Minerals and Inorganic Chemicals</v>
          </cell>
          <cell r="F253" t="str">
            <v>CH2005(HT)</v>
          </cell>
          <cell r="G253">
            <v>2</v>
          </cell>
        </row>
        <row r="254">
          <cell r="B254" t="str">
            <v>CH3191</v>
          </cell>
          <cell r="C254"/>
          <cell r="D254" t="str">
            <v>Thí nghiệm kỹ thuật điện hóa</v>
          </cell>
          <cell r="E254" t="str">
            <v>Experiments in Industrial Electrochemistry</v>
          </cell>
          <cell r="F254" t="str">
            <v>CH3175(HT)</v>
          </cell>
          <cell r="G254">
            <v>2</v>
          </cell>
        </row>
        <row r="255">
          <cell r="B255" t="str">
            <v>CH3193</v>
          </cell>
          <cell r="C255" t="str">
            <v>2a</v>
          </cell>
          <cell r="D255" t="str">
            <v>Xúc tác trong công nghệ lọc - hoá dầu</v>
          </cell>
          <cell r="E255" t="str">
            <v>Catalytic Processes in Petrochemical Refinery Industry</v>
          </cell>
          <cell r="F255"/>
          <cell r="G255">
            <v>2</v>
          </cell>
        </row>
        <row r="256">
          <cell r="B256" t="str">
            <v>CH3195</v>
          </cell>
          <cell r="C256" t="str">
            <v>2a</v>
          </cell>
          <cell r="D256" t="str">
            <v>Hóa học chất rắn và ứng dụng</v>
          </cell>
          <cell r="E256" t="str">
            <v>Solid State Chemistry &amp; Applications</v>
          </cell>
          <cell r="F256" t="str">
            <v>CH2003(TQ) CH2031(TQ)</v>
          </cell>
          <cell r="G256">
            <v>2</v>
          </cell>
        </row>
        <row r="257">
          <cell r="B257" t="str">
            <v>CH3197</v>
          </cell>
          <cell r="C257" t="str">
            <v>2a</v>
          </cell>
          <cell r="D257" t="str">
            <v>Kỹ thuật chế biến khoáng sản</v>
          </cell>
          <cell r="E257" t="str">
            <v>Mineral Processing Technology</v>
          </cell>
          <cell r="F257"/>
          <cell r="G257">
            <v>2</v>
          </cell>
        </row>
        <row r="258">
          <cell r="B258" t="str">
            <v>CH3201</v>
          </cell>
          <cell r="C258" t="str">
            <v>2a</v>
          </cell>
          <cell r="D258" t="str">
            <v>Kỹ thuật nhuộm in</v>
          </cell>
          <cell r="E258" t="str">
            <v>Textile Dyeing and Printing Technology</v>
          </cell>
          <cell r="F258" t="str">
            <v>CH2021(HT)</v>
          </cell>
          <cell r="G258">
            <v>2</v>
          </cell>
        </row>
        <row r="259">
          <cell r="B259" t="str">
            <v>CH3203</v>
          </cell>
          <cell r="C259" t="str">
            <v>2a</v>
          </cell>
          <cell r="D259" t="str">
            <v>Kỹ thuật phân tích nước và nước thải</v>
          </cell>
          <cell r="E259" t="str">
            <v>Analytical Techniques for Water and Waste Water</v>
          </cell>
          <cell r="F259" t="str">
            <v>CH2005(HT)</v>
          </cell>
          <cell r="G259">
            <v>2</v>
          </cell>
        </row>
        <row r="260">
          <cell r="B260" t="str">
            <v>CH3205</v>
          </cell>
          <cell r="C260"/>
          <cell r="D260" t="str">
            <v>Thí nghiệm chuyên đề dầu khí</v>
          </cell>
          <cell r="E260" t="str">
            <v>Specific Experiments in Petroleum Processing</v>
          </cell>
          <cell r="F260" t="str">
            <v>CH2041(TQ)</v>
          </cell>
          <cell r="G260">
            <v>2</v>
          </cell>
        </row>
        <row r="261">
          <cell r="B261" t="str">
            <v>CH3207</v>
          </cell>
          <cell r="C261" t="str">
            <v>2a</v>
          </cell>
          <cell r="D261" t="str">
            <v>Công nghệ sản xuất bột giấy và giấy</v>
          </cell>
          <cell r="E261" t="str">
            <v>Technology of Pulp and Paper</v>
          </cell>
          <cell r="F261" t="str">
            <v>CH2021(HT)</v>
          </cell>
          <cell r="G261">
            <v>2</v>
          </cell>
        </row>
        <row r="262">
          <cell r="B262" t="str">
            <v>CH3209</v>
          </cell>
          <cell r="C262" t="str">
            <v>2a</v>
          </cell>
          <cell r="D262" t="str">
            <v>Hóa học nano</v>
          </cell>
          <cell r="E262" t="str">
            <v>Chemistry of Nanomaterials</v>
          </cell>
          <cell r="F262" t="str">
            <v>CH2031(HT)</v>
          </cell>
          <cell r="G262">
            <v>2</v>
          </cell>
        </row>
        <row r="263">
          <cell r="B263" t="str">
            <v>CH3211</v>
          </cell>
          <cell r="C263" t="str">
            <v>2a</v>
          </cell>
          <cell r="D263" t="str">
            <v>Phân tích độc tố và phụ gia thực phẩm</v>
          </cell>
          <cell r="E263" t="str">
            <v>Analysis of Additives and Contaminants in Food</v>
          </cell>
          <cell r="F263" t="str">
            <v>CH2005(TQ)</v>
          </cell>
          <cell r="G263">
            <v>2</v>
          </cell>
        </row>
        <row r="264">
          <cell r="B264" t="str">
            <v>CH3215</v>
          </cell>
          <cell r="C264" t="str">
            <v>2a</v>
          </cell>
          <cell r="D264" t="str">
            <v>Vật liệu nano vô cơ và ứng dụng</v>
          </cell>
          <cell r="E264" t="str">
            <v>Inorganic Nanomaterials and Applications</v>
          </cell>
          <cell r="F264" t="str">
            <v>CH2003(HT) CH2013(HT)</v>
          </cell>
          <cell r="G264">
            <v>2</v>
          </cell>
        </row>
        <row r="265">
          <cell r="B265" t="str">
            <v>CH3217</v>
          </cell>
          <cell r="C265"/>
          <cell r="D265" t="str">
            <v>Đồ án môn học chuyên ngành hóa dầu</v>
          </cell>
          <cell r="E265" t="str">
            <v>Petrochemical Process Design Project</v>
          </cell>
          <cell r="F265" t="str">
            <v>CH2003(HT) CH3023(HT)</v>
          </cell>
          <cell r="G265">
            <v>2</v>
          </cell>
        </row>
        <row r="266">
          <cell r="B266" t="str">
            <v>CH3219</v>
          </cell>
          <cell r="C266" t="str">
            <v>2a</v>
          </cell>
          <cell r="D266" t="str">
            <v>Công nghệ sản xuất oxýt và một số hợp chất của các kim loại chuyển tiếp</v>
          </cell>
          <cell r="E266" t="str">
            <v>Production of Transition Metal Oxides and Alloys</v>
          </cell>
          <cell r="F266" t="str">
            <v>CH2003(HT) CH2013(HT)</v>
          </cell>
          <cell r="G266">
            <v>2</v>
          </cell>
        </row>
        <row r="267">
          <cell r="B267" t="str">
            <v>CH3221</v>
          </cell>
          <cell r="C267" t="str">
            <v>2a</v>
          </cell>
          <cell r="D267" t="str">
            <v>Các phương pháp xác định cấu trúc hợp chất hữu cơ</v>
          </cell>
          <cell r="E267" t="str">
            <v>Structural Identification of Organic Compounds</v>
          </cell>
          <cell r="F267" t="str">
            <v>CH2021(HT)</v>
          </cell>
          <cell r="G267">
            <v>2</v>
          </cell>
        </row>
        <row r="268">
          <cell r="B268" t="str">
            <v>CH3223</v>
          </cell>
          <cell r="C268" t="str">
            <v>2a</v>
          </cell>
          <cell r="D268" t="str">
            <v>Kỹ thuật phân tán pha</v>
          </cell>
          <cell r="E268" t="str">
            <v>Particle and Powder Engineering</v>
          </cell>
          <cell r="F268" t="str">
            <v>CH2019(HT)</v>
          </cell>
          <cell r="G268">
            <v>2</v>
          </cell>
        </row>
        <row r="269">
          <cell r="B269" t="str">
            <v>CH3225</v>
          </cell>
          <cell r="C269" t="str">
            <v>2a</v>
          </cell>
          <cell r="D269" t="str">
            <v>Phân tích mẫu silicate và phân bón</v>
          </cell>
          <cell r="E269" t="str">
            <v>Silicate Sample and Fertilier Analysis</v>
          </cell>
          <cell r="F269" t="str">
            <v>CH3005(HT)</v>
          </cell>
          <cell r="G269">
            <v>2</v>
          </cell>
        </row>
        <row r="270">
          <cell r="B270" t="str">
            <v>CH3227</v>
          </cell>
          <cell r="C270" t="str">
            <v>2a</v>
          </cell>
          <cell r="D270" t="str">
            <v>Quá trình hóa lý trong xử lý môi trường</v>
          </cell>
          <cell r="E270" t="str">
            <v>Physicochemical Processes for Pollutant Treatment</v>
          </cell>
          <cell r="F270" t="str">
            <v>CH2003(HT) CH2031(HT)</v>
          </cell>
          <cell r="G270">
            <v>2</v>
          </cell>
        </row>
        <row r="271">
          <cell r="B271" t="str">
            <v>CH3229</v>
          </cell>
          <cell r="C271" t="str">
            <v>2a</v>
          </cell>
          <cell r="D271" t="str">
            <v>Thiết bị hóa học trong dầu khí</v>
          </cell>
          <cell r="E271" t="str">
            <v>Petroleum Refining Equipment</v>
          </cell>
          <cell r="F271" t="str">
            <v>CH2019(HT) CH2043(HT) CH2051(HT) CH2059(HT)</v>
          </cell>
          <cell r="G271">
            <v>2</v>
          </cell>
        </row>
        <row r="272">
          <cell r="B272" t="str">
            <v>CH3231</v>
          </cell>
          <cell r="C272" t="str">
            <v>2a</v>
          </cell>
          <cell r="D272" t="str">
            <v>Các phương pháp phân lập tinh chế hợp chất hữu cơ</v>
          </cell>
          <cell r="E272" t="str">
            <v>Isolation and Purification Methods of Organic Compounds</v>
          </cell>
          <cell r="F272" t="str">
            <v>CH2021(HT) CH2053(HT)</v>
          </cell>
          <cell r="G272">
            <v>2</v>
          </cell>
        </row>
        <row r="273">
          <cell r="B273" t="str">
            <v>CH3233</v>
          </cell>
          <cell r="C273" t="str">
            <v>2a</v>
          </cell>
          <cell r="D273" t="str">
            <v>Kỹ thuật hấp phụ và ứng dụng</v>
          </cell>
          <cell r="E273" t="str">
            <v>Adsorption and Its Applications</v>
          </cell>
          <cell r="F273" t="str">
            <v>CH2003(HT) CH2031(HT)</v>
          </cell>
          <cell r="G273">
            <v>2</v>
          </cell>
        </row>
        <row r="274">
          <cell r="B274" t="str">
            <v>CH3235</v>
          </cell>
          <cell r="C274" t="str">
            <v>2a</v>
          </cell>
          <cell r="D274" t="str">
            <v>Kỹ thuật phân tích các sản phẩm nguồn gốc tự nhiên</v>
          </cell>
          <cell r="E274" t="str">
            <v>Instrumental Analysis of Natural Products</v>
          </cell>
          <cell r="F274" t="str">
            <v>CH2021(TQ) CH3005(HT)</v>
          </cell>
          <cell r="G274">
            <v>2</v>
          </cell>
        </row>
        <row r="275">
          <cell r="B275" t="str">
            <v>CH3237</v>
          </cell>
          <cell r="C275" t="str">
            <v>2a</v>
          </cell>
          <cell r="D275" t="str">
            <v>Màng vô cơ - tổng hợp và ứng dụng</v>
          </cell>
          <cell r="E275" t="str">
            <v>Inorganic Membrane - Synthetic Method and Application</v>
          </cell>
          <cell r="F275"/>
          <cell r="G275">
            <v>2</v>
          </cell>
        </row>
        <row r="276">
          <cell r="B276" t="str">
            <v>CH3241</v>
          </cell>
          <cell r="C276" t="str">
            <v>2a</v>
          </cell>
          <cell r="D276" t="str">
            <v>Tối ưu hoá trong nhà máy lọc dầu</v>
          </cell>
          <cell r="E276" t="str">
            <v>Optimization on Petroleum Refinery</v>
          </cell>
          <cell r="F276"/>
          <cell r="G276">
            <v>2</v>
          </cell>
        </row>
        <row r="277">
          <cell r="B277" t="str">
            <v>CH3243</v>
          </cell>
          <cell r="C277" t="str">
            <v>3a</v>
          </cell>
          <cell r="D277" t="str">
            <v>Công nghệ lên men thực phẩm</v>
          </cell>
          <cell r="E277" t="str">
            <v>Food Fermentation Technology</v>
          </cell>
          <cell r="F277" t="str">
            <v>CH3017(HT)</v>
          </cell>
          <cell r="G277">
            <v>3</v>
          </cell>
        </row>
        <row r="278">
          <cell r="B278" t="str">
            <v>CH3245</v>
          </cell>
          <cell r="C278" t="str">
            <v>&lt;HK211</v>
          </cell>
          <cell r="D278" t="str">
            <v>Cơ sở công nghiệp công nghệ sinh học</v>
          </cell>
          <cell r="E278" t="str">
            <v>Industrial Principles of Biotechnology</v>
          </cell>
          <cell r="F278" t="str">
            <v>CH2015(HT) CH2047(HT) CH2093(HT) CH3019(HT) CH3021(SH) CH3037(HT) CH3051(HT) CH3131(SH)</v>
          </cell>
          <cell r="G278">
            <v>2</v>
          </cell>
        </row>
        <row r="279">
          <cell r="B279" t="str">
            <v>CH3247</v>
          </cell>
          <cell r="C279" t="str">
            <v>2a</v>
          </cell>
          <cell r="D279" t="str">
            <v>Công nghệ sản xuất hóa chất vô cơ cơ bản</v>
          </cell>
          <cell r="E279" t="str">
            <v>Basic Inorganic Chemical Manufature</v>
          </cell>
          <cell r="F279" t="str">
            <v>CH1003(HT) CH2013(HT) CH2019(HT)</v>
          </cell>
          <cell r="G279">
            <v>2</v>
          </cell>
        </row>
        <row r="280">
          <cell r="B280" t="str">
            <v>CH3249</v>
          </cell>
          <cell r="C280" t="str">
            <v>2a</v>
          </cell>
          <cell r="D280" t="str">
            <v>Hóa dị vòng</v>
          </cell>
          <cell r="E280" t="str">
            <v>The Chemistry of Heterocycles</v>
          </cell>
          <cell r="F280"/>
          <cell r="G280">
            <v>2</v>
          </cell>
        </row>
        <row r="281">
          <cell r="B281" t="str">
            <v>CH3251</v>
          </cell>
          <cell r="C281" t="str">
            <v>2a</v>
          </cell>
          <cell r="D281" t="str">
            <v>Lý thuyết truyền vận</v>
          </cell>
          <cell r="E281" t="str">
            <v>Transport Phenomena</v>
          </cell>
          <cell r="F281" t="str">
            <v>CH2059(HT)</v>
          </cell>
          <cell r="G281">
            <v>2</v>
          </cell>
        </row>
        <row r="282">
          <cell r="B282" t="str">
            <v>CH3253</v>
          </cell>
          <cell r="C282" t="str">
            <v>2a</v>
          </cell>
          <cell r="D282" t="str">
            <v>Phương pháp phân tích sắc ký</v>
          </cell>
          <cell r="E282" t="str">
            <v>Methods of Chromatography</v>
          </cell>
          <cell r="F282" t="str">
            <v>CH2005(HT)</v>
          </cell>
          <cell r="G282">
            <v>2</v>
          </cell>
        </row>
        <row r="283">
          <cell r="B283" t="str">
            <v>CH3255</v>
          </cell>
          <cell r="C283" t="str">
            <v>2a</v>
          </cell>
          <cell r="D283" t="str">
            <v>Điện hóa chất rắn và pin nhiên liệu</v>
          </cell>
          <cell r="E283" t="str">
            <v>Solid Electrochemistry &amp; Fuel Cell</v>
          </cell>
          <cell r="F283" t="str">
            <v>CH2031(TQ) CH3195(SH)</v>
          </cell>
          <cell r="G283">
            <v>2</v>
          </cell>
        </row>
        <row r="284">
          <cell r="B284" t="str">
            <v>CH3259</v>
          </cell>
          <cell r="C284"/>
          <cell r="D284" t="str">
            <v>Thí nghiệm cơ sở kỹ thuật hóa dược</v>
          </cell>
          <cell r="E284" t="str">
            <v>Pharmaceutical Engineering Lab</v>
          </cell>
          <cell r="F284" t="str">
            <v>CH3029(HT)</v>
          </cell>
          <cell r="G284">
            <v>2</v>
          </cell>
        </row>
        <row r="285">
          <cell r="B285" t="str">
            <v>CH3261</v>
          </cell>
          <cell r="C285" t="str">
            <v>2a</v>
          </cell>
          <cell r="D285" t="str">
            <v>An toàn trong công nghệ sinh học</v>
          </cell>
          <cell r="E285" t="str">
            <v>Biosafety in Biotechnology</v>
          </cell>
          <cell r="F285" t="str">
            <v>CH3019(HT) CH3051(SH) CH3131(SH)</v>
          </cell>
          <cell r="G285">
            <v>2</v>
          </cell>
        </row>
        <row r="286">
          <cell r="B286" t="str">
            <v>CH3263</v>
          </cell>
          <cell r="C286" t="str">
            <v>&lt;HK211</v>
          </cell>
          <cell r="D286" t="str">
            <v>Sinh lý miễn dịch</v>
          </cell>
          <cell r="E286" t="str">
            <v>Human Physiology &amp; Immunology</v>
          </cell>
          <cell r="F286"/>
          <cell r="G286">
            <v>2</v>
          </cell>
        </row>
        <row r="287">
          <cell r="B287" t="str">
            <v>CH3265</v>
          </cell>
          <cell r="C287" t="str">
            <v>&lt;HK211</v>
          </cell>
          <cell r="D287" t="str">
            <v>Tin học ứng dụng trong công nghệ hóa học</v>
          </cell>
          <cell r="E287" t="str">
            <v>Computer Applications in Chemical Engineering</v>
          </cell>
          <cell r="F287" t="str">
            <v>CH2059(HT) CH3309(SH)</v>
          </cell>
          <cell r="G287">
            <v>2</v>
          </cell>
        </row>
        <row r="288">
          <cell r="B288" t="str">
            <v>CH3267</v>
          </cell>
          <cell r="C288" t="str">
            <v>2a</v>
          </cell>
          <cell r="D288" t="str">
            <v>Các sản phẩm công nghệ sinh học</v>
          </cell>
          <cell r="E288" t="str">
            <v>Biotechnological Products</v>
          </cell>
          <cell r="F288" t="str">
            <v>CH3019(HT) CH3021(HT) CH3051(SH) CH3131(SH) CH3245(SH)</v>
          </cell>
          <cell r="G288">
            <v>2</v>
          </cell>
        </row>
        <row r="289">
          <cell r="B289" t="str">
            <v>CH3269</v>
          </cell>
          <cell r="C289" t="str">
            <v>2a</v>
          </cell>
          <cell r="D289" t="str">
            <v>Công nghệ vi sinh thực phẩm</v>
          </cell>
          <cell r="E289" t="str">
            <v>Microbiological Technology in Food</v>
          </cell>
          <cell r="F289" t="str">
            <v>CH3003(HT)</v>
          </cell>
          <cell r="G289">
            <v>2</v>
          </cell>
        </row>
        <row r="290">
          <cell r="B290" t="str">
            <v>CH3271</v>
          </cell>
          <cell r="C290" t="str">
            <v>2a</v>
          </cell>
          <cell r="D290" t="str">
            <v>Sinh học phân tử thực vật và ứng dụng trong công tác chọn tạo giống</v>
          </cell>
          <cell r="E290" t="str">
            <v>Biotechnology in Plant Breeding</v>
          </cell>
          <cell r="F290" t="str">
            <v>CH3013(HT) CH3019(HT) CH3131(SH)</v>
          </cell>
          <cell r="G290">
            <v>2</v>
          </cell>
        </row>
        <row r="291">
          <cell r="B291" t="str">
            <v>CH3273</v>
          </cell>
          <cell r="C291" t="str">
            <v>2a</v>
          </cell>
          <cell r="D291" t="str">
            <v>Vi sinh vật học môi trường</v>
          </cell>
          <cell r="E291" t="str">
            <v>Environmental Microbiology</v>
          </cell>
          <cell r="F291" t="str">
            <v>CH2033(HT) CH3003(HT)</v>
          </cell>
          <cell r="G291">
            <v>2</v>
          </cell>
        </row>
        <row r="292">
          <cell r="B292" t="str">
            <v>CH3275</v>
          </cell>
          <cell r="C292" t="str">
            <v>2a</v>
          </cell>
          <cell r="D292" t="str">
            <v>Công nghệ sinh học động vật ứng dụng trong chăn nuôi</v>
          </cell>
          <cell r="E292" t="str">
            <v>Biotechnology for Livestock Production</v>
          </cell>
          <cell r="F292" t="str">
            <v>CH2029(HT) CH3013(HT) CH3019(HT) CH3131(SH)</v>
          </cell>
          <cell r="G292">
            <v>2</v>
          </cell>
        </row>
        <row r="293">
          <cell r="B293" t="str">
            <v>CH3277</v>
          </cell>
          <cell r="C293" t="str">
            <v>2a</v>
          </cell>
          <cell r="D293" t="str">
            <v>Công nghệ sản xuất vitamin</v>
          </cell>
          <cell r="E293" t="str">
            <v>Vitamin Production Technology</v>
          </cell>
          <cell r="F293" t="str">
            <v>CH3003(HT) CH3051(SH)</v>
          </cell>
          <cell r="G293">
            <v>2</v>
          </cell>
        </row>
        <row r="294">
          <cell r="B294" t="str">
            <v>CH3279</v>
          </cell>
          <cell r="C294" t="str">
            <v>2a</v>
          </cell>
          <cell r="D294" t="str">
            <v>Kỹ thuật hóa sinh</v>
          </cell>
          <cell r="E294" t="str">
            <v>Biochemical Engineering</v>
          </cell>
          <cell r="F294"/>
          <cell r="G294">
            <v>2</v>
          </cell>
        </row>
        <row r="295">
          <cell r="B295" t="str">
            <v>CH3281</v>
          </cell>
          <cell r="C295" t="str">
            <v>2a</v>
          </cell>
          <cell r="D295" t="str">
            <v>Phát triển sản phẩm thực phẩm</v>
          </cell>
          <cell r="E295" t="str">
            <v>Food Product Development</v>
          </cell>
          <cell r="F295" t="str">
            <v>CH3017(HT)</v>
          </cell>
          <cell r="G295">
            <v>2</v>
          </cell>
        </row>
        <row r="296">
          <cell r="B296" t="str">
            <v>CH3283</v>
          </cell>
          <cell r="C296" t="str">
            <v>2a</v>
          </cell>
          <cell r="D296" t="str">
            <v>Thu nhận và ứng dụng enzyme trong công nghệ thực phẩm</v>
          </cell>
          <cell r="E296" t="str">
            <v>Enzymatic Harvests and Applications in Food Technology</v>
          </cell>
          <cell r="F296" t="str">
            <v>CH2033(HT) CH3021(HT)</v>
          </cell>
          <cell r="G296">
            <v>2</v>
          </cell>
        </row>
        <row r="297">
          <cell r="B297" t="str">
            <v>CH3285</v>
          </cell>
          <cell r="C297" t="str">
            <v>&lt;HK211</v>
          </cell>
          <cell r="D297" t="str">
            <v>Vận hành hệ thống quy trình công nghệ hóa học</v>
          </cell>
          <cell r="E297" t="str">
            <v>Chemical Process System Operations</v>
          </cell>
          <cell r="F297" t="str">
            <v>CH3023(HT) CH3031(SH)</v>
          </cell>
          <cell r="G297">
            <v>2</v>
          </cell>
        </row>
        <row r="298">
          <cell r="B298" t="str">
            <v>CH3287</v>
          </cell>
          <cell r="C298" t="str">
            <v>2a</v>
          </cell>
          <cell r="D298" t="str">
            <v>Công nghệ chế biến lương thực</v>
          </cell>
          <cell r="E298" t="str">
            <v>Cereal Processing Technology</v>
          </cell>
          <cell r="F298" t="str">
            <v>CH3017(HT)</v>
          </cell>
          <cell r="G298">
            <v>2</v>
          </cell>
        </row>
        <row r="299">
          <cell r="B299" t="str">
            <v>CH3289</v>
          </cell>
          <cell r="C299" t="str">
            <v>2a</v>
          </cell>
          <cell r="D299" t="str">
            <v>Công nghệ sinh học xử lý chất thải</v>
          </cell>
          <cell r="E299" t="str">
            <v>Solid Waste Treatment Biotechnology</v>
          </cell>
          <cell r="F299" t="str">
            <v>CH3003(HT)</v>
          </cell>
          <cell r="G299">
            <v>2</v>
          </cell>
        </row>
        <row r="300">
          <cell r="B300" t="str">
            <v>CH3291</v>
          </cell>
          <cell r="C300" t="str">
            <v>2a</v>
          </cell>
          <cell r="D300" t="str">
            <v>Công nghệ sản xuất phân bón sinh học</v>
          </cell>
          <cell r="E300" t="str">
            <v>Biofertilizer Production Technology</v>
          </cell>
          <cell r="F300" t="str">
            <v>CH3003(HT) CH3261(SH)</v>
          </cell>
          <cell r="G300">
            <v>2</v>
          </cell>
        </row>
        <row r="301">
          <cell r="B301" t="str">
            <v>CH3293</v>
          </cell>
          <cell r="C301" t="str">
            <v>2a</v>
          </cell>
          <cell r="D301" t="str">
            <v>Kỹ thuật sấy</v>
          </cell>
          <cell r="E301" t="str">
            <v>Food Drying</v>
          </cell>
          <cell r="F301" t="str">
            <v>CH3017(HT)</v>
          </cell>
          <cell r="G301">
            <v>2</v>
          </cell>
        </row>
        <row r="302">
          <cell r="B302" t="str">
            <v>CH3295</v>
          </cell>
          <cell r="C302" t="str">
            <v>2a</v>
          </cell>
          <cell r="D302" t="str">
            <v>Thực phẩm biến đổi gen</v>
          </cell>
          <cell r="E302" t="str">
            <v>Genetically Modified Food</v>
          </cell>
          <cell r="F302" t="str">
            <v>CH3013(HT) CH3131(SH)</v>
          </cell>
          <cell r="G302">
            <v>2</v>
          </cell>
        </row>
        <row r="303">
          <cell r="B303" t="str">
            <v>CH3297</v>
          </cell>
          <cell r="C303" t="str">
            <v>2a</v>
          </cell>
          <cell r="D303" t="str">
            <v>An toàn quá trình</v>
          </cell>
          <cell r="E303" t="str">
            <v>Chemical Process Safety</v>
          </cell>
          <cell r="F303" t="str">
            <v>CH2003(HT) CH2019(SH)</v>
          </cell>
          <cell r="G303">
            <v>2</v>
          </cell>
        </row>
        <row r="304">
          <cell r="B304" t="str">
            <v>CH3303</v>
          </cell>
          <cell r="C304" t="str">
            <v>2a</v>
          </cell>
          <cell r="D304" t="str">
            <v>Giao tiếp kỹ thuật bằng tiếng anh</v>
          </cell>
          <cell r="E304" t="str">
            <v>Technical Communication in English</v>
          </cell>
          <cell r="F304"/>
          <cell r="G304">
            <v>2</v>
          </cell>
        </row>
        <row r="305">
          <cell r="B305" t="str">
            <v>CH3309</v>
          </cell>
          <cell r="C305" t="str">
            <v>3c</v>
          </cell>
          <cell r="D305" t="str">
            <v>Thiết kế thí nghiệm và xử lý số liệu</v>
          </cell>
          <cell r="E305" t="str">
            <v>Experiment Design and Data Analysis</v>
          </cell>
          <cell r="F305" t="str">
            <v>MT1003(HT) MT1005(HT) MT1007(HT)</v>
          </cell>
          <cell r="G305">
            <v>3</v>
          </cell>
        </row>
        <row r="306">
          <cell r="B306" t="str">
            <v>CH3311</v>
          </cell>
          <cell r="C306" t="str">
            <v>2a</v>
          </cell>
          <cell r="D306" t="str">
            <v>Xây dựng mô hình trong điều khiển quá trình</v>
          </cell>
          <cell r="E306" t="str">
            <v>System Modeling for Process Control</v>
          </cell>
          <cell r="F306"/>
          <cell r="G306">
            <v>2</v>
          </cell>
        </row>
        <row r="307">
          <cell r="B307" t="str">
            <v>CH3313</v>
          </cell>
          <cell r="C307"/>
          <cell r="D307" t="str">
            <v>Thực tập tốt nghiệp (Kỹ thuật Chế biến Dầu khí)</v>
          </cell>
          <cell r="E307" t="str">
            <v>Internship</v>
          </cell>
          <cell r="F307" t="str">
            <v>CH2019(HT) CH2043(HT) CH2051(HT)</v>
          </cell>
          <cell r="G307">
            <v>2</v>
          </cell>
        </row>
        <row r="308">
          <cell r="B308" t="str">
            <v>CH3315</v>
          </cell>
          <cell r="C308" t="str">
            <v>&lt;HK211</v>
          </cell>
          <cell r="D308" t="str">
            <v>Cơ sở kỹ thuật hóa bức xạ</v>
          </cell>
          <cell r="E308" t="str">
            <v>Basics of Radio-Chemical Engineering</v>
          </cell>
          <cell r="F308" t="str">
            <v>CH1003(HT) CH2003(HT) CH2031(HT) MT1003(HT) PH1003(HT) PH1005(HT)</v>
          </cell>
          <cell r="G308">
            <v>2</v>
          </cell>
        </row>
        <row r="309">
          <cell r="B309" t="str">
            <v>CH3317</v>
          </cell>
          <cell r="C309" t="str">
            <v>2a</v>
          </cell>
          <cell r="D309" t="str">
            <v>Kỹ thuật xử lý nước cấp - nước thải</v>
          </cell>
          <cell r="E309" t="str">
            <v>Water and Wastewater Treatment Engineering</v>
          </cell>
          <cell r="F309" t="str">
            <v>CH3017(HT) PH1003(TQ) PH1005(TQ)</v>
          </cell>
          <cell r="G309">
            <v>2</v>
          </cell>
        </row>
        <row r="310">
          <cell r="B310" t="str">
            <v>CH3319</v>
          </cell>
          <cell r="C310" t="str">
            <v>2a</v>
          </cell>
          <cell r="D310" t="str">
            <v>Công nghệ sản xuất kháng sinh cho hóa dược</v>
          </cell>
          <cell r="E310" t="str">
            <v>Antibiotic Production Technology for Phamaceuticals</v>
          </cell>
          <cell r="F310"/>
          <cell r="G310">
            <v>2</v>
          </cell>
        </row>
        <row r="311">
          <cell r="B311" t="str">
            <v>CH3321</v>
          </cell>
          <cell r="C311" t="str">
            <v>3c</v>
          </cell>
          <cell r="D311" t="str">
            <v>Thiết kế hệ thống quy trình công nghệ hóa học</v>
          </cell>
          <cell r="E311" t="str">
            <v>Chemical Process Design</v>
          </cell>
          <cell r="F311" t="str">
            <v>CH1003(HT) CH2003(HT) CH2019(HT) CH2043(HT) CH2051(HT)</v>
          </cell>
          <cell r="G311">
            <v>3</v>
          </cell>
        </row>
        <row r="312">
          <cell r="B312" t="str">
            <v>CH3323</v>
          </cell>
          <cell r="C312"/>
          <cell r="D312" t="str">
            <v>Thực tập tốt nghiệp (Kỹ thuật Hóa lý &amp; Phân tích)</v>
          </cell>
          <cell r="E312" t="str">
            <v>Internship</v>
          </cell>
          <cell r="F312" t="str">
            <v>CH2019(HT) CH2043(HT) CH2051(HT)</v>
          </cell>
          <cell r="G312">
            <v>2</v>
          </cell>
        </row>
        <row r="313">
          <cell r="B313" t="str">
            <v>CH3325</v>
          </cell>
          <cell r="C313"/>
          <cell r="D313" t="str">
            <v>Thực tập ngoài trường</v>
          </cell>
          <cell r="E313" t="str">
            <v>Internship</v>
          </cell>
          <cell r="F313" t="str">
            <v>CH2019(HT) CH2043(HT) CH2051(HT)</v>
          </cell>
          <cell r="G313">
            <v>2</v>
          </cell>
        </row>
        <row r="314">
          <cell r="B314" t="str">
            <v>CH3327</v>
          </cell>
          <cell r="C314" t="str">
            <v>3c</v>
          </cell>
          <cell r="D314" t="str">
            <v>Hóa keo</v>
          </cell>
          <cell r="E314" t="str">
            <v>Colloid Chemistry</v>
          </cell>
          <cell r="F314"/>
          <cell r="G314">
            <v>3</v>
          </cell>
        </row>
        <row r="315">
          <cell r="B315" t="str">
            <v>CH3329</v>
          </cell>
          <cell r="C315" t="str">
            <v>3c</v>
          </cell>
          <cell r="D315" t="str">
            <v>Các phương pháp phân tích hiện đại</v>
          </cell>
          <cell r="E315" t="str">
            <v>Advanced Analysis Methods</v>
          </cell>
          <cell r="F315" t="str">
            <v>CH2113(HT)</v>
          </cell>
          <cell r="G315">
            <v>3</v>
          </cell>
        </row>
        <row r="316">
          <cell r="B316" t="str">
            <v>CH3331</v>
          </cell>
          <cell r="C316" t="str">
            <v>3c</v>
          </cell>
          <cell r="D316" t="str">
            <v>Cơ sở vật liệu và bảo vệ ăn mòn</v>
          </cell>
          <cell r="E316" t="str">
            <v>Fundamentals of Material and Corrosion</v>
          </cell>
          <cell r="F316"/>
          <cell r="G316">
            <v>3</v>
          </cell>
        </row>
        <row r="317">
          <cell r="B317" t="str">
            <v>CH3333</v>
          </cell>
          <cell r="C317"/>
          <cell r="D317" t="str">
            <v>Thực tập tốt nghiệp (Công nghệ Thực phẩm)</v>
          </cell>
          <cell r="E317" t="str">
            <v>Internship</v>
          </cell>
          <cell r="F317" t="str">
            <v>CH3017(HT) CH3053(HT)</v>
          </cell>
          <cell r="G317">
            <v>2</v>
          </cell>
        </row>
        <row r="318">
          <cell r="B318" t="str">
            <v>CH3335</v>
          </cell>
          <cell r="C318"/>
          <cell r="D318" t="str">
            <v>Thực tập ngoài trường</v>
          </cell>
          <cell r="E318" t="str">
            <v>Internship</v>
          </cell>
          <cell r="F318" t="str">
            <v>CH3017(HT) CH3053(HT)</v>
          </cell>
          <cell r="G318">
            <v>2</v>
          </cell>
        </row>
        <row r="319">
          <cell r="B319" t="str">
            <v>CH3337</v>
          </cell>
          <cell r="C319" t="str">
            <v>3c</v>
          </cell>
          <cell r="D319" t="str">
            <v>Tổng hợp hữu cơ hóa dầu</v>
          </cell>
          <cell r="E319" t="str">
            <v>Petrochemical Technology</v>
          </cell>
          <cell r="F319" t="str">
            <v>CH2021(HT)</v>
          </cell>
          <cell r="G319">
            <v>3</v>
          </cell>
        </row>
        <row r="320">
          <cell r="B320" t="str">
            <v>CH3339</v>
          </cell>
          <cell r="C320" t="str">
            <v>3a</v>
          </cell>
          <cell r="D320" t="str">
            <v>Cơ sở hóa sinh và vi sinh</v>
          </cell>
          <cell r="E320" t="str">
            <v>Biochemistry and Microbiology</v>
          </cell>
          <cell r="F320"/>
          <cell r="G320">
            <v>3</v>
          </cell>
        </row>
        <row r="321">
          <cell r="B321" t="str">
            <v>CH3341</v>
          </cell>
          <cell r="C321" t="str">
            <v>3e</v>
          </cell>
          <cell r="D321" t="str">
            <v>Cơ sở điều khiển quá trình</v>
          </cell>
          <cell r="E321" t="str">
            <v>Process Control Fundamentals</v>
          </cell>
          <cell r="F321" t="str">
            <v>CH2043(SH)</v>
          </cell>
          <cell r="G321">
            <v>3</v>
          </cell>
        </row>
        <row r="322">
          <cell r="B322" t="str">
            <v>CH3343</v>
          </cell>
          <cell r="C322"/>
          <cell r="D322" t="str">
            <v>Thực tập tốt nghiệp (Kỹ thuật Hóa vô cơ)</v>
          </cell>
          <cell r="E322" t="str">
            <v>Internship</v>
          </cell>
          <cell r="F322" t="str">
            <v>CH2019(HT) CH2043(HT) CH2051(HT)</v>
          </cell>
          <cell r="G322">
            <v>2</v>
          </cell>
        </row>
        <row r="323">
          <cell r="B323" t="str">
            <v>CH3345</v>
          </cell>
          <cell r="C323"/>
          <cell r="D323" t="str">
            <v>Thực tập ngoài trường</v>
          </cell>
          <cell r="E323" t="str">
            <v>Internship</v>
          </cell>
          <cell r="F323" t="str">
            <v>CH3019(HT) CH3021(HT) CH3051(HT) CH3131(HT)</v>
          </cell>
          <cell r="G323">
            <v>3</v>
          </cell>
        </row>
        <row r="324">
          <cell r="B324" t="str">
            <v>CH3347</v>
          </cell>
          <cell r="C324" t="str">
            <v>3b</v>
          </cell>
          <cell r="D324" t="str">
            <v>Kỹ thuật phản ứng</v>
          </cell>
          <cell r="E324" t="str">
            <v>Reaction Engineering</v>
          </cell>
          <cell r="F324"/>
          <cell r="G324">
            <v>3</v>
          </cell>
        </row>
        <row r="325">
          <cell r="B325" t="str">
            <v>CH3349</v>
          </cell>
          <cell r="C325" t="str">
            <v>3b</v>
          </cell>
          <cell r="D325" t="str">
            <v>Cơ sở tính toán thiết kế thiết bị hóa học</v>
          </cell>
          <cell r="E325" t="str">
            <v>Fundamentals of Chemical Equipment Design</v>
          </cell>
          <cell r="F325"/>
          <cell r="G325">
            <v>3</v>
          </cell>
        </row>
        <row r="326">
          <cell r="B326" t="str">
            <v>CH3351</v>
          </cell>
          <cell r="C326" t="str">
            <v>4d</v>
          </cell>
          <cell r="D326" t="str">
            <v>Sinh học tế bào (+TN)</v>
          </cell>
          <cell r="E326" t="str">
            <v>Cell Biology (+Lab)</v>
          </cell>
          <cell r="F326" t="str">
            <v>CH2027(HT)</v>
          </cell>
          <cell r="G326">
            <v>4</v>
          </cell>
        </row>
        <row r="327">
          <cell r="B327" t="str">
            <v>CH3353</v>
          </cell>
          <cell r="C327"/>
          <cell r="D327" t="str">
            <v>Thực tập tốt nghiệp (KT Quá trình-Thiết bị &amp; Điều khiển)</v>
          </cell>
          <cell r="E327" t="str">
            <v>Internship</v>
          </cell>
          <cell r="F327" t="str">
            <v>CH2019(HT) CH2043(HT) CH2051(HT)</v>
          </cell>
          <cell r="G327">
            <v>2</v>
          </cell>
        </row>
        <row r="328">
          <cell r="B328" t="str">
            <v>CH3355</v>
          </cell>
          <cell r="C328"/>
          <cell r="D328" t="str">
            <v>Thực tập ngoài trường</v>
          </cell>
          <cell r="E328" t="str">
            <v>Internship</v>
          </cell>
          <cell r="F328"/>
          <cell r="G328">
            <v>2</v>
          </cell>
        </row>
        <row r="329">
          <cell r="B329" t="str">
            <v>CH3357</v>
          </cell>
          <cell r="C329" t="str">
            <v>4d</v>
          </cell>
          <cell r="D329" t="str">
            <v>Tế bào học (+TN)</v>
          </cell>
          <cell r="E329" t="str">
            <v>Biology of Cells (+Lab)</v>
          </cell>
          <cell r="F329" t="str">
            <v>CH2027(HT)</v>
          </cell>
          <cell r="G329">
            <v>4</v>
          </cell>
        </row>
        <row r="330">
          <cell r="B330" t="str">
            <v>CH3359</v>
          </cell>
          <cell r="C330" t="str">
            <v>4c</v>
          </cell>
          <cell r="D330" t="str">
            <v>Công nghệ lên men vi sinh vật (+TN)</v>
          </cell>
          <cell r="E330" t="str">
            <v>Microbial Fermentation (+Lab)</v>
          </cell>
          <cell r="F330" t="str">
            <v>CH3003(HT)</v>
          </cell>
          <cell r="G330">
            <v>4</v>
          </cell>
        </row>
        <row r="331">
          <cell r="B331" t="str">
            <v>CH3361</v>
          </cell>
          <cell r="C331" t="str">
            <v>4d</v>
          </cell>
          <cell r="D331" t="str">
            <v>Sinh học phân tử và di truyền</v>
          </cell>
          <cell r="E331" t="str">
            <v>Molecular Biology and Genetics</v>
          </cell>
          <cell r="F331" t="str">
            <v>CH2027(HT)</v>
          </cell>
          <cell r="G331">
            <v>4</v>
          </cell>
        </row>
        <row r="332">
          <cell r="B332" t="str">
            <v>CH3363</v>
          </cell>
          <cell r="C332"/>
          <cell r="D332" t="str">
            <v>Thực tập tốt nghiệp (Kỹ thuật Hóa hữu cơ)</v>
          </cell>
          <cell r="E332" t="str">
            <v>Internship</v>
          </cell>
          <cell r="F332" t="str">
            <v>CH2019(HT) CH2043(HT) CH2051(HT)</v>
          </cell>
          <cell r="G332">
            <v>2</v>
          </cell>
        </row>
        <row r="333">
          <cell r="B333" t="str">
            <v>CH3365</v>
          </cell>
          <cell r="C333"/>
          <cell r="D333" t="str">
            <v>Thực tập ngoài trường</v>
          </cell>
          <cell r="E333" t="str">
            <v>Internship</v>
          </cell>
          <cell r="F333"/>
          <cell r="G333">
            <v>2</v>
          </cell>
        </row>
        <row r="334">
          <cell r="B334" t="str">
            <v>CH3367</v>
          </cell>
          <cell r="C334" t="str">
            <v>4d</v>
          </cell>
          <cell r="D334" t="str">
            <v>Di truyền học</v>
          </cell>
          <cell r="E334" t="str">
            <v>Genetics</v>
          </cell>
          <cell r="F334" t="str">
            <v>CH2027(HT)</v>
          </cell>
          <cell r="G334">
            <v>4</v>
          </cell>
        </row>
        <row r="335">
          <cell r="B335" t="str">
            <v>CH3369</v>
          </cell>
          <cell r="C335" t="str">
            <v>3a</v>
          </cell>
          <cell r="D335" t="str">
            <v>Dinh dưỡng</v>
          </cell>
          <cell r="E335" t="str">
            <v>Human Nutrition</v>
          </cell>
          <cell r="F335"/>
          <cell r="G335">
            <v>3</v>
          </cell>
        </row>
        <row r="336">
          <cell r="B336" t="str">
            <v>CH3371</v>
          </cell>
          <cell r="C336" t="str">
            <v>3a</v>
          </cell>
          <cell r="D336" t="str">
            <v>Phân tích thực phẩm</v>
          </cell>
          <cell r="E336" t="str">
            <v>Food Analysis</v>
          </cell>
          <cell r="F336"/>
          <cell r="G336">
            <v>3</v>
          </cell>
        </row>
        <row r="337">
          <cell r="B337" t="str">
            <v>CH3375</v>
          </cell>
          <cell r="C337"/>
          <cell r="D337" t="str">
            <v>Thực tập ngoài trường</v>
          </cell>
          <cell r="E337" t="str">
            <v>Internship</v>
          </cell>
          <cell r="F337"/>
          <cell r="G337">
            <v>2</v>
          </cell>
        </row>
        <row r="338">
          <cell r="B338" t="str">
            <v>CH3379</v>
          </cell>
          <cell r="C338"/>
          <cell r="D338" t="str">
            <v>Thực hành phân tích thực phẩm A</v>
          </cell>
          <cell r="E338" t="str">
            <v>Laboratory of Food Analysis A</v>
          </cell>
          <cell r="F338"/>
          <cell r="G338">
            <v>2</v>
          </cell>
        </row>
        <row r="339">
          <cell r="B339" t="str">
            <v>CH3381</v>
          </cell>
          <cell r="C339"/>
          <cell r="D339" t="str">
            <v>Thực hành phân tích thực phẩm B</v>
          </cell>
          <cell r="E339" t="str">
            <v>Laboratory of Food Analysis B</v>
          </cell>
          <cell r="F339"/>
          <cell r="G339">
            <v>2</v>
          </cell>
        </row>
        <row r="340">
          <cell r="B340" t="str">
            <v>CH3383</v>
          </cell>
          <cell r="C340"/>
          <cell r="D340" t="str">
            <v>Thực tập tốt nghiệp (Kỹ thuật Hóa dược)</v>
          </cell>
          <cell r="E340" t="str">
            <v>Internship</v>
          </cell>
          <cell r="F340" t="str">
            <v>CH2019(HT) CH2043(HT) CH2051(HT)</v>
          </cell>
          <cell r="G340">
            <v>2</v>
          </cell>
        </row>
        <row r="341">
          <cell r="B341" t="str">
            <v>CH3389</v>
          </cell>
          <cell r="C341" t="str">
            <v>4b</v>
          </cell>
          <cell r="D341" t="str">
            <v>Phát triển bền vững và công nghệ xử lý môi trường</v>
          </cell>
          <cell r="E341" t="str">
            <v>Sustainable Development and Environmental Treament Technology</v>
          </cell>
          <cell r="F341" t="str">
            <v>CH1001(HT)</v>
          </cell>
          <cell r="G341">
            <v>4</v>
          </cell>
        </row>
        <row r="342">
          <cell r="B342" t="str">
            <v>CH33B3</v>
          </cell>
          <cell r="C342"/>
          <cell r="D342" t="str">
            <v>Thực tập tốt nghiệp (Công nghệ Sinh học)</v>
          </cell>
          <cell r="E342" t="str">
            <v>Internship</v>
          </cell>
          <cell r="F342" t="str">
            <v>CH3019(HT) CH3021(HT) CH3051(HT) CH3131(HT)</v>
          </cell>
          <cell r="G342">
            <v>3</v>
          </cell>
        </row>
        <row r="343">
          <cell r="B343" t="str">
            <v>CH4001</v>
          </cell>
          <cell r="C343"/>
          <cell r="D343" t="str">
            <v>Thí nghiệm công nghệ chế biến thực phẩm</v>
          </cell>
          <cell r="E343" t="str">
            <v>Laboratory of Food Processing Technology</v>
          </cell>
          <cell r="F343" t="str">
            <v>CH3017(HT)</v>
          </cell>
          <cell r="G343">
            <v>2</v>
          </cell>
        </row>
        <row r="344">
          <cell r="B344" t="str">
            <v>CH4005</v>
          </cell>
          <cell r="C344"/>
          <cell r="D344" t="str">
            <v>Đồ án công nghệ thực phẩm</v>
          </cell>
          <cell r="E344" t="str">
            <v>Project on Food Technology</v>
          </cell>
          <cell r="F344" t="str">
            <v>CH3017(HT) CH3053(HT) CI1003(HT)</v>
          </cell>
          <cell r="G344">
            <v>2</v>
          </cell>
        </row>
        <row r="345">
          <cell r="B345" t="str">
            <v>CH4007</v>
          </cell>
          <cell r="C345"/>
          <cell r="D345" t="str">
            <v>Đồ án thiết kế kỹ thuật hóa học</v>
          </cell>
          <cell r="E345" t="str">
            <v>Project of Unit Operation and Process in Chemical Engineering</v>
          </cell>
          <cell r="F345" t="str">
            <v>CH3015(SH)</v>
          </cell>
          <cell r="G345">
            <v>2</v>
          </cell>
        </row>
        <row r="346">
          <cell r="B346" t="str">
            <v>CH4011</v>
          </cell>
          <cell r="C346"/>
          <cell r="D346" t="str">
            <v>Đồ án thiết kế công nghệ sinh học</v>
          </cell>
          <cell r="E346" t="str">
            <v>Subject of Specific Purposes</v>
          </cell>
          <cell r="F346" t="str">
            <v>CH2015(HT) CH2025(HT) CH2029(HT) CH2033(HT) CH2047(HT) CH2093(HT) CH3003(HT) CH3013(HT) CH3019(HT) CH3021(HT) CH3051(HT) CH3131(HT) CH3245(HT)</v>
          </cell>
          <cell r="G346">
            <v>2</v>
          </cell>
        </row>
        <row r="347">
          <cell r="B347" t="str">
            <v>CH4015</v>
          </cell>
          <cell r="C347" t="str">
            <v>2a</v>
          </cell>
          <cell r="D347" t="str">
            <v>Nhận dạng hệ thống</v>
          </cell>
          <cell r="E347" t="str">
            <v>System Identification</v>
          </cell>
          <cell r="F347"/>
          <cell r="G347">
            <v>2</v>
          </cell>
        </row>
        <row r="348">
          <cell r="B348" t="str">
            <v>CH4017</v>
          </cell>
          <cell r="C348"/>
          <cell r="D348" t="str">
            <v>Thí nghiệm kỹ thuật xúc tác</v>
          </cell>
          <cell r="E348" t="str">
            <v>Catalysis Engineering Laboratory</v>
          </cell>
          <cell r="F348" t="str">
            <v>CH2003(HT) CH2031(HT) CH3151(SH)</v>
          </cell>
          <cell r="G348">
            <v>2</v>
          </cell>
        </row>
        <row r="349">
          <cell r="B349" t="str">
            <v>CH4019</v>
          </cell>
          <cell r="C349" t="str">
            <v>2a</v>
          </cell>
          <cell r="D349" t="str">
            <v>Điều khiển tự động 2</v>
          </cell>
          <cell r="E349" t="str">
            <v>Automatic Control 2</v>
          </cell>
          <cell r="F349"/>
          <cell r="G349">
            <v>2</v>
          </cell>
        </row>
        <row r="350">
          <cell r="B350" t="str">
            <v>CH4021</v>
          </cell>
          <cell r="C350" t="str">
            <v>2a</v>
          </cell>
          <cell r="D350" t="str">
            <v>Các quá trình không ổn định</v>
          </cell>
          <cell r="E350" t="str">
            <v>Non - Stability Process</v>
          </cell>
          <cell r="F350" t="str">
            <v>CH2059(HT)</v>
          </cell>
          <cell r="G350">
            <v>2</v>
          </cell>
        </row>
        <row r="351">
          <cell r="B351" t="str">
            <v>CH4023</v>
          </cell>
          <cell r="C351" t="str">
            <v>2a</v>
          </cell>
          <cell r="D351" t="str">
            <v>Kỹ thuật phân tách hệ nhiều cấu tử</v>
          </cell>
          <cell r="E351" t="str">
            <v>Multicomponent  Engineering</v>
          </cell>
          <cell r="F351" t="str">
            <v>CH2003(HT) CH2059(HT)</v>
          </cell>
          <cell r="G351">
            <v>2</v>
          </cell>
        </row>
        <row r="352">
          <cell r="B352" t="str">
            <v>CH4025</v>
          </cell>
          <cell r="C352" t="str">
            <v>2a</v>
          </cell>
          <cell r="D352" t="str">
            <v>Lưu biến trong hóa học</v>
          </cell>
          <cell r="E352" t="str">
            <v>Non-Newtonian Fluid Mechanics</v>
          </cell>
          <cell r="F352" t="str">
            <v>CH2059(HT)</v>
          </cell>
          <cell r="G352">
            <v>2</v>
          </cell>
        </row>
        <row r="353">
          <cell r="B353" t="str">
            <v>CH4027</v>
          </cell>
          <cell r="C353" t="str">
            <v>2a</v>
          </cell>
          <cell r="D353" t="str">
            <v>Sản xuất sạch hơn</v>
          </cell>
          <cell r="E353" t="str">
            <v>Cleaner Production</v>
          </cell>
          <cell r="F353" t="str">
            <v>CH2059(HT)</v>
          </cell>
          <cell r="G353">
            <v>2</v>
          </cell>
        </row>
        <row r="354">
          <cell r="B354" t="str">
            <v>CH4029</v>
          </cell>
          <cell r="C354" t="str">
            <v>2a</v>
          </cell>
          <cell r="D354" t="str">
            <v>Xử lý tín hiệu trong điều khiển quá trình</v>
          </cell>
          <cell r="E354" t="str">
            <v>Digital Signal Processing in Process Control</v>
          </cell>
          <cell r="F354" t="str">
            <v>CH4019(TQ)</v>
          </cell>
          <cell r="G354">
            <v>2</v>
          </cell>
        </row>
        <row r="355">
          <cell r="B355" t="str">
            <v>CH4031</v>
          </cell>
          <cell r="C355"/>
          <cell r="D355" t="str">
            <v>Thí nghiệm điều khiển quá trình</v>
          </cell>
          <cell r="E355" t="str">
            <v>Chemical Process Control Experiment</v>
          </cell>
          <cell r="F355"/>
          <cell r="G355">
            <v>2</v>
          </cell>
        </row>
        <row r="356">
          <cell r="B356" t="str">
            <v>CH4033</v>
          </cell>
          <cell r="C356" t="str">
            <v>&lt;HK211</v>
          </cell>
          <cell r="D356" t="str">
            <v>Phương pháp kiểm toán và tiết kiệm năng lượng</v>
          </cell>
          <cell r="E356" t="str">
            <v>Energy Auditing and Energy Savings Performance Methods</v>
          </cell>
          <cell r="F356" t="str">
            <v>CH3023(HT)</v>
          </cell>
          <cell r="G356">
            <v>2</v>
          </cell>
        </row>
        <row r="357">
          <cell r="B357" t="str">
            <v>CH4035</v>
          </cell>
          <cell r="C357" t="str">
            <v>2a</v>
          </cell>
          <cell r="D357" t="str">
            <v>Tự động hóa quá trình công nghệ hóa học</v>
          </cell>
          <cell r="E357" t="str">
            <v>Process Automation for Chemical Technology</v>
          </cell>
          <cell r="F357" t="str">
            <v>CH2059(HT) CH3031(HT)</v>
          </cell>
          <cell r="G357">
            <v>2</v>
          </cell>
        </row>
        <row r="358">
          <cell r="B358" t="str">
            <v>CH4037</v>
          </cell>
          <cell r="C358"/>
          <cell r="D358" t="str">
            <v>Đồ án chuyên ngành điều khiển trong công nghệ hoá học</v>
          </cell>
          <cell r="E358" t="str">
            <v>Specialized Project Chemical Process Control</v>
          </cell>
          <cell r="F358" t="str">
            <v>CH3087(SH) CH3133(HT)</v>
          </cell>
          <cell r="G358">
            <v>2</v>
          </cell>
        </row>
        <row r="359">
          <cell r="B359" t="str">
            <v>CH4041</v>
          </cell>
          <cell r="C359" t="str">
            <v>2a</v>
          </cell>
          <cell r="D359" t="str">
            <v>Quản lý chất lượng thực phẩm</v>
          </cell>
          <cell r="E359" t="str">
            <v>Food Quality Management</v>
          </cell>
          <cell r="F359"/>
          <cell r="G359">
            <v>2</v>
          </cell>
        </row>
        <row r="360">
          <cell r="B360" t="str">
            <v>CH4047</v>
          </cell>
          <cell r="C360" t="str">
            <v>2a</v>
          </cell>
          <cell r="D360" t="str">
            <v>Kỹ thuật lạnh</v>
          </cell>
          <cell r="E360" t="str">
            <v>Refrigeration System Engineering</v>
          </cell>
          <cell r="F360" t="str">
            <v>CH2043(HT)</v>
          </cell>
          <cell r="G360">
            <v>2</v>
          </cell>
        </row>
        <row r="361">
          <cell r="B361" t="str">
            <v>CH4049</v>
          </cell>
          <cell r="C361" t="str">
            <v>2a</v>
          </cell>
          <cell r="D361" t="str">
            <v>Thiết bị phản ứng nhiệt độ cao</v>
          </cell>
          <cell r="E361" t="str">
            <v>High Temperature Reactor</v>
          </cell>
          <cell r="F361" t="str">
            <v>CH2059(HT)</v>
          </cell>
          <cell r="G361">
            <v>2</v>
          </cell>
        </row>
        <row r="362">
          <cell r="B362" t="str">
            <v>CH4051</v>
          </cell>
          <cell r="C362" t="str">
            <v>3c</v>
          </cell>
          <cell r="D362" t="str">
            <v>An toàn quá trình</v>
          </cell>
          <cell r="E362" t="str">
            <v>Process Safety</v>
          </cell>
          <cell r="F362" t="str">
            <v>CH1003(HT) CH2003(HT) CH2019(HT) CH2043(HT) CH2051(HT)</v>
          </cell>
          <cell r="G362">
            <v>3</v>
          </cell>
        </row>
        <row r="363">
          <cell r="B363" t="str">
            <v>CH4053</v>
          </cell>
          <cell r="C363"/>
          <cell r="D363" t="str">
            <v>Đồ án chuyên ngành</v>
          </cell>
          <cell r="E363" t="str">
            <v>Specialized Projects</v>
          </cell>
          <cell r="F363" t="str">
            <v>CH3355(SH)</v>
          </cell>
          <cell r="G363">
            <v>2</v>
          </cell>
        </row>
        <row r="364">
          <cell r="B364" t="str">
            <v>CH4057</v>
          </cell>
          <cell r="C364"/>
          <cell r="D364" t="str">
            <v>Đồ án công nghệ sinh học</v>
          </cell>
          <cell r="E364" t="str">
            <v>Project of Biotechnology</v>
          </cell>
          <cell r="F364" t="str">
            <v>CH3019(HT) CH3021(SH) CH3131(SH) CH3359(HT)</v>
          </cell>
          <cell r="G364">
            <v>2</v>
          </cell>
        </row>
        <row r="365">
          <cell r="B365" t="str">
            <v>CH4059</v>
          </cell>
          <cell r="C365" t="str">
            <v>3b</v>
          </cell>
          <cell r="D365" t="str">
            <v>Kiểm toán năng lượng</v>
          </cell>
          <cell r="E365" t="str">
            <v>Energy Auditing</v>
          </cell>
          <cell r="F365"/>
          <cell r="G365">
            <v>3</v>
          </cell>
        </row>
        <row r="366">
          <cell r="B366" t="str">
            <v>CH4061</v>
          </cell>
          <cell r="C366" t="str">
            <v>3c</v>
          </cell>
          <cell r="D366" t="str">
            <v>Kỹ thuật đường ống bể chứa</v>
          </cell>
          <cell r="E366" t="str">
            <v>Pipeline Engineering and Storage System</v>
          </cell>
          <cell r="F366" t="str">
            <v>CH3347(HT)</v>
          </cell>
          <cell r="G366">
            <v>3</v>
          </cell>
        </row>
        <row r="367">
          <cell r="B367" t="str">
            <v>CH4063</v>
          </cell>
          <cell r="C367" t="str">
            <v>3c</v>
          </cell>
          <cell r="D367" t="str">
            <v>Thiết kế P&amp;ID</v>
          </cell>
          <cell r="E367" t="str">
            <v>P&amp;ID Design</v>
          </cell>
          <cell r="F367" t="str">
            <v>CH3347(HT)</v>
          </cell>
          <cell r="G367">
            <v>3</v>
          </cell>
        </row>
        <row r="368">
          <cell r="B368" t="str">
            <v>CH4065</v>
          </cell>
          <cell r="C368" t="str">
            <v>3c</v>
          </cell>
          <cell r="D368" t="str">
            <v>Vận hành hệ thống quy trình công nghệ hóa học</v>
          </cell>
          <cell r="E368" t="str">
            <v>Chemical Process Operation</v>
          </cell>
          <cell r="F368" t="str">
            <v>CH3133(HT) CH3321(HT) CH4071(SH)</v>
          </cell>
          <cell r="G368">
            <v>3</v>
          </cell>
        </row>
        <row r="369">
          <cell r="B369" t="str">
            <v>CH4067</v>
          </cell>
          <cell r="C369" t="str">
            <v>3b</v>
          </cell>
          <cell r="D369" t="str">
            <v>Cơ sở thiết kế nhà máy</v>
          </cell>
          <cell r="E369" t="str">
            <v>Chemical Plant Design</v>
          </cell>
          <cell r="F369"/>
          <cell r="G369">
            <v>3</v>
          </cell>
        </row>
        <row r="370">
          <cell r="B370" t="str">
            <v>CH4069</v>
          </cell>
          <cell r="C370" t="str">
            <v>3c</v>
          </cell>
          <cell r="D370" t="str">
            <v>Sản xuất sạch hơn</v>
          </cell>
          <cell r="E370" t="str">
            <v>Cleaner Production</v>
          </cell>
          <cell r="F370" t="str">
            <v>CH2043(SH)</v>
          </cell>
          <cell r="G370">
            <v>3</v>
          </cell>
        </row>
        <row r="371">
          <cell r="B371" t="str">
            <v>CH4071</v>
          </cell>
          <cell r="C371" t="str">
            <v>3e</v>
          </cell>
          <cell r="D371" t="str">
            <v>Điều khiển tự động quá trình công nghệ</v>
          </cell>
          <cell r="E371" t="str">
            <v>Automatic Control of Technological Process</v>
          </cell>
          <cell r="F371" t="str">
            <v>CH3341(SH)</v>
          </cell>
          <cell r="G371">
            <v>3</v>
          </cell>
        </row>
        <row r="372">
          <cell r="B372" t="str">
            <v>CH4073</v>
          </cell>
          <cell r="C372" t="str">
            <v>3b</v>
          </cell>
          <cell r="D372" t="str">
            <v>Kỹ thuật pha phân tán</v>
          </cell>
          <cell r="E372" t="str">
            <v>Particle and Powder Engineering</v>
          </cell>
          <cell r="F372"/>
          <cell r="G372">
            <v>3</v>
          </cell>
        </row>
        <row r="373">
          <cell r="B373" t="str">
            <v>CH4075</v>
          </cell>
          <cell r="C373" t="str">
            <v>3b</v>
          </cell>
          <cell r="D373" t="str">
            <v>Công nghệ xử lý và tái chế chất thải</v>
          </cell>
          <cell r="E373" t="str">
            <v>Treatment and Recycling of Waste</v>
          </cell>
          <cell r="F373"/>
          <cell r="G373">
            <v>3</v>
          </cell>
        </row>
        <row r="374">
          <cell r="B374" t="str">
            <v>CH4077</v>
          </cell>
          <cell r="C374" t="str">
            <v>3c</v>
          </cell>
          <cell r="D374" t="str">
            <v>Nhiên liệu sinh học và nhiên liệu thay thế</v>
          </cell>
          <cell r="E374" t="str">
            <v>Bio- and Renewable Fuels</v>
          </cell>
          <cell r="F374" t="str">
            <v>CH2021(HT)</v>
          </cell>
          <cell r="G374">
            <v>3</v>
          </cell>
        </row>
        <row r="375">
          <cell r="B375" t="str">
            <v>CH4079</v>
          </cell>
          <cell r="C375" t="str">
            <v>3c</v>
          </cell>
          <cell r="D375" t="str">
            <v>Hóa học xanh</v>
          </cell>
          <cell r="E375" t="str">
            <v>Green Chemistry</v>
          </cell>
          <cell r="F375"/>
          <cell r="G375">
            <v>3</v>
          </cell>
        </row>
        <row r="376">
          <cell r="B376" t="str">
            <v>CH4081</v>
          </cell>
          <cell r="C376" t="str">
            <v>3c</v>
          </cell>
          <cell r="D376" t="str">
            <v>Công nghệ sản xuất phân bón và các hóa chất vô cơ</v>
          </cell>
          <cell r="E376" t="str">
            <v>Fertilizers and Inorganic Chemicals Production Technologies</v>
          </cell>
          <cell r="F376"/>
          <cell r="G376">
            <v>3</v>
          </cell>
        </row>
        <row r="377">
          <cell r="B377" t="str">
            <v>CH4083</v>
          </cell>
          <cell r="C377" t="str">
            <v>3c</v>
          </cell>
          <cell r="D377" t="str">
            <v>Cơ sở kỹ thuật polymer</v>
          </cell>
          <cell r="E377" t="str">
            <v>Fundamentals of Polymer Engineering</v>
          </cell>
          <cell r="F377" t="str">
            <v>CH2021(HT)</v>
          </cell>
          <cell r="G377">
            <v>3</v>
          </cell>
        </row>
        <row r="378">
          <cell r="B378" t="str">
            <v>CH4085</v>
          </cell>
          <cell r="C378" t="str">
            <v>3c</v>
          </cell>
          <cell r="D378" t="str">
            <v>Hóa học và công nghệ chất hoạt động bề mặt</v>
          </cell>
          <cell r="E378" t="str">
            <v>Surfactant Chemistry and Technology</v>
          </cell>
          <cell r="F378" t="str">
            <v>CH2021(HT)</v>
          </cell>
          <cell r="G378">
            <v>3</v>
          </cell>
        </row>
        <row r="379">
          <cell r="B379" t="str">
            <v>CH4087</v>
          </cell>
          <cell r="C379" t="str">
            <v>3c</v>
          </cell>
          <cell r="D379" t="str">
            <v>Các phương pháp vật lý nghiên cứu chất rắn</v>
          </cell>
          <cell r="E379" t="str">
            <v>Physical Methods for Studying Solid Phases</v>
          </cell>
          <cell r="F379" t="str">
            <v>CH2013(HT)</v>
          </cell>
          <cell r="G379">
            <v>3</v>
          </cell>
        </row>
        <row r="380">
          <cell r="B380" t="str">
            <v>CH4089</v>
          </cell>
          <cell r="C380" t="str">
            <v>3c</v>
          </cell>
          <cell r="D380" t="str">
            <v>Cơ sở kỹ thuật bức xạ và ứng dụng</v>
          </cell>
          <cell r="E380" t="str">
            <v>Basics of Radio-Chemical Engineering</v>
          </cell>
          <cell r="F380"/>
          <cell r="G380">
            <v>3</v>
          </cell>
        </row>
        <row r="381">
          <cell r="B381" t="str">
            <v>CH4091</v>
          </cell>
          <cell r="C381" t="str">
            <v>3c</v>
          </cell>
          <cell r="D381" t="str">
            <v>Hóa học nano và ứng dụng</v>
          </cell>
          <cell r="E381" t="str">
            <v>Nano Chemistry and Applications</v>
          </cell>
          <cell r="F381"/>
          <cell r="G381">
            <v>3</v>
          </cell>
        </row>
        <row r="382">
          <cell r="B382" t="str">
            <v>CH4093</v>
          </cell>
          <cell r="C382" t="str">
            <v>3c</v>
          </cell>
          <cell r="D382" t="str">
            <v>Độc chất học công nghiệp ứng dụng</v>
          </cell>
          <cell r="E382" t="str">
            <v>Applied Industrial Toxicology</v>
          </cell>
          <cell r="F382"/>
          <cell r="G382">
            <v>3</v>
          </cell>
        </row>
        <row r="383">
          <cell r="B383" t="str">
            <v>CH4095</v>
          </cell>
          <cell r="C383"/>
          <cell r="D383" t="str">
            <v>Đồ án chuyên ngành</v>
          </cell>
          <cell r="E383" t="str">
            <v>Specialized Projects</v>
          </cell>
          <cell r="F383" t="str">
            <v>CH3375(SH)</v>
          </cell>
          <cell r="G383">
            <v>2</v>
          </cell>
        </row>
        <row r="384">
          <cell r="B384" t="str">
            <v>CH4097</v>
          </cell>
          <cell r="C384" t="str">
            <v>3a</v>
          </cell>
          <cell r="D384" t="str">
            <v>An toàn sinh học và an toàn thực phẩm</v>
          </cell>
          <cell r="E384" t="str">
            <v>Biosafety and Food Safety</v>
          </cell>
          <cell r="F384" t="str">
            <v>CH2027(HT)</v>
          </cell>
          <cell r="G384">
            <v>3</v>
          </cell>
        </row>
        <row r="385">
          <cell r="B385" t="str">
            <v>CH4099</v>
          </cell>
          <cell r="C385"/>
          <cell r="D385" t="str">
            <v>Đồ án thiết kế nhà máy thực phẩm</v>
          </cell>
          <cell r="E385" t="str">
            <v>Project on Food Plant Design</v>
          </cell>
          <cell r="F385"/>
          <cell r="G385">
            <v>2</v>
          </cell>
        </row>
        <row r="386">
          <cell r="B386" t="str">
            <v>CH4101</v>
          </cell>
          <cell r="C386" t="str">
            <v>3a</v>
          </cell>
          <cell r="D386" t="str">
            <v>Quản trị chất lượng thực phẩm</v>
          </cell>
          <cell r="E386" t="str">
            <v>Food Quality Management</v>
          </cell>
          <cell r="F386"/>
          <cell r="G386">
            <v>3</v>
          </cell>
        </row>
        <row r="387">
          <cell r="B387" t="str">
            <v>CH4103</v>
          </cell>
          <cell r="C387"/>
          <cell r="D387" t="str">
            <v>Đồ án chuyên ngành</v>
          </cell>
          <cell r="E387" t="str">
            <v>Specialized Projects</v>
          </cell>
          <cell r="F387" t="str">
            <v>CH3365(SH)</v>
          </cell>
          <cell r="G387">
            <v>2</v>
          </cell>
        </row>
        <row r="388">
          <cell r="B388" t="str">
            <v>CH4107</v>
          </cell>
          <cell r="C388" t="str">
            <v>3e</v>
          </cell>
          <cell r="D388" t="str">
            <v>Phát triển sản phẩm thực phẩm mới</v>
          </cell>
          <cell r="E388" t="str">
            <v>New Food Product Development</v>
          </cell>
          <cell r="F388"/>
          <cell r="G388">
            <v>3</v>
          </cell>
        </row>
        <row r="389">
          <cell r="B389" t="str">
            <v>CH4111</v>
          </cell>
          <cell r="C389" t="str">
            <v>3a</v>
          </cell>
          <cell r="D389" t="str">
            <v>Vật lý thực phẩm</v>
          </cell>
          <cell r="E389" t="str">
            <v>Food Physics</v>
          </cell>
          <cell r="F389"/>
          <cell r="G389">
            <v>3</v>
          </cell>
        </row>
        <row r="390">
          <cell r="B390" t="str">
            <v>CH4113</v>
          </cell>
          <cell r="C390" t="str">
            <v>3a</v>
          </cell>
          <cell r="D390" t="str">
            <v>Kỹ thuật bao gói thực phẩm</v>
          </cell>
          <cell r="E390" t="str">
            <v>Food Packaging Technology</v>
          </cell>
          <cell r="F390"/>
          <cell r="G390">
            <v>3</v>
          </cell>
        </row>
        <row r="391">
          <cell r="B391" t="str">
            <v>CH4115</v>
          </cell>
          <cell r="C391" t="str">
            <v>3a</v>
          </cell>
          <cell r="D391" t="str">
            <v>Công nghệ sau thu hoạch</v>
          </cell>
          <cell r="E391" t="str">
            <v>Postharvest Technology</v>
          </cell>
          <cell r="F391"/>
          <cell r="G391">
            <v>3</v>
          </cell>
        </row>
        <row r="392">
          <cell r="B392" t="str">
            <v>CH4311</v>
          </cell>
          <cell r="C392"/>
          <cell r="D392" t="str">
            <v>Đề cương luận văn tốt nghiệp (Kỹ thuật Chế biến Dầu khí)</v>
          </cell>
          <cell r="E392" t="str">
            <v>Thesis Proposal</v>
          </cell>
          <cell r="F392" t="str">
            <v>CH3313(SH)</v>
          </cell>
          <cell r="G392">
            <v>0</v>
          </cell>
        </row>
        <row r="393">
          <cell r="B393" t="str">
            <v>CH4313</v>
          </cell>
          <cell r="C393"/>
          <cell r="D393" t="str">
            <v>Luận văn tốt nghiệp (Kỹ thuật Chế biến Dầu khí)</v>
          </cell>
          <cell r="E393" t="str">
            <v>Thesis</v>
          </cell>
          <cell r="F393" t="str">
            <v>CH2087(TQ) CH3313(TQ) CH4007(HT) CH4311(TQ)</v>
          </cell>
          <cell r="G393">
            <v>9</v>
          </cell>
        </row>
        <row r="394">
          <cell r="B394" t="str">
            <v>CH4321</v>
          </cell>
          <cell r="C394"/>
          <cell r="D394" t="str">
            <v>Đề cương luận văn tốt nghiệp (Kỹ thuật Hóa lý &amp; Phân tích)</v>
          </cell>
          <cell r="E394" t="str">
            <v>Thesis Proposal</v>
          </cell>
          <cell r="F394" t="str">
            <v>CH3323(SH)</v>
          </cell>
          <cell r="G394">
            <v>0</v>
          </cell>
        </row>
        <row r="395">
          <cell r="B395" t="str">
            <v>CH4323</v>
          </cell>
          <cell r="C395"/>
          <cell r="D395" t="str">
            <v>Luận văn tốt nghiệp (Kỹ thuật Hóa lý &amp; Phân tích)</v>
          </cell>
          <cell r="E395" t="str">
            <v>Thesis</v>
          </cell>
          <cell r="F395" t="str">
            <v>CH2087(TQ) CH3323(TQ) CH4007(HT) CH4321(TQ)</v>
          </cell>
          <cell r="G395">
            <v>9</v>
          </cell>
        </row>
        <row r="396">
          <cell r="B396" t="str">
            <v>CH4325</v>
          </cell>
          <cell r="C396"/>
          <cell r="D396" t="str">
            <v>Đề cương luận văn tốt nghiệp</v>
          </cell>
          <cell r="E396" t="str">
            <v>Thesis Proposal</v>
          </cell>
          <cell r="F396" t="str">
            <v>CH3325(SH)</v>
          </cell>
          <cell r="G396">
            <v>0</v>
          </cell>
        </row>
        <row r="397">
          <cell r="B397" t="str">
            <v>CH4327</v>
          </cell>
          <cell r="C397"/>
          <cell r="D397" t="str">
            <v>Luận văn tốt nghiệp</v>
          </cell>
          <cell r="E397" t="str">
            <v>Thesis</v>
          </cell>
          <cell r="F397" t="str">
            <v>CH2087(TQ) CH3325(TQ) CH4007(TQ) CH4325(TQ)</v>
          </cell>
          <cell r="G397">
            <v>9</v>
          </cell>
        </row>
        <row r="398">
          <cell r="B398" t="str">
            <v>CH4331</v>
          </cell>
          <cell r="C398"/>
          <cell r="D398" t="str">
            <v>Đề cương luận văn tốt nghiệp (Công nghệ Thực phẩm)</v>
          </cell>
          <cell r="E398" t="str">
            <v>Thesis Proposal</v>
          </cell>
          <cell r="F398" t="str">
            <v>CH3333(SH)</v>
          </cell>
          <cell r="G398">
            <v>0</v>
          </cell>
        </row>
        <row r="399">
          <cell r="B399" t="str">
            <v>CH4333</v>
          </cell>
          <cell r="C399"/>
          <cell r="D399" t="str">
            <v>Luận văn tốt nghiệp (Công nghệ Thực phẩm)</v>
          </cell>
          <cell r="E399" t="str">
            <v>Thesis</v>
          </cell>
          <cell r="F399" t="str">
            <v>CH2087(TQ) CH3333(TQ) CH4005(HT) CH4331(TQ)</v>
          </cell>
          <cell r="G399">
            <v>9</v>
          </cell>
        </row>
        <row r="400">
          <cell r="B400" t="str">
            <v>CH4335</v>
          </cell>
          <cell r="C400"/>
          <cell r="D400" t="str">
            <v>Đề cương luận văn tốt nghiệp (Công nghệ Thực phẩm)</v>
          </cell>
          <cell r="E400" t="str">
            <v>Thesis Proposal</v>
          </cell>
          <cell r="F400" t="str">
            <v>CH3335(SH)</v>
          </cell>
          <cell r="G400">
            <v>0</v>
          </cell>
        </row>
        <row r="401">
          <cell r="B401" t="str">
            <v>CH4337</v>
          </cell>
          <cell r="C401"/>
          <cell r="D401" t="str">
            <v>Luận văn tốt nghiệp (Công nghệ Thực phẩm)</v>
          </cell>
          <cell r="E401" t="str">
            <v>Thesis</v>
          </cell>
          <cell r="F401" t="str">
            <v>CH2087(TQ) CH3335(TQ) CH4005(TQ) CH4335(TQ)</v>
          </cell>
          <cell r="G401">
            <v>9</v>
          </cell>
        </row>
        <row r="402">
          <cell r="B402" t="str">
            <v>CH4341</v>
          </cell>
          <cell r="C402"/>
          <cell r="D402" t="str">
            <v>Đề cương luận văn tốt nghiệp (Kỹ thuật Hóa vô cơ)</v>
          </cell>
          <cell r="E402" t="str">
            <v>Thesis Proposal</v>
          </cell>
          <cell r="F402" t="str">
            <v>CH3343(SH)</v>
          </cell>
          <cell r="G402">
            <v>0</v>
          </cell>
        </row>
        <row r="403">
          <cell r="B403" t="str">
            <v>CH4343</v>
          </cell>
          <cell r="C403"/>
          <cell r="D403" t="str">
            <v>Luận văn tốt nghiệp (Kỹ thuật Hóa vô cơ)</v>
          </cell>
          <cell r="E403" t="str">
            <v>Thesis</v>
          </cell>
          <cell r="F403" t="str">
            <v>CH2087(TQ) CH3343(TQ) CH4007(HT) CH4341(TQ)</v>
          </cell>
          <cell r="G403">
            <v>9</v>
          </cell>
        </row>
        <row r="404">
          <cell r="B404" t="str">
            <v>CH4345</v>
          </cell>
          <cell r="C404"/>
          <cell r="D404" t="str">
            <v>Đề cương luận văn tốt nghiệp (Công nghệ Sinh học)</v>
          </cell>
          <cell r="E404" t="str">
            <v>Thesis Proposal</v>
          </cell>
          <cell r="F404" t="str">
            <v>CH3345(SH)</v>
          </cell>
          <cell r="G404">
            <v>0</v>
          </cell>
        </row>
        <row r="405">
          <cell r="B405" t="str">
            <v>CH4347</v>
          </cell>
          <cell r="C405"/>
          <cell r="D405" t="str">
            <v>Luận văn tốt nghiệp (Công nghệ Sinh học)</v>
          </cell>
          <cell r="E405" t="str">
            <v>Thesis</v>
          </cell>
          <cell r="F405" t="str">
            <v>CH2087(TQ) CH3345(TQ) CH4011(TQ) CH4345(TQ)</v>
          </cell>
          <cell r="G405">
            <v>9</v>
          </cell>
        </row>
        <row r="406">
          <cell r="B406" t="str">
            <v>CH4351</v>
          </cell>
          <cell r="C406"/>
          <cell r="D406" t="str">
            <v>Đề cương luận văn tốt nghiệp (KT Quá trình-Thiết bị &amp; Điều khiển)</v>
          </cell>
          <cell r="E406" t="str">
            <v>Thesis Proposal</v>
          </cell>
          <cell r="F406" t="str">
            <v>CH3353(SH)</v>
          </cell>
          <cell r="G406">
            <v>0</v>
          </cell>
        </row>
        <row r="407">
          <cell r="B407" t="str">
            <v>CH4353</v>
          </cell>
          <cell r="C407"/>
          <cell r="D407" t="str">
            <v>Luận văn tốt nghiệp (KT Quá trình-Thiết bị &amp; Điều khiển)</v>
          </cell>
          <cell r="E407" t="str">
            <v>Thesis</v>
          </cell>
          <cell r="F407" t="str">
            <v>CH2087(TQ) CH3353(TQ) CH4007(HT) CH4351(TQ)</v>
          </cell>
          <cell r="G407">
            <v>9</v>
          </cell>
        </row>
        <row r="408">
          <cell r="B408" t="str">
            <v>CH4357</v>
          </cell>
          <cell r="C408"/>
          <cell r="D408" t="str">
            <v>Đồ án tốt nghiệp</v>
          </cell>
          <cell r="E408" t="str">
            <v>Capstone Project</v>
          </cell>
          <cell r="F408" t="str">
            <v>CH3355(TQ) CH4053(TQ)</v>
          </cell>
          <cell r="G408">
            <v>4</v>
          </cell>
        </row>
        <row r="409">
          <cell r="B409" t="str">
            <v>CH4361</v>
          </cell>
          <cell r="C409"/>
          <cell r="D409" t="str">
            <v>Đề cương luận văn tốt nghiệp (Kỹ thuật Hóa hữu cơ)</v>
          </cell>
          <cell r="E409" t="str">
            <v>Thesis Proposal</v>
          </cell>
          <cell r="F409" t="str">
            <v>CH3363(SH)</v>
          </cell>
          <cell r="G409">
            <v>0</v>
          </cell>
        </row>
        <row r="410">
          <cell r="B410" t="str">
            <v>CH4363</v>
          </cell>
          <cell r="C410"/>
          <cell r="D410" t="str">
            <v>Luận văn tốt nghiệp (Kỹ thuật Hóa hữu cơ)</v>
          </cell>
          <cell r="E410" t="str">
            <v>Thesis</v>
          </cell>
          <cell r="F410" t="str">
            <v>CH2087(TQ) CH3363(TQ) CH4007(HT) CH4361(TQ)</v>
          </cell>
          <cell r="G410">
            <v>9</v>
          </cell>
        </row>
        <row r="411">
          <cell r="B411" t="str">
            <v>CH4367</v>
          </cell>
          <cell r="C411"/>
          <cell r="D411" t="str">
            <v>Đồ án tốt nghiệp</v>
          </cell>
          <cell r="E411" t="str">
            <v>Capstone Project</v>
          </cell>
          <cell r="F411" t="str">
            <v>CH3365(TQ) CH4103(TQ)</v>
          </cell>
          <cell r="G411">
            <v>4</v>
          </cell>
        </row>
        <row r="412">
          <cell r="B412" t="str">
            <v>CH4377</v>
          </cell>
          <cell r="C412"/>
          <cell r="D412" t="str">
            <v>Đồ án tốt nghiệp</v>
          </cell>
          <cell r="E412" t="str">
            <v>Capstone Project</v>
          </cell>
          <cell r="F412" t="str">
            <v>CH3375(TQ) CH4095(TQ)</v>
          </cell>
          <cell r="G412">
            <v>4</v>
          </cell>
        </row>
        <row r="413">
          <cell r="B413" t="str">
            <v>CH4381</v>
          </cell>
          <cell r="C413"/>
          <cell r="D413" t="str">
            <v>Đề cương luận văn tốt nghiệp (Kỹ thuật Hóa dược)</v>
          </cell>
          <cell r="E413" t="str">
            <v>Thesis Proposal</v>
          </cell>
          <cell r="F413" t="str">
            <v>CH3383(SH)</v>
          </cell>
          <cell r="G413">
            <v>0</v>
          </cell>
        </row>
        <row r="414">
          <cell r="B414" t="str">
            <v>CH4383</v>
          </cell>
          <cell r="C414"/>
          <cell r="D414" t="str">
            <v>Luận văn tốt nghiệp (Kỹ thuật Hóa dược)</v>
          </cell>
          <cell r="E414" t="str">
            <v>Thesis</v>
          </cell>
          <cell r="F414" t="str">
            <v>CH2087(TQ) CH3383(TQ) CH4007(HT) CH4381(TQ)</v>
          </cell>
          <cell r="G414">
            <v>9</v>
          </cell>
        </row>
        <row r="415">
          <cell r="B415" t="str">
            <v>CH43B1</v>
          </cell>
          <cell r="C415"/>
          <cell r="D415" t="str">
            <v>Đề cương luận văn tốt nghiệp (Công nghệ Sinh học)</v>
          </cell>
          <cell r="E415" t="str">
            <v>Thesis Proposal</v>
          </cell>
          <cell r="F415" t="str">
            <v>CH33B3(SH)</v>
          </cell>
          <cell r="G415">
            <v>0</v>
          </cell>
        </row>
        <row r="416">
          <cell r="B416" t="str">
            <v>CH43B3</v>
          </cell>
          <cell r="C416"/>
          <cell r="D416" t="str">
            <v>Luận văn tốt nghiệp (Công nghệ Sinh học)</v>
          </cell>
          <cell r="E416" t="str">
            <v>Thesis</v>
          </cell>
          <cell r="F416" t="str">
            <v>CH2087(TQ) CH33B3(TQ) CH4011(HT) CH43B1(TQ)</v>
          </cell>
          <cell r="G416">
            <v>9</v>
          </cell>
        </row>
        <row r="417">
          <cell r="B417" t="str">
            <v>CI1001</v>
          </cell>
          <cell r="C417" t="str">
            <v>3c</v>
          </cell>
          <cell r="D417" t="str">
            <v>Nhập môn về kỹ thuật</v>
          </cell>
          <cell r="E417" t="str">
            <v>Introduction to Engineering</v>
          </cell>
          <cell r="F417"/>
          <cell r="G417">
            <v>3</v>
          </cell>
        </row>
        <row r="418">
          <cell r="B418" t="str">
            <v>CI1003</v>
          </cell>
          <cell r="C418" t="str">
            <v>3k</v>
          </cell>
          <cell r="D418" t="str">
            <v>Vẽ kỹ thuật</v>
          </cell>
          <cell r="E418" t="str">
            <v>Engineering Drawing</v>
          </cell>
          <cell r="F418"/>
          <cell r="G418">
            <v>3</v>
          </cell>
        </row>
        <row r="419">
          <cell r="B419" t="str">
            <v>CI1005</v>
          </cell>
          <cell r="C419"/>
          <cell r="D419" t="str">
            <v>Thiết kế nhanh 2</v>
          </cell>
          <cell r="E419" t="str">
            <v>Architecture Concept Design 2</v>
          </cell>
          <cell r="F419"/>
          <cell r="G419">
            <v>1</v>
          </cell>
        </row>
        <row r="420">
          <cell r="B420" t="str">
            <v>CI1007</v>
          </cell>
          <cell r="C420" t="str">
            <v>3d</v>
          </cell>
          <cell r="D420" t="str">
            <v>Trắc địa đại cương</v>
          </cell>
          <cell r="E420" t="str">
            <v>Basis of Surveying</v>
          </cell>
          <cell r="F420"/>
          <cell r="G420">
            <v>3</v>
          </cell>
        </row>
        <row r="421">
          <cell r="B421" t="str">
            <v>CI1009</v>
          </cell>
          <cell r="C421" t="str">
            <v>&lt;HK211</v>
          </cell>
          <cell r="D421" t="str">
            <v>Nhập môn kiến trúc</v>
          </cell>
          <cell r="E421" t="str">
            <v>Introduction to Architecture</v>
          </cell>
          <cell r="F421"/>
          <cell r="G421">
            <v>2</v>
          </cell>
        </row>
        <row r="422">
          <cell r="B422" t="str">
            <v>CI1011</v>
          </cell>
          <cell r="C422" t="str">
            <v>&lt;HK211</v>
          </cell>
          <cell r="D422" t="str">
            <v>Hình học họa hình</v>
          </cell>
          <cell r="E422" t="str">
            <v>Descriptive Geometry</v>
          </cell>
          <cell r="F422"/>
          <cell r="G422">
            <v>2</v>
          </cell>
        </row>
        <row r="423">
          <cell r="B423" t="str">
            <v>CI1013</v>
          </cell>
          <cell r="C423" t="str">
            <v>3c</v>
          </cell>
          <cell r="D423" t="str">
            <v>Thiết kế cơ sở kiến trúc 1</v>
          </cell>
          <cell r="E423" t="str">
            <v>Architectural Blueprints Base 1</v>
          </cell>
          <cell r="F423"/>
          <cell r="G423">
            <v>3</v>
          </cell>
        </row>
        <row r="424">
          <cell r="B424" t="str">
            <v>CI1015</v>
          </cell>
          <cell r="C424" t="str">
            <v>&lt;HK211</v>
          </cell>
          <cell r="D424" t="str">
            <v>Thiết kế cơ sở kiến trúc 2</v>
          </cell>
          <cell r="E424" t="str">
            <v>Architectural Blueprints Base 2</v>
          </cell>
          <cell r="F424"/>
          <cell r="G424">
            <v>2</v>
          </cell>
        </row>
        <row r="425">
          <cell r="B425" t="str">
            <v>CI1017</v>
          </cell>
          <cell r="C425" t="str">
            <v>3i</v>
          </cell>
          <cell r="D425" t="str">
            <v>Kỹ thuật kiến trúc 1</v>
          </cell>
          <cell r="E425" t="str">
            <v>Architectural Technologies 1</v>
          </cell>
          <cell r="F425"/>
          <cell r="G425">
            <v>3</v>
          </cell>
        </row>
        <row r="426">
          <cell r="B426" t="str">
            <v>CI1019</v>
          </cell>
          <cell r="C426" t="str">
            <v>&lt;HK211</v>
          </cell>
          <cell r="D426" t="str">
            <v>Vẽ bóng &amp; phối cảnh</v>
          </cell>
          <cell r="E426" t="str">
            <v>Shadow Drawing and Perspective Representation</v>
          </cell>
          <cell r="F426" t="str">
            <v>CI1011(HT)</v>
          </cell>
          <cell r="G426">
            <v>2</v>
          </cell>
        </row>
        <row r="427">
          <cell r="B427" t="str">
            <v>CI1021</v>
          </cell>
          <cell r="C427" t="str">
            <v>&lt;HK211</v>
          </cell>
          <cell r="D427" t="str">
            <v>Nguyên lý thiết kế kiến trúc dân dụng</v>
          </cell>
          <cell r="E427" t="str">
            <v>Theory of Civil Architecture Design</v>
          </cell>
          <cell r="F427" t="str">
            <v>CI1009(HT)</v>
          </cell>
          <cell r="G427">
            <v>3</v>
          </cell>
        </row>
        <row r="428">
          <cell r="B428" t="str">
            <v>CI1023</v>
          </cell>
          <cell r="C428" t="str">
            <v>&lt;HK211</v>
          </cell>
          <cell r="D428" t="str">
            <v>Nghệ thuật tạo hình</v>
          </cell>
          <cell r="E428" t="str">
            <v>Fine Art</v>
          </cell>
          <cell r="F428"/>
          <cell r="G428">
            <v>2</v>
          </cell>
        </row>
        <row r="429">
          <cell r="B429" t="str">
            <v>CI1025</v>
          </cell>
          <cell r="C429" t="str">
            <v>&lt;HK211</v>
          </cell>
          <cell r="D429" t="str">
            <v>Tin học chuyên ngành 3D</v>
          </cell>
          <cell r="E429" t="str">
            <v>News Majored in 3D</v>
          </cell>
          <cell r="F429"/>
          <cell r="G429">
            <v>2</v>
          </cell>
        </row>
        <row r="430">
          <cell r="B430" t="str">
            <v>CI1027</v>
          </cell>
          <cell r="C430" t="str">
            <v>3i</v>
          </cell>
          <cell r="D430" t="str">
            <v>Nhập môn về kỹ thuật (Kỹ thuật Trắc địa - Bản đồ)</v>
          </cell>
          <cell r="E430" t="str">
            <v>Introduction to Engineering</v>
          </cell>
          <cell r="F430"/>
          <cell r="G430">
            <v>3</v>
          </cell>
        </row>
        <row r="431">
          <cell r="B431" t="str">
            <v>CI1029</v>
          </cell>
          <cell r="C431" t="str">
            <v>3i</v>
          </cell>
          <cell r="D431" t="str">
            <v>Bố cục tạo hình kiến trúc 1</v>
          </cell>
          <cell r="E431" t="str">
            <v>Composition Architectural 1</v>
          </cell>
          <cell r="F431"/>
          <cell r="G431">
            <v>3</v>
          </cell>
        </row>
        <row r="432">
          <cell r="B432" t="str">
            <v>CI1031</v>
          </cell>
          <cell r="C432"/>
          <cell r="D432" t="str">
            <v>Thiết kế nhanh 1</v>
          </cell>
          <cell r="E432" t="str">
            <v>Architecture Concept Design 1</v>
          </cell>
          <cell r="F432"/>
          <cell r="G432">
            <v>1</v>
          </cell>
        </row>
        <row r="433">
          <cell r="B433" t="str">
            <v>CI1033</v>
          </cell>
          <cell r="C433" t="str">
            <v>3k</v>
          </cell>
          <cell r="D433" t="str">
            <v>Vẽ kỹ thuật xây dựng</v>
          </cell>
          <cell r="E433" t="str">
            <v>Civil Engineering Drawing</v>
          </cell>
          <cell r="F433"/>
          <cell r="G433">
            <v>3</v>
          </cell>
        </row>
        <row r="434">
          <cell r="B434" t="str">
            <v>CI1035</v>
          </cell>
          <cell r="C434" t="str">
            <v>3d</v>
          </cell>
          <cell r="D434" t="str">
            <v>Lập trình ứng dụng trong trắc địa</v>
          </cell>
          <cell r="E434" t="str">
            <v>Applied Programming for Surveying</v>
          </cell>
          <cell r="F434" t="str">
            <v>CI1027(HT) MT1003(HT)</v>
          </cell>
          <cell r="G434">
            <v>3</v>
          </cell>
        </row>
        <row r="435">
          <cell r="B435" t="str">
            <v>CI1037</v>
          </cell>
          <cell r="C435" t="str">
            <v>3i</v>
          </cell>
          <cell r="D435" t="str">
            <v>Nhập môn về kỹ thuật (Vật liệu Xây dựng)</v>
          </cell>
          <cell r="E435" t="str">
            <v>Introduction to Engineering</v>
          </cell>
          <cell r="F435"/>
          <cell r="G435">
            <v>3</v>
          </cell>
        </row>
        <row r="436">
          <cell r="B436" t="str">
            <v>CI1039</v>
          </cell>
          <cell r="C436" t="str">
            <v>&lt;HK211</v>
          </cell>
          <cell r="D436" t="str">
            <v>Ký họa kiến trúc</v>
          </cell>
          <cell r="E436" t="str">
            <v>Architectural Sketch</v>
          </cell>
          <cell r="F436"/>
          <cell r="G436">
            <v>2</v>
          </cell>
        </row>
        <row r="437">
          <cell r="B437" t="str">
            <v>CI1041</v>
          </cell>
          <cell r="C437" t="str">
            <v>&lt;HK211</v>
          </cell>
          <cell r="D437" t="str">
            <v>Lịch sử kiến trúc phương Tây</v>
          </cell>
          <cell r="E437" t="str">
            <v>The History of Western Architecture</v>
          </cell>
          <cell r="F437"/>
          <cell r="G437">
            <v>2</v>
          </cell>
        </row>
        <row r="438">
          <cell r="B438" t="str">
            <v>CI1043</v>
          </cell>
          <cell r="C438" t="str">
            <v>&lt;HK211</v>
          </cell>
          <cell r="D438" t="str">
            <v>Địa chất công trình</v>
          </cell>
          <cell r="E438" t="str">
            <v>Engineering Geology</v>
          </cell>
          <cell r="F438"/>
          <cell r="G438">
            <v>2</v>
          </cell>
        </row>
        <row r="439">
          <cell r="B439" t="str">
            <v>CI1045</v>
          </cell>
          <cell r="C439" t="str">
            <v>&lt;HK211</v>
          </cell>
          <cell r="D439" t="str">
            <v>Nguyên lý kinh tế và quản lý xây dựng</v>
          </cell>
          <cell r="E439" t="str">
            <v>Principles of Construction Economics and Management</v>
          </cell>
          <cell r="F439"/>
          <cell r="G439">
            <v>3</v>
          </cell>
        </row>
        <row r="440">
          <cell r="B440" t="str">
            <v>CI1047</v>
          </cell>
          <cell r="C440" t="str">
            <v>&lt;HK211</v>
          </cell>
          <cell r="D440" t="str">
            <v>Luật và kinh tế xây dựng</v>
          </cell>
          <cell r="E440" t="str">
            <v>Construction Economics and Laws</v>
          </cell>
          <cell r="F440"/>
          <cell r="G440">
            <v>3</v>
          </cell>
        </row>
        <row r="441">
          <cell r="B441" t="str">
            <v>CI1049</v>
          </cell>
          <cell r="C441" t="str">
            <v>3c</v>
          </cell>
          <cell r="D441" t="str">
            <v>Kiến trúc</v>
          </cell>
          <cell r="E441" t="str">
            <v>Architecture</v>
          </cell>
          <cell r="F441"/>
          <cell r="G441">
            <v>3</v>
          </cell>
        </row>
        <row r="442">
          <cell r="B442" t="str">
            <v>CI1051</v>
          </cell>
          <cell r="C442" t="str">
            <v>3c</v>
          </cell>
          <cell r="D442" t="str">
            <v>Hư hỏng sửa chữa công trình</v>
          </cell>
          <cell r="E442" t="str">
            <v>Maintenance, Repair and Renovation of Structures</v>
          </cell>
          <cell r="F442"/>
          <cell r="G442">
            <v>3</v>
          </cell>
        </row>
        <row r="443">
          <cell r="B443" t="str">
            <v>CI1053</v>
          </cell>
          <cell r="C443" t="str">
            <v>3c</v>
          </cell>
          <cell r="D443" t="str">
            <v>Quản lý dự án xây dựng</v>
          </cell>
          <cell r="E443" t="str">
            <v>Construction Project Management</v>
          </cell>
          <cell r="F443"/>
          <cell r="G443">
            <v>3</v>
          </cell>
        </row>
        <row r="444">
          <cell r="B444" t="str">
            <v>CI1055</v>
          </cell>
          <cell r="C444" t="str">
            <v>&lt;HK211</v>
          </cell>
          <cell r="D444" t="str">
            <v>Thiết kế kiến trúc công nghiệp</v>
          </cell>
          <cell r="E444" t="str">
            <v>Design of Industrial Architecture</v>
          </cell>
          <cell r="F444" t="str">
            <v>CI2021(HT)</v>
          </cell>
          <cell r="G444">
            <v>6</v>
          </cell>
        </row>
        <row r="445">
          <cell r="B445" t="str">
            <v>CI1057</v>
          </cell>
          <cell r="C445"/>
          <cell r="D445" t="str">
            <v>Thiết kế nhanh 3</v>
          </cell>
          <cell r="E445" t="str">
            <v>Architecture Concept Design 3</v>
          </cell>
          <cell r="F445"/>
          <cell r="G445">
            <v>1</v>
          </cell>
        </row>
        <row r="446">
          <cell r="B446" t="str">
            <v>CI1061</v>
          </cell>
          <cell r="C446" t="str">
            <v>&lt;HK211</v>
          </cell>
          <cell r="D446" t="str">
            <v>Lịch sử kiến trúc phương Đông và Việt Nam</v>
          </cell>
          <cell r="E446" t="str">
            <v>The History of Eastern Architecture&amp; Vietnam Architecture</v>
          </cell>
          <cell r="F446"/>
          <cell r="G446">
            <v>2</v>
          </cell>
        </row>
        <row r="447">
          <cell r="B447" t="str">
            <v>CI1063</v>
          </cell>
          <cell r="C447" t="str">
            <v>&lt;HK211</v>
          </cell>
          <cell r="D447" t="str">
            <v>Mỹ học</v>
          </cell>
          <cell r="E447" t="str">
            <v>Aesthetics</v>
          </cell>
          <cell r="F447"/>
          <cell r="G447">
            <v>2</v>
          </cell>
        </row>
        <row r="448">
          <cell r="B448" t="str">
            <v>CI1065</v>
          </cell>
          <cell r="C448" t="str">
            <v>3c</v>
          </cell>
          <cell r="D448" t="str">
            <v>Nhập môn kiến trúc</v>
          </cell>
          <cell r="E448" t="str">
            <v>Introduction to Architecture</v>
          </cell>
          <cell r="F448"/>
          <cell r="G448">
            <v>3</v>
          </cell>
        </row>
        <row r="449">
          <cell r="B449" t="str">
            <v>CI1067</v>
          </cell>
          <cell r="C449" t="str">
            <v>3c</v>
          </cell>
          <cell r="D449" t="str">
            <v>Vẽ kỹ thuật kiến trúc</v>
          </cell>
          <cell r="E449" t="str">
            <v>Architectural Discriptive Geometry</v>
          </cell>
          <cell r="F449"/>
          <cell r="G449">
            <v>3</v>
          </cell>
        </row>
        <row r="450">
          <cell r="B450" t="str">
            <v>CI1069</v>
          </cell>
          <cell r="C450" t="str">
            <v>4b</v>
          </cell>
          <cell r="D450" t="str">
            <v>Khoa học trái đất</v>
          </cell>
          <cell r="E450" t="str">
            <v>Earth Science</v>
          </cell>
          <cell r="F450"/>
          <cell r="G450">
            <v>4</v>
          </cell>
        </row>
        <row r="451">
          <cell r="B451" t="str">
            <v>CI2001</v>
          </cell>
          <cell r="C451" t="str">
            <v>3e</v>
          </cell>
          <cell r="D451" t="str">
            <v>Sức bền vật liệu</v>
          </cell>
          <cell r="E451" t="str">
            <v>Strength of Materials</v>
          </cell>
          <cell r="F451"/>
          <cell r="G451">
            <v>3</v>
          </cell>
        </row>
        <row r="452">
          <cell r="B452" t="str">
            <v>CI2003</v>
          </cell>
          <cell r="C452" t="str">
            <v>3e</v>
          </cell>
          <cell r="D452" t="str">
            <v>Cơ lưu chất</v>
          </cell>
          <cell r="E452" t="str">
            <v>Fluid Mechanics</v>
          </cell>
          <cell r="F452"/>
          <cell r="G452">
            <v>3</v>
          </cell>
        </row>
        <row r="453">
          <cell r="B453" t="str">
            <v>CI2005</v>
          </cell>
          <cell r="C453" t="str">
            <v>&lt;HK211</v>
          </cell>
          <cell r="D453" t="str">
            <v>Cơ lưu chất</v>
          </cell>
          <cell r="E453" t="str">
            <v>Fluid Mechanics</v>
          </cell>
          <cell r="F453" t="str">
            <v>PH1003(HT) PH1005(HT)</v>
          </cell>
          <cell r="G453">
            <v>2</v>
          </cell>
        </row>
        <row r="454">
          <cell r="B454" t="str">
            <v>CI2007</v>
          </cell>
          <cell r="C454" t="str">
            <v>4d</v>
          </cell>
          <cell r="D454" t="str">
            <v>Sức bền vật liệu</v>
          </cell>
          <cell r="E454" t="str">
            <v>Strength of Materials</v>
          </cell>
          <cell r="F454"/>
          <cell r="G454">
            <v>4</v>
          </cell>
        </row>
        <row r="455">
          <cell r="B455" t="str">
            <v>CI2009</v>
          </cell>
          <cell r="C455" t="str">
            <v>&lt;HK211</v>
          </cell>
          <cell r="D455" t="str">
            <v>Sức bền vật liệu</v>
          </cell>
          <cell r="E455" t="str">
            <v>Strength of Materials</v>
          </cell>
          <cell r="F455"/>
          <cell r="G455">
            <v>2</v>
          </cell>
        </row>
        <row r="456">
          <cell r="B456" t="str">
            <v>CI2011</v>
          </cell>
          <cell r="C456" t="str">
            <v>3i</v>
          </cell>
          <cell r="D456" t="str">
            <v>Bản đồ học 1</v>
          </cell>
          <cell r="E456" t="str">
            <v>Cartography 1</v>
          </cell>
          <cell r="F456" t="str">
            <v>CI1007(HT)</v>
          </cell>
          <cell r="G456">
            <v>3</v>
          </cell>
        </row>
        <row r="457">
          <cell r="B457" t="str">
            <v>CI2013</v>
          </cell>
          <cell r="C457" t="str">
            <v>&lt;HK211</v>
          </cell>
          <cell r="D457" t="str">
            <v>Bố cục tạo hình kiến trúc 2</v>
          </cell>
          <cell r="E457" t="str">
            <v>Composition Architectural 2</v>
          </cell>
          <cell r="F457"/>
          <cell r="G457">
            <v>1</v>
          </cell>
        </row>
        <row r="458">
          <cell r="B458" t="str">
            <v>CI2019</v>
          </cell>
          <cell r="C458" t="str">
            <v>3i</v>
          </cell>
          <cell r="D458" t="str">
            <v>Lý thuyết sai số &amp; xử lý số liệu đo</v>
          </cell>
          <cell r="E458" t="str">
            <v>Theory of Errors</v>
          </cell>
          <cell r="F458" t="str">
            <v>CI1007(HT)</v>
          </cell>
          <cell r="G458">
            <v>3</v>
          </cell>
        </row>
        <row r="459">
          <cell r="B459" t="str">
            <v>CI2021</v>
          </cell>
          <cell r="C459" t="str">
            <v>&lt;HK211</v>
          </cell>
          <cell r="D459" t="str">
            <v>Nguyên lý kiến trúc công nghiệp</v>
          </cell>
          <cell r="E459" t="str">
            <v>Theory of Industrial Architecture Design</v>
          </cell>
          <cell r="F459" t="str">
            <v>CI1021(TQ)</v>
          </cell>
          <cell r="G459">
            <v>3</v>
          </cell>
        </row>
        <row r="460">
          <cell r="B460" t="str">
            <v>CI2023</v>
          </cell>
          <cell r="C460" t="str">
            <v>&lt;HK211</v>
          </cell>
          <cell r="D460" t="str">
            <v>Thiết kế kiến trúc công cộng 1</v>
          </cell>
          <cell r="E460" t="str">
            <v>Design of Public Architecture 1</v>
          </cell>
          <cell r="F460"/>
          <cell r="G460">
            <v>2</v>
          </cell>
        </row>
        <row r="461">
          <cell r="B461" t="str">
            <v>CI2025</v>
          </cell>
          <cell r="C461" t="str">
            <v>&lt;HK211</v>
          </cell>
          <cell r="D461" t="str">
            <v>Thiết kế kiến trúc công cộng 2</v>
          </cell>
          <cell r="E461" t="str">
            <v>Design of Public Architecture 2</v>
          </cell>
          <cell r="F461" t="str">
            <v>CI1021(HT)</v>
          </cell>
          <cell r="G461">
            <v>2</v>
          </cell>
        </row>
        <row r="462">
          <cell r="B462" t="str">
            <v>CI2027</v>
          </cell>
          <cell r="C462" t="str">
            <v>&lt;HK211</v>
          </cell>
          <cell r="D462" t="str">
            <v>Thiết kế kỹ thuật kiến trúc</v>
          </cell>
          <cell r="E462" t="str">
            <v>Architectural Technologies Design</v>
          </cell>
          <cell r="F462"/>
          <cell r="G462">
            <v>2</v>
          </cell>
        </row>
        <row r="463">
          <cell r="B463" t="str">
            <v>CI2029</v>
          </cell>
          <cell r="C463" t="str">
            <v>&lt;HK211</v>
          </cell>
          <cell r="D463" t="str">
            <v>Cơ học kết cấu</v>
          </cell>
          <cell r="E463" t="str">
            <v>Mechanics of Structures</v>
          </cell>
          <cell r="F463" t="str">
            <v>CI2007(HT)</v>
          </cell>
          <cell r="G463">
            <v>4</v>
          </cell>
        </row>
        <row r="464">
          <cell r="B464" t="str">
            <v>CI2031</v>
          </cell>
          <cell r="C464" t="str">
            <v>3i</v>
          </cell>
          <cell r="D464" t="str">
            <v>Vẽ bản đồ</v>
          </cell>
          <cell r="E464" t="str">
            <v>Map Drafting</v>
          </cell>
          <cell r="F464" t="str">
            <v>CI2011(HT)</v>
          </cell>
          <cell r="G464">
            <v>3</v>
          </cell>
        </row>
        <row r="465">
          <cell r="B465" t="str">
            <v>CI2033</v>
          </cell>
          <cell r="C465" t="str">
            <v>3c</v>
          </cell>
          <cell r="D465" t="str">
            <v>Thiết bị và an toàn lao động</v>
          </cell>
          <cell r="E465" t="str">
            <v>Surveying Instrument and Work Safety</v>
          </cell>
          <cell r="F465" t="str">
            <v>CI1007(HT)</v>
          </cell>
          <cell r="G465">
            <v>3</v>
          </cell>
        </row>
        <row r="466">
          <cell r="B466" t="str">
            <v>CI2035</v>
          </cell>
          <cell r="C466" t="str">
            <v>3i</v>
          </cell>
          <cell r="D466" t="str">
            <v>Tin học trong trắc địa</v>
          </cell>
          <cell r="E466" t="str">
            <v>Computer Aided Mapping</v>
          </cell>
          <cell r="F466" t="str">
            <v>CI1007(HT) CI1035(HT) CI2019(HT)</v>
          </cell>
          <cell r="G466">
            <v>3</v>
          </cell>
        </row>
        <row r="467">
          <cell r="B467" t="str">
            <v>CI2037</v>
          </cell>
          <cell r="C467" t="str">
            <v>3g</v>
          </cell>
          <cell r="D467" t="str">
            <v>Vật liệu xây dựng</v>
          </cell>
          <cell r="E467" t="str">
            <v>Construction Materials</v>
          </cell>
          <cell r="F467"/>
          <cell r="G467">
            <v>3</v>
          </cell>
        </row>
        <row r="468">
          <cell r="B468" t="str">
            <v>CI2039</v>
          </cell>
          <cell r="C468" t="str">
            <v>&lt;HK211</v>
          </cell>
          <cell r="D468" t="str">
            <v>Kết cấu bê tông cốt thép 1</v>
          </cell>
          <cell r="E468" t="str">
            <v>Reinforced Concrete Structures 1</v>
          </cell>
          <cell r="F468" t="str">
            <v>CI2007(TQ) CI2029(SH)</v>
          </cell>
          <cell r="G468">
            <v>3</v>
          </cell>
        </row>
        <row r="469">
          <cell r="B469" t="str">
            <v>CI2041</v>
          </cell>
          <cell r="C469" t="str">
            <v>3i</v>
          </cell>
          <cell r="D469" t="str">
            <v>Quy hoạch và quản lý kỹ thuật hạ tầng</v>
          </cell>
          <cell r="E469" t="str">
            <v>Infrastructure Planning &amp; Management</v>
          </cell>
          <cell r="F469"/>
          <cell r="G469">
            <v>3</v>
          </cell>
        </row>
        <row r="470">
          <cell r="B470" t="str">
            <v>CI2043</v>
          </cell>
          <cell r="C470" t="str">
            <v>3d</v>
          </cell>
          <cell r="D470" t="str">
            <v>Đo vẽ địa hình</v>
          </cell>
          <cell r="E470" t="str">
            <v>Topographic Surveying</v>
          </cell>
          <cell r="F470" t="str">
            <v>CI1007(HT)</v>
          </cell>
          <cell r="G470">
            <v>3</v>
          </cell>
        </row>
        <row r="471">
          <cell r="B471" t="str">
            <v>CI2045</v>
          </cell>
          <cell r="C471" t="str">
            <v>3d</v>
          </cell>
          <cell r="D471" t="str">
            <v>Hệ thống thông tin địa lý</v>
          </cell>
          <cell r="E471" t="str">
            <v>Geographical Information System</v>
          </cell>
          <cell r="F471" t="str">
            <v>CI1007(HT)</v>
          </cell>
          <cell r="G471">
            <v>3</v>
          </cell>
        </row>
        <row r="472">
          <cell r="B472" t="str">
            <v>CI2047</v>
          </cell>
          <cell r="C472" t="str">
            <v>3d</v>
          </cell>
          <cell r="D472" t="str">
            <v>ứng dụng GIS</v>
          </cell>
          <cell r="E472" t="str">
            <v>Gis Applications</v>
          </cell>
          <cell r="F472" t="str">
            <v>CI2045(HT)</v>
          </cell>
          <cell r="G472">
            <v>3</v>
          </cell>
        </row>
        <row r="473">
          <cell r="B473" t="str">
            <v>CI2049</v>
          </cell>
          <cell r="C473" t="str">
            <v>3d</v>
          </cell>
          <cell r="D473" t="str">
            <v>Thống kê không gian</v>
          </cell>
          <cell r="E473" t="str">
            <v>Spatial Statistics</v>
          </cell>
          <cell r="F473" t="str">
            <v>CI2045(HT)</v>
          </cell>
          <cell r="G473">
            <v>3</v>
          </cell>
        </row>
        <row r="474">
          <cell r="B474" t="str">
            <v>CI2051</v>
          </cell>
          <cell r="C474"/>
          <cell r="D474" t="str">
            <v>Thực tập nhận thức ngành (Cầu đường)</v>
          </cell>
          <cell r="E474" t="str">
            <v>Field Trip</v>
          </cell>
          <cell r="F474"/>
          <cell r="G474">
            <v>1</v>
          </cell>
        </row>
        <row r="475">
          <cell r="B475" t="str">
            <v>CI2053</v>
          </cell>
          <cell r="C475"/>
          <cell r="D475" t="str">
            <v>Thực tập nhận thức ngành (Quy hoạch&amp;QL Giao thông)</v>
          </cell>
          <cell r="E475" t="str">
            <v>Field Trip</v>
          </cell>
          <cell r="F475" t="str">
            <v>CI1043(HT) CI2029(HT) CI2037(HT)</v>
          </cell>
          <cell r="G475">
            <v>1</v>
          </cell>
        </row>
        <row r="476">
          <cell r="B476" t="str">
            <v>CI2055</v>
          </cell>
          <cell r="C476"/>
          <cell r="D476" t="str">
            <v>Thực tập nhận thức ngành (Cảng - Công trình biển)</v>
          </cell>
          <cell r="E476" t="str">
            <v>Field Trip</v>
          </cell>
          <cell r="F476"/>
          <cell r="G476">
            <v>1</v>
          </cell>
        </row>
        <row r="477">
          <cell r="B477" t="str">
            <v>CI2057</v>
          </cell>
          <cell r="C477"/>
          <cell r="D477" t="str">
            <v>Thực tập nhận thức ngành (XD Dân dụng &amp; Công nghiệp)</v>
          </cell>
          <cell r="E477" t="str">
            <v>Field Trip</v>
          </cell>
          <cell r="F477"/>
          <cell r="G477">
            <v>1</v>
          </cell>
        </row>
        <row r="478">
          <cell r="B478" t="str">
            <v>CI2059</v>
          </cell>
          <cell r="C478"/>
          <cell r="D478" t="str">
            <v>Thực tập kỹ thuật (Trắc địa)</v>
          </cell>
          <cell r="E478" t="str">
            <v>Topographic Surveying Practice</v>
          </cell>
          <cell r="F478" t="str">
            <v>CI2043(HT)</v>
          </cell>
          <cell r="G478">
            <v>3</v>
          </cell>
        </row>
        <row r="479">
          <cell r="B479" t="str">
            <v>CI2063</v>
          </cell>
          <cell r="C479"/>
          <cell r="D479" t="str">
            <v>Thực tập nhận thức ngành (KT Công trình thủy)</v>
          </cell>
          <cell r="E479" t="str">
            <v>Field Trip</v>
          </cell>
          <cell r="F479"/>
          <cell r="G479">
            <v>1</v>
          </cell>
        </row>
        <row r="480">
          <cell r="B480" t="str">
            <v>CI2065</v>
          </cell>
          <cell r="C480"/>
          <cell r="D480" t="str">
            <v>Thực tập nhận thức ngành (KT Cơ sở Hạ tầng)</v>
          </cell>
          <cell r="E480" t="str">
            <v>Field Trip</v>
          </cell>
          <cell r="F480"/>
          <cell r="G480">
            <v>1</v>
          </cell>
        </row>
        <row r="481">
          <cell r="B481" t="str">
            <v>CI2067</v>
          </cell>
          <cell r="C481"/>
          <cell r="D481" t="str">
            <v>Thực tập nhận thức ngành (Vật liệu Xây dựng)</v>
          </cell>
          <cell r="E481" t="str">
            <v>Field Trip</v>
          </cell>
          <cell r="F481"/>
          <cell r="G481">
            <v>1</v>
          </cell>
        </row>
        <row r="482">
          <cell r="B482" t="str">
            <v>CI2069</v>
          </cell>
          <cell r="C482" t="str">
            <v>&lt;HK211</v>
          </cell>
          <cell r="D482" t="str">
            <v>Thiết kế kiến trúc công cộng 3</v>
          </cell>
          <cell r="E482" t="str">
            <v>Culture Architecture Design</v>
          </cell>
          <cell r="F482" t="str">
            <v>CI2025(HT)</v>
          </cell>
          <cell r="G482">
            <v>6</v>
          </cell>
        </row>
        <row r="483">
          <cell r="B483" t="str">
            <v>CI2071</v>
          </cell>
          <cell r="C483" t="str">
            <v>&lt;HK211</v>
          </cell>
          <cell r="D483" t="str">
            <v>Kỹ thuật kiến trúc 2</v>
          </cell>
          <cell r="E483" t="str">
            <v>Architectural Technologies 2</v>
          </cell>
          <cell r="F483"/>
          <cell r="G483">
            <v>3</v>
          </cell>
        </row>
        <row r="484">
          <cell r="B484" t="str">
            <v>CI2073</v>
          </cell>
          <cell r="C484" t="str">
            <v>3i</v>
          </cell>
          <cell r="D484" t="str">
            <v>Cơ điện công trình</v>
          </cell>
          <cell r="E484" t="str">
            <v>Buildings Mechanics &amp; Electronic</v>
          </cell>
          <cell r="F484"/>
          <cell r="G484">
            <v>3</v>
          </cell>
        </row>
        <row r="485">
          <cell r="B485" t="str">
            <v>CI2075</v>
          </cell>
          <cell r="C485" t="str">
            <v>&lt;HK211</v>
          </cell>
          <cell r="D485" t="str">
            <v>Chuyên đề 1</v>
          </cell>
          <cell r="E485" t="str">
            <v>Seminar 1</v>
          </cell>
          <cell r="F485"/>
          <cell r="G485">
            <v>2</v>
          </cell>
        </row>
        <row r="486">
          <cell r="B486" t="str">
            <v>CI2077</v>
          </cell>
          <cell r="C486" t="str">
            <v>&lt;HK211</v>
          </cell>
          <cell r="D486" t="str">
            <v>Kiến trúc sinh khí hậu</v>
          </cell>
          <cell r="E486" t="str">
            <v>Bioclimatic Architecture</v>
          </cell>
          <cell r="F486"/>
          <cell r="G486">
            <v>3</v>
          </cell>
        </row>
        <row r="487">
          <cell r="B487" t="str">
            <v>CI2079</v>
          </cell>
          <cell r="C487" t="str">
            <v>&lt;HK211</v>
          </cell>
          <cell r="D487" t="str">
            <v>Cơ học kết cấu</v>
          </cell>
          <cell r="E487" t="str">
            <v>Mechanics of Structures</v>
          </cell>
          <cell r="F487" t="str">
            <v>CI2009(HT)</v>
          </cell>
          <cell r="G487">
            <v>2</v>
          </cell>
        </row>
        <row r="488">
          <cell r="B488" t="str">
            <v>CI2085</v>
          </cell>
          <cell r="C488" t="str">
            <v>2a</v>
          </cell>
          <cell r="D488" t="str">
            <v>Chuyên đề tự chọn 2: Xã hội học trong kiến trúc và đô thị</v>
          </cell>
          <cell r="E488" t="str">
            <v>Serminare 2: Sociology in Architecture and Urban</v>
          </cell>
          <cell r="F488"/>
          <cell r="G488">
            <v>2</v>
          </cell>
        </row>
        <row r="489">
          <cell r="B489" t="str">
            <v>CI2091</v>
          </cell>
          <cell r="C489" t="str">
            <v>&lt;HK211</v>
          </cell>
          <cell r="D489" t="str">
            <v>Kết cấu bê tông cốt thép 1</v>
          </cell>
          <cell r="E489" t="str">
            <v>Reinforced Concrete Structures 1</v>
          </cell>
          <cell r="F489" t="str">
            <v>CI2007(HT) CI2029(SH)</v>
          </cell>
          <cell r="G489">
            <v>2</v>
          </cell>
        </row>
        <row r="490">
          <cell r="B490" t="str">
            <v>CI2093</v>
          </cell>
          <cell r="C490"/>
          <cell r="D490" t="str">
            <v>Đồ án môn học kết cấu bê tông cốt thép 1</v>
          </cell>
          <cell r="E490" t="str">
            <v>Project of Reinforced Concrete Structures 1</v>
          </cell>
          <cell r="F490" t="str">
            <v>CI2091(SH)</v>
          </cell>
          <cell r="G490">
            <v>1</v>
          </cell>
        </row>
        <row r="491">
          <cell r="B491" t="str">
            <v>CI2095</v>
          </cell>
          <cell r="C491" t="str">
            <v>3d</v>
          </cell>
          <cell r="D491" t="str">
            <v>Địa chất công trình</v>
          </cell>
          <cell r="E491" t="str">
            <v>Engineering Geology</v>
          </cell>
          <cell r="F491"/>
          <cell r="G491">
            <v>3</v>
          </cell>
        </row>
        <row r="492">
          <cell r="B492" t="str">
            <v>CI2097</v>
          </cell>
          <cell r="C492" t="str">
            <v>4b</v>
          </cell>
          <cell r="D492" t="str">
            <v>Nguyên lý thiết kế kiến trúc công trình dân dụng</v>
          </cell>
          <cell r="E492" t="str">
            <v>Architectural Design Principles of Civil Buildings</v>
          </cell>
          <cell r="F492"/>
          <cell r="G492">
            <v>4</v>
          </cell>
        </row>
        <row r="493">
          <cell r="B493" t="str">
            <v>CI2099</v>
          </cell>
          <cell r="C493" t="str">
            <v>3c</v>
          </cell>
          <cell r="D493" t="str">
            <v>Lịch sử kiến trúc và định cư</v>
          </cell>
          <cell r="E493" t="str">
            <v>History of Architecture and Human Settlements</v>
          </cell>
          <cell r="F493"/>
          <cell r="G493">
            <v>3</v>
          </cell>
        </row>
        <row r="494">
          <cell r="B494" t="str">
            <v>CI2101</v>
          </cell>
          <cell r="C494" t="str">
            <v>2a</v>
          </cell>
          <cell r="D494" t="str">
            <v>Đồ án thiết kế cơ sở kiến trúc</v>
          </cell>
          <cell r="E494" t="str">
            <v>Fundermental Archtiecture Studio</v>
          </cell>
          <cell r="F494" t="str">
            <v>CI1067(HT)</v>
          </cell>
          <cell r="G494">
            <v>2</v>
          </cell>
        </row>
        <row r="495">
          <cell r="B495" t="str">
            <v>CI2103</v>
          </cell>
          <cell r="C495" t="str">
            <v>3c</v>
          </cell>
          <cell r="D495" t="str">
            <v>Nguyên lý thiết kế kiến trúc công trình nhà ở</v>
          </cell>
          <cell r="E495" t="str">
            <v>Architectural Design Principles of Residential Buildings</v>
          </cell>
          <cell r="F495" t="str">
            <v>CI1071(TQ) CI1073(TQ) CI1075(TQ)</v>
          </cell>
          <cell r="G495">
            <v>3</v>
          </cell>
        </row>
        <row r="496">
          <cell r="B496" t="str">
            <v>CI2105</v>
          </cell>
          <cell r="C496" t="str">
            <v>3c</v>
          </cell>
          <cell r="D496" t="str">
            <v>Thiết kế kỹ thuật kiến trúc công trình dân dụng</v>
          </cell>
          <cell r="E496" t="str">
            <v>Architectural Technical Design of Civil Buildings</v>
          </cell>
          <cell r="F496" t="str">
            <v>CI1065(HT) CI1071(TQ) CI1073(TQ) CI1075(TQ) CI2097(HT)</v>
          </cell>
          <cell r="G496">
            <v>3</v>
          </cell>
        </row>
        <row r="497">
          <cell r="B497" t="str">
            <v>CI2107</v>
          </cell>
          <cell r="C497" t="str">
            <v>3c</v>
          </cell>
          <cell r="D497" t="str">
            <v>Thiết kế kiến trúc 1 - công trình công cộng</v>
          </cell>
          <cell r="E497" t="str">
            <v>Architectural Design I - Public Buildings</v>
          </cell>
          <cell r="F497" t="str">
            <v>CI1071(TQ) CI1073(TQ) CI1075(TQ) CI2097(HT) CI2101(HT)</v>
          </cell>
          <cell r="G497">
            <v>3</v>
          </cell>
        </row>
        <row r="498">
          <cell r="B498" t="str">
            <v>CI2109</v>
          </cell>
          <cell r="C498"/>
          <cell r="D498" t="str">
            <v>Thực tập công nhân</v>
          </cell>
          <cell r="E498" t="str">
            <v>Workshop Practice</v>
          </cell>
          <cell r="F498"/>
          <cell r="G498">
            <v>2</v>
          </cell>
        </row>
        <row r="499">
          <cell r="B499" t="str">
            <v>CI2119</v>
          </cell>
          <cell r="C499"/>
          <cell r="D499" t="str">
            <v>Thực tập công nhân</v>
          </cell>
          <cell r="E499" t="str">
            <v>Workshop Practice</v>
          </cell>
          <cell r="F499"/>
          <cell r="G499">
            <v>2</v>
          </cell>
        </row>
        <row r="500">
          <cell r="B500" t="str">
            <v>CI3001</v>
          </cell>
          <cell r="C500" t="str">
            <v>4c</v>
          </cell>
          <cell r="D500" t="str">
            <v>Cơ học đất</v>
          </cell>
          <cell r="E500" t="str">
            <v>Soil Mechanics</v>
          </cell>
          <cell r="F500"/>
          <cell r="G500">
            <v>4</v>
          </cell>
        </row>
        <row r="501">
          <cell r="B501" t="str">
            <v>CI3003</v>
          </cell>
          <cell r="C501" t="str">
            <v>3e</v>
          </cell>
          <cell r="D501" t="str">
            <v>Trắc lượng ảnh</v>
          </cell>
          <cell r="E501" t="str">
            <v>Photogrammetry</v>
          </cell>
          <cell r="F501" t="str">
            <v>CI1007(HT)</v>
          </cell>
          <cell r="G501">
            <v>3</v>
          </cell>
        </row>
        <row r="502">
          <cell r="B502" t="str">
            <v>CI3005</v>
          </cell>
          <cell r="C502" t="str">
            <v>3d</v>
          </cell>
          <cell r="D502" t="str">
            <v>Viễn thám</v>
          </cell>
          <cell r="E502" t="str">
            <v>Remote Sensing</v>
          </cell>
          <cell r="F502" t="str">
            <v>CI1007(HT)</v>
          </cell>
          <cell r="G502">
            <v>3</v>
          </cell>
        </row>
        <row r="503">
          <cell r="B503" t="str">
            <v>CI3007</v>
          </cell>
          <cell r="C503" t="str">
            <v>&lt;HK211</v>
          </cell>
          <cell r="D503" t="str">
            <v>Kết cấu bê tông cốt thép 2</v>
          </cell>
          <cell r="E503" t="str">
            <v>Reinforced Concrete Structures 2</v>
          </cell>
          <cell r="F503" t="str">
            <v>CI2039(HT)</v>
          </cell>
          <cell r="G503">
            <v>3</v>
          </cell>
        </row>
        <row r="504">
          <cell r="B504" t="str">
            <v>CI3009</v>
          </cell>
          <cell r="C504" t="str">
            <v>&lt;HK211</v>
          </cell>
          <cell r="D504" t="str">
            <v>Kết cấu thép 1</v>
          </cell>
          <cell r="E504" t="str">
            <v>Steel Structures 1</v>
          </cell>
          <cell r="F504" t="str">
            <v>CI2007(TQ) CI2029(HT)</v>
          </cell>
          <cell r="G504">
            <v>2</v>
          </cell>
        </row>
        <row r="505">
          <cell r="B505" t="str">
            <v>CI3011</v>
          </cell>
          <cell r="C505" t="str">
            <v>3i</v>
          </cell>
          <cell r="D505" t="str">
            <v>Thủy lực và thủy văn cầu đường</v>
          </cell>
          <cell r="E505" t="str">
            <v>Hydraulics and Hydrology</v>
          </cell>
          <cell r="F505" t="str">
            <v>CI2003(HT)</v>
          </cell>
          <cell r="G505">
            <v>3</v>
          </cell>
        </row>
        <row r="506">
          <cell r="B506" t="str">
            <v>CI3013</v>
          </cell>
          <cell r="C506" t="str">
            <v>3e</v>
          </cell>
          <cell r="D506" t="str">
            <v>Thủy văn đô thị</v>
          </cell>
          <cell r="E506" t="str">
            <v>Urban Hydrology</v>
          </cell>
          <cell r="F506"/>
          <cell r="G506">
            <v>3</v>
          </cell>
        </row>
        <row r="507">
          <cell r="B507" t="str">
            <v>CI3015</v>
          </cell>
          <cell r="C507" t="str">
            <v>&lt;HK211</v>
          </cell>
          <cell r="D507" t="str">
            <v>Địa chính đại cương</v>
          </cell>
          <cell r="E507" t="str">
            <v>Basis of Cadastre</v>
          </cell>
          <cell r="F507" t="str">
            <v>CI1007(HT)</v>
          </cell>
          <cell r="G507">
            <v>3</v>
          </cell>
        </row>
        <row r="508">
          <cell r="B508" t="str">
            <v>CI3017</v>
          </cell>
          <cell r="C508" t="str">
            <v>3c</v>
          </cell>
          <cell r="D508" t="str">
            <v>Cấp thoát nước đô thị</v>
          </cell>
          <cell r="E508" t="str">
            <v>Urban Water Supply &amp; Sewerage</v>
          </cell>
          <cell r="F508" t="str">
            <v>CI2003(SH)</v>
          </cell>
          <cell r="G508">
            <v>3</v>
          </cell>
        </row>
        <row r="509">
          <cell r="B509" t="str">
            <v>CI3019</v>
          </cell>
          <cell r="C509" t="str">
            <v>3i</v>
          </cell>
          <cell r="D509" t="str">
            <v>Giới thiệu khoa học giao thông</v>
          </cell>
          <cell r="E509" t="str">
            <v>Introduction of Transportation Engineering</v>
          </cell>
          <cell r="F509"/>
          <cell r="G509">
            <v>3</v>
          </cell>
        </row>
        <row r="510">
          <cell r="B510" t="str">
            <v>CI3021</v>
          </cell>
          <cell r="C510" t="str">
            <v>3b</v>
          </cell>
          <cell r="D510" t="str">
            <v>Quy hoạch cảng</v>
          </cell>
          <cell r="E510" t="str">
            <v>Port Planning</v>
          </cell>
          <cell r="F510"/>
          <cell r="G510">
            <v>3</v>
          </cell>
        </row>
        <row r="511">
          <cell r="B511" t="str">
            <v>CI3023</v>
          </cell>
          <cell r="C511" t="str">
            <v>&lt;HK211</v>
          </cell>
          <cell r="D511" t="str">
            <v>Thiết kế cơ sở hạ tầng kỹ thuật</v>
          </cell>
          <cell r="E511" t="str">
            <v>Preliminary Design for Infrastructure</v>
          </cell>
          <cell r="F511"/>
          <cell r="G511">
            <v>3</v>
          </cell>
        </row>
        <row r="512">
          <cell r="B512" t="str">
            <v>CI3025</v>
          </cell>
          <cell r="C512" t="str">
            <v>3e</v>
          </cell>
          <cell r="D512" t="str">
            <v>Thủy văn công trình</v>
          </cell>
          <cell r="E512" t="str">
            <v>Engineering Hydrology</v>
          </cell>
          <cell r="F512"/>
          <cell r="G512">
            <v>3</v>
          </cell>
        </row>
        <row r="513">
          <cell r="B513" t="str">
            <v>CI3027</v>
          </cell>
          <cell r="C513" t="str">
            <v>&lt;HK211</v>
          </cell>
          <cell r="D513" t="str">
            <v>Trắc địa cao cấp 1</v>
          </cell>
          <cell r="E513" t="str">
            <v>Geodesy 1</v>
          </cell>
          <cell r="F513" t="str">
            <v>CI2043(HT) MT1005(HT)</v>
          </cell>
          <cell r="G513">
            <v>3</v>
          </cell>
        </row>
        <row r="514">
          <cell r="B514" t="str">
            <v>CI3029</v>
          </cell>
          <cell r="C514" t="str">
            <v>3i</v>
          </cell>
          <cell r="D514" t="str">
            <v>Vật liệu học</v>
          </cell>
          <cell r="E514" t="str">
            <v>Science and Technology Materials</v>
          </cell>
          <cell r="F514" t="str">
            <v>CI2007(HT) CI2037(HT)</v>
          </cell>
          <cell r="G514">
            <v>3</v>
          </cell>
        </row>
        <row r="515">
          <cell r="B515" t="str">
            <v>CI3031</v>
          </cell>
          <cell r="C515" t="str">
            <v>3c</v>
          </cell>
          <cell r="D515" t="str">
            <v>Công nghệ gốm xây dựng</v>
          </cell>
          <cell r="E515" t="str">
            <v>Ceramic technology</v>
          </cell>
          <cell r="F515" t="str">
            <v>CI2037(HT)</v>
          </cell>
          <cell r="G515">
            <v>3</v>
          </cell>
        </row>
        <row r="516">
          <cell r="B516" t="str">
            <v>CI3033</v>
          </cell>
          <cell r="C516" t="str">
            <v>3b</v>
          </cell>
          <cell r="D516" t="str">
            <v>Giao thông đô thị</v>
          </cell>
          <cell r="E516" t="str">
            <v>Urban Transit Systems</v>
          </cell>
          <cell r="F516"/>
          <cell r="G516">
            <v>3</v>
          </cell>
        </row>
        <row r="517">
          <cell r="B517" t="str">
            <v>CI3035</v>
          </cell>
          <cell r="C517" t="str">
            <v>3c</v>
          </cell>
          <cell r="D517" t="str">
            <v>Giao tiếp kỹ thuật trong trắc địa</v>
          </cell>
          <cell r="E517" t="str">
            <v>Technical Communication for Surveyor</v>
          </cell>
          <cell r="F517" t="str">
            <v>CI1027(TQ)</v>
          </cell>
          <cell r="G517">
            <v>3</v>
          </cell>
        </row>
        <row r="518">
          <cell r="B518" t="str">
            <v>CI3037</v>
          </cell>
          <cell r="C518" t="str">
            <v>&lt;HK211</v>
          </cell>
          <cell r="D518" t="str">
            <v>Nền móng</v>
          </cell>
          <cell r="E518" t="str">
            <v>Foundation Engineering</v>
          </cell>
          <cell r="F518" t="str">
            <v>CI3001(HT)</v>
          </cell>
          <cell r="G518">
            <v>3</v>
          </cell>
        </row>
        <row r="519">
          <cell r="B519" t="str">
            <v>CI3039</v>
          </cell>
          <cell r="C519" t="str">
            <v>&lt;HK211</v>
          </cell>
          <cell r="D519" t="str">
            <v>Thiết kế cầu 1</v>
          </cell>
          <cell r="E519" t="str">
            <v>Bridge Design 1</v>
          </cell>
          <cell r="F519" t="str">
            <v>CI2007(HT) CI2029(HT) CI2091(HT) CI2093(HT) CI3009(HT)</v>
          </cell>
          <cell r="G519">
            <v>4</v>
          </cell>
        </row>
        <row r="520">
          <cell r="B520" t="str">
            <v>CI3041</v>
          </cell>
          <cell r="C520" t="str">
            <v>3i</v>
          </cell>
          <cell r="D520" t="str">
            <v>Bản đồ học 2</v>
          </cell>
          <cell r="E520" t="str">
            <v>Cartography 2</v>
          </cell>
          <cell r="F520" t="str">
            <v>CI2011(HT) CI2031(HT) CI2045(HT)</v>
          </cell>
          <cell r="G520">
            <v>3</v>
          </cell>
        </row>
        <row r="521">
          <cell r="B521" t="str">
            <v>CI3043</v>
          </cell>
          <cell r="C521" t="str">
            <v>3c</v>
          </cell>
          <cell r="D521" t="str">
            <v>Kỹ thuật thi công</v>
          </cell>
          <cell r="E521" t="str">
            <v>Construction Equipment and Method</v>
          </cell>
          <cell r="F521" t="str">
            <v>CI2007(HT) CI3233 hoặc CI2029(HT)</v>
          </cell>
          <cell r="G521">
            <v>3</v>
          </cell>
        </row>
        <row r="522">
          <cell r="B522" t="str">
            <v>CI3045</v>
          </cell>
          <cell r="C522" t="str">
            <v>2a</v>
          </cell>
          <cell r="D522" t="str">
            <v>Kỹ thuật xử lý nước cấp</v>
          </cell>
          <cell r="E522" t="str">
            <v>Water Treatment Techniques</v>
          </cell>
          <cell r="F522"/>
          <cell r="G522">
            <v>2</v>
          </cell>
        </row>
        <row r="523">
          <cell r="B523" t="str">
            <v>CI3047</v>
          </cell>
          <cell r="C523" t="str">
            <v>&lt;HK211</v>
          </cell>
          <cell r="D523" t="str">
            <v>Thủy công 1</v>
          </cell>
          <cell r="E523" t="str">
            <v>Hydraulic Structures 1</v>
          </cell>
          <cell r="F523" t="str">
            <v>CI2003(HT) CI2039(HT) CI3001(HT) CI3025(HT) CI3081(SH)</v>
          </cell>
          <cell r="G523">
            <v>3</v>
          </cell>
        </row>
        <row r="524">
          <cell r="B524" t="str">
            <v>CI3049</v>
          </cell>
          <cell r="C524" t="str">
            <v>3b</v>
          </cell>
          <cell r="D524" t="str">
            <v>Thủy lực - hải văn</v>
          </cell>
          <cell r="E524" t="str">
            <v>Hydraulics &amp; Marine-Hydrology</v>
          </cell>
          <cell r="F524"/>
          <cell r="G524">
            <v>3</v>
          </cell>
        </row>
        <row r="525">
          <cell r="B525" t="str">
            <v>CI3051</v>
          </cell>
          <cell r="C525" t="str">
            <v>3i</v>
          </cell>
          <cell r="D525" t="str">
            <v>Toán trong giao thông vận tải</v>
          </cell>
          <cell r="E525" t="str">
            <v>Mathematics in Transportation Planning</v>
          </cell>
          <cell r="F525" t="str">
            <v>MT2001(HT)</v>
          </cell>
          <cell r="G525">
            <v>3</v>
          </cell>
        </row>
        <row r="526">
          <cell r="B526" t="str">
            <v>CI3053</v>
          </cell>
          <cell r="C526" t="str">
            <v>&lt;HK211</v>
          </cell>
          <cell r="D526" t="str">
            <v>Công trình cảng</v>
          </cell>
          <cell r="E526" t="str">
            <v>Port Engineering</v>
          </cell>
          <cell r="F526" t="str">
            <v>CI2003(HT) CI2029(HT) CI2039(HT)</v>
          </cell>
          <cell r="G526">
            <v>3</v>
          </cell>
        </row>
        <row r="527">
          <cell r="B527" t="str">
            <v>CI3055</v>
          </cell>
          <cell r="C527" t="str">
            <v>3c</v>
          </cell>
          <cell r="D527" t="str">
            <v>Cấp thoát nước trong công trình</v>
          </cell>
          <cell r="E527" t="str">
            <v>Plumbing Systems for Buildings</v>
          </cell>
          <cell r="F527" t="str">
            <v>CI2003(HT) CI3017(HT)</v>
          </cell>
          <cell r="G527">
            <v>3</v>
          </cell>
        </row>
        <row r="528">
          <cell r="B528" t="str">
            <v>CI3057</v>
          </cell>
          <cell r="C528" t="str">
            <v>3e</v>
          </cell>
          <cell r="D528" t="str">
            <v>Kỹ thuật bê tông</v>
          </cell>
          <cell r="E528" t="str">
            <v>Concrete Technology</v>
          </cell>
          <cell r="F528" t="str">
            <v>CI2037(HT)</v>
          </cell>
          <cell r="G528">
            <v>3</v>
          </cell>
        </row>
        <row r="529">
          <cell r="B529" t="str">
            <v>CI3059</v>
          </cell>
          <cell r="C529" t="str">
            <v>&lt;HK211</v>
          </cell>
          <cell r="D529" t="str">
            <v>Máy bơm và trạm bơm</v>
          </cell>
          <cell r="E529" t="str">
            <v>Pump and Pumping Station</v>
          </cell>
          <cell r="F529" t="str">
            <v>CI2003(HT) CI3081(SH)</v>
          </cell>
          <cell r="G529">
            <v>3</v>
          </cell>
        </row>
        <row r="530">
          <cell r="B530" t="str">
            <v>CI3061</v>
          </cell>
          <cell r="C530" t="str">
            <v>3b</v>
          </cell>
          <cell r="D530" t="str">
            <v>Phương pháp phần tử hữu hạn</v>
          </cell>
          <cell r="E530" t="str">
            <v>Finite Element Method</v>
          </cell>
          <cell r="F530" t="str">
            <v>CI2029 hoặc CI3233(HT)</v>
          </cell>
          <cell r="G530">
            <v>3</v>
          </cell>
        </row>
        <row r="531">
          <cell r="B531" t="str">
            <v>CI3063</v>
          </cell>
          <cell r="C531" t="str">
            <v>&lt;HK211</v>
          </cell>
          <cell r="D531" t="str">
            <v>Thiết kế đường 1</v>
          </cell>
          <cell r="E531" t="str">
            <v>Highway Enigneering 1</v>
          </cell>
          <cell r="F531" t="str">
            <v>CI1007(HT) CI3001(HT) CI3011(HT)</v>
          </cell>
          <cell r="G531">
            <v>4</v>
          </cell>
        </row>
        <row r="532">
          <cell r="B532" t="str">
            <v>CI3065</v>
          </cell>
          <cell r="C532" t="str">
            <v>3d</v>
          </cell>
          <cell r="D532" t="str">
            <v>Đo vẽ địa chính</v>
          </cell>
          <cell r="E532" t="str">
            <v>Cadastral Surveying</v>
          </cell>
          <cell r="F532" t="str">
            <v>CI2043(HT) CI3015(HT)</v>
          </cell>
          <cell r="G532">
            <v>3</v>
          </cell>
        </row>
        <row r="533">
          <cell r="B533" t="str">
            <v>CI3067</v>
          </cell>
          <cell r="C533" t="str">
            <v>3d</v>
          </cell>
          <cell r="D533" t="str">
            <v>Hệ thống định vị toàn cầu</v>
          </cell>
          <cell r="E533" t="str">
            <v>Global Navigation Satellite Systems</v>
          </cell>
          <cell r="F533" t="str">
            <v>CI3027 hoặc CI3257(HT)</v>
          </cell>
          <cell r="G533">
            <v>3</v>
          </cell>
        </row>
        <row r="534">
          <cell r="B534" t="str">
            <v>CI3069</v>
          </cell>
          <cell r="C534" t="str">
            <v>&lt;HK211</v>
          </cell>
          <cell r="D534" t="str">
            <v>Kết cấu thép 2</v>
          </cell>
          <cell r="E534" t="str">
            <v>Steel Structures 2</v>
          </cell>
          <cell r="F534" t="str">
            <v>CI3009(HT)</v>
          </cell>
          <cell r="G534">
            <v>3</v>
          </cell>
        </row>
        <row r="535">
          <cell r="B535" t="str">
            <v>CI3071</v>
          </cell>
          <cell r="C535" t="str">
            <v>&lt;HK211</v>
          </cell>
          <cell r="D535" t="str">
            <v>Phương pháp số, tin học ứng dụng và gis</v>
          </cell>
          <cell r="E535" t="str">
            <v>Numerical Methods, Applied Computing &amp; Gis</v>
          </cell>
          <cell r="F535" t="str">
            <v>CI2007(HT) CI2029(HT) MT1009(HT)</v>
          </cell>
          <cell r="G535">
            <v>4</v>
          </cell>
        </row>
        <row r="536">
          <cell r="B536" t="str">
            <v>CI3073</v>
          </cell>
          <cell r="C536" t="str">
            <v>&lt;HK211</v>
          </cell>
          <cell r="D536" t="str">
            <v>Thi công công trình cảng</v>
          </cell>
          <cell r="E536" t="str">
            <v>Port &amp; Coastal Works Construction</v>
          </cell>
          <cell r="F536" t="str">
            <v>CI3021(HT) CI3053(SH)</v>
          </cell>
          <cell r="G536">
            <v>3</v>
          </cell>
        </row>
        <row r="537">
          <cell r="B537" t="str">
            <v>CI3075</v>
          </cell>
          <cell r="C537" t="str">
            <v>&lt;HK211</v>
          </cell>
          <cell r="D537" t="str">
            <v>Xây dựng và khai thác đường</v>
          </cell>
          <cell r="E537" t="str">
            <v>Highway Construction and Maintenance</v>
          </cell>
          <cell r="F537" t="str">
            <v>CI1007(HT) CI3001(HT) CI3063(SH)</v>
          </cell>
          <cell r="G537">
            <v>3</v>
          </cell>
        </row>
        <row r="538">
          <cell r="B538" t="str">
            <v>CI3077</v>
          </cell>
          <cell r="C538" t="str">
            <v>2a</v>
          </cell>
          <cell r="D538" t="str">
            <v>Mô hình hóa chất lượng nước</v>
          </cell>
          <cell r="E538" t="str">
            <v>Water Quality Modeling</v>
          </cell>
          <cell r="F538" t="str">
            <v>CI2003(HT)</v>
          </cell>
          <cell r="G538">
            <v>2</v>
          </cell>
        </row>
        <row r="539">
          <cell r="B539" t="str">
            <v>CI3079</v>
          </cell>
          <cell r="C539"/>
          <cell r="D539" t="str">
            <v>Thí nghiệm chuyên ngành vật liệu xây dựng</v>
          </cell>
          <cell r="E539" t="str">
            <v>Advanced Testing of Construction Materials</v>
          </cell>
          <cell r="F539" t="str">
            <v>CI2037(HT)</v>
          </cell>
          <cell r="G539">
            <v>1</v>
          </cell>
        </row>
        <row r="540">
          <cell r="B540" t="str">
            <v>CI3081</v>
          </cell>
          <cell r="C540" t="str">
            <v>&lt;HK211</v>
          </cell>
          <cell r="D540" t="str">
            <v>Thủy lực</v>
          </cell>
          <cell r="E540" t="str">
            <v>Hydraulics</v>
          </cell>
          <cell r="F540" t="str">
            <v>CI2003(HT)</v>
          </cell>
          <cell r="G540">
            <v>2</v>
          </cell>
        </row>
        <row r="541">
          <cell r="B541" t="str">
            <v>CI3083</v>
          </cell>
          <cell r="C541" t="str">
            <v>2a</v>
          </cell>
          <cell r="D541" t="str">
            <v>Mạng lưới điện và thông tin liên lạc</v>
          </cell>
          <cell r="E541" t="str">
            <v>Power Networking &amp; Communication</v>
          </cell>
          <cell r="F541" t="str">
            <v>CI2041(SH)</v>
          </cell>
          <cell r="G541">
            <v>2</v>
          </cell>
        </row>
        <row r="542">
          <cell r="B542" t="str">
            <v>CI3085</v>
          </cell>
          <cell r="C542" t="str">
            <v>2a</v>
          </cell>
          <cell r="D542" t="str">
            <v>GIS</v>
          </cell>
          <cell r="E542" t="str">
            <v>GIS (Geographic Information System)</v>
          </cell>
          <cell r="F542"/>
          <cell r="G542">
            <v>2</v>
          </cell>
        </row>
        <row r="543">
          <cell r="B543" t="str">
            <v>CI3087</v>
          </cell>
          <cell r="C543" t="str">
            <v>2a</v>
          </cell>
          <cell r="D543" t="str">
            <v>Hạ tầng ngầm</v>
          </cell>
          <cell r="E543" t="str">
            <v>Underground Infrastructures</v>
          </cell>
          <cell r="F543" t="str">
            <v>CI2091(HT) CI2093(HT) CI3001(HT) CI3195(SH) CI3197(SH)</v>
          </cell>
          <cell r="G543">
            <v>2</v>
          </cell>
        </row>
        <row r="544">
          <cell r="B544" t="str">
            <v>CI3089</v>
          </cell>
          <cell r="C544" t="str">
            <v>3a</v>
          </cell>
          <cell r="D544" t="str">
            <v>Lưới trắc địa</v>
          </cell>
          <cell r="E544" t="str">
            <v>Geodetic Network</v>
          </cell>
          <cell r="F544" t="str">
            <v>CI3027(HT) CI3067(HT) CI3097(SH)</v>
          </cell>
          <cell r="G544">
            <v>3</v>
          </cell>
        </row>
        <row r="545">
          <cell r="B545" t="str">
            <v>CI3093</v>
          </cell>
          <cell r="C545" t="str">
            <v>3c</v>
          </cell>
          <cell r="D545" t="str">
            <v>Công nghệ sản xuất cấu kiện bê tông cốt thép đúc sẵn</v>
          </cell>
          <cell r="E545" t="str">
            <v>Concrete and Precast Concrete Technology</v>
          </cell>
          <cell r="F545" t="str">
            <v>CI2037(HT) CI2039(HT) CI3057(HT)</v>
          </cell>
          <cell r="G545">
            <v>3</v>
          </cell>
        </row>
        <row r="546">
          <cell r="B546" t="str">
            <v>CI3095</v>
          </cell>
          <cell r="C546" t="str">
            <v>&lt;HK211</v>
          </cell>
          <cell r="D546" t="str">
            <v>Cấp thoát nước</v>
          </cell>
          <cell r="E546" t="str">
            <v>Water Supply &amp; Sewerage</v>
          </cell>
          <cell r="F546" t="str">
            <v>CI2003(HT)</v>
          </cell>
          <cell r="G546">
            <v>2</v>
          </cell>
        </row>
        <row r="547">
          <cell r="B547" t="str">
            <v>CI3097</v>
          </cell>
          <cell r="C547"/>
          <cell r="D547" t="str">
            <v>Thực tập lưới trắc địa</v>
          </cell>
          <cell r="E547" t="str">
            <v>Geodetic Network Practice</v>
          </cell>
          <cell r="F547" t="str">
            <v>CI3089(SH)</v>
          </cell>
          <cell r="G547">
            <v>1</v>
          </cell>
        </row>
        <row r="548">
          <cell r="B548" t="str">
            <v>CI3099</v>
          </cell>
          <cell r="C548" t="str">
            <v>3b</v>
          </cell>
          <cell r="D548" t="str">
            <v>Kỹ thuật sản xuất chất kết dính vô cơ</v>
          </cell>
          <cell r="E548" t="str">
            <v>Cement Technology</v>
          </cell>
          <cell r="F548" t="str">
            <v>CI2037(HT)</v>
          </cell>
          <cell r="G548">
            <v>3</v>
          </cell>
        </row>
        <row r="549">
          <cell r="B549" t="str">
            <v>CI3101</v>
          </cell>
          <cell r="C549" t="str">
            <v>3c</v>
          </cell>
          <cell r="D549" t="str">
            <v>Thủy năng - thủy điện</v>
          </cell>
          <cell r="E549" t="str">
            <v>Hydraulic Energy and Hydro-Power Plant</v>
          </cell>
          <cell r="F549"/>
          <cell r="G549">
            <v>3</v>
          </cell>
        </row>
        <row r="550">
          <cell r="B550" t="str">
            <v>CI3105</v>
          </cell>
          <cell r="C550"/>
          <cell r="D550" t="str">
            <v>Thực tập trắc địa công trình</v>
          </cell>
          <cell r="E550" t="str">
            <v>Egineering Surveying Practice</v>
          </cell>
          <cell r="F550" t="str">
            <v>CI4107(SH)</v>
          </cell>
          <cell r="G550">
            <v>1</v>
          </cell>
        </row>
        <row r="551">
          <cell r="B551" t="str">
            <v>CI3107</v>
          </cell>
          <cell r="C551" t="str">
            <v>3c</v>
          </cell>
          <cell r="D551" t="str">
            <v>Viễn thám ứng dụng</v>
          </cell>
          <cell r="E551" t="str">
            <v>Applications in Remote Sensing</v>
          </cell>
          <cell r="F551" t="str">
            <v>CI3005(HT)</v>
          </cell>
          <cell r="G551">
            <v>3</v>
          </cell>
        </row>
        <row r="552">
          <cell r="B552" t="str">
            <v>CI3109</v>
          </cell>
          <cell r="C552" t="str">
            <v>3b</v>
          </cell>
          <cell r="D552" t="str">
            <v>Ăn mòn và chống ăn mòn bê tông cốt thép</v>
          </cell>
          <cell r="E552" t="str">
            <v>Corrosion of Reinforced Concrete Structures</v>
          </cell>
          <cell r="F552" t="str">
            <v>CI2037(HT) CI3057(HT)</v>
          </cell>
          <cell r="G552">
            <v>3</v>
          </cell>
        </row>
        <row r="553">
          <cell r="B553" t="str">
            <v>CI3111</v>
          </cell>
          <cell r="C553" t="str">
            <v>3c</v>
          </cell>
          <cell r="D553" t="str">
            <v>Đánh giá tác động môi trường</v>
          </cell>
          <cell r="E553" t="str">
            <v>Environmental Impact Assessment</v>
          </cell>
          <cell r="F553" t="str">
            <v>CI3199(HT) CI3201(HT)</v>
          </cell>
          <cell r="G553">
            <v>3</v>
          </cell>
        </row>
        <row r="554">
          <cell r="B554" t="str">
            <v>CI3113</v>
          </cell>
          <cell r="C554" t="str">
            <v>3c</v>
          </cell>
          <cell r="D554" t="str">
            <v>Chỉnh trị sông</v>
          </cell>
          <cell r="E554" t="str">
            <v>River Training</v>
          </cell>
          <cell r="F554" t="str">
            <v>CI3025(HT) CI3081(HT)</v>
          </cell>
          <cell r="G554">
            <v>3</v>
          </cell>
        </row>
        <row r="555">
          <cell r="B555" t="str">
            <v>CI3115</v>
          </cell>
          <cell r="C555" t="str">
            <v>3c</v>
          </cell>
          <cell r="D555" t="str">
            <v>Kết cấu bê tông cốt thép 3</v>
          </cell>
          <cell r="E555" t="str">
            <v>Reinforced Concrete Structures 3</v>
          </cell>
          <cell r="F555" t="str">
            <v>CI2029(HT) CI3001(HT) CI3175(HT) CI3177(HT)</v>
          </cell>
          <cell r="G555">
            <v>3</v>
          </cell>
        </row>
        <row r="556">
          <cell r="B556" t="str">
            <v>CI3119</v>
          </cell>
          <cell r="C556" t="str">
            <v>3c</v>
          </cell>
          <cell r="D556" t="str">
            <v>Cấp thoát nước A</v>
          </cell>
          <cell r="E556" t="str">
            <v>Water Supply &amp; Sewerage A</v>
          </cell>
          <cell r="F556" t="str">
            <v>CI2003(HT)</v>
          </cell>
          <cell r="G556">
            <v>3</v>
          </cell>
        </row>
        <row r="557">
          <cell r="B557" t="str">
            <v>CI3121</v>
          </cell>
          <cell r="C557" t="str">
            <v>3c</v>
          </cell>
          <cell r="D557" t="str">
            <v>Nhà nhiều tầng</v>
          </cell>
          <cell r="E557" t="str">
            <v>Tall Buildings</v>
          </cell>
          <cell r="F557" t="str">
            <v>CI2029(HT) CI2091(HT) CI2093(HT) CI3175(HT) CI3177(HT)</v>
          </cell>
          <cell r="G557">
            <v>3</v>
          </cell>
        </row>
        <row r="558">
          <cell r="B558" t="str">
            <v>CI3123</v>
          </cell>
          <cell r="C558" t="str">
            <v>3c</v>
          </cell>
          <cell r="D558" t="str">
            <v>Kết cấu bê tông ứng suất trước</v>
          </cell>
          <cell r="E558" t="str">
            <v>Prestressed Concrete Structures</v>
          </cell>
          <cell r="F558" t="str">
            <v>CI2029(HT) CI2091(TQ) CI2093(TQ)</v>
          </cell>
          <cell r="G558">
            <v>3</v>
          </cell>
        </row>
        <row r="559">
          <cell r="B559" t="str">
            <v>CI3125</v>
          </cell>
          <cell r="C559" t="str">
            <v>2a</v>
          </cell>
          <cell r="D559" t="str">
            <v>Kỹ thuật xử lý chất thải rắn</v>
          </cell>
          <cell r="E559" t="str">
            <v>Solid Waste Treatment Techniques</v>
          </cell>
          <cell r="F559"/>
          <cell r="G559">
            <v>2</v>
          </cell>
        </row>
        <row r="560">
          <cell r="B560" t="str">
            <v>CI3127</v>
          </cell>
          <cell r="C560" t="str">
            <v>3c</v>
          </cell>
          <cell r="D560" t="str">
            <v>Tác động của công trình đến môi trường</v>
          </cell>
          <cell r="E560" t="str">
            <v>Environmental Impact Assessment</v>
          </cell>
          <cell r="F560"/>
          <cell r="G560">
            <v>3</v>
          </cell>
        </row>
        <row r="561">
          <cell r="B561" t="str">
            <v>CI3129</v>
          </cell>
          <cell r="C561" t="str">
            <v>2a</v>
          </cell>
          <cell r="D561" t="str">
            <v>Tiếp cận tài liệu kỹ thuật chuyên ngành</v>
          </cell>
          <cell r="E561" t="str">
            <v>Assessment of Technical Documentation</v>
          </cell>
          <cell r="F561" t="str">
            <v>LA1003(TQ) LA1005(TQ)</v>
          </cell>
          <cell r="G561">
            <v>2</v>
          </cell>
        </row>
        <row r="562">
          <cell r="B562" t="str">
            <v>CI3131</v>
          </cell>
          <cell r="C562" t="str">
            <v>3e</v>
          </cell>
          <cell r="D562" t="str">
            <v>Thông gió</v>
          </cell>
          <cell r="E562" t="str">
            <v>Ventilation</v>
          </cell>
          <cell r="F562" t="str">
            <v>CI2003(HT)</v>
          </cell>
          <cell r="G562">
            <v>3</v>
          </cell>
        </row>
        <row r="563">
          <cell r="B563" t="str">
            <v>CI3135</v>
          </cell>
          <cell r="C563" t="str">
            <v>&lt;HK211</v>
          </cell>
          <cell r="D563" t="str">
            <v>Kết cấu công trình xây dựng - môi trường</v>
          </cell>
          <cell r="E563" t="str">
            <v>Analysis and Design of Structures for Enviromental Engineers</v>
          </cell>
          <cell r="F563" t="str">
            <v>CI2001(HT)</v>
          </cell>
          <cell r="G563">
            <v>4</v>
          </cell>
        </row>
        <row r="564">
          <cell r="B564" t="str">
            <v>CI3137</v>
          </cell>
          <cell r="C564" t="str">
            <v>2a</v>
          </cell>
          <cell r="D564" t="str">
            <v>Quản lý hệ thống cấp và thoát nước đô thị</v>
          </cell>
          <cell r="E564" t="str">
            <v>Management of Urban Water Supply &amp; Sewerage System</v>
          </cell>
          <cell r="F564"/>
          <cell r="G564">
            <v>2</v>
          </cell>
        </row>
        <row r="565">
          <cell r="B565" t="str">
            <v>CI3141</v>
          </cell>
          <cell r="C565" t="str">
            <v>&lt;HK211</v>
          </cell>
          <cell r="D565" t="str">
            <v>Nguyên lý thiết kế kiến trúc nhà ở</v>
          </cell>
          <cell r="E565" t="str">
            <v>Theory of Housing Architecture Design</v>
          </cell>
          <cell r="F565" t="str">
            <v>CI1021(TQ) CI2021(HT)</v>
          </cell>
          <cell r="G565">
            <v>3</v>
          </cell>
        </row>
        <row r="566">
          <cell r="B566" t="str">
            <v>CI3143</v>
          </cell>
          <cell r="C566" t="str">
            <v>&lt;HK211</v>
          </cell>
          <cell r="D566" t="str">
            <v>Quang học - âm học</v>
          </cell>
          <cell r="E566" t="str">
            <v>Lighting and Acoustics</v>
          </cell>
          <cell r="F566"/>
          <cell r="G566">
            <v>3</v>
          </cell>
        </row>
        <row r="567">
          <cell r="B567" t="str">
            <v>CI3145</v>
          </cell>
          <cell r="C567" t="str">
            <v>&lt;HK211</v>
          </cell>
          <cell r="D567" t="str">
            <v>Thiết kế kiến trúc nhà ở</v>
          </cell>
          <cell r="E567" t="str">
            <v>Housing Architecture Design</v>
          </cell>
          <cell r="F567" t="str">
            <v>CI3141(HT)</v>
          </cell>
          <cell r="G567">
            <v>6</v>
          </cell>
        </row>
        <row r="568">
          <cell r="B568" t="str">
            <v>CI3147</v>
          </cell>
          <cell r="C568" t="str">
            <v>3c</v>
          </cell>
          <cell r="D568" t="str">
            <v>Quy hoạch đô thị bền vững</v>
          </cell>
          <cell r="E568" t="str">
            <v>Sustainable Urban Planning</v>
          </cell>
          <cell r="F568" t="str">
            <v>CI2021(HT) CI3141(HT)</v>
          </cell>
          <cell r="G568">
            <v>3</v>
          </cell>
        </row>
        <row r="569">
          <cell r="B569" t="str">
            <v>CI3149</v>
          </cell>
          <cell r="C569" t="str">
            <v>&lt;HK211</v>
          </cell>
          <cell r="D569" t="str">
            <v>Thiết kế cảnh quan</v>
          </cell>
          <cell r="E569" t="str">
            <v>Landscape Design</v>
          </cell>
          <cell r="F569"/>
          <cell r="G569">
            <v>2</v>
          </cell>
        </row>
        <row r="570">
          <cell r="B570" t="str">
            <v>CI3151</v>
          </cell>
          <cell r="C570"/>
          <cell r="D570" t="str">
            <v>Thí nghiệm vật lý kiến trúc</v>
          </cell>
          <cell r="E570" t="str">
            <v>Laboratories of Building Physics</v>
          </cell>
          <cell r="F570" t="str">
            <v>CI2077(HT)</v>
          </cell>
          <cell r="G570">
            <v>1</v>
          </cell>
        </row>
        <row r="571">
          <cell r="B571" t="str">
            <v>CI3153</v>
          </cell>
          <cell r="C571"/>
          <cell r="D571" t="str">
            <v>Thực tập kỹ thuật</v>
          </cell>
          <cell r="E571" t="str">
            <v>Architecture Internships</v>
          </cell>
          <cell r="F571"/>
          <cell r="G571">
            <v>2</v>
          </cell>
        </row>
        <row r="572">
          <cell r="B572" t="str">
            <v>CI3155</v>
          </cell>
          <cell r="C572" t="str">
            <v>2a</v>
          </cell>
          <cell r="D572" t="str">
            <v>Chuyên đề 3: bảo tồn di sản đô thị</v>
          </cell>
          <cell r="E572" t="str">
            <v>Urban Heritage Conservation</v>
          </cell>
          <cell r="F572"/>
          <cell r="G572">
            <v>2</v>
          </cell>
        </row>
        <row r="573">
          <cell r="B573" t="str">
            <v>CI3157</v>
          </cell>
          <cell r="C573" t="str">
            <v>2a</v>
          </cell>
          <cell r="D573" t="str">
            <v>Thiết kế nội thất</v>
          </cell>
          <cell r="E573" t="str">
            <v>Theory of Interior Design</v>
          </cell>
          <cell r="F573"/>
          <cell r="G573">
            <v>2</v>
          </cell>
        </row>
        <row r="574">
          <cell r="B574" t="str">
            <v>CI3161</v>
          </cell>
          <cell r="C574" t="str">
            <v>&lt;HK211</v>
          </cell>
          <cell r="D574" t="str">
            <v>Máy thủy lực - máy nén</v>
          </cell>
          <cell r="E574" t="str">
            <v>Hydraulic Machinery - Compressors</v>
          </cell>
          <cell r="F574" t="str">
            <v>CI2003(HT)</v>
          </cell>
          <cell r="G574">
            <v>2</v>
          </cell>
        </row>
        <row r="575">
          <cell r="B575" t="str">
            <v>CI3163</v>
          </cell>
          <cell r="C575" t="str">
            <v>3c</v>
          </cell>
          <cell r="D575" t="str">
            <v>Phân tích thiết kế kết cấu</v>
          </cell>
          <cell r="E575" t="str">
            <v>Analysis and Design of Structures</v>
          </cell>
          <cell r="F575" t="str">
            <v>CI1071(TQ) CI1073(TQ) CI1075(TQ) CI2009 hoặc CI3269(HT)</v>
          </cell>
          <cell r="G575">
            <v>3</v>
          </cell>
        </row>
        <row r="576">
          <cell r="B576" t="str">
            <v>CI3165</v>
          </cell>
          <cell r="C576" t="str">
            <v>&lt;HK211</v>
          </cell>
          <cell r="D576" t="str">
            <v>Phương pháp số và tin học ứng dụng</v>
          </cell>
          <cell r="E576" t="str">
            <v>Numerical Methods &amp; Applied Computing</v>
          </cell>
          <cell r="F576" t="str">
            <v>CI2007(HT) CI2029(HT) MT1009(HT)</v>
          </cell>
          <cell r="G576">
            <v>4</v>
          </cell>
        </row>
        <row r="577">
          <cell r="B577" t="str">
            <v>CI3167</v>
          </cell>
          <cell r="C577" t="str">
            <v>3c</v>
          </cell>
          <cell r="D577" t="str">
            <v>Công trình cấp thoát nước</v>
          </cell>
          <cell r="E577" t="str">
            <v>Water Supply and Sanitation Structures</v>
          </cell>
          <cell r="F577" t="str">
            <v>CI2091(HT) CI2093(HT) CI3195(HT) CI3197(HT)</v>
          </cell>
          <cell r="G577">
            <v>3</v>
          </cell>
        </row>
        <row r="578">
          <cell r="B578" t="str">
            <v>CI3169</v>
          </cell>
          <cell r="C578" t="str">
            <v>3c</v>
          </cell>
          <cell r="D578" t="str">
            <v>Tin học trong quản lý xây dựng</v>
          </cell>
          <cell r="E578" t="str">
            <v>Quantitave Analysis in Construction Management</v>
          </cell>
          <cell r="F578" t="str">
            <v>CI4125(HT)</v>
          </cell>
          <cell r="G578">
            <v>3</v>
          </cell>
        </row>
        <row r="579">
          <cell r="B579" t="str">
            <v>CI3171</v>
          </cell>
          <cell r="C579" t="str">
            <v>3f</v>
          </cell>
          <cell r="D579" t="str">
            <v>Cơ học môi trường rời</v>
          </cell>
          <cell r="E579" t="str">
            <v>Mechanics of Granular Materials</v>
          </cell>
          <cell r="F579"/>
          <cell r="G579">
            <v>3</v>
          </cell>
        </row>
        <row r="580">
          <cell r="B580" t="str">
            <v>CI3173</v>
          </cell>
          <cell r="C580" t="str">
            <v>&lt;HK211</v>
          </cell>
          <cell r="D580" t="str">
            <v>Môi trường và kiến trúc bền vững</v>
          </cell>
          <cell r="E580" t="str">
            <v>Environment &amp; Sustainable Achitecture</v>
          </cell>
          <cell r="F580"/>
          <cell r="G580">
            <v>2</v>
          </cell>
        </row>
        <row r="581">
          <cell r="B581" t="str">
            <v>CI3175</v>
          </cell>
          <cell r="C581" t="str">
            <v>2a</v>
          </cell>
          <cell r="D581" t="str">
            <v>Kết cấu bê tông cốt thép 2</v>
          </cell>
          <cell r="E581" t="str">
            <v>Reinforced Concrete Structures 2</v>
          </cell>
          <cell r="F581" t="str">
            <v>CI2091(HT) CI2093(HT)</v>
          </cell>
          <cell r="G581">
            <v>2</v>
          </cell>
        </row>
        <row r="582">
          <cell r="B582" t="str">
            <v>CI3177</v>
          </cell>
          <cell r="C582"/>
          <cell r="D582" t="str">
            <v>Đồ án môn học kết cấu bê tông cốt thép 2</v>
          </cell>
          <cell r="E582" t="str">
            <v>Project of Reinforced Concrete Structures 2</v>
          </cell>
          <cell r="F582" t="str">
            <v>CI3175(SH)</v>
          </cell>
          <cell r="G582">
            <v>1</v>
          </cell>
        </row>
        <row r="583">
          <cell r="B583" t="str">
            <v>CI3179</v>
          </cell>
          <cell r="C583" t="str">
            <v>&lt;HK211</v>
          </cell>
          <cell r="D583" t="str">
            <v>Cấp thoát nước đô thị</v>
          </cell>
          <cell r="E583" t="str">
            <v>Urban Water Supply &amp; Sewerage</v>
          </cell>
          <cell r="F583" t="str">
            <v>CI2003(HT)</v>
          </cell>
          <cell r="G583">
            <v>2</v>
          </cell>
        </row>
        <row r="584">
          <cell r="B584" t="str">
            <v>CI3181</v>
          </cell>
          <cell r="C584"/>
          <cell r="D584" t="str">
            <v>Đồ án môn học cấp thoát nước đô thị</v>
          </cell>
          <cell r="E584" t="str">
            <v>Project of Urban Water Supply &amp; Sewerage</v>
          </cell>
          <cell r="F584" t="str">
            <v>CI2003(HT)</v>
          </cell>
          <cell r="G584">
            <v>1</v>
          </cell>
        </row>
        <row r="585">
          <cell r="B585" t="str">
            <v>CI3183</v>
          </cell>
          <cell r="C585" t="str">
            <v>&lt;HK211</v>
          </cell>
          <cell r="D585" t="str">
            <v>Quy hoạch cảng</v>
          </cell>
          <cell r="E585" t="str">
            <v>Port Planning</v>
          </cell>
          <cell r="F585"/>
          <cell r="G585">
            <v>2</v>
          </cell>
        </row>
        <row r="586">
          <cell r="B586" t="str">
            <v>CI3185</v>
          </cell>
          <cell r="C586"/>
          <cell r="D586" t="str">
            <v>Đồ án môn học quy hoạch cảng</v>
          </cell>
          <cell r="E586" t="str">
            <v>Port Planning Project</v>
          </cell>
          <cell r="F586"/>
          <cell r="G586">
            <v>1</v>
          </cell>
        </row>
        <row r="587">
          <cell r="B587" t="str">
            <v>CI3187</v>
          </cell>
          <cell r="C587" t="str">
            <v>&lt;HK211</v>
          </cell>
          <cell r="D587" t="str">
            <v>Thiết kế cơ sở hạ tầng kỹ thuật</v>
          </cell>
          <cell r="E587" t="str">
            <v>Preliminary Design for Infrastructure</v>
          </cell>
          <cell r="F587"/>
          <cell r="G587">
            <v>2</v>
          </cell>
        </row>
        <row r="588">
          <cell r="B588" t="str">
            <v>CI3189</v>
          </cell>
          <cell r="C588"/>
          <cell r="D588" t="str">
            <v>Đồ án môn học thiết kế cơ sở hạ tầng kỹ thuật</v>
          </cell>
          <cell r="E588" t="str">
            <v>Project of Preliminary Design for Infrastructure</v>
          </cell>
          <cell r="F588"/>
          <cell r="G588">
            <v>1</v>
          </cell>
        </row>
        <row r="589">
          <cell r="B589" t="str">
            <v>CI3191</v>
          </cell>
          <cell r="C589" t="str">
            <v>&lt;HK211</v>
          </cell>
          <cell r="D589" t="str">
            <v>Công nghệ gốm xây dựng</v>
          </cell>
          <cell r="E589" t="str">
            <v>Ceramic Technology</v>
          </cell>
          <cell r="F589"/>
          <cell r="G589">
            <v>2</v>
          </cell>
        </row>
        <row r="590">
          <cell r="B590" t="str">
            <v>CI3193</v>
          </cell>
          <cell r="C590"/>
          <cell r="D590" t="str">
            <v>Đồ án môn học công nghệ gốm xây dựng</v>
          </cell>
          <cell r="E590" t="str">
            <v>Project of Ceramic Technology</v>
          </cell>
          <cell r="F590" t="str">
            <v>CI3191(SH)</v>
          </cell>
          <cell r="G590">
            <v>1</v>
          </cell>
        </row>
        <row r="591">
          <cell r="B591" t="str">
            <v>CI3195</v>
          </cell>
          <cell r="C591" t="str">
            <v>&lt;HK211</v>
          </cell>
          <cell r="D591" t="str">
            <v>Nền móng</v>
          </cell>
          <cell r="E591" t="str">
            <v>Foundation Engineering</v>
          </cell>
          <cell r="F591" t="str">
            <v>CI3001(HT)</v>
          </cell>
          <cell r="G591">
            <v>2</v>
          </cell>
        </row>
        <row r="592">
          <cell r="B592" t="str">
            <v>CI3197</v>
          </cell>
          <cell r="C592"/>
          <cell r="D592" t="str">
            <v>Đồ án môn học nền móng</v>
          </cell>
          <cell r="E592" t="str">
            <v>Project of Foundation Engineering</v>
          </cell>
          <cell r="F592" t="str">
            <v>CI3001(HT) CI3195(SH)</v>
          </cell>
          <cell r="G592">
            <v>1</v>
          </cell>
        </row>
        <row r="593">
          <cell r="B593" t="str">
            <v>CI3199</v>
          </cell>
          <cell r="C593" t="str">
            <v>&lt;HK211</v>
          </cell>
          <cell r="D593" t="str">
            <v>Thủy công 1</v>
          </cell>
          <cell r="E593" t="str">
            <v>Hydraulic Structures 1</v>
          </cell>
          <cell r="F593" t="str">
            <v>CI2003(HT) CI2091(HT) CI2093(HT) CI3001(HT) CI3081(SH)</v>
          </cell>
          <cell r="G593">
            <v>2</v>
          </cell>
        </row>
        <row r="594">
          <cell r="B594" t="str">
            <v>CI3201</v>
          </cell>
          <cell r="C594"/>
          <cell r="D594" t="str">
            <v>Đồ án môn học thủy công</v>
          </cell>
          <cell r="E594" t="str">
            <v>Project of Hydraulic Structures</v>
          </cell>
          <cell r="F594" t="str">
            <v>CI2003(HT) CI3081(SH) CI3199(SH)</v>
          </cell>
          <cell r="G594">
            <v>1</v>
          </cell>
        </row>
        <row r="595">
          <cell r="B595" t="str">
            <v>CI3203</v>
          </cell>
          <cell r="C595" t="str">
            <v>2a</v>
          </cell>
          <cell r="D595" t="str">
            <v>Công trình cảng</v>
          </cell>
          <cell r="E595" t="str">
            <v>Port Engineering</v>
          </cell>
          <cell r="F595"/>
          <cell r="G595">
            <v>2</v>
          </cell>
        </row>
        <row r="596">
          <cell r="B596" t="str">
            <v>CI3205</v>
          </cell>
          <cell r="C596"/>
          <cell r="D596" t="str">
            <v>Đồ án môn học công trình cảng</v>
          </cell>
          <cell r="E596" t="str">
            <v>Port Engineering Project</v>
          </cell>
          <cell r="F596"/>
          <cell r="G596">
            <v>1</v>
          </cell>
        </row>
        <row r="597">
          <cell r="B597" t="str">
            <v>CI3207</v>
          </cell>
          <cell r="C597" t="str">
            <v>&lt;HK211</v>
          </cell>
          <cell r="D597" t="str">
            <v>Cấp thoát nước trong công trình</v>
          </cell>
          <cell r="E597" t="str">
            <v>Plumbing Systems for Buildings</v>
          </cell>
          <cell r="F597" t="str">
            <v>CI2003(HT) CI3179(SH)</v>
          </cell>
          <cell r="G597">
            <v>2</v>
          </cell>
        </row>
        <row r="598">
          <cell r="B598" t="str">
            <v>CI3209</v>
          </cell>
          <cell r="C598"/>
          <cell r="D598" t="str">
            <v>Đồ án môn học cấp thoát nước trong công trình</v>
          </cell>
          <cell r="E598" t="str">
            <v>Project of Plumbing Systems for Buildings</v>
          </cell>
          <cell r="F598" t="str">
            <v>CI2003(HT) CI3181(SH)</v>
          </cell>
          <cell r="G598">
            <v>1</v>
          </cell>
        </row>
        <row r="599">
          <cell r="B599" t="str">
            <v>CI3211</v>
          </cell>
          <cell r="C599" t="str">
            <v>2a</v>
          </cell>
          <cell r="D599" t="str">
            <v>Kết cấu thép 2</v>
          </cell>
          <cell r="E599" t="str">
            <v>Steel Structures 2</v>
          </cell>
          <cell r="F599" t="str">
            <v>CI3009(HT)</v>
          </cell>
          <cell r="G599">
            <v>2</v>
          </cell>
        </row>
        <row r="600">
          <cell r="B600" t="str">
            <v>CI3213</v>
          </cell>
          <cell r="C600"/>
          <cell r="D600" t="str">
            <v>Đồ án môn học kết cấu thép</v>
          </cell>
          <cell r="E600" t="str">
            <v>Project of Steel Structures</v>
          </cell>
          <cell r="F600" t="str">
            <v>CI3211(SH)</v>
          </cell>
          <cell r="G600">
            <v>1</v>
          </cell>
        </row>
        <row r="601">
          <cell r="B601" t="str">
            <v>CI3215</v>
          </cell>
          <cell r="C601" t="str">
            <v>2a</v>
          </cell>
          <cell r="D601" t="str">
            <v>Thi công công trình cảng</v>
          </cell>
          <cell r="E601" t="str">
            <v>Port Construction</v>
          </cell>
          <cell r="F601"/>
          <cell r="G601">
            <v>2</v>
          </cell>
        </row>
        <row r="602">
          <cell r="B602" t="str">
            <v>CI3217</v>
          </cell>
          <cell r="C602"/>
          <cell r="D602" t="str">
            <v>Đồ án môn học thi công công trình cảng</v>
          </cell>
          <cell r="E602" t="str">
            <v>Project of Port Construction</v>
          </cell>
          <cell r="F602"/>
          <cell r="G602">
            <v>1</v>
          </cell>
        </row>
        <row r="603">
          <cell r="B603" t="str">
            <v>CI3219</v>
          </cell>
          <cell r="C603" t="str">
            <v>&lt;HK211</v>
          </cell>
          <cell r="D603" t="str">
            <v>Xây dựng và khai thác đường</v>
          </cell>
          <cell r="E603" t="str">
            <v>Highway Construction and Maintenance</v>
          </cell>
          <cell r="F603" t="str">
            <v>CI1007(HT) CI3001(HT) CI3011(HT) CI3063(SH)</v>
          </cell>
          <cell r="G603">
            <v>2</v>
          </cell>
        </row>
        <row r="604">
          <cell r="B604" t="str">
            <v>CI3221</v>
          </cell>
          <cell r="C604"/>
          <cell r="D604" t="str">
            <v>Đồ án môn học thiết kế đường</v>
          </cell>
          <cell r="E604" t="str">
            <v>Highway Design Project</v>
          </cell>
          <cell r="F604" t="str">
            <v>CI3063(SH)</v>
          </cell>
          <cell r="G604">
            <v>1</v>
          </cell>
        </row>
        <row r="605">
          <cell r="B605" t="str">
            <v>CI3223</v>
          </cell>
          <cell r="C605" t="str">
            <v>&lt;HK211</v>
          </cell>
          <cell r="D605" t="str">
            <v>Công nghệ sản xuất cấu kiện bê tông cốt thép đúc sẵn</v>
          </cell>
          <cell r="E605" t="str">
            <v>Concrete and Precast Concrete Technology</v>
          </cell>
          <cell r="F605" t="str">
            <v>CI2037(HT) CI2091(HT) CI2093(HT)</v>
          </cell>
          <cell r="G605">
            <v>2</v>
          </cell>
        </row>
        <row r="606">
          <cell r="B606" t="str">
            <v>CI3225</v>
          </cell>
          <cell r="C606"/>
          <cell r="D606" t="str">
            <v>Đồ án môn học công nghệ sản xuất cấu kiện bê tông cốt thép đúc sẵn</v>
          </cell>
          <cell r="E606" t="str">
            <v>Project of Concrete and Precast Concrete Technology</v>
          </cell>
          <cell r="F606" t="str">
            <v>CI3223(SH)</v>
          </cell>
          <cell r="G606">
            <v>1</v>
          </cell>
        </row>
        <row r="607">
          <cell r="B607" t="str">
            <v>CI3227</v>
          </cell>
          <cell r="C607" t="str">
            <v>2a</v>
          </cell>
          <cell r="D607" t="str">
            <v>Thủy năng - thủy điện</v>
          </cell>
          <cell r="E607" t="str">
            <v>Hydraulic Energy and Hydro-Power Plant</v>
          </cell>
          <cell r="F607"/>
          <cell r="G607">
            <v>2</v>
          </cell>
        </row>
        <row r="608">
          <cell r="B608" t="str">
            <v>CI3229</v>
          </cell>
          <cell r="C608"/>
          <cell r="D608" t="str">
            <v>Đồ án môn học thủy điện</v>
          </cell>
          <cell r="E608" t="str">
            <v>Project of Hydro-Power Plant</v>
          </cell>
          <cell r="F608" t="str">
            <v>CI2003(HT) CI3081(SH)</v>
          </cell>
          <cell r="G608">
            <v>1</v>
          </cell>
        </row>
        <row r="609">
          <cell r="B609" t="str">
            <v>CI3231</v>
          </cell>
          <cell r="C609" t="str">
            <v>3c</v>
          </cell>
          <cell r="D609" t="str">
            <v>Kết cấu thép</v>
          </cell>
          <cell r="E609" t="str">
            <v>Steel Structures</v>
          </cell>
          <cell r="F609" t="str">
            <v>CI2007(TQ) CI3233(HT)</v>
          </cell>
          <cell r="G609">
            <v>3</v>
          </cell>
        </row>
        <row r="610">
          <cell r="B610" t="str">
            <v>CI3233</v>
          </cell>
          <cell r="C610" t="str">
            <v>3b</v>
          </cell>
          <cell r="D610" t="str">
            <v>Cơ kết cấu</v>
          </cell>
          <cell r="E610" t="str">
            <v>Mechanics of Structures</v>
          </cell>
          <cell r="F610" t="str">
            <v>CI2007(HT)</v>
          </cell>
          <cell r="G610">
            <v>3</v>
          </cell>
        </row>
        <row r="611">
          <cell r="B611" t="str">
            <v>CI3235</v>
          </cell>
          <cell r="C611" t="str">
            <v>3f</v>
          </cell>
          <cell r="D611" t="str">
            <v>Cơ học đất</v>
          </cell>
          <cell r="E611" t="str">
            <v>Soil Mechanics</v>
          </cell>
          <cell r="F611" t="str">
            <v>CI2095(HT)</v>
          </cell>
          <cell r="G611">
            <v>3</v>
          </cell>
        </row>
        <row r="612">
          <cell r="B612" t="str">
            <v>CI3237</v>
          </cell>
          <cell r="C612" t="str">
            <v>3c</v>
          </cell>
          <cell r="D612" t="str">
            <v>Kết cấu bê tông cốt thép</v>
          </cell>
          <cell r="E612" t="str">
            <v>Reinforced Concrete Structures</v>
          </cell>
          <cell r="F612" t="str">
            <v>CI2007(TQ) CI3233(SH)</v>
          </cell>
          <cell r="G612">
            <v>3</v>
          </cell>
        </row>
        <row r="613">
          <cell r="B613" t="str">
            <v>CI3239</v>
          </cell>
          <cell r="C613" t="str">
            <v>4b</v>
          </cell>
          <cell r="D613" t="str">
            <v>Nền móng</v>
          </cell>
          <cell r="E613" t="str">
            <v>Foundation Engineering</v>
          </cell>
          <cell r="F613" t="str">
            <v>CI3235(HT)</v>
          </cell>
          <cell r="G613">
            <v>4</v>
          </cell>
        </row>
        <row r="614">
          <cell r="B614" t="str">
            <v>CI3241</v>
          </cell>
          <cell r="C614" t="str">
            <v>3b</v>
          </cell>
          <cell r="D614" t="str">
            <v>Cấp thoát nước</v>
          </cell>
          <cell r="E614" t="str">
            <v>Water Supply and Sewerage</v>
          </cell>
          <cell r="F614" t="str">
            <v>CI2003(HT)</v>
          </cell>
          <cell r="G614">
            <v>3</v>
          </cell>
        </row>
        <row r="615">
          <cell r="B615" t="str">
            <v>CI3243</v>
          </cell>
          <cell r="C615" t="str">
            <v>3c</v>
          </cell>
          <cell r="D615" t="str">
            <v>Kết cấu công trình bê tông cốt thép</v>
          </cell>
          <cell r="E615" t="str">
            <v>Reinforced Concrete Building Structures</v>
          </cell>
          <cell r="F615" t="str">
            <v>CI3237(HT)</v>
          </cell>
          <cell r="G615">
            <v>3</v>
          </cell>
        </row>
        <row r="616">
          <cell r="B616" t="str">
            <v>CI3245</v>
          </cell>
          <cell r="C616" t="str">
            <v>3b</v>
          </cell>
          <cell r="D616" t="str">
            <v>Kỹ thuật chất kết dính</v>
          </cell>
          <cell r="E616" t="str">
            <v>Cementitious Material Science</v>
          </cell>
          <cell r="F616" t="str">
            <v>CI2037(HT)</v>
          </cell>
          <cell r="G616">
            <v>3</v>
          </cell>
        </row>
        <row r="617">
          <cell r="B617" t="str">
            <v>CI3247</v>
          </cell>
          <cell r="C617" t="str">
            <v>3b</v>
          </cell>
          <cell r="D617" t="str">
            <v>Động lực học sông - biển</v>
          </cell>
          <cell r="E617" t="str">
            <v>River and Coastal Dynamic</v>
          </cell>
          <cell r="F617" t="str">
            <v>CI2003(HT)</v>
          </cell>
          <cell r="G617">
            <v>3</v>
          </cell>
        </row>
        <row r="618">
          <cell r="B618" t="str">
            <v>CI3249</v>
          </cell>
          <cell r="C618"/>
          <cell r="D618" t="str">
            <v>Thực tập di sản kiến trúc và đô thị</v>
          </cell>
          <cell r="E618" t="str">
            <v>Architectural Heritage Fieldtrip</v>
          </cell>
          <cell r="F618" t="str">
            <v>CI1071(TQ) CI1073(TQ) CI1075(TQ)</v>
          </cell>
          <cell r="G618">
            <v>2</v>
          </cell>
        </row>
        <row r="619">
          <cell r="B619" t="str">
            <v>CI3251</v>
          </cell>
          <cell r="C619" t="str">
            <v>4c</v>
          </cell>
          <cell r="D619" t="str">
            <v>Lý thuyết sai số và xử lý số liệu</v>
          </cell>
          <cell r="E619" t="str">
            <v>Theory of Errors and Data Processing</v>
          </cell>
          <cell r="F619" t="str">
            <v>CI1007(HT)</v>
          </cell>
          <cell r="G619">
            <v>4</v>
          </cell>
        </row>
        <row r="620">
          <cell r="B620" t="str">
            <v>CI3253</v>
          </cell>
          <cell r="C620" t="str">
            <v>3c</v>
          </cell>
          <cell r="D620" t="str">
            <v>Bản đồ học</v>
          </cell>
          <cell r="E620" t="str">
            <v>Cartography</v>
          </cell>
          <cell r="F620"/>
          <cell r="G620">
            <v>3</v>
          </cell>
        </row>
        <row r="621">
          <cell r="B621" t="str">
            <v>CI3255</v>
          </cell>
          <cell r="C621"/>
          <cell r="D621" t="str">
            <v>Thực tập đo vẽ và lập bản đồ địa hình</v>
          </cell>
          <cell r="E621" t="str">
            <v>Topographic Surveying and Mapping Practice</v>
          </cell>
          <cell r="F621" t="str">
            <v>CI2043(SH)</v>
          </cell>
          <cell r="G621">
            <v>2</v>
          </cell>
        </row>
        <row r="622">
          <cell r="B622" t="str">
            <v>CI3257</v>
          </cell>
          <cell r="C622" t="str">
            <v>3c</v>
          </cell>
          <cell r="D622" t="str">
            <v>Trắc địa cao cấp</v>
          </cell>
          <cell r="E622" t="str">
            <v>Geodesy</v>
          </cell>
          <cell r="F622" t="str">
            <v>CI2043(HT) MT1005(HT)</v>
          </cell>
          <cell r="G622">
            <v>3</v>
          </cell>
        </row>
        <row r="623">
          <cell r="B623" t="str">
            <v>CI3259</v>
          </cell>
          <cell r="C623" t="str">
            <v>4a</v>
          </cell>
          <cell r="D623" t="str">
            <v>Kỹ thuật địa chính</v>
          </cell>
          <cell r="E623" t="str">
            <v>Basis of Cadastre</v>
          </cell>
          <cell r="F623"/>
          <cell r="G623">
            <v>4</v>
          </cell>
        </row>
        <row r="624">
          <cell r="B624" t="str">
            <v>CI3261</v>
          </cell>
          <cell r="C624" t="str">
            <v>3b</v>
          </cell>
          <cell r="D624" t="str">
            <v>Cơ sở thiết kế công trình cầu</v>
          </cell>
          <cell r="E624" t="str">
            <v>Fundametals of Bridge Design</v>
          </cell>
          <cell r="F624" t="str">
            <v>CI3237(HT)</v>
          </cell>
          <cell r="G624">
            <v>3</v>
          </cell>
        </row>
        <row r="625">
          <cell r="B625" t="str">
            <v>CI3263</v>
          </cell>
          <cell r="C625" t="str">
            <v>3b</v>
          </cell>
          <cell r="D625" t="str">
            <v>Cơ sở thiết kế đường</v>
          </cell>
          <cell r="E625" t="str">
            <v>Fundametals of Highway Design</v>
          </cell>
          <cell r="F625" t="str">
            <v>CI1007(HT) CI3235(HT)</v>
          </cell>
          <cell r="G625">
            <v>3</v>
          </cell>
        </row>
        <row r="626">
          <cell r="B626" t="str">
            <v>CI3265</v>
          </cell>
          <cell r="C626" t="str">
            <v>3b</v>
          </cell>
          <cell r="D626" t="str">
            <v>Kỹ thuật hạ tầng đô thị</v>
          </cell>
          <cell r="E626" t="str">
            <v>Urban Infrastructure Engineering</v>
          </cell>
          <cell r="F626" t="str">
            <v>CI3235(HT)</v>
          </cell>
          <cell r="G626">
            <v>3</v>
          </cell>
        </row>
        <row r="627">
          <cell r="B627" t="str">
            <v>CI3267</v>
          </cell>
          <cell r="C627" t="str">
            <v>3b</v>
          </cell>
          <cell r="D627" t="str">
            <v>Thủy công</v>
          </cell>
          <cell r="E627" t="str">
            <v>Hydraulic Structures</v>
          </cell>
          <cell r="F627" t="str">
            <v>CI3235(HT)</v>
          </cell>
          <cell r="G627">
            <v>3</v>
          </cell>
        </row>
        <row r="628">
          <cell r="B628" t="str">
            <v>CI3269</v>
          </cell>
          <cell r="C628" t="str">
            <v>3b</v>
          </cell>
          <cell r="D628" t="str">
            <v>Sức bền vật liệu</v>
          </cell>
          <cell r="E628" t="str">
            <v>Strength of Materials</v>
          </cell>
          <cell r="F628" t="str">
            <v>CI1071(TQ) CI1073(TQ) CI1075(TQ)</v>
          </cell>
          <cell r="G628">
            <v>3</v>
          </cell>
        </row>
        <row r="629">
          <cell r="B629" t="str">
            <v>CI3271</v>
          </cell>
          <cell r="C629" t="str">
            <v>4b</v>
          </cell>
          <cell r="D629" t="str">
            <v>Nguyên lý thiết kế kiến trúc và kỹ thuật công trình công nghiệp</v>
          </cell>
          <cell r="E629" t="str">
            <v>Architectural and Technical Design Principles of Industrial Buildings</v>
          </cell>
          <cell r="F629" t="str">
            <v>CI1071(TQ) CI1073(TQ) CI1075(TQ)</v>
          </cell>
          <cell r="G629">
            <v>4</v>
          </cell>
        </row>
        <row r="630">
          <cell r="B630" t="str">
            <v>CI3273</v>
          </cell>
          <cell r="C630" t="str">
            <v>3c</v>
          </cell>
          <cell r="D630" t="str">
            <v>Thiết kế kiến trúc II - công trình chung cư</v>
          </cell>
          <cell r="E630" t="str">
            <v>Architectural Design II - Apartments</v>
          </cell>
          <cell r="F630" t="str">
            <v>CI1071(TQ) CI1073(TQ) CI1075(TQ) CI2103(HT) CI2105(HT) CI2107(HT)</v>
          </cell>
          <cell r="G630">
            <v>3</v>
          </cell>
        </row>
        <row r="631">
          <cell r="B631" t="str">
            <v>CI3275</v>
          </cell>
          <cell r="C631" t="str">
            <v>3c</v>
          </cell>
          <cell r="D631" t="str">
            <v>Bố cục tạo hình trong kiến trúc</v>
          </cell>
          <cell r="E631" t="str">
            <v>Composition of Shapes and Forms in Archtiecture</v>
          </cell>
          <cell r="F631" t="str">
            <v>CI1071(TQ) CI1073(TQ) CI1075(TQ)</v>
          </cell>
          <cell r="G631">
            <v>3</v>
          </cell>
        </row>
        <row r="632">
          <cell r="B632" t="str">
            <v>CI3277</v>
          </cell>
          <cell r="C632" t="str">
            <v>4b</v>
          </cell>
          <cell r="D632" t="str">
            <v>Kỹ thuật công trình dân dụng</v>
          </cell>
          <cell r="E632" t="str">
            <v>Civil Building Technologies</v>
          </cell>
          <cell r="F632" t="str">
            <v>CI1071(TQ) CI1073(TQ) CI1075(TQ)</v>
          </cell>
          <cell r="G632">
            <v>4</v>
          </cell>
        </row>
        <row r="633">
          <cell r="B633" t="str">
            <v>CI3279</v>
          </cell>
          <cell r="C633" t="str">
            <v>3c</v>
          </cell>
          <cell r="D633" t="str">
            <v>Thiết kế kiến trúc III - công trình công nghiệp</v>
          </cell>
          <cell r="E633" t="str">
            <v>Architectural Design III - Industrial Buildings</v>
          </cell>
          <cell r="F633" t="str">
            <v>CI1071(TQ) CI1073(TQ) CI1075(TQ) CI3271(HT)</v>
          </cell>
          <cell r="G633">
            <v>3</v>
          </cell>
        </row>
        <row r="634">
          <cell r="B634" t="str">
            <v>CI3281</v>
          </cell>
          <cell r="C634" t="str">
            <v>3c</v>
          </cell>
          <cell r="D634" t="str">
            <v>Kết cấu công trình xây dựng - môi trường</v>
          </cell>
          <cell r="E634" t="str">
            <v>Analysis and Design of Structures for Environmental Engineers</v>
          </cell>
          <cell r="F634" t="str">
            <v>CI2001(HT)</v>
          </cell>
          <cell r="G634">
            <v>3</v>
          </cell>
        </row>
        <row r="635">
          <cell r="B635" t="str">
            <v>CI3283</v>
          </cell>
          <cell r="C635" t="str">
            <v>3b</v>
          </cell>
          <cell r="D635" t="str">
            <v>Quản lý hệ thống cấp thoát nước đô thị</v>
          </cell>
          <cell r="E635" t="str">
            <v>Management of Urban Water Supply and Sewerage System</v>
          </cell>
          <cell r="F635"/>
          <cell r="G635">
            <v>3</v>
          </cell>
        </row>
        <row r="636">
          <cell r="B636" t="str">
            <v>CI3313</v>
          </cell>
          <cell r="C636"/>
          <cell r="D636" t="str">
            <v>Thực tập tốt nghiệp (Cầu đường)</v>
          </cell>
          <cell r="E636" t="str">
            <v>Internship</v>
          </cell>
          <cell r="F636" t="str">
            <v>CI2051(HT) CI3039(HT) CI3063(HT) CI3195(HT) CI3197(HT) CI3219(HT) CI3221(HT)</v>
          </cell>
          <cell r="G636">
            <v>3</v>
          </cell>
        </row>
        <row r="637">
          <cell r="B637" t="str">
            <v>CI3315</v>
          </cell>
          <cell r="C637"/>
          <cell r="D637" t="str">
            <v>Thực tập ngoài trường</v>
          </cell>
          <cell r="E637" t="str">
            <v>Internship</v>
          </cell>
          <cell r="F637" t="str">
            <v>CI2051 hoặc CI2053(HT) CI3039(HT) CI3063(HT) CI3195(HT) CI3197(HT) CI3219(HT) CI3221(HT)</v>
          </cell>
          <cell r="G637">
            <v>3</v>
          </cell>
        </row>
        <row r="638">
          <cell r="B638" t="str">
            <v>CI3323</v>
          </cell>
          <cell r="C638"/>
          <cell r="D638" t="str">
            <v>Thực tập tốt nghiệp (Quy hoạch&amp;QL Giao thông)</v>
          </cell>
          <cell r="E638" t="str">
            <v>Internship</v>
          </cell>
          <cell r="F638" t="str">
            <v>CI2053(HT)</v>
          </cell>
          <cell r="G638">
            <v>3</v>
          </cell>
        </row>
        <row r="639">
          <cell r="B639" t="str">
            <v>CI3325</v>
          </cell>
          <cell r="C639"/>
          <cell r="D639" t="str">
            <v>Thực tập ngoài trường</v>
          </cell>
          <cell r="E639" t="str">
            <v>Internship</v>
          </cell>
          <cell r="F639" t="str">
            <v>CI2041(HT) CI3179(HT) CI3181(HT) CI3187(HT) CI3189(HT) CI3207(HT) CI3209(HT)</v>
          </cell>
          <cell r="G639">
            <v>3</v>
          </cell>
        </row>
        <row r="640">
          <cell r="B640" t="str">
            <v>CI3333</v>
          </cell>
          <cell r="C640"/>
          <cell r="D640" t="str">
            <v>Thực tập tốt nghiệp (Cảng - Công trình biển)</v>
          </cell>
          <cell r="E640" t="str">
            <v>Internship</v>
          </cell>
          <cell r="F640"/>
          <cell r="G640">
            <v>3</v>
          </cell>
        </row>
        <row r="641">
          <cell r="B641" t="str">
            <v>CI3335</v>
          </cell>
          <cell r="C641"/>
          <cell r="D641" t="str">
            <v>Thực tập ngoài trường</v>
          </cell>
          <cell r="E641" t="str">
            <v>Internship</v>
          </cell>
          <cell r="F641" t="str">
            <v>CI3183(HT) CI3185(HT) CI3203(HT) CI3205(HT) CI3215(HT) CI3217(HT)</v>
          </cell>
          <cell r="G641">
            <v>3</v>
          </cell>
        </row>
        <row r="642">
          <cell r="B642" t="str">
            <v>CI3343</v>
          </cell>
          <cell r="C642"/>
          <cell r="D642" t="str">
            <v>Thực tập tốt nghiệp (XD Dân dụng&amp;Công nghiệp)</v>
          </cell>
          <cell r="E642" t="str">
            <v>Internship</v>
          </cell>
          <cell r="F642" t="str">
            <v>CI2057(HT)</v>
          </cell>
          <cell r="G642">
            <v>3</v>
          </cell>
        </row>
        <row r="643">
          <cell r="B643" t="str">
            <v>CI3345</v>
          </cell>
          <cell r="C643"/>
          <cell r="D643" t="str">
            <v>Thực tập ngoài trường</v>
          </cell>
          <cell r="E643" t="str">
            <v>Internship</v>
          </cell>
          <cell r="F643" t="str">
            <v>CI2057(HT)</v>
          </cell>
          <cell r="G643">
            <v>3</v>
          </cell>
        </row>
        <row r="644">
          <cell r="B644" t="str">
            <v>CI3353</v>
          </cell>
          <cell r="C644"/>
          <cell r="D644" t="str">
            <v>Thực tập tốt nghiệp (Trắc địa)</v>
          </cell>
          <cell r="E644" t="str">
            <v>Internship</v>
          </cell>
          <cell r="F644"/>
          <cell r="G644">
            <v>3</v>
          </cell>
        </row>
        <row r="645">
          <cell r="B645" t="str">
            <v>CI3355</v>
          </cell>
          <cell r="C645"/>
          <cell r="D645" t="str">
            <v>Thực tập ngoài trường</v>
          </cell>
          <cell r="E645" t="str">
            <v>Internship</v>
          </cell>
          <cell r="F645"/>
          <cell r="G645">
            <v>3</v>
          </cell>
        </row>
        <row r="646">
          <cell r="B646" t="str">
            <v>CI3365</v>
          </cell>
          <cell r="C646"/>
          <cell r="D646" t="str">
            <v>Thực tập ngoài trường</v>
          </cell>
          <cell r="E646" t="str">
            <v>Internship</v>
          </cell>
          <cell r="F646"/>
          <cell r="G646">
            <v>3</v>
          </cell>
        </row>
        <row r="647">
          <cell r="B647" t="str">
            <v>CI3373</v>
          </cell>
          <cell r="C647"/>
          <cell r="D647" t="str">
            <v>Thực tập tốt nghiệp (KT Công trình Thủy)</v>
          </cell>
          <cell r="E647" t="str">
            <v>Internship</v>
          </cell>
          <cell r="F647" t="str">
            <v>CI3059(HT) CI3199(HT) CI3201(HT)</v>
          </cell>
          <cell r="G647">
            <v>3</v>
          </cell>
        </row>
        <row r="648">
          <cell r="B648" t="str">
            <v>CI3375</v>
          </cell>
          <cell r="C648"/>
          <cell r="D648" t="str">
            <v>Thực tập ngoài trường</v>
          </cell>
          <cell r="E648" t="str">
            <v>Internship</v>
          </cell>
          <cell r="F648" t="str">
            <v>CI3059(HT) CI3199(HT) CI3201(HT)</v>
          </cell>
          <cell r="G648">
            <v>3</v>
          </cell>
        </row>
        <row r="649">
          <cell r="B649" t="str">
            <v>CI3383</v>
          </cell>
          <cell r="C649"/>
          <cell r="D649" t="str">
            <v>Thực tập tốt nghiệp (KT Cơ sở Hạ tầng)</v>
          </cell>
          <cell r="E649" t="str">
            <v>Internship</v>
          </cell>
          <cell r="F649" t="str">
            <v>CI2041(HT) CI3179(HT) CI3181(HT) CI3187(HT) CI3189(HT) CI3207(HT) CI3209(HT)</v>
          </cell>
          <cell r="G649">
            <v>3</v>
          </cell>
        </row>
        <row r="650">
          <cell r="B650" t="str">
            <v>CI3385</v>
          </cell>
          <cell r="C650"/>
          <cell r="D650" t="str">
            <v>Thực tập ngoài trường</v>
          </cell>
          <cell r="E650" t="str">
            <v>Internship</v>
          </cell>
          <cell r="F650"/>
          <cell r="G650">
            <v>2</v>
          </cell>
        </row>
        <row r="651">
          <cell r="B651" t="str">
            <v>CI3393</v>
          </cell>
          <cell r="C651"/>
          <cell r="D651" t="str">
            <v>Thực tập tốt nghiệp (Vật liệu Xây dựng)</v>
          </cell>
          <cell r="E651" t="str">
            <v>Internship</v>
          </cell>
          <cell r="F651"/>
          <cell r="G651">
            <v>3</v>
          </cell>
        </row>
        <row r="652">
          <cell r="B652" t="str">
            <v>CI3395</v>
          </cell>
          <cell r="C652"/>
          <cell r="D652" t="str">
            <v>Thực tập ngoài trường</v>
          </cell>
          <cell r="E652" t="str">
            <v>Internship</v>
          </cell>
          <cell r="F652"/>
          <cell r="G652">
            <v>2</v>
          </cell>
        </row>
        <row r="653">
          <cell r="B653" t="str">
            <v>CI3415</v>
          </cell>
          <cell r="C653"/>
          <cell r="D653" t="str">
            <v>Thực tập ngoài trường</v>
          </cell>
          <cell r="E653" t="str">
            <v>Internship</v>
          </cell>
          <cell r="F653"/>
          <cell r="G653">
            <v>2</v>
          </cell>
        </row>
        <row r="654">
          <cell r="B654" t="str">
            <v>CI3425</v>
          </cell>
          <cell r="C654"/>
          <cell r="D654" t="str">
            <v>Thực tập ngoài trường</v>
          </cell>
          <cell r="E654" t="str">
            <v>Internship</v>
          </cell>
          <cell r="F654"/>
          <cell r="G654">
            <v>2</v>
          </cell>
        </row>
        <row r="655">
          <cell r="B655" t="str">
            <v>CI3435</v>
          </cell>
          <cell r="C655"/>
          <cell r="D655" t="str">
            <v>Thực tập ngoài trường</v>
          </cell>
          <cell r="E655" t="str">
            <v>Internship</v>
          </cell>
          <cell r="F655"/>
          <cell r="G655">
            <v>2</v>
          </cell>
        </row>
        <row r="656">
          <cell r="B656" t="str">
            <v>CI3445</v>
          </cell>
          <cell r="C656"/>
          <cell r="D656" t="str">
            <v>Thực tập ngoài trường</v>
          </cell>
          <cell r="E656" t="str">
            <v>Internship</v>
          </cell>
          <cell r="F656"/>
          <cell r="G656">
            <v>2</v>
          </cell>
        </row>
        <row r="657">
          <cell r="B657" t="str">
            <v>CI3455</v>
          </cell>
          <cell r="C657"/>
          <cell r="D657" t="str">
            <v>Thực tập ngoài trường</v>
          </cell>
          <cell r="E657" t="str">
            <v>Internship</v>
          </cell>
          <cell r="F657" t="str">
            <v>CI3255(HT)</v>
          </cell>
          <cell r="G657">
            <v>2</v>
          </cell>
        </row>
        <row r="658">
          <cell r="B658" t="str">
            <v>CI3465</v>
          </cell>
          <cell r="C658"/>
          <cell r="D658" t="str">
            <v>Thực tập ngoài trường</v>
          </cell>
          <cell r="E658" t="str">
            <v>Internship</v>
          </cell>
          <cell r="F658"/>
          <cell r="G658">
            <v>2</v>
          </cell>
        </row>
        <row r="659">
          <cell r="B659" t="str">
            <v>CI3475</v>
          </cell>
          <cell r="C659"/>
          <cell r="D659" t="str">
            <v>Thực tập ngoài trường</v>
          </cell>
          <cell r="E659" t="str">
            <v>Internship</v>
          </cell>
          <cell r="F659"/>
          <cell r="G659">
            <v>2</v>
          </cell>
        </row>
        <row r="660">
          <cell r="B660" t="str">
            <v>CI3485</v>
          </cell>
          <cell r="C660"/>
          <cell r="D660" t="str">
            <v>Thực tập ngoài trường</v>
          </cell>
          <cell r="E660" t="str">
            <v>Internship</v>
          </cell>
          <cell r="F660" t="str">
            <v>CI1071(TQ) CI1073(TQ) CI1075(TQ)</v>
          </cell>
          <cell r="G660">
            <v>2</v>
          </cell>
        </row>
        <row r="661">
          <cell r="B661" t="str">
            <v>CI4003</v>
          </cell>
          <cell r="C661" t="str">
            <v>3b</v>
          </cell>
          <cell r="D661" t="str">
            <v>Công trình giao thông</v>
          </cell>
          <cell r="E661" t="str">
            <v>Transportation Engineering</v>
          </cell>
          <cell r="F661" t="str">
            <v>CI2007(HT) CI2029(HT)</v>
          </cell>
          <cell r="G661">
            <v>3</v>
          </cell>
        </row>
        <row r="662">
          <cell r="B662" t="str">
            <v>CI4005</v>
          </cell>
          <cell r="C662" t="str">
            <v>&lt;HK211</v>
          </cell>
          <cell r="D662" t="str">
            <v>Công trình ven biển</v>
          </cell>
          <cell r="E662" t="str">
            <v>Coastal Engineering</v>
          </cell>
          <cell r="F662" t="str">
            <v>CI2003(HT) CI3021(HT) CI3049(HT) CI3053(HT)</v>
          </cell>
          <cell r="G662">
            <v>3</v>
          </cell>
        </row>
        <row r="663">
          <cell r="B663" t="str">
            <v>CI4007</v>
          </cell>
          <cell r="C663" t="str">
            <v>3c</v>
          </cell>
          <cell r="D663" t="str">
            <v>Cơ sở dữ liệu địa chính</v>
          </cell>
          <cell r="E663" t="str">
            <v>Cadastral Database</v>
          </cell>
          <cell r="F663" t="str">
            <v>CI2045(HT) CI4057(SH)</v>
          </cell>
          <cell r="G663">
            <v>3</v>
          </cell>
        </row>
        <row r="664">
          <cell r="B664" t="str">
            <v>CI4009</v>
          </cell>
          <cell r="C664" t="str">
            <v>4b</v>
          </cell>
          <cell r="D664" t="str">
            <v>Kỹ thuật giao thông</v>
          </cell>
          <cell r="E664" t="str">
            <v>Traffic Engineering</v>
          </cell>
          <cell r="F664"/>
          <cell r="G664">
            <v>4</v>
          </cell>
        </row>
        <row r="665">
          <cell r="B665" t="str">
            <v>CI4011</v>
          </cell>
          <cell r="C665"/>
          <cell r="D665" t="str">
            <v>Thí nghiệm công trình</v>
          </cell>
          <cell r="E665" t="str">
            <v>Structural Testing</v>
          </cell>
          <cell r="F665" t="str">
            <v>CI2091 hoặc CI3237(HT) CI3009 hoặc CI3231(HT)</v>
          </cell>
          <cell r="G665">
            <v>1</v>
          </cell>
        </row>
        <row r="666">
          <cell r="B666" t="str">
            <v>CI4013</v>
          </cell>
          <cell r="C666" t="str">
            <v>2a</v>
          </cell>
          <cell r="D666" t="str">
            <v>Thủy công 2</v>
          </cell>
          <cell r="E666" t="str">
            <v>Hydraulic Structures 2</v>
          </cell>
          <cell r="F666" t="str">
            <v>CI3199(HT) CI3201(HT)</v>
          </cell>
          <cell r="G666">
            <v>2</v>
          </cell>
        </row>
        <row r="667">
          <cell r="B667" t="str">
            <v>CI4017</v>
          </cell>
          <cell r="C667" t="str">
            <v>&lt;HK211</v>
          </cell>
          <cell r="D667" t="str">
            <v>Công trình đường thủy</v>
          </cell>
          <cell r="E667" t="str">
            <v>Waterway Engineering</v>
          </cell>
          <cell r="F667" t="str">
            <v>CI2003(HT) CI2039(HT) CI3001(HT) CI3037(HT) CI3049(HT)</v>
          </cell>
          <cell r="G667">
            <v>3</v>
          </cell>
        </row>
        <row r="668">
          <cell r="B668" t="str">
            <v>CI4019</v>
          </cell>
          <cell r="C668" t="str">
            <v>4a</v>
          </cell>
          <cell r="D668" t="str">
            <v>Hạ tầng công trình giao thông</v>
          </cell>
          <cell r="E668" t="str">
            <v>Bridge &amp; Highway Foundations</v>
          </cell>
          <cell r="F668" t="str">
            <v>CI2007(HT) CI3001(HT) CI3039(HT) CI3195(HT) CI3197(HT)</v>
          </cell>
          <cell r="G668">
            <v>4</v>
          </cell>
        </row>
        <row r="669">
          <cell r="B669" t="str">
            <v>CI4021</v>
          </cell>
          <cell r="C669" t="str">
            <v>3b</v>
          </cell>
          <cell r="D669" t="str">
            <v>ITS ứng dụng</v>
          </cell>
          <cell r="E669" t="str">
            <v>Practical Intelligent Traffic Systems</v>
          </cell>
          <cell r="F669"/>
          <cell r="G669">
            <v>3</v>
          </cell>
        </row>
        <row r="670">
          <cell r="B670" t="str">
            <v>CI4023</v>
          </cell>
          <cell r="C670" t="str">
            <v>3c</v>
          </cell>
          <cell r="D670" t="str">
            <v>Thi công công trình cơ sở hạ tầng</v>
          </cell>
          <cell r="E670" t="str">
            <v>Construction Methods Ininfrastructure Engineering</v>
          </cell>
          <cell r="F670"/>
          <cell r="G670">
            <v>3</v>
          </cell>
        </row>
        <row r="671">
          <cell r="B671" t="str">
            <v>CI4025</v>
          </cell>
          <cell r="C671" t="str">
            <v>3c</v>
          </cell>
          <cell r="D671" t="str">
            <v>Thi công công trình thủy</v>
          </cell>
          <cell r="E671" t="str">
            <v>Construction Methods in Hydraulic Structures</v>
          </cell>
          <cell r="F671" t="str">
            <v>CI3267 hoặc CI3199(HT)</v>
          </cell>
          <cell r="G671">
            <v>3</v>
          </cell>
        </row>
        <row r="672">
          <cell r="B672" t="str">
            <v>CI4029</v>
          </cell>
          <cell r="C672" t="str">
            <v>3b</v>
          </cell>
          <cell r="D672" t="str">
            <v>Phương pháp số công trình biển</v>
          </cell>
          <cell r="E672" t="str">
            <v>Numerical Method in Coastal Engineering</v>
          </cell>
          <cell r="F672"/>
          <cell r="G672">
            <v>3</v>
          </cell>
        </row>
        <row r="673">
          <cell r="B673" t="str">
            <v>CI4031</v>
          </cell>
          <cell r="C673" t="str">
            <v>4a</v>
          </cell>
          <cell r="D673" t="str">
            <v>Quy hoạch mạng lưới giao thông</v>
          </cell>
          <cell r="E673" t="str">
            <v>Transportation Network Planning</v>
          </cell>
          <cell r="F673" t="str">
            <v>CI3019(HT)</v>
          </cell>
          <cell r="G673">
            <v>4</v>
          </cell>
        </row>
        <row r="674">
          <cell r="B674" t="str">
            <v>CI4033</v>
          </cell>
          <cell r="C674" t="str">
            <v>3c</v>
          </cell>
          <cell r="D674" t="str">
            <v>Xây dựng cầu</v>
          </cell>
          <cell r="E674" t="str">
            <v>Bridge Construction</v>
          </cell>
          <cell r="F674" t="str">
            <v>CI3037(HT) CI3039(SH) CI4019(SH)</v>
          </cell>
          <cell r="G674">
            <v>3</v>
          </cell>
        </row>
        <row r="675">
          <cell r="B675" t="str">
            <v>CI4035</v>
          </cell>
          <cell r="C675" t="str">
            <v>3b</v>
          </cell>
          <cell r="D675" t="str">
            <v>An toàn giao thông</v>
          </cell>
          <cell r="E675" t="str">
            <v>Traffic Safety</v>
          </cell>
          <cell r="F675"/>
          <cell r="G675">
            <v>3</v>
          </cell>
        </row>
        <row r="676">
          <cell r="B676" t="str">
            <v>CI4037</v>
          </cell>
          <cell r="C676" t="str">
            <v>3f</v>
          </cell>
          <cell r="D676" t="str">
            <v>Công trình trên đất yếu</v>
          </cell>
          <cell r="E676" t="str">
            <v>Soft Soil Engineering</v>
          </cell>
          <cell r="F676" t="str">
            <v>CI3001(HT) CI3195(HT) CI3197(HT)</v>
          </cell>
          <cell r="G676">
            <v>3</v>
          </cell>
        </row>
        <row r="677">
          <cell r="B677" t="str">
            <v>CI4039</v>
          </cell>
          <cell r="C677" t="str">
            <v>3b</v>
          </cell>
          <cell r="D677" t="str">
            <v>Thiết kế cầu 2</v>
          </cell>
          <cell r="E677" t="str">
            <v>Bridge Design 2</v>
          </cell>
          <cell r="F677" t="str">
            <v>CI3009(HT) CI3039(HT)</v>
          </cell>
          <cell r="G677">
            <v>3</v>
          </cell>
        </row>
        <row r="678">
          <cell r="B678" t="str">
            <v>CI4041</v>
          </cell>
          <cell r="C678" t="str">
            <v>3c</v>
          </cell>
          <cell r="D678" t="str">
            <v>Công trình ngoài khơi</v>
          </cell>
          <cell r="E678" t="str">
            <v>Offshore Engineering</v>
          </cell>
          <cell r="F678"/>
          <cell r="G678">
            <v>3</v>
          </cell>
        </row>
        <row r="679">
          <cell r="B679" t="str">
            <v>CI4043</v>
          </cell>
          <cell r="C679" t="str">
            <v>3c</v>
          </cell>
          <cell r="D679" t="str">
            <v>Quy hoạch đô thị</v>
          </cell>
          <cell r="E679" t="str">
            <v>Urban Planning</v>
          </cell>
          <cell r="F679"/>
          <cell r="G679">
            <v>3</v>
          </cell>
        </row>
        <row r="680">
          <cell r="B680" t="str">
            <v>CI4047</v>
          </cell>
          <cell r="C680" t="str">
            <v>3b</v>
          </cell>
          <cell r="D680" t="str">
            <v>Tin học ứng dụng cầu đường</v>
          </cell>
          <cell r="E680" t="str">
            <v>Applied Informatics to Bridge &amp; Highway Engineering</v>
          </cell>
          <cell r="F680" t="str">
            <v>CI3039(HT) CI3063(HT)</v>
          </cell>
          <cell r="G680">
            <v>3</v>
          </cell>
        </row>
        <row r="681">
          <cell r="B681" t="str">
            <v>CI4049</v>
          </cell>
          <cell r="C681" t="str">
            <v>4b</v>
          </cell>
          <cell r="D681" t="str">
            <v>Tổ chức thi công</v>
          </cell>
          <cell r="E681" t="str">
            <v>On-Site Construction Management</v>
          </cell>
          <cell r="F681" t="str">
            <v>CI3043(HT)</v>
          </cell>
          <cell r="G681">
            <v>4</v>
          </cell>
        </row>
        <row r="682">
          <cell r="B682" t="str">
            <v>CI4051</v>
          </cell>
          <cell r="C682" t="str">
            <v>3c</v>
          </cell>
          <cell r="D682" t="str">
            <v>Bê tông công trình biển</v>
          </cell>
          <cell r="E682" t="str">
            <v>Concrete for Marine Works</v>
          </cell>
          <cell r="F682"/>
          <cell r="G682">
            <v>3</v>
          </cell>
        </row>
        <row r="683">
          <cell r="B683" t="str">
            <v>CI4053</v>
          </cell>
          <cell r="C683" t="str">
            <v>3b</v>
          </cell>
          <cell r="D683" t="str">
            <v>Các chuyên đề về công trình giao thông</v>
          </cell>
          <cell r="E683" t="str">
            <v>Topics in Transportation Construction</v>
          </cell>
          <cell r="F683" t="str">
            <v>CI3039(HT) CI3063(HT)</v>
          </cell>
          <cell r="G683">
            <v>3</v>
          </cell>
        </row>
        <row r="684">
          <cell r="B684" t="str">
            <v>CI4055</v>
          </cell>
          <cell r="C684" t="str">
            <v>3b</v>
          </cell>
          <cell r="D684" t="str">
            <v>Thiết kế đường 2</v>
          </cell>
          <cell r="E684" t="str">
            <v>Highway Engineering 2</v>
          </cell>
          <cell r="F684" t="str">
            <v>CI1007(HT) CI3001(HT) CI3063(HT)</v>
          </cell>
          <cell r="G684">
            <v>3</v>
          </cell>
        </row>
        <row r="685">
          <cell r="B685" t="str">
            <v>CI4057</v>
          </cell>
          <cell r="C685"/>
          <cell r="D685" t="str">
            <v>Đồ án cơ sở dữ liệu địa chính</v>
          </cell>
          <cell r="E685" t="str">
            <v>Cadastral Database Project</v>
          </cell>
          <cell r="F685" t="str">
            <v>CI2045(HT) CI4007(SH)</v>
          </cell>
          <cell r="G685">
            <v>1</v>
          </cell>
        </row>
        <row r="686">
          <cell r="B686" t="str">
            <v>CI4059</v>
          </cell>
          <cell r="C686" t="str">
            <v>3c</v>
          </cell>
          <cell r="D686" t="str">
            <v>Quản lý xây dựng công trình cảng</v>
          </cell>
          <cell r="E686" t="str">
            <v>Port Construction Management</v>
          </cell>
          <cell r="F686"/>
          <cell r="G686">
            <v>3</v>
          </cell>
        </row>
        <row r="687">
          <cell r="B687" t="str">
            <v>CI4061</v>
          </cell>
          <cell r="C687" t="str">
            <v>3d</v>
          </cell>
          <cell r="D687" t="str">
            <v>Thí nghiệm và vật liệu xây dựng đường ôtô</v>
          </cell>
          <cell r="E687" t="str">
            <v>Experiment and Highway Materials</v>
          </cell>
          <cell r="F687" t="str">
            <v>CI3063(HT) CI3219(HT) CI3221(HT)</v>
          </cell>
          <cell r="G687">
            <v>3</v>
          </cell>
        </row>
        <row r="688">
          <cell r="B688" t="str">
            <v>CI4063</v>
          </cell>
          <cell r="C688" t="str">
            <v>3c</v>
          </cell>
          <cell r="D688" t="str">
            <v>Trắc địa cao cấp 2</v>
          </cell>
          <cell r="E688" t="str">
            <v>Geodesy 2</v>
          </cell>
          <cell r="F688" t="str">
            <v>CI1007(TQ) CI3027(HT)</v>
          </cell>
          <cell r="G688">
            <v>3</v>
          </cell>
        </row>
        <row r="689">
          <cell r="B689" t="str">
            <v>CI4065</v>
          </cell>
          <cell r="C689" t="str">
            <v>3c</v>
          </cell>
          <cell r="D689" t="str">
            <v>Định giá đất</v>
          </cell>
          <cell r="E689" t="str">
            <v>Land Valuation</v>
          </cell>
          <cell r="F689" t="str">
            <v>CI3015(HT)</v>
          </cell>
          <cell r="G689">
            <v>3</v>
          </cell>
        </row>
        <row r="690">
          <cell r="B690" t="str">
            <v>CI4067</v>
          </cell>
          <cell r="C690" t="str">
            <v>3b</v>
          </cell>
          <cell r="D690" t="str">
            <v>Động lực học kết cấu</v>
          </cell>
          <cell r="E690" t="str">
            <v>Dynamics of Structures</v>
          </cell>
          <cell r="F690" t="str">
            <v>CI2029(HT)</v>
          </cell>
          <cell r="G690">
            <v>3</v>
          </cell>
        </row>
        <row r="691">
          <cell r="B691" t="str">
            <v>CI4069</v>
          </cell>
          <cell r="C691" t="str">
            <v>3b</v>
          </cell>
          <cell r="D691" t="str">
            <v>Tài nguyên đất và môi trường</v>
          </cell>
          <cell r="E691" t="str">
            <v>Land Resources and Environment</v>
          </cell>
          <cell r="F691" t="str">
            <v>CI3015(HT)</v>
          </cell>
          <cell r="G691">
            <v>3</v>
          </cell>
        </row>
        <row r="692">
          <cell r="B692" t="str">
            <v>CI4071</v>
          </cell>
          <cell r="C692" t="str">
            <v>3b</v>
          </cell>
          <cell r="D692" t="str">
            <v>Logistics</v>
          </cell>
          <cell r="E692" t="str">
            <v>Logistics</v>
          </cell>
          <cell r="F692"/>
          <cell r="G692">
            <v>3</v>
          </cell>
        </row>
        <row r="693">
          <cell r="B693" t="str">
            <v>CI4073</v>
          </cell>
          <cell r="C693" t="str">
            <v>3b</v>
          </cell>
          <cell r="D693" t="str">
            <v>Đường sắt</v>
          </cell>
          <cell r="E693" t="str">
            <v>Railway Engineering</v>
          </cell>
          <cell r="F693"/>
          <cell r="G693">
            <v>3</v>
          </cell>
        </row>
        <row r="694">
          <cell r="B694" t="str">
            <v>CI4075</v>
          </cell>
          <cell r="C694" t="str">
            <v>3c</v>
          </cell>
          <cell r="D694" t="str">
            <v>Động lực học hình thái vùng ven biển</v>
          </cell>
          <cell r="E694" t="str">
            <v>Coastal Morphodynamics</v>
          </cell>
          <cell r="F694"/>
          <cell r="G694">
            <v>3</v>
          </cell>
        </row>
        <row r="695">
          <cell r="B695" t="str">
            <v>CI4079</v>
          </cell>
          <cell r="C695" t="str">
            <v>3b</v>
          </cell>
          <cell r="D695" t="str">
            <v>Đường hầm</v>
          </cell>
          <cell r="E695" t="str">
            <v>Tunnel Engineering</v>
          </cell>
          <cell r="F695"/>
          <cell r="G695">
            <v>3</v>
          </cell>
        </row>
        <row r="696">
          <cell r="B696" t="str">
            <v>CI4081</v>
          </cell>
          <cell r="C696" t="str">
            <v>3c</v>
          </cell>
          <cell r="D696" t="str">
            <v>Kết cấu thép công trình cao</v>
          </cell>
          <cell r="E696" t="str">
            <v>High-Rise Steel Structures</v>
          </cell>
          <cell r="F696" t="str">
            <v>CI3009(TQ) CI3211(HT) CI3213(HT)</v>
          </cell>
          <cell r="G696">
            <v>3</v>
          </cell>
        </row>
        <row r="697">
          <cell r="B697" t="str">
            <v>CI4083</v>
          </cell>
          <cell r="C697" t="str">
            <v>3c</v>
          </cell>
          <cell r="D697" t="str">
            <v>Phòng chống thiên tai ven biển</v>
          </cell>
          <cell r="E697" t="str">
            <v>Coastal Disaster Prevention</v>
          </cell>
          <cell r="F697"/>
          <cell r="G697">
            <v>3</v>
          </cell>
        </row>
        <row r="698">
          <cell r="B698" t="str">
            <v>CI4085</v>
          </cell>
          <cell r="C698" t="str">
            <v>3c</v>
          </cell>
          <cell r="D698" t="str">
            <v>Quản lý vùng ven biển</v>
          </cell>
          <cell r="E698" t="str">
            <v>Coastal Zone Management - Cmz</v>
          </cell>
          <cell r="F698"/>
          <cell r="G698">
            <v>3</v>
          </cell>
        </row>
        <row r="699">
          <cell r="B699" t="str">
            <v>CI4089</v>
          </cell>
          <cell r="C699" t="str">
            <v>6b</v>
          </cell>
          <cell r="D699" t="str">
            <v>Thiết kế quy hoạch đô thị</v>
          </cell>
          <cell r="E699" t="str">
            <v>Project of Uban Planning</v>
          </cell>
          <cell r="F699" t="str">
            <v>CI2069(HT) CI3147(HT)</v>
          </cell>
          <cell r="G699">
            <v>6</v>
          </cell>
        </row>
        <row r="700">
          <cell r="B700" t="str">
            <v>CI4091</v>
          </cell>
          <cell r="C700" t="str">
            <v>2a</v>
          </cell>
          <cell r="D700" t="str">
            <v>Kỹ thuật hạ tầng đô thị</v>
          </cell>
          <cell r="E700" t="str">
            <v>Urban Infrastructure Engineering</v>
          </cell>
          <cell r="F700"/>
          <cell r="G700">
            <v>2</v>
          </cell>
        </row>
        <row r="701">
          <cell r="B701" t="str">
            <v>CI4093</v>
          </cell>
          <cell r="C701" t="str">
            <v>6b</v>
          </cell>
          <cell r="D701" t="str">
            <v>Thiết kế kiến trúc công cộng 4</v>
          </cell>
          <cell r="E701" t="str">
            <v>4th Public Work Project</v>
          </cell>
          <cell r="F701" t="str">
            <v>CI2069(HT)</v>
          </cell>
          <cell r="G701">
            <v>6</v>
          </cell>
        </row>
        <row r="702">
          <cell r="B702" t="str">
            <v>CI4095</v>
          </cell>
          <cell r="C702" t="str">
            <v>2a</v>
          </cell>
          <cell r="D702" t="str">
            <v>Chuyên đề 4: nghiên cứu và thiết kế không gian công cộng</v>
          </cell>
          <cell r="E702" t="str">
            <v>Studies on Public Spaces</v>
          </cell>
          <cell r="F702" t="str">
            <v>CI3147(HT)</v>
          </cell>
          <cell r="G702">
            <v>2</v>
          </cell>
        </row>
        <row r="703">
          <cell r="B703" t="str">
            <v>CI4097</v>
          </cell>
          <cell r="C703" t="str">
            <v>2a</v>
          </cell>
          <cell r="D703" t="str">
            <v>Tham quan di sản kiến trúc</v>
          </cell>
          <cell r="E703" t="str">
            <v>Architecture Heritage Fieldtrip</v>
          </cell>
          <cell r="F703"/>
          <cell r="G703">
            <v>2</v>
          </cell>
        </row>
        <row r="704">
          <cell r="B704" t="str">
            <v>CI4099</v>
          </cell>
          <cell r="C704" t="str">
            <v>2a</v>
          </cell>
          <cell r="D704" t="str">
            <v>Triết học phương Đông</v>
          </cell>
          <cell r="E704" t="str">
            <v>History of Eastern Philosophy</v>
          </cell>
          <cell r="F704"/>
          <cell r="G704">
            <v>2</v>
          </cell>
        </row>
        <row r="705">
          <cell r="B705" t="str">
            <v>CI4101</v>
          </cell>
          <cell r="C705" t="str">
            <v>3c</v>
          </cell>
          <cell r="D705" t="str">
            <v>Kiến trúc cảnh quan</v>
          </cell>
          <cell r="E705" t="str">
            <v>Landscape Architecture</v>
          </cell>
          <cell r="F705"/>
          <cell r="G705">
            <v>3</v>
          </cell>
        </row>
        <row r="706">
          <cell r="B706" t="str">
            <v>CI4103</v>
          </cell>
          <cell r="C706"/>
          <cell r="D706" t="str">
            <v>Thực tập tốt nghiệp (Kiến trúc)</v>
          </cell>
          <cell r="E706" t="str">
            <v>Internship</v>
          </cell>
          <cell r="F706"/>
          <cell r="G706">
            <v>2</v>
          </cell>
        </row>
        <row r="707">
          <cell r="B707" t="str">
            <v>CI4105</v>
          </cell>
          <cell r="C707" t="str">
            <v>2a</v>
          </cell>
          <cell r="D707" t="str">
            <v>Vật liệu cách nhiệt và hoàn thiện</v>
          </cell>
          <cell r="E707" t="str">
            <v>Heat Insulating and Finishing Material Technology</v>
          </cell>
          <cell r="F707" t="str">
            <v>CI2037(HT)</v>
          </cell>
          <cell r="G707">
            <v>2</v>
          </cell>
        </row>
        <row r="708">
          <cell r="B708" t="str">
            <v>CI4107</v>
          </cell>
          <cell r="C708" t="str">
            <v>3c</v>
          </cell>
          <cell r="D708" t="str">
            <v>Trắc địa công trình</v>
          </cell>
          <cell r="E708" t="str">
            <v>Engineering Surveying</v>
          </cell>
          <cell r="F708" t="str">
            <v>CI3027(HT) CI3105(SH)</v>
          </cell>
          <cell r="G708">
            <v>3</v>
          </cell>
        </row>
        <row r="709">
          <cell r="B709" t="str">
            <v>CI4109</v>
          </cell>
          <cell r="C709" t="str">
            <v>3c</v>
          </cell>
          <cell r="D709" t="str">
            <v>Trắc địa công trình ứng dụng</v>
          </cell>
          <cell r="E709" t="str">
            <v>Applied Engineering Surveying</v>
          </cell>
          <cell r="F709" t="str">
            <v>CI1007(HT)</v>
          </cell>
          <cell r="G709">
            <v>3</v>
          </cell>
        </row>
        <row r="710">
          <cell r="B710" t="str">
            <v>CI4111</v>
          </cell>
          <cell r="C710" t="str">
            <v>3a</v>
          </cell>
          <cell r="D710" t="str">
            <v>Hệ thống thông tin đất đai</v>
          </cell>
          <cell r="E710" t="str">
            <v>Land Information System</v>
          </cell>
          <cell r="F710" t="str">
            <v>CI2045(HT) CI3015(HT)</v>
          </cell>
          <cell r="G710">
            <v>3</v>
          </cell>
        </row>
        <row r="711">
          <cell r="B711" t="str">
            <v>CI4113</v>
          </cell>
          <cell r="C711" t="str">
            <v>2a</v>
          </cell>
          <cell r="D711" t="str">
            <v>Công trình ven biển</v>
          </cell>
          <cell r="E711" t="str">
            <v>Coastal Engineering</v>
          </cell>
          <cell r="F711"/>
          <cell r="G711">
            <v>2</v>
          </cell>
        </row>
        <row r="712">
          <cell r="B712" t="str">
            <v>CI4115</v>
          </cell>
          <cell r="C712"/>
          <cell r="D712" t="str">
            <v>Đồ án môn học công trình ven biển</v>
          </cell>
          <cell r="E712" t="str">
            <v>Coastal Engineering Project</v>
          </cell>
          <cell r="F712"/>
          <cell r="G712">
            <v>1</v>
          </cell>
        </row>
        <row r="713">
          <cell r="B713" t="str">
            <v>CI4117</v>
          </cell>
          <cell r="C713" t="str">
            <v>2a</v>
          </cell>
          <cell r="D713" t="str">
            <v>Công trình đường thủy</v>
          </cell>
          <cell r="E713" t="str">
            <v>Waterway Engineering</v>
          </cell>
          <cell r="F713"/>
          <cell r="G713">
            <v>2</v>
          </cell>
        </row>
        <row r="714">
          <cell r="B714" t="str">
            <v>CI4119</v>
          </cell>
          <cell r="C714"/>
          <cell r="D714" t="str">
            <v>Đồ án môn học công trình đường thủy</v>
          </cell>
          <cell r="E714" t="str">
            <v>Project of Waterway Engineering</v>
          </cell>
          <cell r="F714"/>
          <cell r="G714">
            <v>1</v>
          </cell>
        </row>
        <row r="715">
          <cell r="B715" t="str">
            <v>CI4121</v>
          </cell>
          <cell r="C715" t="str">
            <v>2a</v>
          </cell>
          <cell r="D715" t="str">
            <v>Xây dựng cầu</v>
          </cell>
          <cell r="E715" t="str">
            <v>Bridge Construction</v>
          </cell>
          <cell r="F715" t="str">
            <v>CI3001(HT) CI3039(HT) CI3195(HT) CI3197(HT)</v>
          </cell>
          <cell r="G715">
            <v>2</v>
          </cell>
        </row>
        <row r="716">
          <cell r="B716" t="str">
            <v>CI4123</v>
          </cell>
          <cell r="C716"/>
          <cell r="D716" t="str">
            <v>Đồ án môn học thiết kế cầu</v>
          </cell>
          <cell r="E716" t="str">
            <v>Bridge Design Project</v>
          </cell>
          <cell r="F716" t="str">
            <v>CI3039(HT)</v>
          </cell>
          <cell r="G716">
            <v>1</v>
          </cell>
        </row>
        <row r="717">
          <cell r="B717" t="str">
            <v>CI4125</v>
          </cell>
          <cell r="C717" t="str">
            <v>3c</v>
          </cell>
          <cell r="D717" t="str">
            <v>Tổ chức thi công</v>
          </cell>
          <cell r="E717" t="str">
            <v>On-Site Construction Management</v>
          </cell>
          <cell r="F717" t="str">
            <v>CI3043(HT)</v>
          </cell>
          <cell r="G717">
            <v>3</v>
          </cell>
        </row>
        <row r="718">
          <cell r="B718" t="str">
            <v>CI4127</v>
          </cell>
          <cell r="C718"/>
          <cell r="D718" t="str">
            <v>Đồ án môn học tổ chức thi công</v>
          </cell>
          <cell r="E718" t="str">
            <v>Project of On-Site Construction Management</v>
          </cell>
          <cell r="F718" t="str">
            <v>CI3043(HT) CI4125(SH)</v>
          </cell>
          <cell r="G718">
            <v>1</v>
          </cell>
        </row>
        <row r="719">
          <cell r="B719" t="str">
            <v>CI4129</v>
          </cell>
          <cell r="C719" t="str">
            <v>3c</v>
          </cell>
          <cell r="D719" t="str">
            <v>Kinh tế xây dựng</v>
          </cell>
          <cell r="E719" t="str">
            <v>Construction Economics</v>
          </cell>
          <cell r="F719"/>
          <cell r="G719">
            <v>3</v>
          </cell>
        </row>
        <row r="720">
          <cell r="B720" t="str">
            <v>CI4131</v>
          </cell>
          <cell r="C720" t="str">
            <v>3c</v>
          </cell>
          <cell r="D720" t="str">
            <v>Kết cấu công trình thép</v>
          </cell>
          <cell r="E720" t="str">
            <v>Steel Building Structures</v>
          </cell>
          <cell r="F720" t="str">
            <v>CI3231(HT)</v>
          </cell>
          <cell r="G720">
            <v>3</v>
          </cell>
        </row>
        <row r="721">
          <cell r="B721" t="str">
            <v>CI4133</v>
          </cell>
          <cell r="C721"/>
          <cell r="D721" t="str">
            <v>Đồ án chuyên ngành</v>
          </cell>
          <cell r="E721" t="str">
            <v>Project</v>
          </cell>
          <cell r="F721" t="str">
            <v>CI3043(HT) CI3231(HT) CI3243(HT) CI3445(SH)</v>
          </cell>
          <cell r="G721">
            <v>2</v>
          </cell>
        </row>
        <row r="722">
          <cell r="B722" t="str">
            <v>CI4135</v>
          </cell>
          <cell r="C722"/>
          <cell r="D722" t="str">
            <v>Thực tập ngoài trường</v>
          </cell>
          <cell r="E722" t="str">
            <v>Internship</v>
          </cell>
          <cell r="F722"/>
          <cell r="G722">
            <v>2</v>
          </cell>
        </row>
        <row r="723">
          <cell r="B723" t="str">
            <v>CI4137</v>
          </cell>
          <cell r="C723"/>
          <cell r="D723" t="str">
            <v>Thiết kế dự án tốt nghiệp (Kiến trúc)</v>
          </cell>
          <cell r="E723" t="str">
            <v>Design Final Project</v>
          </cell>
          <cell r="F723" t="str">
            <v>CI1005(HT) CI1013(HT) CI1015(HT) CI1031(HT) CI1055(TQ) CI1057(TQ) CI2023(HT) CI2025(HT) CI2027(HT) CI2069(TQ) CI3145(TQ) CI3153(TQ) CI4089(TQ) CI4093(HT) CI4135(TQ)</v>
          </cell>
          <cell r="G723">
            <v>9</v>
          </cell>
        </row>
        <row r="724">
          <cell r="B724" t="str">
            <v>CI4139</v>
          </cell>
          <cell r="C724" t="str">
            <v>3b</v>
          </cell>
          <cell r="D724" t="str">
            <v>Thiết kế công nghệ sản xuất và lắp đặt cấu kiện bê tông đúc sẵn</v>
          </cell>
          <cell r="E724" t="str">
            <v>Design of Production Technology and Installation of Precast Concrete</v>
          </cell>
          <cell r="F724" t="str">
            <v>CI2037(HT)</v>
          </cell>
          <cell r="G724">
            <v>3</v>
          </cell>
        </row>
        <row r="725">
          <cell r="B725" t="str">
            <v>CI4141</v>
          </cell>
          <cell r="C725" t="str">
            <v>3b</v>
          </cell>
          <cell r="D725" t="str">
            <v>Công trình cấp thoát nước và trạm bơm</v>
          </cell>
          <cell r="E725" t="str">
            <v>Water Supply and Sanitation Structures and Pumping Station</v>
          </cell>
          <cell r="F725" t="str">
            <v>CI3241(HT)</v>
          </cell>
          <cell r="G725">
            <v>3</v>
          </cell>
        </row>
        <row r="726">
          <cell r="B726" t="str">
            <v>CI4143</v>
          </cell>
          <cell r="C726" t="str">
            <v>3b</v>
          </cell>
          <cell r="D726" t="str">
            <v>Quản lý dự án và kinh tế cảng</v>
          </cell>
          <cell r="E726" t="str">
            <v>Port Project Management and Economics</v>
          </cell>
          <cell r="F726"/>
          <cell r="G726">
            <v>3</v>
          </cell>
        </row>
        <row r="727">
          <cell r="B727" t="str">
            <v>CI4145</v>
          </cell>
          <cell r="C727" t="str">
            <v>3b</v>
          </cell>
          <cell r="D727" t="str">
            <v>Cơ sở thi công và khai thác cầu đường</v>
          </cell>
          <cell r="E727" t="str">
            <v>Fundametals of Bridge and Highway Construction</v>
          </cell>
          <cell r="F727" t="str">
            <v>CI1007(HT)</v>
          </cell>
          <cell r="G727">
            <v>3</v>
          </cell>
        </row>
        <row r="728">
          <cell r="B728" t="str">
            <v>CI4147</v>
          </cell>
          <cell r="C728" t="str">
            <v>3b</v>
          </cell>
          <cell r="D728" t="str">
            <v>Kỹ thuật thi công dưới nước</v>
          </cell>
          <cell r="E728" t="str">
            <v>Underwater Construction Methods</v>
          </cell>
          <cell r="F728"/>
          <cell r="G728">
            <v>3</v>
          </cell>
        </row>
        <row r="729">
          <cell r="B729" t="str">
            <v>CI4149</v>
          </cell>
          <cell r="C729" t="str">
            <v>3c</v>
          </cell>
          <cell r="D729" t="str">
            <v>Nguyên lý quy hoạch và thiết kế đô thị</v>
          </cell>
          <cell r="E729" t="str">
            <v>Principles of Urban Planning and Design</v>
          </cell>
          <cell r="F729" t="str">
            <v>CI1071(TQ) CI1073(TQ) CI1075(TQ)</v>
          </cell>
          <cell r="G729">
            <v>3</v>
          </cell>
        </row>
        <row r="730">
          <cell r="B730" t="str">
            <v>CI4151</v>
          </cell>
          <cell r="C730"/>
          <cell r="D730" t="str">
            <v>Thí nghiệm vật liệu công trình giao thông</v>
          </cell>
          <cell r="E730" t="str">
            <v>Testing of Bridge and Highway Material</v>
          </cell>
          <cell r="F730" t="str">
            <v>CI3261(HT) CI3263(HT)</v>
          </cell>
          <cell r="G730">
            <v>1</v>
          </cell>
        </row>
        <row r="731">
          <cell r="B731" t="str">
            <v>CI4153</v>
          </cell>
          <cell r="C731" t="str">
            <v>3e</v>
          </cell>
          <cell r="D731" t="str">
            <v>Bê tông đặc biệt cho công trình</v>
          </cell>
          <cell r="E731" t="str">
            <v>Special Concretes in Construction</v>
          </cell>
          <cell r="F731" t="str">
            <v>CI2037(HT)</v>
          </cell>
          <cell r="G731">
            <v>3</v>
          </cell>
        </row>
        <row r="732">
          <cell r="B732" t="str">
            <v>CI4155</v>
          </cell>
          <cell r="C732" t="str">
            <v>3b</v>
          </cell>
          <cell r="D732" t="str">
            <v>Thủy điện và trạm bơm</v>
          </cell>
          <cell r="E732" t="str">
            <v>Hydro-power Plant and Pumping Station</v>
          </cell>
          <cell r="F732" t="str">
            <v>CI2003(HT)</v>
          </cell>
          <cell r="G732">
            <v>3</v>
          </cell>
        </row>
        <row r="733">
          <cell r="B733" t="str">
            <v>CI4157</v>
          </cell>
          <cell r="C733"/>
          <cell r="D733" t="str">
            <v>Đồ án chuyên ngành</v>
          </cell>
          <cell r="E733" t="str">
            <v>Project of Specialized Structures</v>
          </cell>
          <cell r="F733" t="str">
            <v>CI3021(SH) CI3435(SH) CI4143(SH) CI4187(SH)</v>
          </cell>
          <cell r="G733">
            <v>2</v>
          </cell>
        </row>
        <row r="734">
          <cell r="B734" t="str">
            <v>CI4159</v>
          </cell>
          <cell r="C734" t="str">
            <v>4e</v>
          </cell>
          <cell r="D734" t="str">
            <v>Trắc địa công trình</v>
          </cell>
          <cell r="E734" t="str">
            <v>Engineering Surveying</v>
          </cell>
          <cell r="F734" t="str">
            <v>CI1007(HT)</v>
          </cell>
          <cell r="G734">
            <v>4</v>
          </cell>
        </row>
        <row r="735">
          <cell r="B735" t="str">
            <v>CI4161</v>
          </cell>
          <cell r="C735" t="str">
            <v>3c</v>
          </cell>
          <cell r="D735" t="str">
            <v>Quy hoạch hạ tầng đô thị</v>
          </cell>
          <cell r="E735" t="str">
            <v>Urban Infrastructure Planning</v>
          </cell>
          <cell r="F735" t="str">
            <v>CI1007(HT)</v>
          </cell>
          <cell r="G735">
            <v>3</v>
          </cell>
        </row>
        <row r="736">
          <cell r="B736" t="str">
            <v>CI4163</v>
          </cell>
          <cell r="C736" t="str">
            <v>3b</v>
          </cell>
          <cell r="D736" t="str">
            <v>Ăn mòn bê tông và bê tông cốt thép</v>
          </cell>
          <cell r="E736" t="str">
            <v>Corrosion of Concrete and Reinforced Concrete</v>
          </cell>
          <cell r="F736" t="str">
            <v>CI2037(HT)</v>
          </cell>
          <cell r="G736">
            <v>3</v>
          </cell>
        </row>
        <row r="737">
          <cell r="B737" t="str">
            <v>CI4165</v>
          </cell>
          <cell r="C737" t="str">
            <v>3b</v>
          </cell>
          <cell r="D737" t="str">
            <v>Hạ tầng công trình giao thông</v>
          </cell>
          <cell r="E737" t="str">
            <v>Bridge and Highway Foundation</v>
          </cell>
          <cell r="F737" t="str">
            <v>CI1007(HT)</v>
          </cell>
          <cell r="G737">
            <v>3</v>
          </cell>
        </row>
        <row r="738">
          <cell r="B738" t="str">
            <v>CI4167</v>
          </cell>
          <cell r="C738"/>
          <cell r="D738" t="str">
            <v>Đồ án chuyên ngành</v>
          </cell>
          <cell r="E738" t="str">
            <v>Project</v>
          </cell>
          <cell r="F738" t="str">
            <v>CI2037(HT) CI3057(HT) CI3245(HT) CI3465(SH) CI4139(SH)</v>
          </cell>
          <cell r="G738">
            <v>2</v>
          </cell>
        </row>
        <row r="739">
          <cell r="B739" t="str">
            <v>CI4169</v>
          </cell>
          <cell r="C739"/>
          <cell r="D739" t="str">
            <v>Đồ án chuyên ngành</v>
          </cell>
          <cell r="E739" t="str">
            <v>Project</v>
          </cell>
          <cell r="F739" t="str">
            <v>CI3455(SH)</v>
          </cell>
          <cell r="G739">
            <v>2</v>
          </cell>
        </row>
        <row r="740">
          <cell r="B740" t="str">
            <v>CI4171</v>
          </cell>
          <cell r="C740"/>
          <cell r="D740" t="str">
            <v>Đồ án chuyên ngành</v>
          </cell>
          <cell r="E740" t="str">
            <v>Project</v>
          </cell>
          <cell r="F740" t="str">
            <v>CI3415(SH)</v>
          </cell>
          <cell r="G740">
            <v>2</v>
          </cell>
        </row>
        <row r="741">
          <cell r="B741" t="str">
            <v>CI4173</v>
          </cell>
          <cell r="C741"/>
          <cell r="D741" t="str">
            <v>Đồ án chuyên ngành</v>
          </cell>
          <cell r="E741" t="str">
            <v>Project</v>
          </cell>
          <cell r="F741" t="str">
            <v>CI3241(HT) CI3265(HT) CI3425(SH)</v>
          </cell>
          <cell r="G741">
            <v>2</v>
          </cell>
        </row>
        <row r="742">
          <cell r="B742" t="str">
            <v>CI4175</v>
          </cell>
          <cell r="C742"/>
          <cell r="D742" t="str">
            <v>Đồ án chuyên ngành</v>
          </cell>
          <cell r="E742" t="str">
            <v>Project</v>
          </cell>
          <cell r="F742" t="str">
            <v>CI3241(HT) CI3267(HT) CI3475(SH)</v>
          </cell>
          <cell r="G742">
            <v>2</v>
          </cell>
        </row>
        <row r="743">
          <cell r="B743" t="str">
            <v>CI4177</v>
          </cell>
          <cell r="C743" t="str">
            <v>4b</v>
          </cell>
          <cell r="D743" t="str">
            <v>Thiết kế kiến trúc IV - công trình phức hợp</v>
          </cell>
          <cell r="E743" t="str">
            <v>Architectural Design IV - Complex Buildings</v>
          </cell>
          <cell r="F743" t="str">
            <v>CI1071(TQ) CI1073(TQ) CI1075(TQ) CI3277(HT) CI3279(HT)</v>
          </cell>
          <cell r="G743">
            <v>4</v>
          </cell>
        </row>
        <row r="744">
          <cell r="B744" t="str">
            <v>CI4179</v>
          </cell>
          <cell r="C744"/>
          <cell r="D744" t="str">
            <v>Đồ án thiết kế nội thất</v>
          </cell>
          <cell r="E744" t="str">
            <v>Interior Design</v>
          </cell>
          <cell r="F744" t="str">
            <v>CI1067(HT) CI1071(TQ) CI1073(TQ) CI1075(TQ) CI3485(SH)</v>
          </cell>
          <cell r="G744">
            <v>2</v>
          </cell>
        </row>
        <row r="745">
          <cell r="B745" t="str">
            <v>CI4181</v>
          </cell>
          <cell r="C745" t="str">
            <v>3c</v>
          </cell>
          <cell r="D745" t="str">
            <v>Lãnh đạo và khởi nghiệp</v>
          </cell>
          <cell r="E745" t="str">
            <v>Leadership and Starup</v>
          </cell>
          <cell r="F745"/>
          <cell r="G745">
            <v>3</v>
          </cell>
        </row>
        <row r="746">
          <cell r="B746" t="str">
            <v>CI4183</v>
          </cell>
          <cell r="C746" t="str">
            <v>3c</v>
          </cell>
          <cell r="D746" t="str">
            <v>Lãnh đạo và quản lý dự án</v>
          </cell>
          <cell r="E746" t="str">
            <v>Leadership and Management in Project</v>
          </cell>
          <cell r="F746"/>
          <cell r="G746">
            <v>3</v>
          </cell>
        </row>
        <row r="747">
          <cell r="B747" t="str">
            <v>CI4185</v>
          </cell>
          <cell r="C747" t="str">
            <v>2a</v>
          </cell>
          <cell r="D747" t="str">
            <v>Đồ án kiến trúc cảnh quan</v>
          </cell>
          <cell r="E747" t="str">
            <v>Landscape Architecture Design Studio</v>
          </cell>
          <cell r="F747" t="str">
            <v>CI1071(TQ) CI1073(TQ) CI1075(TQ) CI4149(HT)</v>
          </cell>
          <cell r="G747">
            <v>2</v>
          </cell>
        </row>
        <row r="748">
          <cell r="B748" t="str">
            <v>CI4187</v>
          </cell>
          <cell r="C748" t="str">
            <v>3c</v>
          </cell>
          <cell r="D748" t="str">
            <v>Thiên tai và biến đổi khí hậu</v>
          </cell>
          <cell r="E748" t="str">
            <v>Disaster and Climate Change</v>
          </cell>
          <cell r="F748"/>
          <cell r="G748">
            <v>3</v>
          </cell>
        </row>
        <row r="749">
          <cell r="B749" t="str">
            <v>CI4189</v>
          </cell>
          <cell r="C749" t="str">
            <v>3c</v>
          </cell>
          <cell r="D749" t="str">
            <v>Quy hoạch tổ chức thi công</v>
          </cell>
          <cell r="E749" t="str">
            <v>On-Site Construction Management</v>
          </cell>
          <cell r="F749" t="str">
            <v>CI3043(HT)</v>
          </cell>
          <cell r="G749">
            <v>3</v>
          </cell>
        </row>
        <row r="750">
          <cell r="B750" t="str">
            <v>CI4191</v>
          </cell>
          <cell r="C750" t="str">
            <v>4d</v>
          </cell>
          <cell r="D750" t="str">
            <v>Thủy lực và thủy văn đô thị</v>
          </cell>
          <cell r="E750" t="str">
            <v>Hydraulics and Urban Hydrology</v>
          </cell>
          <cell r="F750"/>
          <cell r="G750">
            <v>4</v>
          </cell>
        </row>
        <row r="751">
          <cell r="B751" t="str">
            <v>CI4193</v>
          </cell>
          <cell r="C751" t="str">
            <v>3a</v>
          </cell>
          <cell r="D751" t="str">
            <v>ứng dụng thống kê trong quản lý và công nghệ nước</v>
          </cell>
          <cell r="E751" t="str">
            <v>Statistics Application in Water Engineering and Management</v>
          </cell>
          <cell r="F751"/>
          <cell r="G751">
            <v>3</v>
          </cell>
        </row>
        <row r="752">
          <cell r="B752" t="str">
            <v>CI4195</v>
          </cell>
          <cell r="C752" t="str">
            <v>3a</v>
          </cell>
          <cell r="D752" t="str">
            <v>Thủy lực nước ngầm</v>
          </cell>
          <cell r="E752" t="str">
            <v>Groundwater Hydraulics</v>
          </cell>
          <cell r="F752"/>
          <cell r="G752">
            <v>3</v>
          </cell>
        </row>
        <row r="753">
          <cell r="B753" t="str">
            <v>CI4197</v>
          </cell>
          <cell r="C753" t="str">
            <v>3b</v>
          </cell>
          <cell r="D753" t="str">
            <v>Quy hoạch hạ tầng giao thông</v>
          </cell>
          <cell r="E753" t="str">
            <v>Transportation Infrastructure Planning</v>
          </cell>
          <cell r="F753"/>
          <cell r="G753">
            <v>3</v>
          </cell>
        </row>
        <row r="754">
          <cell r="B754" t="str">
            <v>CI4201</v>
          </cell>
          <cell r="C754" t="str">
            <v>3c</v>
          </cell>
          <cell r="D754" t="str">
            <v>Hệ thống cơ điện trong tòa nhà</v>
          </cell>
          <cell r="E754" t="str">
            <v>Mechanical and Electrical Systems in Buildings</v>
          </cell>
          <cell r="F754"/>
          <cell r="G754">
            <v>3</v>
          </cell>
        </row>
        <row r="755">
          <cell r="B755" t="str">
            <v>CI4203</v>
          </cell>
          <cell r="C755"/>
          <cell r="D755" t="str">
            <v>Đồ án cấp thoát nước</v>
          </cell>
          <cell r="E755" t="str">
            <v>Water Supply and Drainage Project</v>
          </cell>
          <cell r="F755"/>
          <cell r="G755">
            <v>1</v>
          </cell>
        </row>
        <row r="756">
          <cell r="B756" t="str">
            <v>CI4303</v>
          </cell>
          <cell r="C756"/>
          <cell r="D756" t="str">
            <v>Thiết kế dự án tốt nghiệp (Kiến trúc)</v>
          </cell>
          <cell r="E756" t="str">
            <v>Design Final Project</v>
          </cell>
          <cell r="F756" t="str">
            <v>CI1005(HT) CI1013(HT) CI1015(HT) CI1031(HT) CI1055(TQ) CI1057(TQ) CI2023(HT) CI2025(HT) CI2027(HT) CI2069(TQ) CI3145(TQ) CI3153(TQ) CI4089(TQ) CI4093(HT) CI4103(TQ)</v>
          </cell>
          <cell r="G756">
            <v>9</v>
          </cell>
        </row>
        <row r="757">
          <cell r="B757" t="str">
            <v>CI4311</v>
          </cell>
          <cell r="C757"/>
          <cell r="D757" t="str">
            <v>Đề cương luận văn tốt nghiệp (Cầu đường)</v>
          </cell>
          <cell r="E757" t="str">
            <v>Thesis Proposal</v>
          </cell>
          <cell r="F757" t="str">
            <v>CI3039(HT) CI3063(HT) CI3313(SH)</v>
          </cell>
          <cell r="G757">
            <v>0</v>
          </cell>
        </row>
        <row r="758">
          <cell r="B758" t="str">
            <v>CI4313</v>
          </cell>
          <cell r="C758"/>
          <cell r="D758" t="str">
            <v>Luận văn tốt nghiệp (Cầu đường)</v>
          </cell>
          <cell r="E758" t="str">
            <v>Thesis</v>
          </cell>
          <cell r="F758" t="str">
            <v>CI2051(TQ) CI2091(TQ) CI2093(TQ) CI3219(TQ) CI3221(TQ) CI3313(TQ) CI4019(HT) CI4121(TQ) CI4123(TQ) CI4311(TQ)</v>
          </cell>
          <cell r="G758">
            <v>9</v>
          </cell>
        </row>
        <row r="759">
          <cell r="B759" t="str">
            <v>CI4315</v>
          </cell>
          <cell r="C759"/>
          <cell r="D759" t="str">
            <v>Đề cương luận văn tốt nghiệp</v>
          </cell>
          <cell r="E759" t="str">
            <v>Thesis Proposal</v>
          </cell>
          <cell r="F759" t="str">
            <v>CI3039(HT) CI3063(HT) CI3315(SH)</v>
          </cell>
          <cell r="G759">
            <v>0</v>
          </cell>
        </row>
        <row r="760">
          <cell r="B760" t="str">
            <v>CI4317</v>
          </cell>
          <cell r="C760"/>
          <cell r="D760" t="str">
            <v>Luận văn tốt nghiệp</v>
          </cell>
          <cell r="E760" t="str">
            <v>Thesis</v>
          </cell>
          <cell r="F760" t="str">
            <v>CI2051(TQ) CI2053(TQ) CI2091(TQ) CI2093(TQ) CI3063(TQ) CI3219(TQ) CI3221(TQ) CI3315(TQ) CI4019(HT) CI4031(HT) CI4121(TQ) CI4123(TQ) CI4315(TQ)</v>
          </cell>
          <cell r="G760">
            <v>9</v>
          </cell>
        </row>
        <row r="761">
          <cell r="B761" t="str">
            <v>CI4321</v>
          </cell>
          <cell r="C761"/>
          <cell r="D761" t="str">
            <v>Đề cương luận văn tốt nghiệp (Quy hoạch&amp;QL Giao thông)</v>
          </cell>
          <cell r="E761" t="str">
            <v>Thesis Proposal</v>
          </cell>
          <cell r="F761" t="str">
            <v>CI3063(TQ) CI3323(SH)</v>
          </cell>
          <cell r="G761">
            <v>0</v>
          </cell>
        </row>
        <row r="762">
          <cell r="B762" t="str">
            <v>CI4323</v>
          </cell>
          <cell r="C762"/>
          <cell r="D762" t="str">
            <v>Luận văn tốt nghiệp (Quy hoạch&amp;QL Giao thông)</v>
          </cell>
          <cell r="E762" t="str">
            <v>Thesis</v>
          </cell>
          <cell r="F762" t="str">
            <v>CI2053(TQ) CI3063(TQ) CI3323(TQ) CI4031(HT) CI4321(TQ)</v>
          </cell>
          <cell r="G762">
            <v>9</v>
          </cell>
        </row>
        <row r="763">
          <cell r="B763" t="str">
            <v>CI4325</v>
          </cell>
          <cell r="C763"/>
          <cell r="D763" t="str">
            <v>Đề cương luận văn tốt nghiệp (KT Cơ sở Hạ tầng)</v>
          </cell>
          <cell r="E763" t="str">
            <v>Thesis Proposal</v>
          </cell>
          <cell r="F763" t="str">
            <v>CI3325(SH)</v>
          </cell>
          <cell r="G763">
            <v>0</v>
          </cell>
        </row>
        <row r="764">
          <cell r="B764" t="str">
            <v>CI4327</v>
          </cell>
          <cell r="C764"/>
          <cell r="D764" t="str">
            <v>Luận văn tốt nghiệp (KT Cơ sở Hạ tầng)</v>
          </cell>
          <cell r="E764" t="str">
            <v>Thesis</v>
          </cell>
          <cell r="F764" t="str">
            <v>CI2065(TQ) CI2091(TQ) CI2093(TQ) CI3179(TQ) CI3181(TQ) CI3187(HT) CI3189(HT) CI3207(TQ) CI3209(TQ) CI3325(TQ) CI4325(TQ)</v>
          </cell>
          <cell r="G764">
            <v>9</v>
          </cell>
        </row>
        <row r="765">
          <cell r="B765" t="str">
            <v>CI4331</v>
          </cell>
          <cell r="C765"/>
          <cell r="D765" t="str">
            <v>Đề cương luận văn tốt nghiệp (Cảng - Công trình biển)</v>
          </cell>
          <cell r="E765" t="str">
            <v>Thesis Proposal</v>
          </cell>
          <cell r="F765" t="str">
            <v>CI3333(SH)</v>
          </cell>
          <cell r="G765">
            <v>0</v>
          </cell>
        </row>
        <row r="766">
          <cell r="B766" t="str">
            <v>CI4333</v>
          </cell>
          <cell r="C766"/>
          <cell r="D766" t="str">
            <v>Luận văn tốt nghiệp (Cảng - Công trình biển)</v>
          </cell>
          <cell r="E766" t="str">
            <v>Thesis</v>
          </cell>
          <cell r="F766" t="str">
            <v>CI2055(TQ) CI2091(TQ) CI2093(TQ) CI3183(TQ) CI3185(TQ) CI3203(TQ) CI3205(TQ) CI3215(TQ) CI3217(TQ) CI3333(TQ) CI4113(TQ) CI4115(TQ) CI4117(TQ) CI4119(TQ) CI4331(TQ)</v>
          </cell>
          <cell r="G766">
            <v>9</v>
          </cell>
        </row>
        <row r="767">
          <cell r="B767" t="str">
            <v>CI4335</v>
          </cell>
          <cell r="C767"/>
          <cell r="D767" t="str">
            <v>Đề cương luận văn tốt nghiệp</v>
          </cell>
          <cell r="E767" t="str">
            <v>Thesis Proposal</v>
          </cell>
          <cell r="F767" t="str">
            <v>CI3183(HT) CI3185(HT) CI3203(HT) CI3205(HT) CI3215(HT) CI3217(HT) CI3335(SH) CI4113(SH) CI4115(SH) CI4117(SH) CI4119(SH)</v>
          </cell>
          <cell r="G767">
            <v>0</v>
          </cell>
        </row>
        <row r="768">
          <cell r="B768" t="str">
            <v>CI4337</v>
          </cell>
          <cell r="C768"/>
          <cell r="D768" t="str">
            <v>Luận văn tốt nghiệp</v>
          </cell>
          <cell r="E768" t="str">
            <v>Thesis</v>
          </cell>
          <cell r="F768" t="str">
            <v>CI2055(TQ) CI2091(TQ) CI2093(TQ) CI3183(TQ) CI3185(TQ) CI3203(TQ) CI3205(TQ) CI3215(TQ) CI3217(TQ) CI3335(TQ) CI4113(TQ) CI4115(TQ) CI4117(TQ) CI4119(TQ) CI4335(TQ)</v>
          </cell>
          <cell r="G768">
            <v>9</v>
          </cell>
        </row>
        <row r="769">
          <cell r="B769" t="str">
            <v>CI4341</v>
          </cell>
          <cell r="C769"/>
          <cell r="D769" t="str">
            <v>Đề cương luận văn tốt nghiệp (XD Dân dụng&amp;Công nghiệp)</v>
          </cell>
          <cell r="E769" t="str">
            <v>Thesis Proposal</v>
          </cell>
          <cell r="F769" t="str">
            <v>CI3343(SH)</v>
          </cell>
          <cell r="G769">
            <v>0</v>
          </cell>
        </row>
        <row r="770">
          <cell r="B770" t="str">
            <v>CI4343</v>
          </cell>
          <cell r="C770"/>
          <cell r="D770" t="str">
            <v>Luận văn tốt nghiệp (XD Dân dụng&amp;Công nghiệp)</v>
          </cell>
          <cell r="E770" t="str">
            <v>Thesis</v>
          </cell>
          <cell r="F770" t="str">
            <v>CI2057(TQ) CI2091(TQ) CI2093(TQ) CI3175(TQ) CI3177(TQ) CI3195(HT) CI3197(HT) CI3211(TQ) CI3213(TQ) CI3343(TQ) CI4125(TQ) CI4127(TQ) CI4341(TQ)</v>
          </cell>
          <cell r="G770">
            <v>9</v>
          </cell>
        </row>
        <row r="771">
          <cell r="B771" t="str">
            <v>CI4345</v>
          </cell>
          <cell r="C771"/>
          <cell r="D771" t="str">
            <v>Đề cương luận văn tốt nghiệp</v>
          </cell>
          <cell r="E771" t="str">
            <v>Thesis Proposal</v>
          </cell>
          <cell r="F771" t="str">
            <v>CI3345(SH)</v>
          </cell>
          <cell r="G771">
            <v>0</v>
          </cell>
        </row>
        <row r="772">
          <cell r="B772" t="str">
            <v>CI4347</v>
          </cell>
          <cell r="C772"/>
          <cell r="D772" t="str">
            <v>Luận văn tốt nghiệp</v>
          </cell>
          <cell r="E772" t="str">
            <v>Thesis</v>
          </cell>
          <cell r="F772" t="str">
            <v>CI2057(TQ) CI2091(TQ) CI2093(TQ) CI3175(TQ) CI3177(TQ) CI3195(HT) CI3197(HT) CI3211(TQ) CI3213(TQ) CI3345(TQ) CI4125(TQ) CI4127(TQ) CI4345(TQ)</v>
          </cell>
          <cell r="G772">
            <v>9</v>
          </cell>
        </row>
        <row r="773">
          <cell r="B773" t="str">
            <v>CI4351</v>
          </cell>
          <cell r="C773"/>
          <cell r="D773" t="str">
            <v>Đề cương luận văn tốt nghiệp (Trắc địa)</v>
          </cell>
          <cell r="E773" t="str">
            <v>Thesis Proposal</v>
          </cell>
          <cell r="F773" t="str">
            <v>CI3353(SH)</v>
          </cell>
          <cell r="G773">
            <v>0</v>
          </cell>
        </row>
        <row r="774">
          <cell r="B774" t="str">
            <v>CI4353</v>
          </cell>
          <cell r="C774"/>
          <cell r="D774" t="str">
            <v>Luận văn tốt nghiệp (Trắc địa)</v>
          </cell>
          <cell r="E774" t="str">
            <v>Thesis</v>
          </cell>
          <cell r="F774" t="str">
            <v>CI2059(TQ) CI3353(TQ) CI4351(TQ)</v>
          </cell>
          <cell r="G774">
            <v>9</v>
          </cell>
        </row>
        <row r="775">
          <cell r="B775" t="str">
            <v>CI4355</v>
          </cell>
          <cell r="C775"/>
          <cell r="D775" t="str">
            <v>Đề cương luận văn tốt nghiệp</v>
          </cell>
          <cell r="E775" t="str">
            <v>Thesis Proposal</v>
          </cell>
          <cell r="F775" t="str">
            <v>CI3355(SH)</v>
          </cell>
          <cell r="G775">
            <v>0</v>
          </cell>
        </row>
        <row r="776">
          <cell r="B776" t="str">
            <v>CI4357</v>
          </cell>
          <cell r="C776"/>
          <cell r="D776" t="str">
            <v>Luận văn tốt nghiệp</v>
          </cell>
          <cell r="E776" t="str">
            <v>Thesis</v>
          </cell>
          <cell r="F776" t="str">
            <v>CI2059(TQ) CI3355(TQ) CI4355(TQ)</v>
          </cell>
          <cell r="G776">
            <v>9</v>
          </cell>
        </row>
        <row r="777">
          <cell r="B777" t="str">
            <v>CI4365</v>
          </cell>
          <cell r="C777"/>
          <cell r="D777" t="str">
            <v>Đề cương luận văn tốt nghiệp</v>
          </cell>
          <cell r="E777" t="str">
            <v>Thesis Proposal</v>
          </cell>
          <cell r="F777" t="str">
            <v>CI3365(SH)</v>
          </cell>
          <cell r="G777">
            <v>0</v>
          </cell>
        </row>
        <row r="778">
          <cell r="B778" t="str">
            <v>CI4367</v>
          </cell>
          <cell r="C778"/>
          <cell r="D778" t="str">
            <v>Luận văn tốt nghiệp</v>
          </cell>
          <cell r="E778" t="str">
            <v>Thesis</v>
          </cell>
          <cell r="F778" t="str">
            <v>CI3057(TQ) CI3099(TQ) CI3191(TQ) CI3193(TQ) CI3223(TQ) CI3225(TQ) CI3365(TQ) CI4365(TQ)</v>
          </cell>
          <cell r="G778">
            <v>9</v>
          </cell>
        </row>
        <row r="779">
          <cell r="B779" t="str">
            <v>CI4371</v>
          </cell>
          <cell r="C779"/>
          <cell r="D779" t="str">
            <v>Đề cương luận văn tốt nghiệp (KT Công trình thủy)</v>
          </cell>
          <cell r="E779" t="str">
            <v>Thesis Proposal</v>
          </cell>
          <cell r="F779" t="str">
            <v>CI3373(SH)</v>
          </cell>
          <cell r="G779">
            <v>0</v>
          </cell>
        </row>
        <row r="780">
          <cell r="B780" t="str">
            <v>CI4373</v>
          </cell>
          <cell r="C780"/>
          <cell r="D780" t="str">
            <v>Luận văn tốt nghiệp (KT Công trình thủy)</v>
          </cell>
          <cell r="E780" t="str">
            <v>Thesis</v>
          </cell>
          <cell r="F780" t="str">
            <v>CI2063(TQ) CI2091(TQ) CI2093(TQ) CI3199(TQ) CI3201(TQ) CI3227(TQ) CI3229(TQ) CI3373(TQ) CI4013(HT) CI4371(TQ)</v>
          </cell>
          <cell r="G780">
            <v>9</v>
          </cell>
        </row>
        <row r="781">
          <cell r="B781" t="str">
            <v>CI4375</v>
          </cell>
          <cell r="C781"/>
          <cell r="D781" t="str">
            <v>Đề cương luận văn tốt nghiệp (KT XD Công trình thủy)</v>
          </cell>
          <cell r="E781" t="str">
            <v>Thesis Proposal</v>
          </cell>
          <cell r="F781" t="str">
            <v>CI3375(SH)</v>
          </cell>
          <cell r="G781">
            <v>0</v>
          </cell>
        </row>
        <row r="782">
          <cell r="B782" t="str">
            <v>CI4377</v>
          </cell>
          <cell r="C782"/>
          <cell r="D782" t="str">
            <v>Luận văn tốt nghiệp (KT XD Công trình thủy)</v>
          </cell>
          <cell r="E782" t="str">
            <v>Thesis</v>
          </cell>
          <cell r="F782" t="str">
            <v>CI2063(TQ) CI2091(TQ) CI2093(TQ) CI3199(TQ) CI3201(TQ) CI3227(TQ) CI3229(TQ) CI3375(TQ) CI4013(HT) CI4375(TQ)</v>
          </cell>
          <cell r="G782">
            <v>9</v>
          </cell>
        </row>
        <row r="783">
          <cell r="B783" t="str">
            <v>CI4381</v>
          </cell>
          <cell r="C783"/>
          <cell r="D783" t="str">
            <v>Đề cương luận văn tốt nghiệp (KT Cơ sở Hạ tầng)</v>
          </cell>
          <cell r="E783" t="str">
            <v>Thesis Proposal</v>
          </cell>
          <cell r="F783" t="str">
            <v>CI3383(SH)</v>
          </cell>
          <cell r="G783">
            <v>0</v>
          </cell>
        </row>
        <row r="784">
          <cell r="B784" t="str">
            <v>CI4383</v>
          </cell>
          <cell r="C784"/>
          <cell r="D784" t="str">
            <v>Luận văn tốt nghiệp (KT Cơ sở Hạ tầng)</v>
          </cell>
          <cell r="E784" t="str">
            <v>Thesis</v>
          </cell>
          <cell r="F784" t="str">
            <v>CI2065(TQ) CI2091(TQ) CI2093(TQ) CI3179(TQ) CI3181(TQ) CI3187(HT) CI3189(HT) CI3207(TQ) CI3209(TQ) CI3383(TQ) CI4381(TQ)</v>
          </cell>
          <cell r="G784">
            <v>9</v>
          </cell>
        </row>
        <row r="785">
          <cell r="B785" t="str">
            <v>CI4385</v>
          </cell>
          <cell r="C785"/>
          <cell r="D785" t="str">
            <v>Thực tập kỹ sư</v>
          </cell>
          <cell r="E785" t="str">
            <v>Engineering Internship</v>
          </cell>
          <cell r="F785"/>
          <cell r="G785">
            <v>2</v>
          </cell>
        </row>
        <row r="786">
          <cell r="B786" t="str">
            <v>CI4391</v>
          </cell>
          <cell r="C786"/>
          <cell r="D786" t="str">
            <v>Đề cương luận văn tốt nghiệp (Vật liệu Xây dựng)</v>
          </cell>
          <cell r="E786" t="str">
            <v>Thesis Proposal</v>
          </cell>
          <cell r="F786" t="str">
            <v>CI3393(SH)</v>
          </cell>
          <cell r="G786">
            <v>0</v>
          </cell>
        </row>
        <row r="787">
          <cell r="B787" t="str">
            <v>CI4393</v>
          </cell>
          <cell r="C787"/>
          <cell r="D787" t="str">
            <v>Luận văn tốt nghiệp (Vật liệu Xây dựng)</v>
          </cell>
          <cell r="E787" t="str">
            <v>Thesis</v>
          </cell>
          <cell r="F787" t="str">
            <v>CI3057(TQ) CI3099(TQ) CI3191(TQ) CI3193(TQ) CI3223(TQ) CI3225(TQ) CI3393(TQ) CI4391(TQ)</v>
          </cell>
          <cell r="G787">
            <v>9</v>
          </cell>
        </row>
        <row r="788">
          <cell r="B788" t="str">
            <v>CI4395</v>
          </cell>
          <cell r="C788"/>
          <cell r="D788" t="str">
            <v>Thực tập kỹ sư</v>
          </cell>
          <cell r="E788" t="str">
            <v>Engineering Internship</v>
          </cell>
          <cell r="F788"/>
          <cell r="G788">
            <v>2</v>
          </cell>
        </row>
        <row r="789">
          <cell r="B789" t="str">
            <v>CI4417</v>
          </cell>
          <cell r="C789"/>
          <cell r="D789" t="str">
            <v>Đồ án tốt nghiệp</v>
          </cell>
          <cell r="E789" t="str">
            <v>Capstone Project</v>
          </cell>
          <cell r="F789" t="str">
            <v>CI3415(TQ) CI4171(TQ)</v>
          </cell>
          <cell r="G789">
            <v>4</v>
          </cell>
        </row>
        <row r="790">
          <cell r="B790" t="str">
            <v>CI4427</v>
          </cell>
          <cell r="C790"/>
          <cell r="D790" t="str">
            <v>Đồ án tốt nghiệp</v>
          </cell>
          <cell r="E790" t="str">
            <v>Capstone Project</v>
          </cell>
          <cell r="F790" t="str">
            <v>CI3425(TQ) CI4173(TQ)</v>
          </cell>
          <cell r="G790">
            <v>4</v>
          </cell>
        </row>
        <row r="791">
          <cell r="B791" t="str">
            <v>CI4437</v>
          </cell>
          <cell r="C791"/>
          <cell r="D791" t="str">
            <v>Đồ án tốt nghiệp</v>
          </cell>
          <cell r="E791" t="str">
            <v>Capstone Project</v>
          </cell>
          <cell r="F791" t="str">
            <v>CI3435(TQ) CI4157(TQ)</v>
          </cell>
          <cell r="G791">
            <v>4</v>
          </cell>
        </row>
        <row r="792">
          <cell r="B792" t="str">
            <v>CI4447</v>
          </cell>
          <cell r="C792"/>
          <cell r="D792" t="str">
            <v>Đồ án tốt nghiệp</v>
          </cell>
          <cell r="E792" t="str">
            <v>Capstone Project</v>
          </cell>
          <cell r="F792" t="str">
            <v>CI3445(TQ) CI4133(TQ)</v>
          </cell>
          <cell r="G792">
            <v>4</v>
          </cell>
        </row>
        <row r="793">
          <cell r="B793" t="str">
            <v>CI4457</v>
          </cell>
          <cell r="C793"/>
          <cell r="D793" t="str">
            <v>Đồ án tốt nghiệp</v>
          </cell>
          <cell r="E793" t="str">
            <v>Capstone Project</v>
          </cell>
          <cell r="F793" t="str">
            <v>CI3455(TQ) CI4169(TQ)</v>
          </cell>
          <cell r="G793">
            <v>4</v>
          </cell>
        </row>
        <row r="794">
          <cell r="B794" t="str">
            <v>CI4467</v>
          </cell>
          <cell r="C794"/>
          <cell r="D794" t="str">
            <v>Đồ án tốt nghiệp</v>
          </cell>
          <cell r="E794" t="str">
            <v>Capstone Project</v>
          </cell>
          <cell r="F794" t="str">
            <v>CI3465(TQ) CI4167(TQ)</v>
          </cell>
          <cell r="G794">
            <v>4</v>
          </cell>
        </row>
        <row r="795">
          <cell r="B795" t="str">
            <v>CI4477</v>
          </cell>
          <cell r="C795"/>
          <cell r="D795" t="str">
            <v>Đồ án tốt nghiệp</v>
          </cell>
          <cell r="E795" t="str">
            <v>Capstone Project</v>
          </cell>
          <cell r="F795" t="str">
            <v>CI3475(TQ) CI4175(TQ)</v>
          </cell>
          <cell r="G795">
            <v>4</v>
          </cell>
        </row>
        <row r="796">
          <cell r="B796" t="str">
            <v>CI4487</v>
          </cell>
          <cell r="C796"/>
          <cell r="D796" t="str">
            <v>Đồ án tốt nghiệp</v>
          </cell>
          <cell r="E796" t="str">
            <v>Capstone Project</v>
          </cell>
          <cell r="F796" t="str">
            <v>CI1071(TQ) CI1073(TQ) CI1075(TQ) CI2107(TQ) CI3273(TQ) CI3279(TQ) CI3485(TQ) CI4177(TQ) CI4179(TQ)</v>
          </cell>
          <cell r="G796">
            <v>4</v>
          </cell>
        </row>
        <row r="797">
          <cell r="B797" t="str">
            <v>CI5001</v>
          </cell>
          <cell r="C797"/>
          <cell r="D797" t="str">
            <v>Đồ án chuyên ngành</v>
          </cell>
          <cell r="E797" t="str">
            <v>Specialized Project</v>
          </cell>
          <cell r="F797" t="str">
            <v>CI4395(SH)</v>
          </cell>
          <cell r="G797">
            <v>2</v>
          </cell>
        </row>
        <row r="798">
          <cell r="B798" t="str">
            <v>CI5003</v>
          </cell>
          <cell r="C798" t="str">
            <v>3c</v>
          </cell>
          <cell r="D798" t="str">
            <v>Kiểm soát nước mưa chảy tràn đô thị</v>
          </cell>
          <cell r="E798" t="str">
            <v>Urban Hydrology and Stormwater Management</v>
          </cell>
          <cell r="F798"/>
          <cell r="G798">
            <v>3</v>
          </cell>
        </row>
        <row r="799">
          <cell r="B799" t="str">
            <v>CI5005</v>
          </cell>
          <cell r="C799"/>
          <cell r="D799" t="str">
            <v>Đồ án chuyên ngành</v>
          </cell>
          <cell r="E799" t="str">
            <v>Specialized Project</v>
          </cell>
          <cell r="F799" t="str">
            <v>CI4385(SH)</v>
          </cell>
          <cell r="G799">
            <v>2</v>
          </cell>
        </row>
        <row r="800">
          <cell r="B800" t="str">
            <v>CI5007</v>
          </cell>
          <cell r="C800"/>
          <cell r="D800" t="str">
            <v>Mô hình hóa nước ngầm</v>
          </cell>
          <cell r="E800" t="str">
            <v>Groundwater Modeling</v>
          </cell>
          <cell r="F800"/>
          <cell r="G800">
            <v>3</v>
          </cell>
        </row>
        <row r="801">
          <cell r="B801" t="str">
            <v>CI5009</v>
          </cell>
          <cell r="C801"/>
          <cell r="D801" t="str">
            <v>Đồ án nghiên cứu khoa học và phát triển</v>
          </cell>
          <cell r="E801" t="str">
            <v>R&amp;D Training Project</v>
          </cell>
          <cell r="F801"/>
          <cell r="G801">
            <v>1</v>
          </cell>
        </row>
        <row r="802">
          <cell r="B802" t="str">
            <v>CI5011</v>
          </cell>
          <cell r="C802"/>
          <cell r="D802" t="str">
            <v>Công trình cấp thoát nước và trạm bơm</v>
          </cell>
          <cell r="E802" t="str">
            <v>Water Supply and Sanitation Structures and Pumping Station</v>
          </cell>
          <cell r="F802"/>
          <cell r="G802">
            <v>3</v>
          </cell>
        </row>
        <row r="803">
          <cell r="B803" t="str">
            <v>CI5013</v>
          </cell>
          <cell r="C803"/>
          <cell r="D803" t="str">
            <v>Kỹ thuật hạ tầng đô thị</v>
          </cell>
          <cell r="E803" t="str">
            <v>Urban Infrastructure Engineering</v>
          </cell>
          <cell r="F803"/>
          <cell r="G803">
            <v>3</v>
          </cell>
        </row>
        <row r="804">
          <cell r="B804" t="str">
            <v>CI5015</v>
          </cell>
          <cell r="C804"/>
          <cell r="D804" t="str">
            <v>Công trình xanh, không gian, âm thanh và ánh sáng</v>
          </cell>
          <cell r="E804" t="str">
            <v>Green Building, Space, Sound and Light</v>
          </cell>
          <cell r="F804"/>
          <cell r="G804">
            <v>3</v>
          </cell>
        </row>
        <row r="805">
          <cell r="B805" t="str">
            <v>CI5017</v>
          </cell>
          <cell r="C805"/>
          <cell r="D805" t="str">
            <v>Luận văn tốt nghiệp</v>
          </cell>
          <cell r="E805" t="str">
            <v>Thesis</v>
          </cell>
          <cell r="F805" t="str">
            <v>CI4385(TQ) CI5005(TQ)</v>
          </cell>
          <cell r="G805">
            <v>9</v>
          </cell>
        </row>
        <row r="806">
          <cell r="B806" t="str">
            <v>CI5019</v>
          </cell>
          <cell r="C806"/>
          <cell r="D806" t="str">
            <v>Kết cấu công trình bê tông cốt thép</v>
          </cell>
          <cell r="E806" t="str">
            <v>Reinforced Concrete Building Structures</v>
          </cell>
          <cell r="F806"/>
          <cell r="G806">
            <v>3</v>
          </cell>
        </row>
        <row r="807">
          <cell r="B807" t="str">
            <v>CI5021</v>
          </cell>
          <cell r="C807"/>
          <cell r="D807" t="str">
            <v>Kết cấu công trình thép</v>
          </cell>
          <cell r="E807" t="str">
            <v>Steel Building Structures</v>
          </cell>
          <cell r="F807"/>
          <cell r="G807">
            <v>3</v>
          </cell>
        </row>
        <row r="808">
          <cell r="B808" t="str">
            <v>CI5023</v>
          </cell>
          <cell r="C808"/>
          <cell r="D808" t="str">
            <v>Động lực học công trình</v>
          </cell>
          <cell r="E808" t="str">
            <v>Dynamics of Structures</v>
          </cell>
          <cell r="F808"/>
          <cell r="G808">
            <v>3</v>
          </cell>
        </row>
        <row r="809">
          <cell r="B809" t="str">
            <v>CI5025</v>
          </cell>
          <cell r="C809"/>
          <cell r="D809" t="str">
            <v>Kỹ thuật thi công</v>
          </cell>
          <cell r="E809" t="str">
            <v>Construction Methods</v>
          </cell>
          <cell r="F809"/>
          <cell r="G809">
            <v>3</v>
          </cell>
        </row>
        <row r="810">
          <cell r="B810" t="str">
            <v>CI5027</v>
          </cell>
          <cell r="C810"/>
          <cell r="D810" t="str">
            <v>Luận văn tốt nghiệp</v>
          </cell>
          <cell r="E810" t="str">
            <v>Thesis</v>
          </cell>
          <cell r="F810" t="str">
            <v>CI4395(TQ) CI5001(TQ)</v>
          </cell>
          <cell r="G810">
            <v>9</v>
          </cell>
        </row>
        <row r="811">
          <cell r="B811" t="str">
            <v>CI5029</v>
          </cell>
          <cell r="C811"/>
          <cell r="D811" t="str">
            <v>Quy hoạch tổ chức thi công</v>
          </cell>
          <cell r="E811" t="str">
            <v>On-Site Construction Management</v>
          </cell>
          <cell r="F811"/>
          <cell r="G811">
            <v>3</v>
          </cell>
        </row>
        <row r="812">
          <cell r="B812" t="str">
            <v>CI5031</v>
          </cell>
          <cell r="C812" t="str">
            <v>3c</v>
          </cell>
          <cell r="D812" t="str">
            <v>Truyền nhiệt và điều hòa không khí trong tòa nhà</v>
          </cell>
          <cell r="E812" t="str">
            <v>Heat Transfer, Thermo-Aerodynamics and Air Conditionning</v>
          </cell>
          <cell r="F812"/>
          <cell r="G812">
            <v>3</v>
          </cell>
        </row>
        <row r="813">
          <cell r="B813" t="str">
            <v>CI5033</v>
          </cell>
          <cell r="C813"/>
          <cell r="D813" t="str">
            <v>Địa chất thủy văn</v>
          </cell>
          <cell r="E813" t="str">
            <v>Hydrogeophysics</v>
          </cell>
          <cell r="F813"/>
          <cell r="G813">
            <v>3</v>
          </cell>
        </row>
        <row r="814">
          <cell r="B814" t="str">
            <v>CO1003</v>
          </cell>
          <cell r="C814" t="str">
            <v>3e</v>
          </cell>
          <cell r="D814" t="str">
            <v>Nhập môn về lập trình</v>
          </cell>
          <cell r="E814" t="str">
            <v>Introduction to Computer Programming</v>
          </cell>
          <cell r="F814"/>
          <cell r="G814">
            <v>3</v>
          </cell>
        </row>
        <row r="815">
          <cell r="B815" t="str">
            <v>CO1005</v>
          </cell>
          <cell r="C815" t="str">
            <v>3e</v>
          </cell>
          <cell r="D815" t="str">
            <v>Nhập môn điện toán</v>
          </cell>
          <cell r="E815" t="str">
            <v>Introduction to Computing</v>
          </cell>
          <cell r="F815"/>
          <cell r="G815">
            <v>3</v>
          </cell>
        </row>
        <row r="816">
          <cell r="B816" t="str">
            <v>CO1007</v>
          </cell>
          <cell r="C816" t="str">
            <v>4b</v>
          </cell>
          <cell r="D816" t="str">
            <v>Cấu trúc rời rạc cho khoa học máy tính</v>
          </cell>
          <cell r="E816" t="str">
            <v>Discrete Structures for Computing</v>
          </cell>
          <cell r="F816"/>
          <cell r="G816">
            <v>4</v>
          </cell>
        </row>
        <row r="817">
          <cell r="B817" t="str">
            <v>CO1009</v>
          </cell>
          <cell r="C817" t="str">
            <v>&lt;HK211</v>
          </cell>
          <cell r="D817" t="str">
            <v>Hệ thống số</v>
          </cell>
          <cell r="E817" t="str">
            <v>Digital Systems</v>
          </cell>
          <cell r="F817"/>
          <cell r="G817">
            <v>4</v>
          </cell>
        </row>
        <row r="818">
          <cell r="B818" t="str">
            <v>CO1011</v>
          </cell>
          <cell r="C818" t="str">
            <v>4e</v>
          </cell>
          <cell r="D818" t="str">
            <v>Kỹ thuật lập trình</v>
          </cell>
          <cell r="E818" t="str">
            <v>Programming Fundamentals</v>
          </cell>
          <cell r="F818"/>
          <cell r="G818">
            <v>4</v>
          </cell>
        </row>
        <row r="819">
          <cell r="B819" t="str">
            <v>CO1013</v>
          </cell>
          <cell r="C819" t="str">
            <v>3e</v>
          </cell>
          <cell r="D819" t="str">
            <v>Kỹ thuật lập trình</v>
          </cell>
          <cell r="E819" t="str">
            <v>Programming Fundamentals</v>
          </cell>
          <cell r="F819"/>
          <cell r="G819">
            <v>3</v>
          </cell>
        </row>
        <row r="820">
          <cell r="B820" t="str">
            <v>CO1021</v>
          </cell>
          <cell r="C820" t="str">
            <v>3a</v>
          </cell>
          <cell r="D820" t="str">
            <v>Hệ thống di động và cảm biến</v>
          </cell>
          <cell r="E820" t="str">
            <v>Mobile and Sensor Systems</v>
          </cell>
          <cell r="F820"/>
          <cell r="G820">
            <v>3</v>
          </cell>
        </row>
        <row r="821">
          <cell r="B821" t="str">
            <v>CO1023</v>
          </cell>
          <cell r="C821" t="str">
            <v>3d</v>
          </cell>
          <cell r="D821" t="str">
            <v>Hệ thống số</v>
          </cell>
          <cell r="E821" t="str">
            <v>Digital Systems</v>
          </cell>
          <cell r="F821"/>
          <cell r="G821">
            <v>3</v>
          </cell>
        </row>
        <row r="822">
          <cell r="B822" t="str">
            <v>CO1025</v>
          </cell>
          <cell r="C822" t="str">
            <v>3e</v>
          </cell>
          <cell r="D822" t="str">
            <v>Thiết kế luận lý với hdl</v>
          </cell>
          <cell r="E822" t="str">
            <v>Logic Design with HDL</v>
          </cell>
          <cell r="F822" t="str">
            <v>CO1023(HT)</v>
          </cell>
          <cell r="G822">
            <v>3</v>
          </cell>
        </row>
        <row r="823">
          <cell r="B823" t="str">
            <v>CO1027</v>
          </cell>
          <cell r="C823" t="str">
            <v>3e</v>
          </cell>
          <cell r="D823" t="str">
            <v>Kỹ thuật lập trình</v>
          </cell>
          <cell r="E823" t="str">
            <v>Programming Fundamentals</v>
          </cell>
          <cell r="F823"/>
          <cell r="G823">
            <v>3</v>
          </cell>
        </row>
        <row r="824">
          <cell r="B824" t="str">
            <v>CO1029</v>
          </cell>
          <cell r="C824"/>
          <cell r="D824" t="str">
            <v>Đồ án hệ thống số</v>
          </cell>
          <cell r="E824" t="str">
            <v>Digital System Project</v>
          </cell>
          <cell r="F824" t="str">
            <v>CO1023(SH)</v>
          </cell>
          <cell r="G824">
            <v>1</v>
          </cell>
        </row>
        <row r="825">
          <cell r="B825" t="str">
            <v>CO1031</v>
          </cell>
          <cell r="C825"/>
          <cell r="D825" t="str">
            <v>Đồ án kỹ thuật lập trình</v>
          </cell>
          <cell r="E825" t="str">
            <v>Programming Fundamentals Project</v>
          </cell>
          <cell r="F825" t="str">
            <v>CO1027(SH)</v>
          </cell>
          <cell r="G825">
            <v>1</v>
          </cell>
        </row>
        <row r="826">
          <cell r="B826" t="str">
            <v>CO2001</v>
          </cell>
          <cell r="C826" t="str">
            <v>3c</v>
          </cell>
          <cell r="D826" t="str">
            <v>Kỹ năng chuyên nghiệp cho kỹ sư</v>
          </cell>
          <cell r="E826" t="str">
            <v>Professional Skills for Engineers</v>
          </cell>
          <cell r="F826"/>
          <cell r="G826">
            <v>3</v>
          </cell>
        </row>
        <row r="827">
          <cell r="B827" t="str">
            <v>CO2003</v>
          </cell>
          <cell r="C827" t="str">
            <v>4e</v>
          </cell>
          <cell r="D827" t="str">
            <v>Cấu trúc dữ liệu và giải thuật</v>
          </cell>
          <cell r="E827" t="str">
            <v>Data Structures and Algorithms</v>
          </cell>
          <cell r="F827" t="str">
            <v>CO1007(HT) CO1027 hoặc CO1011(HT)</v>
          </cell>
          <cell r="G827">
            <v>4</v>
          </cell>
        </row>
        <row r="828">
          <cell r="B828" t="str">
            <v>CO2005</v>
          </cell>
          <cell r="C828" t="str">
            <v>4c</v>
          </cell>
          <cell r="D828" t="str">
            <v>Lập trình hướng đối tượng</v>
          </cell>
          <cell r="E828" t="str">
            <v>Object-Oriented Programming</v>
          </cell>
          <cell r="F828" t="str">
            <v>CO1005(HT) CO1011(HT)</v>
          </cell>
          <cell r="G828">
            <v>4</v>
          </cell>
        </row>
        <row r="829">
          <cell r="B829" t="str">
            <v>CO2007</v>
          </cell>
          <cell r="C829" t="str">
            <v>4d</v>
          </cell>
          <cell r="D829" t="str">
            <v>Kiến trúc máy tính</v>
          </cell>
          <cell r="E829" t="str">
            <v>Computer Architecture</v>
          </cell>
          <cell r="F829" t="str">
            <v>CO1005(HT) CO1023 hoặc CO1009(HT)</v>
          </cell>
          <cell r="G829">
            <v>4</v>
          </cell>
        </row>
        <row r="830">
          <cell r="B830" t="str">
            <v>CO2009</v>
          </cell>
          <cell r="C830" t="str">
            <v>&lt;HK211</v>
          </cell>
          <cell r="D830" t="str">
            <v>Thiết kế luận lý với verilog HDL</v>
          </cell>
          <cell r="E830" t="str">
            <v>Logic Design with Verilog HDL</v>
          </cell>
          <cell r="F830" t="str">
            <v>CO1009(HT)</v>
          </cell>
          <cell r="G830">
            <v>4</v>
          </cell>
        </row>
        <row r="831">
          <cell r="B831" t="str">
            <v>CO2011</v>
          </cell>
          <cell r="C831" t="str">
            <v>3c</v>
          </cell>
          <cell r="D831" t="str">
            <v>Mô hình hóa toán học</v>
          </cell>
          <cell r="E831" t="str">
            <v>Mathematical Modeling</v>
          </cell>
          <cell r="F831" t="str">
            <v>CO1007(HT)</v>
          </cell>
          <cell r="G831">
            <v>3</v>
          </cell>
        </row>
        <row r="832">
          <cell r="B832" t="str">
            <v>CO2013</v>
          </cell>
          <cell r="C832" t="str">
            <v>4c</v>
          </cell>
          <cell r="D832" t="str">
            <v>Hệ cơ sở dữ liệu</v>
          </cell>
          <cell r="E832" t="str">
            <v>Database Systems</v>
          </cell>
          <cell r="F832"/>
          <cell r="G832">
            <v>4</v>
          </cell>
        </row>
        <row r="833">
          <cell r="B833" t="str">
            <v>CO2015</v>
          </cell>
          <cell r="C833" t="str">
            <v>3d</v>
          </cell>
          <cell r="D833" t="str">
            <v>Linh kiện và mạch điện tử</v>
          </cell>
          <cell r="E833" t="str">
            <v>Electronic Devices and Circuit</v>
          </cell>
          <cell r="F833" t="str">
            <v>EE2001(HT)</v>
          </cell>
          <cell r="G833">
            <v>3</v>
          </cell>
        </row>
        <row r="834">
          <cell r="B834" t="str">
            <v>CO2017</v>
          </cell>
          <cell r="C834" t="str">
            <v>3e</v>
          </cell>
          <cell r="D834" t="str">
            <v>Hệ điều hành</v>
          </cell>
          <cell r="E834" t="str">
            <v>Operating Systems</v>
          </cell>
          <cell r="F834"/>
          <cell r="G834">
            <v>3</v>
          </cell>
        </row>
        <row r="835">
          <cell r="B835" t="str">
            <v>CO2019</v>
          </cell>
          <cell r="C835"/>
          <cell r="D835" t="str">
            <v>Thực tập phần cứng máy tính</v>
          </cell>
          <cell r="E835" t="str">
            <v>Computer Hardware Lab</v>
          </cell>
          <cell r="F835"/>
          <cell r="G835">
            <v>2</v>
          </cell>
        </row>
        <row r="836">
          <cell r="B836" t="str">
            <v>CO2021</v>
          </cell>
          <cell r="C836"/>
          <cell r="D836" t="str">
            <v>Đồ án môn học thiết kế luận lý</v>
          </cell>
          <cell r="E836" t="str">
            <v>Logic Design Project</v>
          </cell>
          <cell r="F836" t="str">
            <v>CO1009(HT) CO1025 hoặc CO2033(HT)</v>
          </cell>
          <cell r="G836">
            <v>1</v>
          </cell>
        </row>
        <row r="837">
          <cell r="B837" t="str">
            <v>CO2029</v>
          </cell>
          <cell r="C837" t="str">
            <v>4c</v>
          </cell>
          <cell r="D837" t="str">
            <v>Xử lý tín hiệu số</v>
          </cell>
          <cell r="E837" t="str">
            <v>Digital Signal Processing</v>
          </cell>
          <cell r="F837"/>
          <cell r="G837">
            <v>4</v>
          </cell>
        </row>
        <row r="838">
          <cell r="B838" t="str">
            <v>CO2031</v>
          </cell>
          <cell r="C838" t="str">
            <v>3d</v>
          </cell>
          <cell r="D838" t="str">
            <v>Kỹ thuật truyền số liệu</v>
          </cell>
          <cell r="E838" t="str">
            <v>Data and Computer Communication</v>
          </cell>
          <cell r="F838"/>
          <cell r="G838">
            <v>3</v>
          </cell>
        </row>
        <row r="839">
          <cell r="B839" t="str">
            <v>CO2033</v>
          </cell>
          <cell r="C839" t="str">
            <v>&lt;HK211</v>
          </cell>
          <cell r="D839" t="str">
            <v>Thiết kế luận lý với verilog HDL</v>
          </cell>
          <cell r="E839" t="str">
            <v>Logic Design with Verilog HDL</v>
          </cell>
          <cell r="F839" t="str">
            <v>CO1009(HT)</v>
          </cell>
          <cell r="G839">
            <v>3</v>
          </cell>
        </row>
        <row r="840">
          <cell r="B840" t="str">
            <v>CO2035</v>
          </cell>
          <cell r="C840" t="str">
            <v>3d</v>
          </cell>
          <cell r="D840" t="str">
            <v>Xử lý tín hiệu số</v>
          </cell>
          <cell r="E840" t="str">
            <v>Digital Signal Processing</v>
          </cell>
          <cell r="F840"/>
          <cell r="G840">
            <v>3</v>
          </cell>
        </row>
        <row r="841">
          <cell r="B841" t="str">
            <v>CO2037</v>
          </cell>
          <cell r="C841" t="str">
            <v>4e</v>
          </cell>
          <cell r="D841" t="str">
            <v>Mạch điện - điện tử</v>
          </cell>
          <cell r="E841" t="str">
            <v>Electrical Electronic Circuits</v>
          </cell>
          <cell r="F841"/>
          <cell r="G841">
            <v>4</v>
          </cell>
        </row>
        <row r="842">
          <cell r="B842" t="str">
            <v>CO2039</v>
          </cell>
          <cell r="C842" t="str">
            <v>3c</v>
          </cell>
          <cell r="D842" t="str">
            <v>Lập trình nâng cao</v>
          </cell>
          <cell r="E842" t="str">
            <v>Advanced Programming</v>
          </cell>
          <cell r="F842"/>
          <cell r="G842">
            <v>3</v>
          </cell>
        </row>
        <row r="843">
          <cell r="B843" t="str">
            <v>CO3001</v>
          </cell>
          <cell r="C843" t="str">
            <v>3c</v>
          </cell>
          <cell r="D843" t="str">
            <v>Công nghệ phần mềm</v>
          </cell>
          <cell r="E843" t="str">
            <v>Software Engineering</v>
          </cell>
          <cell r="F843"/>
          <cell r="G843">
            <v>3</v>
          </cell>
        </row>
        <row r="844">
          <cell r="B844" t="str">
            <v>CO3003</v>
          </cell>
          <cell r="C844" t="str">
            <v>&lt;HK211</v>
          </cell>
          <cell r="D844" t="str">
            <v>Mạng máy tính</v>
          </cell>
          <cell r="E844" t="str">
            <v>Computer Networks</v>
          </cell>
          <cell r="F844"/>
          <cell r="G844">
            <v>4</v>
          </cell>
        </row>
        <row r="845">
          <cell r="B845" t="str">
            <v>CO3005</v>
          </cell>
          <cell r="C845" t="str">
            <v>4b</v>
          </cell>
          <cell r="D845" t="str">
            <v>Nguyên lý ngôn ngữ lập trình</v>
          </cell>
          <cell r="E845" t="str">
            <v>Principles of Programming Languages</v>
          </cell>
          <cell r="F845" t="str">
            <v>CO2003(HT)</v>
          </cell>
          <cell r="G845">
            <v>4</v>
          </cell>
        </row>
        <row r="846">
          <cell r="B846" t="str">
            <v>CO3007</v>
          </cell>
          <cell r="C846" t="str">
            <v>3c</v>
          </cell>
          <cell r="D846" t="str">
            <v>Đánh giá hiệu năng hệ thống</v>
          </cell>
          <cell r="E846" t="str">
            <v>System Performance Evaluation</v>
          </cell>
          <cell r="F846" t="str">
            <v>MT2013 hoặc MT2001(HT)</v>
          </cell>
          <cell r="G846">
            <v>3</v>
          </cell>
        </row>
        <row r="847">
          <cell r="B847" t="str">
            <v>CO3009</v>
          </cell>
          <cell r="C847" t="str">
            <v>3d</v>
          </cell>
          <cell r="D847" t="str">
            <v>Vi xử lý - vi điều khiển</v>
          </cell>
          <cell r="E847" t="str">
            <v>Microprocessors-Microcontrollers</v>
          </cell>
          <cell r="F847"/>
          <cell r="G847">
            <v>3</v>
          </cell>
        </row>
        <row r="848">
          <cell r="B848" t="str">
            <v>CO3011</v>
          </cell>
          <cell r="C848" t="str">
            <v>3d</v>
          </cell>
          <cell r="D848" t="str">
            <v>Quản lý dự án phần mềm</v>
          </cell>
          <cell r="E848" t="str">
            <v>Software Project Management</v>
          </cell>
          <cell r="F848" t="str">
            <v>CO3001(HT)</v>
          </cell>
          <cell r="G848">
            <v>3</v>
          </cell>
        </row>
        <row r="849">
          <cell r="B849" t="str">
            <v>CO3013</v>
          </cell>
          <cell r="C849" t="str">
            <v>3c</v>
          </cell>
          <cell r="D849" t="str">
            <v>Xây dựng chương trình dịch</v>
          </cell>
          <cell r="E849" t="str">
            <v>Compiler Construction</v>
          </cell>
          <cell r="F849" t="str">
            <v>CO2003(HT) CO2007(HT) CO3005(HT)</v>
          </cell>
          <cell r="G849">
            <v>3</v>
          </cell>
        </row>
        <row r="850">
          <cell r="B850" t="str">
            <v>CO3015</v>
          </cell>
          <cell r="C850" t="str">
            <v>3c</v>
          </cell>
          <cell r="D850" t="str">
            <v>Kiểm tra phần mềm</v>
          </cell>
          <cell r="E850" t="str">
            <v>Software Testing</v>
          </cell>
          <cell r="F850"/>
          <cell r="G850">
            <v>3</v>
          </cell>
        </row>
        <row r="851">
          <cell r="B851" t="str">
            <v>CO3017</v>
          </cell>
          <cell r="C851" t="str">
            <v>3d</v>
          </cell>
          <cell r="D851" t="str">
            <v>Kiến trúc phần mềm</v>
          </cell>
          <cell r="E851" t="str">
            <v>Software Architecture</v>
          </cell>
          <cell r="F851" t="str">
            <v>CO2003(HT)</v>
          </cell>
          <cell r="G851">
            <v>3</v>
          </cell>
        </row>
        <row r="852">
          <cell r="B852" t="str">
            <v>CO3021</v>
          </cell>
          <cell r="C852" t="str">
            <v>3c</v>
          </cell>
          <cell r="D852" t="str">
            <v>Hệ quản trị cơ sở dữ liệu</v>
          </cell>
          <cell r="E852" t="str">
            <v>Database Management Systems</v>
          </cell>
          <cell r="F852" t="str">
            <v>CO2013(HT)</v>
          </cell>
          <cell r="G852">
            <v>3</v>
          </cell>
        </row>
        <row r="853">
          <cell r="B853" t="str">
            <v>CO3023</v>
          </cell>
          <cell r="C853" t="str">
            <v>3c</v>
          </cell>
          <cell r="D853" t="str">
            <v>Cơ sở dữ liệu phân tán và hướng đối tượng</v>
          </cell>
          <cell r="E853" t="str">
            <v>Distributed and Object-Oriented Databases</v>
          </cell>
          <cell r="F853" t="str">
            <v>CO2013(HT)</v>
          </cell>
          <cell r="G853">
            <v>3</v>
          </cell>
        </row>
        <row r="854">
          <cell r="B854" t="str">
            <v>CO3025</v>
          </cell>
          <cell r="C854" t="str">
            <v>4b</v>
          </cell>
          <cell r="D854" t="str">
            <v>Phân tích và thiết kế hệ thống</v>
          </cell>
          <cell r="E854" t="str">
            <v>System Analysis and Design</v>
          </cell>
          <cell r="F854"/>
          <cell r="G854">
            <v>4</v>
          </cell>
        </row>
        <row r="855">
          <cell r="B855" t="str">
            <v>CO3027</v>
          </cell>
          <cell r="C855" t="str">
            <v>3c</v>
          </cell>
          <cell r="D855" t="str">
            <v>Thương mại điện tử</v>
          </cell>
          <cell r="E855" t="str">
            <v>Electronic Commerce</v>
          </cell>
          <cell r="F855" t="str">
            <v>CO2013(HT)</v>
          </cell>
          <cell r="G855">
            <v>3</v>
          </cell>
        </row>
        <row r="856">
          <cell r="B856" t="str">
            <v>CO3029</v>
          </cell>
          <cell r="C856" t="str">
            <v>3c</v>
          </cell>
          <cell r="D856" t="str">
            <v>Khai phá dữ liệu</v>
          </cell>
          <cell r="E856" t="str">
            <v>Data Mining</v>
          </cell>
          <cell r="F856" t="str">
            <v>CO2013(HT)</v>
          </cell>
          <cell r="G856">
            <v>3</v>
          </cell>
        </row>
        <row r="857">
          <cell r="B857" t="str">
            <v>CO3031</v>
          </cell>
          <cell r="C857" t="str">
            <v>3c</v>
          </cell>
          <cell r="D857" t="str">
            <v>Phân tích và thiết kế giải thuật</v>
          </cell>
          <cell r="E857" t="str">
            <v>Algorithms-Design and Analysis</v>
          </cell>
          <cell r="F857" t="str">
            <v>CO2003(HT)</v>
          </cell>
          <cell r="G857">
            <v>3</v>
          </cell>
        </row>
        <row r="858">
          <cell r="B858" t="str">
            <v>CO3033</v>
          </cell>
          <cell r="C858" t="str">
            <v>3d</v>
          </cell>
          <cell r="D858" t="str">
            <v>Bảo mật hệ thống thông tin</v>
          </cell>
          <cell r="E858" t="str">
            <v>Information System Security</v>
          </cell>
          <cell r="F858" t="str">
            <v>CO2013(HT)</v>
          </cell>
          <cell r="G858">
            <v>3</v>
          </cell>
        </row>
        <row r="859">
          <cell r="B859" t="str">
            <v>CO3035</v>
          </cell>
          <cell r="C859" t="str">
            <v>3b</v>
          </cell>
          <cell r="D859" t="str">
            <v>Hệ thời gian thực</v>
          </cell>
          <cell r="E859" t="str">
            <v>Real-Time Systems</v>
          </cell>
          <cell r="F859" t="str">
            <v>CO2017(HT)</v>
          </cell>
          <cell r="G859">
            <v>3</v>
          </cell>
        </row>
        <row r="860">
          <cell r="B860" t="str">
            <v>CO3037</v>
          </cell>
          <cell r="C860" t="str">
            <v>3d</v>
          </cell>
          <cell r="D860" t="str">
            <v>Phát triển ứng dụng internet of things</v>
          </cell>
          <cell r="E860" t="str">
            <v>Internet of Things Application Development</v>
          </cell>
          <cell r="F860"/>
          <cell r="G860">
            <v>3</v>
          </cell>
        </row>
        <row r="861">
          <cell r="B861" t="str">
            <v>CO3039</v>
          </cell>
          <cell r="C861" t="str">
            <v>3e</v>
          </cell>
          <cell r="D861" t="str">
            <v>ứng dụng hệ thống nhúng nâng cao</v>
          </cell>
          <cell r="E861" t="str">
            <v>Advanced Embedded Systems</v>
          </cell>
          <cell r="F861" t="str">
            <v>CO3053(HT)</v>
          </cell>
          <cell r="G861">
            <v>3</v>
          </cell>
        </row>
        <row r="862">
          <cell r="B862" t="str">
            <v>CO3041</v>
          </cell>
          <cell r="C862" t="str">
            <v>3c</v>
          </cell>
          <cell r="D862" t="str">
            <v>Hệ thống thông minh</v>
          </cell>
          <cell r="E862" t="str">
            <v>Intelligent Systems</v>
          </cell>
          <cell r="F862"/>
          <cell r="G862">
            <v>3</v>
          </cell>
        </row>
        <row r="863">
          <cell r="B863" t="str">
            <v>CO3043</v>
          </cell>
          <cell r="C863" t="str">
            <v>3c</v>
          </cell>
          <cell r="D863" t="str">
            <v>Phát triển ứng dụng trên thiết bị di động</v>
          </cell>
          <cell r="E863" t="str">
            <v>Mobile Application Development</v>
          </cell>
          <cell r="F863" t="str">
            <v>CO2003(HT) CO2039 hoặc CO2005(HT)</v>
          </cell>
          <cell r="G863">
            <v>3</v>
          </cell>
        </row>
        <row r="864">
          <cell r="B864" t="str">
            <v>CO3045</v>
          </cell>
          <cell r="C864" t="str">
            <v>3c</v>
          </cell>
          <cell r="D864" t="str">
            <v>Lập trình game</v>
          </cell>
          <cell r="E864" t="str">
            <v>Game Programming</v>
          </cell>
          <cell r="F864" t="str">
            <v>CO2003(TQ) CO3061(HT) CO3093 hoặc CO3003(HT)</v>
          </cell>
          <cell r="G864">
            <v>3</v>
          </cell>
        </row>
        <row r="865">
          <cell r="B865" t="str">
            <v>CO3047</v>
          </cell>
          <cell r="C865" t="str">
            <v>3e</v>
          </cell>
          <cell r="D865" t="str">
            <v>Mạng máy tính nâng cao</v>
          </cell>
          <cell r="E865" t="str">
            <v>Advanced Computer Networks</v>
          </cell>
          <cell r="F865" t="str">
            <v>CO3093 hoặc CO3003(HT)</v>
          </cell>
          <cell r="G865">
            <v>3</v>
          </cell>
        </row>
        <row r="866">
          <cell r="B866" t="str">
            <v>CO3049</v>
          </cell>
          <cell r="C866" t="str">
            <v>3e</v>
          </cell>
          <cell r="D866" t="str">
            <v>Lập trình web</v>
          </cell>
          <cell r="E866" t="str">
            <v>Web Programming</v>
          </cell>
          <cell r="F866"/>
          <cell r="G866">
            <v>3</v>
          </cell>
        </row>
        <row r="867">
          <cell r="B867" t="str">
            <v>CO3051</v>
          </cell>
          <cell r="C867" t="str">
            <v>3e</v>
          </cell>
          <cell r="D867" t="str">
            <v>Hệ thống thiết bị di động</v>
          </cell>
          <cell r="E867" t="str">
            <v>Mobile Systems</v>
          </cell>
          <cell r="F867"/>
          <cell r="G867">
            <v>3</v>
          </cell>
        </row>
        <row r="868">
          <cell r="B868" t="str">
            <v>CO3053</v>
          </cell>
          <cell r="C868" t="str">
            <v>3e</v>
          </cell>
          <cell r="D868" t="str">
            <v>Hệ thống nhúng</v>
          </cell>
          <cell r="E868" t="str">
            <v>Embedded System</v>
          </cell>
          <cell r="F868" t="str">
            <v>CO3009(HT)</v>
          </cell>
          <cell r="G868">
            <v>3</v>
          </cell>
        </row>
        <row r="869">
          <cell r="B869" t="str">
            <v>CO3055</v>
          </cell>
          <cell r="C869"/>
          <cell r="D869" t="str">
            <v>Thực tập công nghệ phần mềm</v>
          </cell>
          <cell r="E869" t="str">
            <v>Practice on Software Engineering</v>
          </cell>
          <cell r="F869" t="str">
            <v>CO3001(SH)</v>
          </cell>
          <cell r="G869">
            <v>2</v>
          </cell>
        </row>
        <row r="870">
          <cell r="B870" t="str">
            <v>CO3057</v>
          </cell>
          <cell r="C870" t="str">
            <v>3c</v>
          </cell>
          <cell r="D870" t="str">
            <v>Xử lý ảnh số và thị giác máy tính</v>
          </cell>
          <cell r="E870" t="str">
            <v>Digital Image Processing and Computer Vision</v>
          </cell>
          <cell r="F870"/>
          <cell r="G870">
            <v>3</v>
          </cell>
        </row>
        <row r="871">
          <cell r="B871" t="str">
            <v>CO3059</v>
          </cell>
          <cell r="C871" t="str">
            <v>3c</v>
          </cell>
          <cell r="D871" t="str">
            <v>Đồ họa máy tính</v>
          </cell>
          <cell r="E871" t="str">
            <v>Computer Graphics</v>
          </cell>
          <cell r="F871" t="str">
            <v>CO1027 hoặc CO1011(HT)</v>
          </cell>
          <cell r="G871">
            <v>3</v>
          </cell>
        </row>
        <row r="872">
          <cell r="B872" t="str">
            <v>CO3061</v>
          </cell>
          <cell r="C872" t="str">
            <v>3c</v>
          </cell>
          <cell r="D872" t="str">
            <v>Nhập môn trí tuệ nhân tạo</v>
          </cell>
          <cell r="E872" t="str">
            <v>Introduction to Artificial Intelligence</v>
          </cell>
          <cell r="F872" t="str">
            <v>CO1007(HT) CO2003(HT)</v>
          </cell>
          <cell r="G872">
            <v>3</v>
          </cell>
        </row>
        <row r="873">
          <cell r="B873" t="str">
            <v>CO3063</v>
          </cell>
          <cell r="C873"/>
          <cell r="D873" t="str">
            <v>Đồ án môn học kỹ thuật máy tính</v>
          </cell>
          <cell r="E873" t="str">
            <v>Computer Engineering Project</v>
          </cell>
          <cell r="F873"/>
          <cell r="G873">
            <v>2</v>
          </cell>
        </row>
        <row r="874">
          <cell r="B874" t="str">
            <v>CO3065</v>
          </cell>
          <cell r="C874" t="str">
            <v>3d</v>
          </cell>
          <cell r="D874" t="str">
            <v>Công nghệ phần mềm nâng cao</v>
          </cell>
          <cell r="E874" t="str">
            <v>Advanced Software Engineering</v>
          </cell>
          <cell r="F874" t="str">
            <v>CO3001(HT)</v>
          </cell>
          <cell r="G874">
            <v>3</v>
          </cell>
        </row>
        <row r="875">
          <cell r="B875" t="str">
            <v>CO3067</v>
          </cell>
          <cell r="C875" t="str">
            <v>3e</v>
          </cell>
          <cell r="D875" t="str">
            <v>Tính toán song song</v>
          </cell>
          <cell r="E875" t="str">
            <v>Parallel Computing</v>
          </cell>
          <cell r="F875"/>
          <cell r="G875">
            <v>3</v>
          </cell>
        </row>
        <row r="876">
          <cell r="B876" t="str">
            <v>CO3069</v>
          </cell>
          <cell r="C876" t="str">
            <v>3e</v>
          </cell>
          <cell r="D876" t="str">
            <v>Mật mã và an ninh mạng</v>
          </cell>
          <cell r="E876" t="str">
            <v>Cryptography and Network Security</v>
          </cell>
          <cell r="F876" t="str">
            <v>CO3093 hoặc CO3003(HT)</v>
          </cell>
          <cell r="G876">
            <v>3</v>
          </cell>
        </row>
        <row r="877">
          <cell r="B877" t="str">
            <v>CO3071</v>
          </cell>
          <cell r="C877" t="str">
            <v>3d</v>
          </cell>
          <cell r="D877" t="str">
            <v>Hệ phân bố</v>
          </cell>
          <cell r="E877" t="str">
            <v>Distributed Systems</v>
          </cell>
          <cell r="F877"/>
          <cell r="G877">
            <v>3</v>
          </cell>
        </row>
        <row r="878">
          <cell r="B878" t="str">
            <v>CO3083</v>
          </cell>
          <cell r="C878" t="str">
            <v>3d</v>
          </cell>
          <cell r="D878" t="str">
            <v>Mật mã học và mã hóa thông tin</v>
          </cell>
          <cell r="E878" t="str">
            <v>Advance Cryptography and Coding Theory</v>
          </cell>
          <cell r="F878" t="str">
            <v>CO3069(HT)</v>
          </cell>
          <cell r="G878">
            <v>3</v>
          </cell>
        </row>
        <row r="879">
          <cell r="B879" t="str">
            <v>CO3085</v>
          </cell>
          <cell r="C879" t="str">
            <v>3c</v>
          </cell>
          <cell r="D879" t="str">
            <v>Xử lý ngôn ngữ tự nhiên</v>
          </cell>
          <cell r="E879" t="str">
            <v>Natural Language Processing</v>
          </cell>
          <cell r="F879" t="str">
            <v>CO3005(HT)</v>
          </cell>
          <cell r="G879">
            <v>3</v>
          </cell>
        </row>
        <row r="880">
          <cell r="B880" t="str">
            <v>CO3087</v>
          </cell>
          <cell r="C880"/>
          <cell r="D880" t="str">
            <v>Thực tập đồ án đa ngành</v>
          </cell>
          <cell r="E880" t="str">
            <v>Multi-disciplinary Project</v>
          </cell>
          <cell r="F880"/>
          <cell r="G880">
            <v>2</v>
          </cell>
        </row>
        <row r="881">
          <cell r="B881" t="str">
            <v>CO3089</v>
          </cell>
          <cell r="C881" t="str">
            <v>3c</v>
          </cell>
          <cell r="D881" t="str">
            <v>Những chủ đề nâng cao trong khoa học máy tính</v>
          </cell>
          <cell r="E881" t="str">
            <v>Selected Topics in High Performance Computing</v>
          </cell>
          <cell r="F881"/>
          <cell r="G881">
            <v>3</v>
          </cell>
        </row>
        <row r="882">
          <cell r="B882" t="str">
            <v>CO3091</v>
          </cell>
          <cell r="C882"/>
          <cell r="D882" t="str">
            <v>Đồ án môn học thiết kế luận lý</v>
          </cell>
          <cell r="E882" t="str">
            <v>Logic Design Project</v>
          </cell>
          <cell r="F882" t="str">
            <v>CO1023(HT) CO1025(HT)</v>
          </cell>
          <cell r="G882">
            <v>2</v>
          </cell>
        </row>
        <row r="883">
          <cell r="B883" t="str">
            <v>CO3093</v>
          </cell>
          <cell r="C883" t="str">
            <v>3e</v>
          </cell>
          <cell r="D883" t="str">
            <v>Mạng máy tính</v>
          </cell>
          <cell r="E883" t="str">
            <v>Computer Networks</v>
          </cell>
          <cell r="F883"/>
          <cell r="G883">
            <v>3</v>
          </cell>
        </row>
        <row r="884">
          <cell r="B884" t="str">
            <v>CO3097</v>
          </cell>
          <cell r="C884" t="str">
            <v>3e</v>
          </cell>
          <cell r="D884" t="str">
            <v>Thiết kế vi mạch</v>
          </cell>
          <cell r="E884" t="str">
            <v>LSI Logic Design</v>
          </cell>
          <cell r="F884" t="str">
            <v>CO1023(HT) CO1025(HT)</v>
          </cell>
          <cell r="G884">
            <v>3</v>
          </cell>
        </row>
        <row r="885">
          <cell r="B885" t="str">
            <v>CO3101</v>
          </cell>
          <cell r="C885"/>
          <cell r="D885" t="str">
            <v>Đồ án tổng hợp - hướng trí tuệ nhân tạo</v>
          </cell>
          <cell r="E885" t="str">
            <v>Programming Intergration Project</v>
          </cell>
          <cell r="F885"/>
          <cell r="G885">
            <v>1</v>
          </cell>
        </row>
        <row r="886">
          <cell r="B886" t="str">
            <v>CO3103</v>
          </cell>
          <cell r="C886"/>
          <cell r="D886" t="str">
            <v>Đồ án tổng hợp - hướng công nghệ phần mềm</v>
          </cell>
          <cell r="E886" t="str">
            <v>Programming Intergration Project</v>
          </cell>
          <cell r="F886"/>
          <cell r="G886">
            <v>1</v>
          </cell>
        </row>
        <row r="887">
          <cell r="B887" t="str">
            <v>CO3105</v>
          </cell>
          <cell r="C887"/>
          <cell r="D887" t="str">
            <v>Đồ án tổng hợp - hướng hệ thống thông tin</v>
          </cell>
          <cell r="E887" t="str">
            <v>Programming Intergration Project</v>
          </cell>
          <cell r="F887"/>
          <cell r="G887">
            <v>1</v>
          </cell>
        </row>
        <row r="888">
          <cell r="B888" t="str">
            <v>CO3107</v>
          </cell>
          <cell r="C888"/>
          <cell r="D888" t="str">
            <v>Thực tập đồ án môn học đa ngành - hướng trí tuệ nhân tạo</v>
          </cell>
          <cell r="E888" t="str">
            <v>Multidisciplinary Project</v>
          </cell>
          <cell r="F888"/>
          <cell r="G888">
            <v>1</v>
          </cell>
        </row>
        <row r="889">
          <cell r="B889" t="str">
            <v>CO3109</v>
          </cell>
          <cell r="C889"/>
          <cell r="D889" t="str">
            <v>Thực tập đồ án môn học đa ngành - hướng công nghệ phần mềm</v>
          </cell>
          <cell r="E889" t="str">
            <v>Multidisciplinary Project</v>
          </cell>
          <cell r="F889"/>
          <cell r="G889">
            <v>1</v>
          </cell>
        </row>
        <row r="890">
          <cell r="B890" t="str">
            <v>CO3111</v>
          </cell>
          <cell r="C890"/>
          <cell r="D890" t="str">
            <v>Thực tập đồ án môn học đa ngành - hướng hệ thống thông tin</v>
          </cell>
          <cell r="E890" t="str">
            <v>Multidisciplinary Project</v>
          </cell>
          <cell r="F890"/>
          <cell r="G890">
            <v>1</v>
          </cell>
        </row>
        <row r="891">
          <cell r="B891" t="str">
            <v>CO3115</v>
          </cell>
          <cell r="C891" t="str">
            <v>3c</v>
          </cell>
          <cell r="D891" t="str">
            <v>Phân tích và thiết kế hệ thống</v>
          </cell>
          <cell r="E891" t="str">
            <v>Systems Analysis and Design</v>
          </cell>
          <cell r="F891"/>
          <cell r="G891">
            <v>3</v>
          </cell>
        </row>
        <row r="892">
          <cell r="B892" t="str">
            <v>CO3117</v>
          </cell>
          <cell r="C892" t="str">
            <v>3c</v>
          </cell>
          <cell r="D892" t="str">
            <v>Học máy</v>
          </cell>
          <cell r="E892" t="str">
            <v>Machine Learning</v>
          </cell>
          <cell r="F892"/>
          <cell r="G892">
            <v>3</v>
          </cell>
        </row>
        <row r="893">
          <cell r="B893" t="str">
            <v>CO3119</v>
          </cell>
          <cell r="C893"/>
          <cell r="D893" t="str">
            <v>Đồ án mạng máy tính</v>
          </cell>
          <cell r="E893" t="str">
            <v>Computer Networks Project</v>
          </cell>
          <cell r="F893" t="str">
            <v>CO3093(SH)</v>
          </cell>
          <cell r="G893">
            <v>1</v>
          </cell>
        </row>
        <row r="894">
          <cell r="B894" t="str">
            <v>CO3313</v>
          </cell>
          <cell r="C894"/>
          <cell r="D894" t="str">
            <v>Thực tập tốt nghiệp (Khoa học Máy tính)</v>
          </cell>
          <cell r="E894" t="str">
            <v>Internship</v>
          </cell>
          <cell r="F894" t="str">
            <v>CO1005(HT) CO1007(HT) CO1009(HT) CO1011(HT) CO2003(HT) CO2007(HT) CO2011(HT) CO2013(HT) CO2017(HT)</v>
          </cell>
          <cell r="G894">
            <v>2</v>
          </cell>
        </row>
        <row r="895">
          <cell r="B895" t="str">
            <v>CO3315</v>
          </cell>
          <cell r="C895"/>
          <cell r="D895" t="str">
            <v>Thực tập ngoài trường</v>
          </cell>
          <cell r="E895" t="str">
            <v>Internship</v>
          </cell>
          <cell r="F895" t="str">
            <v>CO1005(HT) CO1007(HT) CO1009(HT) CO1011(HT) CO2003(HT) CO2007(HT) CO2011(HT) CO2013(HT) CO2017(HT)</v>
          </cell>
          <cell r="G895">
            <v>2</v>
          </cell>
        </row>
        <row r="896">
          <cell r="B896" t="str">
            <v>CO3323</v>
          </cell>
          <cell r="C896"/>
          <cell r="D896" t="str">
            <v>Thực tập tốt nghiệp (Kỹ thuật Máy tính)</v>
          </cell>
          <cell r="E896" t="str">
            <v>Internship</v>
          </cell>
          <cell r="F896" t="str">
            <v>CO1005(HT) CO1007(HT) CO1009(HT) CO1011(HT) CO2003(HT) CO2007(HT) CO2033(HT)</v>
          </cell>
          <cell r="G896">
            <v>2</v>
          </cell>
        </row>
        <row r="897">
          <cell r="B897" t="str">
            <v>CO3325</v>
          </cell>
          <cell r="C897"/>
          <cell r="D897" t="str">
            <v>Thực tập ngoài trường</v>
          </cell>
          <cell r="E897" t="str">
            <v>Internship</v>
          </cell>
          <cell r="F897" t="str">
            <v>CO1005(HT) CO1007(HT) CO1009(HT) CO1011(HT) CO2003(HT) CO2007(HT) CO2033(HT)</v>
          </cell>
          <cell r="G897">
            <v>2</v>
          </cell>
        </row>
        <row r="898">
          <cell r="B898" t="str">
            <v>CO3335</v>
          </cell>
          <cell r="C898"/>
          <cell r="D898" t="str">
            <v>Thực tập ngoài trường</v>
          </cell>
          <cell r="E898" t="str">
            <v>Internship</v>
          </cell>
          <cell r="F898" t="str">
            <v>CO1005(HT) CO1007(HT) CO1023(HT) CO1027(HT) CO2003(HT) CO2007(HT) CO2011(HT) CO2017(HT)</v>
          </cell>
          <cell r="G898">
            <v>2</v>
          </cell>
        </row>
        <row r="899">
          <cell r="B899" t="str">
            <v>CO3345</v>
          </cell>
          <cell r="C899"/>
          <cell r="D899" t="str">
            <v>Thực tập ngoài trường</v>
          </cell>
          <cell r="E899" t="str">
            <v>Internship</v>
          </cell>
          <cell r="F899" t="str">
            <v>CO1005(HT) CO1007(HT) CO1023(HT) CO1027(HT) CO2003(HT) CO2007(HT) CO2011(HT) CO2017(HT)</v>
          </cell>
          <cell r="G899">
            <v>2</v>
          </cell>
        </row>
        <row r="900">
          <cell r="B900" t="str">
            <v>CO4001</v>
          </cell>
          <cell r="C900" t="str">
            <v>3d</v>
          </cell>
          <cell r="D900" t="str">
            <v>Thiết kế vi mạch VLSI với máy tính</v>
          </cell>
          <cell r="E900" t="str">
            <v>Vlsi Design</v>
          </cell>
          <cell r="F900"/>
          <cell r="G900">
            <v>3</v>
          </cell>
        </row>
        <row r="901">
          <cell r="B901" t="str">
            <v>CO4003</v>
          </cell>
          <cell r="C901" t="str">
            <v>3d</v>
          </cell>
          <cell r="D901" t="str">
            <v>Thiết kế luận lý nâng cao</v>
          </cell>
          <cell r="E901" t="str">
            <v>Advanced Logic Design</v>
          </cell>
          <cell r="F901"/>
          <cell r="G901">
            <v>3</v>
          </cell>
        </row>
        <row r="902">
          <cell r="B902" t="str">
            <v>CO4005</v>
          </cell>
          <cell r="C902" t="str">
            <v>3d</v>
          </cell>
          <cell r="D902" t="str">
            <v>Tổng hợp luận lý vi mạch</v>
          </cell>
          <cell r="E902" t="str">
            <v>Logic Synthesis</v>
          </cell>
          <cell r="F902"/>
          <cell r="G902">
            <v>3</v>
          </cell>
        </row>
        <row r="903">
          <cell r="B903" t="str">
            <v>CO4023</v>
          </cell>
          <cell r="C903" t="str">
            <v>3d</v>
          </cell>
          <cell r="D903" t="str">
            <v>Thiết kế vi mạch ASIC</v>
          </cell>
          <cell r="E903" t="str">
            <v>Asic Design</v>
          </cell>
          <cell r="F903"/>
          <cell r="G903">
            <v>3</v>
          </cell>
        </row>
        <row r="904">
          <cell r="B904" t="str">
            <v>CO4025</v>
          </cell>
          <cell r="C904" t="str">
            <v>3c</v>
          </cell>
          <cell r="D904" t="str">
            <v>Mạng xã hội và thông tin</v>
          </cell>
          <cell r="E904" t="str">
            <v>Information and Social Networks</v>
          </cell>
          <cell r="F904" t="str">
            <v>CO3061(HT)</v>
          </cell>
          <cell r="G904">
            <v>3</v>
          </cell>
        </row>
        <row r="905">
          <cell r="B905" t="str">
            <v>CO4027</v>
          </cell>
          <cell r="C905" t="str">
            <v>3c</v>
          </cell>
          <cell r="D905" t="str">
            <v>Học máy</v>
          </cell>
          <cell r="E905" t="str">
            <v>Machine Learning</v>
          </cell>
          <cell r="F905" t="str">
            <v>CO3061(HT)</v>
          </cell>
          <cell r="G905">
            <v>3</v>
          </cell>
        </row>
        <row r="906">
          <cell r="B906" t="str">
            <v>CO4029</v>
          </cell>
          <cell r="C906"/>
          <cell r="D906" t="str">
            <v>Đồ án chuyên ngành</v>
          </cell>
          <cell r="E906" t="str">
            <v>Specialized Project</v>
          </cell>
          <cell r="F906" t="str">
            <v>CO3335(SH)</v>
          </cell>
          <cell r="G906">
            <v>2</v>
          </cell>
        </row>
        <row r="907">
          <cell r="B907" t="str">
            <v>CO4031</v>
          </cell>
          <cell r="C907" t="str">
            <v>3c</v>
          </cell>
          <cell r="D907" t="str">
            <v>Kho dữ liệu và hệ hỗ trợ quyết định</v>
          </cell>
          <cell r="E907" t="str">
            <v>Data Warehouses and Decision Support Systems</v>
          </cell>
          <cell r="F907" t="str">
            <v>CO2013(HT)</v>
          </cell>
          <cell r="G907">
            <v>3</v>
          </cell>
        </row>
        <row r="908">
          <cell r="B908" t="str">
            <v>CO4033</v>
          </cell>
          <cell r="C908" t="str">
            <v>3c</v>
          </cell>
          <cell r="D908" t="str">
            <v>Phân tích dữ liệu lớn và trí tuệ kinh doanh</v>
          </cell>
          <cell r="E908" t="str">
            <v>Big Data Analytics and Business Intelligence</v>
          </cell>
          <cell r="F908" t="str">
            <v>CO2013(HT)</v>
          </cell>
          <cell r="G908">
            <v>3</v>
          </cell>
        </row>
        <row r="909">
          <cell r="B909" t="str">
            <v>CO4035</v>
          </cell>
          <cell r="C909" t="str">
            <v>3c</v>
          </cell>
          <cell r="D909" t="str">
            <v>Hệ hoạch định tài nguyên tổ chức</v>
          </cell>
          <cell r="E909" t="str">
            <v>Enterprise Resource Planning Systems</v>
          </cell>
          <cell r="F909" t="str">
            <v>CO2013(HT)</v>
          </cell>
          <cell r="G909">
            <v>3</v>
          </cell>
        </row>
        <row r="910">
          <cell r="B910" t="str">
            <v>CO4037</v>
          </cell>
          <cell r="C910" t="str">
            <v>3c</v>
          </cell>
          <cell r="D910" t="str">
            <v>Hệ thống thông tin quản lý</v>
          </cell>
          <cell r="E910" t="str">
            <v>Management Information Systems</v>
          </cell>
          <cell r="F910" t="str">
            <v>CO2013(HT)</v>
          </cell>
          <cell r="G910">
            <v>3</v>
          </cell>
        </row>
        <row r="911">
          <cell r="B911" t="str">
            <v>CO4039</v>
          </cell>
          <cell r="C911" t="str">
            <v>3c</v>
          </cell>
          <cell r="D911" t="str">
            <v>Bảo mật sinh trắc</v>
          </cell>
          <cell r="E911" t="str">
            <v>Biometric Security</v>
          </cell>
          <cell r="F911" t="str">
            <v>CO2013(HT)</v>
          </cell>
          <cell r="G911">
            <v>3</v>
          </cell>
        </row>
        <row r="912">
          <cell r="B912" t="str">
            <v>CO4041</v>
          </cell>
          <cell r="C912"/>
          <cell r="D912" t="str">
            <v>Đồ án môn học kỹ thuật máy tính</v>
          </cell>
          <cell r="E912" t="str">
            <v>Computer Engineering Project</v>
          </cell>
          <cell r="F912" t="str">
            <v>CO3345(SH)</v>
          </cell>
          <cell r="G912">
            <v>2</v>
          </cell>
        </row>
        <row r="913">
          <cell r="B913" t="str">
            <v>CO4311</v>
          </cell>
          <cell r="C913"/>
          <cell r="D913" t="str">
            <v>Đề cương luận văn tốt nghiệp (Khoa học Máy tính)</v>
          </cell>
          <cell r="E913" t="str">
            <v>Thesis Proposal</v>
          </cell>
          <cell r="F913" t="str">
            <v>CO3313(SH)</v>
          </cell>
          <cell r="G913">
            <v>0</v>
          </cell>
        </row>
        <row r="914">
          <cell r="B914" t="str">
            <v>CO4313</v>
          </cell>
          <cell r="C914"/>
          <cell r="D914" t="str">
            <v>Luận văn tốt nghiệp (Khoa học Máy tính)</v>
          </cell>
          <cell r="E914" t="str">
            <v>Thesis</v>
          </cell>
          <cell r="F914" t="str">
            <v>CO3001(HT) CO3003(HT) CO3005(HT) CO3031(HT) CO3055(TQ) CO3313(TQ) CO4311(TQ)</v>
          </cell>
          <cell r="G914">
            <v>9</v>
          </cell>
        </row>
        <row r="915">
          <cell r="B915" t="str">
            <v>CO4315</v>
          </cell>
          <cell r="C915"/>
          <cell r="D915" t="str">
            <v>Đề cương luận văn tốt nghiệp (Khoa học Máy tính)</v>
          </cell>
          <cell r="E915" t="str">
            <v>Thesis Proposal</v>
          </cell>
          <cell r="F915" t="str">
            <v>CO3315(SH)</v>
          </cell>
          <cell r="G915">
            <v>0</v>
          </cell>
        </row>
        <row r="916">
          <cell r="B916" t="str">
            <v>CO4317</v>
          </cell>
          <cell r="C916"/>
          <cell r="D916" t="str">
            <v>Luận văn tốt nghiệp (Khoa học Máy tính)</v>
          </cell>
          <cell r="E916" t="str">
            <v>Thesis</v>
          </cell>
          <cell r="F916" t="str">
            <v>CO3001(HT) CO3003(HT) CO3005(HT) CO3031(HT) CO3055(TQ) CO3315(TQ) CO4315(TQ)</v>
          </cell>
          <cell r="G916">
            <v>9</v>
          </cell>
        </row>
        <row r="917">
          <cell r="B917" t="str">
            <v>CO4321</v>
          </cell>
          <cell r="C917"/>
          <cell r="D917" t="str">
            <v>Đề cương luận văn tốt nghiệp (Kỹ thuật Máy tính)</v>
          </cell>
          <cell r="E917" t="str">
            <v>Thesis Proposal</v>
          </cell>
          <cell r="F917" t="str">
            <v>CO3323(SH)</v>
          </cell>
          <cell r="G917">
            <v>0</v>
          </cell>
        </row>
        <row r="918">
          <cell r="B918" t="str">
            <v>CO4323</v>
          </cell>
          <cell r="C918"/>
          <cell r="D918" t="str">
            <v>Luận văn tốt nghiệp (Kỹ thuật Máy tính)</v>
          </cell>
          <cell r="E918" t="str">
            <v>Thesis</v>
          </cell>
          <cell r="F918" t="str">
            <v>CO2017(HT) CO2021(TQ) CO2035 hoặc CO2029(HT) CO3001(HT) CO3003(HT) CO3007(HT) CO3009(HT) CO3053(HT) CO3063(TQ) CO4321(TQ)</v>
          </cell>
          <cell r="G918">
            <v>9</v>
          </cell>
        </row>
        <row r="919">
          <cell r="B919" t="str">
            <v>CO4325</v>
          </cell>
          <cell r="C919"/>
          <cell r="D919" t="str">
            <v>Đề cương luận văn tốt nghiệp (Kỹ thuật Máy tính)</v>
          </cell>
          <cell r="E919" t="str">
            <v>Thesis Proposal</v>
          </cell>
          <cell r="F919" t="str">
            <v>CO3325(SH)</v>
          </cell>
          <cell r="G919">
            <v>0</v>
          </cell>
        </row>
        <row r="920">
          <cell r="B920" t="str">
            <v>CO4327</v>
          </cell>
          <cell r="C920"/>
          <cell r="D920" t="str">
            <v>Luận văn tốt nghiệp (Kỹ thuật Máy tính)</v>
          </cell>
          <cell r="E920" t="str">
            <v>Thesis</v>
          </cell>
          <cell r="F920" t="str">
            <v>CO2017(HT) CO2021(TQ) CO2029(HT) CO2031(HT) CO3001(HT) CO3003(HT) CO3007(HT) CO3009(HT) CO3053(HT) CO3063(TQ) CO4325(TQ)</v>
          </cell>
          <cell r="G920">
            <v>9</v>
          </cell>
        </row>
        <row r="921">
          <cell r="B921" t="str">
            <v>CO4337</v>
          </cell>
          <cell r="C921"/>
          <cell r="D921" t="str">
            <v>Đồ án tốt nghiệp (Khoa học Máy tính)</v>
          </cell>
          <cell r="E921" t="str">
            <v>Capstone Project</v>
          </cell>
          <cell r="F921" t="str">
            <v>CO3335(TQ) CO4029(TQ)</v>
          </cell>
          <cell r="G921">
            <v>4</v>
          </cell>
        </row>
        <row r="922">
          <cell r="B922" t="str">
            <v>CO4347</v>
          </cell>
          <cell r="C922"/>
          <cell r="D922" t="str">
            <v>Đồ án tốt nghiệp (Kỹ thuật Máy tính)</v>
          </cell>
          <cell r="E922" t="str">
            <v>Capstone Project</v>
          </cell>
          <cell r="F922" t="str">
            <v>CO3063(TQ) CO3345(TQ)</v>
          </cell>
          <cell r="G922">
            <v>4</v>
          </cell>
        </row>
        <row r="923">
          <cell r="B923" t="str">
            <v>EE1001</v>
          </cell>
          <cell r="C923" t="str">
            <v>3e</v>
          </cell>
          <cell r="D923" t="str">
            <v>Nhập môn về kỹ thuật</v>
          </cell>
          <cell r="E923" t="str">
            <v>Introduction to Electrical and Electronics Engineering</v>
          </cell>
          <cell r="F923"/>
          <cell r="G923">
            <v>3</v>
          </cell>
        </row>
        <row r="924">
          <cell r="B924" t="str">
            <v>EE1003</v>
          </cell>
          <cell r="C924" t="str">
            <v>&lt;HK211</v>
          </cell>
          <cell r="D924" t="str">
            <v>Toán kỹ thuật</v>
          </cell>
          <cell r="E924" t="str">
            <v>Engineering Mathematics</v>
          </cell>
          <cell r="F924"/>
          <cell r="G924">
            <v>2</v>
          </cell>
        </row>
        <row r="925">
          <cell r="B925" t="str">
            <v>EE1005</v>
          </cell>
          <cell r="C925" t="str">
            <v>3a</v>
          </cell>
          <cell r="D925" t="str">
            <v>Kỹ thuật điện</v>
          </cell>
          <cell r="E925" t="str">
            <v>Electrical Engineering</v>
          </cell>
          <cell r="F925"/>
          <cell r="G925">
            <v>3</v>
          </cell>
        </row>
        <row r="926">
          <cell r="B926" t="str">
            <v>EE1007</v>
          </cell>
          <cell r="C926" t="str">
            <v>4h</v>
          </cell>
          <cell r="D926" t="str">
            <v>Vật lý bán dẫn</v>
          </cell>
          <cell r="E926" t="str">
            <v>Semiconductor Physics</v>
          </cell>
          <cell r="F926"/>
          <cell r="G926">
            <v>4</v>
          </cell>
        </row>
        <row r="927">
          <cell r="B927" t="str">
            <v>EE1009</v>
          </cell>
          <cell r="C927" t="str">
            <v>3e</v>
          </cell>
          <cell r="D927" t="str">
            <v>Kỹ thuật số</v>
          </cell>
          <cell r="E927" t="str">
            <v>Digital Designs</v>
          </cell>
          <cell r="F927" t="str">
            <v>EE1007 hoặc PH2005(HT) EE2033 hoặc EE2031(SH)</v>
          </cell>
          <cell r="G927">
            <v>3</v>
          </cell>
        </row>
        <row r="928">
          <cell r="B928" t="str">
            <v>EE1011</v>
          </cell>
          <cell r="C928" t="str">
            <v>&lt;HK211</v>
          </cell>
          <cell r="D928" t="str">
            <v>Giải tích mạch</v>
          </cell>
          <cell r="E928" t="str">
            <v>Electric Circuits Analysis</v>
          </cell>
          <cell r="F928"/>
          <cell r="G928">
            <v>4</v>
          </cell>
        </row>
        <row r="929">
          <cell r="B929" t="str">
            <v>EE1013</v>
          </cell>
          <cell r="C929" t="str">
            <v>&lt;HK211</v>
          </cell>
          <cell r="D929" t="str">
            <v>Vật lý bán dẫn</v>
          </cell>
          <cell r="E929" t="str">
            <v>Semiconductor Physics</v>
          </cell>
          <cell r="F929"/>
          <cell r="G929">
            <v>3</v>
          </cell>
        </row>
        <row r="930">
          <cell r="B930" t="str">
            <v>EE1015</v>
          </cell>
          <cell r="C930" t="str">
            <v>&lt;HK211</v>
          </cell>
          <cell r="D930" t="str">
            <v>Kỹ thuật số</v>
          </cell>
          <cell r="E930" t="str">
            <v>Digital Designs</v>
          </cell>
          <cell r="F930"/>
          <cell r="G930">
            <v>4</v>
          </cell>
        </row>
        <row r="931">
          <cell r="B931" t="str">
            <v>EE1025</v>
          </cell>
          <cell r="C931" t="str">
            <v>3d</v>
          </cell>
          <cell r="D931" t="str">
            <v>Nhập môn về kỹ thuật</v>
          </cell>
          <cell r="E931" t="str">
            <v>Engineering Lecture</v>
          </cell>
          <cell r="F931"/>
          <cell r="G931">
            <v>3</v>
          </cell>
        </row>
        <row r="932">
          <cell r="B932" t="str">
            <v>EE1029</v>
          </cell>
          <cell r="C932" t="str">
            <v>4c</v>
          </cell>
          <cell r="D932" t="str">
            <v>Cơ sở kỹ thuật điện - máy tính</v>
          </cell>
          <cell r="E932" t="str">
            <v>Introduction to Electrical and Computer Engineering</v>
          </cell>
          <cell r="F932"/>
          <cell r="G932">
            <v>4</v>
          </cell>
        </row>
        <row r="933">
          <cell r="B933" t="str">
            <v>EE1031</v>
          </cell>
          <cell r="C933"/>
          <cell r="D933" t="str">
            <v>Đồ án bổ sung kỹ thuật số</v>
          </cell>
          <cell r="E933" t="str">
            <v>Project of Digital Designs</v>
          </cell>
          <cell r="F933"/>
          <cell r="G933">
            <v>1</v>
          </cell>
        </row>
        <row r="934">
          <cell r="B934" t="str">
            <v>EE2001</v>
          </cell>
          <cell r="C934" t="str">
            <v>3i</v>
          </cell>
          <cell r="D934" t="str">
            <v>Giải tích mạch cơ bản</v>
          </cell>
          <cell r="E934" t="str">
            <v>Fundamental Electric Circuit Analysis</v>
          </cell>
          <cell r="F934"/>
          <cell r="G934">
            <v>3</v>
          </cell>
        </row>
        <row r="935">
          <cell r="B935" t="str">
            <v>EE2003</v>
          </cell>
          <cell r="C935" t="str">
            <v>3a</v>
          </cell>
          <cell r="D935" t="str">
            <v>Trường điện từ</v>
          </cell>
          <cell r="E935" t="str">
            <v>Electromagnetic Field</v>
          </cell>
          <cell r="F935" t="str">
            <v>EE1011 hoặc EE2033(HT) MT1005(HT)</v>
          </cell>
          <cell r="G935">
            <v>3</v>
          </cell>
        </row>
        <row r="936">
          <cell r="B936" t="str">
            <v>EE2005</v>
          </cell>
          <cell r="C936" t="str">
            <v>3a</v>
          </cell>
          <cell r="D936" t="str">
            <v>Tín hiệu và hệ thống</v>
          </cell>
          <cell r="E936" t="str">
            <v>Signals and Systems</v>
          </cell>
          <cell r="F936" t="str">
            <v>EE1011 hoặc EE2033(HT)</v>
          </cell>
          <cell r="G936">
            <v>3</v>
          </cell>
        </row>
        <row r="937">
          <cell r="B937" t="str">
            <v>EE2007</v>
          </cell>
          <cell r="C937" t="str">
            <v>&lt;HK211</v>
          </cell>
          <cell r="D937" t="str">
            <v>Mạch điện tử</v>
          </cell>
          <cell r="E937" t="str">
            <v>Electronic Circuits</v>
          </cell>
          <cell r="F937" t="str">
            <v>EE1011(TQ) EE1013(HT)</v>
          </cell>
          <cell r="G937">
            <v>4</v>
          </cell>
        </row>
        <row r="938">
          <cell r="B938" t="str">
            <v>EE2009</v>
          </cell>
          <cell r="C938" t="str">
            <v>3d</v>
          </cell>
          <cell r="D938" t="str">
            <v>Hệ thống máy tính và ngôn ngữ lập trình</v>
          </cell>
          <cell r="E938" t="str">
            <v>Computer Systems and Programming Languages</v>
          </cell>
          <cell r="F938" t="str">
            <v>MT1009(HT)</v>
          </cell>
          <cell r="G938">
            <v>3</v>
          </cell>
        </row>
        <row r="939">
          <cell r="B939" t="str">
            <v>EE2011</v>
          </cell>
          <cell r="C939" t="str">
            <v>3a</v>
          </cell>
          <cell r="D939" t="str">
            <v>Kỹ thuật điện-điện tử</v>
          </cell>
          <cell r="E939" t="str">
            <v>Electrical and Electronics Engineering</v>
          </cell>
          <cell r="F939"/>
          <cell r="G939">
            <v>3</v>
          </cell>
        </row>
        <row r="940">
          <cell r="B940" t="str">
            <v>EE2013</v>
          </cell>
          <cell r="C940" t="str">
            <v>&lt;HK211</v>
          </cell>
          <cell r="D940" t="str">
            <v>Vi xử lý</v>
          </cell>
          <cell r="E940" t="str">
            <v>Microprocessor</v>
          </cell>
          <cell r="F940"/>
          <cell r="G940">
            <v>4</v>
          </cell>
        </row>
        <row r="941">
          <cell r="B941" t="str">
            <v>EE2015</v>
          </cell>
          <cell r="C941" t="str">
            <v>3e</v>
          </cell>
          <cell r="D941" t="str">
            <v>Xử lý số tín hiệu</v>
          </cell>
          <cell r="E941" t="str">
            <v>Digital Signal Processing</v>
          </cell>
          <cell r="F941" t="str">
            <v>EE2005(HT)</v>
          </cell>
          <cell r="G941">
            <v>3</v>
          </cell>
        </row>
        <row r="942">
          <cell r="B942" t="str">
            <v>EE2017</v>
          </cell>
          <cell r="C942" t="str">
            <v>3d</v>
          </cell>
          <cell r="D942" t="str">
            <v>Cơ sở kỹ thuật điện</v>
          </cell>
          <cell r="E942" t="str">
            <v>Fundamentals of Power Engineering</v>
          </cell>
          <cell r="F942" t="str">
            <v>EE1011 hoặc EE2033(TQ)</v>
          </cell>
          <cell r="G942">
            <v>3</v>
          </cell>
        </row>
        <row r="943">
          <cell r="B943" t="str">
            <v>EE2019</v>
          </cell>
          <cell r="C943" t="str">
            <v>3e</v>
          </cell>
          <cell r="D943" t="str">
            <v>Cơ sở điều khiển tự động</v>
          </cell>
          <cell r="E943" t="str">
            <v>Fundamentals of Control Systems</v>
          </cell>
          <cell r="F943" t="str">
            <v>EE1011 hoặc EE2033(HT)</v>
          </cell>
          <cell r="G943">
            <v>3</v>
          </cell>
        </row>
        <row r="944">
          <cell r="B944" t="str">
            <v>EE2021</v>
          </cell>
          <cell r="C944" t="str">
            <v>3g</v>
          </cell>
          <cell r="D944" t="str">
            <v>Cơ sở điện tử công suất</v>
          </cell>
          <cell r="E944" t="str">
            <v>Fundamental of Power Electronics</v>
          </cell>
          <cell r="F944" t="str">
            <v>EE1011 hoặc EE2033(HT)</v>
          </cell>
          <cell r="G944">
            <v>3</v>
          </cell>
        </row>
        <row r="945">
          <cell r="B945" t="str">
            <v>EE2023</v>
          </cell>
          <cell r="C945"/>
          <cell r="D945" t="str">
            <v>Thực tập điện tử 1</v>
          </cell>
          <cell r="E945" t="str">
            <v>Electronic Workshop 1</v>
          </cell>
          <cell r="F945" t="str">
            <v>EE1011 hoặc EE2033(HT)</v>
          </cell>
          <cell r="G945">
            <v>1</v>
          </cell>
        </row>
        <row r="946">
          <cell r="B946" t="str">
            <v>EE2025</v>
          </cell>
          <cell r="C946"/>
          <cell r="D946" t="str">
            <v>Thực tập điện 1</v>
          </cell>
          <cell r="E946" t="str">
            <v>Electrical Workshop 1</v>
          </cell>
          <cell r="F946" t="str">
            <v>EE1011 hoặc EE2033(HT)</v>
          </cell>
          <cell r="G946">
            <v>1</v>
          </cell>
        </row>
        <row r="947">
          <cell r="B947" t="str">
            <v>EE2027</v>
          </cell>
          <cell r="C947" t="str">
            <v>&lt;HK211</v>
          </cell>
          <cell r="D947" t="str">
            <v>Kỹ thuật điện</v>
          </cell>
          <cell r="E947" t="str">
            <v>Electrical Engineering</v>
          </cell>
          <cell r="F947" t="str">
            <v>MT1003(HT) MT1005(HT) PH1003(HT) PH1005(HT)</v>
          </cell>
          <cell r="G947">
            <v>2</v>
          </cell>
        </row>
        <row r="948">
          <cell r="B948" t="str">
            <v>EE2029</v>
          </cell>
          <cell r="C948" t="str">
            <v>&lt;HK211</v>
          </cell>
          <cell r="D948" t="str">
            <v>Kỹ thuật điện tử</v>
          </cell>
          <cell r="E948" t="str">
            <v>Electronics Engineering</v>
          </cell>
          <cell r="F948" t="str">
            <v>MT1003(HT) MT1005(HT) PH1003(HT) PH1005(HT)</v>
          </cell>
          <cell r="G948">
            <v>2</v>
          </cell>
        </row>
        <row r="949">
          <cell r="B949" t="str">
            <v>EE2031</v>
          </cell>
          <cell r="C949" t="str">
            <v>3e</v>
          </cell>
          <cell r="D949" t="str">
            <v>Điện - giải tích mạch</v>
          </cell>
          <cell r="E949" t="str">
            <v>Electrics - Circuit Analysis</v>
          </cell>
          <cell r="F949"/>
          <cell r="G949">
            <v>3</v>
          </cell>
        </row>
        <row r="950">
          <cell r="B950" t="str">
            <v>EE2033</v>
          </cell>
          <cell r="C950" t="str">
            <v>3g</v>
          </cell>
          <cell r="D950" t="str">
            <v>Giải tích mạch</v>
          </cell>
          <cell r="E950" t="str">
            <v>Electric Circuit Analysis</v>
          </cell>
          <cell r="F950" t="str">
            <v>MT1005(HT)</v>
          </cell>
          <cell r="G950">
            <v>3</v>
          </cell>
        </row>
        <row r="951">
          <cell r="B951" t="str">
            <v>EE2035</v>
          </cell>
          <cell r="C951" t="str">
            <v>3e</v>
          </cell>
          <cell r="D951" t="str">
            <v>Mạch điện tử</v>
          </cell>
          <cell r="E951" t="str">
            <v>Electronic Circuits</v>
          </cell>
          <cell r="F951" t="str">
            <v>EE1007(HT) EE2033(HT)</v>
          </cell>
          <cell r="G951">
            <v>3</v>
          </cell>
        </row>
        <row r="952">
          <cell r="B952" t="str">
            <v>EE2039</v>
          </cell>
          <cell r="C952" t="str">
            <v>3e</v>
          </cell>
          <cell r="D952" t="str">
            <v>Vi xử lý</v>
          </cell>
          <cell r="E952" t="str">
            <v>Microprocessor</v>
          </cell>
          <cell r="F952" t="str">
            <v>EE1009(HT)</v>
          </cell>
          <cell r="G952">
            <v>3</v>
          </cell>
        </row>
        <row r="953">
          <cell r="B953" t="str">
            <v>EE2041</v>
          </cell>
          <cell r="C953"/>
          <cell r="D953" t="str">
            <v>Đồ án bổ sung giải tích mạch</v>
          </cell>
          <cell r="E953" t="str">
            <v>Project of Electric Circuit Analysis</v>
          </cell>
          <cell r="F953"/>
          <cell r="G953">
            <v>1</v>
          </cell>
        </row>
        <row r="954">
          <cell r="B954" t="str">
            <v>EE2043</v>
          </cell>
          <cell r="C954"/>
          <cell r="D954" t="str">
            <v>Đồ án bổ sung mạch điện tử</v>
          </cell>
          <cell r="E954" t="str">
            <v>Project of Electronic Circuits</v>
          </cell>
          <cell r="F954"/>
          <cell r="G954">
            <v>1</v>
          </cell>
        </row>
        <row r="955">
          <cell r="B955" t="str">
            <v>EE2045</v>
          </cell>
          <cell r="C955"/>
          <cell r="D955" t="str">
            <v>Đồ án bổ sung vi xử lý</v>
          </cell>
          <cell r="E955" t="str">
            <v>Project of Microprocessor</v>
          </cell>
          <cell r="F955"/>
          <cell r="G955">
            <v>1</v>
          </cell>
        </row>
        <row r="956">
          <cell r="B956" t="str">
            <v>EE2109</v>
          </cell>
          <cell r="C956"/>
          <cell r="D956" t="str">
            <v>Thực tập công nhân</v>
          </cell>
          <cell r="E956" t="str">
            <v>Workshop Practice</v>
          </cell>
          <cell r="F956"/>
          <cell r="G956">
            <v>2</v>
          </cell>
        </row>
        <row r="957">
          <cell r="B957" t="str">
            <v>EE2119</v>
          </cell>
          <cell r="C957"/>
          <cell r="D957" t="str">
            <v>Thực tập công nhân</v>
          </cell>
          <cell r="E957" t="str">
            <v>Workshop Practice</v>
          </cell>
          <cell r="F957"/>
          <cell r="G957">
            <v>2</v>
          </cell>
        </row>
        <row r="958">
          <cell r="B958" t="str">
            <v>EE2401</v>
          </cell>
          <cell r="C958" t="str">
            <v>3b</v>
          </cell>
          <cell r="D958" t="str">
            <v>Vật lý: điện và từ học</v>
          </cell>
          <cell r="E958" t="str">
            <v>University Physics: Electricity and Magnetism</v>
          </cell>
          <cell r="F958"/>
          <cell r="G958">
            <v>3</v>
          </cell>
        </row>
        <row r="959">
          <cell r="B959" t="str">
            <v>EE2403</v>
          </cell>
          <cell r="C959" t="str">
            <v>4c</v>
          </cell>
          <cell r="D959" t="str">
            <v>Cơ sở máy tính</v>
          </cell>
          <cell r="E959" t="str">
            <v>Introduction to Computing</v>
          </cell>
          <cell r="F959"/>
          <cell r="G959">
            <v>4</v>
          </cell>
        </row>
        <row r="960">
          <cell r="B960" t="str">
            <v>EE2405</v>
          </cell>
          <cell r="C960" t="str">
            <v>4a</v>
          </cell>
          <cell r="D960" t="str">
            <v>Xử lý tín hiệu tương tự</v>
          </cell>
          <cell r="E960" t="str">
            <v>Analog Signal Processing</v>
          </cell>
          <cell r="F960"/>
          <cell r="G960">
            <v>4</v>
          </cell>
        </row>
        <row r="961">
          <cell r="B961" t="str">
            <v>EE2407</v>
          </cell>
          <cell r="C961" t="str">
            <v>3b</v>
          </cell>
          <cell r="D961" t="str">
            <v>Nguyên lý tự luận</v>
          </cell>
          <cell r="E961" t="str">
            <v>Principle of Composition</v>
          </cell>
          <cell r="F961"/>
          <cell r="G961">
            <v>3</v>
          </cell>
        </row>
        <row r="962">
          <cell r="B962" t="str">
            <v>EE2409</v>
          </cell>
          <cell r="C962" t="str">
            <v>bs</v>
          </cell>
          <cell r="D962" t="str">
            <v>Cơ sở trường điện từ</v>
          </cell>
          <cell r="E962" t="str">
            <v>Introduction to Electromagnetic Fields</v>
          </cell>
          <cell r="F962"/>
          <cell r="G962">
            <v>3</v>
          </cell>
        </row>
        <row r="963">
          <cell r="B963" t="str">
            <v>EE2411</v>
          </cell>
          <cell r="C963" t="str">
            <v>bs</v>
          </cell>
          <cell r="D963" t="str">
            <v>Linh kiện bán dẫn</v>
          </cell>
          <cell r="E963" t="str">
            <v>Solid State Electronic Devices</v>
          </cell>
          <cell r="F963"/>
          <cell r="G963">
            <v>3</v>
          </cell>
        </row>
        <row r="964">
          <cell r="B964" t="str">
            <v>EE2413</v>
          </cell>
          <cell r="C964"/>
          <cell r="D964" t="str">
            <v>Thí nghiệm kỹ thuật số</v>
          </cell>
          <cell r="E964" t="str">
            <v>Digital Systems Laboratory</v>
          </cell>
          <cell r="F964"/>
          <cell r="G964">
            <v>2</v>
          </cell>
        </row>
        <row r="965">
          <cell r="B965" t="str">
            <v>EE2415</v>
          </cell>
          <cell r="C965" t="str">
            <v>bs</v>
          </cell>
          <cell r="D965" t="str">
            <v>Hệ thống máy tính và ngôn ngữ lập trình</v>
          </cell>
          <cell r="E965" t="str">
            <v>Computer Systems and Programming</v>
          </cell>
          <cell r="F965" t="str">
            <v>EE2403(HT)</v>
          </cell>
          <cell r="G965">
            <v>4</v>
          </cell>
        </row>
        <row r="966">
          <cell r="B966" t="str">
            <v>EE3001</v>
          </cell>
          <cell r="C966" t="str">
            <v>3g</v>
          </cell>
          <cell r="D966" t="str">
            <v>Hệ thống cung cấp điện</v>
          </cell>
          <cell r="E966" t="str">
            <v>Power Delivery System</v>
          </cell>
          <cell r="F966" t="str">
            <v>EE2017(HT) EE3013(SH)</v>
          </cell>
          <cell r="G966">
            <v>3</v>
          </cell>
        </row>
        <row r="967">
          <cell r="B967" t="str">
            <v>EE3003</v>
          </cell>
          <cell r="C967" t="str">
            <v>3c</v>
          </cell>
          <cell r="D967" t="str">
            <v>Thiết kế hệ thống nhúng</v>
          </cell>
          <cell r="E967" t="str">
            <v>Embedded System Design</v>
          </cell>
          <cell r="F967" t="str">
            <v>EE2013 hoặc EE2039(HT)</v>
          </cell>
          <cell r="G967">
            <v>3</v>
          </cell>
        </row>
        <row r="968">
          <cell r="B968" t="str">
            <v>EE3005</v>
          </cell>
          <cell r="C968" t="str">
            <v>3e</v>
          </cell>
          <cell r="D968" t="str">
            <v>Đo lường công nghiệp</v>
          </cell>
          <cell r="E968" t="str">
            <v>Industrial Instrumentation</v>
          </cell>
          <cell r="F968" t="str">
            <v>EE2007 hoặc EE2035(HT)</v>
          </cell>
          <cell r="G968">
            <v>3</v>
          </cell>
        </row>
        <row r="969">
          <cell r="B969" t="str">
            <v>EE3007</v>
          </cell>
          <cell r="C969" t="str">
            <v>3e</v>
          </cell>
          <cell r="D969" t="str">
            <v>Lý thuyết điều khiển nâng cao</v>
          </cell>
          <cell r="E969" t="str">
            <v>Advanced Control Theory</v>
          </cell>
          <cell r="F969" t="str">
            <v>EE2019(HT)</v>
          </cell>
          <cell r="G969">
            <v>3</v>
          </cell>
        </row>
        <row r="970">
          <cell r="B970" t="str">
            <v>EE3009</v>
          </cell>
          <cell r="C970" t="str">
            <v>3e</v>
          </cell>
          <cell r="D970" t="str">
            <v>Máy điện</v>
          </cell>
          <cell r="E970" t="str">
            <v>Electric Machinery</v>
          </cell>
          <cell r="F970" t="str">
            <v>EE2003(HT) EE2017(HT)</v>
          </cell>
          <cell r="G970">
            <v>3</v>
          </cell>
        </row>
        <row r="971">
          <cell r="B971" t="str">
            <v>EE3011</v>
          </cell>
          <cell r="C971" t="str">
            <v>3b</v>
          </cell>
          <cell r="D971" t="str">
            <v>Mạch điện tử thông tin</v>
          </cell>
          <cell r="E971" t="str">
            <v>Electronics Circuits for Communications</v>
          </cell>
          <cell r="F971" t="str">
            <v>EE2007 hoặc EE2035(TQ)</v>
          </cell>
          <cell r="G971">
            <v>3</v>
          </cell>
        </row>
        <row r="972">
          <cell r="B972" t="str">
            <v>EE3013</v>
          </cell>
          <cell r="C972" t="str">
            <v>3g</v>
          </cell>
          <cell r="D972" t="str">
            <v>Giải tích hệ thống điện</v>
          </cell>
          <cell r="E972" t="str">
            <v>Power System Analysis</v>
          </cell>
          <cell r="F972" t="str">
            <v>EE1011 hoặc EE2033(HT) MT1009(HT)</v>
          </cell>
          <cell r="G972">
            <v>3</v>
          </cell>
        </row>
        <row r="973">
          <cell r="B973" t="str">
            <v>EE3015</v>
          </cell>
          <cell r="C973" t="str">
            <v>3b</v>
          </cell>
          <cell r="D973" t="str">
            <v>Kỹ thuật hệ thống viễn thông</v>
          </cell>
          <cell r="E973" t="str">
            <v>Communication Systems Engineering</v>
          </cell>
          <cell r="F973" t="str">
            <v>EE2005(HT)</v>
          </cell>
          <cell r="G973">
            <v>3</v>
          </cell>
        </row>
        <row r="974">
          <cell r="B974" t="str">
            <v>EE3017</v>
          </cell>
          <cell r="C974" t="str">
            <v>3e</v>
          </cell>
          <cell r="D974" t="str">
            <v>Đo lường và điều khiển bằng máy tính</v>
          </cell>
          <cell r="E974" t="str">
            <v>PC-Based Measurement and Control</v>
          </cell>
          <cell r="F974" t="str">
            <v>EE1015 hoặc EE1009(HT) EE2013 hoặc EE2039(HT) EE2019(HT)</v>
          </cell>
          <cell r="G974">
            <v>3</v>
          </cell>
        </row>
        <row r="975">
          <cell r="B975" t="str">
            <v>EE3019</v>
          </cell>
          <cell r="C975" t="str">
            <v>3e</v>
          </cell>
          <cell r="D975" t="str">
            <v>Truyền số liệu và mạng</v>
          </cell>
          <cell r="E975" t="str">
            <v>Data Communications and Networking</v>
          </cell>
          <cell r="F975" t="str">
            <v>EE1015 hoặc EE1009(HT) EE2005(HT)</v>
          </cell>
          <cell r="G975">
            <v>3</v>
          </cell>
        </row>
        <row r="976">
          <cell r="B976" t="str">
            <v>EE3021</v>
          </cell>
          <cell r="C976"/>
          <cell r="D976" t="str">
            <v>Thực tập điện tử 2</v>
          </cell>
          <cell r="E976" t="str">
            <v>Electronic Workshop 2</v>
          </cell>
          <cell r="F976" t="str">
            <v>EE2023(HT)</v>
          </cell>
          <cell r="G976">
            <v>1</v>
          </cell>
        </row>
        <row r="977">
          <cell r="B977" t="str">
            <v>EE3023</v>
          </cell>
          <cell r="C977"/>
          <cell r="D977" t="str">
            <v>Thực tập điện 2</v>
          </cell>
          <cell r="E977" t="str">
            <v>Electrical Workshop 2</v>
          </cell>
          <cell r="F977" t="str">
            <v>EE1011 hoặc EE2033(HT)</v>
          </cell>
          <cell r="G977">
            <v>1</v>
          </cell>
        </row>
        <row r="978">
          <cell r="B978" t="str">
            <v>EE3025</v>
          </cell>
          <cell r="C978" t="str">
            <v>3b</v>
          </cell>
          <cell r="D978" t="str">
            <v>Kỹ thuật siêu cao tần</v>
          </cell>
          <cell r="E978" t="str">
            <v>Microwave Engineering</v>
          </cell>
          <cell r="F978" t="str">
            <v>EE2003(HT) EE2007 hoặc EE2035(TQ)</v>
          </cell>
          <cell r="G978">
            <v>3</v>
          </cell>
        </row>
        <row r="979">
          <cell r="B979" t="str">
            <v>EE3027</v>
          </cell>
          <cell r="C979" t="str">
            <v>3g</v>
          </cell>
          <cell r="D979" t="str">
            <v>Nhà máy điện và trạm biến áp</v>
          </cell>
          <cell r="E979" t="str">
            <v>Electric Power Plants and Substations</v>
          </cell>
          <cell r="F979" t="str">
            <v>EE2017(HT) EE3013(HT)</v>
          </cell>
          <cell r="G979">
            <v>3</v>
          </cell>
        </row>
        <row r="980">
          <cell r="B980" t="str">
            <v>EE3029</v>
          </cell>
          <cell r="C980" t="str">
            <v>3e</v>
          </cell>
          <cell r="D980" t="str">
            <v>Thiết bị và hệ thống tự động</v>
          </cell>
          <cell r="E980" t="str">
            <v>Devices and Automation Systems</v>
          </cell>
          <cell r="F980" t="str">
            <v>EE1011 hoặc EE2033(HT)</v>
          </cell>
          <cell r="G980">
            <v>3</v>
          </cell>
        </row>
        <row r="981">
          <cell r="B981" t="str">
            <v>EE3031</v>
          </cell>
          <cell r="C981" t="str">
            <v>3c</v>
          </cell>
          <cell r="D981" t="str">
            <v>Lập trình hệ thống nhúng</v>
          </cell>
          <cell r="E981" t="str">
            <v>Embedded System Programming</v>
          </cell>
          <cell r="F981" t="str">
            <v>EE3003(HT)</v>
          </cell>
          <cell r="G981">
            <v>3</v>
          </cell>
        </row>
        <row r="982">
          <cell r="B982" t="str">
            <v>EE3033</v>
          </cell>
          <cell r="C982" t="str">
            <v>3c</v>
          </cell>
          <cell r="D982" t="str">
            <v>Nguyên lý thông tin quang</v>
          </cell>
          <cell r="E982" t="str">
            <v>Principles of Optical Communications</v>
          </cell>
          <cell r="F982" t="str">
            <v>EE2003(HT)</v>
          </cell>
          <cell r="G982">
            <v>3</v>
          </cell>
        </row>
        <row r="983">
          <cell r="B983" t="str">
            <v>EE3035</v>
          </cell>
          <cell r="C983" t="str">
            <v>3c</v>
          </cell>
          <cell r="D983" t="str">
            <v>Xử lý ảnh</v>
          </cell>
          <cell r="E983" t="str">
            <v>Digital Image Processing</v>
          </cell>
          <cell r="F983" t="str">
            <v>EE2015(HT)</v>
          </cell>
          <cell r="G983">
            <v>3</v>
          </cell>
        </row>
        <row r="984">
          <cell r="B984" t="str">
            <v>EE3037</v>
          </cell>
          <cell r="C984" t="str">
            <v>3j</v>
          </cell>
          <cell r="D984" t="str">
            <v>Điện tử y sinh</v>
          </cell>
          <cell r="E984" t="str">
            <v>Biomedical Electronics</v>
          </cell>
          <cell r="F984" t="str">
            <v>EE1013 hoặc EE1007(HT) EE2007 hoặc EE2035(HT)</v>
          </cell>
          <cell r="G984">
            <v>3</v>
          </cell>
        </row>
        <row r="985">
          <cell r="B985" t="str">
            <v>EE3039</v>
          </cell>
          <cell r="C985" t="str">
            <v>3c</v>
          </cell>
          <cell r="D985" t="str">
            <v>Xử lý tiếng nói</v>
          </cell>
          <cell r="E985" t="str">
            <v>Speech Processing</v>
          </cell>
          <cell r="F985" t="str">
            <v>EE2015(HT)</v>
          </cell>
          <cell r="G985">
            <v>3</v>
          </cell>
        </row>
        <row r="986">
          <cell r="B986" t="str">
            <v>EE3041</v>
          </cell>
          <cell r="C986" t="str">
            <v>3j</v>
          </cell>
          <cell r="D986" t="str">
            <v>Xử lý tín hiệu số với FPGA</v>
          </cell>
          <cell r="E986" t="str">
            <v>Digital Signal Processing on FPGA</v>
          </cell>
          <cell r="F986" t="str">
            <v>EE1015 hoặc EE1009(HT) EE2015(HT)</v>
          </cell>
          <cell r="G986">
            <v>3</v>
          </cell>
        </row>
        <row r="987">
          <cell r="B987" t="str">
            <v>EE3043</v>
          </cell>
          <cell r="C987" t="str">
            <v>3c</v>
          </cell>
          <cell r="D987" t="str">
            <v>Cấu trúc máy tính</v>
          </cell>
          <cell r="E987" t="str">
            <v>Computer Architecture</v>
          </cell>
          <cell r="F987" t="str">
            <v>EE2013 hoặc EE2039(HT)</v>
          </cell>
          <cell r="G987">
            <v>3</v>
          </cell>
        </row>
        <row r="988">
          <cell r="B988" t="str">
            <v>EE3045</v>
          </cell>
          <cell r="C988" t="str">
            <v>3c</v>
          </cell>
          <cell r="D988" t="str">
            <v>Phân tích ảnh, video và ứng dụng</v>
          </cell>
          <cell r="E988" t="str">
            <v>Image and Video Analysis and Applications</v>
          </cell>
          <cell r="F988" t="str">
            <v>EE2005(HT) EE2015(TQ)</v>
          </cell>
          <cell r="G988">
            <v>3</v>
          </cell>
        </row>
        <row r="989">
          <cell r="B989" t="str">
            <v>EE3047</v>
          </cell>
          <cell r="C989" t="str">
            <v>3c</v>
          </cell>
          <cell r="D989" t="str">
            <v>Chuyên đề về kỹ thuật điện tử</v>
          </cell>
          <cell r="E989" t="str">
            <v>Special Topic in Electronic Engineering</v>
          </cell>
          <cell r="F989"/>
          <cell r="G989">
            <v>3</v>
          </cell>
        </row>
        <row r="990">
          <cell r="B990" t="str">
            <v>EE3049</v>
          </cell>
          <cell r="C990" t="str">
            <v>3c</v>
          </cell>
          <cell r="D990" t="str">
            <v>Quá trình ngẫu nhiên và ứng dụng</v>
          </cell>
          <cell r="E990" t="str">
            <v>Stochastic Process and Applications</v>
          </cell>
          <cell r="F990" t="str">
            <v>EE2005(HT) EE2015(HT)</v>
          </cell>
          <cell r="G990">
            <v>3</v>
          </cell>
        </row>
        <row r="991">
          <cell r="B991" t="str">
            <v>EE3051</v>
          </cell>
          <cell r="C991" t="str">
            <v>3c</v>
          </cell>
          <cell r="D991" t="str">
            <v>Chuyên đề viễn thông</v>
          </cell>
          <cell r="E991" t="str">
            <v>Selected Topics on Telecommunications</v>
          </cell>
          <cell r="F991" t="str">
            <v>EE2015(HT) EE3019(HT)</v>
          </cell>
          <cell r="G991">
            <v>3</v>
          </cell>
        </row>
        <row r="992">
          <cell r="B992" t="str">
            <v>EE3053</v>
          </cell>
          <cell r="C992" t="str">
            <v>3c</v>
          </cell>
          <cell r="D992" t="str">
            <v>Mạng cảm biến không dây và ứng dụng</v>
          </cell>
          <cell r="E992" t="str">
            <v>Wireless Sensor Networks and Applications</v>
          </cell>
          <cell r="F992" t="str">
            <v>EE1009(HT) EE2013 hoặc EE3165(HT) EE3019(HT)</v>
          </cell>
          <cell r="G992">
            <v>3</v>
          </cell>
        </row>
        <row r="993">
          <cell r="B993" t="str">
            <v>EE3057</v>
          </cell>
          <cell r="C993" t="str">
            <v>3h</v>
          </cell>
          <cell r="D993" t="str">
            <v>Nhập môn điều khiển thông minh</v>
          </cell>
          <cell r="E993" t="str">
            <v>Introduction to Intelligent Control</v>
          </cell>
          <cell r="F993" t="str">
            <v>EE2019(HT)</v>
          </cell>
          <cell r="G993">
            <v>3</v>
          </cell>
        </row>
        <row r="994">
          <cell r="B994" t="str">
            <v>EE3059</v>
          </cell>
          <cell r="C994" t="str">
            <v>3h</v>
          </cell>
          <cell r="D994" t="str">
            <v>Mô hình và mô phỏng</v>
          </cell>
          <cell r="E994" t="str">
            <v>System Modelling and Simulation</v>
          </cell>
          <cell r="F994" t="str">
            <v>EE2019(HT)</v>
          </cell>
          <cell r="G994">
            <v>3</v>
          </cell>
        </row>
        <row r="995">
          <cell r="B995" t="str">
            <v>EE3061</v>
          </cell>
          <cell r="C995"/>
          <cell r="D995" t="str">
            <v>Đồ án (Kỹ thuật điện, điện tử)</v>
          </cell>
          <cell r="E995" t="str">
            <v>Design Project</v>
          </cell>
          <cell r="F995" t="str">
            <v>EE1001(HT) EE1003(HT) EE1011(HT) EE1013(HT) EE1015(HT) EE2003(HT) EE2005(HT) EE2007(HT) EE2009(HT) EE2013(HT) EE2015(HT) EE2017(HT) EE2019(HT) EE2021(HT) EE2023(HT) EE2025(HT) EE3019(HT) EE3021(HT) EE3023(HT)</v>
          </cell>
          <cell r="G995">
            <v>1</v>
          </cell>
        </row>
        <row r="996">
          <cell r="B996" t="str">
            <v>EE3063</v>
          </cell>
          <cell r="C996" t="str">
            <v>3h</v>
          </cell>
          <cell r="D996" t="str">
            <v>Trí tuệ nhân tạo trong điều khiển</v>
          </cell>
          <cell r="E996" t="str">
            <v>Artificial Intelligence</v>
          </cell>
          <cell r="F996" t="str">
            <v>EE2009(HT)</v>
          </cell>
          <cell r="G996">
            <v>3</v>
          </cell>
        </row>
        <row r="997">
          <cell r="B997" t="str">
            <v>EE3065</v>
          </cell>
          <cell r="C997" t="str">
            <v>3h</v>
          </cell>
          <cell r="D997" t="str">
            <v>Kỹ thuật robot</v>
          </cell>
          <cell r="E997" t="str">
            <v>Robotics</v>
          </cell>
          <cell r="F997" t="str">
            <v>EE2019(HT)</v>
          </cell>
          <cell r="G997">
            <v>3</v>
          </cell>
        </row>
        <row r="998">
          <cell r="B998" t="str">
            <v>EE3067</v>
          </cell>
          <cell r="C998" t="str">
            <v>3h</v>
          </cell>
          <cell r="D998" t="str">
            <v>Hệ thống điều khiển nhúng</v>
          </cell>
          <cell r="E998" t="str">
            <v>Embedded Control Systems</v>
          </cell>
          <cell r="F998" t="str">
            <v>EE2013 hoặc EE2039(HT)</v>
          </cell>
          <cell r="G998">
            <v>3</v>
          </cell>
        </row>
        <row r="999">
          <cell r="B999" t="str">
            <v>EE3069</v>
          </cell>
          <cell r="C999" t="str">
            <v>3h</v>
          </cell>
          <cell r="D999" t="str">
            <v>PLC</v>
          </cell>
          <cell r="E999" t="str">
            <v>Programmable Logic Controller</v>
          </cell>
          <cell r="F999" t="str">
            <v>EE2013 hoặc EE2039(HT) EE2019(HT)</v>
          </cell>
          <cell r="G999">
            <v>3</v>
          </cell>
        </row>
        <row r="1000">
          <cell r="B1000" t="str">
            <v>EE3071</v>
          </cell>
          <cell r="C1000" t="str">
            <v>3h</v>
          </cell>
          <cell r="D1000" t="str">
            <v>SCADA</v>
          </cell>
          <cell r="E1000" t="str">
            <v>SCADA</v>
          </cell>
          <cell r="F1000" t="str">
            <v>EE2009(HT)</v>
          </cell>
          <cell r="G1000">
            <v>3</v>
          </cell>
        </row>
        <row r="1001">
          <cell r="B1001" t="str">
            <v>EE3075</v>
          </cell>
          <cell r="C1001" t="str">
            <v>3h</v>
          </cell>
          <cell r="D1001" t="str">
            <v>Thiết bị và hệ thống tự động thủy khí</v>
          </cell>
          <cell r="E1001" t="str">
            <v>Pneumatic &amp; Hydraulic Control Components and Systems</v>
          </cell>
          <cell r="F1001" t="str">
            <v>EE2019(HT)</v>
          </cell>
          <cell r="G1001">
            <v>3</v>
          </cell>
        </row>
        <row r="1002">
          <cell r="B1002" t="str">
            <v>EE3077</v>
          </cell>
          <cell r="C1002" t="str">
            <v>3h</v>
          </cell>
          <cell r="D1002" t="str">
            <v>Thị giác máy</v>
          </cell>
          <cell r="E1002" t="str">
            <v>Machine Vision</v>
          </cell>
          <cell r="F1002" t="str">
            <v>EE2009(HT)</v>
          </cell>
          <cell r="G1002">
            <v>3</v>
          </cell>
        </row>
        <row r="1003">
          <cell r="B1003" t="str">
            <v>EE3079</v>
          </cell>
          <cell r="C1003" t="str">
            <v>3h</v>
          </cell>
          <cell r="D1003" t="str">
            <v>Điện tử công suất ứng dụng</v>
          </cell>
          <cell r="E1003" t="str">
            <v>Power Electronics and Applications</v>
          </cell>
          <cell r="F1003" t="str">
            <v>EE2021(HT)</v>
          </cell>
          <cell r="G1003">
            <v>3</v>
          </cell>
        </row>
        <row r="1004">
          <cell r="B1004" t="str">
            <v>EE3083</v>
          </cell>
          <cell r="C1004" t="str">
            <v>3c</v>
          </cell>
          <cell r="D1004" t="str">
            <v>Kỹ thuật số nâng cao</v>
          </cell>
          <cell r="E1004" t="str">
            <v>Advanced Digital Techniques</v>
          </cell>
          <cell r="F1004" t="str">
            <v>EE1015 hoặc EE1009(HT)</v>
          </cell>
          <cell r="G1004">
            <v>3</v>
          </cell>
        </row>
        <row r="1005">
          <cell r="B1005" t="str">
            <v>EE3085</v>
          </cell>
          <cell r="C1005" t="str">
            <v>3c</v>
          </cell>
          <cell r="D1005" t="str">
            <v>Mạng viễn thông</v>
          </cell>
          <cell r="E1005" t="str">
            <v>Communication Networks</v>
          </cell>
          <cell r="F1005" t="str">
            <v>EE3015(HT)</v>
          </cell>
          <cell r="G1005">
            <v>3</v>
          </cell>
        </row>
        <row r="1006">
          <cell r="B1006" t="str">
            <v>EE3087</v>
          </cell>
          <cell r="C1006" t="str">
            <v>3g</v>
          </cell>
          <cell r="D1006" t="str">
            <v>Bảo vệ rơle trong hệ thống điện</v>
          </cell>
          <cell r="E1006" t="str">
            <v>Power System Protection</v>
          </cell>
          <cell r="F1006" t="str">
            <v>EE3013(HT)</v>
          </cell>
          <cell r="G1006">
            <v>3</v>
          </cell>
        </row>
        <row r="1007">
          <cell r="B1007" t="str">
            <v>EE3089</v>
          </cell>
          <cell r="C1007" t="str">
            <v>3n</v>
          </cell>
          <cell r="D1007" t="str">
            <v>Kỹ thuật cao áp</v>
          </cell>
          <cell r="E1007" t="str">
            <v>High Voltage Engineering</v>
          </cell>
          <cell r="F1007" t="str">
            <v>EE3013(HT)</v>
          </cell>
          <cell r="G1007">
            <v>3</v>
          </cell>
        </row>
        <row r="1008">
          <cell r="B1008" t="str">
            <v>EE3091</v>
          </cell>
          <cell r="C1008" t="str">
            <v>3g</v>
          </cell>
          <cell r="D1008" t="str">
            <v>Vật liệu kỹ thuật điện</v>
          </cell>
          <cell r="E1008" t="str">
            <v>Electrical Engineering Materials</v>
          </cell>
          <cell r="F1008" t="str">
            <v>EE2003(HT)</v>
          </cell>
          <cell r="G1008">
            <v>3</v>
          </cell>
        </row>
        <row r="1009">
          <cell r="B1009" t="str">
            <v>EE3093</v>
          </cell>
          <cell r="C1009" t="str">
            <v>3a</v>
          </cell>
          <cell r="D1009" t="str">
            <v>Vận hành và điều khiển hệ thống điện</v>
          </cell>
          <cell r="E1009" t="str">
            <v>Power System Operation and Control</v>
          </cell>
          <cell r="F1009" t="str">
            <v>EE3013(HT)</v>
          </cell>
          <cell r="G1009">
            <v>3</v>
          </cell>
        </row>
        <row r="1010">
          <cell r="B1010" t="str">
            <v>EE3095</v>
          </cell>
          <cell r="C1010" t="str">
            <v>3g</v>
          </cell>
          <cell r="D1010" t="str">
            <v>ổn định hệ thống điện</v>
          </cell>
          <cell r="E1010" t="str">
            <v>Power System Stability</v>
          </cell>
          <cell r="F1010" t="str">
            <v>EE3013(HT)</v>
          </cell>
          <cell r="G1010">
            <v>3</v>
          </cell>
        </row>
        <row r="1011">
          <cell r="B1011" t="str">
            <v>EE3097</v>
          </cell>
          <cell r="C1011" t="str">
            <v>3g</v>
          </cell>
          <cell r="D1011" t="str">
            <v>Kỹ thuật an toàn điện</v>
          </cell>
          <cell r="E1011" t="str">
            <v>Electrical Safety Engineering</v>
          </cell>
          <cell r="F1011" t="str">
            <v>EE1011 hoặc EE2033(HT)</v>
          </cell>
          <cell r="G1011">
            <v>3</v>
          </cell>
        </row>
        <row r="1012">
          <cell r="B1012" t="str">
            <v>EE3099</v>
          </cell>
          <cell r="C1012" t="str">
            <v>3g</v>
          </cell>
          <cell r="D1012" t="str">
            <v>Kỹ thuật chiếu sáng</v>
          </cell>
          <cell r="E1012" t="str">
            <v>Lighting Technology</v>
          </cell>
          <cell r="F1012" t="str">
            <v>EE2017(HT)</v>
          </cell>
          <cell r="G1012">
            <v>3</v>
          </cell>
        </row>
        <row r="1013">
          <cell r="B1013" t="str">
            <v>EE3101</v>
          </cell>
          <cell r="C1013" t="str">
            <v>3b</v>
          </cell>
          <cell r="D1013" t="str">
            <v>Kỹ thuật tiết kiệm và sử dụng hiệu quả điện năng</v>
          </cell>
          <cell r="E1013" t="str">
            <v>Energy Efficiency Technique</v>
          </cell>
          <cell r="F1013" t="str">
            <v>EE2021(HT) EE3001(HT)</v>
          </cell>
          <cell r="G1013">
            <v>3</v>
          </cell>
        </row>
        <row r="1014">
          <cell r="B1014" t="str">
            <v>EE3105</v>
          </cell>
          <cell r="C1014" t="str">
            <v>3b</v>
          </cell>
          <cell r="D1014" t="str">
            <v>Kỹ thuật xung</v>
          </cell>
          <cell r="E1014" t="str">
            <v>Pulse Circuits</v>
          </cell>
          <cell r="F1014" t="str">
            <v>EE1011(HT) EE1013(HT) EE3129(SH)</v>
          </cell>
          <cell r="G1014">
            <v>3</v>
          </cell>
        </row>
        <row r="1015">
          <cell r="B1015" t="str">
            <v>EE3107</v>
          </cell>
          <cell r="C1015" t="str">
            <v>3c</v>
          </cell>
          <cell r="D1015" t="str">
            <v>Thông tin di động</v>
          </cell>
          <cell r="E1015" t="str">
            <v>Mobile Communications</v>
          </cell>
          <cell r="F1015" t="str">
            <v>EE3015(HT)</v>
          </cell>
          <cell r="G1015">
            <v>3</v>
          </cell>
        </row>
        <row r="1016">
          <cell r="B1016" t="str">
            <v>EE3109</v>
          </cell>
          <cell r="C1016" t="str">
            <v>3c</v>
          </cell>
          <cell r="D1016" t="str">
            <v>Chuyên đề về kỹ thuật điện, điện tử</v>
          </cell>
          <cell r="E1016" t="str">
            <v>Special Topic in Electrical and Electronic Engineering</v>
          </cell>
          <cell r="F1016"/>
          <cell r="G1016">
            <v>3</v>
          </cell>
        </row>
        <row r="1017">
          <cell r="B1017" t="str">
            <v>EE3111</v>
          </cell>
          <cell r="C1017" t="str">
            <v>3c</v>
          </cell>
          <cell r="D1017" t="str">
            <v>Mạng máy tính</v>
          </cell>
          <cell r="E1017" t="str">
            <v>Computer Network</v>
          </cell>
          <cell r="F1017" t="str">
            <v>EE3019(HT)</v>
          </cell>
          <cell r="G1017">
            <v>3</v>
          </cell>
        </row>
        <row r="1018">
          <cell r="B1018" t="str">
            <v>EE3113</v>
          </cell>
          <cell r="C1018" t="str">
            <v>3c</v>
          </cell>
          <cell r="D1018" t="str">
            <v>Quy trình thiết kế và sản xuất vi mạch</v>
          </cell>
          <cell r="E1018" t="str">
            <v>IC Design and Fabrication Processes</v>
          </cell>
          <cell r="F1018" t="str">
            <v>EE1013 hoặc EE1007(HT)</v>
          </cell>
          <cell r="G1018">
            <v>3</v>
          </cell>
        </row>
        <row r="1019">
          <cell r="B1019" t="str">
            <v>EE3115</v>
          </cell>
          <cell r="C1019" t="str">
            <v>3c</v>
          </cell>
          <cell r="D1019" t="str">
            <v>Nguyên lý thông tin số</v>
          </cell>
          <cell r="E1019" t="str">
            <v>Principles of Digital Communications</v>
          </cell>
          <cell r="F1019" t="str">
            <v>EE2005(HT) EE2015(HT)</v>
          </cell>
          <cell r="G1019">
            <v>3</v>
          </cell>
        </row>
        <row r="1020">
          <cell r="B1020" t="str">
            <v>EE3117</v>
          </cell>
          <cell r="C1020" t="str">
            <v>3c</v>
          </cell>
          <cell r="D1020" t="str">
            <v>Thiết kế vi mạch số</v>
          </cell>
          <cell r="E1020" t="str">
            <v>Digital IC Design</v>
          </cell>
          <cell r="F1020" t="str">
            <v>EE1013 hoặc EE1007(HT) EE2007 hoặc EE2035(HT)</v>
          </cell>
          <cell r="G1020">
            <v>3</v>
          </cell>
        </row>
        <row r="1021">
          <cell r="B1021" t="str">
            <v>EE3121</v>
          </cell>
          <cell r="C1021" t="str">
            <v>3c</v>
          </cell>
          <cell r="D1021" t="str">
            <v>Thiết kế vi mạch tương tự và hỗn hợp</v>
          </cell>
          <cell r="E1021" t="str">
            <v>Analog and Mixed Signal IC Design</v>
          </cell>
          <cell r="F1021" t="str">
            <v>EE1013 hoặc EE1007(HT) EE2007 hoặc EE2035(HT)</v>
          </cell>
          <cell r="G1021">
            <v>3</v>
          </cell>
        </row>
        <row r="1022">
          <cell r="B1022" t="str">
            <v>EE3125</v>
          </cell>
          <cell r="C1022" t="str">
            <v>3j</v>
          </cell>
          <cell r="D1022" t="str">
            <v>Quang điện tử</v>
          </cell>
          <cell r="E1022" t="str">
            <v>Optoelectronics</v>
          </cell>
          <cell r="F1022" t="str">
            <v>EE1013(HT)</v>
          </cell>
          <cell r="G1022">
            <v>3</v>
          </cell>
        </row>
        <row r="1023">
          <cell r="B1023" t="str">
            <v>EE3127</v>
          </cell>
          <cell r="C1023" t="str">
            <v>3c</v>
          </cell>
          <cell r="D1023" t="str">
            <v>Anten - truyền sóng vô tuyến</v>
          </cell>
          <cell r="E1023" t="str">
            <v>Antennas and Radio Wave Propagation</v>
          </cell>
          <cell r="F1023" t="str">
            <v>EE2003(HT)</v>
          </cell>
          <cell r="G1023">
            <v>3</v>
          </cell>
        </row>
        <row r="1024">
          <cell r="B1024" t="str">
            <v>EE3129</v>
          </cell>
          <cell r="C1024" t="str">
            <v>3b</v>
          </cell>
          <cell r="D1024" t="str">
            <v>Điện tử ứng dụng</v>
          </cell>
          <cell r="E1024" t="str">
            <v>Applied Electronics</v>
          </cell>
          <cell r="F1024" t="str">
            <v>EE2007 hoặc EE2035(HT) EE2013 hoặc EE2039(HT)</v>
          </cell>
          <cell r="G1024">
            <v>3</v>
          </cell>
        </row>
        <row r="1025">
          <cell r="B1025" t="str">
            <v>EE3131</v>
          </cell>
          <cell r="C1025" t="str">
            <v>3c</v>
          </cell>
          <cell r="D1025" t="str">
            <v>Hệ thống năng lượng xanh</v>
          </cell>
          <cell r="E1025" t="str">
            <v>Green Power and Energy System</v>
          </cell>
          <cell r="F1025" t="str">
            <v>EE2017(HT) EE2021(HT)</v>
          </cell>
          <cell r="G1025">
            <v>3</v>
          </cell>
        </row>
        <row r="1026">
          <cell r="B1026" t="str">
            <v>EE3133</v>
          </cell>
          <cell r="C1026" t="str">
            <v>3c</v>
          </cell>
          <cell r="D1026" t="str">
            <v>Thiết bị điện trong phân phối điện</v>
          </cell>
          <cell r="E1026" t="str">
            <v>Electrical Distribution Equipment</v>
          </cell>
          <cell r="F1026" t="str">
            <v>EE1011 hoặc EE2033(HT)</v>
          </cell>
          <cell r="G1026">
            <v>3</v>
          </cell>
        </row>
        <row r="1027">
          <cell r="B1027" t="str">
            <v>EE3135</v>
          </cell>
          <cell r="C1027" t="str">
            <v>3c</v>
          </cell>
          <cell r="D1027" t="str">
            <v>Kỹ thuật nhiệt lạnh</v>
          </cell>
          <cell r="E1027" t="str">
            <v>Heat and Refrigeration Engineering</v>
          </cell>
          <cell r="F1027" t="str">
            <v>EE2017(HT) PH1003(HT)</v>
          </cell>
          <cell r="G1027">
            <v>3</v>
          </cell>
        </row>
        <row r="1028">
          <cell r="B1028" t="str">
            <v>EE3137</v>
          </cell>
          <cell r="C1028" t="str">
            <v>3e</v>
          </cell>
          <cell r="D1028" t="str">
            <v>Điều khiển máy điện</v>
          </cell>
          <cell r="E1028" t="str">
            <v>Control of Electrical Machines</v>
          </cell>
          <cell r="F1028" t="str">
            <v>EE2015(HT) EE2017(HT) EE2019(HT) EE2021(HT)</v>
          </cell>
          <cell r="G1028">
            <v>3</v>
          </cell>
        </row>
        <row r="1029">
          <cell r="B1029" t="str">
            <v>EE3139</v>
          </cell>
          <cell r="C1029" t="str">
            <v>3e</v>
          </cell>
          <cell r="D1029" t="str">
            <v>Cảm biến và đo lường</v>
          </cell>
          <cell r="E1029" t="str">
            <v>Sensors and Instrumentation</v>
          </cell>
          <cell r="F1029" t="str">
            <v>EE2017(HT)</v>
          </cell>
          <cell r="G1029">
            <v>3</v>
          </cell>
        </row>
        <row r="1030">
          <cell r="B1030" t="str">
            <v>EE3141</v>
          </cell>
          <cell r="C1030" t="str">
            <v>3c</v>
          </cell>
          <cell r="D1030" t="str">
            <v>Thiết kế hệ thống số tốc độ cao</v>
          </cell>
          <cell r="E1030" t="str">
            <v>High - Speed Digital System Design</v>
          </cell>
          <cell r="F1030" t="str">
            <v>EE1015(HT)</v>
          </cell>
          <cell r="G1030">
            <v>3</v>
          </cell>
        </row>
        <row r="1031">
          <cell r="B1031" t="str">
            <v>EE3143</v>
          </cell>
          <cell r="C1031" t="str">
            <v>3g</v>
          </cell>
          <cell r="D1031" t="str">
            <v>Điều khiển và ứng dụng các bộ biến đổi công suất</v>
          </cell>
          <cell r="E1031" t="str">
            <v>Control and Applications of Power Electronic Converters</v>
          </cell>
          <cell r="F1031" t="str">
            <v>EE2021(HT)</v>
          </cell>
          <cell r="G1031">
            <v>3</v>
          </cell>
        </row>
        <row r="1032">
          <cell r="B1032" t="str">
            <v>EE3145</v>
          </cell>
          <cell r="C1032" t="str">
            <v>3b</v>
          </cell>
          <cell r="D1032" t="str">
            <v>Kỹ thuật ra quyết định</v>
          </cell>
          <cell r="E1032" t="str">
            <v>Techniques for Engineering Decisions</v>
          </cell>
          <cell r="F1032" t="str">
            <v>EE3001(HT) EE3013(HT)</v>
          </cell>
          <cell r="G1032">
            <v>3</v>
          </cell>
        </row>
        <row r="1033">
          <cell r="B1033" t="str">
            <v>EE3147</v>
          </cell>
          <cell r="C1033" t="str">
            <v>3g</v>
          </cell>
          <cell r="D1033" t="str">
            <v>Giải tích mạch cơ bản</v>
          </cell>
          <cell r="E1033" t="str">
            <v>Fundamental Electric Circuit Analysis</v>
          </cell>
          <cell r="F1033"/>
          <cell r="G1033">
            <v>3</v>
          </cell>
        </row>
        <row r="1034">
          <cell r="B1034" t="str">
            <v>EE3149</v>
          </cell>
          <cell r="C1034"/>
          <cell r="D1034" t="str">
            <v>Đồ án (KT Điều khiển và Tự động)</v>
          </cell>
          <cell r="E1034" t="str">
            <v>Design Project</v>
          </cell>
          <cell r="F1034" t="str">
            <v>EE1001(HT) EE1003(HT) EE1011(HT) EE1013(HT) EE1015(HT) EE2003(HT) EE2005(HT) EE2007(HT) EE2009(HT) EE2013(HT) EE2015(HT) EE2017(HT) EE2019(HT) EE2021(HT) EE2023(HT) EE2025(HT) EE3019(HT) EE3021(HT) EE3023(HT)</v>
          </cell>
          <cell r="G1034">
            <v>1</v>
          </cell>
        </row>
        <row r="1035">
          <cell r="B1035" t="str">
            <v>EE3151</v>
          </cell>
          <cell r="C1035"/>
          <cell r="D1035" t="str">
            <v>Đồ án (Kỹ thuật Điện tử, truyền thông)</v>
          </cell>
          <cell r="E1035" t="str">
            <v>Design Project</v>
          </cell>
          <cell r="F1035" t="str">
            <v>EE1001(HT) EE1003(HT) EE1011(HT) EE1013(HT) EE1015(HT) EE2003(HT) EE2005(HT) EE2007(HT) EE2009(HT) EE2013(HT) EE2015(HT) EE2017(HT) EE2019(HT) EE2021(HT) EE2023(HT) EE2025(HT) EE3019(HT) EE3021(HT) EE3023(HT)</v>
          </cell>
          <cell r="G1035">
            <v>1</v>
          </cell>
        </row>
        <row r="1036">
          <cell r="B1036" t="str">
            <v>EE3165</v>
          </cell>
          <cell r="C1036" t="str">
            <v>3c</v>
          </cell>
          <cell r="D1036" t="str">
            <v>Thiết kế vi mạch</v>
          </cell>
          <cell r="E1036" t="str">
            <v>IC Design</v>
          </cell>
          <cell r="F1036" t="str">
            <v>EE1007(HT) EE2035(HT)</v>
          </cell>
          <cell r="G1036">
            <v>3</v>
          </cell>
        </row>
        <row r="1037">
          <cell r="B1037" t="str">
            <v>EE3167</v>
          </cell>
          <cell r="C1037" t="str">
            <v>3c</v>
          </cell>
          <cell r="D1037" t="str">
            <v>Thiết kế và phát triển ứng dụng IoT</v>
          </cell>
          <cell r="E1037" t="str">
            <v>Design and Development of IoT Applications</v>
          </cell>
          <cell r="F1037" t="str">
            <v>EE3003(HT) EE3019(HT)</v>
          </cell>
          <cell r="G1037">
            <v>3</v>
          </cell>
        </row>
        <row r="1038">
          <cell r="B1038" t="str">
            <v>EE3169</v>
          </cell>
          <cell r="C1038" t="str">
            <v>3c</v>
          </cell>
          <cell r="D1038" t="str">
            <v>Máy học cơ bản và ứng dụng</v>
          </cell>
          <cell r="E1038" t="str">
            <v>An Introduction to Machine Learning and Applications</v>
          </cell>
          <cell r="F1038" t="str">
            <v>EE2015(HT)</v>
          </cell>
          <cell r="G1038">
            <v>3</v>
          </cell>
        </row>
        <row r="1039">
          <cell r="B1039" t="str">
            <v>EE3171</v>
          </cell>
          <cell r="C1039" t="str">
            <v>3c</v>
          </cell>
          <cell r="D1039" t="str">
            <v>IoT trong công nghiệp và dân dụng</v>
          </cell>
          <cell r="E1039" t="str">
            <v>IoT in Industrial and Civil Engineering</v>
          </cell>
          <cell r="F1039" t="str">
            <v>EE2017(HT) EE2039(HT)</v>
          </cell>
          <cell r="G1039">
            <v>3</v>
          </cell>
        </row>
        <row r="1040">
          <cell r="B1040" t="str">
            <v>EE3173</v>
          </cell>
          <cell r="C1040" t="str">
            <v>3h</v>
          </cell>
          <cell r="D1040" t="str">
            <v>Điều khiển chuyển động</v>
          </cell>
          <cell r="E1040" t="str">
            <v>Motion Control</v>
          </cell>
          <cell r="F1040" t="str">
            <v>EE2019(HT)</v>
          </cell>
          <cell r="G1040">
            <v>3</v>
          </cell>
        </row>
        <row r="1041">
          <cell r="B1041" t="str">
            <v>EE3175</v>
          </cell>
          <cell r="C1041" t="str">
            <v>3h</v>
          </cell>
          <cell r="D1041" t="str">
            <v>Mô hình và mô phỏng hệ thống công nghiệp</v>
          </cell>
          <cell r="E1041" t="str">
            <v>Modeling and Simulation of Industrial Systems</v>
          </cell>
          <cell r="F1041" t="str">
            <v>EE2019(HT)</v>
          </cell>
          <cell r="G1041">
            <v>3</v>
          </cell>
        </row>
        <row r="1042">
          <cell r="B1042" t="str">
            <v>EE3177</v>
          </cell>
          <cell r="C1042" t="str">
            <v>3c</v>
          </cell>
          <cell r="D1042" t="str">
            <v>Chuyên đề điện tử - viễn thông</v>
          </cell>
          <cell r="E1042" t="str">
            <v>Special Topics in Electronics and Telecomunications</v>
          </cell>
          <cell r="F1042" t="str">
            <v>EE3003(HT) EE3015(HT)</v>
          </cell>
          <cell r="G1042">
            <v>3</v>
          </cell>
        </row>
        <row r="1043">
          <cell r="B1043" t="str">
            <v>EE3179</v>
          </cell>
          <cell r="C1043" t="str">
            <v>3g</v>
          </cell>
          <cell r="D1043" t="str">
            <v>Truyền động điện</v>
          </cell>
          <cell r="E1043" t="str">
            <v>Electric Drives</v>
          </cell>
          <cell r="F1043" t="str">
            <v>EE2021(HT) EE3009(HT)</v>
          </cell>
          <cell r="G1043">
            <v>3</v>
          </cell>
        </row>
        <row r="1044">
          <cell r="B1044" t="str">
            <v>EE3181</v>
          </cell>
          <cell r="C1044"/>
          <cell r="D1044" t="str">
            <v>Đồ án 1 (Kỹ thuật điện)</v>
          </cell>
          <cell r="E1044" t="str">
            <v>Project 1</v>
          </cell>
          <cell r="F1044" t="str">
            <v>EE2017(HT) EE2019(HT) EE2021(HT) EE2023(HT) EE2025(HT) EE3013(HT)</v>
          </cell>
          <cell r="G1044">
            <v>1</v>
          </cell>
        </row>
        <row r="1045">
          <cell r="B1045" t="str">
            <v>EE3183</v>
          </cell>
          <cell r="C1045"/>
          <cell r="D1045" t="str">
            <v>Đồ án 1 (Kỹ thuật điện tử - viễn thông)</v>
          </cell>
          <cell r="E1045" t="str">
            <v>Project 1</v>
          </cell>
          <cell r="F1045" t="str">
            <v>EE2015(HT) EE2035(HT) EE2039(HT) EE3003(HT) EE3015(HT)</v>
          </cell>
          <cell r="G1045">
            <v>1</v>
          </cell>
        </row>
        <row r="1046">
          <cell r="B1046" t="str">
            <v>EE3185</v>
          </cell>
          <cell r="C1046"/>
          <cell r="D1046" t="str">
            <v>Đồ án 1 (Kt điều khiển và tự động hóa)</v>
          </cell>
          <cell r="E1046" t="str">
            <v>Project 1</v>
          </cell>
          <cell r="F1046" t="str">
            <v>EE2019(HT) EE2021(HT) EE2039(HT) EE3029(HT)</v>
          </cell>
          <cell r="G1046">
            <v>1</v>
          </cell>
        </row>
        <row r="1047">
          <cell r="B1047" t="str">
            <v>EE3189</v>
          </cell>
          <cell r="C1047" t="str">
            <v>3e</v>
          </cell>
          <cell r="D1047" t="str">
            <v>Điện tử học tương tự và ứng dụng</v>
          </cell>
          <cell r="E1047" t="str">
            <v>Analog Circuits and Applications</v>
          </cell>
          <cell r="F1047"/>
          <cell r="G1047">
            <v>3</v>
          </cell>
        </row>
        <row r="1048">
          <cell r="B1048" t="str">
            <v>EE3313</v>
          </cell>
          <cell r="C1048"/>
          <cell r="D1048" t="str">
            <v>Thực tập tốt nghiệp (Kỹ thuật điện, điện tử)</v>
          </cell>
          <cell r="E1048" t="str">
            <v>Internship</v>
          </cell>
          <cell r="F1048" t="str">
            <v>EE3061(HT)</v>
          </cell>
          <cell r="G1048">
            <v>2</v>
          </cell>
        </row>
        <row r="1049">
          <cell r="B1049" t="str">
            <v>EE3315</v>
          </cell>
          <cell r="C1049"/>
          <cell r="D1049" t="str">
            <v>Thực tập ngoài trường</v>
          </cell>
          <cell r="E1049" t="str">
            <v>Internship</v>
          </cell>
          <cell r="F1049" t="str">
            <v>EE3061(HT)</v>
          </cell>
          <cell r="G1049">
            <v>2</v>
          </cell>
        </row>
        <row r="1050">
          <cell r="B1050" t="str">
            <v>EE3323</v>
          </cell>
          <cell r="C1050"/>
          <cell r="D1050" t="str">
            <v>Thực tập tốt nghiệp (KT Điều khiển và Tự động)</v>
          </cell>
          <cell r="E1050" t="str">
            <v>Internship</v>
          </cell>
          <cell r="F1050" t="str">
            <v>EE3149(HT)</v>
          </cell>
          <cell r="G1050">
            <v>2</v>
          </cell>
        </row>
        <row r="1051">
          <cell r="B1051" t="str">
            <v>EE3325</v>
          </cell>
          <cell r="C1051"/>
          <cell r="D1051" t="str">
            <v>Thực tập ngoài trường</v>
          </cell>
          <cell r="E1051" t="str">
            <v>Internship</v>
          </cell>
          <cell r="F1051" t="str">
            <v>EE3149(HT)</v>
          </cell>
          <cell r="G1051">
            <v>2</v>
          </cell>
        </row>
        <row r="1052">
          <cell r="B1052" t="str">
            <v>EE3333</v>
          </cell>
          <cell r="C1052"/>
          <cell r="D1052" t="str">
            <v>Thực tập tốt nghiệp (Kỹ thuật Điện tử, truyền thông)</v>
          </cell>
          <cell r="E1052" t="str">
            <v>Internship</v>
          </cell>
          <cell r="F1052" t="str">
            <v>EE3151(HT)</v>
          </cell>
          <cell r="G1052">
            <v>2</v>
          </cell>
        </row>
        <row r="1053">
          <cell r="B1053" t="str">
            <v>EE3335</v>
          </cell>
          <cell r="C1053"/>
          <cell r="D1053" t="str">
            <v>Thực tập ngoài trường</v>
          </cell>
          <cell r="E1053" t="str">
            <v>Internship</v>
          </cell>
          <cell r="F1053" t="str">
            <v>EE3151(HT)</v>
          </cell>
          <cell r="G1053">
            <v>2</v>
          </cell>
        </row>
        <row r="1054">
          <cell r="B1054" t="str">
            <v>EE3345</v>
          </cell>
          <cell r="C1054"/>
          <cell r="D1054" t="str">
            <v>Thực tập ngoài trường</v>
          </cell>
          <cell r="E1054" t="str">
            <v>Internship</v>
          </cell>
          <cell r="F1054" t="str">
            <v>EE3181(SH)</v>
          </cell>
          <cell r="G1054">
            <v>2</v>
          </cell>
        </row>
        <row r="1055">
          <cell r="B1055" t="str">
            <v>EE3355</v>
          </cell>
          <cell r="C1055"/>
          <cell r="D1055" t="str">
            <v>Thực tập ngoài trường</v>
          </cell>
          <cell r="E1055" t="str">
            <v>Internship</v>
          </cell>
          <cell r="F1055" t="str">
            <v>EE3185(SH)</v>
          </cell>
          <cell r="G1055">
            <v>2</v>
          </cell>
        </row>
        <row r="1056">
          <cell r="B1056" t="str">
            <v>EE3365</v>
          </cell>
          <cell r="C1056"/>
          <cell r="D1056" t="str">
            <v>Thực tập ngoài trường</v>
          </cell>
          <cell r="E1056" t="str">
            <v>Internship</v>
          </cell>
          <cell r="F1056" t="str">
            <v>EE3183(SH)</v>
          </cell>
          <cell r="G1056">
            <v>2</v>
          </cell>
        </row>
        <row r="1057">
          <cell r="B1057" t="str">
            <v>EE3385</v>
          </cell>
          <cell r="C1057"/>
          <cell r="D1057" t="str">
            <v>Thực tập ngoài trường</v>
          </cell>
          <cell r="E1057" t="str">
            <v>Internship</v>
          </cell>
          <cell r="F1057"/>
          <cell r="G1057">
            <v>2</v>
          </cell>
        </row>
        <row r="1058">
          <cell r="B1058" t="str">
            <v>EE3395</v>
          </cell>
          <cell r="C1058"/>
          <cell r="D1058" t="str">
            <v>Thực tập ngoài trường</v>
          </cell>
          <cell r="E1058" t="str">
            <v>Internship</v>
          </cell>
          <cell r="F1058"/>
          <cell r="G1058">
            <v>2</v>
          </cell>
        </row>
        <row r="1059">
          <cell r="B1059" t="str">
            <v>EE4003</v>
          </cell>
          <cell r="C1059" t="str">
            <v>3c</v>
          </cell>
          <cell r="D1059" t="str">
            <v>Nguyên lý thiết kế vi mạch cao tần</v>
          </cell>
          <cell r="E1059" t="str">
            <v>Principles of Radio Frequency Integrated Circuit Design</v>
          </cell>
          <cell r="F1059" t="str">
            <v>EE3011(HT) EE3025(HT)</v>
          </cell>
          <cell r="G1059">
            <v>3</v>
          </cell>
        </row>
        <row r="1060">
          <cell r="B1060" t="str">
            <v>EE4005</v>
          </cell>
          <cell r="C1060" t="str">
            <v>3c</v>
          </cell>
          <cell r="D1060" t="str">
            <v>Mạch và hệ thống siêu cao tần</v>
          </cell>
          <cell r="E1060" t="str">
            <v>Microwave Circuits and Systems</v>
          </cell>
          <cell r="F1060" t="str">
            <v>EE3025(HT)</v>
          </cell>
          <cell r="G1060">
            <v>3</v>
          </cell>
        </row>
        <row r="1061">
          <cell r="B1061" t="str">
            <v>EE4007</v>
          </cell>
          <cell r="C1061"/>
          <cell r="D1061" t="str">
            <v>Đồ án 2 (Kỹ thuật điện)</v>
          </cell>
          <cell r="E1061" t="str">
            <v>Project 2</v>
          </cell>
          <cell r="F1061" t="str">
            <v>EE3001(HT) EE3009(HT) EE3023(HT) EE3027(HT) EE3097(SH) EE3181(HT) EE3345(SH)</v>
          </cell>
          <cell r="G1061">
            <v>2</v>
          </cell>
        </row>
        <row r="1062">
          <cell r="B1062" t="str">
            <v>EE4009</v>
          </cell>
          <cell r="C1062"/>
          <cell r="D1062" t="str">
            <v>Đồ án 2 (KT điều khiển và tự động hóa)</v>
          </cell>
          <cell r="E1062" t="str">
            <v>Project 2</v>
          </cell>
          <cell r="F1062" t="str">
            <v>EE3005(HT) EE3007(HT) EE3017(HT) EE3023(HT) EE3065(SH) EE3185(HT) EE3355(SH)</v>
          </cell>
          <cell r="G1062">
            <v>2</v>
          </cell>
        </row>
        <row r="1063">
          <cell r="B1063" t="str">
            <v>EE4011</v>
          </cell>
          <cell r="C1063"/>
          <cell r="D1063" t="str">
            <v>Đồ án 2 (Kỹ thuật điện tử - viễn thông)</v>
          </cell>
          <cell r="E1063" t="str">
            <v>Project 2</v>
          </cell>
          <cell r="F1063" t="str">
            <v>EE3011(HT) EE3019(HT) EE3021(HT) EE3025(SH) EE3165(HT) EE3183(HT) EE3365(SH)</v>
          </cell>
          <cell r="G1063">
            <v>2</v>
          </cell>
        </row>
        <row r="1064">
          <cell r="B1064" t="str">
            <v>EE4051</v>
          </cell>
          <cell r="C1064" t="str">
            <v>3c</v>
          </cell>
          <cell r="D1064" t="str">
            <v>Thiết kế vi mạch (PBL)</v>
          </cell>
          <cell r="E1064" t="str">
            <v>IC Design</v>
          </cell>
          <cell r="F1064"/>
          <cell r="G1064">
            <v>3</v>
          </cell>
        </row>
        <row r="1065">
          <cell r="B1065" t="str">
            <v>EE4053</v>
          </cell>
          <cell r="C1065" t="str">
            <v>3c</v>
          </cell>
          <cell r="D1065" t="str">
            <v>Thiết kế hệ thống nhúng (PBL)</v>
          </cell>
          <cell r="E1065" t="str">
            <v>Embedded System Design</v>
          </cell>
          <cell r="F1065"/>
          <cell r="G1065">
            <v>3</v>
          </cell>
        </row>
        <row r="1066">
          <cell r="B1066" t="str">
            <v>EE4055</v>
          </cell>
          <cell r="C1066" t="str">
            <v>3m</v>
          </cell>
          <cell r="D1066" t="str">
            <v>Điện tử công suất</v>
          </cell>
          <cell r="E1066" t="str">
            <v>Power Electronics</v>
          </cell>
          <cell r="F1066"/>
          <cell r="G1066">
            <v>3</v>
          </cell>
        </row>
        <row r="1067">
          <cell r="B1067" t="str">
            <v>EE4057</v>
          </cell>
          <cell r="C1067"/>
          <cell r="D1067" t="str">
            <v>Đồ án cơ sở ngành</v>
          </cell>
          <cell r="E1067" t="str">
            <v>Project 1</v>
          </cell>
          <cell r="F1067"/>
          <cell r="G1067">
            <v>2</v>
          </cell>
        </row>
        <row r="1068">
          <cell r="B1068" t="str">
            <v>EE4059</v>
          </cell>
          <cell r="C1068" t="str">
            <v>3c</v>
          </cell>
          <cell r="D1068" t="str">
            <v>Các công nghệ năng lượng mới (PBL)</v>
          </cell>
          <cell r="E1068" t="str">
            <v>Sustainable Energy Technologies</v>
          </cell>
          <cell r="F1068"/>
          <cell r="G1068">
            <v>3</v>
          </cell>
        </row>
        <row r="1069">
          <cell r="B1069" t="str">
            <v>EE4061</v>
          </cell>
          <cell r="C1069" t="str">
            <v>3c</v>
          </cell>
          <cell r="D1069" t="str">
            <v>Kỹ thuật chiếu sáng (PBL)</v>
          </cell>
          <cell r="E1069" t="str">
            <v>Lighting Technology</v>
          </cell>
          <cell r="F1069"/>
          <cell r="G1069">
            <v>3</v>
          </cell>
        </row>
        <row r="1070">
          <cell r="B1070" t="str">
            <v>EE4063</v>
          </cell>
          <cell r="C1070" t="str">
            <v>3c</v>
          </cell>
          <cell r="D1070" t="str">
            <v>Hệ thống cung cấp điện (PBL)</v>
          </cell>
          <cell r="E1070" t="str">
            <v>Power Delivery System</v>
          </cell>
          <cell r="F1070"/>
          <cell r="G1070">
            <v>3</v>
          </cell>
        </row>
        <row r="1071">
          <cell r="B1071" t="str">
            <v>EE4065</v>
          </cell>
          <cell r="C1071" t="str">
            <v>3c</v>
          </cell>
          <cell r="D1071" t="str">
            <v>Nhà máy điện &amp; trạm biến áp (PBL)</v>
          </cell>
          <cell r="E1071" t="str">
            <v>Electric Power Plants and Substations</v>
          </cell>
          <cell r="F1071"/>
          <cell r="G1071">
            <v>3</v>
          </cell>
        </row>
        <row r="1072">
          <cell r="B1072" t="str">
            <v>EE4067</v>
          </cell>
          <cell r="C1072" t="str">
            <v>3b</v>
          </cell>
          <cell r="D1072" t="str">
            <v>Thông tin số</v>
          </cell>
          <cell r="E1072" t="str">
            <v>Digital Communications</v>
          </cell>
          <cell r="F1072"/>
          <cell r="G1072">
            <v>3</v>
          </cell>
        </row>
        <row r="1073">
          <cell r="B1073" t="str">
            <v>EE4069</v>
          </cell>
          <cell r="C1073"/>
          <cell r="D1073" t="str">
            <v>Đồ án cơ sở ngành</v>
          </cell>
          <cell r="E1073" t="str">
            <v>Project 1</v>
          </cell>
          <cell r="F1073"/>
          <cell r="G1073">
            <v>2</v>
          </cell>
        </row>
        <row r="1074">
          <cell r="B1074" t="str">
            <v>EE4311</v>
          </cell>
          <cell r="C1074"/>
          <cell r="D1074" t="str">
            <v>Đề cương luận văn tốt nghiệp (Kỹ thuật điện, điện tử)</v>
          </cell>
          <cell r="E1074" t="str">
            <v>Thesis Proposal</v>
          </cell>
          <cell r="F1074" t="str">
            <v>EE3001(HT) EE3009(HT) EE3013(HT) EE3027(HT) EE3313(SH)</v>
          </cell>
          <cell r="G1074">
            <v>0</v>
          </cell>
        </row>
        <row r="1075">
          <cell r="B1075" t="str">
            <v>EE4313</v>
          </cell>
          <cell r="C1075"/>
          <cell r="D1075" t="str">
            <v>Luận văn tốt nghiệp (Kỹ thuật điện, điện tử)</v>
          </cell>
          <cell r="E1075" t="str">
            <v>Thesis</v>
          </cell>
          <cell r="F1075" t="str">
            <v>EE3061(TQ) EE3313(TQ) EE4311(TQ)</v>
          </cell>
          <cell r="G1075">
            <v>9</v>
          </cell>
        </row>
        <row r="1076">
          <cell r="B1076" t="str">
            <v>EE4315</v>
          </cell>
          <cell r="C1076"/>
          <cell r="D1076" t="str">
            <v>Đề cương luận văn tốt nghiệp (Kỹ thuật điện, điện tử)</v>
          </cell>
          <cell r="E1076" t="str">
            <v>Thesis Proposal</v>
          </cell>
          <cell r="F1076" t="str">
            <v>EE3001(HT) EE3009(HT) EE3013(HT) EE3027(HT) EE3315(SH)</v>
          </cell>
          <cell r="G1076">
            <v>0</v>
          </cell>
        </row>
        <row r="1077">
          <cell r="B1077" t="str">
            <v>EE4317</v>
          </cell>
          <cell r="C1077"/>
          <cell r="D1077" t="str">
            <v>Luận văn tốt nghiệp (Kỹ thuật điện, điện tử)</v>
          </cell>
          <cell r="E1077" t="str">
            <v>Thesis</v>
          </cell>
          <cell r="F1077" t="str">
            <v>EE3061(TQ) EE3315(TQ) EE4315(TQ)</v>
          </cell>
          <cell r="G1077">
            <v>9</v>
          </cell>
        </row>
        <row r="1078">
          <cell r="B1078" t="str">
            <v>EE4321</v>
          </cell>
          <cell r="C1078"/>
          <cell r="D1078" t="str">
            <v>Đề cương luận văn tốt nghiệp (KT Điều khiển và Tự động)</v>
          </cell>
          <cell r="E1078" t="str">
            <v>Thesis Proposal</v>
          </cell>
          <cell r="F1078" t="str">
            <v>EE3005(HT) EE3007(HT) EE3017(HT) EE3029(HT) EE3323(SH)</v>
          </cell>
          <cell r="G1078">
            <v>0</v>
          </cell>
        </row>
        <row r="1079">
          <cell r="B1079" t="str">
            <v>EE4323</v>
          </cell>
          <cell r="C1079"/>
          <cell r="D1079" t="str">
            <v>Luận văn tốt nghiệp (KT Điều khiển và Tự động)</v>
          </cell>
          <cell r="E1079" t="str">
            <v>Thesis</v>
          </cell>
          <cell r="F1079" t="str">
            <v>EE3149(TQ) EE3323(TQ) EE4321(TQ)</v>
          </cell>
          <cell r="G1079">
            <v>9</v>
          </cell>
        </row>
        <row r="1080">
          <cell r="B1080" t="str">
            <v>EE4325</v>
          </cell>
          <cell r="C1080"/>
          <cell r="D1080" t="str">
            <v>Đề cương luận văn tốt nghiệp (KT Điều khiển và Tự động)</v>
          </cell>
          <cell r="E1080" t="str">
            <v>Thesis Proposal</v>
          </cell>
          <cell r="F1080" t="str">
            <v>EE3005(HT) EE3007(HT) EE3017(HT) EE3029(HT) EE3325(SH)</v>
          </cell>
          <cell r="G1080">
            <v>0</v>
          </cell>
        </row>
        <row r="1081">
          <cell r="B1081" t="str">
            <v>EE4327</v>
          </cell>
          <cell r="C1081"/>
          <cell r="D1081" t="str">
            <v>Luận văn tốt nghiệp (KT Điều khiển và Tự động)</v>
          </cell>
          <cell r="E1081" t="str">
            <v>Thesis</v>
          </cell>
          <cell r="F1081" t="str">
            <v>EE3149(TQ) EE3325(TQ) EE4325(TQ)</v>
          </cell>
          <cell r="G1081">
            <v>9</v>
          </cell>
        </row>
        <row r="1082">
          <cell r="B1082" t="str">
            <v>EE4331</v>
          </cell>
          <cell r="C1082"/>
          <cell r="D1082" t="str">
            <v>Đề cương luận văn tốt nghiệp (Kỹ thuật Điện tử, truyền thông)</v>
          </cell>
          <cell r="E1082" t="str">
            <v>Thesis Proposal</v>
          </cell>
          <cell r="F1082" t="str">
            <v>EE3003(HT) EE3011(HT) EE3015(HT) EE3025(HT) EE3333(SH)</v>
          </cell>
          <cell r="G1082">
            <v>0</v>
          </cell>
        </row>
        <row r="1083">
          <cell r="B1083" t="str">
            <v>EE4333</v>
          </cell>
          <cell r="C1083"/>
          <cell r="D1083" t="str">
            <v>Luận văn tốt nghiệp (Kỹ thuật Điện tử, truyền thông)</v>
          </cell>
          <cell r="E1083" t="str">
            <v>Thesis</v>
          </cell>
          <cell r="F1083" t="str">
            <v>EE3151(TQ) EE3333(TQ) EE4331(TQ)</v>
          </cell>
          <cell r="G1083">
            <v>9</v>
          </cell>
        </row>
        <row r="1084">
          <cell r="B1084" t="str">
            <v>EE4335</v>
          </cell>
          <cell r="C1084"/>
          <cell r="D1084" t="str">
            <v>Đề cương luận văn tốt nghiệp (Kỹ thuật Điện tử, truyền thông)</v>
          </cell>
          <cell r="E1084" t="str">
            <v>Thesis Proposal</v>
          </cell>
          <cell r="F1084" t="str">
            <v>EE3003(HT) EE3011(HT) EE3015(HT) EE3025(HT) EE3335(SH)</v>
          </cell>
          <cell r="G1084">
            <v>0</v>
          </cell>
        </row>
        <row r="1085">
          <cell r="B1085" t="str">
            <v>EE4337</v>
          </cell>
          <cell r="C1085"/>
          <cell r="D1085" t="str">
            <v>Luận văn tốt nghiệp (Kỹ thuật Điện tử, truyền thông)</v>
          </cell>
          <cell r="E1085" t="str">
            <v>Thesis</v>
          </cell>
          <cell r="F1085" t="str">
            <v>EE3151(TQ) EE3335(TQ) EE4335(TQ)</v>
          </cell>
          <cell r="G1085">
            <v>9</v>
          </cell>
        </row>
        <row r="1086">
          <cell r="B1086" t="str">
            <v>EE4347</v>
          </cell>
          <cell r="C1086"/>
          <cell r="D1086" t="str">
            <v>Đồ án tốt nghiệp</v>
          </cell>
          <cell r="E1086" t="str">
            <v>Capstone Project</v>
          </cell>
          <cell r="F1086" t="str">
            <v>EE3345(TQ) EE4007(TQ)</v>
          </cell>
          <cell r="G1086">
            <v>4</v>
          </cell>
        </row>
        <row r="1087">
          <cell r="B1087" t="str">
            <v>EE4357</v>
          </cell>
          <cell r="C1087"/>
          <cell r="D1087" t="str">
            <v>Đồ án tốt nghiệp</v>
          </cell>
          <cell r="E1087" t="str">
            <v>Capstone Project</v>
          </cell>
          <cell r="F1087" t="str">
            <v>EE3355(TQ) EE4009(TQ)</v>
          </cell>
          <cell r="G1087">
            <v>4</v>
          </cell>
        </row>
        <row r="1088">
          <cell r="B1088" t="str">
            <v>EE4367</v>
          </cell>
          <cell r="C1088"/>
          <cell r="D1088" t="str">
            <v>Đồ án tốt nghiệp</v>
          </cell>
          <cell r="E1088" t="str">
            <v>Capstone Project</v>
          </cell>
          <cell r="F1088" t="str">
            <v>EE3365(TQ) EE4011(TQ)</v>
          </cell>
          <cell r="G1088">
            <v>4</v>
          </cell>
        </row>
        <row r="1089">
          <cell r="B1089" t="str">
            <v>EE4385</v>
          </cell>
          <cell r="C1089"/>
          <cell r="D1089" t="str">
            <v>Thực tập kỹ sư</v>
          </cell>
          <cell r="E1089" t="str">
            <v>Engineering Internship</v>
          </cell>
          <cell r="F1089"/>
          <cell r="G1089">
            <v>2</v>
          </cell>
        </row>
        <row r="1090">
          <cell r="B1090" t="str">
            <v>EE4395</v>
          </cell>
          <cell r="C1090"/>
          <cell r="D1090" t="str">
            <v>Thực tập kỹ sư</v>
          </cell>
          <cell r="E1090" t="str">
            <v>Engineering Internship</v>
          </cell>
          <cell r="F1090"/>
          <cell r="G1090">
            <v>2</v>
          </cell>
        </row>
        <row r="1091">
          <cell r="B1091" t="str">
            <v>EE5001</v>
          </cell>
          <cell r="C1091"/>
          <cell r="D1091" t="str">
            <v>Đồ án chuyên ngành</v>
          </cell>
          <cell r="E1091" t="str">
            <v>Specialized Project</v>
          </cell>
          <cell r="F1091" t="str">
            <v>EE4385(SH)</v>
          </cell>
          <cell r="G1091">
            <v>2</v>
          </cell>
        </row>
        <row r="1092">
          <cell r="B1092" t="str">
            <v>EE5003</v>
          </cell>
          <cell r="C1092"/>
          <cell r="D1092" t="str">
            <v>Đồ án chuyên ngành</v>
          </cell>
          <cell r="E1092" t="str">
            <v>Specialized Project</v>
          </cell>
          <cell r="F1092" t="str">
            <v>EE4395(SH)</v>
          </cell>
          <cell r="G1092">
            <v>2</v>
          </cell>
        </row>
        <row r="1093">
          <cell r="B1093" t="str">
            <v>EE5005</v>
          </cell>
          <cell r="C1093" t="str">
            <v>3c</v>
          </cell>
          <cell r="D1093" t="str">
            <v>Thiết bị điện trong phân phối điện (PBL)</v>
          </cell>
          <cell r="E1093" t="str">
            <v>Electrical Distribution Equipment</v>
          </cell>
          <cell r="F1093"/>
          <cell r="G1093">
            <v>3</v>
          </cell>
        </row>
        <row r="1094">
          <cell r="B1094" t="str">
            <v>EE5007</v>
          </cell>
          <cell r="C1094" t="str">
            <v>3c</v>
          </cell>
          <cell r="D1094" t="str">
            <v>Kỹ thuật cao áp (PBL)</v>
          </cell>
          <cell r="E1094" t="str">
            <v>High Voltage Engineering</v>
          </cell>
          <cell r="F1094"/>
          <cell r="G1094">
            <v>3</v>
          </cell>
        </row>
        <row r="1095">
          <cell r="B1095" t="str">
            <v>EE5009</v>
          </cell>
          <cell r="C1095" t="str">
            <v>3c</v>
          </cell>
          <cell r="D1095" t="str">
            <v>Điều khiển máy điện (PBL)</v>
          </cell>
          <cell r="E1095" t="str">
            <v>Control of Electrical Machines</v>
          </cell>
          <cell r="F1095"/>
          <cell r="G1095">
            <v>3</v>
          </cell>
        </row>
        <row r="1096">
          <cell r="B1096" t="str">
            <v>EE5011</v>
          </cell>
          <cell r="C1096" t="str">
            <v>3c</v>
          </cell>
          <cell r="D1096" t="str">
            <v>Hệ thống năng lượng xanh (PBL)</v>
          </cell>
          <cell r="E1096" t="str">
            <v>Green Power and Energy System</v>
          </cell>
          <cell r="F1096"/>
          <cell r="G1096">
            <v>3</v>
          </cell>
        </row>
        <row r="1097">
          <cell r="B1097" t="str">
            <v>EE5013</v>
          </cell>
          <cell r="C1097" t="str">
            <v>3c</v>
          </cell>
          <cell r="D1097" t="str">
            <v>Kỹ thuật siêu cao tần (PBL)</v>
          </cell>
          <cell r="E1097" t="str">
            <v>Microwave Engineering</v>
          </cell>
          <cell r="F1097"/>
          <cell r="G1097">
            <v>3</v>
          </cell>
        </row>
        <row r="1098">
          <cell r="B1098" t="str">
            <v>EE5015</v>
          </cell>
          <cell r="C1098" t="str">
            <v>3c</v>
          </cell>
          <cell r="D1098" t="str">
            <v>Mạch điện tử thông tin (PBL)</v>
          </cell>
          <cell r="E1098" t="str">
            <v>Microwave Engineering</v>
          </cell>
          <cell r="F1098"/>
          <cell r="G1098">
            <v>3</v>
          </cell>
        </row>
        <row r="1099">
          <cell r="B1099" t="str">
            <v>EE5017</v>
          </cell>
          <cell r="C1099"/>
          <cell r="D1099" t="str">
            <v>Luận văn tốt nghiệp</v>
          </cell>
          <cell r="E1099" t="str">
            <v>Thesis</v>
          </cell>
          <cell r="F1099" t="str">
            <v>EE4385(TQ) EE5001(TQ)</v>
          </cell>
          <cell r="G1099">
            <v>9</v>
          </cell>
        </row>
        <row r="1100">
          <cell r="B1100" t="str">
            <v>EE5019</v>
          </cell>
          <cell r="C1100" t="str">
            <v>3c</v>
          </cell>
          <cell r="D1100" t="str">
            <v>Thông tin di động (PBL)</v>
          </cell>
          <cell r="E1100" t="str">
            <v>Mobile Communications</v>
          </cell>
          <cell r="F1100"/>
          <cell r="G1100">
            <v>3</v>
          </cell>
        </row>
        <row r="1101">
          <cell r="B1101" t="str">
            <v>EE5027</v>
          </cell>
          <cell r="C1101"/>
          <cell r="D1101" t="str">
            <v>Luận văn tốt nghiệp</v>
          </cell>
          <cell r="E1101" t="str">
            <v>Thesis</v>
          </cell>
          <cell r="F1101" t="str">
            <v>EE4395(TQ) EE5003(TQ)</v>
          </cell>
          <cell r="G1101">
            <v>9</v>
          </cell>
        </row>
        <row r="1102">
          <cell r="B1102" t="str">
            <v>EN1001</v>
          </cell>
          <cell r="C1102" t="str">
            <v>3b</v>
          </cell>
          <cell r="D1102" t="str">
            <v>Nhập môn về kỹ thuật</v>
          </cell>
          <cell r="E1102" t="str">
            <v>Introduction to Engineering Profession</v>
          </cell>
          <cell r="F1102"/>
          <cell r="G1102">
            <v>3</v>
          </cell>
        </row>
        <row r="1103">
          <cell r="B1103" t="str">
            <v>EN1003</v>
          </cell>
          <cell r="C1103" t="str">
            <v>3b</v>
          </cell>
          <cell r="D1103" t="str">
            <v>Con người và môi trường</v>
          </cell>
          <cell r="E1103" t="str">
            <v>Humans and the Environment</v>
          </cell>
          <cell r="F1103"/>
          <cell r="G1103">
            <v>3</v>
          </cell>
        </row>
        <row r="1104">
          <cell r="B1104" t="str">
            <v>EN1005</v>
          </cell>
          <cell r="C1104" t="str">
            <v>3c</v>
          </cell>
          <cell r="D1104" t="str">
            <v>Sinh thái học</v>
          </cell>
          <cell r="E1104" t="str">
            <v>Ecology</v>
          </cell>
          <cell r="F1104"/>
          <cell r="G1104">
            <v>3</v>
          </cell>
        </row>
        <row r="1105">
          <cell r="B1105" t="str">
            <v>EN1009</v>
          </cell>
          <cell r="C1105" t="str">
            <v>&lt;HK211</v>
          </cell>
          <cell r="D1105" t="str">
            <v>Vi sinh vật</v>
          </cell>
          <cell r="E1105" t="str">
            <v>Environmental Microbiology</v>
          </cell>
          <cell r="F1105" t="str">
            <v>EN1005(HT)</v>
          </cell>
          <cell r="G1105">
            <v>4</v>
          </cell>
        </row>
        <row r="1106">
          <cell r="B1106" t="str">
            <v>EN1013</v>
          </cell>
          <cell r="C1106" t="str">
            <v>4d</v>
          </cell>
          <cell r="D1106" t="str">
            <v>Quản lý chất thải rắn và chất thải nguy hại</v>
          </cell>
          <cell r="E1106" t="str">
            <v>Solid and Hazardous Waste Management</v>
          </cell>
          <cell r="F1106"/>
          <cell r="G1106">
            <v>4</v>
          </cell>
        </row>
        <row r="1107">
          <cell r="B1107" t="str">
            <v>EN1015</v>
          </cell>
          <cell r="C1107" t="str">
            <v>4e</v>
          </cell>
          <cell r="D1107" t="str">
            <v>Vi sinh vật đại cương và thí nghiệm</v>
          </cell>
          <cell r="E1107" t="str">
            <v>Microbiology and Experiment</v>
          </cell>
          <cell r="F1107"/>
          <cell r="G1107">
            <v>4</v>
          </cell>
        </row>
        <row r="1108">
          <cell r="B1108" t="str">
            <v>EN2003</v>
          </cell>
          <cell r="C1108" t="str">
            <v>3c</v>
          </cell>
          <cell r="D1108" t="str">
            <v>Các quá trình sinh học trong kỹ thuật môi trường</v>
          </cell>
          <cell r="E1108" t="str">
            <v>Biological Processes in Environmental Engineering</v>
          </cell>
          <cell r="F1108" t="str">
            <v>EN2005(HT)</v>
          </cell>
          <cell r="G1108">
            <v>3</v>
          </cell>
        </row>
        <row r="1109">
          <cell r="B1109" t="str">
            <v>EN2005</v>
          </cell>
          <cell r="C1109" t="str">
            <v>3e</v>
          </cell>
          <cell r="D1109" t="str">
            <v>Hóa học trong kỹ thuật và khoa học môi trường 1</v>
          </cell>
          <cell r="E1109" t="str">
            <v>Chemistry for Environmental Engineering1</v>
          </cell>
          <cell r="F1109"/>
          <cell r="G1109">
            <v>3</v>
          </cell>
        </row>
        <row r="1110">
          <cell r="B1110" t="str">
            <v>EN2007</v>
          </cell>
          <cell r="C1110" t="str">
            <v>&lt;HK211</v>
          </cell>
          <cell r="D1110" t="str">
            <v>Quá trình môi trường 1</v>
          </cell>
          <cell r="E1110" t="str">
            <v>Environmental Process 1</v>
          </cell>
          <cell r="F1110"/>
          <cell r="G1110">
            <v>2</v>
          </cell>
        </row>
        <row r="1111">
          <cell r="B1111" t="str">
            <v>EN2009</v>
          </cell>
          <cell r="C1111" t="str">
            <v>3a</v>
          </cell>
          <cell r="D1111" t="str">
            <v>Thống kê và tối ưu hóa trong môi trường</v>
          </cell>
          <cell r="E1111" t="str">
            <v>Statistics and Optimization in Environment</v>
          </cell>
          <cell r="F1111" t="str">
            <v>MT1007(HT) MT2001(HT)</v>
          </cell>
          <cell r="G1111">
            <v>3</v>
          </cell>
        </row>
        <row r="1112">
          <cell r="B1112" t="str">
            <v>EN2011</v>
          </cell>
          <cell r="C1112" t="str">
            <v>&lt;HK211</v>
          </cell>
          <cell r="D1112" t="str">
            <v>Quá trình môi trường 2</v>
          </cell>
          <cell r="E1112" t="str">
            <v>Environmental Processes II</v>
          </cell>
          <cell r="F1112" t="str">
            <v>EN2005(HT)</v>
          </cell>
          <cell r="G1112">
            <v>2</v>
          </cell>
        </row>
        <row r="1113">
          <cell r="B1113" t="str">
            <v>EN2013</v>
          </cell>
          <cell r="C1113" t="str">
            <v>3e</v>
          </cell>
          <cell r="D1113" t="str">
            <v>Kiểm soát ô nhiễm không khí</v>
          </cell>
          <cell r="E1113" t="str">
            <v>Air Pollution Control</v>
          </cell>
          <cell r="F1113"/>
          <cell r="G1113">
            <v>3</v>
          </cell>
        </row>
        <row r="1114">
          <cell r="B1114" t="str">
            <v>EN2015</v>
          </cell>
          <cell r="C1114" t="str">
            <v>&lt;HK211</v>
          </cell>
          <cell r="D1114" t="str">
            <v>Quá trình hóa học và hóa lý trong kỹ thuật môi trường</v>
          </cell>
          <cell r="E1114" t="str">
            <v>Physico-Chemical and Chemical Processes for Environmental Engineering</v>
          </cell>
          <cell r="F1114" t="str">
            <v>CH1003(HT) EN2005(HT)</v>
          </cell>
          <cell r="G1114">
            <v>3</v>
          </cell>
        </row>
        <row r="1115">
          <cell r="B1115" t="str">
            <v>EN2017</v>
          </cell>
          <cell r="C1115" t="str">
            <v>3a</v>
          </cell>
          <cell r="D1115" t="str">
            <v>Mô hình hóa môi trường</v>
          </cell>
          <cell r="E1115" t="str">
            <v>Environmental Modelling</v>
          </cell>
          <cell r="F1115" t="str">
            <v>EN2035 hoặc EN2023(HT)</v>
          </cell>
          <cell r="G1115">
            <v>3</v>
          </cell>
        </row>
        <row r="1116">
          <cell r="B1116" t="str">
            <v>EN2019</v>
          </cell>
          <cell r="C1116" t="str">
            <v>2a</v>
          </cell>
          <cell r="D1116" t="str">
            <v>Phân tích hệ thống môi trường</v>
          </cell>
          <cell r="E1116" t="str">
            <v>Environmental Systems Analysis</v>
          </cell>
          <cell r="F1116" t="str">
            <v>EN1001(HT)</v>
          </cell>
          <cell r="G1116">
            <v>2</v>
          </cell>
        </row>
        <row r="1117">
          <cell r="B1117" t="str">
            <v>EN2021</v>
          </cell>
          <cell r="C1117" t="str">
            <v>2a</v>
          </cell>
          <cell r="D1117" t="str">
            <v>An toàn lao động và vệ sinh môi trường công nghiệp</v>
          </cell>
          <cell r="E1117" t="str">
            <v>Industrial Safety and Environemental Hygiene</v>
          </cell>
          <cell r="F1117"/>
          <cell r="G1117">
            <v>2</v>
          </cell>
        </row>
        <row r="1118">
          <cell r="B1118" t="str">
            <v>EN2023</v>
          </cell>
          <cell r="C1118" t="str">
            <v>2a</v>
          </cell>
          <cell r="D1118" t="str">
            <v>Thủy văn môi trường</v>
          </cell>
          <cell r="E1118" t="str">
            <v>Environmental Hydrology</v>
          </cell>
          <cell r="F1118"/>
          <cell r="G1118">
            <v>2</v>
          </cell>
        </row>
        <row r="1119">
          <cell r="B1119" t="str">
            <v>EN2025</v>
          </cell>
          <cell r="C1119" t="str">
            <v>2a</v>
          </cell>
          <cell r="D1119" t="str">
            <v>Luật và chính sách môi trường</v>
          </cell>
          <cell r="E1119" t="str">
            <v>Environmental Law and Policy</v>
          </cell>
          <cell r="F1119"/>
          <cell r="G1119">
            <v>2</v>
          </cell>
        </row>
        <row r="1120">
          <cell r="B1120" t="str">
            <v>EN2027</v>
          </cell>
          <cell r="C1120" t="str">
            <v>3d</v>
          </cell>
          <cell r="D1120" t="str">
            <v>Hóa học trong kỹ thuật và khoa học môi trường 2</v>
          </cell>
          <cell r="E1120" t="str">
            <v>Chemistry for Environmental Engineering and Science 2</v>
          </cell>
          <cell r="F1120" t="str">
            <v>CH1003(HT) CH1009(HT)</v>
          </cell>
          <cell r="G1120">
            <v>3</v>
          </cell>
        </row>
        <row r="1121">
          <cell r="B1121" t="str">
            <v>EN2029</v>
          </cell>
          <cell r="C1121"/>
          <cell r="D1121" t="str">
            <v>Thực tập tham quan (Quản lý Môi trường)</v>
          </cell>
          <cell r="E1121" t="str">
            <v>Study Trips</v>
          </cell>
          <cell r="F1121" t="str">
            <v>EN1001(TQ)</v>
          </cell>
          <cell r="G1121">
            <v>2</v>
          </cell>
        </row>
        <row r="1122">
          <cell r="B1122" t="str">
            <v>EN2031</v>
          </cell>
          <cell r="C1122" t="str">
            <v>3d</v>
          </cell>
          <cell r="D1122" t="str">
            <v>Hóa học trong kỹ thuật và khoa học môi trường</v>
          </cell>
          <cell r="E1122" t="str">
            <v>Chemistry for Environmental Engineering and Science</v>
          </cell>
          <cell r="F1122"/>
          <cell r="G1122">
            <v>3</v>
          </cell>
        </row>
        <row r="1123">
          <cell r="B1123" t="str">
            <v>EN2033</v>
          </cell>
          <cell r="C1123" t="str">
            <v>3c</v>
          </cell>
          <cell r="D1123" t="str">
            <v>Luật và chính sách môi trường</v>
          </cell>
          <cell r="E1123" t="str">
            <v>Environmental Law and Policy</v>
          </cell>
          <cell r="F1123"/>
          <cell r="G1123">
            <v>3</v>
          </cell>
        </row>
        <row r="1124">
          <cell r="B1124" t="str">
            <v>EN2035</v>
          </cell>
          <cell r="C1124" t="str">
            <v>3b</v>
          </cell>
          <cell r="D1124" t="str">
            <v>Thủy văn môi trường</v>
          </cell>
          <cell r="E1124" t="str">
            <v>Environmental Hydrology</v>
          </cell>
          <cell r="F1124"/>
          <cell r="G1124">
            <v>3</v>
          </cell>
        </row>
        <row r="1125">
          <cell r="B1125" t="str">
            <v>EN2037</v>
          </cell>
          <cell r="C1125" t="str">
            <v>3a</v>
          </cell>
          <cell r="D1125" t="str">
            <v>Các quá trình môi trường</v>
          </cell>
          <cell r="E1125" t="str">
            <v>Environmental Processes</v>
          </cell>
          <cell r="F1125" t="str">
            <v>EN2005 hoặc EN2031(HT)</v>
          </cell>
          <cell r="G1125">
            <v>3</v>
          </cell>
        </row>
        <row r="1126">
          <cell r="B1126" t="str">
            <v>EN2039</v>
          </cell>
          <cell r="C1126"/>
          <cell r="D1126" t="str">
            <v>Thực tập tham quan</v>
          </cell>
          <cell r="E1126" t="str">
            <v>Study Tour</v>
          </cell>
          <cell r="F1126" t="str">
            <v>EN1001(TQ)</v>
          </cell>
          <cell r="G1126">
            <v>1</v>
          </cell>
        </row>
        <row r="1127">
          <cell r="B1127" t="str">
            <v>EN2041</v>
          </cell>
          <cell r="C1127" t="str">
            <v>4c</v>
          </cell>
          <cell r="D1127" t="str">
            <v>Hóa học trong kỹ thuật và khoa học môi trường 2</v>
          </cell>
          <cell r="E1127" t="str">
            <v>Chemistry for Environmental Engineering and Science 2</v>
          </cell>
          <cell r="F1127"/>
          <cell r="G1127">
            <v>4</v>
          </cell>
        </row>
        <row r="1128">
          <cell r="B1128" t="str">
            <v>EN2043</v>
          </cell>
          <cell r="C1128" t="str">
            <v>4b</v>
          </cell>
          <cell r="D1128" t="str">
            <v>Quá trình hóa học và hóa lý trong kỹ thuật môi trường</v>
          </cell>
          <cell r="E1128" t="str">
            <v>Physico-Chemical and Chemical Processes for Environmental Engineering</v>
          </cell>
          <cell r="F1128" t="str">
            <v>EN2005(HT)</v>
          </cell>
          <cell r="G1128">
            <v>4</v>
          </cell>
        </row>
        <row r="1129">
          <cell r="B1129" t="str">
            <v>EN3001</v>
          </cell>
          <cell r="C1129" t="str">
            <v>4c</v>
          </cell>
          <cell r="D1129" t="str">
            <v>Kỹ thuật xử lý khí thải</v>
          </cell>
          <cell r="E1129" t="str">
            <v>Air Pollution Control Engineering</v>
          </cell>
          <cell r="F1129" t="str">
            <v>EN2043 hoặc EN2015(HT)</v>
          </cell>
          <cell r="G1129">
            <v>4</v>
          </cell>
        </row>
        <row r="1130">
          <cell r="B1130" t="str">
            <v>EN3003</v>
          </cell>
          <cell r="C1130" t="str">
            <v>3e</v>
          </cell>
          <cell r="D1130" t="str">
            <v>ứng dụng GIS và viễn thám trong quản lý tài nguyên và môi trường</v>
          </cell>
          <cell r="E1130" t="str">
            <v>GIS and Remote Sensing for Natural Resources and Environmental Management</v>
          </cell>
          <cell r="F1130"/>
          <cell r="G1130">
            <v>3</v>
          </cell>
        </row>
        <row r="1131">
          <cell r="B1131" t="str">
            <v>EN3005</v>
          </cell>
          <cell r="C1131" t="str">
            <v>4c</v>
          </cell>
          <cell r="D1131" t="str">
            <v>Kỹ thuật xử lý nước cấp</v>
          </cell>
          <cell r="E1131" t="str">
            <v>Water Treatment Engineering</v>
          </cell>
          <cell r="F1131"/>
          <cell r="G1131">
            <v>4</v>
          </cell>
        </row>
        <row r="1132">
          <cell r="B1132" t="str">
            <v>EN3007</v>
          </cell>
          <cell r="C1132" t="str">
            <v>&lt;HK211</v>
          </cell>
          <cell r="D1132" t="str">
            <v>Nhập môn phương pháp nghiên cứu khoa học trong quản lý tài nguyên và môi trường</v>
          </cell>
          <cell r="E1132" t="str">
            <v>Basic Scientific Research Methods in Natural Resources and Environmental Management</v>
          </cell>
          <cell r="F1132" t="str">
            <v>EN1001(HT)</v>
          </cell>
          <cell r="G1132">
            <v>2</v>
          </cell>
        </row>
        <row r="1133">
          <cell r="B1133" t="str">
            <v>EN3009</v>
          </cell>
          <cell r="C1133" t="str">
            <v>&lt;HK211</v>
          </cell>
          <cell r="D1133" t="str">
            <v>Phân tích GIS trong quản lý tài nguyên và môi trường</v>
          </cell>
          <cell r="E1133" t="str">
            <v>Gis Analysis for Natural Resources and Environmental Management</v>
          </cell>
          <cell r="F1133"/>
          <cell r="G1133">
            <v>3</v>
          </cell>
        </row>
        <row r="1134">
          <cell r="B1134" t="str">
            <v>EN3011</v>
          </cell>
          <cell r="C1134" t="str">
            <v>3e</v>
          </cell>
          <cell r="D1134" t="str">
            <v>Độc học môi trường</v>
          </cell>
          <cell r="E1134" t="str">
            <v>Environmental Toxicology</v>
          </cell>
          <cell r="F1134" t="str">
            <v>EN1005(HT)</v>
          </cell>
          <cell r="G1134">
            <v>3</v>
          </cell>
        </row>
        <row r="1135">
          <cell r="B1135" t="str">
            <v>EN3013</v>
          </cell>
          <cell r="C1135" t="str">
            <v>4d</v>
          </cell>
          <cell r="D1135" t="str">
            <v>Kỹ thuật xử lý nước thải</v>
          </cell>
          <cell r="E1135" t="str">
            <v>Wastewater Treament Engineering</v>
          </cell>
          <cell r="F1135" t="str">
            <v>CH2009 hoặc CH1009(HT) CI1003(HT) EN2003(HT) EN2005(HT) EN2043 hoặc EN2015(HT)</v>
          </cell>
          <cell r="G1135">
            <v>4</v>
          </cell>
        </row>
        <row r="1136">
          <cell r="B1136" t="str">
            <v>EN3015</v>
          </cell>
          <cell r="C1136" t="str">
            <v>2a</v>
          </cell>
          <cell r="D1136" t="str">
            <v>Sản xuất sạch hơn</v>
          </cell>
          <cell r="E1136" t="str">
            <v>Cleaner Production</v>
          </cell>
          <cell r="F1136"/>
          <cell r="G1136">
            <v>2</v>
          </cell>
        </row>
        <row r="1137">
          <cell r="B1137" t="str">
            <v>EN3017</v>
          </cell>
          <cell r="C1137" t="str">
            <v>2a</v>
          </cell>
          <cell r="D1137" t="str">
            <v>ISO 14001 và kiểm toán môi trường</v>
          </cell>
          <cell r="E1137" t="str">
            <v>Iso 14001 and Environmental Audit</v>
          </cell>
          <cell r="F1137"/>
          <cell r="G1137">
            <v>2</v>
          </cell>
        </row>
        <row r="1138">
          <cell r="B1138" t="str">
            <v>EN3019</v>
          </cell>
          <cell r="C1138" t="str">
            <v>2a</v>
          </cell>
          <cell r="D1138" t="str">
            <v>Quan trắc môi trường</v>
          </cell>
          <cell r="E1138" t="str">
            <v>Environmental Monitoring</v>
          </cell>
          <cell r="F1138"/>
          <cell r="G1138">
            <v>2</v>
          </cell>
        </row>
        <row r="1139">
          <cell r="B1139" t="str">
            <v>EN3021</v>
          </cell>
          <cell r="C1139" t="str">
            <v>2a</v>
          </cell>
          <cell r="D1139" t="str">
            <v>Biến đổi khí hậu</v>
          </cell>
          <cell r="E1139" t="str">
            <v>Climate Change</v>
          </cell>
          <cell r="F1139"/>
          <cell r="G1139">
            <v>2</v>
          </cell>
        </row>
        <row r="1140">
          <cell r="B1140" t="str">
            <v>EN3023</v>
          </cell>
          <cell r="C1140" t="str">
            <v>3c</v>
          </cell>
          <cell r="D1140" t="str">
            <v>Kỹ thuật sinh thái</v>
          </cell>
          <cell r="E1140" t="str">
            <v>Ecological Engineering</v>
          </cell>
          <cell r="F1140"/>
          <cell r="G1140">
            <v>3</v>
          </cell>
        </row>
        <row r="1141">
          <cell r="B1141" t="str">
            <v>EN3025</v>
          </cell>
          <cell r="C1141" t="str">
            <v>&lt;HK211</v>
          </cell>
          <cell r="D1141" t="str">
            <v>Kinh tế tài nguyên và môi trường</v>
          </cell>
          <cell r="E1141" t="str">
            <v>Environmental and Resources Economics</v>
          </cell>
          <cell r="F1141"/>
          <cell r="G1141">
            <v>2</v>
          </cell>
        </row>
        <row r="1142">
          <cell r="B1142" t="str">
            <v>EN3027</v>
          </cell>
          <cell r="C1142" t="str">
            <v>4e</v>
          </cell>
          <cell r="D1142" t="str">
            <v>Kỹ thuật xử lý chất thải rắn</v>
          </cell>
          <cell r="E1142" t="str">
            <v>Solid Waste Treatment Engineering</v>
          </cell>
          <cell r="F1142" t="str">
            <v>EN2003(HT)</v>
          </cell>
          <cell r="G1142">
            <v>4</v>
          </cell>
        </row>
        <row r="1143">
          <cell r="B1143" t="str">
            <v>EN3029</v>
          </cell>
          <cell r="C1143"/>
          <cell r="D1143" t="str">
            <v>Đồ án môn học xử lý khí thải</v>
          </cell>
          <cell r="E1143" t="str">
            <v>Project Work: Air Pollution Control</v>
          </cell>
          <cell r="F1143" t="str">
            <v>EN2015(HT) EN3001(HT)</v>
          </cell>
          <cell r="G1143">
            <v>2</v>
          </cell>
        </row>
        <row r="1144">
          <cell r="B1144" t="str">
            <v>EN3033</v>
          </cell>
          <cell r="C1144"/>
          <cell r="D1144" t="str">
            <v>Đồ án môn học xử lý nước cấp</v>
          </cell>
          <cell r="E1144" t="str">
            <v>Project - Water Treatment Engineering</v>
          </cell>
          <cell r="F1144" t="str">
            <v>EN2015(HT) EN3005(HT)</v>
          </cell>
          <cell r="G1144">
            <v>2</v>
          </cell>
        </row>
        <row r="1145">
          <cell r="B1145" t="str">
            <v>EN3035</v>
          </cell>
          <cell r="C1145" t="str">
            <v>3a</v>
          </cell>
          <cell r="D1145" t="str">
            <v>Kỹ thuật xử lý đất ô nhiễm</v>
          </cell>
          <cell r="E1145" t="str">
            <v>Contaminated Soil Remediation Engineering</v>
          </cell>
          <cell r="F1145" t="str">
            <v>CH1003(HT) CH1009(HT) EN1009(HT) EN2003(HT) EN2005(HT) EN2015(HT)</v>
          </cell>
          <cell r="G1145">
            <v>3</v>
          </cell>
        </row>
        <row r="1146">
          <cell r="B1146" t="str">
            <v>EN3037</v>
          </cell>
          <cell r="C1146" t="str">
            <v>3c</v>
          </cell>
          <cell r="D1146" t="str">
            <v>Quản lý môi trường đô thị và khu công nghiệp</v>
          </cell>
          <cell r="E1146" t="str">
            <v>Environmental Management In Urban &amp; Industrial Park</v>
          </cell>
          <cell r="F1146" t="str">
            <v>EN2033(HT)</v>
          </cell>
          <cell r="G1146">
            <v>3</v>
          </cell>
        </row>
        <row r="1147">
          <cell r="B1147" t="str">
            <v>EN3039</v>
          </cell>
          <cell r="C1147" t="str">
            <v>3b</v>
          </cell>
          <cell r="D1147" t="str">
            <v>Quản lý tài nguyên nước</v>
          </cell>
          <cell r="E1147" t="str">
            <v>Water Resources Management</v>
          </cell>
          <cell r="F1147" t="str">
            <v>EN1005(HT)</v>
          </cell>
          <cell r="G1147">
            <v>3</v>
          </cell>
        </row>
        <row r="1148">
          <cell r="B1148" t="str">
            <v>EN3041</v>
          </cell>
          <cell r="C1148" t="str">
            <v>3c</v>
          </cell>
          <cell r="D1148" t="str">
            <v>Công nghệ xử lý nước cấp và nước thải</v>
          </cell>
          <cell r="E1148" t="str">
            <v>Water and Wastewater Treatment Technologies</v>
          </cell>
          <cell r="F1148" t="str">
            <v>CI1003(HT) EN2005(HT) EN2027(HT)</v>
          </cell>
          <cell r="G1148">
            <v>3</v>
          </cell>
        </row>
        <row r="1149">
          <cell r="B1149" t="str">
            <v>EN3043</v>
          </cell>
          <cell r="C1149" t="str">
            <v>3c</v>
          </cell>
          <cell r="D1149" t="str">
            <v>Kỹ thuật lò đốt chất thải</v>
          </cell>
          <cell r="E1149" t="str">
            <v>Waste Incinerator Engineering</v>
          </cell>
          <cell r="F1149" t="str">
            <v>CI2003(HT)</v>
          </cell>
          <cell r="G1149">
            <v>3</v>
          </cell>
        </row>
        <row r="1150">
          <cell r="B1150" t="str">
            <v>EN3045</v>
          </cell>
          <cell r="C1150" t="str">
            <v>2a</v>
          </cell>
          <cell r="D1150" t="str">
            <v>Quản lý vùng đới bờ</v>
          </cell>
          <cell r="E1150" t="str">
            <v>Coastal Zone Management</v>
          </cell>
          <cell r="F1150" t="str">
            <v>EN1005(HT) EN2025(HT)</v>
          </cell>
          <cell r="G1150">
            <v>2</v>
          </cell>
        </row>
        <row r="1151">
          <cell r="B1151" t="str">
            <v>EN3047</v>
          </cell>
          <cell r="C1151" t="str">
            <v>3c</v>
          </cell>
          <cell r="D1151" t="str">
            <v>Đánh giá tác động và rủi ro môi trường</v>
          </cell>
          <cell r="E1151" t="str">
            <v>Environmental Impact and Risk Assessment</v>
          </cell>
          <cell r="F1151" t="str">
            <v>EN2033 hoặc EN2025(HT)</v>
          </cell>
          <cell r="G1151">
            <v>3</v>
          </cell>
        </row>
        <row r="1152">
          <cell r="B1152" t="str">
            <v>EN3049</v>
          </cell>
          <cell r="C1152" t="str">
            <v>2a</v>
          </cell>
          <cell r="D1152" t="str">
            <v>Vi tảo: lợi ích và nguy hại trong môi trường</v>
          </cell>
          <cell r="E1152" t="str">
            <v>Micro-Algae: Benefit and Risk to Environment</v>
          </cell>
          <cell r="F1152" t="str">
            <v>CH1009(HT) EN1005(HT)</v>
          </cell>
          <cell r="G1152">
            <v>2</v>
          </cell>
        </row>
        <row r="1153">
          <cell r="B1153" t="str">
            <v>EN3051</v>
          </cell>
          <cell r="C1153" t="str">
            <v>2a</v>
          </cell>
          <cell r="D1153" t="str">
            <v>Thủy sinh học và quản lý môi trường</v>
          </cell>
          <cell r="E1153" t="str">
            <v>Aquatic Biota and Enviornmental Management</v>
          </cell>
          <cell r="F1153" t="str">
            <v>CH1009(HT) EN1005(HT)</v>
          </cell>
          <cell r="G1153">
            <v>2</v>
          </cell>
        </row>
        <row r="1154">
          <cell r="B1154" t="str">
            <v>EN3055</v>
          </cell>
          <cell r="C1154"/>
          <cell r="D1154" t="str">
            <v>Thực tập tham quan (Kỹ thuật Môi trường)</v>
          </cell>
          <cell r="E1154" t="str">
            <v>Study Trips Workshop</v>
          </cell>
          <cell r="F1154" t="str">
            <v>EN1001(TQ)</v>
          </cell>
          <cell r="G1154">
            <v>1</v>
          </cell>
        </row>
        <row r="1155">
          <cell r="B1155" t="str">
            <v>EN3057</v>
          </cell>
          <cell r="C1155" t="str">
            <v>3c</v>
          </cell>
          <cell r="D1155" t="str">
            <v>Kỹ thuật thông gió và kiểm soát ô nhiễm ồn</v>
          </cell>
          <cell r="E1155" t="str">
            <v>Ventilation and Noise Pollution Control Engineering</v>
          </cell>
          <cell r="F1155" t="str">
            <v>EN2015(HT) EN2027(HT)</v>
          </cell>
          <cell r="G1155">
            <v>3</v>
          </cell>
        </row>
        <row r="1156">
          <cell r="B1156" t="str">
            <v>EN3069</v>
          </cell>
          <cell r="C1156" t="str">
            <v>3e</v>
          </cell>
          <cell r="D1156" t="str">
            <v>Quản lý chất thải rắn và chất thải nguy hại</v>
          </cell>
          <cell r="E1156" t="str">
            <v>Solid and Hazardous Waste Management</v>
          </cell>
          <cell r="F1156"/>
          <cell r="G1156">
            <v>3</v>
          </cell>
        </row>
        <row r="1157">
          <cell r="B1157" t="str">
            <v>EN3071</v>
          </cell>
          <cell r="C1157" t="str">
            <v>3b</v>
          </cell>
          <cell r="D1157" t="str">
            <v>Phân tích hệ thống môi trường</v>
          </cell>
          <cell r="E1157" t="str">
            <v>Environmental Systems Analysis</v>
          </cell>
          <cell r="F1157" t="str">
            <v>EN1001(HT)</v>
          </cell>
          <cell r="G1157">
            <v>3</v>
          </cell>
        </row>
        <row r="1158">
          <cell r="B1158" t="str">
            <v>EN3073</v>
          </cell>
          <cell r="C1158" t="str">
            <v>3a</v>
          </cell>
          <cell r="D1158" t="str">
            <v>An toàn lao động và vệ sinh môi trường công nghiệp</v>
          </cell>
          <cell r="E1158" t="str">
            <v>Industrial Safety and Environemental Hygiene</v>
          </cell>
          <cell r="F1158"/>
          <cell r="G1158">
            <v>3</v>
          </cell>
        </row>
        <row r="1159">
          <cell r="B1159" t="str">
            <v>EN3075</v>
          </cell>
          <cell r="C1159" t="str">
            <v>4c</v>
          </cell>
          <cell r="D1159" t="str">
            <v>Kỹ thuật xử lý nước cấp, nước thải</v>
          </cell>
          <cell r="E1159" t="str">
            <v>Water and Wastewater Treatment Technology</v>
          </cell>
          <cell r="F1159" t="str">
            <v>EN2007 hoặc EN2037(HT) EN2011 hoặc EN2037(HT)</v>
          </cell>
          <cell r="G1159">
            <v>4</v>
          </cell>
        </row>
        <row r="1160">
          <cell r="B1160" t="str">
            <v>EN3077</v>
          </cell>
          <cell r="C1160"/>
          <cell r="D1160" t="str">
            <v>Đồ án môn học xử lý nước thải và nước cấp</v>
          </cell>
          <cell r="E1160" t="str">
            <v>Project - Water Treatment Engineering</v>
          </cell>
          <cell r="F1160"/>
          <cell r="G1160">
            <v>2</v>
          </cell>
        </row>
        <row r="1161">
          <cell r="B1161" t="str">
            <v>EN3079</v>
          </cell>
          <cell r="C1161" t="str">
            <v>3c</v>
          </cell>
          <cell r="D1161" t="str">
            <v>Các hệ thống quản lý môi trường</v>
          </cell>
          <cell r="E1161" t="str">
            <v>Environmental Management Systems</v>
          </cell>
          <cell r="F1161"/>
          <cell r="G1161">
            <v>3</v>
          </cell>
        </row>
        <row r="1162">
          <cell r="B1162" t="str">
            <v>EN3081</v>
          </cell>
          <cell r="C1162" t="str">
            <v>3a</v>
          </cell>
          <cell r="D1162" t="str">
            <v>HSE đại cương</v>
          </cell>
          <cell r="E1162" t="str">
            <v>General HSE</v>
          </cell>
          <cell r="F1162"/>
          <cell r="G1162">
            <v>3</v>
          </cell>
        </row>
        <row r="1163">
          <cell r="B1163" t="str">
            <v>EN3083</v>
          </cell>
          <cell r="C1163" t="str">
            <v>3c</v>
          </cell>
          <cell r="D1163" t="str">
            <v>Quan trắc môi trường</v>
          </cell>
          <cell r="E1163" t="str">
            <v>Environmental Monitoring</v>
          </cell>
          <cell r="F1163"/>
          <cell r="G1163">
            <v>3</v>
          </cell>
        </row>
        <row r="1164">
          <cell r="B1164" t="str">
            <v>EN3085</v>
          </cell>
          <cell r="C1164" t="str">
            <v>3b</v>
          </cell>
          <cell r="D1164" t="str">
            <v>Hóa học nước trong kỹ thuật môi trường</v>
          </cell>
          <cell r="E1164" t="str">
            <v>Water Chemistry in Environmental Engineering</v>
          </cell>
          <cell r="F1164"/>
          <cell r="G1164">
            <v>3</v>
          </cell>
        </row>
        <row r="1165">
          <cell r="B1165" t="str">
            <v>EN3087</v>
          </cell>
          <cell r="C1165" t="str">
            <v>3b</v>
          </cell>
          <cell r="D1165" t="str">
            <v>Biến đổi khí hậu</v>
          </cell>
          <cell r="E1165" t="str">
            <v>Climate Change</v>
          </cell>
          <cell r="F1165" t="str">
            <v>EN3037(HT) EN3039(HT)</v>
          </cell>
          <cell r="G1165">
            <v>3</v>
          </cell>
        </row>
        <row r="1166">
          <cell r="B1166" t="str">
            <v>EN3089</v>
          </cell>
          <cell r="C1166" t="str">
            <v>3b</v>
          </cell>
          <cell r="D1166" t="str">
            <v>Quản lý vùng bờ</v>
          </cell>
          <cell r="E1166" t="str">
            <v>Coastal Zone Management</v>
          </cell>
          <cell r="F1166" t="str">
            <v>EN1005(HT) EN3039(HT)</v>
          </cell>
          <cell r="G1166">
            <v>3</v>
          </cell>
        </row>
        <row r="1167">
          <cell r="B1167" t="str">
            <v>EN3091</v>
          </cell>
          <cell r="C1167" t="str">
            <v>3b</v>
          </cell>
          <cell r="D1167" t="str">
            <v>Quản lý tài nguyên rừng và đa dạng sinh học</v>
          </cell>
          <cell r="E1167" t="str">
            <v>Forestry Management and Biodiversity</v>
          </cell>
          <cell r="F1167" t="str">
            <v>EN1005(HT)</v>
          </cell>
          <cell r="G1167">
            <v>3</v>
          </cell>
        </row>
        <row r="1168">
          <cell r="B1168" t="str">
            <v>EN3093</v>
          </cell>
          <cell r="C1168" t="str">
            <v>3a</v>
          </cell>
          <cell r="D1168" t="str">
            <v>Quản lý và kiểm soát ô nhiễm đất</v>
          </cell>
          <cell r="E1168" t="str">
            <v>Soil Pollution Management and Control</v>
          </cell>
          <cell r="F1168"/>
          <cell r="G1168">
            <v>3</v>
          </cell>
        </row>
        <row r="1169">
          <cell r="B1169" t="str">
            <v>EN3095</v>
          </cell>
          <cell r="C1169" t="str">
            <v>3b</v>
          </cell>
          <cell r="D1169" t="str">
            <v>Kinh tế tài nguyên và môi trường</v>
          </cell>
          <cell r="E1169" t="str">
            <v>Environmental Economics</v>
          </cell>
          <cell r="F1169"/>
          <cell r="G1169">
            <v>3</v>
          </cell>
        </row>
        <row r="1170">
          <cell r="B1170" t="str">
            <v>EN3097</v>
          </cell>
          <cell r="C1170" t="str">
            <v>3e</v>
          </cell>
          <cell r="D1170" t="str">
            <v>Lợi ích và nguy hại của vi tảo trong môi trường nước</v>
          </cell>
          <cell r="E1170" t="str">
            <v>Micro-algae: Benefit and Risk Assessment</v>
          </cell>
          <cell r="F1170"/>
          <cell r="G1170">
            <v>3</v>
          </cell>
        </row>
        <row r="1171">
          <cell r="B1171" t="str">
            <v>EN3099</v>
          </cell>
          <cell r="C1171" t="str">
            <v>3e</v>
          </cell>
          <cell r="D1171" t="str">
            <v>Công nghệ xanh</v>
          </cell>
          <cell r="E1171" t="str">
            <v>Green Technology</v>
          </cell>
          <cell r="F1171"/>
          <cell r="G1171">
            <v>3</v>
          </cell>
        </row>
        <row r="1172">
          <cell r="B1172" t="str">
            <v>EN3101</v>
          </cell>
          <cell r="C1172" t="str">
            <v>3a</v>
          </cell>
          <cell r="D1172" t="str">
            <v>Kỹ thuật an toàn hóa chất</v>
          </cell>
          <cell r="E1172" t="str">
            <v>Chemical Safety Technology</v>
          </cell>
          <cell r="F1172"/>
          <cell r="G1172">
            <v>3</v>
          </cell>
        </row>
        <row r="1173">
          <cell r="B1173" t="str">
            <v>EN3103</v>
          </cell>
          <cell r="C1173" t="str">
            <v>3a</v>
          </cell>
          <cell r="D1173" t="str">
            <v>Kỹ thuật kiểm soát tiếng ồn</v>
          </cell>
          <cell r="E1173" t="str">
            <v>Noise Control Technology</v>
          </cell>
          <cell r="F1173"/>
          <cell r="G1173">
            <v>3</v>
          </cell>
        </row>
        <row r="1174">
          <cell r="B1174" t="str">
            <v>EN3105</v>
          </cell>
          <cell r="C1174" t="str">
            <v>3a</v>
          </cell>
          <cell r="D1174" t="str">
            <v>Các tiêu chuẩn quốc tế về HSE</v>
          </cell>
          <cell r="E1174" t="str">
            <v>HSE International Standards</v>
          </cell>
          <cell r="F1174"/>
          <cell r="G1174">
            <v>3</v>
          </cell>
        </row>
        <row r="1175">
          <cell r="B1175" t="str">
            <v>EN3107</v>
          </cell>
          <cell r="C1175" t="str">
            <v>3a</v>
          </cell>
          <cell r="D1175" t="str">
            <v>Quản lý an toàn dự án</v>
          </cell>
          <cell r="E1175" t="str">
            <v>Project Safety Management</v>
          </cell>
          <cell r="F1175"/>
          <cell r="G1175">
            <v>3</v>
          </cell>
        </row>
        <row r="1176">
          <cell r="B1176" t="str">
            <v>EN3109</v>
          </cell>
          <cell r="C1176" t="str">
            <v>3a</v>
          </cell>
          <cell r="D1176" t="str">
            <v>Công thái học</v>
          </cell>
          <cell r="E1176" t="str">
            <v>Ergonomics</v>
          </cell>
          <cell r="F1176"/>
          <cell r="G1176">
            <v>3</v>
          </cell>
        </row>
        <row r="1177">
          <cell r="B1177" t="str">
            <v>EN3111</v>
          </cell>
          <cell r="C1177" t="str">
            <v>3c</v>
          </cell>
          <cell r="D1177" t="str">
            <v>Các quá trình cơ học trong kỹ thuật môi trường</v>
          </cell>
          <cell r="E1177" t="str">
            <v>Mechanical Process in Environmental Engineering</v>
          </cell>
          <cell r="F1177"/>
          <cell r="G1177">
            <v>3</v>
          </cell>
        </row>
        <row r="1178">
          <cell r="B1178" t="str">
            <v>EN3113</v>
          </cell>
          <cell r="C1178" t="str">
            <v>3b</v>
          </cell>
          <cell r="D1178" t="str">
            <v>Quản lý và kỹ thuật xử lý đất ô nhiễm</v>
          </cell>
          <cell r="E1178" t="str">
            <v>Contaminated Soil Remediation Engineering and Management</v>
          </cell>
          <cell r="F1178"/>
          <cell r="G1178">
            <v>3</v>
          </cell>
        </row>
        <row r="1179">
          <cell r="B1179" t="str">
            <v>EN3115</v>
          </cell>
          <cell r="C1179" t="str">
            <v>3c</v>
          </cell>
          <cell r="D1179" t="str">
            <v>Mạng lưới cấp thoát nước</v>
          </cell>
          <cell r="E1179" t="str">
            <v>Water Supply Distribution and Sewerage Systems</v>
          </cell>
          <cell r="F1179"/>
          <cell r="G1179">
            <v>3</v>
          </cell>
        </row>
        <row r="1180">
          <cell r="B1180" t="str">
            <v>EN3117</v>
          </cell>
          <cell r="C1180" t="str">
            <v>3c</v>
          </cell>
          <cell r="D1180" t="str">
            <v>Vận hành công trình xử lý môi trường</v>
          </cell>
          <cell r="E1180" t="str">
            <v>Unit Operations in Environmental Engineering</v>
          </cell>
          <cell r="F1180"/>
          <cell r="G1180">
            <v>3</v>
          </cell>
        </row>
        <row r="1181">
          <cell r="B1181" t="str">
            <v>EN3119</v>
          </cell>
          <cell r="C1181" t="str">
            <v>3c</v>
          </cell>
          <cell r="D1181" t="str">
            <v>Quy hoạch môi trường</v>
          </cell>
          <cell r="E1181" t="str">
            <v>Environmental Planning</v>
          </cell>
          <cell r="F1181"/>
          <cell r="G1181">
            <v>3</v>
          </cell>
        </row>
        <row r="1182">
          <cell r="B1182" t="str">
            <v>EN3121</v>
          </cell>
          <cell r="C1182" t="str">
            <v>3c</v>
          </cell>
          <cell r="D1182" t="str">
            <v>Quản lý mâu thuẩn, xung đột trong lĩnh vực tài nguyên môi trường</v>
          </cell>
          <cell r="E1182" t="str">
            <v>Conflict Management</v>
          </cell>
          <cell r="F1182" t="str">
            <v>EN2033(HT)</v>
          </cell>
          <cell r="G1182">
            <v>3</v>
          </cell>
        </row>
        <row r="1183">
          <cell r="B1183" t="str">
            <v>EN3123</v>
          </cell>
          <cell r="C1183" t="str">
            <v>3b</v>
          </cell>
          <cell r="D1183" t="str">
            <v>Các quá trình xử lý trong kỹ thuật môi trường</v>
          </cell>
          <cell r="E1183" t="str">
            <v>Physico-chemical Processes in Environmental Engineering</v>
          </cell>
          <cell r="F1183"/>
          <cell r="G1183">
            <v>3</v>
          </cell>
        </row>
        <row r="1184">
          <cell r="B1184" t="str">
            <v>EN3125</v>
          </cell>
          <cell r="C1184"/>
          <cell r="D1184" t="str">
            <v>Thí nghiệm môi trường nước đô thị</v>
          </cell>
          <cell r="E1184" t="str">
            <v>Urban Water Testing</v>
          </cell>
          <cell r="F1184"/>
          <cell r="G1184">
            <v>1</v>
          </cell>
        </row>
        <row r="1185">
          <cell r="B1185" t="str">
            <v>EN3313</v>
          </cell>
          <cell r="C1185"/>
          <cell r="D1185" t="str">
            <v>Thực tập tốt nghiệp (Quản lý Môi trường)</v>
          </cell>
          <cell r="E1185" t="str">
            <v>Internship</v>
          </cell>
          <cell r="F1185"/>
          <cell r="G1185">
            <v>3</v>
          </cell>
        </row>
        <row r="1186">
          <cell r="B1186" t="str">
            <v>EN3315</v>
          </cell>
          <cell r="C1186"/>
          <cell r="D1186" t="str">
            <v>Thực tập ngoài trường</v>
          </cell>
          <cell r="E1186" t="str">
            <v>Internship</v>
          </cell>
          <cell r="F1186"/>
          <cell r="G1186">
            <v>3</v>
          </cell>
        </row>
        <row r="1187">
          <cell r="B1187" t="str">
            <v>EN3323</v>
          </cell>
          <cell r="C1187"/>
          <cell r="D1187" t="str">
            <v>Thực tập tốt nghiệp (Kỹ thuật Môi trường)</v>
          </cell>
          <cell r="E1187" t="str">
            <v>Internship</v>
          </cell>
          <cell r="F1187"/>
          <cell r="G1187">
            <v>3</v>
          </cell>
        </row>
        <row r="1188">
          <cell r="B1188" t="str">
            <v>EN3325</v>
          </cell>
          <cell r="C1188"/>
          <cell r="D1188" t="str">
            <v>Thực tập ngoài trường</v>
          </cell>
          <cell r="E1188" t="str">
            <v>Internship</v>
          </cell>
          <cell r="F1188"/>
          <cell r="G1188">
            <v>3</v>
          </cell>
        </row>
        <row r="1189">
          <cell r="B1189" t="str">
            <v>EN3335</v>
          </cell>
          <cell r="C1189"/>
          <cell r="D1189" t="str">
            <v>Thực tập ngoài trường</v>
          </cell>
          <cell r="E1189" t="str">
            <v>Internship</v>
          </cell>
          <cell r="F1189"/>
          <cell r="G1189">
            <v>2</v>
          </cell>
        </row>
        <row r="1190">
          <cell r="B1190" t="str">
            <v>EN3345</v>
          </cell>
          <cell r="C1190"/>
          <cell r="D1190" t="str">
            <v>Thực tập ngoài trường</v>
          </cell>
          <cell r="E1190" t="str">
            <v>Internship</v>
          </cell>
          <cell r="F1190"/>
          <cell r="G1190">
            <v>2</v>
          </cell>
        </row>
        <row r="1191">
          <cell r="B1191" t="str">
            <v>EN4001</v>
          </cell>
          <cell r="C1191" t="str">
            <v>3c</v>
          </cell>
          <cell r="D1191" t="str">
            <v>Mạng lưới cấp thoát nước</v>
          </cell>
          <cell r="E1191" t="str">
            <v>Water Supply Distribution and Sewerage Systems</v>
          </cell>
          <cell r="F1191" t="str">
            <v>CI1003(HT)</v>
          </cell>
          <cell r="G1191">
            <v>3</v>
          </cell>
        </row>
        <row r="1192">
          <cell r="B1192" t="str">
            <v>EN4003</v>
          </cell>
          <cell r="C1192"/>
          <cell r="D1192" t="str">
            <v>Đồ án môn học (Quản lý Môi trường)</v>
          </cell>
          <cell r="E1192" t="str">
            <v>Semester Paper</v>
          </cell>
          <cell r="F1192"/>
          <cell r="G1192">
            <v>2</v>
          </cell>
        </row>
        <row r="1193">
          <cell r="B1193" t="str">
            <v>EN4005</v>
          </cell>
          <cell r="C1193" t="str">
            <v>2a</v>
          </cell>
          <cell r="D1193" t="str">
            <v>Quản lý và kiểm soát ô nhiễm đất</v>
          </cell>
          <cell r="E1193" t="str">
            <v>Soil Pollution Management and Control</v>
          </cell>
          <cell r="F1193"/>
          <cell r="G1193">
            <v>2</v>
          </cell>
        </row>
        <row r="1194">
          <cell r="B1194" t="str">
            <v>EN4009</v>
          </cell>
          <cell r="C1194"/>
          <cell r="D1194" t="str">
            <v>Đồ án môn học xử lý nước thải</v>
          </cell>
          <cell r="E1194" t="str">
            <v>Project - Wastewater Treatment Engineering</v>
          </cell>
          <cell r="F1194" t="str">
            <v>EN2003(HT) EN2015(HT) EN3013(TQ)</v>
          </cell>
          <cell r="G1194">
            <v>2</v>
          </cell>
        </row>
        <row r="1195">
          <cell r="B1195" t="str">
            <v>EN4011</v>
          </cell>
          <cell r="C1195"/>
          <cell r="D1195" t="str">
            <v>Đồ án môn học kỹ thuật xử lý chất thải rắn</v>
          </cell>
          <cell r="E1195" t="str">
            <v>Project - Solid Waste Treatment Engineering</v>
          </cell>
          <cell r="F1195" t="str">
            <v>EN2003(HT) EN2015(HT) EN3027(TQ)</v>
          </cell>
          <cell r="G1195">
            <v>2</v>
          </cell>
        </row>
        <row r="1196">
          <cell r="B1196" t="str">
            <v>EN4013</v>
          </cell>
          <cell r="C1196" t="str">
            <v>2a</v>
          </cell>
          <cell r="D1196" t="str">
            <v>Quản lý tài nguyên rừng và đa dạng sinh học</v>
          </cell>
          <cell r="E1196" t="str">
            <v>Forestry Management &amp; Biodiversity</v>
          </cell>
          <cell r="F1196" t="str">
            <v>EN1005(HT)</v>
          </cell>
          <cell r="G1196">
            <v>2</v>
          </cell>
        </row>
        <row r="1197">
          <cell r="B1197" t="str">
            <v>EN4015</v>
          </cell>
          <cell r="C1197" t="str">
            <v>2a</v>
          </cell>
          <cell r="D1197" t="str">
            <v>Công nghệ xanh</v>
          </cell>
          <cell r="E1197" t="str">
            <v>Green Technology</v>
          </cell>
          <cell r="F1197" t="str">
            <v>EN2005(HT)</v>
          </cell>
          <cell r="G1197">
            <v>2</v>
          </cell>
        </row>
        <row r="1198">
          <cell r="B1198" t="str">
            <v>EN4019</v>
          </cell>
          <cell r="C1198" t="str">
            <v>2a</v>
          </cell>
          <cell r="D1198" t="str">
            <v>Sản xuất sạch hơn</v>
          </cell>
          <cell r="E1198" t="str">
            <v>Cleaner Production</v>
          </cell>
          <cell r="F1198" t="str">
            <v>EN2025(HT)</v>
          </cell>
          <cell r="G1198">
            <v>2</v>
          </cell>
        </row>
        <row r="1199">
          <cell r="B1199" t="str">
            <v>EN4021</v>
          </cell>
          <cell r="C1199" t="str">
            <v>2a</v>
          </cell>
          <cell r="D1199" t="str">
            <v>Kỹ thuật môi trường</v>
          </cell>
          <cell r="E1199" t="str">
            <v>Environmental Engineering</v>
          </cell>
          <cell r="F1199"/>
          <cell r="G1199">
            <v>2</v>
          </cell>
        </row>
        <row r="1200">
          <cell r="B1200" t="str">
            <v>EN4023</v>
          </cell>
          <cell r="C1200"/>
          <cell r="D1200" t="str">
            <v>Đồ án chuyên ngành</v>
          </cell>
          <cell r="E1200" t="str">
            <v>Semester Paper</v>
          </cell>
          <cell r="F1200" t="str">
            <v>EN2035(HT) EN3335(SH)</v>
          </cell>
          <cell r="G1200">
            <v>2</v>
          </cell>
        </row>
        <row r="1201">
          <cell r="B1201" t="str">
            <v>EN4025</v>
          </cell>
          <cell r="C1201" t="str">
            <v>3c</v>
          </cell>
          <cell r="D1201" t="str">
            <v>Nhập môn phương pháp nghiên cứu khoa học trong quản lý tài nguyên và môi trường</v>
          </cell>
          <cell r="E1201" t="str">
            <v>Basic Scientific Research Methods in Natural Resources and Environmental Management</v>
          </cell>
          <cell r="F1201"/>
          <cell r="G1201">
            <v>3</v>
          </cell>
        </row>
        <row r="1202">
          <cell r="B1202" t="str">
            <v>EN4027</v>
          </cell>
          <cell r="C1202"/>
          <cell r="D1202" t="str">
            <v>Đồ án môn học xử lý khí thải và chất thải rắn</v>
          </cell>
          <cell r="E1202" t="str">
            <v>Project - Air Pollution Control and Solid Waste Treatment Engineering</v>
          </cell>
          <cell r="F1202" t="str">
            <v>EN3001(HT) EN3027(HT) EN3345(SH)</v>
          </cell>
          <cell r="G1202">
            <v>2</v>
          </cell>
        </row>
        <row r="1203">
          <cell r="B1203" t="str">
            <v>EN4029</v>
          </cell>
          <cell r="C1203" t="str">
            <v>3e</v>
          </cell>
          <cell r="D1203" t="str">
            <v>Phân tích dữ liệu GIS và viễn thám trong quản lý tài nguyên và môi trường</v>
          </cell>
          <cell r="E1203" t="str">
            <v>Data Analysis of GIS and Remote Sensing for Natural Resources and Environmental Management</v>
          </cell>
          <cell r="F1203"/>
          <cell r="G1203">
            <v>3</v>
          </cell>
        </row>
        <row r="1204">
          <cell r="B1204" t="str">
            <v>EN4031</v>
          </cell>
          <cell r="C1204"/>
          <cell r="D1204" t="str">
            <v>Kỹ thuật xử lý nước cấp</v>
          </cell>
          <cell r="E1204" t="str">
            <v>Water Supply Treatment Engineering</v>
          </cell>
          <cell r="F1204"/>
          <cell r="G1204">
            <v>3</v>
          </cell>
        </row>
        <row r="1205">
          <cell r="B1205" t="str">
            <v>EN4033</v>
          </cell>
          <cell r="C1205"/>
          <cell r="D1205" t="str">
            <v>Kỹ thuật xử lý nước thải</v>
          </cell>
          <cell r="E1205" t="str">
            <v>Wastewater Treatment Engineering</v>
          </cell>
          <cell r="F1205"/>
          <cell r="G1205">
            <v>3</v>
          </cell>
        </row>
        <row r="1206">
          <cell r="B1206" t="str">
            <v>EN4311</v>
          </cell>
          <cell r="C1206"/>
          <cell r="D1206" t="str">
            <v>Đề cương luận văn tốt nghiệp (Quản lý Môi trường)</v>
          </cell>
          <cell r="E1206" t="str">
            <v>Thesis Proposal</v>
          </cell>
          <cell r="F1206" t="str">
            <v>EN3313(SH)</v>
          </cell>
          <cell r="G1206">
            <v>0</v>
          </cell>
        </row>
        <row r="1207">
          <cell r="B1207" t="str">
            <v>EN4313</v>
          </cell>
          <cell r="C1207"/>
          <cell r="D1207" t="str">
            <v>Luận văn tốt nghiệp (Quản lý Môi trường)</v>
          </cell>
          <cell r="E1207" t="str">
            <v>Thesis</v>
          </cell>
          <cell r="F1207" t="str">
            <v>EN2029(TQ) EN3313(TQ) EN4003(TQ) EN4311(TQ)</v>
          </cell>
          <cell r="G1207">
            <v>9</v>
          </cell>
        </row>
        <row r="1208">
          <cell r="B1208" t="str">
            <v>EN4315</v>
          </cell>
          <cell r="C1208"/>
          <cell r="D1208" t="str">
            <v>Đề cương luận văn tốt nghiệp</v>
          </cell>
          <cell r="E1208" t="str">
            <v>Thesis Proposal</v>
          </cell>
          <cell r="F1208" t="str">
            <v>EN3315(SH)</v>
          </cell>
          <cell r="G1208">
            <v>0</v>
          </cell>
        </row>
        <row r="1209">
          <cell r="B1209" t="str">
            <v>EN4317</v>
          </cell>
          <cell r="C1209"/>
          <cell r="D1209" t="str">
            <v>Luận văn tốt nghiệp</v>
          </cell>
          <cell r="E1209" t="str">
            <v>Thesis</v>
          </cell>
          <cell r="F1209" t="str">
            <v>EN2029(TQ) EN3315(TQ) EN4003(TQ) EN4315(TQ)</v>
          </cell>
          <cell r="G1209">
            <v>9</v>
          </cell>
        </row>
        <row r="1210">
          <cell r="B1210" t="str">
            <v>EN4321</v>
          </cell>
          <cell r="C1210"/>
          <cell r="D1210" t="str">
            <v>Đề cương luận văn tốt nghiệp (Kỹ thuật Môi trường)</v>
          </cell>
          <cell r="E1210" t="str">
            <v>Thesis Proposal</v>
          </cell>
          <cell r="F1210" t="str">
            <v>EN3055(HT) EN3323(SH)</v>
          </cell>
          <cell r="G1210">
            <v>0</v>
          </cell>
        </row>
        <row r="1211">
          <cell r="B1211" t="str">
            <v>EN4323</v>
          </cell>
          <cell r="C1211"/>
          <cell r="D1211" t="str">
            <v>Luận văn tốt nghiệp (Kỹ thuật Môi trường)</v>
          </cell>
          <cell r="E1211" t="str">
            <v>Thesis</v>
          </cell>
          <cell r="F1211" t="str">
            <v>EN3029(TQ) EN3033(TQ) EN3055(TQ) EN3323(TQ) EN4009(TQ) EN4011(TQ) EN4321(TQ)</v>
          </cell>
          <cell r="G1211">
            <v>9</v>
          </cell>
        </row>
        <row r="1212">
          <cell r="B1212" t="str">
            <v>EN4325</v>
          </cell>
          <cell r="C1212"/>
          <cell r="D1212" t="str">
            <v>Đề cương luận văn tốt nghiệp (Kỹ thuật Môi trường)</v>
          </cell>
          <cell r="E1212" t="str">
            <v>Thesis Proposal</v>
          </cell>
          <cell r="F1212" t="str">
            <v>EN3055(HT) EN3325(SH)</v>
          </cell>
          <cell r="G1212">
            <v>0</v>
          </cell>
        </row>
        <row r="1213">
          <cell r="B1213" t="str">
            <v>EN4327</v>
          </cell>
          <cell r="C1213"/>
          <cell r="D1213" t="str">
            <v>Luận văn tốt nghiệp (Kỹ thuật Môi trường)</v>
          </cell>
          <cell r="E1213" t="str">
            <v>Thesis</v>
          </cell>
          <cell r="F1213" t="str">
            <v>EN3029(TQ) EN3033(TQ) EN3055(TQ) EN3325(TQ) EN4009(TQ) EN4011(TQ) EN4325(TQ)</v>
          </cell>
          <cell r="G1213">
            <v>9</v>
          </cell>
        </row>
        <row r="1214">
          <cell r="B1214" t="str">
            <v>EN4337</v>
          </cell>
          <cell r="C1214"/>
          <cell r="D1214" t="str">
            <v>Đồ án tốt nghiệp</v>
          </cell>
          <cell r="E1214" t="str">
            <v>Capstone Project</v>
          </cell>
          <cell r="F1214" t="str">
            <v>EN2039(TQ) EN3335(TQ) EN4023(TQ)</v>
          </cell>
          <cell r="G1214">
            <v>4</v>
          </cell>
        </row>
        <row r="1215">
          <cell r="B1215" t="str">
            <v>EN4347</v>
          </cell>
          <cell r="C1215"/>
          <cell r="D1215" t="str">
            <v>Đồ án tốt nghiệp</v>
          </cell>
          <cell r="E1215" t="str">
            <v>Capstone Project</v>
          </cell>
          <cell r="F1215" t="str">
            <v>EN3077(TQ) EN3345(TQ) EN4027(TQ)</v>
          </cell>
          <cell r="G1215">
            <v>4</v>
          </cell>
        </row>
        <row r="1216">
          <cell r="B1216" t="str">
            <v>EN5003</v>
          </cell>
          <cell r="C1216"/>
          <cell r="D1216" t="str">
            <v>Đánh giá tác động và rủi ro môi trường</v>
          </cell>
          <cell r="E1216" t="str">
            <v>Environmental Impact Assessment and Environmental Risk</v>
          </cell>
          <cell r="F1216"/>
          <cell r="G1216">
            <v>3</v>
          </cell>
        </row>
        <row r="1217">
          <cell r="B1217" t="str">
            <v>GE1001</v>
          </cell>
          <cell r="C1217" t="str">
            <v>3b</v>
          </cell>
          <cell r="D1217" t="str">
            <v>Nhập môn về kỹ thuật</v>
          </cell>
          <cell r="E1217" t="str">
            <v>Introduction to Engineering</v>
          </cell>
          <cell r="F1217"/>
          <cell r="G1217">
            <v>3</v>
          </cell>
        </row>
        <row r="1218">
          <cell r="B1218" t="str">
            <v>GE1003</v>
          </cell>
          <cell r="C1218" t="str">
            <v>&lt;HK211</v>
          </cell>
          <cell r="D1218" t="str">
            <v>Địa chất cơ sở</v>
          </cell>
          <cell r="E1218" t="str">
            <v>Physical Geology</v>
          </cell>
          <cell r="F1218"/>
          <cell r="G1218">
            <v>3</v>
          </cell>
        </row>
        <row r="1219">
          <cell r="B1219" t="str">
            <v>GE1005</v>
          </cell>
          <cell r="C1219"/>
          <cell r="D1219" t="str">
            <v>Thực tập địa chất cơ sở</v>
          </cell>
          <cell r="E1219" t="str">
            <v>Field Trip of Physical Geology - Wokshop</v>
          </cell>
          <cell r="F1219" t="str">
            <v>GE1003(SH)</v>
          </cell>
          <cell r="G1219">
            <v>1</v>
          </cell>
        </row>
        <row r="1220">
          <cell r="B1220" t="str">
            <v>GE1007</v>
          </cell>
          <cell r="C1220" t="str">
            <v>&lt;HK211</v>
          </cell>
          <cell r="D1220" t="str">
            <v>Tinh thể - khoáng vật - thạch học</v>
          </cell>
          <cell r="E1220" t="str">
            <v>Crystallography - Mineralogy - Petrography</v>
          </cell>
          <cell r="F1220" t="str">
            <v>GE1003(HT) GE1005(SH)</v>
          </cell>
          <cell r="G1220">
            <v>3</v>
          </cell>
        </row>
        <row r="1221">
          <cell r="B1221" t="str">
            <v>GE1009</v>
          </cell>
          <cell r="C1221"/>
          <cell r="D1221" t="str">
            <v>Thực tập tinh thể - khoáng vật - thạch học</v>
          </cell>
          <cell r="E1221" t="str">
            <v>Practicing of Crystallography - Mineralogy Petrography</v>
          </cell>
          <cell r="F1221" t="str">
            <v>GE1003(HT) GE1007(SH)</v>
          </cell>
          <cell r="G1221">
            <v>1</v>
          </cell>
        </row>
        <row r="1222">
          <cell r="B1222" t="str">
            <v>GE1011</v>
          </cell>
          <cell r="C1222" t="str">
            <v>3b</v>
          </cell>
          <cell r="D1222" t="str">
            <v>Địa vật lý đại cương + kiến tập</v>
          </cell>
          <cell r="E1222" t="str">
            <v>Basic Geophysics</v>
          </cell>
          <cell r="F1222"/>
          <cell r="G1222">
            <v>3</v>
          </cell>
        </row>
        <row r="1223">
          <cell r="B1223" t="str">
            <v>GE1013</v>
          </cell>
          <cell r="C1223" t="str">
            <v>4e</v>
          </cell>
          <cell r="D1223" t="str">
            <v>Khoa học trái đất</v>
          </cell>
          <cell r="E1223" t="str">
            <v>Earth Science</v>
          </cell>
          <cell r="F1223"/>
          <cell r="G1223">
            <v>4</v>
          </cell>
        </row>
        <row r="1224">
          <cell r="B1224" t="str">
            <v>GE2001</v>
          </cell>
          <cell r="C1224" t="str">
            <v>3c</v>
          </cell>
          <cell r="D1224" t="str">
            <v>Cơ sở kỹ thuật dầu khí</v>
          </cell>
          <cell r="E1224" t="str">
            <v>Introduction to Petroleum Engineering</v>
          </cell>
          <cell r="F1224" t="str">
            <v>GE1013(HT)</v>
          </cell>
          <cell r="G1224">
            <v>3</v>
          </cell>
        </row>
        <row r="1225">
          <cell r="B1225" t="str">
            <v>GE2003</v>
          </cell>
          <cell r="C1225" t="str">
            <v>&lt;HK211</v>
          </cell>
          <cell r="D1225" t="str">
            <v>Địa chất kiến trúc và đo vẽ bản đồ địa chất</v>
          </cell>
          <cell r="E1225" t="str">
            <v>Structural Geology and Geological Mapping</v>
          </cell>
          <cell r="F1225" t="str">
            <v>GE1003(HT) GE1007(HT)</v>
          </cell>
          <cell r="G1225">
            <v>2</v>
          </cell>
        </row>
        <row r="1226">
          <cell r="B1226" t="str">
            <v>GE2005</v>
          </cell>
          <cell r="C1226"/>
          <cell r="D1226" t="str">
            <v>Thực tập địa chất kiến trúc</v>
          </cell>
          <cell r="E1226" t="str">
            <v>Field Trip of Structural Geology</v>
          </cell>
          <cell r="F1226" t="str">
            <v>GE1005(HT) GE2003(SH)</v>
          </cell>
          <cell r="G1226">
            <v>1</v>
          </cell>
        </row>
        <row r="1227">
          <cell r="B1227" t="str">
            <v>GE2007</v>
          </cell>
          <cell r="C1227" t="str">
            <v>&lt;HK211</v>
          </cell>
          <cell r="D1227" t="str">
            <v>Địa vật lý đại cương</v>
          </cell>
          <cell r="E1227" t="str">
            <v>Basic Geophysics</v>
          </cell>
          <cell r="F1227" t="str">
            <v>GE1003(HT) MT1003(HT) MT1005(HT) MT1007(HT) PH1003(HT) PH1007(HT)</v>
          </cell>
          <cell r="G1227">
            <v>3</v>
          </cell>
        </row>
        <row r="1228">
          <cell r="B1228" t="str">
            <v>GE2009</v>
          </cell>
          <cell r="C1228" t="str">
            <v>&lt;HK211</v>
          </cell>
          <cell r="D1228" t="str">
            <v>Cơ học đá</v>
          </cell>
          <cell r="E1228" t="str">
            <v>Rock Mechanics</v>
          </cell>
          <cell r="F1228"/>
          <cell r="G1228">
            <v>2</v>
          </cell>
        </row>
        <row r="1229">
          <cell r="B1229" t="str">
            <v>GE2011</v>
          </cell>
          <cell r="C1229" t="str">
            <v>3b</v>
          </cell>
          <cell r="D1229" t="str">
            <v>Cơ sở khoa học địa chất dầu khí</v>
          </cell>
          <cell r="E1229" t="str">
            <v>Fundamental of Petroleum Geosciences</v>
          </cell>
          <cell r="F1229" t="str">
            <v>GE1013(HT)</v>
          </cell>
          <cell r="G1229">
            <v>3</v>
          </cell>
        </row>
        <row r="1230">
          <cell r="B1230" t="str">
            <v>GE2013</v>
          </cell>
          <cell r="C1230" t="str">
            <v>&lt;HK211</v>
          </cell>
          <cell r="D1230" t="str">
            <v>Địa chất môi trường</v>
          </cell>
          <cell r="E1230" t="str">
            <v>Environmental Geology</v>
          </cell>
          <cell r="F1230" t="str">
            <v>GE1003(HT)</v>
          </cell>
          <cell r="G1230">
            <v>2</v>
          </cell>
        </row>
        <row r="1231">
          <cell r="B1231" t="str">
            <v>GE2015</v>
          </cell>
          <cell r="C1231" t="str">
            <v>&lt;HK211</v>
          </cell>
          <cell r="D1231" t="str">
            <v>Thạch luận</v>
          </cell>
          <cell r="E1231" t="str">
            <v>Petrology</v>
          </cell>
          <cell r="F1231" t="str">
            <v>GE1003(HT) GE1007(HT) GE2003(HT)</v>
          </cell>
          <cell r="G1231">
            <v>2</v>
          </cell>
        </row>
        <row r="1232">
          <cell r="B1232" t="str">
            <v>GE2017</v>
          </cell>
          <cell r="C1232" t="str">
            <v>&lt;HK211</v>
          </cell>
          <cell r="D1232" t="str">
            <v>Thạch luận công trình</v>
          </cell>
          <cell r="E1232" t="str">
            <v>Physical-Mechanical Properties of Soil and Rock</v>
          </cell>
          <cell r="F1232"/>
          <cell r="G1232">
            <v>2</v>
          </cell>
        </row>
        <row r="1233">
          <cell r="B1233" t="str">
            <v>GE2019</v>
          </cell>
          <cell r="C1233"/>
          <cell r="D1233" t="str">
            <v>Thực hành thí nghiệm xưởng</v>
          </cell>
          <cell r="E1233" t="str">
            <v>Workshop Practices and Experiments</v>
          </cell>
          <cell r="F1233" t="str">
            <v>GE2001(HT)</v>
          </cell>
          <cell r="G1233">
            <v>1</v>
          </cell>
        </row>
        <row r="1234">
          <cell r="B1234" t="str">
            <v>GE2021</v>
          </cell>
          <cell r="C1234" t="str">
            <v>3b</v>
          </cell>
          <cell r="D1234" t="str">
            <v>Cơ sở thủy địa cơ học</v>
          </cell>
          <cell r="E1234" t="str">
            <v>Basic Hydro-Geomechanics</v>
          </cell>
          <cell r="F1234" t="str">
            <v>GE1013(HT)</v>
          </cell>
          <cell r="G1234">
            <v>3</v>
          </cell>
        </row>
        <row r="1235">
          <cell r="B1235" t="str">
            <v>GE2023</v>
          </cell>
          <cell r="C1235" t="str">
            <v>&lt;HK211</v>
          </cell>
          <cell r="D1235" t="str">
            <v>Địa chất thủy văn</v>
          </cell>
          <cell r="E1235" t="str">
            <v>Hydrogeology</v>
          </cell>
          <cell r="F1235"/>
          <cell r="G1235">
            <v>2</v>
          </cell>
        </row>
        <row r="1236">
          <cell r="B1236" t="str">
            <v>GE2025</v>
          </cell>
          <cell r="C1236"/>
          <cell r="D1236" t="str">
            <v>Thực tập khoan</v>
          </cell>
          <cell r="E1236" t="str">
            <v>Drilling Practices</v>
          </cell>
          <cell r="F1236" t="str">
            <v>GE3009(SH)</v>
          </cell>
          <cell r="G1236">
            <v>1</v>
          </cell>
        </row>
        <row r="1237">
          <cell r="B1237" t="str">
            <v>GE2029</v>
          </cell>
          <cell r="C1237" t="str">
            <v>3c</v>
          </cell>
          <cell r="D1237" t="str">
            <v>Địa chất môi trường</v>
          </cell>
          <cell r="E1237" t="str">
            <v>Environmental Geology</v>
          </cell>
          <cell r="F1237" t="str">
            <v>GE1003(HT)</v>
          </cell>
          <cell r="G1237">
            <v>3</v>
          </cell>
        </row>
        <row r="1238">
          <cell r="B1238" t="str">
            <v>GE2031</v>
          </cell>
          <cell r="C1238" t="str">
            <v>3a</v>
          </cell>
          <cell r="D1238" t="str">
            <v>Địa chất thủy văn</v>
          </cell>
          <cell r="E1238" t="str">
            <v>Hydrogeology</v>
          </cell>
          <cell r="F1238" t="str">
            <v>GE1003(HT)</v>
          </cell>
          <cell r="G1238">
            <v>3</v>
          </cell>
        </row>
        <row r="1239">
          <cell r="B1239" t="str">
            <v>GE2033</v>
          </cell>
          <cell r="C1239" t="str">
            <v>3e</v>
          </cell>
          <cell r="D1239" t="str">
            <v>Tinh thể - khoáng vật - thạch học + thực tập</v>
          </cell>
          <cell r="E1239" t="str">
            <v>Crystallography - Mineralogy - Petrography</v>
          </cell>
          <cell r="F1239" t="str">
            <v>GE1013(HT)</v>
          </cell>
          <cell r="G1239">
            <v>3</v>
          </cell>
        </row>
        <row r="1240">
          <cell r="B1240" t="str">
            <v>GE2035</v>
          </cell>
          <cell r="C1240" t="str">
            <v>3b</v>
          </cell>
          <cell r="D1240" t="str">
            <v>Địa chất kiến trúc và đo vẽ bản đồ địa chất</v>
          </cell>
          <cell r="E1240" t="str">
            <v>Structural Geology and Geological Mapping</v>
          </cell>
          <cell r="F1240" t="str">
            <v>GE1013(HT)</v>
          </cell>
          <cell r="G1240">
            <v>3</v>
          </cell>
        </row>
        <row r="1241">
          <cell r="B1241" t="str">
            <v>GE2037</v>
          </cell>
          <cell r="C1241" t="str">
            <v>3b</v>
          </cell>
          <cell r="D1241" t="str">
            <v>Địa kỹ thuật 1</v>
          </cell>
          <cell r="E1241" t="str">
            <v>Geotechnics 1</v>
          </cell>
          <cell r="F1241" t="str">
            <v>GE1013(HT) GE2033(HT)</v>
          </cell>
          <cell r="G1241">
            <v>3</v>
          </cell>
        </row>
        <row r="1242">
          <cell r="B1242" t="str">
            <v>GE2041</v>
          </cell>
          <cell r="C1242" t="str">
            <v>3b</v>
          </cell>
          <cell r="D1242" t="str">
            <v>Địa vật lý dầu khí</v>
          </cell>
          <cell r="E1242" t="str">
            <v>Petrophysics</v>
          </cell>
          <cell r="F1242" t="str">
            <v>GE1011(HT)</v>
          </cell>
          <cell r="G1242">
            <v>3</v>
          </cell>
        </row>
        <row r="1243">
          <cell r="B1243" t="str">
            <v>GE2043</v>
          </cell>
          <cell r="C1243" t="str">
            <v>3c</v>
          </cell>
          <cell r="D1243" t="str">
            <v>Địa tin học đại cương</v>
          </cell>
          <cell r="E1243" t="str">
            <v>Fundamental of Geoinformatics</v>
          </cell>
          <cell r="F1243" t="str">
            <v>GE1013(HT)</v>
          </cell>
          <cell r="G1243">
            <v>3</v>
          </cell>
        </row>
        <row r="1244">
          <cell r="B1244" t="str">
            <v>GE2045</v>
          </cell>
          <cell r="C1244" t="str">
            <v>3c</v>
          </cell>
          <cell r="D1244" t="str">
            <v>Chuyên đề 1</v>
          </cell>
          <cell r="E1244" t="str">
            <v>Project based course</v>
          </cell>
          <cell r="F1244" t="str">
            <v>GE1013(HT)</v>
          </cell>
          <cell r="G1244">
            <v>3</v>
          </cell>
        </row>
        <row r="1245">
          <cell r="B1245" t="str">
            <v>GE3001</v>
          </cell>
          <cell r="C1245" t="str">
            <v>3i</v>
          </cell>
          <cell r="D1245" t="str">
            <v>Địa vật lý giếng khoan</v>
          </cell>
          <cell r="E1245" t="str">
            <v>Well Logging</v>
          </cell>
          <cell r="F1245" t="str">
            <v>GE1003(HT) GE2007(HT)</v>
          </cell>
          <cell r="G1245">
            <v>3</v>
          </cell>
        </row>
        <row r="1246">
          <cell r="B1246" t="str">
            <v>GE3003</v>
          </cell>
          <cell r="C1246" t="str">
            <v>&lt;HK211</v>
          </cell>
          <cell r="D1246" t="str">
            <v>Địa chất biển</v>
          </cell>
          <cell r="E1246" t="str">
            <v>Coastal and Marine Geology</v>
          </cell>
          <cell r="F1246" t="str">
            <v>GE1003(HT)</v>
          </cell>
          <cell r="G1246">
            <v>2</v>
          </cell>
        </row>
        <row r="1247">
          <cell r="B1247" t="str">
            <v>GE3005</v>
          </cell>
          <cell r="C1247" t="str">
            <v>&lt;HK211</v>
          </cell>
          <cell r="D1247" t="str">
            <v>Địa hóa ứng dụng</v>
          </cell>
          <cell r="E1247" t="str">
            <v>Applied Geochemistry</v>
          </cell>
          <cell r="F1247" t="str">
            <v>GE2003(HT)</v>
          </cell>
          <cell r="G1247">
            <v>2</v>
          </cell>
        </row>
        <row r="1248">
          <cell r="B1248" t="str">
            <v>GE3007</v>
          </cell>
          <cell r="C1248" t="str">
            <v>&lt;HK211</v>
          </cell>
          <cell r="D1248" t="str">
            <v>Địa hóa môi trường</v>
          </cell>
          <cell r="E1248" t="str">
            <v>Environmental Geochemistry</v>
          </cell>
          <cell r="F1248" t="str">
            <v>CH1005(HT) GE2029(HT)</v>
          </cell>
          <cell r="G1248">
            <v>2</v>
          </cell>
        </row>
        <row r="1249">
          <cell r="B1249" t="str">
            <v>GE3009</v>
          </cell>
          <cell r="C1249" t="str">
            <v>&lt;HK211</v>
          </cell>
          <cell r="D1249" t="str">
            <v>Công nghệ khoan dầu khí</v>
          </cell>
          <cell r="E1249" t="str">
            <v>Oil Well Drilling Technology</v>
          </cell>
          <cell r="F1249" t="str">
            <v>GE2001(HT)</v>
          </cell>
          <cell r="G1249">
            <v>3</v>
          </cell>
        </row>
        <row r="1250">
          <cell r="B1250" t="str">
            <v>GE3011</v>
          </cell>
          <cell r="C1250" t="str">
            <v>&lt;HK211</v>
          </cell>
          <cell r="D1250" t="str">
            <v>Địa kỹ thuật 1</v>
          </cell>
          <cell r="E1250" t="str">
            <v>Geotechnics 1</v>
          </cell>
          <cell r="F1250" t="str">
            <v>GE1003(HT) GE1007(HT)</v>
          </cell>
          <cell r="G1250">
            <v>3</v>
          </cell>
        </row>
        <row r="1251">
          <cell r="B1251" t="str">
            <v>GE3013</v>
          </cell>
          <cell r="C1251"/>
          <cell r="D1251" t="str">
            <v>Thí nghiệm địa kỹ thuật</v>
          </cell>
          <cell r="E1251" t="str">
            <v>Geotechnical Testing</v>
          </cell>
          <cell r="F1251" t="str">
            <v>GE3011(SH)</v>
          </cell>
          <cell r="G1251">
            <v>1</v>
          </cell>
        </row>
        <row r="1252">
          <cell r="B1252" t="str">
            <v>GE3015</v>
          </cell>
          <cell r="C1252" t="str">
            <v>3c</v>
          </cell>
          <cell r="D1252" t="str">
            <v>Công nghệ khai thác dầu khí</v>
          </cell>
          <cell r="E1252" t="str">
            <v>Petroleum Production Technology</v>
          </cell>
          <cell r="F1252" t="str">
            <v>CI2003(HT) GE2001(HT)</v>
          </cell>
          <cell r="G1252">
            <v>3</v>
          </cell>
        </row>
        <row r="1253">
          <cell r="B1253" t="str">
            <v>GE3017</v>
          </cell>
          <cell r="C1253" t="str">
            <v>3c</v>
          </cell>
          <cell r="D1253" t="str">
            <v>Kỹ thuật vỉa dầu khí</v>
          </cell>
          <cell r="E1253" t="str">
            <v>Petroleum Reservoir Engineering</v>
          </cell>
          <cell r="F1253" t="str">
            <v>GE2001(HT)</v>
          </cell>
          <cell r="G1253">
            <v>3</v>
          </cell>
        </row>
        <row r="1254">
          <cell r="B1254" t="str">
            <v>GE3019</v>
          </cell>
          <cell r="C1254" t="str">
            <v>&lt;HK211</v>
          </cell>
          <cell r="D1254" t="str">
            <v>Công trình xây dựng</v>
          </cell>
          <cell r="E1254" t="str">
            <v>Construction Project</v>
          </cell>
          <cell r="F1254"/>
          <cell r="G1254">
            <v>2</v>
          </cell>
        </row>
        <row r="1255">
          <cell r="B1255" t="str">
            <v>GE3021</v>
          </cell>
          <cell r="C1255" t="str">
            <v>&lt;HK211</v>
          </cell>
          <cell r="D1255" t="str">
            <v>Bê tông cốt thép</v>
          </cell>
          <cell r="E1255" t="str">
            <v>Reinforced Concrete</v>
          </cell>
          <cell r="F1255"/>
          <cell r="G1255">
            <v>2</v>
          </cell>
        </row>
        <row r="1256">
          <cell r="B1256" t="str">
            <v>GE3023</v>
          </cell>
          <cell r="C1256" t="str">
            <v>&lt;HK211</v>
          </cell>
          <cell r="D1256" t="str">
            <v>Tin học ứng dụng trong kỹ thuật địa chất</v>
          </cell>
          <cell r="E1256" t="str">
            <v>Applied Informatics in Geological Engineering</v>
          </cell>
          <cell r="F1256"/>
          <cell r="G1256">
            <v>2</v>
          </cell>
        </row>
        <row r="1257">
          <cell r="B1257" t="str">
            <v>GE3025</v>
          </cell>
          <cell r="C1257" t="str">
            <v>2a</v>
          </cell>
          <cell r="D1257" t="str">
            <v>Địa thống kê</v>
          </cell>
          <cell r="E1257" t="str">
            <v>Geostatistics</v>
          </cell>
          <cell r="F1257" t="str">
            <v>MT2001(HT)</v>
          </cell>
          <cell r="G1257">
            <v>2</v>
          </cell>
        </row>
        <row r="1258">
          <cell r="B1258" t="str">
            <v>GE3027</v>
          </cell>
          <cell r="C1258" t="str">
            <v>&lt;HK211</v>
          </cell>
          <cell r="D1258" t="str">
            <v>Cổ sinh - địa tầng</v>
          </cell>
          <cell r="E1258" t="str">
            <v>Palaeontology-Stratigraphy</v>
          </cell>
          <cell r="F1258" t="str">
            <v>GE1003(HT) GE1007(HT) GE2003(HT)</v>
          </cell>
          <cell r="G1258">
            <v>2</v>
          </cell>
        </row>
        <row r="1259">
          <cell r="B1259" t="str">
            <v>GE3031</v>
          </cell>
          <cell r="C1259" t="str">
            <v>&lt;HK211</v>
          </cell>
          <cell r="D1259" t="str">
            <v>Sức bền - kết cấu</v>
          </cell>
          <cell r="E1259" t="str">
            <v>Strength of Material - Structural Mechanics</v>
          </cell>
          <cell r="F1259"/>
          <cell r="G1259">
            <v>2</v>
          </cell>
        </row>
        <row r="1260">
          <cell r="B1260" t="str">
            <v>GE3035</v>
          </cell>
          <cell r="C1260" t="str">
            <v>&lt;HK211</v>
          </cell>
          <cell r="D1260" t="str">
            <v>Nguyên lý phá hủy đất đá</v>
          </cell>
          <cell r="E1260" t="str">
            <v>Rock Failure Mechanism</v>
          </cell>
          <cell r="F1260" t="str">
            <v>AS2001(HT) GE2009(HT) GE3009(SH)</v>
          </cell>
          <cell r="G1260">
            <v>2</v>
          </cell>
        </row>
        <row r="1261">
          <cell r="B1261" t="str">
            <v>GE3037</v>
          </cell>
          <cell r="C1261"/>
          <cell r="D1261" t="str">
            <v>Thực tập kỹ thuật phân tích các chỉ tiêu của môi trường địa chất</v>
          </cell>
          <cell r="E1261" t="str">
            <v>Practice of Analysis Engineering for Geo-Environmental Indexes</v>
          </cell>
          <cell r="F1261" t="str">
            <v>GE2029(HT)</v>
          </cell>
          <cell r="G1261">
            <v>1</v>
          </cell>
        </row>
        <row r="1262">
          <cell r="B1262" t="str">
            <v>GE3039</v>
          </cell>
          <cell r="C1262"/>
          <cell r="D1262" t="str">
            <v>Đồ án môn học thạch luận và địa chất kiến trúc</v>
          </cell>
          <cell r="E1262" t="str">
            <v>Course Project on Petrology and Structural Geology</v>
          </cell>
          <cell r="F1262" t="str">
            <v>GE2003(HT) GE2005(HT) GE2015(HT)</v>
          </cell>
          <cell r="G1262">
            <v>1</v>
          </cell>
        </row>
        <row r="1263">
          <cell r="B1263" t="str">
            <v>GE3041</v>
          </cell>
          <cell r="C1263" t="str">
            <v>&lt;HK211</v>
          </cell>
          <cell r="D1263" t="str">
            <v>Địa chất khu vực</v>
          </cell>
          <cell r="E1263" t="str">
            <v>Regionol Geology</v>
          </cell>
          <cell r="F1263" t="str">
            <v>GE1007(HT) GE2003(HT)</v>
          </cell>
          <cell r="G1263">
            <v>2</v>
          </cell>
        </row>
        <row r="1264">
          <cell r="B1264" t="str">
            <v>GE3043</v>
          </cell>
          <cell r="C1264" t="str">
            <v>&lt;HK211</v>
          </cell>
          <cell r="D1264" t="str">
            <v>Hoàn thiện giếng và kích thích vỉa</v>
          </cell>
          <cell r="E1264" t="str">
            <v>Well Completion &amp; Reservoir Stimulation</v>
          </cell>
          <cell r="F1264" t="str">
            <v>GE3009(HT) GE3015(HT)</v>
          </cell>
          <cell r="G1264">
            <v>2</v>
          </cell>
        </row>
        <row r="1265">
          <cell r="B1265" t="str">
            <v>GE3045</v>
          </cell>
          <cell r="C1265" t="str">
            <v>3b</v>
          </cell>
          <cell r="D1265" t="str">
            <v>Phương pháp minh giải tài liệu địa chấn</v>
          </cell>
          <cell r="E1265" t="str">
            <v>Seismic Data Interpretation Methods</v>
          </cell>
          <cell r="F1265" t="str">
            <v>GE2007(HT) GE3001(HT)</v>
          </cell>
          <cell r="G1265">
            <v>3</v>
          </cell>
        </row>
        <row r="1266">
          <cell r="B1266" t="str">
            <v>GE3047</v>
          </cell>
          <cell r="C1266"/>
          <cell r="D1266" t="str">
            <v>Đồ án môn học địa chất các mỏ khoáng sản</v>
          </cell>
          <cell r="E1266" t="str">
            <v>Course Project on Geology of Ore Deposits</v>
          </cell>
          <cell r="F1266" t="str">
            <v>GE3039(HT) GE4053(SH)</v>
          </cell>
          <cell r="G1266">
            <v>1</v>
          </cell>
        </row>
        <row r="1267">
          <cell r="B1267" t="str">
            <v>GE3049</v>
          </cell>
          <cell r="C1267" t="str">
            <v>&lt;HK211</v>
          </cell>
          <cell r="D1267" t="str">
            <v>Tính toán ứng dụng trong kỹ thuật dầu khí</v>
          </cell>
          <cell r="E1267" t="str">
            <v>Applied Computing in Petroleum Engineering</v>
          </cell>
          <cell r="F1267"/>
          <cell r="G1267">
            <v>2</v>
          </cell>
        </row>
        <row r="1268">
          <cell r="B1268" t="str">
            <v>GE3051</v>
          </cell>
          <cell r="C1268" t="str">
            <v>&lt;HK211</v>
          </cell>
          <cell r="D1268" t="str">
            <v>Địa kỹ thuật 2</v>
          </cell>
          <cell r="E1268" t="str">
            <v>Geotechnics 2</v>
          </cell>
          <cell r="F1268" t="str">
            <v>GE3011(HT)</v>
          </cell>
          <cell r="G1268">
            <v>2</v>
          </cell>
        </row>
        <row r="1269">
          <cell r="B1269" t="str">
            <v>GE3053</v>
          </cell>
          <cell r="C1269" t="str">
            <v>&lt;HK211</v>
          </cell>
          <cell r="D1269" t="str">
            <v>Địa mạo - tân kiến tạo và trầm tích đệ tứ</v>
          </cell>
          <cell r="E1269" t="str">
            <v>Geomorphology - Neotectonic and Quaternary Sediment</v>
          </cell>
          <cell r="F1269" t="str">
            <v>GE1003(HT) GE1007(HT) GE2003(HT)</v>
          </cell>
          <cell r="G1269">
            <v>2</v>
          </cell>
        </row>
        <row r="1270">
          <cell r="B1270" t="str">
            <v>GE3055</v>
          </cell>
          <cell r="C1270"/>
          <cell r="D1270" t="str">
            <v>Kỹ thuật khảo sát hiện trường</v>
          </cell>
          <cell r="E1270" t="str">
            <v>Techniques of Field Investigation</v>
          </cell>
          <cell r="F1270" t="str">
            <v>GE3011(HT)</v>
          </cell>
          <cell r="G1270">
            <v>1</v>
          </cell>
        </row>
        <row r="1271">
          <cell r="B1271" t="str">
            <v>GE3057</v>
          </cell>
          <cell r="C1271" t="str">
            <v>&lt;HK211</v>
          </cell>
          <cell r="D1271" t="str">
            <v>Nhiệt động học và đặc trưng chất lưu vỉa</v>
          </cell>
          <cell r="E1271" t="str">
            <v>Reservoir Thermodynamics &amp; Fluid Properties</v>
          </cell>
          <cell r="F1271" t="str">
            <v>CI2003(HT) GE2011(HT) GE3001(HT) GE3017(SH)</v>
          </cell>
          <cell r="G1271">
            <v>3</v>
          </cell>
        </row>
        <row r="1272">
          <cell r="B1272" t="str">
            <v>GE3059</v>
          </cell>
          <cell r="C1272" t="str">
            <v>&lt;HK211</v>
          </cell>
          <cell r="D1272" t="str">
            <v>Phân tích và dự báo khai thác dầu khí</v>
          </cell>
          <cell r="E1272" t="str">
            <v>Petroleum Production Analysis and Forecast</v>
          </cell>
          <cell r="F1272" t="str">
            <v>GE3015(HT)</v>
          </cell>
          <cell r="G1272">
            <v>2</v>
          </cell>
        </row>
        <row r="1273">
          <cell r="B1273" t="str">
            <v>GE3061</v>
          </cell>
          <cell r="C1273"/>
          <cell r="D1273" t="str">
            <v>Thực hành địa kỹ thuật 2</v>
          </cell>
          <cell r="E1273" t="str">
            <v>Practice of Geotechnics 2</v>
          </cell>
          <cell r="F1273" t="str">
            <v>GE3011(HT) GE3051(SH)</v>
          </cell>
          <cell r="G1273">
            <v>1</v>
          </cell>
        </row>
        <row r="1274">
          <cell r="B1274" t="str">
            <v>GE3063</v>
          </cell>
          <cell r="C1274" t="str">
            <v>&lt;HK211</v>
          </cell>
          <cell r="D1274" t="str">
            <v>Trầm tích học và nhịp địa tầng</v>
          </cell>
          <cell r="E1274" t="str">
            <v>Sedimentology and Stratigraphy for Petroleum Engineers</v>
          </cell>
          <cell r="F1274" t="str">
            <v>GE1003(HT) GE1007(HT) GE2007(HT)</v>
          </cell>
          <cell r="G1274">
            <v>2</v>
          </cell>
        </row>
        <row r="1275">
          <cell r="B1275" t="str">
            <v>GE3065</v>
          </cell>
          <cell r="C1275" t="str">
            <v>&lt;HK211</v>
          </cell>
          <cell r="D1275" t="str">
            <v>Ô nhiễm đất, nước và các phương pháp xử lý</v>
          </cell>
          <cell r="E1275" t="str">
            <v>Soil and Water Contamination - Treatment Methods</v>
          </cell>
          <cell r="F1275" t="str">
            <v>GE2029(HT) GE3007(SH)</v>
          </cell>
          <cell r="G1275">
            <v>2</v>
          </cell>
        </row>
        <row r="1276">
          <cell r="B1276" t="str">
            <v>GE3069</v>
          </cell>
          <cell r="C1276" t="str">
            <v>&lt;HK211</v>
          </cell>
          <cell r="D1276" t="str">
            <v>Trầm tích bồn chứa dầu khí</v>
          </cell>
          <cell r="E1276" t="str">
            <v>Hydrocarbon Sedimentary Basins</v>
          </cell>
          <cell r="F1276" t="str">
            <v>GE2011(HT)</v>
          </cell>
          <cell r="G1276">
            <v>2</v>
          </cell>
        </row>
        <row r="1277">
          <cell r="B1277" t="str">
            <v>GE3075</v>
          </cell>
          <cell r="C1277"/>
          <cell r="D1277" t="str">
            <v>Đồ án môn học công nghệ khoan dầu khí</v>
          </cell>
          <cell r="E1277" t="str">
            <v>Project on Petroleum Well Drilling Engineering</v>
          </cell>
          <cell r="F1277" t="str">
            <v>GE3009(HT) GE3043(SH) GE3091(SH)</v>
          </cell>
          <cell r="G1277">
            <v>1</v>
          </cell>
        </row>
        <row r="1278">
          <cell r="B1278" t="str">
            <v>GE3077</v>
          </cell>
          <cell r="C1278"/>
          <cell r="D1278" t="str">
            <v>Kiến tập cán bộ kỹ thuật (Địa chất Dầu khí)</v>
          </cell>
          <cell r="E1278" t="str">
            <v>Internship for Technical Indivials in Hydrocarbon Exploration</v>
          </cell>
          <cell r="F1278" t="str">
            <v>GE2001(HT) GE2011(HT)</v>
          </cell>
          <cell r="G1278">
            <v>1</v>
          </cell>
        </row>
        <row r="1279">
          <cell r="B1279" t="str">
            <v>GE3079</v>
          </cell>
          <cell r="C1279" t="str">
            <v>3d</v>
          </cell>
          <cell r="D1279" t="str">
            <v>Phương pháp viễn thám và GIS</v>
          </cell>
          <cell r="E1279" t="str">
            <v>Remote Sensing and Geographic Information System</v>
          </cell>
          <cell r="F1279"/>
          <cell r="G1279">
            <v>3</v>
          </cell>
        </row>
        <row r="1280">
          <cell r="B1280" t="str">
            <v>GE3083</v>
          </cell>
          <cell r="C1280" t="str">
            <v>&lt;HK211</v>
          </cell>
          <cell r="D1280" t="str">
            <v>Địa kiến tạo</v>
          </cell>
          <cell r="E1280" t="str">
            <v>Geotectonics</v>
          </cell>
          <cell r="F1280" t="str">
            <v>GE1003(HT) GE2003(HT)</v>
          </cell>
          <cell r="G1280">
            <v>2</v>
          </cell>
        </row>
        <row r="1281">
          <cell r="B1281" t="str">
            <v>GE3085</v>
          </cell>
          <cell r="C1281" t="str">
            <v>&lt;HK211</v>
          </cell>
          <cell r="D1281" t="str">
            <v>Bảo vệ môi trường trong khai thác mỏ</v>
          </cell>
          <cell r="E1281" t="str">
            <v>Einvironmetal Protection in Mining</v>
          </cell>
          <cell r="F1281" t="str">
            <v>GE2029(HT)</v>
          </cell>
          <cell r="G1281">
            <v>2</v>
          </cell>
        </row>
        <row r="1282">
          <cell r="B1282" t="str">
            <v>GE3087</v>
          </cell>
          <cell r="C1282" t="str">
            <v>&lt;HK211</v>
          </cell>
          <cell r="D1282" t="str">
            <v>Phân tích và thiết kế khoan dầu khí</v>
          </cell>
          <cell r="E1282" t="str">
            <v>Design and Analysis in Drilling Engineering</v>
          </cell>
          <cell r="F1282" t="str">
            <v>GE2001(HT)</v>
          </cell>
          <cell r="G1282">
            <v>2</v>
          </cell>
        </row>
        <row r="1283">
          <cell r="B1283" t="str">
            <v>GE3089</v>
          </cell>
          <cell r="C1283" t="str">
            <v>3c</v>
          </cell>
          <cell r="D1283" t="str">
            <v>Khai thác và bảo vệ tài nguyên nước dưới đất</v>
          </cell>
          <cell r="E1283" t="str">
            <v>Production and Saving Underground Water</v>
          </cell>
          <cell r="F1283" t="str">
            <v>GE1003(HT) GE2031(HT)</v>
          </cell>
          <cell r="G1283">
            <v>3</v>
          </cell>
        </row>
        <row r="1284">
          <cell r="B1284" t="str">
            <v>GE3091</v>
          </cell>
          <cell r="C1284" t="str">
            <v>&lt;HK211</v>
          </cell>
          <cell r="D1284" t="str">
            <v>Dung dịch khoan và xi măng</v>
          </cell>
          <cell r="E1284" t="str">
            <v>Drilling Fluid and Cement</v>
          </cell>
          <cell r="F1284" t="str">
            <v>GE3009(HT)</v>
          </cell>
          <cell r="G1284">
            <v>2</v>
          </cell>
        </row>
        <row r="1285">
          <cell r="B1285" t="str">
            <v>GE3093</v>
          </cell>
          <cell r="C1285" t="str">
            <v>&lt;HK211</v>
          </cell>
          <cell r="D1285" t="str">
            <v>Kinh tế tài nguyên khoáng sản</v>
          </cell>
          <cell r="E1285" t="str">
            <v>Economics of Mineral Resources</v>
          </cell>
          <cell r="F1285" t="str">
            <v>GE1003(HT)</v>
          </cell>
          <cell r="G1285">
            <v>2</v>
          </cell>
        </row>
        <row r="1286">
          <cell r="B1286" t="str">
            <v>GE3095</v>
          </cell>
          <cell r="C1286"/>
          <cell r="D1286" t="str">
            <v>Thực tập môn học địa chất dầu khí</v>
          </cell>
          <cell r="E1286" t="str">
            <v>Practical Course of Petroleum Geology</v>
          </cell>
          <cell r="F1286"/>
          <cell r="G1286">
            <v>1</v>
          </cell>
        </row>
        <row r="1287">
          <cell r="B1287" t="str">
            <v>GE3097</v>
          </cell>
          <cell r="C1287"/>
          <cell r="D1287" t="str">
            <v>Đồ án môn học bảo vệ môi trường trong khai thác mỏ</v>
          </cell>
          <cell r="E1287" t="str">
            <v>Course Project on Einvironmetal Protection in Mining</v>
          </cell>
          <cell r="F1287" t="str">
            <v>GE2029(HT)</v>
          </cell>
          <cell r="G1287">
            <v>1</v>
          </cell>
        </row>
        <row r="1288">
          <cell r="B1288" t="str">
            <v>GE3099</v>
          </cell>
          <cell r="C1288" t="str">
            <v>&lt;HK211</v>
          </cell>
          <cell r="D1288" t="str">
            <v>ổn định công trình</v>
          </cell>
          <cell r="E1288" t="str">
            <v>Stabilization of Construction</v>
          </cell>
          <cell r="F1288" t="str">
            <v>GE3011(HT)</v>
          </cell>
          <cell r="G1288">
            <v>3</v>
          </cell>
        </row>
        <row r="1289">
          <cell r="B1289" t="str">
            <v>GE3103</v>
          </cell>
          <cell r="C1289"/>
          <cell r="D1289" t="str">
            <v>Đồ án khai thác và bảo vệ tài nguyên nước dưới đất</v>
          </cell>
          <cell r="E1289" t="str">
            <v>Production and Saving Underground Water Project</v>
          </cell>
          <cell r="F1289" t="str">
            <v>GE2021(HT) GE2031(HT) GE3089(SH)</v>
          </cell>
          <cell r="G1289">
            <v>1</v>
          </cell>
        </row>
        <row r="1290">
          <cell r="B1290" t="str">
            <v>GE3105</v>
          </cell>
          <cell r="C1290" t="str">
            <v>3b</v>
          </cell>
          <cell r="D1290" t="str">
            <v>Đặc trưng hóa và mô hình hóa vỉa</v>
          </cell>
          <cell r="E1290" t="str">
            <v>Reservoir Characterization &amp; Modelling</v>
          </cell>
          <cell r="F1290"/>
          <cell r="G1290">
            <v>3</v>
          </cell>
        </row>
        <row r="1291">
          <cell r="B1291" t="str">
            <v>GE3107</v>
          </cell>
          <cell r="C1291" t="str">
            <v>3b</v>
          </cell>
          <cell r="D1291" t="str">
            <v>Đánh giá thành hệ, đặc tính vật lý - thạch học và đá chứa</v>
          </cell>
          <cell r="E1291" t="str">
            <v>Formation Evaluation, Petrophysics &amp; Rock Properties</v>
          </cell>
          <cell r="F1291" t="str">
            <v>GE2001(HT) GE2011(HT) GE3001(HT) GE3009(HT)</v>
          </cell>
          <cell r="G1291">
            <v>3</v>
          </cell>
        </row>
        <row r="1292">
          <cell r="B1292" t="str">
            <v>GE3109</v>
          </cell>
          <cell r="C1292" t="str">
            <v>2a</v>
          </cell>
          <cell r="D1292" t="str">
            <v>Phương pháp tìm kiếm thăm dò thẩm lượng dầu khí</v>
          </cell>
          <cell r="E1292" t="str">
            <v>Fundamentals of Hydrocarbon Exploration and Appraisal</v>
          </cell>
          <cell r="F1292" t="str">
            <v>CI2003(HT) GE2011(HT) GE3001(HT) GE3017(HT)</v>
          </cell>
          <cell r="G1292">
            <v>2</v>
          </cell>
        </row>
        <row r="1293">
          <cell r="B1293" t="str">
            <v>GE3111</v>
          </cell>
          <cell r="C1293" t="str">
            <v>2a</v>
          </cell>
          <cell r="D1293" t="str">
            <v>Địa chất động lực công trình</v>
          </cell>
          <cell r="E1293" t="str">
            <v>Dynamic of Geology Engineering</v>
          </cell>
          <cell r="F1293" t="str">
            <v>GE2031(HT)</v>
          </cell>
          <cell r="G1293">
            <v>2</v>
          </cell>
        </row>
        <row r="1294">
          <cell r="B1294" t="str">
            <v>GE3115</v>
          </cell>
          <cell r="C1294" t="str">
            <v>2a</v>
          </cell>
          <cell r="D1294" t="str">
            <v>Quản lý mỏ và dự án dầu khí tích hợp</v>
          </cell>
          <cell r="E1294" t="str">
            <v>Integrated Reservoir &amp; Project Management</v>
          </cell>
          <cell r="F1294"/>
          <cell r="G1294">
            <v>2</v>
          </cell>
        </row>
        <row r="1295">
          <cell r="B1295" t="str">
            <v>GE3119</v>
          </cell>
          <cell r="C1295"/>
          <cell r="D1295" t="str">
            <v>Thực tập sản xuất  (Khoan &amp; Khai thác Dầu khí)</v>
          </cell>
          <cell r="E1295" t="str">
            <v>The Produced Internship</v>
          </cell>
          <cell r="F1295"/>
          <cell r="G1295">
            <v>2</v>
          </cell>
        </row>
        <row r="1296">
          <cell r="B1296" t="str">
            <v>GE3121</v>
          </cell>
          <cell r="C1296"/>
          <cell r="D1296" t="str">
            <v>Thực tập sản xuất (Địa chất Môi trường)</v>
          </cell>
          <cell r="E1296" t="str">
            <v>The Produced Internship</v>
          </cell>
          <cell r="F1296"/>
          <cell r="G1296">
            <v>2</v>
          </cell>
        </row>
        <row r="1297">
          <cell r="B1297" t="str">
            <v>GE3123</v>
          </cell>
          <cell r="C1297"/>
          <cell r="D1297" t="str">
            <v>Thực tập sản xuất (Địa chất Khoáng sản)</v>
          </cell>
          <cell r="E1297" t="str">
            <v>The Produced Internship</v>
          </cell>
          <cell r="F1297"/>
          <cell r="G1297">
            <v>2</v>
          </cell>
        </row>
        <row r="1298">
          <cell r="B1298" t="str">
            <v>GE3125</v>
          </cell>
          <cell r="C1298"/>
          <cell r="D1298" t="str">
            <v>Thực tập sản xuất (Địa kỹ thuật)</v>
          </cell>
          <cell r="E1298" t="str">
            <v>The Produced Internship</v>
          </cell>
          <cell r="F1298"/>
          <cell r="G1298">
            <v>2</v>
          </cell>
        </row>
        <row r="1299">
          <cell r="B1299" t="str">
            <v>GE3129</v>
          </cell>
          <cell r="C1299" t="str">
            <v>3a</v>
          </cell>
          <cell r="D1299" t="str">
            <v>Địa chất công trình - địa chất thủy văn mỏ</v>
          </cell>
          <cell r="E1299" t="str">
            <v>Mining Geological Engineering and Hydrogeology</v>
          </cell>
          <cell r="F1299" t="str">
            <v>GE1003(HT) GE2031(HT)</v>
          </cell>
          <cell r="G1299">
            <v>3</v>
          </cell>
        </row>
        <row r="1300">
          <cell r="B1300" t="str">
            <v>GE3131</v>
          </cell>
          <cell r="C1300" t="str">
            <v>&lt;HK211</v>
          </cell>
          <cell r="D1300" t="str">
            <v>Kỹ thuật an toàn lao động</v>
          </cell>
          <cell r="E1300" t="str">
            <v>Health and Safety in Engineering Industry</v>
          </cell>
          <cell r="F1300"/>
          <cell r="G1300">
            <v>2</v>
          </cell>
        </row>
        <row r="1301">
          <cell r="B1301" t="str">
            <v>GE3133</v>
          </cell>
          <cell r="C1301" t="str">
            <v>&lt;HK211</v>
          </cell>
          <cell r="D1301" t="str">
            <v>Thủy địa chất các mỏ dầu khí</v>
          </cell>
          <cell r="E1301" t="str">
            <v>Hydrogeology for Oil &amp; Gas Fields</v>
          </cell>
          <cell r="F1301" t="str">
            <v>GE2011(HT)</v>
          </cell>
          <cell r="G1301">
            <v>2</v>
          </cell>
        </row>
        <row r="1302">
          <cell r="B1302" t="str">
            <v>GE3135</v>
          </cell>
          <cell r="C1302" t="str">
            <v>&lt;HK211</v>
          </cell>
          <cell r="D1302" t="str">
            <v>Khảo sát giếng</v>
          </cell>
          <cell r="E1302" t="str">
            <v>Well Testing and Pressure Transient Analysis</v>
          </cell>
          <cell r="F1302" t="str">
            <v>GE2001(HT)</v>
          </cell>
          <cell r="G1302">
            <v>2</v>
          </cell>
        </row>
        <row r="1303">
          <cell r="B1303" t="str">
            <v>GE3137</v>
          </cell>
          <cell r="C1303" t="str">
            <v>3c</v>
          </cell>
          <cell r="D1303" t="str">
            <v>Công trình xây dựng</v>
          </cell>
          <cell r="E1303" t="str">
            <v>Construction Engineering</v>
          </cell>
          <cell r="F1303"/>
          <cell r="G1303">
            <v>3</v>
          </cell>
        </row>
        <row r="1304">
          <cell r="B1304" t="str">
            <v>GE3139</v>
          </cell>
          <cell r="C1304" t="str">
            <v>3c</v>
          </cell>
          <cell r="D1304" t="str">
            <v>Cơ học đá + thực hành</v>
          </cell>
          <cell r="E1304" t="str">
            <v>Rock Mechanics and Practice</v>
          </cell>
          <cell r="F1304"/>
          <cell r="G1304">
            <v>3</v>
          </cell>
        </row>
        <row r="1305">
          <cell r="B1305" t="str">
            <v>GE3141</v>
          </cell>
          <cell r="C1305" t="str">
            <v>3c</v>
          </cell>
          <cell r="D1305" t="str">
            <v>Địa thống kê</v>
          </cell>
          <cell r="E1305" t="str">
            <v>Geostatistics</v>
          </cell>
          <cell r="F1305"/>
          <cell r="G1305">
            <v>3</v>
          </cell>
        </row>
        <row r="1306">
          <cell r="B1306" t="str">
            <v>GE3143</v>
          </cell>
          <cell r="C1306" t="str">
            <v>3c</v>
          </cell>
          <cell r="D1306" t="str">
            <v>Địa kỹ thuật 2</v>
          </cell>
          <cell r="E1306" t="str">
            <v>Geotechnics 2</v>
          </cell>
          <cell r="F1306"/>
          <cell r="G1306">
            <v>3</v>
          </cell>
        </row>
        <row r="1307">
          <cell r="B1307" t="str">
            <v>GE3145</v>
          </cell>
          <cell r="C1307"/>
          <cell r="D1307" t="str">
            <v>Đồ án địa kỹ thuật 2</v>
          </cell>
          <cell r="E1307" t="str">
            <v>Geotechnics 2 Project</v>
          </cell>
          <cell r="F1307"/>
          <cell r="G1307">
            <v>1</v>
          </cell>
        </row>
        <row r="1308">
          <cell r="B1308" t="str">
            <v>GE3147</v>
          </cell>
          <cell r="C1308" t="str">
            <v>3c</v>
          </cell>
          <cell r="D1308" t="str">
            <v>Địa hóa môi trường</v>
          </cell>
          <cell r="E1308" t="str">
            <v>Environmental Geochemistry</v>
          </cell>
          <cell r="F1308"/>
          <cell r="G1308">
            <v>3</v>
          </cell>
        </row>
        <row r="1309">
          <cell r="B1309" t="str">
            <v>GE3149</v>
          </cell>
          <cell r="C1309"/>
          <cell r="D1309" t="str">
            <v>Đồ án kỹ thuật tài nguyên</v>
          </cell>
          <cell r="E1309" t="str">
            <v>Earth Resources Project</v>
          </cell>
          <cell r="F1309"/>
          <cell r="G1309">
            <v>1</v>
          </cell>
        </row>
        <row r="1310">
          <cell r="B1310" t="str">
            <v>GE3151</v>
          </cell>
          <cell r="C1310" t="str">
            <v>3c</v>
          </cell>
          <cell r="D1310" t="str">
            <v>Bảo vệ môi trường trong công nghiệp dầu khí + kiến tập</v>
          </cell>
          <cell r="E1310" t="str">
            <v>Environment Conservation in Petroleum Industry + Field Trip</v>
          </cell>
          <cell r="F1310"/>
          <cell r="G1310">
            <v>3</v>
          </cell>
        </row>
        <row r="1311">
          <cell r="B1311" t="str">
            <v>GE3153</v>
          </cell>
          <cell r="C1311" t="str">
            <v>3c</v>
          </cell>
          <cell r="D1311" t="str">
            <v>Quản lý tài nguyên đất và khoáng sản</v>
          </cell>
          <cell r="E1311" t="str">
            <v>Management of Land and Mineral Resources</v>
          </cell>
          <cell r="F1311"/>
          <cell r="G1311">
            <v>3</v>
          </cell>
        </row>
        <row r="1312">
          <cell r="B1312" t="str">
            <v>GE3155</v>
          </cell>
          <cell r="C1312"/>
          <cell r="D1312" t="str">
            <v>Đồ án tính toán ứng dụng trong kỹ thuật dầu khí</v>
          </cell>
          <cell r="E1312" t="str">
            <v>Project: Applied Computing in Petroleum Engineering</v>
          </cell>
          <cell r="F1312"/>
          <cell r="G1312">
            <v>1</v>
          </cell>
        </row>
        <row r="1313">
          <cell r="B1313" t="str">
            <v>GE3157</v>
          </cell>
          <cell r="C1313"/>
          <cell r="D1313" t="str">
            <v>Đồ án kỹ thuật dầu khí 1</v>
          </cell>
          <cell r="E1313" t="str">
            <v>Petroleum Engineering Project 1</v>
          </cell>
          <cell r="F1313"/>
          <cell r="G1313">
            <v>1</v>
          </cell>
        </row>
        <row r="1314">
          <cell r="B1314" t="str">
            <v>GE3159</v>
          </cell>
          <cell r="C1314"/>
          <cell r="D1314" t="str">
            <v>Đồ án kỹ thuật dầu khí 2</v>
          </cell>
          <cell r="E1314" t="str">
            <v>Petroleum Engineering Project 2</v>
          </cell>
          <cell r="F1314"/>
          <cell r="G1314">
            <v>1</v>
          </cell>
        </row>
        <row r="1315">
          <cell r="B1315" t="str">
            <v>GE3161</v>
          </cell>
          <cell r="C1315" t="str">
            <v>3c</v>
          </cell>
          <cell r="D1315" t="str">
            <v>Quản lý dự án trong kỹ thuật tài nguyên trái đất</v>
          </cell>
          <cell r="E1315" t="str">
            <v>Project Management in Earth Resources Engineering</v>
          </cell>
          <cell r="F1315"/>
          <cell r="G1315">
            <v>3</v>
          </cell>
        </row>
        <row r="1316">
          <cell r="B1316" t="str">
            <v>GE3163</v>
          </cell>
          <cell r="C1316" t="str">
            <v>3c</v>
          </cell>
          <cell r="D1316" t="str">
            <v>Tầng chứa, tài nguyên và trữ lượng dầu khí</v>
          </cell>
          <cell r="E1316" t="str">
            <v>Oil and Gas Reservoir, Resources and Reserves</v>
          </cell>
          <cell r="F1316"/>
          <cell r="G1316">
            <v>3</v>
          </cell>
        </row>
        <row r="1317">
          <cell r="B1317" t="str">
            <v>GE3165</v>
          </cell>
          <cell r="C1317" t="str">
            <v>3c</v>
          </cell>
          <cell r="D1317" t="str">
            <v>Trầm tích học và nhịp địa tầng</v>
          </cell>
          <cell r="E1317" t="str">
            <v>Sedimentology and Stratigraphy for Petroleum Engineers</v>
          </cell>
          <cell r="F1317"/>
          <cell r="G1317">
            <v>3</v>
          </cell>
        </row>
        <row r="1318">
          <cell r="B1318" t="str">
            <v>GE3167</v>
          </cell>
          <cell r="C1318" t="str">
            <v>3c</v>
          </cell>
          <cell r="D1318" t="str">
            <v>Công nghệ xử lý dầu khí</v>
          </cell>
          <cell r="E1318" t="str">
            <v>Oil and Gas Field Processing</v>
          </cell>
          <cell r="F1318"/>
          <cell r="G1318">
            <v>3</v>
          </cell>
        </row>
        <row r="1319">
          <cell r="B1319" t="str">
            <v>GE3169</v>
          </cell>
          <cell r="C1319" t="str">
            <v>3c</v>
          </cell>
          <cell r="D1319" t="str">
            <v>Địa chất biển</v>
          </cell>
          <cell r="E1319" t="str">
            <v>Coastal and Marine Geology</v>
          </cell>
          <cell r="F1319"/>
          <cell r="G1319">
            <v>3</v>
          </cell>
        </row>
        <row r="1320">
          <cell r="B1320" t="str">
            <v>GE3171</v>
          </cell>
          <cell r="C1320" t="str">
            <v>3c</v>
          </cell>
          <cell r="D1320" t="str">
            <v>Chuyên đề 2</v>
          </cell>
          <cell r="E1320" t="str">
            <v>Project based course</v>
          </cell>
          <cell r="F1320"/>
          <cell r="G1320">
            <v>3</v>
          </cell>
        </row>
        <row r="1321">
          <cell r="B1321" t="str">
            <v>GE3173</v>
          </cell>
          <cell r="C1321" t="str">
            <v>3c</v>
          </cell>
          <cell r="D1321" t="str">
            <v>Chuyên đề 3</v>
          </cell>
          <cell r="E1321" t="str">
            <v>Project based course</v>
          </cell>
          <cell r="F1321"/>
          <cell r="G1321">
            <v>3</v>
          </cell>
        </row>
        <row r="1322">
          <cell r="B1322" t="str">
            <v>GE3175</v>
          </cell>
          <cell r="C1322" t="str">
            <v>3c</v>
          </cell>
          <cell r="D1322" t="str">
            <v>Hoàn thiện giếng và kích thích vỉa</v>
          </cell>
          <cell r="E1322" t="str">
            <v>Well Completion and Reservoir Stimulation</v>
          </cell>
          <cell r="F1322"/>
          <cell r="G1322">
            <v>3</v>
          </cell>
        </row>
        <row r="1323">
          <cell r="B1323" t="str">
            <v>GE3177</v>
          </cell>
          <cell r="C1323" t="str">
            <v>3c</v>
          </cell>
          <cell r="D1323" t="str">
            <v>Phương pháp tìm kiếm thăm dò thẩm lượng dầu khí</v>
          </cell>
          <cell r="E1323" t="str">
            <v>Fundamentals of Hydrocarbon Exploration and Appraisal</v>
          </cell>
          <cell r="F1323"/>
          <cell r="G1323">
            <v>3</v>
          </cell>
        </row>
        <row r="1324">
          <cell r="B1324" t="str">
            <v>GE3179</v>
          </cell>
          <cell r="C1324" t="str">
            <v>3c</v>
          </cell>
          <cell r="D1324" t="str">
            <v>Thu gom và vận chuyển dầu khí</v>
          </cell>
          <cell r="E1324" t="str">
            <v>Oil and Gas Gathering and Transportation</v>
          </cell>
          <cell r="F1324"/>
          <cell r="G1324">
            <v>3</v>
          </cell>
        </row>
        <row r="1325">
          <cell r="B1325" t="str">
            <v>GE3181</v>
          </cell>
          <cell r="C1325" t="str">
            <v>3c</v>
          </cell>
          <cell r="D1325" t="str">
            <v>Công nghệ khoan dầu khí</v>
          </cell>
          <cell r="E1325" t="str">
            <v>Drilling Engineering</v>
          </cell>
          <cell r="F1325"/>
          <cell r="G1325">
            <v>3</v>
          </cell>
        </row>
        <row r="1326">
          <cell r="B1326" t="str">
            <v>GE3183</v>
          </cell>
          <cell r="C1326" t="str">
            <v>3c</v>
          </cell>
          <cell r="D1326" t="str">
            <v>Địa chất và tài nguyên dầu khí Việt Nam</v>
          </cell>
          <cell r="E1326" t="str">
            <v>Vietnam Geology and Petroleum Resources</v>
          </cell>
          <cell r="F1326"/>
          <cell r="G1326">
            <v>3</v>
          </cell>
        </row>
        <row r="1327">
          <cell r="B1327" t="str">
            <v>GE3185</v>
          </cell>
          <cell r="C1327" t="str">
            <v>3c</v>
          </cell>
          <cell r="D1327" t="str">
            <v>Khảo sát giếng</v>
          </cell>
          <cell r="E1327" t="str">
            <v>Well Testing and Pressure Transient Analysis</v>
          </cell>
          <cell r="F1327"/>
          <cell r="G1327">
            <v>3</v>
          </cell>
        </row>
        <row r="1328">
          <cell r="B1328" t="str">
            <v>GE3187</v>
          </cell>
          <cell r="C1328" t="str">
            <v>3c</v>
          </cell>
          <cell r="D1328" t="str">
            <v>Chuyên đề 4</v>
          </cell>
          <cell r="E1328" t="str">
            <v>Project based course</v>
          </cell>
          <cell r="F1328"/>
          <cell r="G1328">
            <v>3</v>
          </cell>
        </row>
        <row r="1329">
          <cell r="B1329" t="str">
            <v>GE3189</v>
          </cell>
          <cell r="C1329" t="str">
            <v>3c</v>
          </cell>
          <cell r="D1329" t="str">
            <v>Chuyên đề 5</v>
          </cell>
          <cell r="E1329" t="str">
            <v>Project based course</v>
          </cell>
          <cell r="F1329"/>
          <cell r="G1329">
            <v>3</v>
          </cell>
        </row>
        <row r="1330">
          <cell r="B1330" t="str">
            <v>GE3191</v>
          </cell>
          <cell r="C1330" t="str">
            <v>3c</v>
          </cell>
          <cell r="D1330" t="str">
            <v>Chuyên đề 6</v>
          </cell>
          <cell r="E1330" t="str">
            <v>Project based course</v>
          </cell>
          <cell r="F1330"/>
          <cell r="G1330">
            <v>3</v>
          </cell>
        </row>
        <row r="1331">
          <cell r="B1331" t="str">
            <v>GE3193</v>
          </cell>
          <cell r="C1331" t="str">
            <v>3c</v>
          </cell>
          <cell r="D1331" t="str">
            <v>Chuyên đề 1</v>
          </cell>
          <cell r="E1331" t="str">
            <v>Project Based</v>
          </cell>
          <cell r="F1331"/>
          <cell r="G1331">
            <v>3</v>
          </cell>
        </row>
        <row r="1332">
          <cell r="B1332" t="str">
            <v>GE3195</v>
          </cell>
          <cell r="C1332" t="str">
            <v>3c</v>
          </cell>
          <cell r="D1332" t="str">
            <v>Chuyên đề 2</v>
          </cell>
          <cell r="E1332" t="str">
            <v>Project Based</v>
          </cell>
          <cell r="F1332"/>
          <cell r="G1332">
            <v>3</v>
          </cell>
        </row>
        <row r="1333">
          <cell r="B1333" t="str">
            <v>GE3197</v>
          </cell>
          <cell r="C1333"/>
          <cell r="D1333" t="str">
            <v>Đồ án chuyên đề 1</v>
          </cell>
          <cell r="E1333" t="str">
            <v>Design Project in Petroleum Engineering 1</v>
          </cell>
          <cell r="F1333"/>
          <cell r="G1333">
            <v>1</v>
          </cell>
        </row>
        <row r="1334">
          <cell r="B1334" t="str">
            <v>GE3199</v>
          </cell>
          <cell r="C1334" t="str">
            <v>3c</v>
          </cell>
          <cell r="D1334" t="str">
            <v>Dung dịch khoan và xi măng</v>
          </cell>
          <cell r="E1334" t="str">
            <v>Drilling Fluid and Cementing</v>
          </cell>
          <cell r="F1334"/>
          <cell r="G1334">
            <v>3</v>
          </cell>
        </row>
        <row r="1335">
          <cell r="B1335" t="str">
            <v>GE3201</v>
          </cell>
          <cell r="C1335" t="str">
            <v>3c</v>
          </cell>
          <cell r="D1335" t="str">
            <v>Địa chất công trình - địa chất thủy văn khu vực</v>
          </cell>
          <cell r="E1335" t="str">
            <v>Regional Hydrogeology and Geoengineering</v>
          </cell>
          <cell r="F1335"/>
          <cell r="G1335">
            <v>3</v>
          </cell>
        </row>
        <row r="1336">
          <cell r="B1336" t="str">
            <v>GE3203</v>
          </cell>
          <cell r="C1336" t="str">
            <v>3c</v>
          </cell>
          <cell r="D1336" t="str">
            <v>ứng dụng GIS và viễn thám trong quản lý tài nguyên</v>
          </cell>
          <cell r="E1336" t="str">
            <v>GIS in Resource Mangement</v>
          </cell>
          <cell r="F1336"/>
          <cell r="G1336">
            <v>3</v>
          </cell>
        </row>
        <row r="1337">
          <cell r="B1337" t="str">
            <v>GE3205</v>
          </cell>
          <cell r="C1337" t="str">
            <v>3c</v>
          </cell>
          <cell r="D1337" t="str">
            <v>Cơ học đá dầu khí</v>
          </cell>
          <cell r="E1337" t="str">
            <v>Petroleum Rock Mechanics</v>
          </cell>
          <cell r="F1337"/>
          <cell r="G1337">
            <v>3</v>
          </cell>
        </row>
        <row r="1338">
          <cell r="B1338" t="str">
            <v>GE3313</v>
          </cell>
          <cell r="C1338"/>
          <cell r="D1338" t="str">
            <v>Thực tập tốt nghiệp (Địa chất Môi trường)</v>
          </cell>
          <cell r="E1338" t="str">
            <v>Internship</v>
          </cell>
          <cell r="F1338"/>
          <cell r="G1338">
            <v>1</v>
          </cell>
        </row>
        <row r="1339">
          <cell r="B1339" t="str">
            <v>GE3315</v>
          </cell>
          <cell r="C1339"/>
          <cell r="D1339" t="str">
            <v>Thực tập ngoài trường</v>
          </cell>
          <cell r="E1339" t="str">
            <v>Internship</v>
          </cell>
          <cell r="F1339"/>
          <cell r="G1339">
            <v>1</v>
          </cell>
        </row>
        <row r="1340">
          <cell r="B1340" t="str">
            <v>GE3323</v>
          </cell>
          <cell r="C1340"/>
          <cell r="D1340" t="str">
            <v>Thực tập tốt nghiệp (Địa chất Dầu khí)</v>
          </cell>
          <cell r="E1340" t="str">
            <v>Internship</v>
          </cell>
          <cell r="F1340"/>
          <cell r="G1340">
            <v>1</v>
          </cell>
        </row>
        <row r="1341">
          <cell r="B1341" t="str">
            <v>GE3325</v>
          </cell>
          <cell r="C1341"/>
          <cell r="D1341" t="str">
            <v>Thực tập ngoài trường</v>
          </cell>
          <cell r="E1341" t="str">
            <v>Internship</v>
          </cell>
          <cell r="F1341"/>
          <cell r="G1341">
            <v>1</v>
          </cell>
        </row>
        <row r="1342">
          <cell r="B1342" t="str">
            <v>GE3333</v>
          </cell>
          <cell r="C1342"/>
          <cell r="D1342" t="str">
            <v>Thực tập tốt nghiệp (Địa kỹ thuật)</v>
          </cell>
          <cell r="E1342" t="str">
            <v>Internship</v>
          </cell>
          <cell r="F1342"/>
          <cell r="G1342">
            <v>1</v>
          </cell>
        </row>
        <row r="1343">
          <cell r="B1343" t="str">
            <v>GE3335</v>
          </cell>
          <cell r="C1343"/>
          <cell r="D1343" t="str">
            <v>Thực tập ngoài trường</v>
          </cell>
          <cell r="E1343" t="str">
            <v>Internship</v>
          </cell>
          <cell r="F1343"/>
          <cell r="G1343">
            <v>2</v>
          </cell>
        </row>
        <row r="1344">
          <cell r="B1344" t="str">
            <v>GE3343</v>
          </cell>
          <cell r="C1344"/>
          <cell r="D1344" t="str">
            <v>Thực tập tốt nghiệp (Khoan &amp; Khai thác Dầu khí)</v>
          </cell>
          <cell r="E1344" t="str">
            <v>Internship</v>
          </cell>
          <cell r="F1344"/>
          <cell r="G1344">
            <v>1</v>
          </cell>
        </row>
        <row r="1345">
          <cell r="B1345" t="str">
            <v>GE3345</v>
          </cell>
          <cell r="C1345"/>
          <cell r="D1345" t="str">
            <v>Thực tập ngoài trường</v>
          </cell>
          <cell r="E1345" t="str">
            <v>Internship</v>
          </cell>
          <cell r="F1345"/>
          <cell r="G1345">
            <v>2</v>
          </cell>
        </row>
        <row r="1346">
          <cell r="B1346" t="str">
            <v>GE3353</v>
          </cell>
          <cell r="C1346"/>
          <cell r="D1346" t="str">
            <v>Thực tập tốt nghiệp (Địa chất Khoáng sản)</v>
          </cell>
          <cell r="E1346" t="str">
            <v>Internship</v>
          </cell>
          <cell r="F1346"/>
          <cell r="G1346">
            <v>1</v>
          </cell>
        </row>
        <row r="1347">
          <cell r="B1347" t="str">
            <v>GE3363</v>
          </cell>
          <cell r="C1347"/>
          <cell r="D1347" t="str">
            <v>Thực tập tốt nghiệp (chất lượng cao)</v>
          </cell>
          <cell r="E1347" t="str">
            <v>Internship</v>
          </cell>
          <cell r="F1347"/>
          <cell r="G1347">
            <v>1</v>
          </cell>
        </row>
        <row r="1348">
          <cell r="B1348" t="str">
            <v>GE4001</v>
          </cell>
          <cell r="C1348"/>
          <cell r="D1348" t="str">
            <v>Đồ án địa kỹ thuật 2</v>
          </cell>
          <cell r="E1348" t="str">
            <v>Project of Geotechnics 2</v>
          </cell>
          <cell r="F1348" t="str">
            <v>GE3011(HT) GE3051(SH)</v>
          </cell>
          <cell r="G1348">
            <v>1</v>
          </cell>
        </row>
        <row r="1349">
          <cell r="B1349" t="str">
            <v>GE4005</v>
          </cell>
          <cell r="C1349"/>
          <cell r="D1349" t="str">
            <v>Đồ án môn học (Địa chất Môi trường)</v>
          </cell>
          <cell r="E1349" t="str">
            <v>Course Project</v>
          </cell>
          <cell r="F1349"/>
          <cell r="G1349">
            <v>1</v>
          </cell>
        </row>
        <row r="1350">
          <cell r="B1350" t="str">
            <v>GE4011</v>
          </cell>
          <cell r="C1350" t="str">
            <v>3c</v>
          </cell>
          <cell r="D1350" t="str">
            <v>Công nghệ xử lý dầu khí</v>
          </cell>
          <cell r="E1350" t="str">
            <v>Oil &amp; Gas Field Processing</v>
          </cell>
          <cell r="F1350" t="str">
            <v>GE3015(HT) GE4021(SH)</v>
          </cell>
          <cell r="G1350">
            <v>3</v>
          </cell>
        </row>
        <row r="1351">
          <cell r="B1351" t="str">
            <v>GE4013</v>
          </cell>
          <cell r="C1351" t="str">
            <v>&lt;HK211</v>
          </cell>
          <cell r="D1351" t="str">
            <v>Khai thác mỏ và công nghiệp khai thác mỏ ở Việt Nam</v>
          </cell>
          <cell r="E1351" t="str">
            <v>Mining and Mining Industry in Viet Nam</v>
          </cell>
          <cell r="F1351"/>
          <cell r="G1351">
            <v>3</v>
          </cell>
        </row>
        <row r="1352">
          <cell r="B1352" t="str">
            <v>GE4017</v>
          </cell>
          <cell r="C1352" t="str">
            <v>3c</v>
          </cell>
          <cell r="D1352" t="str">
            <v>Khảo sát - thăm dò và tính trữ lượng</v>
          </cell>
          <cell r="E1352" t="str">
            <v>Prospecting-Exploration and Reserves Calculating Methods of Minerals</v>
          </cell>
          <cell r="F1352" t="str">
            <v>GE2015(HT) GE3005(HT) GE3027(HT) GE4053(HT)</v>
          </cell>
          <cell r="G1352">
            <v>3</v>
          </cell>
        </row>
        <row r="1353">
          <cell r="B1353" t="str">
            <v>GE4019</v>
          </cell>
          <cell r="C1353" t="str">
            <v>2a</v>
          </cell>
          <cell r="D1353" t="str">
            <v>Phương pháp lập bản đồ địa chất môi trường - địa chất đô thị</v>
          </cell>
          <cell r="E1353" t="str">
            <v>Environmental Geology and Urban Geology Mapping Methods</v>
          </cell>
          <cell r="F1353" t="str">
            <v>GE2029(HT) GE3079(HT)</v>
          </cell>
          <cell r="G1353">
            <v>2</v>
          </cell>
        </row>
        <row r="1354">
          <cell r="B1354" t="str">
            <v>GE4021</v>
          </cell>
          <cell r="C1354" t="str">
            <v>2a</v>
          </cell>
          <cell r="D1354" t="str">
            <v>Thu gom và vận chuyển dầu khí</v>
          </cell>
          <cell r="E1354" t="str">
            <v>Oil &amp; Gas Gathering &amp; Transportation</v>
          </cell>
          <cell r="F1354" t="str">
            <v>GE3015(HT)</v>
          </cell>
          <cell r="G1354">
            <v>2</v>
          </cell>
        </row>
        <row r="1355">
          <cell r="B1355" t="str">
            <v>GE4023</v>
          </cell>
          <cell r="C1355"/>
          <cell r="D1355" t="str">
            <v>Đồ án nền móng công trình</v>
          </cell>
          <cell r="E1355" t="str">
            <v>Foundation Project</v>
          </cell>
          <cell r="F1355" t="str">
            <v>GE3019(HT) GE3099(HT) GE4033(SH)</v>
          </cell>
          <cell r="G1355">
            <v>1</v>
          </cell>
        </row>
        <row r="1356">
          <cell r="B1356" t="str">
            <v>GE4025</v>
          </cell>
          <cell r="C1356" t="str">
            <v>3c</v>
          </cell>
          <cell r="D1356" t="str">
            <v>An toàn và bảo vệ môi trường trong công nghiệp dầu khí</v>
          </cell>
          <cell r="E1356" t="str">
            <v>Environment Protection in Petroleum Industry</v>
          </cell>
          <cell r="F1356" t="str">
            <v>GE2029(HT)</v>
          </cell>
          <cell r="G1356">
            <v>3</v>
          </cell>
        </row>
        <row r="1357">
          <cell r="B1357" t="str">
            <v>GE4027</v>
          </cell>
          <cell r="C1357"/>
          <cell r="D1357" t="str">
            <v>Đồ án môn học kỹ thuật vỉa dầu khí</v>
          </cell>
          <cell r="E1357" t="str">
            <v>Course Project on Reservoir Engineering</v>
          </cell>
          <cell r="F1357" t="str">
            <v>GE3017(TQ)</v>
          </cell>
          <cell r="G1357">
            <v>1</v>
          </cell>
        </row>
        <row r="1358">
          <cell r="B1358" t="str">
            <v>GE4029</v>
          </cell>
          <cell r="C1358" t="str">
            <v>3c</v>
          </cell>
          <cell r="D1358" t="str">
            <v>Các phương pháp gia cố đất</v>
          </cell>
          <cell r="E1358" t="str">
            <v>Techniques for Soil Improvement</v>
          </cell>
          <cell r="F1358"/>
          <cell r="G1358">
            <v>3</v>
          </cell>
        </row>
        <row r="1359">
          <cell r="B1359" t="str">
            <v>GE4031</v>
          </cell>
          <cell r="C1359"/>
          <cell r="D1359" t="str">
            <v>Đồ án môn học công nghệ khai thác dầu khí</v>
          </cell>
          <cell r="E1359" t="str">
            <v>Petroleum Production Engineering Project</v>
          </cell>
          <cell r="F1359" t="str">
            <v>GE3015(TQ)</v>
          </cell>
          <cell r="G1359">
            <v>1</v>
          </cell>
        </row>
        <row r="1360">
          <cell r="B1360" t="str">
            <v>GE4033</v>
          </cell>
          <cell r="C1360" t="str">
            <v>3c</v>
          </cell>
          <cell r="D1360" t="str">
            <v>Nền móng công trình</v>
          </cell>
          <cell r="E1360" t="str">
            <v>Foundation</v>
          </cell>
          <cell r="F1360" t="str">
            <v>GE3019(HT) GE3099(HT) GE4023(SH)</v>
          </cell>
          <cell r="G1360">
            <v>3</v>
          </cell>
        </row>
        <row r="1361">
          <cell r="B1361" t="str">
            <v>GE4035</v>
          </cell>
          <cell r="C1361" t="str">
            <v>2a</v>
          </cell>
          <cell r="D1361" t="str">
            <v>Kỹ thuật biển</v>
          </cell>
          <cell r="E1361" t="str">
            <v>Coastal Engineering</v>
          </cell>
          <cell r="F1361" t="str">
            <v>GE2029(HT)</v>
          </cell>
          <cell r="G1361">
            <v>2</v>
          </cell>
        </row>
        <row r="1362">
          <cell r="B1362" t="str">
            <v>GE4037</v>
          </cell>
          <cell r="C1362" t="str">
            <v>2a</v>
          </cell>
          <cell r="D1362" t="str">
            <v>Mô phỏng vỉa dầu khí</v>
          </cell>
          <cell r="E1362" t="str">
            <v>Petroleum Reservoir Simulation</v>
          </cell>
          <cell r="F1362" t="str">
            <v>GE3017(HT)</v>
          </cell>
          <cell r="G1362">
            <v>2</v>
          </cell>
        </row>
        <row r="1363">
          <cell r="B1363" t="str">
            <v>GE4039</v>
          </cell>
          <cell r="C1363"/>
          <cell r="D1363" t="str">
            <v>Đồ án môn học khảo sát - thăm dò và các phương pháp tính trữ lượng</v>
          </cell>
          <cell r="E1363" t="str">
            <v>Course Project on Prospecting-Exploration and Reserves Calculating Methods of Minerals</v>
          </cell>
          <cell r="F1363" t="str">
            <v>GE3039(HT) GE3047(HT) GE4017(SH)</v>
          </cell>
          <cell r="G1363">
            <v>1</v>
          </cell>
        </row>
        <row r="1364">
          <cell r="B1364" t="str">
            <v>GE4041</v>
          </cell>
          <cell r="C1364" t="str">
            <v>2a</v>
          </cell>
          <cell r="D1364" t="str">
            <v>Địa chất công trình - địa chất thủy văn khu vực</v>
          </cell>
          <cell r="E1364" t="str">
            <v>Regional Geology Engineering and Hydrogeology</v>
          </cell>
          <cell r="F1364" t="str">
            <v>GE2031(HT) GE3089(HT)</v>
          </cell>
          <cell r="G1364">
            <v>2</v>
          </cell>
        </row>
        <row r="1365">
          <cell r="B1365" t="str">
            <v>GE4043</v>
          </cell>
          <cell r="C1365" t="str">
            <v>2a</v>
          </cell>
          <cell r="D1365" t="str">
            <v>Địa kỹ thuật công trình ngầm</v>
          </cell>
          <cell r="E1365" t="str">
            <v>Underground Constructions Geotechnic</v>
          </cell>
          <cell r="F1365" t="str">
            <v>GE2031(HT) GE3011(HT)</v>
          </cell>
          <cell r="G1365">
            <v>2</v>
          </cell>
        </row>
        <row r="1366">
          <cell r="B1366" t="str">
            <v>GE4051</v>
          </cell>
          <cell r="C1366" t="str">
            <v>&lt;HK211</v>
          </cell>
          <cell r="D1366" t="str">
            <v>Tai biến địa động lực</v>
          </cell>
          <cell r="E1366" t="str">
            <v>Geodynamic Hazards</v>
          </cell>
          <cell r="F1366" t="str">
            <v>GE3011(SH)</v>
          </cell>
          <cell r="G1366">
            <v>2</v>
          </cell>
        </row>
        <row r="1367">
          <cell r="B1367" t="str">
            <v>GE4053</v>
          </cell>
          <cell r="C1367" t="str">
            <v>&lt;HK211</v>
          </cell>
          <cell r="D1367" t="str">
            <v>Địa chất các mỏ khoáng sản</v>
          </cell>
          <cell r="E1367" t="str">
            <v>Geology of Industrial Minerals</v>
          </cell>
          <cell r="F1367" t="str">
            <v>GE2015(HT) GE3005(HT) GE3027(HT)</v>
          </cell>
          <cell r="G1367">
            <v>3</v>
          </cell>
        </row>
        <row r="1368">
          <cell r="B1368" t="str">
            <v>GE4055</v>
          </cell>
          <cell r="C1368" t="str">
            <v>&lt;HK211</v>
          </cell>
          <cell r="D1368" t="str">
            <v>Đánh giá tác động môi trường</v>
          </cell>
          <cell r="E1368" t="str">
            <v>Environmental Impact Assessment</v>
          </cell>
          <cell r="F1368" t="str">
            <v>GE2029(HT)</v>
          </cell>
          <cell r="G1368">
            <v>3</v>
          </cell>
        </row>
        <row r="1369">
          <cell r="B1369" t="str">
            <v>GE4057</v>
          </cell>
          <cell r="C1369" t="str">
            <v>&lt;HK211</v>
          </cell>
          <cell r="D1369" t="str">
            <v>Ngọc học</v>
          </cell>
          <cell r="E1369" t="str">
            <v>Gemology</v>
          </cell>
          <cell r="F1369"/>
          <cell r="G1369">
            <v>2</v>
          </cell>
        </row>
        <row r="1370">
          <cell r="B1370" t="str">
            <v>GE4059</v>
          </cell>
          <cell r="C1370"/>
          <cell r="D1370" t="str">
            <v>Đồ án môn học phát triển mỏ dầu khí</v>
          </cell>
          <cell r="E1370" t="str">
            <v>Project of Field Development Plain</v>
          </cell>
          <cell r="F1370" t="str">
            <v>GE3105(SH) GE3107(SH) GE3109(SH) GE3115(SH) GE3345(SH)</v>
          </cell>
          <cell r="G1370">
            <v>2</v>
          </cell>
        </row>
        <row r="1371">
          <cell r="B1371" t="str">
            <v>GE4061</v>
          </cell>
          <cell r="C1371" t="str">
            <v>3b</v>
          </cell>
          <cell r="D1371" t="str">
            <v>Vỉa, tài nguyên và trữ lượng dầu khí</v>
          </cell>
          <cell r="E1371" t="str">
            <v>Reservoir, Resources &amp; Oil and Gas Reserves</v>
          </cell>
          <cell r="F1371" t="str">
            <v>GE2011(HT) GE3001(HT) GE3025(HT) GE3045(HT) GE3105(SH)</v>
          </cell>
          <cell r="G1371">
            <v>3</v>
          </cell>
        </row>
        <row r="1372">
          <cell r="B1372" t="str">
            <v>GE4063</v>
          </cell>
          <cell r="C1372" t="str">
            <v>&lt;HK211</v>
          </cell>
          <cell r="D1372" t="str">
            <v>Địa chất dầu khí Việt Nam</v>
          </cell>
          <cell r="E1372" t="str">
            <v>Petroleum Geology of Vietnam</v>
          </cell>
          <cell r="F1372" t="str">
            <v>GE1003(HT) GE2011(HT)</v>
          </cell>
          <cell r="G1372">
            <v>3</v>
          </cell>
        </row>
        <row r="1373">
          <cell r="B1373" t="str">
            <v>GE4065</v>
          </cell>
          <cell r="C1373"/>
          <cell r="D1373" t="str">
            <v>Đồ án môn học dầu khí</v>
          </cell>
          <cell r="E1373" t="str">
            <v>Petroleum Engineering Honours Project</v>
          </cell>
          <cell r="F1373" t="str">
            <v>GE3001(HT) GE3009(HT) GE3015(HT)</v>
          </cell>
          <cell r="G1373">
            <v>1</v>
          </cell>
        </row>
        <row r="1374">
          <cell r="B1374" t="str">
            <v>GE4069</v>
          </cell>
          <cell r="C1374" t="str">
            <v>3c</v>
          </cell>
          <cell r="D1374" t="str">
            <v>Địa chất động lực công trình + kiến tập</v>
          </cell>
          <cell r="E1374" t="str">
            <v>Geodynamics Engineering and Practice</v>
          </cell>
          <cell r="F1374"/>
          <cell r="G1374">
            <v>3</v>
          </cell>
        </row>
        <row r="1375">
          <cell r="B1375" t="str">
            <v>GE4079</v>
          </cell>
          <cell r="C1375" t="str">
            <v>3c</v>
          </cell>
          <cell r="D1375" t="str">
            <v>Phương pháp lập bản đồ địa chất môi trường - địa chất đô thị</v>
          </cell>
          <cell r="E1375" t="str">
            <v>Mapping in Enviromental Geology</v>
          </cell>
          <cell r="F1375"/>
          <cell r="G1375">
            <v>3</v>
          </cell>
        </row>
        <row r="1376">
          <cell r="B1376" t="str">
            <v>GE4081</v>
          </cell>
          <cell r="C1376" t="str">
            <v>3c</v>
          </cell>
          <cell r="D1376" t="str">
            <v>Thủy địa hóa</v>
          </cell>
          <cell r="E1376" t="str">
            <v>Hydrogeochemystry</v>
          </cell>
          <cell r="F1376"/>
          <cell r="G1376">
            <v>3</v>
          </cell>
        </row>
        <row r="1377">
          <cell r="B1377" t="str">
            <v>GE4085</v>
          </cell>
          <cell r="C1377" t="str">
            <v>3c</v>
          </cell>
          <cell r="D1377" t="str">
            <v>Đo vẽ và thành lập bản đồ tài nguyên đất và khoáng sản</v>
          </cell>
          <cell r="E1377" t="str">
            <v>Drawing and Maping Land and Mineral Resources</v>
          </cell>
          <cell r="F1377"/>
          <cell r="G1377">
            <v>3</v>
          </cell>
        </row>
        <row r="1378">
          <cell r="B1378" t="str">
            <v>GE4087</v>
          </cell>
          <cell r="C1378" t="str">
            <v>3c</v>
          </cell>
          <cell r="D1378" t="str">
            <v>Đô thị sinh thái thông minh</v>
          </cell>
          <cell r="E1378" t="str">
            <v>Eco-smart City</v>
          </cell>
          <cell r="F1378"/>
          <cell r="G1378">
            <v>3</v>
          </cell>
        </row>
        <row r="1379">
          <cell r="B1379" t="str">
            <v>GE4089</v>
          </cell>
          <cell r="C1379" t="str">
            <v>3c</v>
          </cell>
          <cell r="D1379" t="str">
            <v>Quy hoạch tài nguyên đất và khoáng sản</v>
          </cell>
          <cell r="E1379" t="str">
            <v>Planing of Land and Mineral Resources</v>
          </cell>
          <cell r="F1379"/>
          <cell r="G1379">
            <v>3</v>
          </cell>
        </row>
        <row r="1380">
          <cell r="B1380" t="str">
            <v>GE4091</v>
          </cell>
          <cell r="C1380" t="str">
            <v>3c</v>
          </cell>
          <cell r="D1380" t="str">
            <v>Mô phỏng vỉa dầu khí</v>
          </cell>
          <cell r="E1380" t="str">
            <v>Reservoir Simulation</v>
          </cell>
          <cell r="F1380"/>
          <cell r="G1380">
            <v>3</v>
          </cell>
        </row>
        <row r="1381">
          <cell r="B1381" t="str">
            <v>GE4093</v>
          </cell>
          <cell r="C1381" t="str">
            <v>3c</v>
          </cell>
          <cell r="D1381" t="str">
            <v>Phân tích và dự báo khai thác dầu khí</v>
          </cell>
          <cell r="E1381" t="str">
            <v>Petroleum Production Analysis and Forecast</v>
          </cell>
          <cell r="F1381"/>
          <cell r="G1381">
            <v>3</v>
          </cell>
        </row>
        <row r="1382">
          <cell r="B1382" t="str">
            <v>GE4101</v>
          </cell>
          <cell r="C1382" t="str">
            <v>3c</v>
          </cell>
          <cell r="D1382" t="str">
            <v>Chuyên đề quản lý 4</v>
          </cell>
          <cell r="E1382" t="str">
            <v>Special Course in Management 4</v>
          </cell>
          <cell r="F1382"/>
          <cell r="G1382">
            <v>3</v>
          </cell>
        </row>
        <row r="1383">
          <cell r="B1383" t="str">
            <v>GE4103</v>
          </cell>
          <cell r="C1383" t="str">
            <v>3c</v>
          </cell>
          <cell r="D1383" t="str">
            <v>Chuyên đề quản lý 7</v>
          </cell>
          <cell r="E1383" t="str">
            <v>Special Course in Management 7</v>
          </cell>
          <cell r="F1383"/>
          <cell r="G1383">
            <v>3</v>
          </cell>
        </row>
        <row r="1384">
          <cell r="B1384" t="str">
            <v>GE4105</v>
          </cell>
          <cell r="C1384" t="str">
            <v>3c</v>
          </cell>
          <cell r="D1384" t="str">
            <v>Chuyên đề 3</v>
          </cell>
          <cell r="E1384" t="str">
            <v>Project Based</v>
          </cell>
          <cell r="F1384"/>
          <cell r="G1384">
            <v>3</v>
          </cell>
        </row>
        <row r="1385">
          <cell r="B1385" t="str">
            <v>GE4107</v>
          </cell>
          <cell r="C1385" t="str">
            <v>3c</v>
          </cell>
          <cell r="D1385" t="str">
            <v>Chuyên đề 4</v>
          </cell>
          <cell r="E1385" t="str">
            <v>Project Based</v>
          </cell>
          <cell r="F1385"/>
          <cell r="G1385">
            <v>3</v>
          </cell>
        </row>
        <row r="1386">
          <cell r="B1386" t="str">
            <v>GE4111</v>
          </cell>
          <cell r="C1386"/>
          <cell r="D1386" t="str">
            <v>Đồ án chuyên đề 3</v>
          </cell>
          <cell r="E1386" t="str">
            <v>Design Project in Petroleum Engineering 3</v>
          </cell>
          <cell r="F1386"/>
          <cell r="G1386">
            <v>1</v>
          </cell>
        </row>
        <row r="1387">
          <cell r="B1387" t="str">
            <v>GE4113</v>
          </cell>
          <cell r="C1387"/>
          <cell r="D1387" t="str">
            <v>Đồ án chuyên đề 4</v>
          </cell>
          <cell r="E1387" t="str">
            <v>Design Project in Petroleum Engineering 4</v>
          </cell>
          <cell r="F1387"/>
          <cell r="G1387">
            <v>1</v>
          </cell>
        </row>
        <row r="1388">
          <cell r="B1388" t="str">
            <v>GE4141</v>
          </cell>
          <cell r="C1388"/>
          <cell r="D1388" t="str">
            <v>Đồ án chuyên ngành</v>
          </cell>
          <cell r="E1388" t="str">
            <v>Project</v>
          </cell>
          <cell r="F1388" t="str">
            <v>GE3345(SH)</v>
          </cell>
          <cell r="G1388">
            <v>2</v>
          </cell>
        </row>
        <row r="1389">
          <cell r="B1389" t="str">
            <v>GE4143</v>
          </cell>
          <cell r="C1389"/>
          <cell r="D1389" t="str">
            <v>Đồ án chuyên ngành</v>
          </cell>
          <cell r="E1389" t="str">
            <v>Project</v>
          </cell>
          <cell r="F1389" t="str">
            <v>GE3335(SH)</v>
          </cell>
          <cell r="G1389">
            <v>2</v>
          </cell>
        </row>
        <row r="1390">
          <cell r="B1390" t="str">
            <v>GE4311</v>
          </cell>
          <cell r="C1390"/>
          <cell r="D1390" t="str">
            <v>Đề cương luận văn tốt nghiệp (Địa chất Môi trường)</v>
          </cell>
          <cell r="E1390" t="str">
            <v>Thesis Proposal</v>
          </cell>
          <cell r="F1390" t="str">
            <v>GE3121(HT) GE3313(SH)</v>
          </cell>
          <cell r="G1390">
            <v>0</v>
          </cell>
        </row>
        <row r="1391">
          <cell r="B1391" t="str">
            <v>GE4313</v>
          </cell>
          <cell r="C1391"/>
          <cell r="D1391" t="str">
            <v>Luận văn tốt nghiệp (Địa chất Môi trường)</v>
          </cell>
          <cell r="E1391" t="str">
            <v>Thesis</v>
          </cell>
          <cell r="F1391" t="str">
            <v>GE1005(TQ) GE2005(TQ) GE3097(TQ) GE3121(TQ) GE3313(TQ) GE4005(TQ) GE4311(TQ)</v>
          </cell>
          <cell r="G1391">
            <v>9</v>
          </cell>
        </row>
        <row r="1392">
          <cell r="B1392" t="str">
            <v>GE4315</v>
          </cell>
          <cell r="C1392"/>
          <cell r="D1392" t="str">
            <v>Đề cương luận văn tốt nghiệp</v>
          </cell>
          <cell r="E1392" t="str">
            <v>Thesis Proposal</v>
          </cell>
          <cell r="F1392" t="str">
            <v>GE3121(HT) GE3315(SH)</v>
          </cell>
          <cell r="G1392">
            <v>0</v>
          </cell>
        </row>
        <row r="1393">
          <cell r="B1393" t="str">
            <v>GE4317</v>
          </cell>
          <cell r="C1393"/>
          <cell r="D1393" t="str">
            <v>Luận văn tốt nghiệp</v>
          </cell>
          <cell r="E1393" t="str">
            <v>Thesis</v>
          </cell>
          <cell r="F1393" t="str">
            <v>GE1005(TQ) GE2005(TQ) GE2019(TQ) GE2025(TQ) GE3039(TQ) GE3047(TQ) GE3061(TQ) GE3075(TQ) GE3097(TQ) GE3103(TQ) GE3119(TQ) GE3121(TQ) GE3123(TQ) GE3125(TQ) GE3315(TQ) GE4001(TQ) GE4005(TQ) GE4023(TQ) GE4027(TQ) GE4031(TQ) GE4039(TQ) GE4315(TQ)</v>
          </cell>
          <cell r="G1393">
            <v>9</v>
          </cell>
        </row>
        <row r="1394">
          <cell r="B1394" t="str">
            <v>GE4321</v>
          </cell>
          <cell r="C1394"/>
          <cell r="D1394" t="str">
            <v>Đề cương luận văn tốt nghiệp (Địa chất Dầu khí)</v>
          </cell>
          <cell r="E1394" t="str">
            <v>Thesis Proposal</v>
          </cell>
          <cell r="F1394" t="str">
            <v>GE3323(SH)</v>
          </cell>
          <cell r="G1394">
            <v>0</v>
          </cell>
        </row>
        <row r="1395">
          <cell r="B1395" t="str">
            <v>GE4323</v>
          </cell>
          <cell r="C1395"/>
          <cell r="D1395" t="str">
            <v>Luận văn tốt nghiệp (Địa chất Dầu khí)</v>
          </cell>
          <cell r="E1395" t="str">
            <v>Thesis</v>
          </cell>
          <cell r="F1395" t="str">
            <v>GE1005(TQ) GE2005(TQ) GE3077(TQ) GE3095(TQ) GE3323(TQ) GE4059(TQ) GE4321(TQ)</v>
          </cell>
          <cell r="G1395">
            <v>9</v>
          </cell>
        </row>
        <row r="1396">
          <cell r="B1396" t="str">
            <v>GE4325</v>
          </cell>
          <cell r="C1396"/>
          <cell r="D1396" t="str">
            <v>Đề cương luận văn tốt nghiệp</v>
          </cell>
          <cell r="E1396" t="str">
            <v>Thesis Proposal</v>
          </cell>
          <cell r="F1396" t="str">
            <v>GE3325(SH)</v>
          </cell>
          <cell r="G1396">
            <v>0</v>
          </cell>
        </row>
        <row r="1397">
          <cell r="B1397" t="str">
            <v>GE4327</v>
          </cell>
          <cell r="C1397"/>
          <cell r="D1397" t="str">
            <v>Luận văn tốt nghiệp</v>
          </cell>
          <cell r="E1397" t="str">
            <v>Thesis</v>
          </cell>
          <cell r="F1397" t="str">
            <v>GE1005(TQ) GE2005(TQ) GE3077(TQ) GE3095(TQ) GE3325(TQ) GE4059(TQ) GE4325(TQ)</v>
          </cell>
          <cell r="G1397">
            <v>9</v>
          </cell>
        </row>
        <row r="1398">
          <cell r="B1398" t="str">
            <v>GE4331</v>
          </cell>
          <cell r="C1398"/>
          <cell r="D1398" t="str">
            <v>Đề cương luận văn tốt nghiệp (Địa kỹ thuật)</v>
          </cell>
          <cell r="E1398" t="str">
            <v>Thesis Proposal</v>
          </cell>
          <cell r="F1398" t="str">
            <v>GE3333(SH)</v>
          </cell>
          <cell r="G1398">
            <v>0</v>
          </cell>
        </row>
        <row r="1399">
          <cell r="B1399" t="str">
            <v>GE4333</v>
          </cell>
          <cell r="C1399"/>
          <cell r="D1399" t="str">
            <v>Luận văn tốt nghiệp (Địa kỹ thuật)</v>
          </cell>
          <cell r="E1399" t="str">
            <v>Thesis</v>
          </cell>
          <cell r="F1399" t="str">
            <v>GE1005(TQ) GE2005(TQ) GE3061(TQ) GE3103(TQ) GE3125(TQ) GE3333(TQ) GE4001(TQ) GE4023(TQ) GE4331(TQ)</v>
          </cell>
          <cell r="G1399">
            <v>9</v>
          </cell>
        </row>
        <row r="1400">
          <cell r="B1400" t="str">
            <v>GE4337</v>
          </cell>
          <cell r="C1400"/>
          <cell r="D1400" t="str">
            <v>Đồ án tốt nghiệp</v>
          </cell>
          <cell r="E1400" t="str">
            <v>Capstone Project</v>
          </cell>
          <cell r="F1400" t="str">
            <v>GE3335(TQ) GE4143(TQ)</v>
          </cell>
          <cell r="G1400">
            <v>4</v>
          </cell>
        </row>
        <row r="1401">
          <cell r="B1401" t="str">
            <v>GE4341</v>
          </cell>
          <cell r="C1401"/>
          <cell r="D1401" t="str">
            <v>Đề cương luận văn tốt nghiệp (Khoan &amp; Khai thác Dầu khí)</v>
          </cell>
          <cell r="E1401" t="str">
            <v>Thesis Proposal</v>
          </cell>
          <cell r="F1401" t="str">
            <v>GE3343(SH)</v>
          </cell>
          <cell r="G1401">
            <v>0</v>
          </cell>
        </row>
        <row r="1402">
          <cell r="B1402" t="str">
            <v>GE4343</v>
          </cell>
          <cell r="C1402"/>
          <cell r="D1402" t="str">
            <v>Luận văn tốt nghiệp (Khoan &amp; Khai thác Dầu khí)</v>
          </cell>
          <cell r="E1402" t="str">
            <v>Thesis</v>
          </cell>
          <cell r="F1402" t="str">
            <v>GE1005(TQ) GE2005(TQ) GE2019(TQ) GE2025(TQ) GE3075(TQ) GE3119(TQ) GE3343(TQ) GE4027(TQ) GE4031(TQ) GE4341(TQ)</v>
          </cell>
          <cell r="G1402">
            <v>9</v>
          </cell>
        </row>
        <row r="1403">
          <cell r="B1403" t="str">
            <v>GE4347</v>
          </cell>
          <cell r="C1403"/>
          <cell r="D1403" t="str">
            <v>Đồ án tốt nghiệp</v>
          </cell>
          <cell r="E1403" t="str">
            <v>Capstone Project</v>
          </cell>
          <cell r="F1403" t="str">
            <v>GE3345(TQ) GE4141(TQ)</v>
          </cell>
          <cell r="G1403">
            <v>4</v>
          </cell>
        </row>
        <row r="1404">
          <cell r="B1404" t="str">
            <v>GE4351</v>
          </cell>
          <cell r="C1404"/>
          <cell r="D1404" t="str">
            <v>Đề cương luận văn tốt nghiệp (Địa chất Khoáng sản)</v>
          </cell>
          <cell r="E1404" t="str">
            <v>Thesis Proposal</v>
          </cell>
          <cell r="F1404" t="str">
            <v>GE3353(SH)</v>
          </cell>
          <cell r="G1404">
            <v>0</v>
          </cell>
        </row>
        <row r="1405">
          <cell r="B1405" t="str">
            <v>GE4353</v>
          </cell>
          <cell r="C1405"/>
          <cell r="D1405" t="str">
            <v>Luận văn tốt nghiệp (Địa chất Khoáng sản)</v>
          </cell>
          <cell r="E1405" t="str">
            <v>Thesis</v>
          </cell>
          <cell r="F1405" t="str">
            <v>GE1005(TQ) GE2005(TQ) GE3039(TQ) GE3047(TQ) GE3123(TQ) GE3353(TQ) GE4039(TQ) GE4351(TQ)</v>
          </cell>
          <cell r="G1405">
            <v>9</v>
          </cell>
        </row>
        <row r="1406">
          <cell r="B1406" t="str">
            <v>GE4361</v>
          </cell>
          <cell r="C1406"/>
          <cell r="D1406" t="str">
            <v>Đề cương luận văn tốt nghiệp (chất lượng cao)</v>
          </cell>
          <cell r="E1406" t="str">
            <v>Thesis Proposal</v>
          </cell>
          <cell r="F1406" t="str">
            <v>GE3363(SH)</v>
          </cell>
          <cell r="G1406">
            <v>0</v>
          </cell>
        </row>
        <row r="1407">
          <cell r="B1407" t="str">
            <v>GE4363</v>
          </cell>
          <cell r="C1407"/>
          <cell r="D1407" t="str">
            <v>Luận văn tốt nghiệp (chất lượng cao)</v>
          </cell>
          <cell r="E1407" t="str">
            <v>Thesis</v>
          </cell>
          <cell r="F1407"/>
          <cell r="G1407">
            <v>9</v>
          </cell>
        </row>
        <row r="1408">
          <cell r="B1408" t="str">
            <v>IM1001</v>
          </cell>
          <cell r="C1408" t="str">
            <v>3b</v>
          </cell>
          <cell r="D1408" t="str">
            <v>Giới thiệu ngành</v>
          </cell>
          <cell r="E1408" t="str">
            <v>Orientation to Management Studies</v>
          </cell>
          <cell r="F1408"/>
          <cell r="G1408">
            <v>3</v>
          </cell>
        </row>
        <row r="1409">
          <cell r="B1409" t="str">
            <v>IM1003</v>
          </cell>
          <cell r="C1409" t="str">
            <v>3c</v>
          </cell>
          <cell r="D1409" t="str">
            <v>Kinh tế học vi mô</v>
          </cell>
          <cell r="E1409" t="str">
            <v>Microeconomics</v>
          </cell>
          <cell r="F1409"/>
          <cell r="G1409">
            <v>3</v>
          </cell>
        </row>
        <row r="1410">
          <cell r="B1410" t="str">
            <v>IM1005</v>
          </cell>
          <cell r="C1410" t="str">
            <v>&lt;HK211</v>
          </cell>
          <cell r="D1410" t="str">
            <v>Toán kinh tế ứng dụng</v>
          </cell>
          <cell r="E1410" t="str">
            <v>Applied Mathematics in Economics</v>
          </cell>
          <cell r="F1410"/>
          <cell r="G1410">
            <v>3</v>
          </cell>
        </row>
        <row r="1411">
          <cell r="B1411" t="str">
            <v>IM1007</v>
          </cell>
          <cell r="C1411" t="str">
            <v>3b</v>
          </cell>
          <cell r="D1411" t="str">
            <v>Quản trị đại cương</v>
          </cell>
          <cell r="E1411" t="str">
            <v>Fundamentals of Management</v>
          </cell>
          <cell r="F1411"/>
          <cell r="G1411">
            <v>3</v>
          </cell>
        </row>
        <row r="1412">
          <cell r="B1412" t="str">
            <v>IM1009</v>
          </cell>
          <cell r="C1412" t="str">
            <v>3c</v>
          </cell>
          <cell r="D1412" t="str">
            <v>Kinh tế học vĩ mô</v>
          </cell>
          <cell r="E1412" t="str">
            <v>Macroeconomics</v>
          </cell>
          <cell r="F1412" t="str">
            <v>IM1003(HT)</v>
          </cell>
          <cell r="G1412">
            <v>3</v>
          </cell>
        </row>
        <row r="1413">
          <cell r="B1413" t="str">
            <v>IM1011</v>
          </cell>
          <cell r="C1413" t="str">
            <v>3b</v>
          </cell>
          <cell r="D1413" t="str">
            <v>Máy tính trong kinh doanh</v>
          </cell>
          <cell r="E1413" t="str">
            <v>Computer in Business</v>
          </cell>
          <cell r="F1413"/>
          <cell r="G1413">
            <v>3</v>
          </cell>
        </row>
        <row r="1414">
          <cell r="B1414" t="str">
            <v>IM1013</v>
          </cell>
          <cell r="C1414" t="str">
            <v>3c</v>
          </cell>
          <cell r="D1414" t="str">
            <v>Kinh tế học đại cương</v>
          </cell>
          <cell r="E1414" t="str">
            <v>Economics</v>
          </cell>
          <cell r="F1414"/>
          <cell r="G1414">
            <v>3</v>
          </cell>
        </row>
        <row r="1415">
          <cell r="B1415" t="str">
            <v>IM1015</v>
          </cell>
          <cell r="C1415" t="str">
            <v>3c</v>
          </cell>
          <cell r="D1415" t="str">
            <v>Kế toán tài chính</v>
          </cell>
          <cell r="E1415" t="str">
            <v>Financial Accounting</v>
          </cell>
          <cell r="F1415"/>
          <cell r="G1415">
            <v>3</v>
          </cell>
        </row>
        <row r="1416">
          <cell r="B1416" t="str">
            <v>IM1017</v>
          </cell>
          <cell r="C1416" t="str">
            <v>3b</v>
          </cell>
          <cell r="D1416" t="str">
            <v>Thống kê trong kinh doanh</v>
          </cell>
          <cell r="E1416" t="str">
            <v>Statistics for Business</v>
          </cell>
          <cell r="F1416"/>
          <cell r="G1416">
            <v>3</v>
          </cell>
        </row>
        <row r="1417">
          <cell r="B1417" t="str">
            <v>IM1019</v>
          </cell>
          <cell r="C1417" t="str">
            <v>3b</v>
          </cell>
          <cell r="D1417" t="str">
            <v>Tiếp thị căn bản</v>
          </cell>
          <cell r="E1417" t="str">
            <v>Principle of Marketing</v>
          </cell>
          <cell r="F1417"/>
          <cell r="G1417">
            <v>3</v>
          </cell>
        </row>
        <row r="1418">
          <cell r="B1418" t="str">
            <v>IM1021</v>
          </cell>
          <cell r="C1418" t="str">
            <v>3a</v>
          </cell>
          <cell r="D1418" t="str">
            <v>Khởi nghiệp</v>
          </cell>
          <cell r="E1418" t="str">
            <v>Entrepreneurship</v>
          </cell>
          <cell r="F1418"/>
          <cell r="G1418">
            <v>3</v>
          </cell>
        </row>
        <row r="1419">
          <cell r="B1419" t="str">
            <v>IM1023</v>
          </cell>
          <cell r="C1419" t="str">
            <v>3b</v>
          </cell>
          <cell r="D1419" t="str">
            <v>Quản lý sản xuất cho kỹ sư</v>
          </cell>
          <cell r="E1419" t="str">
            <v>Production and Operations Management for Engineers</v>
          </cell>
          <cell r="F1419"/>
          <cell r="G1419">
            <v>3</v>
          </cell>
        </row>
        <row r="1420">
          <cell r="B1420" t="str">
            <v>IM1025</v>
          </cell>
          <cell r="C1420" t="str">
            <v>3b</v>
          </cell>
          <cell r="D1420" t="str">
            <v>Quản lý dự án cho kỹ sư</v>
          </cell>
          <cell r="E1420" t="str">
            <v>Project Management for Engineers</v>
          </cell>
          <cell r="F1420"/>
          <cell r="G1420">
            <v>3</v>
          </cell>
        </row>
        <row r="1421">
          <cell r="B1421" t="str">
            <v>IM1027</v>
          </cell>
          <cell r="C1421" t="str">
            <v>3b</v>
          </cell>
          <cell r="D1421" t="str">
            <v>Kinh tế kỹ thuật</v>
          </cell>
          <cell r="E1421" t="str">
            <v>Engineering Economics</v>
          </cell>
          <cell r="F1421"/>
          <cell r="G1421">
            <v>3</v>
          </cell>
        </row>
        <row r="1422">
          <cell r="B1422" t="str">
            <v>IM1029</v>
          </cell>
          <cell r="C1422" t="str">
            <v>3b</v>
          </cell>
          <cell r="D1422" t="str">
            <v>Hệ thống sản xuất</v>
          </cell>
          <cell r="E1422" t="str">
            <v>Manufacturing Systems</v>
          </cell>
          <cell r="F1422"/>
          <cell r="G1422">
            <v>3</v>
          </cell>
        </row>
        <row r="1423">
          <cell r="B1423" t="str">
            <v>IM2001</v>
          </cell>
          <cell r="C1423" t="str">
            <v>&lt;HK211</v>
          </cell>
          <cell r="D1423" t="str">
            <v>Kế toán tài chính</v>
          </cell>
          <cell r="E1423" t="str">
            <v>Financial Accounting</v>
          </cell>
          <cell r="F1423"/>
          <cell r="G1423">
            <v>3</v>
          </cell>
        </row>
        <row r="1424">
          <cell r="B1424" t="str">
            <v>IM2003</v>
          </cell>
          <cell r="C1424" t="str">
            <v>3b</v>
          </cell>
          <cell r="D1424" t="str">
            <v>Kinh tế kỹ thuật</v>
          </cell>
          <cell r="E1424" t="str">
            <v>Engineering Economics</v>
          </cell>
          <cell r="F1424"/>
          <cell r="G1424">
            <v>3</v>
          </cell>
        </row>
        <row r="1425">
          <cell r="B1425" t="str">
            <v>IM2007</v>
          </cell>
          <cell r="C1425" t="str">
            <v>&lt;HK211</v>
          </cell>
          <cell r="D1425" t="str">
            <v>Thống kê trong kinh doanh</v>
          </cell>
          <cell r="E1425" t="str">
            <v>Statistics for Business</v>
          </cell>
          <cell r="F1425"/>
          <cell r="G1425">
            <v>3</v>
          </cell>
        </row>
        <row r="1426">
          <cell r="B1426" t="str">
            <v>IM2009</v>
          </cell>
          <cell r="C1426" t="str">
            <v>&lt;HK211</v>
          </cell>
          <cell r="D1426" t="str">
            <v>Tiếp thị căn bản</v>
          </cell>
          <cell r="E1426" t="str">
            <v>Marketing</v>
          </cell>
          <cell r="F1426"/>
          <cell r="G1426">
            <v>3</v>
          </cell>
        </row>
        <row r="1427">
          <cell r="B1427" t="str">
            <v>IM2011</v>
          </cell>
          <cell r="C1427" t="str">
            <v>3b</v>
          </cell>
          <cell r="D1427" t="str">
            <v>Quản lý dự án cho kỹ sư</v>
          </cell>
          <cell r="E1427" t="str">
            <v>Project Management for Engineers</v>
          </cell>
          <cell r="F1427"/>
          <cell r="G1427">
            <v>3</v>
          </cell>
        </row>
        <row r="1428">
          <cell r="B1428" t="str">
            <v>IM2017</v>
          </cell>
          <cell r="C1428" t="str">
            <v>3b</v>
          </cell>
          <cell r="D1428" t="str">
            <v>Hành vi tổ chức</v>
          </cell>
          <cell r="E1428" t="str">
            <v>Organizational Behavior</v>
          </cell>
          <cell r="F1428"/>
          <cell r="G1428">
            <v>3</v>
          </cell>
        </row>
        <row r="1429">
          <cell r="B1429" t="str">
            <v>IM2019</v>
          </cell>
          <cell r="C1429" t="str">
            <v>3c</v>
          </cell>
          <cell r="D1429" t="str">
            <v>Kế toán quản trị</v>
          </cell>
          <cell r="E1429" t="str">
            <v>Managerial Accounting</v>
          </cell>
          <cell r="F1429"/>
          <cell r="G1429">
            <v>3</v>
          </cell>
        </row>
        <row r="1430">
          <cell r="B1430" t="str">
            <v>IM2021</v>
          </cell>
          <cell r="C1430" t="str">
            <v>&lt;HK211</v>
          </cell>
          <cell r="D1430" t="str">
            <v>Hệ thống sản xuất</v>
          </cell>
          <cell r="E1430" t="str">
            <v>Manufacturing Systems</v>
          </cell>
          <cell r="F1430"/>
          <cell r="G1430">
            <v>3</v>
          </cell>
        </row>
        <row r="1431">
          <cell r="B1431" t="str">
            <v>IM2023</v>
          </cell>
          <cell r="C1431" t="str">
            <v>&lt;HK211</v>
          </cell>
          <cell r="D1431" t="str">
            <v>Xã hội học đại cương</v>
          </cell>
          <cell r="E1431" t="str">
            <v>Introduction to Sociology</v>
          </cell>
          <cell r="F1431"/>
          <cell r="G1431">
            <v>3</v>
          </cell>
        </row>
        <row r="1432">
          <cell r="B1432" t="str">
            <v>IM2025</v>
          </cell>
          <cell r="C1432" t="str">
            <v>2a</v>
          </cell>
          <cell r="D1432" t="str">
            <v>Luật kinh doanh</v>
          </cell>
          <cell r="E1432" t="str">
            <v>Business Law</v>
          </cell>
          <cell r="F1432"/>
          <cell r="G1432">
            <v>2</v>
          </cell>
        </row>
        <row r="1433">
          <cell r="B1433" t="str">
            <v>IM2027</v>
          </cell>
          <cell r="C1433" t="str">
            <v>3b</v>
          </cell>
          <cell r="D1433" t="str">
            <v>Khoa học tổ chức</v>
          </cell>
          <cell r="E1433" t="str">
            <v>Organizational Science</v>
          </cell>
          <cell r="F1433"/>
          <cell r="G1433">
            <v>3</v>
          </cell>
        </row>
        <row r="1434">
          <cell r="B1434" t="str">
            <v>IM2029</v>
          </cell>
          <cell r="C1434"/>
          <cell r="D1434" t="str">
            <v>Thực tập nhận thức</v>
          </cell>
          <cell r="E1434" t="str">
            <v>Field Trip</v>
          </cell>
          <cell r="F1434" t="str">
            <v>IM1001(HT)</v>
          </cell>
          <cell r="G1434">
            <v>2</v>
          </cell>
        </row>
        <row r="1435">
          <cell r="B1435" t="str">
            <v>IM2031</v>
          </cell>
          <cell r="C1435" t="str">
            <v>3b</v>
          </cell>
          <cell r="D1435" t="str">
            <v>Quản lý sản xuất</v>
          </cell>
          <cell r="E1435" t="str">
            <v>Production and Operations Management</v>
          </cell>
          <cell r="F1435" t="str">
            <v>IM1029(HT)</v>
          </cell>
          <cell r="G1435">
            <v>3</v>
          </cell>
        </row>
        <row r="1436">
          <cell r="B1436" t="str">
            <v>IM2033</v>
          </cell>
          <cell r="C1436" t="str">
            <v>3c</v>
          </cell>
          <cell r="D1436" t="str">
            <v>Tài chính doanh nghiệp</v>
          </cell>
          <cell r="E1436" t="str">
            <v>Corporate Finance</v>
          </cell>
          <cell r="F1436" t="str">
            <v>IM1003(HT) IM1009(HT) IM1015(HT)</v>
          </cell>
          <cell r="G1436">
            <v>3</v>
          </cell>
        </row>
        <row r="1437">
          <cell r="B1437" t="str">
            <v>IM2035</v>
          </cell>
          <cell r="C1437" t="str">
            <v>3b</v>
          </cell>
          <cell r="D1437" t="str">
            <v>Phương pháp định lượng</v>
          </cell>
          <cell r="E1437" t="str">
            <v>Quantitative Methods</v>
          </cell>
          <cell r="F1437" t="str">
            <v>IM1017(HT)</v>
          </cell>
          <cell r="G1437">
            <v>3</v>
          </cell>
        </row>
        <row r="1438">
          <cell r="B1438" t="str">
            <v>IM3001</v>
          </cell>
          <cell r="C1438" t="str">
            <v>3b</v>
          </cell>
          <cell r="D1438" t="str">
            <v>Quản trị kinh doanh cho kỹ sư</v>
          </cell>
          <cell r="E1438" t="str">
            <v>Business Administration for Engineers</v>
          </cell>
          <cell r="F1438"/>
          <cell r="G1438">
            <v>3</v>
          </cell>
        </row>
        <row r="1439">
          <cell r="B1439" t="str">
            <v>IM3003</v>
          </cell>
          <cell r="C1439" t="str">
            <v>3b</v>
          </cell>
          <cell r="D1439" t="str">
            <v>Quản lý sản xuất cho kỹ sư</v>
          </cell>
          <cell r="E1439" t="str">
            <v>Production and Operations Management</v>
          </cell>
          <cell r="F1439"/>
          <cell r="G1439">
            <v>3</v>
          </cell>
        </row>
        <row r="1440">
          <cell r="B1440" t="str">
            <v>IM3005</v>
          </cell>
          <cell r="C1440" t="str">
            <v>&lt;HK211</v>
          </cell>
          <cell r="D1440" t="str">
            <v>Tài chính doanh nghiệp</v>
          </cell>
          <cell r="E1440" t="str">
            <v>Corporate Finance</v>
          </cell>
          <cell r="F1440" t="str">
            <v>IM1003(HT) IM1009 hoặc IM1013(HT) IM1015 hoặc IM2001(HT)</v>
          </cell>
          <cell r="G1440">
            <v>3</v>
          </cell>
        </row>
        <row r="1441">
          <cell r="B1441" t="str">
            <v>IM3007</v>
          </cell>
          <cell r="C1441" t="str">
            <v>&lt;HK211</v>
          </cell>
          <cell r="D1441" t="str">
            <v>Phát triển kỹ năng quản trị</v>
          </cell>
          <cell r="E1441" t="str">
            <v>Management Skills</v>
          </cell>
          <cell r="F1441"/>
          <cell r="G1441">
            <v>2</v>
          </cell>
        </row>
        <row r="1442">
          <cell r="B1442" t="str">
            <v>IM3009</v>
          </cell>
          <cell r="C1442" t="str">
            <v>3c</v>
          </cell>
          <cell r="D1442" t="str">
            <v>Hệ thống tài chính</v>
          </cell>
          <cell r="E1442" t="str">
            <v>Financial System</v>
          </cell>
          <cell r="F1442" t="str">
            <v>IM2033 hoặc IM3005(HT)</v>
          </cell>
          <cell r="G1442">
            <v>3</v>
          </cell>
        </row>
        <row r="1443">
          <cell r="B1443" t="str">
            <v>IM3011</v>
          </cell>
          <cell r="C1443" t="str">
            <v>2a</v>
          </cell>
          <cell r="D1443" t="str">
            <v>Mô phỏng trong kinh doanh</v>
          </cell>
          <cell r="E1443" t="str">
            <v>Business Simulation</v>
          </cell>
          <cell r="F1443"/>
          <cell r="G1443">
            <v>2</v>
          </cell>
        </row>
        <row r="1444">
          <cell r="B1444" t="str">
            <v>IM3013</v>
          </cell>
          <cell r="C1444" t="str">
            <v>3b</v>
          </cell>
          <cell r="D1444" t="str">
            <v>Quản lý sản xuất</v>
          </cell>
          <cell r="E1444" t="str">
            <v>Production and Operations Management</v>
          </cell>
          <cell r="F1444" t="str">
            <v>IM2021(HT)</v>
          </cell>
          <cell r="G1444">
            <v>3</v>
          </cell>
        </row>
        <row r="1445">
          <cell r="B1445" t="str">
            <v>IM3017</v>
          </cell>
          <cell r="C1445" t="str">
            <v>2a</v>
          </cell>
          <cell r="D1445" t="str">
            <v>ISO 9000</v>
          </cell>
          <cell r="E1445" t="str">
            <v>Iso 9000</v>
          </cell>
          <cell r="F1445" t="str">
            <v>IM3063(HT)</v>
          </cell>
          <cell r="G1445">
            <v>2</v>
          </cell>
        </row>
        <row r="1446">
          <cell r="B1446" t="str">
            <v>IM3021</v>
          </cell>
          <cell r="C1446" t="str">
            <v>3b</v>
          </cell>
          <cell r="D1446" t="str">
            <v>Quản lý chuỗi cung ứng</v>
          </cell>
          <cell r="E1446" t="str">
            <v>Supply Chain Management</v>
          </cell>
          <cell r="F1446" t="str">
            <v>IM2031 hoặc IM3013(HT)</v>
          </cell>
          <cell r="G1446">
            <v>3</v>
          </cell>
        </row>
        <row r="1447">
          <cell r="B1447" t="str">
            <v>IM3023</v>
          </cell>
          <cell r="C1447" t="str">
            <v>3b</v>
          </cell>
          <cell r="D1447" t="str">
            <v>Thương mại điện tử</v>
          </cell>
          <cell r="E1447" t="str">
            <v>Electronic Commerce</v>
          </cell>
          <cell r="F1447" t="str">
            <v>IM1011(HT)</v>
          </cell>
          <cell r="G1447">
            <v>3</v>
          </cell>
        </row>
        <row r="1448">
          <cell r="B1448" t="str">
            <v>IM3025</v>
          </cell>
          <cell r="C1448" t="str">
            <v>2a</v>
          </cell>
          <cell r="D1448" t="str">
            <v>Hành vi người tiêu dùng</v>
          </cell>
          <cell r="E1448" t="str">
            <v>Consumer Behavior</v>
          </cell>
          <cell r="F1448" t="str">
            <v>IM1019 hoặc IM2009(HT)</v>
          </cell>
          <cell r="G1448">
            <v>2</v>
          </cell>
        </row>
        <row r="1449">
          <cell r="B1449" t="str">
            <v>IM3027</v>
          </cell>
          <cell r="C1449" t="str">
            <v>&lt;HK211</v>
          </cell>
          <cell r="D1449" t="str">
            <v>Đổi mới sản phẩm/dịch vụ</v>
          </cell>
          <cell r="E1449" t="str">
            <v>Product/Services Innovation</v>
          </cell>
          <cell r="F1449"/>
          <cell r="G1449">
            <v>2</v>
          </cell>
        </row>
        <row r="1450">
          <cell r="B1450" t="str">
            <v>IM3029</v>
          </cell>
          <cell r="C1450" t="str">
            <v>3b</v>
          </cell>
          <cell r="D1450" t="str">
            <v>Quản lý công nghệ</v>
          </cell>
          <cell r="E1450" t="str">
            <v>Management of Technology</v>
          </cell>
          <cell r="F1450"/>
          <cell r="G1450">
            <v>3</v>
          </cell>
        </row>
        <row r="1451">
          <cell r="B1451" t="str">
            <v>IM3033</v>
          </cell>
          <cell r="C1451" t="str">
            <v>3b</v>
          </cell>
          <cell r="D1451" t="str">
            <v>Tiếp thị giữa các tổ chức</v>
          </cell>
          <cell r="E1451" t="str">
            <v>Business to Business Marketing</v>
          </cell>
          <cell r="F1451" t="str">
            <v>IM1019 hoặc IM2009(HT)</v>
          </cell>
          <cell r="G1451">
            <v>3</v>
          </cell>
        </row>
        <row r="1452">
          <cell r="B1452" t="str">
            <v>IM3035</v>
          </cell>
          <cell r="C1452" t="str">
            <v>3b</v>
          </cell>
          <cell r="D1452" t="str">
            <v>Quản lý bảo trì</v>
          </cell>
          <cell r="E1452" t="str">
            <v>Maintenance Management</v>
          </cell>
          <cell r="F1452"/>
          <cell r="G1452">
            <v>3</v>
          </cell>
        </row>
        <row r="1453">
          <cell r="B1453" t="str">
            <v>IM3039</v>
          </cell>
          <cell r="C1453" t="str">
            <v>&lt;HK211</v>
          </cell>
          <cell r="D1453" t="str">
            <v>Phương pháp định lượng</v>
          </cell>
          <cell r="E1453" t="str">
            <v>Quantitative Methods</v>
          </cell>
          <cell r="F1453" t="str">
            <v>IM2007 hoặc IM1017(HT)</v>
          </cell>
          <cell r="G1453">
            <v>3</v>
          </cell>
        </row>
        <row r="1454">
          <cell r="B1454" t="str">
            <v>IM3041</v>
          </cell>
          <cell r="C1454" t="str">
            <v>3b</v>
          </cell>
          <cell r="D1454" t="str">
            <v>Hệ hỗ trợ quyết định và trí tuệ kinh doanh</v>
          </cell>
          <cell r="E1454" t="str">
            <v>Decision Support and Business Intelligence Systems</v>
          </cell>
          <cell r="F1454"/>
          <cell r="G1454">
            <v>3</v>
          </cell>
        </row>
        <row r="1455">
          <cell r="B1455" t="str">
            <v>IM3043</v>
          </cell>
          <cell r="C1455" t="str">
            <v>3c</v>
          </cell>
          <cell r="D1455" t="str">
            <v>Kinh tế học kinh doanh</v>
          </cell>
          <cell r="E1455" t="str">
            <v>Business Economics</v>
          </cell>
          <cell r="F1455"/>
          <cell r="G1455">
            <v>3</v>
          </cell>
        </row>
        <row r="1456">
          <cell r="B1456" t="str">
            <v>IM3047</v>
          </cell>
          <cell r="C1456" t="str">
            <v>3b</v>
          </cell>
          <cell r="D1456" t="str">
            <v>Giao tiếp trong kinh doanh</v>
          </cell>
          <cell r="E1456" t="str">
            <v>Business Communication</v>
          </cell>
          <cell r="F1456"/>
          <cell r="G1456">
            <v>3</v>
          </cell>
        </row>
        <row r="1457">
          <cell r="B1457" t="str">
            <v>IM3049</v>
          </cell>
          <cell r="C1457" t="str">
            <v>&lt;HK211</v>
          </cell>
          <cell r="D1457" t="str">
            <v>Phân tích dữ liệu</v>
          </cell>
          <cell r="E1457" t="str">
            <v>Data Analysis</v>
          </cell>
          <cell r="F1457" t="str">
            <v>IM1017 hoặc IM2007(HT)</v>
          </cell>
          <cell r="G1457">
            <v>3</v>
          </cell>
        </row>
        <row r="1458">
          <cell r="B1458" t="str">
            <v>IM3051</v>
          </cell>
          <cell r="C1458" t="str">
            <v>3b</v>
          </cell>
          <cell r="D1458" t="str">
            <v>Đạo đức kinh doanh và trách nhiệm xã hội</v>
          </cell>
          <cell r="E1458" t="str">
            <v>Business Ethics and Corporate Social Responsibility</v>
          </cell>
          <cell r="F1458" t="str">
            <v>IM1007(HT) IM2017(HT)</v>
          </cell>
          <cell r="G1458">
            <v>3</v>
          </cell>
        </row>
        <row r="1459">
          <cell r="B1459" t="str">
            <v>IM3053</v>
          </cell>
          <cell r="C1459" t="str">
            <v>&lt;HK211</v>
          </cell>
          <cell r="D1459" t="str">
            <v>Lập và phân tích dự án</v>
          </cell>
          <cell r="E1459" t="str">
            <v>Project Design and Analysis</v>
          </cell>
          <cell r="F1459" t="str">
            <v>IM2001(HT)</v>
          </cell>
          <cell r="G1459">
            <v>2</v>
          </cell>
        </row>
        <row r="1460">
          <cell r="B1460" t="str">
            <v>IM3055</v>
          </cell>
          <cell r="C1460" t="str">
            <v>3b</v>
          </cell>
          <cell r="D1460" t="str">
            <v>Quản lý nhân sự</v>
          </cell>
          <cell r="E1460" t="str">
            <v>Human Resource Management</v>
          </cell>
          <cell r="F1460" t="str">
            <v>IM1007(HT)</v>
          </cell>
          <cell r="G1460">
            <v>3</v>
          </cell>
        </row>
        <row r="1461">
          <cell r="B1461" t="str">
            <v>IM3057</v>
          </cell>
          <cell r="C1461" t="str">
            <v>&lt;HK211</v>
          </cell>
          <cell r="D1461" t="str">
            <v>Giải quyết vấn đề quản lý</v>
          </cell>
          <cell r="E1461" t="str">
            <v>Managerial Problem Solving</v>
          </cell>
          <cell r="F1461"/>
          <cell r="G1461">
            <v>3</v>
          </cell>
        </row>
        <row r="1462">
          <cell r="B1462" t="str">
            <v>IM3059</v>
          </cell>
          <cell r="C1462" t="str">
            <v>3b</v>
          </cell>
          <cell r="D1462" t="str">
            <v>Quản lý chiến lược</v>
          </cell>
          <cell r="E1462" t="str">
            <v>Strategic Management</v>
          </cell>
          <cell r="F1462" t="str">
            <v>IM1003(HT) IM1007(HT) IM1009(HT)</v>
          </cell>
          <cell r="G1462">
            <v>3</v>
          </cell>
        </row>
        <row r="1463">
          <cell r="B1463" t="str">
            <v>IM3061</v>
          </cell>
          <cell r="C1463" t="str">
            <v>3b</v>
          </cell>
          <cell r="D1463" t="str">
            <v>Anh văn trong kinh doanh</v>
          </cell>
          <cell r="E1463" t="str">
            <v>Business English</v>
          </cell>
          <cell r="F1463"/>
          <cell r="G1463">
            <v>3</v>
          </cell>
        </row>
        <row r="1464">
          <cell r="B1464" t="str">
            <v>IM3063</v>
          </cell>
          <cell r="C1464" t="str">
            <v>3b</v>
          </cell>
          <cell r="D1464" t="str">
            <v>Quản lý chất lượng</v>
          </cell>
          <cell r="E1464" t="str">
            <v>Quality Management</v>
          </cell>
          <cell r="F1464"/>
          <cell r="G1464">
            <v>3</v>
          </cell>
        </row>
        <row r="1465">
          <cell r="B1465" t="str">
            <v>IM3065</v>
          </cell>
          <cell r="C1465" t="str">
            <v>2a</v>
          </cell>
          <cell r="D1465" t="str">
            <v>Tài chính quốc tế</v>
          </cell>
          <cell r="E1465" t="str">
            <v>International Finance</v>
          </cell>
          <cell r="F1465" t="str">
            <v>IM3005(HT)</v>
          </cell>
          <cell r="G1465">
            <v>2</v>
          </cell>
        </row>
        <row r="1466">
          <cell r="B1466" t="str">
            <v>IM3069</v>
          </cell>
          <cell r="C1466" t="str">
            <v>3a</v>
          </cell>
          <cell r="D1466" t="str">
            <v>Khởi nghiệp</v>
          </cell>
          <cell r="E1466" t="str">
            <v>Entrepreneurship</v>
          </cell>
          <cell r="F1466"/>
          <cell r="G1466">
            <v>3</v>
          </cell>
        </row>
        <row r="1467">
          <cell r="B1467" t="str">
            <v>IM3071</v>
          </cell>
          <cell r="C1467" t="str">
            <v>&lt;HK211</v>
          </cell>
          <cell r="D1467" t="str">
            <v>Khởi nghiệp</v>
          </cell>
          <cell r="E1467" t="str">
            <v>Entrepreneurship</v>
          </cell>
          <cell r="F1467"/>
          <cell r="G1467">
            <v>2</v>
          </cell>
        </row>
        <row r="1468">
          <cell r="B1468" t="str">
            <v>IM3073</v>
          </cell>
          <cell r="C1468" t="str">
            <v>3b</v>
          </cell>
          <cell r="D1468" t="str">
            <v>Điều độ sản xuất</v>
          </cell>
          <cell r="E1468" t="str">
            <v>Scheduling and Sequencing</v>
          </cell>
          <cell r="F1468"/>
          <cell r="G1468">
            <v>3</v>
          </cell>
        </row>
        <row r="1469">
          <cell r="B1469" t="str">
            <v>IM3075</v>
          </cell>
          <cell r="C1469" t="str">
            <v>3b</v>
          </cell>
          <cell r="D1469" t="str">
            <v>An toàn công nghiệp và quản lý rủi ro</v>
          </cell>
          <cell r="E1469" t="str">
            <v>Industrial Safety and Risk Management</v>
          </cell>
          <cell r="F1469"/>
          <cell r="G1469">
            <v>3</v>
          </cell>
        </row>
        <row r="1470">
          <cell r="B1470" t="str">
            <v>IM3077</v>
          </cell>
          <cell r="C1470" t="str">
            <v>3b</v>
          </cell>
          <cell r="D1470" t="str">
            <v>Quản lý sản xuất theo Lean và sáu Sigma</v>
          </cell>
          <cell r="E1470" t="str">
            <v>Lean Six Sigma Manufacturing</v>
          </cell>
          <cell r="F1470"/>
          <cell r="G1470">
            <v>3</v>
          </cell>
        </row>
        <row r="1471">
          <cell r="B1471" t="str">
            <v>IM3079</v>
          </cell>
          <cell r="C1471" t="str">
            <v>&lt;HK211</v>
          </cell>
          <cell r="D1471" t="str">
            <v>Lập và phân tích dự án</v>
          </cell>
          <cell r="E1471" t="str">
            <v>Project Design and Analysis</v>
          </cell>
          <cell r="F1471" t="str">
            <v>IM1015 hoặc IM2001(HT)</v>
          </cell>
          <cell r="G1471">
            <v>3</v>
          </cell>
        </row>
        <row r="1472">
          <cell r="B1472" t="str">
            <v>IM3081</v>
          </cell>
          <cell r="C1472" t="str">
            <v>3b</v>
          </cell>
          <cell r="D1472" t="str">
            <v>Quản trị kinh doanh quốc tế</v>
          </cell>
          <cell r="E1472" t="str">
            <v>International Business Management</v>
          </cell>
          <cell r="F1472"/>
          <cell r="G1472">
            <v>3</v>
          </cell>
        </row>
        <row r="1473">
          <cell r="B1473" t="str">
            <v>IM3083</v>
          </cell>
          <cell r="C1473" t="str">
            <v>3b</v>
          </cell>
          <cell r="D1473" t="str">
            <v>Hành vi người tiêu dùng</v>
          </cell>
          <cell r="E1473" t="str">
            <v>Consumer Behavior</v>
          </cell>
          <cell r="F1473" t="str">
            <v>IM1019(HT)</v>
          </cell>
          <cell r="G1473">
            <v>3</v>
          </cell>
        </row>
        <row r="1474">
          <cell r="B1474" t="str">
            <v>IM3085</v>
          </cell>
          <cell r="C1474" t="str">
            <v>3c</v>
          </cell>
          <cell r="D1474" t="str">
            <v>Tài chính quốc tế</v>
          </cell>
          <cell r="E1474" t="str">
            <v>International Finance</v>
          </cell>
          <cell r="F1474"/>
          <cell r="G1474">
            <v>3</v>
          </cell>
        </row>
        <row r="1475">
          <cell r="B1475" t="str">
            <v>IM3087</v>
          </cell>
          <cell r="C1475" t="str">
            <v>3c</v>
          </cell>
          <cell r="D1475" t="str">
            <v>Hệ thống thông tin quản lý</v>
          </cell>
          <cell r="E1475" t="str">
            <v>Management Information Systems</v>
          </cell>
          <cell r="F1475"/>
          <cell r="G1475">
            <v>3</v>
          </cell>
        </row>
        <row r="1476">
          <cell r="B1476" t="str">
            <v>IM3313</v>
          </cell>
          <cell r="C1476"/>
          <cell r="D1476" t="str">
            <v>Thực tập tốt nghiệp (Quản lý Công nghiệp)</v>
          </cell>
          <cell r="E1476" t="str">
            <v>Internship</v>
          </cell>
          <cell r="F1476" t="str">
            <v>IM2029(HT)</v>
          </cell>
          <cell r="G1476">
            <v>3</v>
          </cell>
        </row>
        <row r="1477">
          <cell r="B1477" t="str">
            <v>IM3315</v>
          </cell>
          <cell r="C1477"/>
          <cell r="D1477" t="str">
            <v>Thực tập ngoài trường</v>
          </cell>
          <cell r="E1477" t="str">
            <v>Internship</v>
          </cell>
          <cell r="F1477" t="str">
            <v>IM2029(HT)</v>
          </cell>
          <cell r="G1477">
            <v>3</v>
          </cell>
        </row>
        <row r="1478">
          <cell r="B1478" t="str">
            <v>IM3323</v>
          </cell>
          <cell r="C1478"/>
          <cell r="D1478" t="str">
            <v>Thực tập tốt nghiệp (Quản trị Kinh doanh)</v>
          </cell>
          <cell r="E1478" t="str">
            <v>Internship</v>
          </cell>
          <cell r="F1478" t="str">
            <v>IM2029(HT)</v>
          </cell>
          <cell r="G1478">
            <v>3</v>
          </cell>
        </row>
        <row r="1479">
          <cell r="B1479" t="str">
            <v>IM3325</v>
          </cell>
          <cell r="C1479"/>
          <cell r="D1479" t="str">
            <v>Thực tập ngoài trường</v>
          </cell>
          <cell r="E1479" t="str">
            <v>Internship</v>
          </cell>
          <cell r="F1479"/>
          <cell r="G1479">
            <v>2</v>
          </cell>
        </row>
        <row r="1480">
          <cell r="B1480" t="str">
            <v>IM4001</v>
          </cell>
          <cell r="C1480" t="str">
            <v>3b</v>
          </cell>
          <cell r="D1480" t="str">
            <v>Phương pháp nghiên cứu trong kinh doanh</v>
          </cell>
          <cell r="E1480" t="str">
            <v>Research Methods for Business</v>
          </cell>
          <cell r="F1480" t="str">
            <v>IM1007(HT) IM1017 hoặc IM2007(TQ) IM1019 hoặc IM2009(HT)</v>
          </cell>
          <cell r="G1480">
            <v>3</v>
          </cell>
        </row>
        <row r="1481">
          <cell r="B1481" t="str">
            <v>IM4003</v>
          </cell>
          <cell r="C1481" t="str">
            <v>3b</v>
          </cell>
          <cell r="D1481" t="str">
            <v>Quản lý dự án</v>
          </cell>
          <cell r="E1481" t="str">
            <v>Project Management</v>
          </cell>
          <cell r="F1481"/>
          <cell r="G1481">
            <v>3</v>
          </cell>
        </row>
        <row r="1482">
          <cell r="B1482" t="str">
            <v>IM4005</v>
          </cell>
          <cell r="C1482" t="str">
            <v>&lt;HK211</v>
          </cell>
          <cell r="D1482" t="str">
            <v>Hệ thống thông tin quản lý</v>
          </cell>
          <cell r="E1482" t="str">
            <v>Management Information Systems</v>
          </cell>
          <cell r="F1482"/>
          <cell r="G1482">
            <v>3</v>
          </cell>
        </row>
        <row r="1483">
          <cell r="B1483" t="str">
            <v>IM4007</v>
          </cell>
          <cell r="C1483" t="str">
            <v>3c</v>
          </cell>
          <cell r="D1483" t="str">
            <v>Kế hoạch kinh doanh</v>
          </cell>
          <cell r="E1483" t="str">
            <v>Business Plan</v>
          </cell>
          <cell r="F1483" t="str">
            <v>IM1015 hoặc IM2001(HT) IM1019 hoặc IM2009(HT) IM2031 hoặc IM3013(HT) IM2033 hoặc IM3005(HT) IM3055(HT)</v>
          </cell>
          <cell r="G1483">
            <v>3</v>
          </cell>
        </row>
        <row r="1484">
          <cell r="B1484" t="str">
            <v>IM4011</v>
          </cell>
          <cell r="C1484" t="str">
            <v>2a</v>
          </cell>
          <cell r="D1484" t="str">
            <v>Quản lý vốn lưu động</v>
          </cell>
          <cell r="E1484" t="str">
            <v>Working Capital Management</v>
          </cell>
          <cell r="F1484" t="str">
            <v>IM2019(HT) IM2021(HT) IM3005(HT)</v>
          </cell>
          <cell r="G1484">
            <v>2</v>
          </cell>
        </row>
        <row r="1485">
          <cell r="B1485" t="str">
            <v>IM4013</v>
          </cell>
          <cell r="C1485" t="str">
            <v>2a</v>
          </cell>
          <cell r="D1485" t="str">
            <v>Quản trị kinh doanh quốc tế</v>
          </cell>
          <cell r="E1485" t="str">
            <v>International Business Management</v>
          </cell>
          <cell r="F1485"/>
          <cell r="G1485">
            <v>2</v>
          </cell>
        </row>
        <row r="1486">
          <cell r="B1486" t="str">
            <v>IM4015</v>
          </cell>
          <cell r="C1486" t="str">
            <v>2a</v>
          </cell>
          <cell r="D1486" t="str">
            <v>Thuế</v>
          </cell>
          <cell r="E1486" t="str">
            <v>Taxation</v>
          </cell>
          <cell r="F1486" t="str">
            <v>IM1003(HT) IM1009(HT) IM2001(HT)</v>
          </cell>
          <cell r="G1486">
            <v>2</v>
          </cell>
        </row>
        <row r="1487">
          <cell r="B1487" t="str">
            <v>IM4017</v>
          </cell>
          <cell r="C1487" t="str">
            <v>2a</v>
          </cell>
          <cell r="D1487" t="str">
            <v>Chuyên đề hệ thống thông tin quản lý</v>
          </cell>
          <cell r="E1487" t="str">
            <v>MIS For SMEs Topic</v>
          </cell>
          <cell r="F1487" t="str">
            <v>IM4005(HT)</v>
          </cell>
          <cell r="G1487">
            <v>2</v>
          </cell>
        </row>
        <row r="1488">
          <cell r="B1488" t="str">
            <v>IM4019</v>
          </cell>
          <cell r="C1488" t="str">
            <v>3c</v>
          </cell>
          <cell r="D1488" t="str">
            <v>Khoa học dữ liệu trong kinh doanh</v>
          </cell>
          <cell r="E1488" t="str">
            <v>Data scicence for Business</v>
          </cell>
          <cell r="F1488"/>
          <cell r="G1488">
            <v>3</v>
          </cell>
        </row>
        <row r="1489">
          <cell r="B1489" t="str">
            <v>IM4033</v>
          </cell>
          <cell r="C1489"/>
          <cell r="D1489" t="str">
            <v>Đồ án chuyên ngành</v>
          </cell>
          <cell r="E1489" t="str">
            <v>Project</v>
          </cell>
          <cell r="F1489" t="str">
            <v>IM3325(SH)</v>
          </cell>
          <cell r="G1489">
            <v>2</v>
          </cell>
        </row>
        <row r="1490">
          <cell r="B1490" t="str">
            <v>IM4035</v>
          </cell>
          <cell r="C1490" t="str">
            <v>3b</v>
          </cell>
          <cell r="D1490" t="str">
            <v>ISO 9000</v>
          </cell>
          <cell r="E1490" t="str">
            <v>ISO 9000</v>
          </cell>
          <cell r="F1490" t="str">
            <v>IM3063(HT)</v>
          </cell>
          <cell r="G1490">
            <v>3</v>
          </cell>
        </row>
        <row r="1491">
          <cell r="B1491" t="str">
            <v>IM4311</v>
          </cell>
          <cell r="C1491"/>
          <cell r="D1491" t="str">
            <v>Đề cương luận văn tốt nghiệp (Quản lý Công nghiệp)</v>
          </cell>
          <cell r="E1491" t="str">
            <v>Thesis Proposal</v>
          </cell>
          <cell r="F1491" t="str">
            <v>IM3313(SH)</v>
          </cell>
          <cell r="G1491">
            <v>0</v>
          </cell>
        </row>
        <row r="1492">
          <cell r="B1492" t="str">
            <v>IM4313</v>
          </cell>
          <cell r="C1492"/>
          <cell r="D1492" t="str">
            <v>Luận văn tốt nghiệp (Quản lý Công nghiệp)</v>
          </cell>
          <cell r="E1492" t="str">
            <v>Final Thesis</v>
          </cell>
          <cell r="F1492" t="str">
            <v>IM2029(TQ) IM3313(TQ) IM4311(TQ)</v>
          </cell>
          <cell r="G1492">
            <v>9</v>
          </cell>
        </row>
        <row r="1493">
          <cell r="B1493" t="str">
            <v>IM4315</v>
          </cell>
          <cell r="C1493"/>
          <cell r="D1493" t="str">
            <v>Đề cương luận văn tốt nghiệp (Quản lý Công nghiệp)</v>
          </cell>
          <cell r="E1493" t="str">
            <v>Thesis Proposal</v>
          </cell>
          <cell r="F1493" t="str">
            <v>IM3315(SH)</v>
          </cell>
          <cell r="G1493">
            <v>0</v>
          </cell>
        </row>
        <row r="1494">
          <cell r="B1494" t="str">
            <v>IM4317</v>
          </cell>
          <cell r="C1494"/>
          <cell r="D1494" t="str">
            <v>Luận văn tốt nghiệp</v>
          </cell>
          <cell r="E1494" t="str">
            <v>Final Thesis</v>
          </cell>
          <cell r="F1494" t="str">
            <v>IM2029(TQ) IM3315(TQ) IM4315(TQ)</v>
          </cell>
          <cell r="G1494">
            <v>9</v>
          </cell>
        </row>
        <row r="1495">
          <cell r="B1495" t="str">
            <v>IM4321</v>
          </cell>
          <cell r="C1495"/>
          <cell r="D1495" t="str">
            <v>Đề cương luận văn tốt nghiệp (Quản trị Kinh doanh)</v>
          </cell>
          <cell r="E1495" t="str">
            <v>Thesis Proposal</v>
          </cell>
          <cell r="F1495" t="str">
            <v>IM3323(SH)</v>
          </cell>
          <cell r="G1495">
            <v>0</v>
          </cell>
        </row>
        <row r="1496">
          <cell r="B1496" t="str">
            <v>IM4323</v>
          </cell>
          <cell r="C1496"/>
          <cell r="D1496" t="str">
            <v>Luận văn tốt nghiệp (Quản trị Kinh doanh)</v>
          </cell>
          <cell r="E1496" t="str">
            <v>Final Thesis</v>
          </cell>
          <cell r="F1496" t="str">
            <v>IM2029(TQ) IM3323(TQ) IM4321(TQ)</v>
          </cell>
          <cell r="G1496">
            <v>9</v>
          </cell>
        </row>
        <row r="1497">
          <cell r="B1497" t="str">
            <v>IM4327</v>
          </cell>
          <cell r="C1497"/>
          <cell r="D1497" t="str">
            <v>Khóa luận tốt nghiệp</v>
          </cell>
          <cell r="E1497" t="str">
            <v>Capstone Project</v>
          </cell>
          <cell r="F1497" t="str">
            <v>IM3325(TQ) IM4033(TQ)</v>
          </cell>
          <cell r="G1497">
            <v>4</v>
          </cell>
        </row>
        <row r="1498">
          <cell r="B1498" t="str">
            <v>IU1001</v>
          </cell>
          <cell r="C1498" t="str">
            <v>3a</v>
          </cell>
          <cell r="D1498" t="str">
            <v>Nhập môn về kỹ thuật</v>
          </cell>
          <cell r="E1498" t="str">
            <v>Introduction to Engineering</v>
          </cell>
          <cell r="F1498"/>
          <cell r="G1498">
            <v>3</v>
          </cell>
        </row>
        <row r="1499">
          <cell r="B1499" t="str">
            <v>IU1003</v>
          </cell>
          <cell r="C1499" t="str">
            <v>3a</v>
          </cell>
          <cell r="D1499" t="str">
            <v>Vẽ kỹ thuật bảo dưỡng</v>
          </cell>
          <cell r="E1499" t="str">
            <v>Engineering Drawing for Maintenance</v>
          </cell>
          <cell r="F1499"/>
          <cell r="G1499">
            <v>3</v>
          </cell>
        </row>
        <row r="1500">
          <cell r="B1500" t="str">
            <v>IU1005</v>
          </cell>
          <cell r="C1500" t="str">
            <v>3a</v>
          </cell>
          <cell r="D1500" t="str">
            <v>Cơ kỹ thuật</v>
          </cell>
          <cell r="E1500" t="str">
            <v>Engineering Mechanics</v>
          </cell>
          <cell r="F1500" t="str">
            <v>PH1003(HT)</v>
          </cell>
          <cell r="G1500">
            <v>3</v>
          </cell>
        </row>
        <row r="1501">
          <cell r="B1501" t="str">
            <v>IU2001</v>
          </cell>
          <cell r="C1501" t="str">
            <v>3a</v>
          </cell>
          <cell r="D1501" t="str">
            <v>Cơ học vật liệu</v>
          </cell>
          <cell r="E1501" t="str">
            <v>Mechanics of Materials</v>
          </cell>
          <cell r="F1501" t="str">
            <v>IU1005(SH)</v>
          </cell>
          <cell r="G1501">
            <v>3</v>
          </cell>
        </row>
        <row r="1502">
          <cell r="B1502" t="str">
            <v>IU2003</v>
          </cell>
          <cell r="C1502" t="str">
            <v>3a</v>
          </cell>
          <cell r="D1502" t="str">
            <v>Mạch điện</v>
          </cell>
          <cell r="E1502" t="str">
            <v>Electric Circuits</v>
          </cell>
          <cell r="F1502" t="str">
            <v>MT1003(HT) PH1005(HT)</v>
          </cell>
          <cell r="G1502">
            <v>3</v>
          </cell>
        </row>
        <row r="1503">
          <cell r="B1503" t="str">
            <v>IU2005</v>
          </cell>
          <cell r="C1503" t="str">
            <v>&lt;HK211</v>
          </cell>
          <cell r="D1503" t="str">
            <v>Tổ chức quản lý bảo dưỡng</v>
          </cell>
          <cell r="E1503" t="str">
            <v>Maintenance Planning and Management</v>
          </cell>
          <cell r="F1503"/>
          <cell r="G1503">
            <v>2</v>
          </cell>
        </row>
        <row r="1504">
          <cell r="B1504" t="str">
            <v>IU2007</v>
          </cell>
          <cell r="C1504" t="str">
            <v>&lt;HK211</v>
          </cell>
          <cell r="D1504" t="str">
            <v>Độ tin cậy và đảm bảo chất lượng</v>
          </cell>
          <cell r="E1504" t="str">
            <v>Reliability and Quality Assurance</v>
          </cell>
          <cell r="F1504"/>
          <cell r="G1504">
            <v>2</v>
          </cell>
        </row>
        <row r="1505">
          <cell r="B1505" t="str">
            <v>IU2009</v>
          </cell>
          <cell r="C1505" t="str">
            <v>&lt;HK211</v>
          </cell>
          <cell r="D1505" t="str">
            <v>Quản lý an toàn và xử lý tổn thất</v>
          </cell>
          <cell r="E1505" t="str">
            <v>Safety Management and Damage Handling</v>
          </cell>
          <cell r="F1505"/>
          <cell r="G1505">
            <v>2</v>
          </cell>
        </row>
        <row r="1506">
          <cell r="B1506" t="str">
            <v>IU2011</v>
          </cell>
          <cell r="C1506" t="str">
            <v>3e</v>
          </cell>
          <cell r="D1506" t="str">
            <v>Kỹ thuật điện tử</v>
          </cell>
          <cell r="E1506" t="str">
            <v>Electronic Engineering</v>
          </cell>
          <cell r="F1506" t="str">
            <v>IU2003(HT)</v>
          </cell>
          <cell r="G1506">
            <v>3</v>
          </cell>
        </row>
        <row r="1507">
          <cell r="B1507" t="str">
            <v>IU2017</v>
          </cell>
          <cell r="C1507" t="str">
            <v>2e</v>
          </cell>
          <cell r="D1507" t="str">
            <v>Công nghệ hàn</v>
          </cell>
          <cell r="E1507" t="str">
            <v>Welding Technology</v>
          </cell>
          <cell r="F1507" t="str">
            <v>IU2001(SH)</v>
          </cell>
          <cell r="G1507">
            <v>2</v>
          </cell>
        </row>
        <row r="1508">
          <cell r="B1508" t="str">
            <v>IU2019</v>
          </cell>
          <cell r="C1508" t="str">
            <v>&lt;HK211</v>
          </cell>
          <cell r="D1508" t="str">
            <v>Công nghệ cơ khí 1</v>
          </cell>
          <cell r="E1508" t="str">
            <v>Mechanical Technology 1</v>
          </cell>
          <cell r="F1508" t="str">
            <v>IU1005(HT) IU2001(HT)</v>
          </cell>
          <cell r="G1508">
            <v>4</v>
          </cell>
        </row>
        <row r="1509">
          <cell r="B1509" t="str">
            <v>IU2021</v>
          </cell>
          <cell r="C1509" t="str">
            <v>3b</v>
          </cell>
          <cell r="D1509" t="str">
            <v>Tổ chức quản lý bảo dưỡng</v>
          </cell>
          <cell r="E1509" t="str">
            <v>Maintenance Planning and Management</v>
          </cell>
          <cell r="F1509"/>
          <cell r="G1509">
            <v>3</v>
          </cell>
        </row>
        <row r="1510">
          <cell r="B1510" t="str">
            <v>IU2023</v>
          </cell>
          <cell r="C1510" t="str">
            <v>3a</v>
          </cell>
          <cell r="D1510" t="str">
            <v>Phương pháp tính và lập trình C</v>
          </cell>
          <cell r="E1510" t="str">
            <v>Computational Methods and C Programming</v>
          </cell>
          <cell r="F1510" t="str">
            <v>MT1003(HT) MT1005(HT) MT1007(HT)</v>
          </cell>
          <cell r="G1510">
            <v>3</v>
          </cell>
        </row>
        <row r="1511">
          <cell r="B1511" t="str">
            <v>IU3001</v>
          </cell>
          <cell r="C1511" t="str">
            <v>&lt;HK211</v>
          </cell>
          <cell r="D1511" t="str">
            <v>Công nghệ cơ khí 2</v>
          </cell>
          <cell r="E1511" t="str">
            <v>Mechanical Technology 2</v>
          </cell>
          <cell r="F1511"/>
          <cell r="G1511">
            <v>2</v>
          </cell>
        </row>
        <row r="1512">
          <cell r="B1512" t="str">
            <v>IU3003</v>
          </cell>
          <cell r="C1512" t="str">
            <v>&lt;HK211</v>
          </cell>
          <cell r="D1512" t="str">
            <v>Công nghệ khí nén</v>
          </cell>
          <cell r="E1512" t="str">
            <v>Pneumatic Technology</v>
          </cell>
          <cell r="F1512"/>
          <cell r="G1512">
            <v>2</v>
          </cell>
        </row>
        <row r="1513">
          <cell r="B1513" t="str">
            <v>IU3005</v>
          </cell>
          <cell r="C1513" t="str">
            <v>&lt;HK211</v>
          </cell>
          <cell r="D1513" t="str">
            <v>Công nghệ điều hòa không khí</v>
          </cell>
          <cell r="E1513" t="str">
            <v>Air Conditioning Technology</v>
          </cell>
          <cell r="F1513"/>
          <cell r="G1513">
            <v>2</v>
          </cell>
        </row>
        <row r="1514">
          <cell r="B1514" t="str">
            <v>IU3007</v>
          </cell>
          <cell r="C1514" t="str">
            <v>&lt;HK211</v>
          </cell>
          <cell r="D1514" t="str">
            <v>Các hệ thống quản lý bảo trì</v>
          </cell>
          <cell r="E1514" t="str">
            <v>Maintenance Management Systems</v>
          </cell>
          <cell r="F1514" t="str">
            <v>IU2005(HT)</v>
          </cell>
          <cell r="G1514">
            <v>2</v>
          </cell>
        </row>
        <row r="1515">
          <cell r="B1515" t="str">
            <v>IU3009</v>
          </cell>
          <cell r="C1515" t="str">
            <v>&lt;HK211</v>
          </cell>
          <cell r="D1515" t="str">
            <v>Động lực học và dao động</v>
          </cell>
          <cell r="E1515" t="str">
            <v>System Dynamics and Vibrations</v>
          </cell>
          <cell r="F1515" t="str">
            <v>IU1005(HT) IU3045(SH)</v>
          </cell>
          <cell r="G1515">
            <v>2</v>
          </cell>
        </row>
        <row r="1516">
          <cell r="B1516" t="str">
            <v>IU3011</v>
          </cell>
          <cell r="C1516" t="str">
            <v>3d</v>
          </cell>
          <cell r="D1516" t="str">
            <v>Kỹ thuật lập trình PLC</v>
          </cell>
          <cell r="E1516" t="str">
            <v>PLC Technology and Programming</v>
          </cell>
          <cell r="F1516"/>
          <cell r="G1516">
            <v>3</v>
          </cell>
        </row>
        <row r="1517">
          <cell r="B1517" t="str">
            <v>IU3013</v>
          </cell>
          <cell r="C1517" t="str">
            <v>&lt;HK211</v>
          </cell>
          <cell r="D1517" t="str">
            <v>Phụ tùng và quản lý lưu kho</v>
          </cell>
          <cell r="E1517" t="str">
            <v>Spare Parts and Warehouse Management</v>
          </cell>
          <cell r="F1517" t="str">
            <v>IU2005(HT) IU3007(SH)</v>
          </cell>
          <cell r="G1517">
            <v>2</v>
          </cell>
        </row>
        <row r="1518">
          <cell r="B1518" t="str">
            <v>IU3015</v>
          </cell>
          <cell r="C1518" t="str">
            <v>&lt;HK211</v>
          </cell>
          <cell r="D1518" t="str">
            <v>Dụng cụ đo và kỹ thuật đo</v>
          </cell>
          <cell r="E1518" t="str">
            <v>Instruments and Engineering of Measurements</v>
          </cell>
          <cell r="F1518" t="str">
            <v>PH1007(HT)</v>
          </cell>
          <cell r="G1518">
            <v>2</v>
          </cell>
        </row>
        <row r="1519">
          <cell r="B1519" t="str">
            <v>IU3017</v>
          </cell>
          <cell r="C1519" t="str">
            <v>3d</v>
          </cell>
          <cell r="D1519" t="str">
            <v>Kỹ thuật số</v>
          </cell>
          <cell r="E1519" t="str">
            <v>Digital System Technology</v>
          </cell>
          <cell r="F1519" t="str">
            <v>IU2003(HT) IU2011(HT)</v>
          </cell>
          <cell r="G1519">
            <v>3</v>
          </cell>
        </row>
        <row r="1520">
          <cell r="B1520" t="str">
            <v>IU3019</v>
          </cell>
          <cell r="C1520" t="str">
            <v>&lt;HK211</v>
          </cell>
          <cell r="D1520" t="str">
            <v>Máy điện</v>
          </cell>
          <cell r="E1520" t="str">
            <v>Electric Machines</v>
          </cell>
          <cell r="F1520"/>
          <cell r="G1520">
            <v>2</v>
          </cell>
        </row>
        <row r="1521">
          <cell r="B1521" t="str">
            <v>IU3021</v>
          </cell>
          <cell r="C1521"/>
          <cell r="D1521" t="str">
            <v>Đồ án 2</v>
          </cell>
          <cell r="E1521" t="str">
            <v>Project 2</v>
          </cell>
          <cell r="F1521" t="str">
            <v>IU3003(HT) IU3011(SH) IU3045(HT)</v>
          </cell>
          <cell r="G1521">
            <v>1</v>
          </cell>
        </row>
        <row r="1522">
          <cell r="B1522" t="str">
            <v>IU3027</v>
          </cell>
          <cell r="C1522" t="str">
            <v>2e</v>
          </cell>
          <cell r="D1522" t="str">
            <v>Công nghệ lạnh</v>
          </cell>
          <cell r="E1522" t="str">
            <v>Refrigeration Technology</v>
          </cell>
          <cell r="F1522" t="str">
            <v>ME2013(HT)</v>
          </cell>
          <cell r="G1522">
            <v>2</v>
          </cell>
        </row>
        <row r="1523">
          <cell r="B1523" t="str">
            <v>IU3029</v>
          </cell>
          <cell r="C1523" t="str">
            <v>2a</v>
          </cell>
          <cell r="D1523" t="str">
            <v>Kỹ thuật điều khiển tự động</v>
          </cell>
          <cell r="E1523" t="str">
            <v>Automatic Control Engineering</v>
          </cell>
          <cell r="F1523" t="str">
            <v>IU1005(HT)</v>
          </cell>
          <cell r="G1523">
            <v>2</v>
          </cell>
        </row>
        <row r="1524">
          <cell r="B1524" t="str">
            <v>IU3031</v>
          </cell>
          <cell r="C1524" t="str">
            <v>2a</v>
          </cell>
          <cell r="D1524" t="str">
            <v>Bảo trì thiết bị dân dụng</v>
          </cell>
          <cell r="E1524" t="str">
            <v>Maintenance of Civil Facilities</v>
          </cell>
          <cell r="F1524" t="str">
            <v>IU2005(HT)</v>
          </cell>
          <cell r="G1524">
            <v>2</v>
          </cell>
        </row>
        <row r="1525">
          <cell r="B1525" t="str">
            <v>IU3033</v>
          </cell>
          <cell r="C1525" t="str">
            <v>&lt;HK211</v>
          </cell>
          <cell r="D1525" t="str">
            <v>Bảo trì máy công cụ và CNC</v>
          </cell>
          <cell r="E1525" t="str">
            <v>Maintenance of Machine Tools and CNC</v>
          </cell>
          <cell r="F1525" t="str">
            <v>IU2019(HT) IU3001(SH)</v>
          </cell>
          <cell r="G1525">
            <v>2</v>
          </cell>
        </row>
        <row r="1526">
          <cell r="B1526" t="str">
            <v>IU3035</v>
          </cell>
          <cell r="C1526" t="str">
            <v>&lt;HK211</v>
          </cell>
          <cell r="D1526" t="str">
            <v>Mạng truyền thông công nghiệp</v>
          </cell>
          <cell r="E1526" t="str">
            <v>Industrial Communication Network</v>
          </cell>
          <cell r="F1526" t="str">
            <v>IU3011(SH) IU3017(SH)</v>
          </cell>
          <cell r="G1526">
            <v>2</v>
          </cell>
        </row>
        <row r="1527">
          <cell r="B1527" t="str">
            <v>IU3037</v>
          </cell>
          <cell r="C1527" t="str">
            <v>2e</v>
          </cell>
          <cell r="D1527" t="str">
            <v>Kỹ thuật vi điều khiển</v>
          </cell>
          <cell r="E1527" t="str">
            <v>Microcontroller Engineering</v>
          </cell>
          <cell r="F1527" t="str">
            <v>CO1003(HT) IU2011(HT) IU3017(SH)</v>
          </cell>
          <cell r="G1527">
            <v>2</v>
          </cell>
        </row>
        <row r="1528">
          <cell r="B1528" t="str">
            <v>IU3039</v>
          </cell>
          <cell r="C1528" t="str">
            <v>2e</v>
          </cell>
          <cell r="D1528" t="str">
            <v>Bảo trì robot công nghiệp</v>
          </cell>
          <cell r="E1528" t="str">
            <v>Industrial Robotics</v>
          </cell>
          <cell r="F1528" t="str">
            <v>IU2019(HT) IU3001(SH) IU3009(SH) IU3011(SH) IU3015(SH) IU3017(SH) IU3019(SH)</v>
          </cell>
          <cell r="G1528">
            <v>2</v>
          </cell>
        </row>
        <row r="1529">
          <cell r="B1529" t="str">
            <v>IU3041</v>
          </cell>
          <cell r="C1529" t="str">
            <v>2a</v>
          </cell>
          <cell r="D1529" t="str">
            <v>Phân tích và thiết kế thực nghiệm</v>
          </cell>
          <cell r="E1529" t="str">
            <v>Experimental Analysis and Design</v>
          </cell>
          <cell r="F1529" t="str">
            <v>MT2001(TQ)</v>
          </cell>
          <cell r="G1529">
            <v>2</v>
          </cell>
        </row>
        <row r="1530">
          <cell r="B1530" t="str">
            <v>IU3043</v>
          </cell>
          <cell r="C1530" t="str">
            <v>2a</v>
          </cell>
          <cell r="D1530" t="str">
            <v>Khởi nghiệp</v>
          </cell>
          <cell r="E1530" t="str">
            <v>Entrepreneurship</v>
          </cell>
          <cell r="F1530"/>
          <cell r="G1530">
            <v>2</v>
          </cell>
        </row>
        <row r="1531">
          <cell r="B1531" t="str">
            <v>IU3045</v>
          </cell>
          <cell r="C1531" t="str">
            <v>&lt;HK211</v>
          </cell>
          <cell r="D1531" t="str">
            <v>Công nghệ thủy lực</v>
          </cell>
          <cell r="E1531" t="str">
            <v>Hydraulic Technology</v>
          </cell>
          <cell r="F1531" t="str">
            <v>CI2003(HT)</v>
          </cell>
          <cell r="G1531">
            <v>2</v>
          </cell>
        </row>
        <row r="1532">
          <cell r="B1532" t="str">
            <v>IU3047</v>
          </cell>
          <cell r="C1532"/>
          <cell r="D1532" t="str">
            <v>Đồ án 1</v>
          </cell>
          <cell r="E1532" t="str">
            <v>Project 1</v>
          </cell>
          <cell r="F1532" t="str">
            <v>IU1005(HT) IU2005(HT) IU2019(HT) IU3001(SH)</v>
          </cell>
          <cell r="G1532">
            <v>1</v>
          </cell>
        </row>
        <row r="1533">
          <cell r="B1533" t="str">
            <v>IU3049</v>
          </cell>
          <cell r="C1533" t="str">
            <v>2e</v>
          </cell>
          <cell r="D1533" t="str">
            <v>Kỹ thuật bôi trơn công nghiệp</v>
          </cell>
          <cell r="E1533" t="str">
            <v>Industrial Tribology and Lubrication</v>
          </cell>
          <cell r="F1533" t="str">
            <v>IU1005(HT) IU2019(HT)</v>
          </cell>
          <cell r="G1533">
            <v>2</v>
          </cell>
        </row>
        <row r="1534">
          <cell r="B1534" t="str">
            <v>IU3051</v>
          </cell>
          <cell r="C1534" t="str">
            <v>2a</v>
          </cell>
          <cell r="D1534" t="str">
            <v>Thiết kế hệ thống vận chuyển phân phối gió</v>
          </cell>
          <cell r="E1534" t="str">
            <v>Design of Ventilation System</v>
          </cell>
          <cell r="F1534"/>
          <cell r="G1534">
            <v>2</v>
          </cell>
        </row>
        <row r="1535">
          <cell r="B1535" t="str">
            <v>IU3053</v>
          </cell>
          <cell r="C1535" t="str">
            <v>&lt;HK211</v>
          </cell>
          <cell r="D1535" t="str">
            <v>Tự động hóa</v>
          </cell>
          <cell r="E1535" t="str">
            <v>Maintenance of Automation Systems</v>
          </cell>
          <cell r="F1535" t="str">
            <v>IU3011(SH)</v>
          </cell>
          <cell r="G1535">
            <v>2</v>
          </cell>
        </row>
        <row r="1536">
          <cell r="B1536" t="str">
            <v>IU3055</v>
          </cell>
          <cell r="C1536" t="str">
            <v>&lt;HK211</v>
          </cell>
          <cell r="D1536" t="str">
            <v>Phân tích phần tử hữu hạn</v>
          </cell>
          <cell r="E1536" t="str">
            <v>Finite Element Analysis</v>
          </cell>
          <cell r="F1536" t="str">
            <v>IU2001(HT) MT1007(HT)</v>
          </cell>
          <cell r="G1536">
            <v>2</v>
          </cell>
        </row>
        <row r="1537">
          <cell r="B1537" t="str">
            <v>IU3057</v>
          </cell>
          <cell r="C1537" t="str">
            <v>3a</v>
          </cell>
          <cell r="D1537" t="str">
            <v>Công nghệ cơ khí 1</v>
          </cell>
          <cell r="E1537" t="str">
            <v>Mechanical Technology 1</v>
          </cell>
          <cell r="F1537" t="str">
            <v>IU2001(HT)</v>
          </cell>
          <cell r="G1537">
            <v>3</v>
          </cell>
        </row>
        <row r="1538">
          <cell r="B1538" t="str">
            <v>IU3059</v>
          </cell>
          <cell r="C1538" t="str">
            <v>4c</v>
          </cell>
          <cell r="D1538" t="str">
            <v>Công nghệ điện</v>
          </cell>
          <cell r="E1538" t="str">
            <v>Electrical Technology</v>
          </cell>
          <cell r="F1538" t="str">
            <v>IU2003(HT)</v>
          </cell>
          <cell r="G1538">
            <v>4</v>
          </cell>
        </row>
        <row r="1539">
          <cell r="B1539" t="str">
            <v>IU3061</v>
          </cell>
          <cell r="C1539" t="str">
            <v>3d</v>
          </cell>
          <cell r="D1539" t="str">
            <v>Công nghệ cơ khí 2</v>
          </cell>
          <cell r="E1539" t="str">
            <v>Mechanical Technology 2</v>
          </cell>
          <cell r="F1539" t="str">
            <v>IU3057(SH)</v>
          </cell>
          <cell r="G1539">
            <v>3</v>
          </cell>
        </row>
        <row r="1540">
          <cell r="B1540" t="str">
            <v>IU3063</v>
          </cell>
          <cell r="C1540" t="str">
            <v>3d</v>
          </cell>
          <cell r="D1540" t="str">
            <v>Công nghệ khí nén</v>
          </cell>
          <cell r="E1540" t="str">
            <v>Pneumatic Technology</v>
          </cell>
          <cell r="F1540"/>
          <cell r="G1540">
            <v>3</v>
          </cell>
        </row>
        <row r="1541">
          <cell r="B1541" t="str">
            <v>IU3065</v>
          </cell>
          <cell r="C1541" t="str">
            <v>3d</v>
          </cell>
          <cell r="D1541" t="str">
            <v>Công nghệ cơ khí 3</v>
          </cell>
          <cell r="E1541" t="str">
            <v>Mechanical Technology 3</v>
          </cell>
          <cell r="F1541" t="str">
            <v>IU3061(SH)</v>
          </cell>
          <cell r="G1541">
            <v>3</v>
          </cell>
        </row>
        <row r="1542">
          <cell r="B1542" t="str">
            <v>IU3067</v>
          </cell>
          <cell r="C1542" t="str">
            <v>3d</v>
          </cell>
          <cell r="D1542" t="str">
            <v>Công nghệ lạnh và điều hòa</v>
          </cell>
          <cell r="E1542" t="str">
            <v>Air-Conditioning and Freezing Technology</v>
          </cell>
          <cell r="F1542" t="str">
            <v>ME2013(HT)</v>
          </cell>
          <cell r="G1542">
            <v>3</v>
          </cell>
        </row>
        <row r="1543">
          <cell r="B1543" t="str">
            <v>IU3315</v>
          </cell>
          <cell r="C1543"/>
          <cell r="D1543" t="str">
            <v>Thực tập ngoài trường</v>
          </cell>
          <cell r="E1543" t="str">
            <v>Internship</v>
          </cell>
          <cell r="F1543"/>
          <cell r="G1543">
            <v>3</v>
          </cell>
        </row>
        <row r="1544">
          <cell r="B1544" t="str">
            <v>IU3325</v>
          </cell>
          <cell r="C1544"/>
          <cell r="D1544" t="str">
            <v>Thực tập ngoài trường</v>
          </cell>
          <cell r="E1544" t="str">
            <v>Internship</v>
          </cell>
          <cell r="F1544"/>
          <cell r="G1544">
            <v>2</v>
          </cell>
        </row>
        <row r="1545">
          <cell r="B1545" t="str">
            <v>IU4001</v>
          </cell>
          <cell r="C1545" t="str">
            <v>2e</v>
          </cell>
          <cell r="D1545" t="str">
            <v>Công nghệ điện</v>
          </cell>
          <cell r="E1545" t="str">
            <v>Electrical Technology</v>
          </cell>
          <cell r="F1545"/>
          <cell r="G1545">
            <v>2</v>
          </cell>
        </row>
        <row r="1546">
          <cell r="B1546" t="str">
            <v>IU4009</v>
          </cell>
          <cell r="C1546" t="str">
            <v>2e</v>
          </cell>
          <cell r="D1546" t="str">
            <v>Kỹ thuật giám sát tình trạng</v>
          </cell>
          <cell r="E1546" t="str">
            <v>Machine Condition Monitoring</v>
          </cell>
          <cell r="F1546" t="str">
            <v>IU2005(HT) IU3015(HT)</v>
          </cell>
          <cell r="G1546">
            <v>2</v>
          </cell>
        </row>
        <row r="1547">
          <cell r="B1547" t="str">
            <v>IU4011</v>
          </cell>
          <cell r="C1547"/>
          <cell r="D1547" t="str">
            <v>Đồ án 3</v>
          </cell>
          <cell r="E1547" t="str">
            <v>Project 3</v>
          </cell>
          <cell r="F1547" t="str">
            <v>IU2005(HT) IU3007(HT) IU3013(HT)</v>
          </cell>
          <cell r="G1547">
            <v>1</v>
          </cell>
        </row>
        <row r="1548">
          <cell r="B1548" t="str">
            <v>IU4013</v>
          </cell>
          <cell r="C1548"/>
          <cell r="D1548" t="str">
            <v>Đồ án chuyên ngành</v>
          </cell>
          <cell r="E1548" t="str">
            <v>Project</v>
          </cell>
          <cell r="F1548" t="str">
            <v>IU3325(SH)</v>
          </cell>
          <cell r="G1548">
            <v>2</v>
          </cell>
        </row>
        <row r="1549">
          <cell r="B1549" t="str">
            <v>IU4015</v>
          </cell>
          <cell r="C1549" t="str">
            <v>3d</v>
          </cell>
          <cell r="D1549" t="str">
            <v>Công nghệ thủy lực</v>
          </cell>
          <cell r="E1549" t="str">
            <v>Hydraulic Technology</v>
          </cell>
          <cell r="F1549"/>
          <cell r="G1549">
            <v>3</v>
          </cell>
        </row>
        <row r="1550">
          <cell r="B1550" t="str">
            <v>IU4019</v>
          </cell>
          <cell r="C1550" t="str">
            <v>3b</v>
          </cell>
          <cell r="D1550" t="str">
            <v>An toàn và môi trường trong bảo dưỡng</v>
          </cell>
          <cell r="E1550" t="str">
            <v>Safety and Environmental Issues in Industrial Maintenance</v>
          </cell>
          <cell r="F1550"/>
          <cell r="G1550">
            <v>3</v>
          </cell>
        </row>
        <row r="1551">
          <cell r="B1551" t="str">
            <v>IU4021</v>
          </cell>
          <cell r="C1551" t="str">
            <v>3e</v>
          </cell>
          <cell r="D1551" t="str">
            <v>Kỹ thuật bảo trì</v>
          </cell>
          <cell r="E1551" t="str">
            <v>Maintenance Engineering</v>
          </cell>
          <cell r="F1551" t="str">
            <v>IU2021(HT)</v>
          </cell>
          <cell r="G1551">
            <v>3</v>
          </cell>
        </row>
        <row r="1552">
          <cell r="B1552" t="str">
            <v>IU4023</v>
          </cell>
          <cell r="C1552" t="str">
            <v>3a</v>
          </cell>
          <cell r="D1552" t="str">
            <v>Khởi nghiệp</v>
          </cell>
          <cell r="E1552" t="str">
            <v>Entrepreneurship</v>
          </cell>
          <cell r="F1552"/>
          <cell r="G1552">
            <v>3</v>
          </cell>
        </row>
        <row r="1553">
          <cell r="B1553" t="str">
            <v>IU4025</v>
          </cell>
          <cell r="C1553" t="str">
            <v>3a</v>
          </cell>
          <cell r="D1553" t="str">
            <v>Chi phí bảo trì</v>
          </cell>
          <cell r="E1553" t="str">
            <v>Maintenance Costs</v>
          </cell>
          <cell r="F1553" t="str">
            <v>IU2021(HT)</v>
          </cell>
          <cell r="G1553">
            <v>3</v>
          </cell>
        </row>
        <row r="1554">
          <cell r="B1554" t="str">
            <v>IU4315</v>
          </cell>
          <cell r="C1554"/>
          <cell r="D1554" t="str">
            <v>Đề cương luận văn tốt nghiệp</v>
          </cell>
          <cell r="E1554" t="str">
            <v>Thesis Proposal</v>
          </cell>
          <cell r="F1554" t="str">
            <v>IU3315(SH)</v>
          </cell>
          <cell r="G1554">
            <v>0</v>
          </cell>
        </row>
        <row r="1555">
          <cell r="B1555" t="str">
            <v>IU4317</v>
          </cell>
          <cell r="C1555"/>
          <cell r="D1555" t="str">
            <v>Luận văn tốt nghiệp</v>
          </cell>
          <cell r="E1555" t="str">
            <v>Thesis</v>
          </cell>
          <cell r="F1555" t="str">
            <v>IU3315(TQ) IU4315(TQ)</v>
          </cell>
          <cell r="G1555">
            <v>9</v>
          </cell>
        </row>
        <row r="1556">
          <cell r="B1556" t="str">
            <v>IU4327</v>
          </cell>
          <cell r="C1556"/>
          <cell r="D1556" t="str">
            <v>Đồ án tốt nghiệp</v>
          </cell>
          <cell r="E1556" t="str">
            <v>Capstone Project</v>
          </cell>
          <cell r="F1556" t="str">
            <v>IU3325(TQ) IU4013(TQ)</v>
          </cell>
          <cell r="G1556">
            <v>4</v>
          </cell>
        </row>
        <row r="1557">
          <cell r="B1557" t="str">
            <v>LA1003</v>
          </cell>
          <cell r="C1557"/>
          <cell r="D1557" t="str">
            <v>Anh văn 1</v>
          </cell>
          <cell r="E1557" t="str">
            <v>English 1</v>
          </cell>
          <cell r="F1557" t="str">
            <v>LA0011 hoặc LA0013(TQ) LA1001(TQ)</v>
          </cell>
          <cell r="G1557">
            <v>2</v>
          </cell>
        </row>
        <row r="1558">
          <cell r="B1558" t="str">
            <v>LA1005</v>
          </cell>
          <cell r="C1558"/>
          <cell r="D1558" t="str">
            <v>Anh văn 2</v>
          </cell>
          <cell r="E1558" t="str">
            <v>English 2</v>
          </cell>
          <cell r="F1558" t="str">
            <v>LA1003(HT)</v>
          </cell>
          <cell r="G1558">
            <v>2</v>
          </cell>
        </row>
        <row r="1559">
          <cell r="B1559" t="str">
            <v>LA1007</v>
          </cell>
          <cell r="C1559"/>
          <cell r="D1559" t="str">
            <v>Anh văn 3</v>
          </cell>
          <cell r="E1559" t="str">
            <v>English 3</v>
          </cell>
          <cell r="F1559" t="str">
            <v>LA1005(HT)</v>
          </cell>
          <cell r="G1559">
            <v>2</v>
          </cell>
        </row>
        <row r="1560">
          <cell r="B1560" t="str">
            <v>LA1009</v>
          </cell>
          <cell r="C1560"/>
          <cell r="D1560" t="str">
            <v>Anh văn 4</v>
          </cell>
          <cell r="E1560" t="str">
            <v>English 4</v>
          </cell>
          <cell r="F1560" t="str">
            <v>LA1007(HT)</v>
          </cell>
          <cell r="G1560">
            <v>2</v>
          </cell>
        </row>
        <row r="1561">
          <cell r="B1561" t="str">
            <v>LA1011</v>
          </cell>
          <cell r="C1561"/>
          <cell r="D1561" t="str">
            <v>Pháp văn 1</v>
          </cell>
          <cell r="E1561" t="str">
            <v>French 1</v>
          </cell>
          <cell r="F1561"/>
          <cell r="G1561">
            <v>2</v>
          </cell>
        </row>
        <row r="1562">
          <cell r="B1562" t="str">
            <v>LA1013</v>
          </cell>
          <cell r="C1562"/>
          <cell r="D1562" t="str">
            <v>Pháp văn 2</v>
          </cell>
          <cell r="E1562" t="str">
            <v>French 2</v>
          </cell>
          <cell r="F1562" t="str">
            <v>LA1011(HT)</v>
          </cell>
          <cell r="G1562">
            <v>2</v>
          </cell>
        </row>
        <row r="1563">
          <cell r="B1563" t="str">
            <v>LA1015</v>
          </cell>
          <cell r="C1563"/>
          <cell r="D1563" t="str">
            <v>Pháp văn 3</v>
          </cell>
          <cell r="E1563" t="str">
            <v>French 3</v>
          </cell>
          <cell r="F1563" t="str">
            <v>LA1013(HT)</v>
          </cell>
          <cell r="G1563">
            <v>2</v>
          </cell>
        </row>
        <row r="1564">
          <cell r="B1564" t="str">
            <v>LA1017</v>
          </cell>
          <cell r="C1564"/>
          <cell r="D1564" t="str">
            <v>Pháp văn 4</v>
          </cell>
          <cell r="E1564" t="str">
            <v>French 4</v>
          </cell>
          <cell r="F1564" t="str">
            <v>LA1015(HT)</v>
          </cell>
          <cell r="G1564">
            <v>2</v>
          </cell>
        </row>
        <row r="1565">
          <cell r="B1565" t="str">
            <v>LA3021</v>
          </cell>
          <cell r="C1565"/>
          <cell r="D1565" t="str">
            <v>Pháp văn 5</v>
          </cell>
          <cell r="E1565" t="str">
            <v>French 5</v>
          </cell>
          <cell r="F1565"/>
          <cell r="G1565">
            <v>2</v>
          </cell>
        </row>
        <row r="1566">
          <cell r="B1566" t="str">
            <v>LA3023</v>
          </cell>
          <cell r="C1566"/>
          <cell r="D1566" t="str">
            <v>Pháp văn 6</v>
          </cell>
          <cell r="E1566" t="str">
            <v>French 6</v>
          </cell>
          <cell r="F1566"/>
          <cell r="G1566">
            <v>2</v>
          </cell>
        </row>
        <row r="1567">
          <cell r="B1567" t="str">
            <v>MA1001</v>
          </cell>
          <cell r="C1567" t="str">
            <v>3k</v>
          </cell>
          <cell r="D1567" t="str">
            <v>Nhập môn về kỹ thuật</v>
          </cell>
          <cell r="E1567" t="str">
            <v>Introduction to Engineering</v>
          </cell>
          <cell r="F1567"/>
          <cell r="G1567">
            <v>3</v>
          </cell>
        </row>
        <row r="1568">
          <cell r="B1568" t="str">
            <v>MA1003</v>
          </cell>
          <cell r="C1568" t="str">
            <v>3a</v>
          </cell>
          <cell r="D1568" t="str">
            <v>Cơ sở khoa học vật liệu</v>
          </cell>
          <cell r="E1568" t="str">
            <v>Fundamentals of Materials Science</v>
          </cell>
          <cell r="F1568" t="str">
            <v>CH1003(SH) MT1003(HT) PH1003(HT) PH1005(SH)</v>
          </cell>
          <cell r="G1568">
            <v>3</v>
          </cell>
        </row>
        <row r="1569">
          <cell r="B1569" t="str">
            <v>MA2001</v>
          </cell>
          <cell r="C1569" t="str">
            <v>&lt;HK211</v>
          </cell>
          <cell r="D1569" t="str">
            <v>Vật lý chất rắn</v>
          </cell>
          <cell r="E1569" t="str">
            <v>Solid State Physics</v>
          </cell>
          <cell r="F1569" t="str">
            <v>MA1003(SH) PH1003(HT)</v>
          </cell>
          <cell r="G1569">
            <v>2</v>
          </cell>
        </row>
        <row r="1570">
          <cell r="B1570" t="str">
            <v>MA2003</v>
          </cell>
          <cell r="C1570" t="str">
            <v>&lt;HK211</v>
          </cell>
          <cell r="D1570" t="str">
            <v>Đo lường và tự động hóa</v>
          </cell>
          <cell r="E1570" t="str">
            <v>Automation and Measurement</v>
          </cell>
          <cell r="F1570"/>
          <cell r="G1570">
            <v>2</v>
          </cell>
        </row>
        <row r="1571">
          <cell r="B1571" t="str">
            <v>MA2005</v>
          </cell>
          <cell r="C1571" t="str">
            <v>3a</v>
          </cell>
          <cell r="D1571" t="str">
            <v>Hóa học chất rắn</v>
          </cell>
          <cell r="E1571" t="str">
            <v>Solid State Chemistry</v>
          </cell>
          <cell r="F1571"/>
          <cell r="G1571">
            <v>3</v>
          </cell>
        </row>
        <row r="1572">
          <cell r="B1572" t="str">
            <v>MA2007</v>
          </cell>
          <cell r="C1572" t="str">
            <v>3a</v>
          </cell>
          <cell r="D1572" t="str">
            <v>Hóa học polyme</v>
          </cell>
          <cell r="E1572" t="str">
            <v>Polymer Chemistry</v>
          </cell>
          <cell r="F1572" t="str">
            <v>MA2015(SH) MA2039 hoặc CH2023(HT)</v>
          </cell>
          <cell r="G1572">
            <v>3</v>
          </cell>
        </row>
        <row r="1573">
          <cell r="B1573" t="str">
            <v>MA2009</v>
          </cell>
          <cell r="C1573" t="str">
            <v>3a</v>
          </cell>
          <cell r="D1573" t="str">
            <v>Kim loại học</v>
          </cell>
          <cell r="E1573" t="str">
            <v>Physical Metallurgy</v>
          </cell>
          <cell r="F1573" t="str">
            <v>MA1003(HT)</v>
          </cell>
          <cell r="G1573">
            <v>3</v>
          </cell>
        </row>
        <row r="1574">
          <cell r="B1574" t="str">
            <v>MA2011</v>
          </cell>
          <cell r="C1574" t="str">
            <v>3a</v>
          </cell>
          <cell r="D1574" t="str">
            <v>Điện hóa học</v>
          </cell>
          <cell r="E1574" t="str">
            <v>Electrochemistry</v>
          </cell>
          <cell r="F1574" t="str">
            <v>MA2037 hoặc CH2001(HT)</v>
          </cell>
          <cell r="G1574">
            <v>3</v>
          </cell>
        </row>
        <row r="1575">
          <cell r="B1575" t="str">
            <v>MA2013</v>
          </cell>
          <cell r="C1575" t="str">
            <v>3a</v>
          </cell>
          <cell r="D1575" t="str">
            <v>Các nguồn năng lượng tái tạo</v>
          </cell>
          <cell r="E1575" t="str">
            <v>Renewable Energy Resources</v>
          </cell>
          <cell r="F1575" t="str">
            <v>MA2037 hoặc CH2001(HT)</v>
          </cell>
          <cell r="G1575">
            <v>3</v>
          </cell>
        </row>
        <row r="1576">
          <cell r="B1576" t="str">
            <v>MA2015</v>
          </cell>
          <cell r="C1576" t="str">
            <v>3a</v>
          </cell>
          <cell r="D1576" t="str">
            <v>Hóa lý polymer</v>
          </cell>
          <cell r="E1576" t="str">
            <v>Physical Chemistry of Polymers</v>
          </cell>
          <cell r="F1576" t="str">
            <v>MA2007(SH) MA2037(HT)</v>
          </cell>
          <cell r="G1576">
            <v>3</v>
          </cell>
        </row>
        <row r="1577">
          <cell r="B1577" t="str">
            <v>MA2017</v>
          </cell>
          <cell r="C1577" t="str">
            <v>3a</v>
          </cell>
          <cell r="D1577" t="str">
            <v>Lý thuyết và công nghệ luyện kim 1</v>
          </cell>
          <cell r="E1577" t="str">
            <v>Theory and Technology of Extractive Metallurgy 1</v>
          </cell>
          <cell r="F1577"/>
          <cell r="G1577">
            <v>3</v>
          </cell>
        </row>
        <row r="1578">
          <cell r="B1578" t="str">
            <v>MA2019</v>
          </cell>
          <cell r="C1578" t="str">
            <v>&lt;HK211</v>
          </cell>
          <cell r="D1578" t="str">
            <v>Quá trình và thiết bị silicat 1</v>
          </cell>
          <cell r="E1578" t="str">
            <v>Processes and Equipments in the Silicate Technology 1</v>
          </cell>
          <cell r="F1578"/>
          <cell r="G1578">
            <v>3</v>
          </cell>
        </row>
        <row r="1579">
          <cell r="B1579" t="str">
            <v>MA2025</v>
          </cell>
          <cell r="C1579"/>
          <cell r="D1579" t="str">
            <v>Thực tập kỹ thuật (Kỹ thuật Vật liệu Polyme)</v>
          </cell>
          <cell r="E1579" t="str">
            <v>Engineering Workshop</v>
          </cell>
          <cell r="F1579"/>
          <cell r="G1579">
            <v>1</v>
          </cell>
        </row>
        <row r="1580">
          <cell r="B1580" t="str">
            <v>MA2027</v>
          </cell>
          <cell r="C1580"/>
          <cell r="D1580" t="str">
            <v>Thực tập kỹ thuật (Kỹ thuật Vật liệu Kim loại)</v>
          </cell>
          <cell r="E1580" t="str">
            <v>Engineering Workshop</v>
          </cell>
          <cell r="F1580"/>
          <cell r="G1580">
            <v>1</v>
          </cell>
        </row>
        <row r="1581">
          <cell r="B1581" t="str">
            <v>MA2029</v>
          </cell>
          <cell r="C1581"/>
          <cell r="D1581" t="str">
            <v>Thực tập kỹ thuật (Kỹ thuật Vật liệu Silicat)</v>
          </cell>
          <cell r="E1581" t="str">
            <v>Engineering Workshop</v>
          </cell>
          <cell r="F1581"/>
          <cell r="G1581">
            <v>1</v>
          </cell>
        </row>
        <row r="1582">
          <cell r="B1582" t="str">
            <v>MA2031</v>
          </cell>
          <cell r="C1582"/>
          <cell r="D1582" t="str">
            <v>Thực tập kỹ thuật (Kỹ thuật Vật liệu Năng lượng)</v>
          </cell>
          <cell r="E1582" t="str">
            <v>Engineering Workshop</v>
          </cell>
          <cell r="F1582"/>
          <cell r="G1582">
            <v>1</v>
          </cell>
        </row>
        <row r="1583">
          <cell r="B1583" t="str">
            <v>MA2033</v>
          </cell>
          <cell r="C1583" t="str">
            <v>3b</v>
          </cell>
          <cell r="D1583" t="str">
            <v>Vật lý chất rắn</v>
          </cell>
          <cell r="E1583" t="str">
            <v>Solid State Physics</v>
          </cell>
          <cell r="F1583"/>
          <cell r="G1583">
            <v>3</v>
          </cell>
        </row>
        <row r="1584">
          <cell r="B1584" t="str">
            <v>MA2035</v>
          </cell>
          <cell r="C1584" t="str">
            <v>3a</v>
          </cell>
          <cell r="D1584" t="str">
            <v>Công nghệ vật liệu</v>
          </cell>
          <cell r="E1584" t="str">
            <v>Materials Technologies</v>
          </cell>
          <cell r="F1584"/>
          <cell r="G1584">
            <v>3</v>
          </cell>
        </row>
        <row r="1585">
          <cell r="B1585" t="str">
            <v>MA2037</v>
          </cell>
          <cell r="C1585" t="str">
            <v>3k</v>
          </cell>
          <cell r="D1585" t="str">
            <v>Hóa lý - Công nghệ Vật liệu</v>
          </cell>
          <cell r="E1585" t="str">
            <v>Physical Chemistry</v>
          </cell>
          <cell r="F1585" t="str">
            <v>CH1003(HT) MT1003(HT)</v>
          </cell>
          <cell r="G1585">
            <v>3</v>
          </cell>
        </row>
        <row r="1586">
          <cell r="B1586" t="str">
            <v>MA2039</v>
          </cell>
          <cell r="C1586" t="str">
            <v>3d</v>
          </cell>
          <cell r="D1586" t="str">
            <v>Hóa hữu cơ - Công nghệ Vật liệu</v>
          </cell>
          <cell r="E1586" t="str">
            <v>Organic Chemistry</v>
          </cell>
          <cell r="F1586" t="str">
            <v>CH1003(HT)</v>
          </cell>
          <cell r="G1586">
            <v>3</v>
          </cell>
        </row>
        <row r="1587">
          <cell r="B1587" t="str">
            <v>MA2041</v>
          </cell>
          <cell r="C1587" t="str">
            <v>3k</v>
          </cell>
          <cell r="D1587" t="str">
            <v>Hóa vô cơ - Công nghệ Vật liệu</v>
          </cell>
          <cell r="E1587" t="str">
            <v>Inorganic Chemistry</v>
          </cell>
          <cell r="F1587" t="str">
            <v>CH1003(HT)</v>
          </cell>
          <cell r="G1587">
            <v>3</v>
          </cell>
        </row>
        <row r="1588">
          <cell r="B1588" t="str">
            <v>MA2109</v>
          </cell>
          <cell r="C1588"/>
          <cell r="D1588" t="str">
            <v>Thực tập công nhân</v>
          </cell>
          <cell r="E1588" t="str">
            <v>Workshop Practice</v>
          </cell>
          <cell r="F1588"/>
          <cell r="G1588">
            <v>2</v>
          </cell>
        </row>
        <row r="1589">
          <cell r="B1589" t="str">
            <v>MA2119</v>
          </cell>
          <cell r="C1589"/>
          <cell r="D1589" t="str">
            <v>Thực tập công nhân</v>
          </cell>
          <cell r="E1589" t="str">
            <v>Workshop Practice</v>
          </cell>
          <cell r="F1589"/>
          <cell r="G1589">
            <v>2</v>
          </cell>
        </row>
        <row r="1590">
          <cell r="B1590" t="str">
            <v>MA3001</v>
          </cell>
          <cell r="C1590" t="str">
            <v>3a</v>
          </cell>
          <cell r="D1590" t="str">
            <v>Các phương pháp nghiên cứu cấu trúc vật liệu vô cơ</v>
          </cell>
          <cell r="E1590" t="str">
            <v>Research Method on Inorganic Structure</v>
          </cell>
          <cell r="F1590"/>
          <cell r="G1590">
            <v>3</v>
          </cell>
        </row>
        <row r="1591">
          <cell r="B1591" t="str">
            <v>MA3003</v>
          </cell>
          <cell r="C1591" t="str">
            <v>3d</v>
          </cell>
          <cell r="D1591" t="str">
            <v>Nhiễu xạ tia X và các phương pháp nghiên cứu vật liệu</v>
          </cell>
          <cell r="E1591" t="str">
            <v>X-Ray Diffraction and Reseach Methodology in Materials</v>
          </cell>
          <cell r="F1591" t="str">
            <v>MA1003(HT)</v>
          </cell>
          <cell r="G1591">
            <v>3</v>
          </cell>
        </row>
        <row r="1592">
          <cell r="B1592" t="str">
            <v>MA3005</v>
          </cell>
          <cell r="C1592" t="str">
            <v>&lt;HK211</v>
          </cell>
          <cell r="D1592" t="str">
            <v>Phương pháp phân tích cấu trúc vật liệu polyme</v>
          </cell>
          <cell r="E1592" t="str">
            <v>Characterization of Polymers</v>
          </cell>
          <cell r="F1592" t="str">
            <v>CH2023(HT) MA2007(HT) MA2015(HT)</v>
          </cell>
          <cell r="G1592">
            <v>3</v>
          </cell>
        </row>
        <row r="1593">
          <cell r="B1593" t="str">
            <v>MA3007</v>
          </cell>
          <cell r="C1593" t="str">
            <v>3a</v>
          </cell>
          <cell r="D1593" t="str">
            <v>Phương pháp đánh giá vật liệu</v>
          </cell>
          <cell r="E1593" t="str">
            <v>Characterization of Materials</v>
          </cell>
          <cell r="F1593" t="str">
            <v>MA1003(HT) MA2001(HT)</v>
          </cell>
          <cell r="G1593">
            <v>3</v>
          </cell>
        </row>
        <row r="1594">
          <cell r="B1594" t="str">
            <v>MA3009</v>
          </cell>
          <cell r="C1594" t="str">
            <v>4i</v>
          </cell>
          <cell r="D1594" t="str">
            <v>Công nghệ cao su</v>
          </cell>
          <cell r="E1594" t="str">
            <v>Rubber Technology</v>
          </cell>
          <cell r="F1594" t="str">
            <v>MA2007(HT) MA2015(HT)</v>
          </cell>
          <cell r="G1594">
            <v>4</v>
          </cell>
        </row>
        <row r="1595">
          <cell r="B1595" t="str">
            <v>MA3011</v>
          </cell>
          <cell r="C1595" t="str">
            <v>3a</v>
          </cell>
          <cell r="D1595" t="str">
            <v>Hóa học xúc tác</v>
          </cell>
          <cell r="E1595" t="str">
            <v>Chemical Catalysis</v>
          </cell>
          <cell r="F1595" t="str">
            <v>MA1003(HT) MA2001(HT)</v>
          </cell>
          <cell r="G1595">
            <v>3</v>
          </cell>
        </row>
        <row r="1596">
          <cell r="B1596" t="str">
            <v>MA3013</v>
          </cell>
          <cell r="C1596" t="str">
            <v>&lt;HK211</v>
          </cell>
          <cell r="D1596" t="str">
            <v>Hóa lý silicate</v>
          </cell>
          <cell r="E1596" t="str">
            <v>The Physical Chemistry of Silicates</v>
          </cell>
          <cell r="F1596" t="str">
            <v>MA2005(HT)</v>
          </cell>
          <cell r="G1596">
            <v>3</v>
          </cell>
        </row>
        <row r="1597">
          <cell r="B1597" t="str">
            <v>MA3015</v>
          </cell>
          <cell r="C1597" t="str">
            <v>3a</v>
          </cell>
          <cell r="D1597" t="str">
            <v>Lý thuyết và công nghệ luyện kim 2</v>
          </cell>
          <cell r="E1597" t="str">
            <v>Theory and Technology of Extractive Metallurgy 2</v>
          </cell>
          <cell r="F1597" t="str">
            <v>MA2017(HT)</v>
          </cell>
          <cell r="G1597">
            <v>3</v>
          </cell>
        </row>
        <row r="1598">
          <cell r="B1598" t="str">
            <v>MA3017</v>
          </cell>
          <cell r="C1598" t="str">
            <v>&lt;HK211</v>
          </cell>
          <cell r="D1598" t="str">
            <v>Công nghệ chế tạo vật liệu và các hệ năng lượng</v>
          </cell>
          <cell r="E1598" t="str">
            <v>Technology for Materials Fabrication of Energy Systems</v>
          </cell>
          <cell r="F1598" t="str">
            <v>CH2001(HT)</v>
          </cell>
          <cell r="G1598">
            <v>4</v>
          </cell>
        </row>
        <row r="1599">
          <cell r="B1599" t="str">
            <v>MA3019</v>
          </cell>
          <cell r="C1599" t="str">
            <v>3d</v>
          </cell>
          <cell r="D1599" t="str">
            <v>Kỹ thuật sản xuất các chất cao phân tử</v>
          </cell>
          <cell r="E1599" t="str">
            <v>Polymers Fabrication Engineering</v>
          </cell>
          <cell r="F1599" t="str">
            <v>MA2007(HT) MA2015(HT)</v>
          </cell>
          <cell r="G1599">
            <v>3</v>
          </cell>
        </row>
        <row r="1600">
          <cell r="B1600" t="str">
            <v>MA3021</v>
          </cell>
          <cell r="C1600" t="str">
            <v>3a</v>
          </cell>
          <cell r="D1600" t="str">
            <v>Nguyên lý lò công nghiệp</v>
          </cell>
          <cell r="E1600" t="str">
            <v>Principles of Industrial Furnaces</v>
          </cell>
          <cell r="F1600" t="str">
            <v>MA1003(HT)</v>
          </cell>
          <cell r="G1600">
            <v>3</v>
          </cell>
        </row>
        <row r="1601">
          <cell r="B1601" t="str">
            <v>MA3023</v>
          </cell>
          <cell r="C1601" t="str">
            <v>&lt;HK211</v>
          </cell>
          <cell r="D1601" t="str">
            <v>Quá trình và thiết bị silicat 2</v>
          </cell>
          <cell r="E1601" t="str">
            <v>Processes and Equipments in the Silicate Technology 2</v>
          </cell>
          <cell r="F1601"/>
          <cell r="G1601">
            <v>3</v>
          </cell>
        </row>
        <row r="1602">
          <cell r="B1602" t="str">
            <v>MA3025</v>
          </cell>
          <cell r="C1602" t="str">
            <v>&lt;HK211</v>
          </cell>
          <cell r="D1602" t="str">
            <v>Công nghệ các chất tạo màng</v>
          </cell>
          <cell r="E1602" t="str">
            <v>Organic Coating Technology</v>
          </cell>
          <cell r="F1602" t="str">
            <v>MA2007(HT) MA2015(HT)</v>
          </cell>
          <cell r="G1602">
            <v>2</v>
          </cell>
        </row>
        <row r="1603">
          <cell r="B1603" t="str">
            <v>MA3027</v>
          </cell>
          <cell r="C1603" t="str">
            <v>&lt;HK211</v>
          </cell>
          <cell r="D1603" t="str">
            <v>Công nghệ sản xuất xi măng</v>
          </cell>
          <cell r="E1603" t="str">
            <v>Cement Technology</v>
          </cell>
          <cell r="F1603" t="str">
            <v>MA2005(HT)</v>
          </cell>
          <cell r="G1603">
            <v>3</v>
          </cell>
        </row>
        <row r="1604">
          <cell r="B1604" t="str">
            <v>MA3029</v>
          </cell>
          <cell r="C1604" t="str">
            <v>&lt;HK211</v>
          </cell>
          <cell r="D1604" t="str">
            <v>Công nghệ đúc</v>
          </cell>
          <cell r="E1604" t="str">
            <v>Casting Technology</v>
          </cell>
          <cell r="F1604"/>
          <cell r="G1604">
            <v>3</v>
          </cell>
        </row>
        <row r="1605">
          <cell r="B1605" t="str">
            <v>MA3031</v>
          </cell>
          <cell r="C1605" t="str">
            <v>3a</v>
          </cell>
          <cell r="D1605" t="str">
            <v>Vật liệu chuyển hóa và tồn trữ năng lượng</v>
          </cell>
          <cell r="E1605" t="str">
            <v>Materials for Energy Storage and Conversion</v>
          </cell>
          <cell r="F1605" t="str">
            <v>MA2011(HT)</v>
          </cell>
          <cell r="G1605">
            <v>3</v>
          </cell>
        </row>
        <row r="1606">
          <cell r="B1606" t="str">
            <v>MA3033</v>
          </cell>
          <cell r="C1606"/>
          <cell r="D1606" t="str">
            <v>Thí nghiệm nấu, đúc kim loại và hợp kim</v>
          </cell>
          <cell r="E1606" t="str">
            <v>Metal Melting - Casting Lab</v>
          </cell>
          <cell r="F1606"/>
          <cell r="G1606">
            <v>2</v>
          </cell>
        </row>
        <row r="1607">
          <cell r="B1607" t="str">
            <v>MA3035</v>
          </cell>
          <cell r="C1607"/>
          <cell r="D1607" t="str">
            <v>Thí nghiệm silicat đại cương</v>
          </cell>
          <cell r="E1607" t="str">
            <v>Basic Silicate Lab</v>
          </cell>
          <cell r="F1607"/>
          <cell r="G1607">
            <v>1</v>
          </cell>
        </row>
        <row r="1608">
          <cell r="B1608" t="str">
            <v>MA3037</v>
          </cell>
          <cell r="C1608" t="str">
            <v>3a</v>
          </cell>
          <cell r="D1608" t="str">
            <v>Công nghệ vật liệu</v>
          </cell>
          <cell r="E1608" t="str">
            <v>Materials Technology</v>
          </cell>
          <cell r="F1608" t="str">
            <v>MA1003(HT)</v>
          </cell>
          <cell r="G1608">
            <v>3</v>
          </cell>
        </row>
        <row r="1609">
          <cell r="B1609" t="str">
            <v>MA3039</v>
          </cell>
          <cell r="C1609" t="str">
            <v>3a</v>
          </cell>
          <cell r="D1609" t="str">
            <v>Kỹ thuật sản xuất các sản phẩm thủy tinh</v>
          </cell>
          <cell r="E1609" t="str">
            <v>Glass Manufacturing</v>
          </cell>
          <cell r="F1609"/>
          <cell r="G1609">
            <v>3</v>
          </cell>
        </row>
        <row r="1610">
          <cell r="B1610" t="str">
            <v>MA3041</v>
          </cell>
          <cell r="C1610" t="str">
            <v>3a</v>
          </cell>
          <cell r="D1610" t="str">
            <v>Tính chất của polyme</v>
          </cell>
          <cell r="E1610" t="str">
            <v>Properties of Polymer</v>
          </cell>
          <cell r="F1610" t="str">
            <v>MA2015(HT) MA3005(HT)</v>
          </cell>
          <cell r="G1610">
            <v>3</v>
          </cell>
        </row>
        <row r="1611">
          <cell r="B1611" t="str">
            <v>MA3043</v>
          </cell>
          <cell r="C1611" t="str">
            <v>&lt;HK211</v>
          </cell>
          <cell r="D1611" t="str">
            <v>Vật liệu nano trong các hệ năng lượng</v>
          </cell>
          <cell r="E1611" t="str">
            <v>Nanomaterials for Energy Conversion and Storage</v>
          </cell>
          <cell r="F1611" t="str">
            <v>MA1003(HT)</v>
          </cell>
          <cell r="G1611">
            <v>3</v>
          </cell>
        </row>
        <row r="1612">
          <cell r="B1612" t="str">
            <v>MA3045</v>
          </cell>
          <cell r="C1612" t="str">
            <v>&lt;HK211</v>
          </cell>
          <cell r="D1612" t="str">
            <v>Công nghệ cán kéo kim loại</v>
          </cell>
          <cell r="E1612" t="str">
            <v>Rolling and Drawing Technology</v>
          </cell>
          <cell r="F1612" t="str">
            <v>MA2009(HT)</v>
          </cell>
          <cell r="G1612">
            <v>3</v>
          </cell>
        </row>
        <row r="1613">
          <cell r="B1613" t="str">
            <v>MA3047</v>
          </cell>
          <cell r="C1613" t="str">
            <v>3d</v>
          </cell>
          <cell r="D1613" t="str">
            <v>Kỹ thuật gia công polyme</v>
          </cell>
          <cell r="E1613" t="str">
            <v>Polymer Processing</v>
          </cell>
          <cell r="F1613" t="str">
            <v>MA2007(HT) MA2015(HT)</v>
          </cell>
          <cell r="G1613">
            <v>3</v>
          </cell>
        </row>
        <row r="1614">
          <cell r="B1614" t="str">
            <v>MA3049</v>
          </cell>
          <cell r="C1614" t="str">
            <v>3d</v>
          </cell>
          <cell r="D1614" t="str">
            <v>Nghiên cứu vi cấu trúc và đánh giá tính chất vật liệu</v>
          </cell>
          <cell r="E1614" t="str">
            <v>Characterization of Materials Microstructure and Properties</v>
          </cell>
          <cell r="F1614" t="str">
            <v>MA1003(HT)</v>
          </cell>
          <cell r="G1614">
            <v>3</v>
          </cell>
        </row>
        <row r="1615">
          <cell r="B1615" t="str">
            <v>MA3051</v>
          </cell>
          <cell r="C1615"/>
          <cell r="D1615" t="str">
            <v>Thí nghiệm silicat chuyên ngành</v>
          </cell>
          <cell r="E1615" t="str">
            <v>Silicate Specialized Lab</v>
          </cell>
          <cell r="F1615" t="str">
            <v>MA3035(HT)</v>
          </cell>
          <cell r="G1615">
            <v>2</v>
          </cell>
        </row>
        <row r="1616">
          <cell r="B1616" t="str">
            <v>MA3053</v>
          </cell>
          <cell r="C1616" t="str">
            <v>&lt;HK211</v>
          </cell>
          <cell r="D1616" t="str">
            <v>Thiết kế sản phẩm polyme</v>
          </cell>
          <cell r="E1616" t="str">
            <v>Polymer Products Design</v>
          </cell>
          <cell r="F1616" t="str">
            <v>MA2007(HT) MA2015(HT)</v>
          </cell>
          <cell r="G1616">
            <v>2</v>
          </cell>
        </row>
        <row r="1617">
          <cell r="B1617" t="str">
            <v>MA3055</v>
          </cell>
          <cell r="C1617"/>
          <cell r="D1617" t="str">
            <v>Đồ án môn học công nghệ luyện kim và đúc</v>
          </cell>
          <cell r="E1617" t="str">
            <v>Course Project: Metallurgy and Casting Technology</v>
          </cell>
          <cell r="F1617" t="str">
            <v>MA2017(HT) MA3015(HT) MA3029(HT)</v>
          </cell>
          <cell r="G1617">
            <v>1</v>
          </cell>
        </row>
        <row r="1618">
          <cell r="B1618" t="str">
            <v>MA3057</v>
          </cell>
          <cell r="C1618"/>
          <cell r="D1618" t="str">
            <v>Đồ án 1: thiết kế nhà máy</v>
          </cell>
          <cell r="E1618" t="str">
            <v>Project 1: Plant Design</v>
          </cell>
          <cell r="F1618"/>
          <cell r="G1618">
            <v>1</v>
          </cell>
        </row>
        <row r="1619">
          <cell r="B1619" t="str">
            <v>MA3059</v>
          </cell>
          <cell r="C1619"/>
          <cell r="D1619" t="str">
            <v>Đồ án thiết bị cơ nhiệt silicat</v>
          </cell>
          <cell r="E1619" t="str">
            <v>Project of Equipments and Furnaces in Silicates Technology</v>
          </cell>
          <cell r="F1619" t="str">
            <v>CI1003(HT) MA2019(HT) MA3023(HT) ME2077(HT)</v>
          </cell>
          <cell r="G1619">
            <v>2</v>
          </cell>
        </row>
        <row r="1620">
          <cell r="B1620" t="str">
            <v>MA3061</v>
          </cell>
          <cell r="C1620" t="str">
            <v>&lt;HK211</v>
          </cell>
          <cell r="D1620" t="str">
            <v>Kỹ thuật sản xuất xenlulo và giấy</v>
          </cell>
          <cell r="E1620" t="str">
            <v>Introduction to Pulp and Paper Technology</v>
          </cell>
          <cell r="F1620" t="str">
            <v>MA2007(HT) MA2015(HT)</v>
          </cell>
          <cell r="G1620">
            <v>2</v>
          </cell>
        </row>
        <row r="1621">
          <cell r="B1621" t="str">
            <v>MA3063</v>
          </cell>
          <cell r="C1621" t="str">
            <v>&lt;HK211</v>
          </cell>
          <cell r="D1621" t="str">
            <v>Vật liệu composite</v>
          </cell>
          <cell r="E1621" t="str">
            <v>Composite Materials</v>
          </cell>
          <cell r="F1621" t="str">
            <v>MA2007(HT) MA2015(HT)</v>
          </cell>
          <cell r="G1621">
            <v>2</v>
          </cell>
        </row>
        <row r="1622">
          <cell r="B1622" t="str">
            <v>MA3077</v>
          </cell>
          <cell r="C1622" t="str">
            <v>3a</v>
          </cell>
          <cell r="D1622" t="str">
            <v>Vật liệu kỹ thuật</v>
          </cell>
          <cell r="E1622" t="str">
            <v>Materials Engineering</v>
          </cell>
          <cell r="F1622"/>
          <cell r="G1622">
            <v>3</v>
          </cell>
        </row>
        <row r="1623">
          <cell r="B1623" t="str">
            <v>MA3079</v>
          </cell>
          <cell r="C1623" t="str">
            <v>4c</v>
          </cell>
          <cell r="D1623" t="str">
            <v>Công nghệ nhiệt luyện</v>
          </cell>
          <cell r="E1623" t="str">
            <v>Heat Treatment and Surface Treatment</v>
          </cell>
          <cell r="F1623" t="str">
            <v>MA2009(HT)</v>
          </cell>
          <cell r="G1623">
            <v>4</v>
          </cell>
        </row>
        <row r="1624">
          <cell r="B1624" t="str">
            <v>MA3083</v>
          </cell>
          <cell r="C1624" t="str">
            <v>3n</v>
          </cell>
          <cell r="D1624" t="str">
            <v>Cơ học vật liệu</v>
          </cell>
          <cell r="E1624" t="str">
            <v>Mechanical Behavior of Materials</v>
          </cell>
          <cell r="F1624" t="str">
            <v>PH1003(HT)</v>
          </cell>
          <cell r="G1624">
            <v>3</v>
          </cell>
        </row>
        <row r="1625">
          <cell r="B1625" t="str">
            <v>MA3085</v>
          </cell>
          <cell r="C1625" t="str">
            <v>4a</v>
          </cell>
          <cell r="D1625" t="str">
            <v>Hóa học và hóa lý silicat</v>
          </cell>
          <cell r="E1625" t="str">
            <v>Chemistry and Physical Chemistry of Silicate</v>
          </cell>
          <cell r="F1625"/>
          <cell r="G1625">
            <v>4</v>
          </cell>
        </row>
        <row r="1626">
          <cell r="B1626" t="str">
            <v>MA3087</v>
          </cell>
          <cell r="C1626"/>
          <cell r="D1626" t="str">
            <v>Thực hành hóa học và hóa lý silicat</v>
          </cell>
          <cell r="E1626" t="str">
            <v>Lab. Work of Solid State Chemistry and Physical Chemistry of Silicate</v>
          </cell>
          <cell r="F1626"/>
          <cell r="G1626">
            <v>1</v>
          </cell>
        </row>
        <row r="1627">
          <cell r="B1627" t="str">
            <v>MA3089</v>
          </cell>
          <cell r="C1627" t="str">
            <v>4a</v>
          </cell>
          <cell r="D1627" t="str">
            <v>Quá trình và thiết bị cơ, nhiệt</v>
          </cell>
          <cell r="E1627" t="str">
            <v>Materials Processing and Equipments</v>
          </cell>
          <cell r="F1627"/>
          <cell r="G1627">
            <v>4</v>
          </cell>
        </row>
        <row r="1628">
          <cell r="B1628" t="str">
            <v>MA3093</v>
          </cell>
          <cell r="C1628" t="str">
            <v>3a</v>
          </cell>
          <cell r="D1628" t="str">
            <v>Công nghệ gốm sứ</v>
          </cell>
          <cell r="E1628" t="str">
            <v>Ceramic Technology</v>
          </cell>
          <cell r="F1628"/>
          <cell r="G1628">
            <v>3</v>
          </cell>
        </row>
        <row r="1629">
          <cell r="B1629" t="str">
            <v>MA3095</v>
          </cell>
          <cell r="C1629" t="str">
            <v>4a</v>
          </cell>
          <cell r="D1629" t="str">
            <v>Lý thuyết và công nghệ đúc</v>
          </cell>
          <cell r="E1629" t="str">
            <v>Theory and Technology of Metal Casting</v>
          </cell>
          <cell r="F1629" t="str">
            <v>MA2041(HT)</v>
          </cell>
          <cell r="G1629">
            <v>4</v>
          </cell>
        </row>
        <row r="1630">
          <cell r="B1630" t="str">
            <v>MA3097</v>
          </cell>
          <cell r="C1630" t="str">
            <v>3a</v>
          </cell>
          <cell r="D1630" t="str">
            <v>Nhiễu xạ tia X trong nghiên cứu cấu trúc vật liệu</v>
          </cell>
          <cell r="E1630" t="str">
            <v>X-ray Diffraction for Crystal Structure Analysis</v>
          </cell>
          <cell r="F1630" t="str">
            <v>MA1003(HT)</v>
          </cell>
          <cell r="G1630">
            <v>3</v>
          </cell>
        </row>
        <row r="1631">
          <cell r="B1631" t="str">
            <v>MA3099</v>
          </cell>
          <cell r="C1631"/>
          <cell r="D1631" t="str">
            <v>Thí nghiệm điện hóa học</v>
          </cell>
          <cell r="E1631" t="str">
            <v>Experiments in Electrochemistry</v>
          </cell>
          <cell r="F1631"/>
          <cell r="G1631">
            <v>2</v>
          </cell>
        </row>
        <row r="1632">
          <cell r="B1632" t="str">
            <v>MA3101</v>
          </cell>
          <cell r="C1632" t="str">
            <v>3n</v>
          </cell>
          <cell r="D1632" t="str">
            <v>Truyền nhiệt và truyền khối</v>
          </cell>
          <cell r="E1632" t="str">
            <v>Heat Transfer and Mass Transfer</v>
          </cell>
          <cell r="F1632" t="str">
            <v>PH1003(HT)</v>
          </cell>
          <cell r="G1632">
            <v>3</v>
          </cell>
        </row>
        <row r="1633">
          <cell r="B1633" t="str">
            <v>MA3103</v>
          </cell>
          <cell r="C1633" t="str">
            <v>4c</v>
          </cell>
          <cell r="D1633" t="str">
            <v>Kim loại học và nhiệt luyện</v>
          </cell>
          <cell r="E1633" t="str">
            <v>Physical Metallurgy and Heat Treatment</v>
          </cell>
          <cell r="F1633" t="str">
            <v>MA1003(HT)</v>
          </cell>
          <cell r="G1633">
            <v>4</v>
          </cell>
        </row>
        <row r="1634">
          <cell r="B1634" t="str">
            <v>MA3105</v>
          </cell>
          <cell r="C1634" t="str">
            <v>3a</v>
          </cell>
          <cell r="D1634" t="str">
            <v>Luyện kim đen</v>
          </cell>
          <cell r="E1634" t="str">
            <v>Ferrous Metallurgy</v>
          </cell>
          <cell r="F1634" t="str">
            <v>MA2037(HT) MA2041(HT)</v>
          </cell>
          <cell r="G1634">
            <v>3</v>
          </cell>
        </row>
        <row r="1635">
          <cell r="B1635" t="str">
            <v>MA3107</v>
          </cell>
          <cell r="C1635" t="str">
            <v>3d</v>
          </cell>
          <cell r="D1635" t="str">
            <v>Các phương pháp phân tích và đánh giá vật liệu: tổ chức tế vi,thành phần hóa, thành phần pha và tính chất cơ</v>
          </cell>
          <cell r="E1635" t="str">
            <v>Characterization of Materials: Microstructure, Chemical Composition, Phase and Mechanical Properties</v>
          </cell>
          <cell r="F1635" t="str">
            <v>MA1003(HT)</v>
          </cell>
          <cell r="G1635">
            <v>3</v>
          </cell>
        </row>
        <row r="1636">
          <cell r="B1636" t="str">
            <v>MA3109</v>
          </cell>
          <cell r="C1636"/>
          <cell r="D1636" t="str">
            <v>Thí nghiệm đúc</v>
          </cell>
          <cell r="E1636" t="str">
            <v>Casting Laboratory Exercise</v>
          </cell>
          <cell r="F1636"/>
          <cell r="G1636">
            <v>1</v>
          </cell>
        </row>
        <row r="1637">
          <cell r="B1637" t="str">
            <v>MA3111</v>
          </cell>
          <cell r="C1637" t="str">
            <v>3b</v>
          </cell>
          <cell r="D1637" t="str">
            <v>Vật lý vật liệu</v>
          </cell>
          <cell r="E1637" t="str">
            <v>Materials Physics</v>
          </cell>
          <cell r="F1637"/>
          <cell r="G1637">
            <v>3</v>
          </cell>
        </row>
        <row r="1638">
          <cell r="B1638" t="str">
            <v>MA3113</v>
          </cell>
          <cell r="C1638" t="str">
            <v>3b</v>
          </cell>
          <cell r="D1638" t="str">
            <v>Hóa học vật liệu</v>
          </cell>
          <cell r="E1638" t="str">
            <v>Materials Chemistry</v>
          </cell>
          <cell r="F1638"/>
          <cell r="G1638">
            <v>3</v>
          </cell>
        </row>
        <row r="1639">
          <cell r="B1639" t="str">
            <v>MA3121</v>
          </cell>
          <cell r="C1639"/>
          <cell r="D1639" t="str">
            <v>Thí nghiệm hóa học polyme</v>
          </cell>
          <cell r="E1639" t="str">
            <v>Laboratory Practicum in Chemistry of Polymer</v>
          </cell>
          <cell r="F1639"/>
          <cell r="G1639">
            <v>1</v>
          </cell>
        </row>
        <row r="1640">
          <cell r="B1640" t="str">
            <v>MA3123</v>
          </cell>
          <cell r="C1640"/>
          <cell r="D1640" t="str">
            <v>Thí nghiệm hóa lý polyme</v>
          </cell>
          <cell r="E1640" t="str">
            <v>Laboratory Practicum in Phyiscal Chemistry of Polymer</v>
          </cell>
          <cell r="F1640"/>
          <cell r="G1640">
            <v>1</v>
          </cell>
        </row>
        <row r="1641">
          <cell r="B1641" t="str">
            <v>MA3125</v>
          </cell>
          <cell r="C1641"/>
          <cell r="D1641" t="str">
            <v>Thực hành vật liệu 1</v>
          </cell>
          <cell r="E1641" t="str">
            <v>Materials Practice 1</v>
          </cell>
          <cell r="F1641"/>
          <cell r="G1641">
            <v>2</v>
          </cell>
        </row>
        <row r="1642">
          <cell r="B1642" t="str">
            <v>MA3127</v>
          </cell>
          <cell r="C1642" t="str">
            <v>3b</v>
          </cell>
          <cell r="D1642" t="str">
            <v>Vật liệu siêu dẫn</v>
          </cell>
          <cell r="E1642" t="str">
            <v>Superconducting Materials</v>
          </cell>
          <cell r="F1642"/>
          <cell r="G1642">
            <v>3</v>
          </cell>
        </row>
        <row r="1643">
          <cell r="B1643" t="str">
            <v>MA3129</v>
          </cell>
          <cell r="C1643" t="str">
            <v>3b</v>
          </cell>
          <cell r="D1643" t="str">
            <v>Khoa học ăn mòn</v>
          </cell>
          <cell r="E1643" t="str">
            <v>Corrosion Science</v>
          </cell>
          <cell r="F1643"/>
          <cell r="G1643">
            <v>3</v>
          </cell>
        </row>
        <row r="1644">
          <cell r="B1644" t="str">
            <v>MA3131</v>
          </cell>
          <cell r="C1644" t="str">
            <v>3b</v>
          </cell>
          <cell r="D1644" t="str">
            <v>Vật liệu và mô phỏng số</v>
          </cell>
          <cell r="E1644" t="str">
            <v>Materials and Numerical Simulation</v>
          </cell>
          <cell r="F1644"/>
          <cell r="G1644">
            <v>3</v>
          </cell>
        </row>
        <row r="1645">
          <cell r="B1645" t="str">
            <v>MA3133</v>
          </cell>
          <cell r="C1645" t="str">
            <v>3b</v>
          </cell>
          <cell r="D1645" t="str">
            <v>Kỹ thuật sản xuất bán dẫn</v>
          </cell>
          <cell r="E1645" t="str">
            <v>Semiconductor Production Engineering</v>
          </cell>
          <cell r="F1645"/>
          <cell r="G1645">
            <v>3</v>
          </cell>
        </row>
        <row r="1646">
          <cell r="B1646" t="str">
            <v>MA3135</v>
          </cell>
          <cell r="C1646" t="str">
            <v>3b</v>
          </cell>
          <cell r="D1646" t="str">
            <v>Công nghệ sản xuất và lắp đặt tấm quang điện</v>
          </cell>
          <cell r="E1646" t="str">
            <v>Technologies for Photovoltaic Cell Production and Installation</v>
          </cell>
          <cell r="F1646"/>
          <cell r="G1646">
            <v>3</v>
          </cell>
        </row>
        <row r="1647">
          <cell r="B1647" t="str">
            <v>MA3137</v>
          </cell>
          <cell r="C1647" t="str">
            <v>3b</v>
          </cell>
          <cell r="D1647" t="str">
            <v>Kỹ thuật xúc tác</v>
          </cell>
          <cell r="E1647" t="str">
            <v>Catalyst Engineering</v>
          </cell>
          <cell r="F1647"/>
          <cell r="G1647">
            <v>3</v>
          </cell>
        </row>
        <row r="1648">
          <cell r="B1648" t="str">
            <v>MA3139</v>
          </cell>
          <cell r="C1648" t="str">
            <v>3b</v>
          </cell>
          <cell r="D1648" t="str">
            <v>Vật liệu nano cacbon</v>
          </cell>
          <cell r="E1648" t="str">
            <v>Carbon Based Nanomaterials</v>
          </cell>
          <cell r="F1648"/>
          <cell r="G1648">
            <v>3</v>
          </cell>
        </row>
        <row r="1649">
          <cell r="B1649" t="str">
            <v>MA3141</v>
          </cell>
          <cell r="C1649" t="str">
            <v>3b</v>
          </cell>
          <cell r="D1649" t="str">
            <v>Kỹ thuật phân tích vật liệu</v>
          </cell>
          <cell r="E1649" t="str">
            <v>Materials Analysis Techniques</v>
          </cell>
          <cell r="F1649"/>
          <cell r="G1649">
            <v>3</v>
          </cell>
        </row>
        <row r="1650">
          <cell r="B1650" t="str">
            <v>MA3143</v>
          </cell>
          <cell r="C1650"/>
          <cell r="D1650" t="str">
            <v>Thực hành phân tích vật liệu</v>
          </cell>
          <cell r="E1650" t="str">
            <v>Materials Analysis Practice</v>
          </cell>
          <cell r="F1650"/>
          <cell r="G1650">
            <v>2</v>
          </cell>
        </row>
        <row r="1651">
          <cell r="B1651" t="str">
            <v>MA3145</v>
          </cell>
          <cell r="C1651" t="str">
            <v>3b</v>
          </cell>
          <cell r="D1651" t="str">
            <v>Các nguồn năng lượng bền vững</v>
          </cell>
          <cell r="E1651" t="str">
            <v>Sustainable Energies</v>
          </cell>
          <cell r="F1651"/>
          <cell r="G1651">
            <v>3</v>
          </cell>
        </row>
        <row r="1652">
          <cell r="B1652" t="str">
            <v>MA3147</v>
          </cell>
          <cell r="C1652" t="str">
            <v>3b</v>
          </cell>
          <cell r="D1652" t="str">
            <v>Công nghệ vật liệu đại cương</v>
          </cell>
          <cell r="E1652" t="str">
            <v>Fundamental of Materials Technologies</v>
          </cell>
          <cell r="F1652"/>
          <cell r="G1652">
            <v>3</v>
          </cell>
        </row>
        <row r="1653">
          <cell r="B1653" t="str">
            <v>MA3149</v>
          </cell>
          <cell r="C1653"/>
          <cell r="D1653" t="str">
            <v>Thí nghiệm chế tạo các hệ năng lượng</v>
          </cell>
          <cell r="E1653" t="str">
            <v>Experiments in Energy Systems Fabrication</v>
          </cell>
          <cell r="F1653"/>
          <cell r="G1653">
            <v>1</v>
          </cell>
        </row>
        <row r="1654">
          <cell r="B1654" t="str">
            <v>MA3313</v>
          </cell>
          <cell r="C1654"/>
          <cell r="D1654" t="str">
            <v>Thực tập tốt nghiệp (Kỹ thuật Vật liệu Polyme)</v>
          </cell>
          <cell r="E1654" t="str">
            <v>Internship</v>
          </cell>
          <cell r="F1654" t="str">
            <v>MA2007(HT) MA2015(HT) MA3019(HT) MA3047(SH)</v>
          </cell>
          <cell r="G1654">
            <v>3</v>
          </cell>
        </row>
        <row r="1655">
          <cell r="B1655" t="str">
            <v>MA3315</v>
          </cell>
          <cell r="C1655"/>
          <cell r="D1655" t="str">
            <v>Thực tập ngoài trường</v>
          </cell>
          <cell r="E1655" t="str">
            <v>Internship</v>
          </cell>
          <cell r="F1655" t="str">
            <v>MA2025 hoặc MA2027 hoặc MA2029 hoặc MA2031(TQ)</v>
          </cell>
          <cell r="G1655">
            <v>3</v>
          </cell>
        </row>
        <row r="1656">
          <cell r="B1656" t="str">
            <v>MA3323</v>
          </cell>
          <cell r="C1656"/>
          <cell r="D1656" t="str">
            <v>Thực tập tốt nghiệp (Kỹ thuật Vật liệu Kim loại)</v>
          </cell>
          <cell r="E1656" t="str">
            <v>Internship</v>
          </cell>
          <cell r="F1656" t="str">
            <v>MA2027(HT)</v>
          </cell>
          <cell r="G1656">
            <v>3</v>
          </cell>
        </row>
        <row r="1657">
          <cell r="B1657" t="str">
            <v>MA3325</v>
          </cell>
          <cell r="C1657"/>
          <cell r="D1657" t="str">
            <v>Thực tập ngoài trường</v>
          </cell>
          <cell r="E1657" t="str">
            <v>Internship</v>
          </cell>
          <cell r="F1657"/>
          <cell r="G1657">
            <v>2</v>
          </cell>
        </row>
        <row r="1658">
          <cell r="B1658" t="str">
            <v>MA3333</v>
          </cell>
          <cell r="C1658"/>
          <cell r="D1658" t="str">
            <v>Thực tập tốt nghiệp (Kỹ thuật Vật liệu Silicat)</v>
          </cell>
          <cell r="E1658" t="str">
            <v>Internship</v>
          </cell>
          <cell r="F1658" t="str">
            <v>MA2029(HT)</v>
          </cell>
          <cell r="G1658">
            <v>3</v>
          </cell>
        </row>
        <row r="1659">
          <cell r="B1659" t="str">
            <v>MA3343</v>
          </cell>
          <cell r="C1659"/>
          <cell r="D1659" t="str">
            <v>Thực tập tốt nghiệp (Kỹ thuật Vật liệu Năng lượng)</v>
          </cell>
          <cell r="E1659" t="str">
            <v>Internship</v>
          </cell>
          <cell r="F1659"/>
          <cell r="G1659">
            <v>3</v>
          </cell>
        </row>
        <row r="1660">
          <cell r="B1660" t="str">
            <v>MA3385</v>
          </cell>
          <cell r="C1660"/>
          <cell r="D1660" t="str">
            <v>Thực tập ngoài trường</v>
          </cell>
          <cell r="E1660" t="str">
            <v>Internship</v>
          </cell>
          <cell r="F1660"/>
          <cell r="G1660">
            <v>2</v>
          </cell>
        </row>
        <row r="1661">
          <cell r="B1661" t="str">
            <v>MA3395</v>
          </cell>
          <cell r="C1661"/>
          <cell r="D1661" t="str">
            <v>Thực tập ngoài trường</v>
          </cell>
          <cell r="E1661" t="str">
            <v>Internship</v>
          </cell>
          <cell r="F1661"/>
          <cell r="G1661">
            <v>2</v>
          </cell>
        </row>
        <row r="1662">
          <cell r="B1662" t="str">
            <v>MA4001</v>
          </cell>
          <cell r="C1662" t="str">
            <v>3a</v>
          </cell>
          <cell r="D1662" t="str">
            <v>Kỹ thuật gốm sứ</v>
          </cell>
          <cell r="E1662" t="str">
            <v>Technique of Ceramics</v>
          </cell>
          <cell r="F1662" t="str">
            <v>MA3013(HT)</v>
          </cell>
          <cell r="G1662">
            <v>3</v>
          </cell>
        </row>
        <row r="1663">
          <cell r="B1663" t="str">
            <v>MA4003</v>
          </cell>
          <cell r="C1663"/>
          <cell r="D1663" t="str">
            <v>Đồ án môn học công nghệ nhiệt luyện và cán kéo</v>
          </cell>
          <cell r="E1663" t="str">
            <v>Course Project: Heat-Treatment, Rolling And Drawing Technology</v>
          </cell>
          <cell r="F1663" t="str">
            <v>MA2009(HT) MA3045(HT) MA3079(HT)</v>
          </cell>
          <cell r="G1663">
            <v>1</v>
          </cell>
        </row>
        <row r="1664">
          <cell r="B1664" t="str">
            <v>MA4005</v>
          </cell>
          <cell r="C1664"/>
          <cell r="D1664" t="str">
            <v>Đồ án 2: đồ án công nghệ</v>
          </cell>
          <cell r="E1664" t="str">
            <v>Project 2: Fabrication Technology of Battery</v>
          </cell>
          <cell r="F1664"/>
          <cell r="G1664">
            <v>1</v>
          </cell>
        </row>
        <row r="1665">
          <cell r="B1665" t="str">
            <v>MA4007</v>
          </cell>
          <cell r="C1665" t="str">
            <v>2a</v>
          </cell>
          <cell r="D1665" t="str">
            <v>Vật liệu và công nghệ màng mỏng</v>
          </cell>
          <cell r="E1665" t="str">
            <v>Materials and Thinfilm Technology</v>
          </cell>
          <cell r="F1665" t="str">
            <v>MA1003(HT) MA3037(HT)</v>
          </cell>
          <cell r="G1665">
            <v>2</v>
          </cell>
        </row>
        <row r="1666">
          <cell r="B1666" t="str">
            <v>MA4009</v>
          </cell>
          <cell r="C1666" t="str">
            <v>3a</v>
          </cell>
          <cell r="D1666" t="str">
            <v>Vật liệu xây dựng</v>
          </cell>
          <cell r="E1666" t="str">
            <v>Construction Materials</v>
          </cell>
          <cell r="F1666"/>
          <cell r="G1666">
            <v>3</v>
          </cell>
        </row>
        <row r="1667">
          <cell r="B1667" t="str">
            <v>MA4013</v>
          </cell>
          <cell r="C1667" t="str">
            <v>2a</v>
          </cell>
          <cell r="D1667" t="str">
            <v>Polymer có tính năng đặc biệt</v>
          </cell>
          <cell r="E1667" t="str">
            <v>Specialty Polymers</v>
          </cell>
          <cell r="F1667"/>
          <cell r="G1667">
            <v>2</v>
          </cell>
        </row>
        <row r="1668">
          <cell r="B1668" t="str">
            <v>MA4015</v>
          </cell>
          <cell r="C1668" t="str">
            <v>3a</v>
          </cell>
          <cell r="D1668" t="str">
            <v>Tính chất và công nghệ vật liệu</v>
          </cell>
          <cell r="E1668" t="str">
            <v>Materials Characteristic &amp; Technology</v>
          </cell>
          <cell r="F1668"/>
          <cell r="G1668">
            <v>3</v>
          </cell>
        </row>
        <row r="1669">
          <cell r="B1669" t="str">
            <v>MA4017</v>
          </cell>
          <cell r="C1669" t="str">
            <v>3a</v>
          </cell>
          <cell r="D1669" t="str">
            <v>Vật liệu và linh kiện điện tử quang học</v>
          </cell>
          <cell r="E1669" t="str">
            <v>Materials and Optical Electronic Components</v>
          </cell>
          <cell r="F1669" t="str">
            <v>MA1003(HT) MA3037(HT)</v>
          </cell>
          <cell r="G1669">
            <v>3</v>
          </cell>
        </row>
        <row r="1670">
          <cell r="B1670" t="str">
            <v>MA4019</v>
          </cell>
          <cell r="C1670" t="str">
            <v>2a</v>
          </cell>
          <cell r="D1670" t="str">
            <v>Lớp phủ ceramic</v>
          </cell>
          <cell r="E1670" t="str">
            <v>Ceramic Coating</v>
          </cell>
          <cell r="F1670"/>
          <cell r="G1670">
            <v>2</v>
          </cell>
        </row>
        <row r="1671">
          <cell r="B1671" t="str">
            <v>MA4021</v>
          </cell>
          <cell r="C1671" t="str">
            <v>2a</v>
          </cell>
          <cell r="D1671" t="str">
            <v>Vật liệu nanocomposite nền polyme</v>
          </cell>
          <cell r="E1671" t="str">
            <v>Polymeric Nanocomposite Materials</v>
          </cell>
          <cell r="F1671" t="str">
            <v>MA3019(HT)</v>
          </cell>
          <cell r="G1671">
            <v>2</v>
          </cell>
        </row>
        <row r="1672">
          <cell r="B1672" t="str">
            <v>MA4023</v>
          </cell>
          <cell r="C1672" t="str">
            <v>3c</v>
          </cell>
          <cell r="D1672" t="str">
            <v>Vật liệu và công nghệ in ảnh litho và khắc</v>
          </cell>
          <cell r="E1672" t="str">
            <v>Materials and Lithography Technology</v>
          </cell>
          <cell r="F1672" t="str">
            <v>MA1003(HT) MA3037(HT)</v>
          </cell>
          <cell r="G1672">
            <v>3</v>
          </cell>
        </row>
        <row r="1673">
          <cell r="B1673" t="str">
            <v>MA4025</v>
          </cell>
          <cell r="C1673" t="str">
            <v>3d</v>
          </cell>
          <cell r="D1673" t="str">
            <v>Công nghệ sản xuất gạch ốp, lát - sứ vệ sinh</v>
          </cell>
          <cell r="E1673" t="str">
            <v>Tiles and Sanitary Ware Manufacturing</v>
          </cell>
          <cell r="F1673"/>
          <cell r="G1673">
            <v>3</v>
          </cell>
        </row>
        <row r="1674">
          <cell r="B1674" t="str">
            <v>MA4027</v>
          </cell>
          <cell r="C1674" t="str">
            <v>3a</v>
          </cell>
          <cell r="D1674" t="str">
            <v>Vật lý bán dẫn</v>
          </cell>
          <cell r="E1674" t="str">
            <v>Semiconductor Physics</v>
          </cell>
          <cell r="F1674" t="str">
            <v>MA2001(HT)</v>
          </cell>
          <cell r="G1674">
            <v>3</v>
          </cell>
        </row>
        <row r="1675">
          <cell r="B1675" t="str">
            <v>MA4029</v>
          </cell>
          <cell r="C1675" t="str">
            <v>2a</v>
          </cell>
          <cell r="D1675" t="str">
            <v>Đúc liên tục</v>
          </cell>
          <cell r="E1675" t="str">
            <v>Continuous Casting</v>
          </cell>
          <cell r="F1675" t="str">
            <v>MA2017(HT) MA3015(HT) MA3029(HT)</v>
          </cell>
          <cell r="G1675">
            <v>2</v>
          </cell>
        </row>
        <row r="1676">
          <cell r="B1676" t="str">
            <v>MA4031</v>
          </cell>
          <cell r="C1676" t="str">
            <v>2a</v>
          </cell>
          <cell r="D1676" t="str">
            <v>Polyme dẫn điện</v>
          </cell>
          <cell r="E1676" t="str">
            <v>Conjugated Polymer</v>
          </cell>
          <cell r="F1676"/>
          <cell r="G1676">
            <v>2</v>
          </cell>
        </row>
        <row r="1677">
          <cell r="B1677" t="str">
            <v>MA4033</v>
          </cell>
          <cell r="C1677" t="str">
            <v>3a</v>
          </cell>
          <cell r="D1677" t="str">
            <v>Vật liệu y sinh</v>
          </cell>
          <cell r="E1677" t="str">
            <v>Biomaterials</v>
          </cell>
          <cell r="F1677"/>
          <cell r="G1677">
            <v>3</v>
          </cell>
        </row>
        <row r="1678">
          <cell r="B1678" t="str">
            <v>MA4035</v>
          </cell>
          <cell r="C1678" t="str">
            <v>2a</v>
          </cell>
          <cell r="D1678" t="str">
            <v>Polymer y sinh và polymer phân hủy</v>
          </cell>
          <cell r="E1678" t="str">
            <v>Biopolymers and Degradable Polymers</v>
          </cell>
          <cell r="F1678" t="str">
            <v>MA2007(HT) MA2015(HT) MA3019(HT)</v>
          </cell>
          <cell r="G1678">
            <v>2</v>
          </cell>
        </row>
        <row r="1679">
          <cell r="B1679" t="str">
            <v>MA4037</v>
          </cell>
          <cell r="C1679" t="str">
            <v>2a</v>
          </cell>
          <cell r="D1679" t="str">
            <v>Vật liệu kỹ thuật</v>
          </cell>
          <cell r="E1679" t="str">
            <v>Materals and Application</v>
          </cell>
          <cell r="F1679" t="str">
            <v>MA1003(HT) MA2001(HT)</v>
          </cell>
          <cell r="G1679">
            <v>2</v>
          </cell>
        </row>
        <row r="1680">
          <cell r="B1680" t="str">
            <v>MA4039</v>
          </cell>
          <cell r="C1680" t="str">
            <v>2a</v>
          </cell>
          <cell r="D1680" t="str">
            <v>Vật liệu môi trường</v>
          </cell>
          <cell r="E1680" t="str">
            <v>Ecomaterials</v>
          </cell>
          <cell r="F1680"/>
          <cell r="G1680">
            <v>2</v>
          </cell>
        </row>
        <row r="1681">
          <cell r="B1681" t="str">
            <v>MA4041</v>
          </cell>
          <cell r="C1681" t="str">
            <v>2a</v>
          </cell>
          <cell r="D1681" t="str">
            <v>Kỹ thuật sản xuất vật liệu chịu lửa</v>
          </cell>
          <cell r="E1681" t="str">
            <v>Technology of Refractories</v>
          </cell>
          <cell r="F1681"/>
          <cell r="G1681">
            <v>2</v>
          </cell>
        </row>
        <row r="1682">
          <cell r="B1682" t="str">
            <v>MA4043</v>
          </cell>
          <cell r="C1682" t="str">
            <v>2a</v>
          </cell>
          <cell r="D1682" t="str">
            <v>Vật liệu tính toán</v>
          </cell>
          <cell r="E1682" t="str">
            <v>Materials Modelling</v>
          </cell>
          <cell r="F1682" t="str">
            <v>CH2001(HT) CH2011(HT)</v>
          </cell>
          <cell r="G1682">
            <v>2</v>
          </cell>
        </row>
        <row r="1683">
          <cell r="B1683" t="str">
            <v>MA4045</v>
          </cell>
          <cell r="C1683" t="str">
            <v>2a</v>
          </cell>
          <cell r="D1683" t="str">
            <v>Ăn mòn và bảo vệ vật liệu</v>
          </cell>
          <cell r="E1683" t="str">
            <v>Corrosion and Protection of Materials</v>
          </cell>
          <cell r="F1683" t="str">
            <v>CH2001(HT) MA2011(HT)</v>
          </cell>
          <cell r="G1683">
            <v>2</v>
          </cell>
        </row>
        <row r="1684">
          <cell r="B1684" t="str">
            <v>MA4047</v>
          </cell>
          <cell r="C1684" t="str">
            <v>3a</v>
          </cell>
          <cell r="D1684" t="str">
            <v>Thiết kế đúc</v>
          </cell>
          <cell r="E1684" t="str">
            <v>Casting Design</v>
          </cell>
          <cell r="F1684" t="str">
            <v>MA3095(HT)</v>
          </cell>
          <cell r="G1684">
            <v>3</v>
          </cell>
        </row>
        <row r="1685">
          <cell r="B1685" t="str">
            <v>MA4049</v>
          </cell>
          <cell r="C1685" t="str">
            <v>3a</v>
          </cell>
          <cell r="D1685" t="str">
            <v>Xử lý bề mặt vật liệu kim loại</v>
          </cell>
          <cell r="E1685" t="str">
            <v>Surfaces Treatment Technology for Metals and Alloys</v>
          </cell>
          <cell r="F1685" t="str">
            <v>MA2009(HT)</v>
          </cell>
          <cell r="G1685">
            <v>3</v>
          </cell>
        </row>
        <row r="1686">
          <cell r="B1686" t="str">
            <v>MA4051</v>
          </cell>
          <cell r="C1686"/>
          <cell r="D1686" t="str">
            <v>Đồ án nghiên cứu và chế tạo vật liệu polyme</v>
          </cell>
          <cell r="E1686" t="str">
            <v>Polymer Research Project</v>
          </cell>
          <cell r="F1686" t="str">
            <v>MA2007(HT) MA2015(HT) MA3019(HT)</v>
          </cell>
          <cell r="G1686">
            <v>2</v>
          </cell>
        </row>
        <row r="1687">
          <cell r="B1687" t="str">
            <v>MA4053</v>
          </cell>
          <cell r="C1687"/>
          <cell r="D1687" t="str">
            <v>Đồ án thiết kế phân xưởng sản xuất polyme</v>
          </cell>
          <cell r="E1687" t="str">
            <v>Integrated Design of Polymer Plant</v>
          </cell>
          <cell r="F1687" t="str">
            <v>MA3019(HT) MA3047(HT)</v>
          </cell>
          <cell r="G1687">
            <v>2</v>
          </cell>
        </row>
        <row r="1688">
          <cell r="B1688" t="str">
            <v>MA4055</v>
          </cell>
          <cell r="C1688" t="str">
            <v>2a</v>
          </cell>
          <cell r="D1688" t="str">
            <v>Lựa chọn và sử dụng vật liệu kỹ thuật</v>
          </cell>
          <cell r="E1688" t="str">
            <v>Selection and Use of Engineering Materials</v>
          </cell>
          <cell r="F1688" t="str">
            <v>MA1003(HT)</v>
          </cell>
          <cell r="G1688">
            <v>2</v>
          </cell>
        </row>
        <row r="1689">
          <cell r="B1689" t="str">
            <v>MA4057</v>
          </cell>
          <cell r="C1689" t="str">
            <v>2a</v>
          </cell>
          <cell r="D1689" t="str">
            <v>Công nghệ chế tạo sợi</v>
          </cell>
          <cell r="E1689" t="str">
            <v>Fiber Technology</v>
          </cell>
          <cell r="F1689" t="str">
            <v>MA2007(HT) MA2015(HT)</v>
          </cell>
          <cell r="G1689">
            <v>2</v>
          </cell>
        </row>
        <row r="1690">
          <cell r="B1690" t="str">
            <v>MA4059</v>
          </cell>
          <cell r="C1690" t="str">
            <v>2a</v>
          </cell>
          <cell r="D1690" t="str">
            <v>Vật liệu và công nghệ sản xuất bao bì</v>
          </cell>
          <cell r="E1690" t="str">
            <v>Packaging Technology</v>
          </cell>
          <cell r="F1690" t="str">
            <v>MA3047(SH)</v>
          </cell>
          <cell r="G1690">
            <v>2</v>
          </cell>
        </row>
        <row r="1691">
          <cell r="B1691" t="str">
            <v>MA4061</v>
          </cell>
          <cell r="C1691" t="str">
            <v>2a</v>
          </cell>
          <cell r="D1691" t="str">
            <v>Xử lý môi trường nhà máy sản xuất vật liệu kim loại</v>
          </cell>
          <cell r="E1691" t="str">
            <v>Environmental Pollution Treatment in Factory Metal Materials</v>
          </cell>
          <cell r="F1691" t="str">
            <v>MA2017(HT) MA3015(HT)</v>
          </cell>
          <cell r="G1691">
            <v>2</v>
          </cell>
        </row>
        <row r="1692">
          <cell r="B1692" t="str">
            <v>MA4063</v>
          </cell>
          <cell r="C1692" t="str">
            <v>2a</v>
          </cell>
          <cell r="D1692" t="str">
            <v>Điện hóa công nghiệp</v>
          </cell>
          <cell r="E1692" t="str">
            <v>Metal Electrochemistry</v>
          </cell>
          <cell r="F1692" t="str">
            <v>CH2001(HT)</v>
          </cell>
          <cell r="G1692">
            <v>2</v>
          </cell>
        </row>
        <row r="1693">
          <cell r="B1693" t="str">
            <v>MA4065</v>
          </cell>
          <cell r="C1693" t="str">
            <v>3c</v>
          </cell>
          <cell r="D1693" t="str">
            <v>Đo lường và tự động hóa</v>
          </cell>
          <cell r="E1693" t="str">
            <v>Automation and Measurement</v>
          </cell>
          <cell r="F1693"/>
          <cell r="G1693">
            <v>3</v>
          </cell>
        </row>
        <row r="1694">
          <cell r="B1694" t="str">
            <v>MA4067</v>
          </cell>
          <cell r="C1694" t="str">
            <v>4c</v>
          </cell>
          <cell r="D1694" t="str">
            <v>Kỹ thuật gia công polyme</v>
          </cell>
          <cell r="E1694" t="str">
            <v>Polymer Processing</v>
          </cell>
          <cell r="F1694" t="str">
            <v>MA2015(HT) MA3019(HT)</v>
          </cell>
          <cell r="G1694">
            <v>4</v>
          </cell>
        </row>
        <row r="1695">
          <cell r="B1695" t="str">
            <v>MA4069</v>
          </cell>
          <cell r="C1695" t="str">
            <v>3j</v>
          </cell>
          <cell r="D1695" t="str">
            <v>Các tính chất của vật liệu polyme</v>
          </cell>
          <cell r="E1695" t="str">
            <v>Properties of Polymer</v>
          </cell>
          <cell r="F1695" t="str">
            <v>MA2007(HT) MA4067(SH)</v>
          </cell>
          <cell r="G1695">
            <v>3</v>
          </cell>
        </row>
        <row r="1696">
          <cell r="B1696" t="str">
            <v>MA4071</v>
          </cell>
          <cell r="C1696"/>
          <cell r="D1696" t="str">
            <v>Đồ án chuyên ngành</v>
          </cell>
          <cell r="E1696" t="str">
            <v>Specialized Project</v>
          </cell>
          <cell r="F1696" t="str">
            <v>MA3325(SH)</v>
          </cell>
          <cell r="G1696">
            <v>2</v>
          </cell>
        </row>
        <row r="1697">
          <cell r="B1697" t="str">
            <v>MA4079</v>
          </cell>
          <cell r="C1697" t="str">
            <v>3b</v>
          </cell>
          <cell r="D1697" t="str">
            <v>Công nghệ các chất tạo màng</v>
          </cell>
          <cell r="E1697" t="str">
            <v>Organic Coating Technology</v>
          </cell>
          <cell r="F1697" t="str">
            <v>MA2007(HT) MA2015(HT) MA3019(HT)</v>
          </cell>
          <cell r="G1697">
            <v>3</v>
          </cell>
        </row>
        <row r="1698">
          <cell r="B1698" t="str">
            <v>MA4081</v>
          </cell>
          <cell r="C1698" t="str">
            <v>3c</v>
          </cell>
          <cell r="D1698" t="str">
            <v>Vật liệu polyme có tính năng đặc biệt</v>
          </cell>
          <cell r="E1698" t="str">
            <v>Specialty Polymers</v>
          </cell>
          <cell r="F1698" t="str">
            <v>MA2007(HT) MA4069(SH)</v>
          </cell>
          <cell r="G1698">
            <v>3</v>
          </cell>
        </row>
        <row r="1699">
          <cell r="B1699" t="str">
            <v>MA4083</v>
          </cell>
          <cell r="C1699" t="str">
            <v>3b</v>
          </cell>
          <cell r="D1699" t="str">
            <v>Vật liệu polymer composite</v>
          </cell>
          <cell r="E1699" t="str">
            <v>Polymer Composite</v>
          </cell>
          <cell r="F1699" t="str">
            <v>MA2007(HT) MA2015(HT) MA3019(HT)</v>
          </cell>
          <cell r="G1699">
            <v>3</v>
          </cell>
        </row>
        <row r="1700">
          <cell r="B1700" t="str">
            <v>MA4085</v>
          </cell>
          <cell r="C1700" t="str">
            <v>3b</v>
          </cell>
          <cell r="D1700" t="str">
            <v>Polyme blend</v>
          </cell>
          <cell r="E1700" t="str">
            <v>Polymer Blend</v>
          </cell>
          <cell r="F1700" t="str">
            <v>MA2007(HT) MA2015(HT) MA3019(HT)</v>
          </cell>
          <cell r="G1700">
            <v>3</v>
          </cell>
        </row>
        <row r="1701">
          <cell r="B1701" t="str">
            <v>MA4087</v>
          </cell>
          <cell r="C1701" t="str">
            <v>4a</v>
          </cell>
          <cell r="D1701" t="str">
            <v>Công nghệ xi-măng, bê tông</v>
          </cell>
          <cell r="E1701" t="str">
            <v>Cement and Concrete Technology</v>
          </cell>
          <cell r="F1701"/>
          <cell r="G1701">
            <v>4</v>
          </cell>
        </row>
        <row r="1702">
          <cell r="B1702" t="str">
            <v>MA4089</v>
          </cell>
          <cell r="C1702" t="str">
            <v>3a</v>
          </cell>
          <cell r="D1702" t="str">
            <v>Vật liệu gốm kỹ thuật điện, điện tử</v>
          </cell>
          <cell r="E1702" t="str">
            <v>Advanced Ceramic Materials</v>
          </cell>
          <cell r="F1702"/>
          <cell r="G1702">
            <v>3</v>
          </cell>
        </row>
        <row r="1703">
          <cell r="B1703" t="str">
            <v>MA4091</v>
          </cell>
          <cell r="C1703" t="str">
            <v>3a</v>
          </cell>
          <cell r="D1703" t="str">
            <v>Vật liệu môi trường</v>
          </cell>
          <cell r="E1703" t="str">
            <v>Materials for Environmental Applications</v>
          </cell>
          <cell r="F1703"/>
          <cell r="G1703">
            <v>3</v>
          </cell>
        </row>
        <row r="1704">
          <cell r="B1704" t="str">
            <v>MA4093</v>
          </cell>
          <cell r="C1704" t="str">
            <v>3a</v>
          </cell>
          <cell r="D1704" t="str">
            <v>Kỹ thuật sản xuất vật liệu chịu lửa</v>
          </cell>
          <cell r="E1704" t="str">
            <v>Technology of Refractories</v>
          </cell>
          <cell r="F1704"/>
          <cell r="G1704">
            <v>3</v>
          </cell>
        </row>
        <row r="1705">
          <cell r="B1705" t="str">
            <v>MA4095</v>
          </cell>
          <cell r="C1705" t="str">
            <v>3a</v>
          </cell>
          <cell r="D1705" t="str">
            <v>Phụ gia công nghệ xi-măng, bê tông</v>
          </cell>
          <cell r="E1705" t="str">
            <v>Cement and Concrete Admixtures</v>
          </cell>
          <cell r="F1705"/>
          <cell r="G1705">
            <v>3</v>
          </cell>
        </row>
        <row r="1706">
          <cell r="B1706" t="str">
            <v>MA4097</v>
          </cell>
          <cell r="C1706" t="str">
            <v>3d</v>
          </cell>
          <cell r="D1706" t="str">
            <v>Lớp phủ ceramic</v>
          </cell>
          <cell r="E1706" t="str">
            <v>Ceramic Coating</v>
          </cell>
          <cell r="F1706"/>
          <cell r="G1706">
            <v>3</v>
          </cell>
        </row>
        <row r="1707">
          <cell r="B1707" t="str">
            <v>MA4099</v>
          </cell>
          <cell r="C1707" t="str">
            <v>3a</v>
          </cell>
          <cell r="D1707" t="str">
            <v>Các kỹ thuật gia công thủy tinh</v>
          </cell>
          <cell r="E1707" t="str">
            <v>Glass Processing</v>
          </cell>
          <cell r="F1707"/>
          <cell r="G1707">
            <v>3</v>
          </cell>
        </row>
        <row r="1708">
          <cell r="B1708" t="str">
            <v>MA4101</v>
          </cell>
          <cell r="C1708" t="str">
            <v>3d</v>
          </cell>
          <cell r="D1708" t="str">
            <v>Men và màu</v>
          </cell>
          <cell r="E1708" t="str">
            <v>Pigment and Enamel</v>
          </cell>
          <cell r="F1708"/>
          <cell r="G1708">
            <v>3</v>
          </cell>
        </row>
        <row r="1709">
          <cell r="B1709" t="str">
            <v>MA4103</v>
          </cell>
          <cell r="C1709" t="str">
            <v>3d</v>
          </cell>
          <cell r="D1709" t="str">
            <v>Luyện kim màu</v>
          </cell>
          <cell r="E1709" t="str">
            <v>Non-ferrous Metallurgy</v>
          </cell>
          <cell r="F1709" t="str">
            <v>MA2037(HT) MA2041(HT)</v>
          </cell>
          <cell r="G1709">
            <v>3</v>
          </cell>
        </row>
        <row r="1710">
          <cell r="B1710" t="str">
            <v>MA4105</v>
          </cell>
          <cell r="C1710" t="str">
            <v>3a</v>
          </cell>
          <cell r="D1710" t="str">
            <v>Công nghệ kim loại bột</v>
          </cell>
          <cell r="E1710" t="str">
            <v>Powder Metallurgy Processes</v>
          </cell>
          <cell r="F1710" t="str">
            <v>MA3103(HT)</v>
          </cell>
          <cell r="G1710">
            <v>3</v>
          </cell>
        </row>
        <row r="1711">
          <cell r="B1711" t="str">
            <v>MA4107</v>
          </cell>
          <cell r="C1711" t="str">
            <v>3a</v>
          </cell>
          <cell r="D1711" t="str">
            <v>Ăn mòn và phá hủy trong vật liệu kim loại</v>
          </cell>
          <cell r="E1711" t="str">
            <v>Corrosion and Fatigue in Metals</v>
          </cell>
          <cell r="F1711" t="str">
            <v>MA3103(HT)</v>
          </cell>
          <cell r="G1711">
            <v>3</v>
          </cell>
        </row>
        <row r="1712">
          <cell r="B1712" t="str">
            <v>MA4109</v>
          </cell>
          <cell r="C1712" t="str">
            <v>3a</v>
          </cell>
          <cell r="D1712" t="str">
            <v>Đúc liên tục</v>
          </cell>
          <cell r="E1712" t="str">
            <v>Continuous Casting</v>
          </cell>
          <cell r="F1712" t="str">
            <v>MA3105(HT)</v>
          </cell>
          <cell r="G1712">
            <v>3</v>
          </cell>
        </row>
        <row r="1713">
          <cell r="B1713" t="str">
            <v>MA4111</v>
          </cell>
          <cell r="C1713"/>
          <cell r="D1713" t="str">
            <v>Thí nghiệm phân tích hóa lý</v>
          </cell>
          <cell r="E1713" t="str">
            <v>Experiments in Physicochemical Analysis</v>
          </cell>
          <cell r="F1713"/>
          <cell r="G1713">
            <v>1</v>
          </cell>
        </row>
        <row r="1714">
          <cell r="B1714" t="str">
            <v>MA4113</v>
          </cell>
          <cell r="C1714" t="str">
            <v>3c</v>
          </cell>
          <cell r="D1714" t="str">
            <v>Vật liệu tiên tiến trong các hệ năng lượng</v>
          </cell>
          <cell r="E1714" t="str">
            <v>Advanced Materials for Energy Systems</v>
          </cell>
          <cell r="F1714"/>
          <cell r="G1714">
            <v>3</v>
          </cell>
        </row>
        <row r="1715">
          <cell r="B1715" t="str">
            <v>MA4115</v>
          </cell>
          <cell r="C1715" t="str">
            <v>3c</v>
          </cell>
          <cell r="D1715" t="str">
            <v>Các phương pháp gia công vật liệu</v>
          </cell>
          <cell r="E1715" t="str">
            <v>Materials Processing Technologies</v>
          </cell>
          <cell r="F1715"/>
          <cell r="G1715">
            <v>3</v>
          </cell>
        </row>
        <row r="1716">
          <cell r="B1716" t="str">
            <v>MA4117</v>
          </cell>
          <cell r="C1716" t="str">
            <v>3c</v>
          </cell>
          <cell r="D1716" t="str">
            <v>Polyme dẫn điện</v>
          </cell>
          <cell r="E1716" t="str">
            <v>Conducting Polymers</v>
          </cell>
          <cell r="F1716"/>
          <cell r="G1716">
            <v>3</v>
          </cell>
        </row>
        <row r="1717">
          <cell r="B1717" t="str">
            <v>MA4119</v>
          </cell>
          <cell r="C1717" t="str">
            <v>3c</v>
          </cell>
          <cell r="D1717" t="str">
            <v>Vật liệu và công nghệ quang khắc</v>
          </cell>
          <cell r="E1717" t="str">
            <v>Materials and Lithography Technology</v>
          </cell>
          <cell r="F1717"/>
          <cell r="G1717">
            <v>3</v>
          </cell>
        </row>
        <row r="1718">
          <cell r="B1718" t="str">
            <v>MA4121</v>
          </cell>
          <cell r="C1718" t="str">
            <v>3c</v>
          </cell>
          <cell r="D1718" t="str">
            <v>Kỹ thuật tính toán và mô phỏng</v>
          </cell>
          <cell r="E1718" t="str">
            <v>Calculation and Simulation Techniques</v>
          </cell>
          <cell r="F1718"/>
          <cell r="G1718">
            <v>3</v>
          </cell>
        </row>
        <row r="1719">
          <cell r="B1719" t="str">
            <v>MA4123</v>
          </cell>
          <cell r="C1719" t="str">
            <v>3b</v>
          </cell>
          <cell r="D1719" t="str">
            <v>Phát triển bền vững và công nghệ xử lý môi trường</v>
          </cell>
          <cell r="E1719" t="str">
            <v>Sustainable Development and Environmental Treatment Technology</v>
          </cell>
          <cell r="F1719"/>
          <cell r="G1719">
            <v>3</v>
          </cell>
        </row>
        <row r="1720">
          <cell r="B1720" t="str">
            <v>MA4125</v>
          </cell>
          <cell r="C1720" t="str">
            <v>4a</v>
          </cell>
          <cell r="D1720" t="str">
            <v>Tạo hình kim loại</v>
          </cell>
          <cell r="E1720" t="str">
            <v>Metal Forming</v>
          </cell>
          <cell r="F1720" t="str">
            <v>MA1003(HT)</v>
          </cell>
          <cell r="G1720">
            <v>4</v>
          </cell>
        </row>
        <row r="1721">
          <cell r="B1721" t="str">
            <v>MA4127</v>
          </cell>
          <cell r="C1721" t="str">
            <v>3d</v>
          </cell>
          <cell r="D1721" t="str">
            <v>Công nghệ nhiệt luyện</v>
          </cell>
          <cell r="E1721" t="str">
            <v>Heat Treatment Technology</v>
          </cell>
          <cell r="F1721" t="str">
            <v>MA3103(HT)</v>
          </cell>
          <cell r="G1721">
            <v>3</v>
          </cell>
        </row>
        <row r="1722">
          <cell r="B1722" t="str">
            <v>MA4129</v>
          </cell>
          <cell r="C1722" t="str">
            <v>3a</v>
          </cell>
          <cell r="D1722" t="str">
            <v>Công nghệ phun phủ kim loại</v>
          </cell>
          <cell r="E1722" t="str">
            <v>Metal Spraying Technology</v>
          </cell>
          <cell r="F1722" t="str">
            <v>MA3103(HT)</v>
          </cell>
          <cell r="G1722">
            <v>3</v>
          </cell>
        </row>
        <row r="1723">
          <cell r="B1723" t="str">
            <v>MA4131</v>
          </cell>
          <cell r="C1723" t="str">
            <v>3a</v>
          </cell>
          <cell r="D1723" t="str">
            <v>Điện hóa kim loại</v>
          </cell>
          <cell r="E1723" t="str">
            <v>Electrochemistry of Metals</v>
          </cell>
          <cell r="F1723" t="str">
            <v>MA2037(HT)</v>
          </cell>
          <cell r="G1723">
            <v>3</v>
          </cell>
        </row>
        <row r="1724">
          <cell r="B1724" t="str">
            <v>MA4133</v>
          </cell>
          <cell r="C1724" t="str">
            <v>3a</v>
          </cell>
          <cell r="D1724" t="str">
            <v>Lý thuyết và công nghệ biến dạng dẻo</v>
          </cell>
          <cell r="E1724" t="str">
            <v>Theory and Technology of Plastic Deformation</v>
          </cell>
          <cell r="F1724" t="str">
            <v>MA3103(HT)</v>
          </cell>
          <cell r="G1724">
            <v>3</v>
          </cell>
        </row>
        <row r="1725">
          <cell r="B1725" t="str">
            <v>MA4139</v>
          </cell>
          <cell r="C1725" t="str">
            <v>3b</v>
          </cell>
          <cell r="D1725" t="str">
            <v>Kỹ thuật phân tích hóa lý</v>
          </cell>
          <cell r="E1725" t="str">
            <v>Physical-chemical Analysis</v>
          </cell>
          <cell r="F1725"/>
          <cell r="G1725">
            <v>3</v>
          </cell>
        </row>
        <row r="1726">
          <cell r="B1726" t="str">
            <v>MA4141</v>
          </cell>
          <cell r="C1726" t="str">
            <v>3b</v>
          </cell>
          <cell r="D1726" t="str">
            <v>Công nghệ điện hóa</v>
          </cell>
          <cell r="E1726" t="str">
            <v>Electrochemical Technologies</v>
          </cell>
          <cell r="F1726"/>
          <cell r="G1726">
            <v>3</v>
          </cell>
        </row>
        <row r="1727">
          <cell r="B1727" t="str">
            <v>MA4145</v>
          </cell>
          <cell r="C1727"/>
          <cell r="D1727" t="str">
            <v>Thực hành điện hóa</v>
          </cell>
          <cell r="E1727" t="str">
            <v>Practices of Electrochemistry</v>
          </cell>
          <cell r="F1727"/>
          <cell r="G1727">
            <v>2</v>
          </cell>
        </row>
        <row r="1728">
          <cell r="B1728" t="str">
            <v>MA4153</v>
          </cell>
          <cell r="C1728" t="str">
            <v>3b</v>
          </cell>
          <cell r="D1728" t="str">
            <v>Công nghệ cao su</v>
          </cell>
          <cell r="E1728" t="str">
            <v>Rubber Technology</v>
          </cell>
          <cell r="F1728"/>
          <cell r="G1728">
            <v>3</v>
          </cell>
        </row>
        <row r="1729">
          <cell r="B1729" t="str">
            <v>MA4155</v>
          </cell>
          <cell r="C1729"/>
          <cell r="D1729" t="str">
            <v>Thí nghiệm công nghệ cao su</v>
          </cell>
          <cell r="E1729" t="str">
            <v>Practices of Rubber Technology</v>
          </cell>
          <cell r="F1729"/>
          <cell r="G1729">
            <v>2</v>
          </cell>
        </row>
        <row r="1730">
          <cell r="B1730" t="str">
            <v>MA4157</v>
          </cell>
          <cell r="C1730"/>
          <cell r="D1730" t="str">
            <v>Đồ án chuyên ngành 1 (PBL)</v>
          </cell>
          <cell r="E1730" t="str">
            <v>Project for Polymer Materials 1</v>
          </cell>
          <cell r="F1730"/>
          <cell r="G1730">
            <v>2</v>
          </cell>
        </row>
        <row r="1731">
          <cell r="B1731" t="str">
            <v>MA4159</v>
          </cell>
          <cell r="C1731" t="str">
            <v>3b</v>
          </cell>
          <cell r="D1731" t="str">
            <v>Công nghệ phân loại và tái chế rác thải nhựa</v>
          </cell>
          <cell r="E1731" t="str">
            <v>Technology of Sorting and Recycling Plastic Waste</v>
          </cell>
          <cell r="F1731"/>
          <cell r="G1731">
            <v>3</v>
          </cell>
        </row>
        <row r="1732">
          <cell r="B1732" t="str">
            <v>MA4161</v>
          </cell>
          <cell r="C1732" t="str">
            <v>3b</v>
          </cell>
          <cell r="D1732" t="str">
            <v>Công nghệ sản xuất bao bì</v>
          </cell>
          <cell r="E1732" t="str">
            <v>Packaging Technology</v>
          </cell>
          <cell r="F1732"/>
          <cell r="G1732">
            <v>3</v>
          </cell>
        </row>
        <row r="1733">
          <cell r="B1733" t="str">
            <v>MA4163</v>
          </cell>
          <cell r="C1733" t="str">
            <v>3b</v>
          </cell>
          <cell r="D1733" t="str">
            <v>Kỹ thuật sản xuất xenlulo và giấy</v>
          </cell>
          <cell r="E1733" t="str">
            <v>Introduction to Pulp and Paper Technology</v>
          </cell>
          <cell r="F1733"/>
          <cell r="G1733">
            <v>3</v>
          </cell>
        </row>
        <row r="1734">
          <cell r="B1734" t="str">
            <v>MA4165</v>
          </cell>
          <cell r="C1734" t="str">
            <v>3b</v>
          </cell>
          <cell r="D1734" t="str">
            <v>Polyme y sinh và polyme phân hủy</v>
          </cell>
          <cell r="E1734" t="str">
            <v>Biopolymers and Degradable Polymers</v>
          </cell>
          <cell r="F1734"/>
          <cell r="G1734">
            <v>3</v>
          </cell>
        </row>
        <row r="1735">
          <cell r="B1735" t="str">
            <v>MA4167</v>
          </cell>
          <cell r="C1735" t="str">
            <v>3b</v>
          </cell>
          <cell r="D1735" t="str">
            <v>Vật liệu cao su ứng dụng</v>
          </cell>
          <cell r="E1735" t="str">
            <v>Engineering with Rubber</v>
          </cell>
          <cell r="F1735"/>
          <cell r="G1735">
            <v>3</v>
          </cell>
        </row>
        <row r="1736">
          <cell r="B1736" t="str">
            <v>MA4169</v>
          </cell>
          <cell r="C1736" t="str">
            <v>3b</v>
          </cell>
          <cell r="D1736" t="str">
            <v>Vật liệu polyme xốp</v>
          </cell>
          <cell r="E1736" t="str">
            <v>Porous Polymer Material</v>
          </cell>
          <cell r="F1736"/>
          <cell r="G1736">
            <v>3</v>
          </cell>
        </row>
        <row r="1737">
          <cell r="B1737" t="str">
            <v>MA4173</v>
          </cell>
          <cell r="C1737"/>
          <cell r="D1737" t="str">
            <v>Thiết kế quy trình sản xuất/nhà máy</v>
          </cell>
          <cell r="E1737" t="str">
            <v>Design of Manufacturing Process/Factory</v>
          </cell>
          <cell r="F1737"/>
          <cell r="G1737">
            <v>3</v>
          </cell>
        </row>
        <row r="1738">
          <cell r="B1738" t="str">
            <v>MA4175</v>
          </cell>
          <cell r="C1738"/>
          <cell r="D1738" t="str">
            <v>Thực hành vật liệu 2</v>
          </cell>
          <cell r="E1738" t="str">
            <v>Materials Practice 2</v>
          </cell>
          <cell r="F1738"/>
          <cell r="G1738">
            <v>2</v>
          </cell>
        </row>
        <row r="1739">
          <cell r="B1739" t="str">
            <v>MA4177</v>
          </cell>
          <cell r="C1739" t="str">
            <v>3a</v>
          </cell>
          <cell r="D1739" t="str">
            <v>Các phương pháp phân tích vật liệu</v>
          </cell>
          <cell r="E1739" t="str">
            <v>Materials Characterization</v>
          </cell>
          <cell r="F1739"/>
          <cell r="G1739">
            <v>3</v>
          </cell>
        </row>
        <row r="1740">
          <cell r="B1740" t="str">
            <v>MA4179</v>
          </cell>
          <cell r="C1740" t="str">
            <v>3c</v>
          </cell>
          <cell r="D1740" t="str">
            <v>Lựa chọn và sử dụng vật liệu kỹ thuật</v>
          </cell>
          <cell r="E1740" t="str">
            <v>Materials and Process Selection for Engineering Design</v>
          </cell>
          <cell r="F1740"/>
          <cell r="G1740">
            <v>3</v>
          </cell>
        </row>
        <row r="1741">
          <cell r="B1741" t="str">
            <v>MA4311</v>
          </cell>
          <cell r="C1741"/>
          <cell r="D1741" t="str">
            <v>Đề cương luận văn tốt nghiệp (Kỹ thuật Vật liệu Polyme)</v>
          </cell>
          <cell r="E1741" t="str">
            <v>Thesis Proposal</v>
          </cell>
          <cell r="F1741" t="str">
            <v>MA3313(SH) MA4051(SH) MA4053(SH)</v>
          </cell>
          <cell r="G1741">
            <v>0</v>
          </cell>
        </row>
        <row r="1742">
          <cell r="B1742" t="str">
            <v>MA4313</v>
          </cell>
          <cell r="C1742"/>
          <cell r="D1742" t="str">
            <v>Luận văn tốt nghiệp (Kỹ thuật Vật liệu Polyme)</v>
          </cell>
          <cell r="E1742" t="str">
            <v>Thesis</v>
          </cell>
          <cell r="F1742" t="str">
            <v>MA2025(TQ) MA3313(TQ) MA4051(TQ) MA4053(TQ) MA4311(TQ)</v>
          </cell>
          <cell r="G1742">
            <v>9</v>
          </cell>
        </row>
        <row r="1743">
          <cell r="B1743" t="str">
            <v>MA4315</v>
          </cell>
          <cell r="C1743"/>
          <cell r="D1743" t="str">
            <v>Đề cương luận văn tốt nghiệp</v>
          </cell>
          <cell r="E1743" t="str">
            <v>Thesis Proposal</v>
          </cell>
          <cell r="F1743" t="str">
            <v>MA3315(SH)</v>
          </cell>
          <cell r="G1743">
            <v>0</v>
          </cell>
        </row>
        <row r="1744">
          <cell r="B1744" t="str">
            <v>MA4317</v>
          </cell>
          <cell r="C1744"/>
          <cell r="D1744" t="str">
            <v>Luận văn tốt nghiệp</v>
          </cell>
          <cell r="E1744" t="str">
            <v>Thesis</v>
          </cell>
          <cell r="F1744" t="str">
            <v>MA3315(TQ) MA4315(TQ)</v>
          </cell>
          <cell r="G1744">
            <v>9</v>
          </cell>
        </row>
        <row r="1745">
          <cell r="B1745" t="str">
            <v>MA4321</v>
          </cell>
          <cell r="C1745"/>
          <cell r="D1745" t="str">
            <v>Đề cương luận văn tốt nghiệp (Kỹ thuật Vật liệu Kim loại)</v>
          </cell>
          <cell r="E1745" t="str">
            <v>Thesis Proposal</v>
          </cell>
          <cell r="F1745" t="str">
            <v>MA3323(SH)</v>
          </cell>
          <cell r="G1745">
            <v>0</v>
          </cell>
        </row>
        <row r="1746">
          <cell r="B1746" t="str">
            <v>MA4323</v>
          </cell>
          <cell r="C1746"/>
          <cell r="D1746" t="str">
            <v>Luận văn tốt nghiệp (Kỹ thuật Vật liệu Kim loại)</v>
          </cell>
          <cell r="E1746" t="str">
            <v>Thesis</v>
          </cell>
          <cell r="F1746" t="str">
            <v>MA2027(HT) MA3055(HT) MA3323(TQ) MA4003(HT) MA4321(TQ)</v>
          </cell>
          <cell r="G1746">
            <v>9</v>
          </cell>
        </row>
        <row r="1747">
          <cell r="B1747" t="str">
            <v>MA4327</v>
          </cell>
          <cell r="C1747"/>
          <cell r="D1747" t="str">
            <v>Đồ án tốt nghiệp</v>
          </cell>
          <cell r="E1747" t="str">
            <v>Capstone Project</v>
          </cell>
          <cell r="F1747" t="str">
            <v>MA3325(TQ) MA4071(TQ)</v>
          </cell>
          <cell r="G1747">
            <v>4</v>
          </cell>
        </row>
        <row r="1748">
          <cell r="B1748" t="str">
            <v>MA4331</v>
          </cell>
          <cell r="C1748"/>
          <cell r="D1748" t="str">
            <v>Đề cương luận văn tốt nghiệp (Kỹ thuật Vật liệu Silicat)</v>
          </cell>
          <cell r="E1748" t="str">
            <v>Thesis Proposal</v>
          </cell>
          <cell r="F1748" t="str">
            <v>MA3035(HT) MA3333(SH)</v>
          </cell>
          <cell r="G1748">
            <v>0</v>
          </cell>
        </row>
        <row r="1749">
          <cell r="B1749" t="str">
            <v>MA4333</v>
          </cell>
          <cell r="C1749"/>
          <cell r="D1749" t="str">
            <v>Luận văn tốt nghiệp (Kỹ thuật Vật liệu Silicat)</v>
          </cell>
          <cell r="E1749" t="str">
            <v>Thesis</v>
          </cell>
          <cell r="F1749" t="str">
            <v>MA2029(HT) MA3051(HT) MA3059(HT) MA3333(TQ) MA4331(TQ)</v>
          </cell>
          <cell r="G1749">
            <v>9</v>
          </cell>
        </row>
        <row r="1750">
          <cell r="B1750" t="str">
            <v>MA4341</v>
          </cell>
          <cell r="C1750"/>
          <cell r="D1750" t="str">
            <v>Đề cương luận văn tốt nghiệp (Kỹ thuật Vật liệu Năng lượng)</v>
          </cell>
          <cell r="E1750" t="str">
            <v>Thesis Proposal</v>
          </cell>
          <cell r="F1750" t="str">
            <v>MA3017(HT) MA3031(HT) MA3057(HT) MA3343(SH)</v>
          </cell>
          <cell r="G1750">
            <v>0</v>
          </cell>
        </row>
        <row r="1751">
          <cell r="B1751" t="str">
            <v>MA4343</v>
          </cell>
          <cell r="C1751"/>
          <cell r="D1751" t="str">
            <v>Luận văn tốt nghiệp (Kỹ thuật Vật liệu Năng lượng)</v>
          </cell>
          <cell r="E1751" t="str">
            <v>Thesis</v>
          </cell>
          <cell r="F1751" t="str">
            <v>MA2031(TQ) MA3057(TQ) MA3343(TQ) MA4005(TQ) MA4341(TQ)</v>
          </cell>
          <cell r="G1751">
            <v>9</v>
          </cell>
        </row>
        <row r="1752">
          <cell r="B1752" t="str">
            <v>MA4385</v>
          </cell>
          <cell r="C1752"/>
          <cell r="D1752" t="str">
            <v>Thực tập kỹ sư</v>
          </cell>
          <cell r="E1752" t="str">
            <v>Engineering Internship</v>
          </cell>
          <cell r="F1752"/>
          <cell r="G1752">
            <v>2</v>
          </cell>
        </row>
        <row r="1753">
          <cell r="B1753" t="str">
            <v>MA4395</v>
          </cell>
          <cell r="C1753"/>
          <cell r="D1753" t="str">
            <v>Thực tập kỹ sư</v>
          </cell>
          <cell r="E1753" t="str">
            <v>Engineering Internship</v>
          </cell>
          <cell r="F1753"/>
          <cell r="G1753">
            <v>2</v>
          </cell>
        </row>
        <row r="1754">
          <cell r="B1754" t="str">
            <v>MA5003</v>
          </cell>
          <cell r="C1754"/>
          <cell r="D1754" t="str">
            <v>Vật liệu nano trong các hệ năng lượng</v>
          </cell>
          <cell r="E1754" t="str">
            <v>Nanomaterials in Energy Systems</v>
          </cell>
          <cell r="F1754"/>
          <cell r="G1754">
            <v>3</v>
          </cell>
        </row>
        <row r="1755">
          <cell r="B1755" t="str">
            <v>MA5005</v>
          </cell>
          <cell r="C1755"/>
          <cell r="D1755" t="str">
            <v>Đồ án chuyên ngành vật liệu và năng lượng</v>
          </cell>
          <cell r="E1755" t="str">
            <v>Project for Materials and Energy Major</v>
          </cell>
          <cell r="F1755" t="str">
            <v>MA4385(SH)</v>
          </cell>
          <cell r="G1755">
            <v>2</v>
          </cell>
        </row>
        <row r="1756">
          <cell r="B1756" t="str">
            <v>MA5007</v>
          </cell>
          <cell r="C1756"/>
          <cell r="D1756" t="str">
            <v>Đồ án chuyên ngành 2 (PBL)</v>
          </cell>
          <cell r="E1756" t="str">
            <v>Project for Polymer Materials 2</v>
          </cell>
          <cell r="F1756" t="str">
            <v>MA4395(SH)</v>
          </cell>
          <cell r="G1756">
            <v>2</v>
          </cell>
        </row>
        <row r="1757">
          <cell r="B1757" t="str">
            <v>MA5015</v>
          </cell>
          <cell r="C1757" t="str">
            <v>3b</v>
          </cell>
          <cell r="D1757" t="str">
            <v>Các phương pháp phân tích cấu trúc vật liệu hữu cơ</v>
          </cell>
          <cell r="E1757" t="str">
            <v>Characterization of Polymers</v>
          </cell>
          <cell r="F1757"/>
          <cell r="G1757">
            <v>3</v>
          </cell>
        </row>
        <row r="1758">
          <cell r="B1758" t="str">
            <v>MA5017</v>
          </cell>
          <cell r="C1758"/>
          <cell r="D1758" t="str">
            <v>Luận văn tốt nghiệp</v>
          </cell>
          <cell r="E1758" t="str">
            <v>Thesis</v>
          </cell>
          <cell r="F1758" t="str">
            <v>MA4385(TQ) MA5005(TQ)</v>
          </cell>
          <cell r="G1758">
            <v>9</v>
          </cell>
        </row>
        <row r="1759">
          <cell r="B1759" t="str">
            <v>MA5019</v>
          </cell>
          <cell r="C1759"/>
          <cell r="D1759" t="str">
            <v>Thực hành tạo màng và các tính chất của vật liệu polyme</v>
          </cell>
          <cell r="E1759" t="str">
            <v>Practice Creating Polymer Films and Properties Analysis</v>
          </cell>
          <cell r="F1759"/>
          <cell r="G1759">
            <v>1</v>
          </cell>
        </row>
        <row r="1760">
          <cell r="B1760" t="str">
            <v>MA5021</v>
          </cell>
          <cell r="C1760"/>
          <cell r="D1760" t="str">
            <v>Dự án năng lượng</v>
          </cell>
          <cell r="E1760" t="str">
            <v>Energy Project</v>
          </cell>
          <cell r="F1760"/>
          <cell r="G1760">
            <v>3</v>
          </cell>
        </row>
        <row r="1761">
          <cell r="B1761" t="str">
            <v>MA5023</v>
          </cell>
          <cell r="C1761" t="str">
            <v>3b</v>
          </cell>
          <cell r="D1761" t="str">
            <v>Pin: từ cổ điển đến hiện đại</v>
          </cell>
          <cell r="E1761" t="str">
            <v>Baterries: From Classic to Modern</v>
          </cell>
          <cell r="F1761"/>
          <cell r="G1761">
            <v>3</v>
          </cell>
        </row>
        <row r="1762">
          <cell r="B1762" t="str">
            <v>MA5025</v>
          </cell>
          <cell r="C1762"/>
          <cell r="D1762" t="str">
            <v>Vật liệu polymer composite</v>
          </cell>
          <cell r="E1762" t="str">
            <v>Polymer Composite</v>
          </cell>
          <cell r="F1762"/>
          <cell r="G1762">
            <v>3</v>
          </cell>
        </row>
        <row r="1763">
          <cell r="B1763" t="str">
            <v>MA5027</v>
          </cell>
          <cell r="C1763"/>
          <cell r="D1763" t="str">
            <v>Luận văn tốt nghiệp</v>
          </cell>
          <cell r="E1763" t="str">
            <v>Thesis</v>
          </cell>
          <cell r="F1763" t="str">
            <v>MA4395(TQ) MA5007(TQ)</v>
          </cell>
          <cell r="G1763">
            <v>9</v>
          </cell>
        </row>
        <row r="1764">
          <cell r="B1764" t="str">
            <v>ME1001</v>
          </cell>
          <cell r="C1764" t="str">
            <v>3c</v>
          </cell>
          <cell r="D1764" t="str">
            <v>Nhập môn về kỹ thuật</v>
          </cell>
          <cell r="E1764" t="str">
            <v>Introduction to Engineering</v>
          </cell>
          <cell r="F1764"/>
          <cell r="G1764">
            <v>3</v>
          </cell>
        </row>
        <row r="1765">
          <cell r="B1765" t="str">
            <v>ME1003</v>
          </cell>
          <cell r="C1765" t="str">
            <v>3e</v>
          </cell>
          <cell r="D1765" t="str">
            <v>Cơ khí đại cương</v>
          </cell>
          <cell r="E1765" t="str">
            <v>General Mechanics</v>
          </cell>
          <cell r="F1765"/>
          <cell r="G1765">
            <v>3</v>
          </cell>
        </row>
        <row r="1766">
          <cell r="B1766" t="str">
            <v>ME1005</v>
          </cell>
          <cell r="C1766"/>
          <cell r="D1766" t="str">
            <v>Thực tập cơ khí đại cương 1</v>
          </cell>
          <cell r="E1766" t="str">
            <v>General Mechanical Practice 1</v>
          </cell>
          <cell r="F1766"/>
          <cell r="G1766">
            <v>1</v>
          </cell>
        </row>
        <row r="1767">
          <cell r="B1767" t="str">
            <v>ME1007</v>
          </cell>
          <cell r="C1767" t="str">
            <v>3i</v>
          </cell>
          <cell r="D1767" t="str">
            <v>Cơ sở công nghệ dệt may</v>
          </cell>
          <cell r="E1767" t="str">
            <v>Fundamentals in Textile and Garment Technology</v>
          </cell>
          <cell r="F1767"/>
          <cell r="G1767">
            <v>3</v>
          </cell>
        </row>
        <row r="1768">
          <cell r="B1768" t="str">
            <v>ME1009</v>
          </cell>
          <cell r="C1768" t="str">
            <v>3e</v>
          </cell>
          <cell r="D1768" t="str">
            <v>Quản lý sản xuất</v>
          </cell>
          <cell r="E1768" t="str">
            <v>Operations Management</v>
          </cell>
          <cell r="F1768"/>
          <cell r="G1768">
            <v>3</v>
          </cell>
        </row>
        <row r="1769">
          <cell r="B1769" t="str">
            <v>ME1011</v>
          </cell>
          <cell r="C1769"/>
          <cell r="D1769" t="str">
            <v>Thực tập đại cương</v>
          </cell>
          <cell r="E1769" t="str">
            <v>Professional Practice - Field Trips in Industrial Systems</v>
          </cell>
          <cell r="F1769" t="str">
            <v>ME1009(SH)</v>
          </cell>
          <cell r="G1769">
            <v>1</v>
          </cell>
        </row>
        <row r="1770">
          <cell r="B1770" t="str">
            <v>ME1013</v>
          </cell>
          <cell r="C1770"/>
          <cell r="D1770" t="str">
            <v>Thực tập cơ khí đại cương 1</v>
          </cell>
          <cell r="E1770" t="str">
            <v>General Mechanical Practice 1</v>
          </cell>
          <cell r="F1770"/>
          <cell r="G1770">
            <v>2</v>
          </cell>
        </row>
        <row r="1771">
          <cell r="B1771" t="str">
            <v>ME1015</v>
          </cell>
          <cell r="C1771" t="str">
            <v>4a</v>
          </cell>
          <cell r="D1771" t="str">
            <v>Nguyên lý máy</v>
          </cell>
          <cell r="E1771" t="str">
            <v>Kinematics and Dynamics of Machines</v>
          </cell>
          <cell r="F1771"/>
          <cell r="G1771">
            <v>4</v>
          </cell>
        </row>
        <row r="1772">
          <cell r="B1772" t="str">
            <v>ME2001</v>
          </cell>
          <cell r="C1772"/>
          <cell r="D1772" t="str">
            <v>Thực tập cơ khí đại cương 2</v>
          </cell>
          <cell r="E1772" t="str">
            <v>General Mechanical Practice 2</v>
          </cell>
          <cell r="F1772" t="str">
            <v>ME1005(HT)</v>
          </cell>
          <cell r="G1772">
            <v>1</v>
          </cell>
        </row>
        <row r="1773">
          <cell r="B1773" t="str">
            <v>ME2003</v>
          </cell>
          <cell r="C1773" t="str">
            <v>3b</v>
          </cell>
          <cell r="D1773" t="str">
            <v>Nguyên lý máy</v>
          </cell>
          <cell r="E1773" t="str">
            <v>Kinematics and Dynamics of Machines</v>
          </cell>
          <cell r="F1773" t="str">
            <v>AS1003(SH)</v>
          </cell>
          <cell r="G1773">
            <v>3</v>
          </cell>
        </row>
        <row r="1774">
          <cell r="B1774" t="str">
            <v>ME2005</v>
          </cell>
          <cell r="C1774" t="str">
            <v>4e</v>
          </cell>
          <cell r="D1774" t="str">
            <v>Trang bị điện - điện tử trong máy công nghiệp</v>
          </cell>
          <cell r="E1774" t="str">
            <v>Electrical &amp; Electronic Equipment for Industrial Machinery</v>
          </cell>
          <cell r="F1774"/>
          <cell r="G1774">
            <v>4</v>
          </cell>
        </row>
        <row r="1775">
          <cell r="B1775" t="str">
            <v>ME2007</v>
          </cell>
          <cell r="C1775" t="str">
            <v>3a</v>
          </cell>
          <cell r="D1775" t="str">
            <v>Chi tiết máy</v>
          </cell>
          <cell r="E1775" t="str">
            <v>Machine Elements</v>
          </cell>
          <cell r="F1775" t="str">
            <v>ME1015 hoặc ME2003(SH)</v>
          </cell>
          <cell r="G1775">
            <v>3</v>
          </cell>
        </row>
        <row r="1776">
          <cell r="B1776" t="str">
            <v>ME2009</v>
          </cell>
          <cell r="C1776" t="str">
            <v>3e</v>
          </cell>
          <cell r="D1776" t="str">
            <v>Kỹ thuật điều khiển tự động</v>
          </cell>
          <cell r="E1776" t="str">
            <v>Control System Technology</v>
          </cell>
          <cell r="F1776" t="str">
            <v>ME2005(SH)</v>
          </cell>
          <cell r="G1776">
            <v>3</v>
          </cell>
        </row>
        <row r="1777">
          <cell r="B1777" t="str">
            <v>ME2011</v>
          </cell>
          <cell r="C1777"/>
          <cell r="D1777" t="str">
            <v>Đồ án thiết kế</v>
          </cell>
          <cell r="E1777" t="str">
            <v>Design Project</v>
          </cell>
          <cell r="F1777" t="str">
            <v>CI1003(HT) ME2007(HT)</v>
          </cell>
          <cell r="G1777">
            <v>1</v>
          </cell>
        </row>
        <row r="1778">
          <cell r="B1778" t="str">
            <v>ME2013</v>
          </cell>
          <cell r="C1778" t="str">
            <v>3e</v>
          </cell>
          <cell r="D1778" t="str">
            <v>Nhiệt động lực học và truyền nhiệt</v>
          </cell>
          <cell r="E1778" t="str">
            <v>Thermodynamics and Heat Transfer</v>
          </cell>
          <cell r="F1778" t="str">
            <v>MT1003(HT) MT1005(HT) PH1003(HT)</v>
          </cell>
          <cell r="G1778">
            <v>3</v>
          </cell>
        </row>
        <row r="1779">
          <cell r="B1779" t="str">
            <v>ME2015</v>
          </cell>
          <cell r="C1779" t="str">
            <v>3e</v>
          </cell>
          <cell r="D1779" t="str">
            <v>Vật liệu học và xử lý</v>
          </cell>
          <cell r="E1779" t="str">
            <v>Materials and Heat Treatment</v>
          </cell>
          <cell r="F1779" t="str">
            <v>PH1003(HT) PH1005(HT)</v>
          </cell>
          <cell r="G1779">
            <v>3</v>
          </cell>
        </row>
        <row r="1780">
          <cell r="B1780" t="str">
            <v>ME2017</v>
          </cell>
          <cell r="C1780"/>
          <cell r="D1780" t="str">
            <v>Thực tập kỹ thuật (Cơ điện tử)</v>
          </cell>
          <cell r="E1780" t="str">
            <v>Engineering Workshop</v>
          </cell>
          <cell r="F1780"/>
          <cell r="G1780">
            <v>1</v>
          </cell>
        </row>
        <row r="1781">
          <cell r="B1781" t="str">
            <v>ME2019</v>
          </cell>
          <cell r="C1781" t="str">
            <v>3e</v>
          </cell>
          <cell r="D1781" t="str">
            <v>Môi trường và con người</v>
          </cell>
          <cell r="E1781" t="str">
            <v>Environment and Human</v>
          </cell>
          <cell r="F1781"/>
          <cell r="G1781">
            <v>3</v>
          </cell>
        </row>
        <row r="1782">
          <cell r="B1782" t="str">
            <v>ME2021</v>
          </cell>
          <cell r="C1782" t="str">
            <v>3d</v>
          </cell>
          <cell r="D1782" t="str">
            <v>Vẽ cơ khí</v>
          </cell>
          <cell r="E1782" t="str">
            <v>Mechanical Drawing</v>
          </cell>
          <cell r="F1782" t="str">
            <v>CI1003(HT)</v>
          </cell>
          <cell r="G1782">
            <v>3</v>
          </cell>
        </row>
        <row r="1783">
          <cell r="B1783" t="str">
            <v>ME2023</v>
          </cell>
          <cell r="C1783"/>
          <cell r="D1783" t="str">
            <v>Thực tập kỹ thuật chế tạo</v>
          </cell>
          <cell r="E1783" t="str">
            <v>Manufacturing Engineering Workshop</v>
          </cell>
          <cell r="F1783"/>
          <cell r="G1783">
            <v>1</v>
          </cell>
        </row>
        <row r="1784">
          <cell r="B1784" t="str">
            <v>ME2025</v>
          </cell>
          <cell r="C1784"/>
          <cell r="D1784" t="str">
            <v>Thực tập kỹ thuật (kỹ thuật Thiết kế)</v>
          </cell>
          <cell r="E1784" t="str">
            <v>Design Engineering Workshop</v>
          </cell>
          <cell r="F1784"/>
          <cell r="G1784">
            <v>1</v>
          </cell>
        </row>
        <row r="1785">
          <cell r="B1785" t="str">
            <v>ME2027</v>
          </cell>
          <cell r="C1785"/>
          <cell r="D1785" t="str">
            <v>Thực tập kỹ thuật ngành máy xây dựng</v>
          </cell>
          <cell r="E1785" t="str">
            <v>Contruction Machinery Engineering Workshop</v>
          </cell>
          <cell r="F1785"/>
          <cell r="G1785">
            <v>1</v>
          </cell>
        </row>
        <row r="1786">
          <cell r="B1786" t="str">
            <v>ME2029</v>
          </cell>
          <cell r="C1786"/>
          <cell r="D1786" t="str">
            <v>Thực tập kỹ thuật (Kỹ thuật Nhiệt lạnh)</v>
          </cell>
          <cell r="E1786" t="str">
            <v>Thermal Engineering Workshop</v>
          </cell>
          <cell r="F1786" t="str">
            <v>ME2041(HT)</v>
          </cell>
          <cell r="G1786">
            <v>1</v>
          </cell>
        </row>
        <row r="1787">
          <cell r="B1787" t="str">
            <v>ME2031</v>
          </cell>
          <cell r="C1787"/>
          <cell r="D1787" t="str">
            <v>Thực tập kỹ thuật (KT Hệ thống Công nghiệp)</v>
          </cell>
          <cell r="E1787" t="str">
            <v>Technical Internship</v>
          </cell>
          <cell r="F1787" t="str">
            <v>ME1011(SH)</v>
          </cell>
          <cell r="G1787">
            <v>2</v>
          </cell>
        </row>
        <row r="1788">
          <cell r="B1788" t="str">
            <v>ME2033</v>
          </cell>
          <cell r="C1788"/>
          <cell r="D1788" t="str">
            <v>Thực tập kỹ thuật</v>
          </cell>
          <cell r="E1788" t="str">
            <v>Sewing Technical Practice</v>
          </cell>
          <cell r="F1788"/>
          <cell r="G1788">
            <v>3</v>
          </cell>
        </row>
        <row r="1789">
          <cell r="B1789" t="str">
            <v>ME2035</v>
          </cell>
          <cell r="C1789"/>
          <cell r="D1789" t="str">
            <v>Thực tập kỹ thuật (Kỹ thuật Dệt)</v>
          </cell>
          <cell r="E1789" t="str">
            <v>Textile Engineering Practice</v>
          </cell>
          <cell r="F1789"/>
          <cell r="G1789">
            <v>3</v>
          </cell>
        </row>
        <row r="1790">
          <cell r="B1790" t="str">
            <v>ME2037</v>
          </cell>
          <cell r="C1790"/>
          <cell r="D1790" t="str">
            <v>Thực tập kỹ thuật (Kỹ thuật Hóa dệt)</v>
          </cell>
          <cell r="E1790" t="str">
            <v>Printing - Dyeing Technical Practical</v>
          </cell>
          <cell r="F1790"/>
          <cell r="G1790">
            <v>3</v>
          </cell>
        </row>
        <row r="1791">
          <cell r="B1791" t="str">
            <v>ME2039</v>
          </cell>
          <cell r="C1791" t="str">
            <v>&lt;HK211</v>
          </cell>
          <cell r="D1791" t="str">
            <v>Bơm, quạt, máy nén</v>
          </cell>
          <cell r="E1791" t="str">
            <v>Pumps, Fans and Compressors</v>
          </cell>
          <cell r="F1791" t="str">
            <v>CI2003(HT)</v>
          </cell>
          <cell r="G1791">
            <v>2</v>
          </cell>
        </row>
        <row r="1792">
          <cell r="B1792" t="str">
            <v>ME2041</v>
          </cell>
          <cell r="C1792" t="str">
            <v>&lt;HK211</v>
          </cell>
          <cell r="D1792" t="str">
            <v>Nhiệt động và truyền nhiệt</v>
          </cell>
          <cell r="E1792" t="str">
            <v>Thermodynamics and Heat Transfer</v>
          </cell>
          <cell r="F1792" t="str">
            <v>CI2003(HT) MT1003(HT) MT1005(HT) PH1003(HT) PH1005(HT)</v>
          </cell>
          <cell r="G1792">
            <v>4</v>
          </cell>
        </row>
        <row r="1793">
          <cell r="B1793" t="str">
            <v>ME2043</v>
          </cell>
          <cell r="C1793" t="str">
            <v>4a</v>
          </cell>
          <cell r="D1793" t="str">
            <v>Cơ học máy</v>
          </cell>
          <cell r="E1793" t="str">
            <v>Mechanics of Machines</v>
          </cell>
          <cell r="F1793"/>
          <cell r="G1793">
            <v>4</v>
          </cell>
        </row>
        <row r="1794">
          <cell r="B1794" t="str">
            <v>ME2045</v>
          </cell>
          <cell r="C1794" t="str">
            <v>3b</v>
          </cell>
          <cell r="D1794" t="str">
            <v>Kinh tế kỹ thuật</v>
          </cell>
          <cell r="E1794" t="str">
            <v>Engineering Economy</v>
          </cell>
          <cell r="F1794"/>
          <cell r="G1794">
            <v>3</v>
          </cell>
        </row>
        <row r="1795">
          <cell r="B1795" t="str">
            <v>ME2047</v>
          </cell>
          <cell r="C1795" t="str">
            <v>3g</v>
          </cell>
          <cell r="D1795" t="str">
            <v>Quản lý sản xuất</v>
          </cell>
          <cell r="E1795" t="str">
            <v>Operations Management</v>
          </cell>
          <cell r="F1795"/>
          <cell r="G1795">
            <v>3</v>
          </cell>
        </row>
        <row r="1796">
          <cell r="B1796" t="str">
            <v>ME2049</v>
          </cell>
          <cell r="C1796"/>
          <cell r="D1796" t="str">
            <v>ứng dụng máy tính trong công nghiệp</v>
          </cell>
          <cell r="E1796" t="str">
            <v>Computer Applications for Industrial Engineering</v>
          </cell>
          <cell r="F1796" t="str">
            <v>ME1009(HT)</v>
          </cell>
          <cell r="G1796">
            <v>3</v>
          </cell>
        </row>
        <row r="1797">
          <cell r="B1797" t="str">
            <v>ME2051</v>
          </cell>
          <cell r="C1797" t="str">
            <v>3b</v>
          </cell>
          <cell r="D1797" t="str">
            <v>Vận trù học</v>
          </cell>
          <cell r="E1797" t="str">
            <v>Operations Research</v>
          </cell>
          <cell r="F1797"/>
          <cell r="G1797">
            <v>3</v>
          </cell>
        </row>
        <row r="1798">
          <cell r="B1798" t="str">
            <v>ME2053</v>
          </cell>
          <cell r="C1798" t="str">
            <v>3g</v>
          </cell>
          <cell r="D1798" t="str">
            <v>Thiết kế công việc và đo lường lao động</v>
          </cell>
          <cell r="E1798" t="str">
            <v>Work Design and Measurement</v>
          </cell>
          <cell r="F1798" t="str">
            <v>CI1003(HT)</v>
          </cell>
          <cell r="G1798">
            <v>3</v>
          </cell>
        </row>
        <row r="1799">
          <cell r="B1799" t="str">
            <v>ME2055</v>
          </cell>
          <cell r="C1799" t="str">
            <v>&lt;HK211</v>
          </cell>
          <cell r="D1799" t="str">
            <v>Thống kê trong công nghiệp</v>
          </cell>
          <cell r="E1799" t="str">
            <v>Statistics for Engineering</v>
          </cell>
          <cell r="F1799" t="str">
            <v>MT2001(HT)</v>
          </cell>
          <cell r="G1799">
            <v>3</v>
          </cell>
        </row>
        <row r="1800">
          <cell r="B1800" t="str">
            <v>ME2057</v>
          </cell>
          <cell r="C1800" t="str">
            <v>&lt;HK211</v>
          </cell>
          <cell r="D1800" t="str">
            <v>Tin học trong dệt may</v>
          </cell>
          <cell r="E1800" t="str">
            <v>Informatics in Textiles</v>
          </cell>
          <cell r="F1800"/>
          <cell r="G1800">
            <v>2</v>
          </cell>
        </row>
        <row r="1801">
          <cell r="B1801" t="str">
            <v>ME2059</v>
          </cell>
          <cell r="C1801" t="str">
            <v>3c</v>
          </cell>
          <cell r="D1801" t="str">
            <v>Polymer dệt</v>
          </cell>
          <cell r="E1801" t="str">
            <v>Polymers in Textile</v>
          </cell>
          <cell r="F1801"/>
          <cell r="G1801">
            <v>3</v>
          </cell>
        </row>
        <row r="1802">
          <cell r="B1802" t="str">
            <v>ME2061</v>
          </cell>
          <cell r="C1802" t="str">
            <v>3b</v>
          </cell>
          <cell r="D1802" t="str">
            <v>Công nghệ sợi 1</v>
          </cell>
          <cell r="E1802" t="str">
            <v>Spinning Technology 1</v>
          </cell>
          <cell r="F1802"/>
          <cell r="G1802">
            <v>3</v>
          </cell>
        </row>
        <row r="1803">
          <cell r="B1803" t="str">
            <v>ME2063</v>
          </cell>
          <cell r="C1803" t="str">
            <v>4c</v>
          </cell>
          <cell r="D1803" t="str">
            <v>Khoa học vật liệu dệt</v>
          </cell>
          <cell r="E1803" t="str">
            <v>Science of Textile Materials</v>
          </cell>
          <cell r="F1803"/>
          <cell r="G1803">
            <v>4</v>
          </cell>
        </row>
        <row r="1804">
          <cell r="B1804" t="str">
            <v>ME2065</v>
          </cell>
          <cell r="C1804" t="str">
            <v>3a</v>
          </cell>
          <cell r="D1804" t="str">
            <v>Công nghệ may 1</v>
          </cell>
          <cell r="E1804" t="str">
            <v>Clothing Technology 1</v>
          </cell>
          <cell r="F1804"/>
          <cell r="G1804">
            <v>3</v>
          </cell>
        </row>
        <row r="1805">
          <cell r="B1805" t="str">
            <v>ME2067</v>
          </cell>
          <cell r="C1805" t="str">
            <v>&lt;HK211</v>
          </cell>
          <cell r="D1805" t="str">
            <v>Nguyên lý thiết kế thời trang</v>
          </cell>
          <cell r="E1805" t="str">
            <v>The Fundamentals of Fashion Design</v>
          </cell>
          <cell r="F1805"/>
          <cell r="G1805">
            <v>4</v>
          </cell>
        </row>
        <row r="1806">
          <cell r="B1806" t="str">
            <v>ME2069</v>
          </cell>
          <cell r="C1806"/>
          <cell r="D1806" t="str">
            <v>Thực tập đại cương</v>
          </cell>
          <cell r="E1806" t="str">
            <v>Professional Practice - Field Trips in Industrial Systems</v>
          </cell>
          <cell r="F1806" t="str">
            <v>ME1009(SH)</v>
          </cell>
          <cell r="G1806">
            <v>1</v>
          </cell>
        </row>
        <row r="1807">
          <cell r="B1807" t="str">
            <v>ME2071</v>
          </cell>
          <cell r="C1807" t="str">
            <v>3e</v>
          </cell>
          <cell r="D1807" t="str">
            <v>Các quá trình chế tạo</v>
          </cell>
          <cell r="E1807" t="str">
            <v>Manufacturing Processes</v>
          </cell>
          <cell r="F1807"/>
          <cell r="G1807">
            <v>3</v>
          </cell>
        </row>
        <row r="1808">
          <cell r="B1808" t="str">
            <v>ME2073</v>
          </cell>
          <cell r="C1808" t="str">
            <v>3i</v>
          </cell>
          <cell r="D1808" t="str">
            <v>An toàn lao động trong dệt may</v>
          </cell>
          <cell r="E1808" t="str">
            <v>Occupational Safety and Labor Sanitation in Textiles</v>
          </cell>
          <cell r="F1808"/>
          <cell r="G1808">
            <v>3</v>
          </cell>
        </row>
        <row r="1809">
          <cell r="B1809" t="str">
            <v>ME2077</v>
          </cell>
          <cell r="C1809" t="str">
            <v>3i</v>
          </cell>
          <cell r="D1809" t="str">
            <v>Cơ học máy</v>
          </cell>
          <cell r="E1809" t="str">
            <v>Mechanics of Machines</v>
          </cell>
          <cell r="F1809"/>
          <cell r="G1809">
            <v>3</v>
          </cell>
        </row>
        <row r="1810">
          <cell r="B1810" t="str">
            <v>ME2079</v>
          </cell>
          <cell r="C1810" t="str">
            <v>&lt;HK211</v>
          </cell>
          <cell r="D1810" t="str">
            <v>Truyền nhiệt và thiết bị trao đổi nhiệt</v>
          </cell>
          <cell r="E1810" t="str">
            <v>Heat Transfer and Heat Exchangers</v>
          </cell>
          <cell r="F1810"/>
          <cell r="G1810">
            <v>2</v>
          </cell>
        </row>
        <row r="1811">
          <cell r="B1811" t="str">
            <v>ME2083</v>
          </cell>
          <cell r="C1811" t="str">
            <v>3d</v>
          </cell>
          <cell r="D1811" t="str">
            <v>Hóa phân tích dệt</v>
          </cell>
          <cell r="E1811" t="str">
            <v>Analytical Chemistry in Textiles</v>
          </cell>
          <cell r="F1811"/>
          <cell r="G1811">
            <v>3</v>
          </cell>
        </row>
        <row r="1812">
          <cell r="B1812" t="str">
            <v>ME2085</v>
          </cell>
          <cell r="C1812"/>
          <cell r="D1812" t="str">
            <v>Thực tập kỹ thuật</v>
          </cell>
          <cell r="E1812" t="str">
            <v>Technical Internship</v>
          </cell>
          <cell r="F1812" t="str">
            <v>ME1011(SH)</v>
          </cell>
          <cell r="G1812">
            <v>2</v>
          </cell>
        </row>
        <row r="1813">
          <cell r="B1813" t="str">
            <v>ME2087</v>
          </cell>
          <cell r="C1813"/>
          <cell r="D1813" t="str">
            <v>Thực tập cơ khí đại cương 2</v>
          </cell>
          <cell r="E1813" t="str">
            <v>General Mechanical Practice 2</v>
          </cell>
          <cell r="F1813"/>
          <cell r="G1813">
            <v>2</v>
          </cell>
        </row>
        <row r="1814">
          <cell r="B1814" t="str">
            <v>ME2089</v>
          </cell>
          <cell r="C1814" t="str">
            <v>4g</v>
          </cell>
          <cell r="D1814" t="str">
            <v>Vẽ kỹ thuật cơ khí</v>
          </cell>
          <cell r="E1814" t="str">
            <v>Mechanical Engineering Drawing</v>
          </cell>
          <cell r="F1814"/>
          <cell r="G1814">
            <v>4</v>
          </cell>
        </row>
        <row r="1815">
          <cell r="B1815" t="str">
            <v>ME2091</v>
          </cell>
          <cell r="C1815" t="str">
            <v>3b</v>
          </cell>
          <cell r="D1815" t="str">
            <v>Phương pháp số</v>
          </cell>
          <cell r="E1815" t="str">
            <v>Numerical Analysis</v>
          </cell>
          <cell r="F1815"/>
          <cell r="G1815">
            <v>3</v>
          </cell>
        </row>
        <row r="1816">
          <cell r="B1816" t="str">
            <v>ME2099</v>
          </cell>
          <cell r="C1816" t="str">
            <v>3e</v>
          </cell>
          <cell r="D1816" t="str">
            <v>Nhiệt động lực học kỹ thuật</v>
          </cell>
          <cell r="E1816" t="str">
            <v>Engineering Thermodynamics</v>
          </cell>
          <cell r="F1816"/>
          <cell r="G1816">
            <v>3</v>
          </cell>
        </row>
        <row r="1817">
          <cell r="B1817" t="str">
            <v>ME2101</v>
          </cell>
          <cell r="C1817" t="str">
            <v>3a</v>
          </cell>
          <cell r="D1817" t="str">
            <v>Cơ học máy</v>
          </cell>
          <cell r="E1817" t="str">
            <v>Mechanics of Machines</v>
          </cell>
          <cell r="F1817"/>
          <cell r="G1817">
            <v>3</v>
          </cell>
        </row>
        <row r="1818">
          <cell r="B1818" t="str">
            <v>ME2103</v>
          </cell>
          <cell r="C1818" t="str">
            <v>3c</v>
          </cell>
          <cell r="D1818" t="str">
            <v>Khoa học vật liệu dệt</v>
          </cell>
          <cell r="E1818" t="str">
            <v>Science of Textile Materials</v>
          </cell>
          <cell r="F1818"/>
          <cell r="G1818">
            <v>3</v>
          </cell>
        </row>
        <row r="1819">
          <cell r="B1819" t="str">
            <v>ME2105</v>
          </cell>
          <cell r="C1819" t="str">
            <v>3a</v>
          </cell>
          <cell r="D1819" t="str">
            <v>Công nghệ may 2</v>
          </cell>
          <cell r="E1819" t="str">
            <v>Clothing Technology 2</v>
          </cell>
          <cell r="F1819"/>
          <cell r="G1819">
            <v>3</v>
          </cell>
        </row>
        <row r="1820">
          <cell r="B1820" t="str">
            <v>ME2107</v>
          </cell>
          <cell r="C1820"/>
          <cell r="D1820" t="str">
            <v>Thí nghiệm kiểm tra phân tích vật liệu dệt</v>
          </cell>
          <cell r="E1820" t="str">
            <v>Testing and Experiments of Textile Materials</v>
          </cell>
          <cell r="F1820"/>
          <cell r="G1820">
            <v>2</v>
          </cell>
        </row>
        <row r="1821">
          <cell r="B1821" t="str">
            <v>ME2109</v>
          </cell>
          <cell r="C1821" t="str">
            <v>3a</v>
          </cell>
          <cell r="D1821" t="str">
            <v>Mỹ thuật trang phục</v>
          </cell>
          <cell r="E1821" t="str">
            <v>Art in Costume Fashion</v>
          </cell>
          <cell r="F1821"/>
          <cell r="G1821">
            <v>3</v>
          </cell>
        </row>
        <row r="1822">
          <cell r="B1822" t="str">
            <v>ME2111</v>
          </cell>
          <cell r="C1822" t="str">
            <v>3e</v>
          </cell>
          <cell r="D1822" t="str">
            <v>Thiết kế công việc và nhân trắc học</v>
          </cell>
          <cell r="E1822" t="str">
            <v>Work Design and Ergonomics</v>
          </cell>
          <cell r="F1822"/>
          <cell r="G1822">
            <v>3</v>
          </cell>
        </row>
        <row r="1823">
          <cell r="B1823" t="str">
            <v>ME2113</v>
          </cell>
          <cell r="C1823" t="str">
            <v>3b</v>
          </cell>
          <cell r="D1823" t="str">
            <v>Quản lý thu mua</v>
          </cell>
          <cell r="E1823" t="str">
            <v>Procurement Management</v>
          </cell>
          <cell r="F1823" t="str">
            <v>ME2125(HT)</v>
          </cell>
          <cell r="G1823">
            <v>3</v>
          </cell>
        </row>
        <row r="1824">
          <cell r="B1824" t="str">
            <v>ME2115</v>
          </cell>
          <cell r="C1824"/>
          <cell r="D1824" t="str">
            <v>Thực tập kỹ thuật</v>
          </cell>
          <cell r="E1824" t="str">
            <v>Sewing Technical Practice</v>
          </cell>
          <cell r="F1824"/>
          <cell r="G1824">
            <v>2</v>
          </cell>
        </row>
        <row r="1825">
          <cell r="B1825" t="str">
            <v>ME2117</v>
          </cell>
          <cell r="C1825"/>
          <cell r="D1825" t="str">
            <v>Thí nghiệm cơ học máy</v>
          </cell>
          <cell r="E1825" t="str">
            <v>Labs of machine machanics</v>
          </cell>
          <cell r="F1825" t="str">
            <v>ME2007(SH)</v>
          </cell>
          <cell r="G1825">
            <v>1</v>
          </cell>
        </row>
        <row r="1826">
          <cell r="B1826" t="str">
            <v>ME2119</v>
          </cell>
          <cell r="C1826"/>
          <cell r="D1826" t="str">
            <v>Thực tập công nhân</v>
          </cell>
          <cell r="E1826" t="str">
            <v>Workshop Practice</v>
          </cell>
          <cell r="F1826"/>
          <cell r="G1826">
            <v>2</v>
          </cell>
        </row>
        <row r="1827">
          <cell r="B1827" t="str">
            <v>ME2121</v>
          </cell>
          <cell r="C1827" t="str">
            <v>3e</v>
          </cell>
          <cell r="D1827" t="str">
            <v>Bơm, quạt, máy nén</v>
          </cell>
          <cell r="E1827" t="str">
            <v>Pumps, Fans and Compressors</v>
          </cell>
          <cell r="F1827"/>
          <cell r="G1827">
            <v>3</v>
          </cell>
        </row>
        <row r="1828">
          <cell r="B1828" t="str">
            <v>ME2123</v>
          </cell>
          <cell r="C1828" t="str">
            <v>3b</v>
          </cell>
          <cell r="D1828" t="str">
            <v>Kỹ thuật hệ thống</v>
          </cell>
          <cell r="E1828" t="str">
            <v>Systems Engineering</v>
          </cell>
          <cell r="F1828" t="str">
            <v>ME1009(HT)</v>
          </cell>
          <cell r="G1828">
            <v>3</v>
          </cell>
        </row>
        <row r="1829">
          <cell r="B1829" t="str">
            <v>ME2125</v>
          </cell>
          <cell r="C1829" t="str">
            <v>3c</v>
          </cell>
          <cell r="D1829" t="str">
            <v>Quản lý logistics</v>
          </cell>
          <cell r="E1829" t="str">
            <v>Management of Business Logistics</v>
          </cell>
          <cell r="F1829"/>
          <cell r="G1829">
            <v>3</v>
          </cell>
        </row>
        <row r="1830">
          <cell r="B1830" t="str">
            <v>ME2127</v>
          </cell>
          <cell r="C1830" t="str">
            <v>3c</v>
          </cell>
          <cell r="D1830" t="str">
            <v>Công nghệ dệt thoi</v>
          </cell>
          <cell r="E1830" t="str">
            <v>Weaving Technology</v>
          </cell>
          <cell r="F1830"/>
          <cell r="G1830">
            <v>3</v>
          </cell>
        </row>
        <row r="1831">
          <cell r="B1831" t="str">
            <v>ME2129</v>
          </cell>
          <cell r="C1831" t="str">
            <v>3a</v>
          </cell>
          <cell r="D1831" t="str">
            <v>Cơ sở thiết kế máy</v>
          </cell>
          <cell r="E1831" t="str">
            <v>Fundamentals of Machine Design</v>
          </cell>
          <cell r="F1831"/>
          <cell r="G1831">
            <v>3</v>
          </cell>
        </row>
        <row r="1832">
          <cell r="B1832" t="str">
            <v>ME3001</v>
          </cell>
          <cell r="C1832" t="str">
            <v>3e</v>
          </cell>
          <cell r="D1832" t="str">
            <v>Kỹ thuật thủy lực và khí nén</v>
          </cell>
          <cell r="E1832" t="str">
            <v>Hydraulic and Pneumatic Engineering</v>
          </cell>
          <cell r="F1832"/>
          <cell r="G1832">
            <v>3</v>
          </cell>
        </row>
        <row r="1833">
          <cell r="B1833" t="str">
            <v>ME3003</v>
          </cell>
          <cell r="C1833" t="str">
            <v>3e</v>
          </cell>
          <cell r="D1833" t="str">
            <v>Dung sai và kỹ thuật đo</v>
          </cell>
          <cell r="E1833" t="str">
            <v>Tolerance and Measurement</v>
          </cell>
          <cell r="F1833"/>
          <cell r="G1833">
            <v>3</v>
          </cell>
        </row>
        <row r="1834">
          <cell r="B1834" t="str">
            <v>ME3005</v>
          </cell>
          <cell r="C1834" t="str">
            <v>3a</v>
          </cell>
          <cell r="D1834" t="str">
            <v>Thiết kế hệ thống cơ điện tử</v>
          </cell>
          <cell r="E1834" t="str">
            <v>Mechatronics System Design</v>
          </cell>
          <cell r="F1834" t="str">
            <v>ME3007(HT) ME3011(HT)</v>
          </cell>
          <cell r="G1834">
            <v>3</v>
          </cell>
        </row>
        <row r="1835">
          <cell r="B1835" t="str">
            <v>ME3007</v>
          </cell>
          <cell r="C1835" t="str">
            <v>3e</v>
          </cell>
          <cell r="D1835" t="str">
            <v>Vi điều khiển</v>
          </cell>
          <cell r="E1835" t="str">
            <v>Micro-Controller</v>
          </cell>
          <cell r="F1835" t="str">
            <v>ME2005(HT) ME2009(HT)</v>
          </cell>
          <cell r="G1835">
            <v>3</v>
          </cell>
        </row>
        <row r="1836">
          <cell r="B1836" t="str">
            <v>ME3009</v>
          </cell>
          <cell r="C1836" t="str">
            <v>&lt;HK211</v>
          </cell>
          <cell r="D1836" t="str">
            <v>Các quá trình chế tạo</v>
          </cell>
          <cell r="E1836" t="str">
            <v>Manufacturing Processes</v>
          </cell>
          <cell r="F1836"/>
          <cell r="G1836">
            <v>3</v>
          </cell>
        </row>
        <row r="1837">
          <cell r="B1837" t="str">
            <v>ME3011</v>
          </cell>
          <cell r="C1837" t="str">
            <v>3a</v>
          </cell>
          <cell r="D1837" t="str">
            <v>Động lực học và điều khiển</v>
          </cell>
          <cell r="E1837" t="str">
            <v>Dynamic Systems and Control</v>
          </cell>
          <cell r="F1837" t="str">
            <v>ME2009(HT)</v>
          </cell>
          <cell r="G1837">
            <v>3</v>
          </cell>
        </row>
        <row r="1838">
          <cell r="B1838" t="str">
            <v>ME3013</v>
          </cell>
          <cell r="C1838" t="str">
            <v>3e</v>
          </cell>
          <cell r="D1838" t="str">
            <v>Hệ thống PLC</v>
          </cell>
          <cell r="E1838" t="str">
            <v>Programmable Logic Controllers</v>
          </cell>
          <cell r="F1838" t="str">
            <v>ME2005(HT) ME2009(HT)</v>
          </cell>
          <cell r="G1838">
            <v>3</v>
          </cell>
        </row>
        <row r="1839">
          <cell r="B1839" t="str">
            <v>ME3015</v>
          </cell>
          <cell r="C1839" t="str">
            <v>3e</v>
          </cell>
          <cell r="D1839" t="str">
            <v>Kỹ thuật robot</v>
          </cell>
          <cell r="E1839" t="str">
            <v>Robotics</v>
          </cell>
          <cell r="F1839"/>
          <cell r="G1839">
            <v>3</v>
          </cell>
        </row>
        <row r="1840">
          <cell r="B1840" t="str">
            <v>ME3017</v>
          </cell>
          <cell r="C1840"/>
          <cell r="D1840" t="str">
            <v>Đồ án thiết kế hệ thống cơ điện tử</v>
          </cell>
          <cell r="E1840" t="str">
            <v>Project - Mechatronic System Design</v>
          </cell>
          <cell r="F1840" t="str">
            <v>ME3005(HT)</v>
          </cell>
          <cell r="G1840">
            <v>1</v>
          </cell>
        </row>
        <row r="1841">
          <cell r="B1841" t="str">
            <v>ME3019</v>
          </cell>
          <cell r="C1841"/>
          <cell r="D1841" t="str">
            <v>Thực tập tốt nghiệp (Cơ điện tử)</v>
          </cell>
          <cell r="E1841" t="str">
            <v>Internship</v>
          </cell>
          <cell r="F1841" t="str">
            <v>ME2017(HT)</v>
          </cell>
          <cell r="G1841">
            <v>3</v>
          </cell>
        </row>
        <row r="1842">
          <cell r="B1842" t="str">
            <v>ME3021</v>
          </cell>
          <cell r="C1842" t="str">
            <v>3e</v>
          </cell>
          <cell r="D1842" t="str">
            <v>Kỹ thuật nâng vận chuyển</v>
          </cell>
          <cell r="E1842" t="str">
            <v>Material Handling Equipment</v>
          </cell>
          <cell r="F1842" t="str">
            <v>ME2007(HT)</v>
          </cell>
          <cell r="G1842">
            <v>3</v>
          </cell>
        </row>
        <row r="1843">
          <cell r="B1843" t="str">
            <v>ME3023</v>
          </cell>
          <cell r="C1843" t="str">
            <v>3g</v>
          </cell>
          <cell r="D1843" t="str">
            <v>Kỹ thuật rung và ứng dụng trong máy xây dựng</v>
          </cell>
          <cell r="E1843" t="str">
            <v>Engineering Vibration and Application in Construction Machinery</v>
          </cell>
          <cell r="F1843"/>
          <cell r="G1843">
            <v>3</v>
          </cell>
        </row>
        <row r="1844">
          <cell r="B1844" t="str">
            <v>ME3025</v>
          </cell>
          <cell r="C1844" t="str">
            <v>3b</v>
          </cell>
          <cell r="D1844" t="str">
            <v>Phương pháp phần tử hữu hạn</v>
          </cell>
          <cell r="E1844" t="str">
            <v>Finite Element Method</v>
          </cell>
          <cell r="F1844" t="str">
            <v>CI2001(SH)</v>
          </cell>
          <cell r="G1844">
            <v>3</v>
          </cell>
        </row>
        <row r="1845">
          <cell r="B1845" t="str">
            <v>ME3027</v>
          </cell>
          <cell r="C1845" t="str">
            <v>3d</v>
          </cell>
          <cell r="D1845" t="str">
            <v>Mô hình hóa hình học và mô phỏng</v>
          </cell>
          <cell r="E1845" t="str">
            <v>Geometric Modelling and Simulation</v>
          </cell>
          <cell r="F1845"/>
          <cell r="G1845">
            <v>3</v>
          </cell>
        </row>
        <row r="1846">
          <cell r="B1846" t="str">
            <v>ME3029</v>
          </cell>
          <cell r="C1846"/>
          <cell r="D1846" t="str">
            <v>Thực tập tốt nghiệp (Kỹ thuật Chế tạo)</v>
          </cell>
          <cell r="E1846" t="str">
            <v>Internship</v>
          </cell>
          <cell r="F1846" t="str">
            <v>ME2023(SH)</v>
          </cell>
          <cell r="G1846">
            <v>3</v>
          </cell>
        </row>
        <row r="1847">
          <cell r="B1847" t="str">
            <v>ME3031</v>
          </cell>
          <cell r="C1847" t="str">
            <v>3e</v>
          </cell>
          <cell r="D1847" t="str">
            <v>Kỹ thuật chế tạo 1</v>
          </cell>
          <cell r="E1847" t="str">
            <v>Manufacturing Engineering I</v>
          </cell>
          <cell r="F1847"/>
          <cell r="G1847">
            <v>3</v>
          </cell>
        </row>
        <row r="1848">
          <cell r="B1848" t="str">
            <v>ME3033</v>
          </cell>
          <cell r="C1848" t="str">
            <v>3e</v>
          </cell>
          <cell r="D1848" t="str">
            <v>Kỹ thuật chế tạo 2</v>
          </cell>
          <cell r="E1848" t="str">
            <v>Manufacturing Engineering 2</v>
          </cell>
          <cell r="F1848" t="str">
            <v>ME2071(HT)</v>
          </cell>
          <cell r="G1848">
            <v>3</v>
          </cell>
        </row>
        <row r="1849">
          <cell r="B1849" t="str">
            <v>ME3035</v>
          </cell>
          <cell r="C1849" t="str">
            <v>3e</v>
          </cell>
          <cell r="D1849" t="str">
            <v>Kỹ thuật lạnh</v>
          </cell>
          <cell r="E1849" t="str">
            <v>Refrigeration Engineering</v>
          </cell>
          <cell r="F1849" t="str">
            <v>ME2099 hoặc ME2041(HT)</v>
          </cell>
          <cell r="G1849">
            <v>3</v>
          </cell>
        </row>
        <row r="1850">
          <cell r="B1850" t="str">
            <v>ME3037</v>
          </cell>
          <cell r="C1850" t="str">
            <v>&lt;HK211</v>
          </cell>
          <cell r="D1850" t="str">
            <v>Điều hòa không khí</v>
          </cell>
          <cell r="E1850" t="str">
            <v>Air Conditioning Engineering</v>
          </cell>
          <cell r="F1850" t="str">
            <v>ME3035(HT)</v>
          </cell>
          <cell r="G1850">
            <v>2</v>
          </cell>
        </row>
        <row r="1851">
          <cell r="B1851" t="str">
            <v>ME3039</v>
          </cell>
          <cell r="C1851"/>
          <cell r="D1851" t="str">
            <v>Thực tập tốt nghiệp (Kỹ thuật Nhiệt lạnh)</v>
          </cell>
          <cell r="E1851" t="str">
            <v>Internship</v>
          </cell>
          <cell r="F1851" t="str">
            <v>ME2029(HT)</v>
          </cell>
          <cell r="G1851">
            <v>3</v>
          </cell>
        </row>
        <row r="1852">
          <cell r="B1852" t="str">
            <v>ME3041</v>
          </cell>
          <cell r="C1852" t="str">
            <v>&lt;HK211</v>
          </cell>
          <cell r="D1852" t="str">
            <v>Kỹ thuật sấy</v>
          </cell>
          <cell r="E1852" t="str">
            <v>Drying Technology</v>
          </cell>
          <cell r="F1852" t="str">
            <v>ME2041(HT)</v>
          </cell>
          <cell r="G1852">
            <v>2</v>
          </cell>
        </row>
        <row r="1853">
          <cell r="B1853" t="str">
            <v>ME3043</v>
          </cell>
          <cell r="C1853" t="str">
            <v>3e</v>
          </cell>
          <cell r="D1853" t="str">
            <v>Lò hơi và thiết bị đốt</v>
          </cell>
          <cell r="E1853" t="str">
            <v>Steam Boilers and Burners</v>
          </cell>
          <cell r="F1853"/>
          <cell r="G1853">
            <v>3</v>
          </cell>
        </row>
        <row r="1854">
          <cell r="B1854" t="str">
            <v>ME3045</v>
          </cell>
          <cell r="C1854" t="str">
            <v>2a</v>
          </cell>
          <cell r="D1854" t="str">
            <v>Năng lượng tái tạo</v>
          </cell>
          <cell r="E1854" t="str">
            <v>Renewable Energy</v>
          </cell>
          <cell r="F1854"/>
          <cell r="G1854">
            <v>2</v>
          </cell>
        </row>
        <row r="1855">
          <cell r="B1855" t="str">
            <v>ME3047</v>
          </cell>
          <cell r="C1855" t="str">
            <v>3c</v>
          </cell>
          <cell r="D1855" t="str">
            <v>Công nghệ không dệt</v>
          </cell>
          <cell r="E1855" t="str">
            <v>Nonwoven Technology</v>
          </cell>
          <cell r="F1855"/>
          <cell r="G1855">
            <v>3</v>
          </cell>
        </row>
        <row r="1856">
          <cell r="B1856" t="str">
            <v>ME3049</v>
          </cell>
          <cell r="C1856"/>
          <cell r="D1856" t="str">
            <v>Thực tập tốt nghiệp (kỹ thuật Thiết kế)</v>
          </cell>
          <cell r="E1856" t="str">
            <v>Internship</v>
          </cell>
          <cell r="F1856" t="str">
            <v>ME2025(HT)</v>
          </cell>
          <cell r="G1856">
            <v>3</v>
          </cell>
        </row>
        <row r="1857">
          <cell r="B1857" t="str">
            <v>ME3051</v>
          </cell>
          <cell r="C1857" t="str">
            <v>&lt;HK211</v>
          </cell>
          <cell r="D1857" t="str">
            <v>Công nghệ dệt thoi</v>
          </cell>
          <cell r="E1857" t="str">
            <v>Weaving Technology</v>
          </cell>
          <cell r="F1857" t="str">
            <v>ME2063(HT)</v>
          </cell>
          <cell r="G1857">
            <v>3</v>
          </cell>
        </row>
        <row r="1858">
          <cell r="B1858" t="str">
            <v>ME3053</v>
          </cell>
          <cell r="C1858" t="str">
            <v>3d</v>
          </cell>
          <cell r="D1858" t="str">
            <v>Công nghệ nhuộm</v>
          </cell>
          <cell r="E1858" t="str">
            <v>Dyeing Technology</v>
          </cell>
          <cell r="F1858"/>
          <cell r="G1858">
            <v>3</v>
          </cell>
        </row>
        <row r="1859">
          <cell r="B1859" t="str">
            <v>ME3055</v>
          </cell>
          <cell r="C1859" t="str">
            <v>4b</v>
          </cell>
          <cell r="D1859" t="str">
            <v>Công nghệ sợi 2</v>
          </cell>
          <cell r="E1859" t="str">
            <v>Spinning Technology 2</v>
          </cell>
          <cell r="F1859"/>
          <cell r="G1859">
            <v>4</v>
          </cell>
        </row>
        <row r="1860">
          <cell r="B1860" t="str">
            <v>ME3057</v>
          </cell>
          <cell r="C1860" t="str">
            <v>3c</v>
          </cell>
          <cell r="D1860" t="str">
            <v>Công nghệ tiền xử lý</v>
          </cell>
          <cell r="E1860" t="str">
            <v>Technology of Pretreatment</v>
          </cell>
          <cell r="F1860"/>
          <cell r="G1860">
            <v>3</v>
          </cell>
        </row>
        <row r="1861">
          <cell r="B1861" t="str">
            <v>ME3059</v>
          </cell>
          <cell r="C1861"/>
          <cell r="D1861" t="str">
            <v>Thực tập tốt nghiệp (KT Máy xây dựng &amp; Nâng chuyển)</v>
          </cell>
          <cell r="E1861" t="str">
            <v>Internship</v>
          </cell>
          <cell r="F1861" t="str">
            <v>ME2027(HT)</v>
          </cell>
          <cell r="G1861">
            <v>3</v>
          </cell>
        </row>
        <row r="1862">
          <cell r="B1862" t="str">
            <v>ME3061</v>
          </cell>
          <cell r="C1862" t="str">
            <v>3d</v>
          </cell>
          <cell r="D1862" t="str">
            <v>Hóa học thuốc nhuộm</v>
          </cell>
          <cell r="E1862" t="str">
            <v>Dyestuff</v>
          </cell>
          <cell r="F1862"/>
          <cell r="G1862">
            <v>3</v>
          </cell>
        </row>
        <row r="1863">
          <cell r="B1863" t="str">
            <v>ME3063</v>
          </cell>
          <cell r="C1863" t="str">
            <v>3a</v>
          </cell>
          <cell r="D1863" t="str">
            <v>Công nghệ dệt kim</v>
          </cell>
          <cell r="E1863" t="str">
            <v>Knitting Technology</v>
          </cell>
          <cell r="F1863"/>
          <cell r="G1863">
            <v>3</v>
          </cell>
        </row>
        <row r="1864">
          <cell r="B1864" t="str">
            <v>ME3065</v>
          </cell>
          <cell r="C1864" t="str">
            <v>3c</v>
          </cell>
          <cell r="D1864" t="str">
            <v>Vật liệu dệt hiệu năng cao</v>
          </cell>
          <cell r="E1864" t="str">
            <v>High Performance Textile Fibers</v>
          </cell>
          <cell r="F1864"/>
          <cell r="G1864">
            <v>3</v>
          </cell>
        </row>
        <row r="1865">
          <cell r="B1865" t="str">
            <v>ME3067</v>
          </cell>
          <cell r="C1865" t="str">
            <v>3d</v>
          </cell>
          <cell r="D1865" t="str">
            <v>Công nghệ nhuộm hoàn tất vải</v>
          </cell>
          <cell r="E1865" t="str">
            <v>Technology in Dyeing and Finishing Fabric</v>
          </cell>
          <cell r="F1865"/>
          <cell r="G1865">
            <v>3</v>
          </cell>
        </row>
        <row r="1866">
          <cell r="B1866" t="str">
            <v>ME3069</v>
          </cell>
          <cell r="C1866"/>
          <cell r="D1866" t="str">
            <v>Thực tập tốt nghiệp (Kỹ thuật Dệt)</v>
          </cell>
          <cell r="E1866" t="str">
            <v>Internship</v>
          </cell>
          <cell r="F1866" t="str">
            <v>ME2035(HT)</v>
          </cell>
          <cell r="G1866">
            <v>3</v>
          </cell>
        </row>
        <row r="1867">
          <cell r="B1867" t="str">
            <v>ME3071</v>
          </cell>
          <cell r="C1867" t="str">
            <v>&lt;HK211</v>
          </cell>
          <cell r="D1867" t="str">
            <v>Công nghệ sợi dệt</v>
          </cell>
          <cell r="E1867" t="str">
            <v>Spinning and Fabric Forming Technology</v>
          </cell>
          <cell r="F1867"/>
          <cell r="G1867">
            <v>4</v>
          </cell>
        </row>
        <row r="1868">
          <cell r="B1868" t="str">
            <v>ME3073</v>
          </cell>
          <cell r="C1868" t="str">
            <v>3c</v>
          </cell>
          <cell r="D1868" t="str">
            <v>Thiết bị nhuộm - in</v>
          </cell>
          <cell r="E1868" t="str">
            <v>Printing - Dyeing Machinery</v>
          </cell>
          <cell r="F1868"/>
          <cell r="G1868">
            <v>3</v>
          </cell>
        </row>
        <row r="1869">
          <cell r="B1869" t="str">
            <v>ME3075</v>
          </cell>
          <cell r="C1869" t="str">
            <v>3d</v>
          </cell>
          <cell r="D1869" t="str">
            <v>Kỹ thuật in hoa</v>
          </cell>
          <cell r="E1869" t="str">
            <v>Printing Technology</v>
          </cell>
          <cell r="F1869"/>
          <cell r="G1869">
            <v>3</v>
          </cell>
        </row>
        <row r="1870">
          <cell r="B1870" t="str">
            <v>ME3077</v>
          </cell>
          <cell r="C1870" t="str">
            <v>3a</v>
          </cell>
          <cell r="D1870" t="str">
            <v>Cấu trúc vải</v>
          </cell>
          <cell r="E1870" t="str">
            <v>Fabric Construction</v>
          </cell>
          <cell r="F1870" t="str">
            <v>ME2063(HT)</v>
          </cell>
          <cell r="G1870">
            <v>3</v>
          </cell>
        </row>
        <row r="1871">
          <cell r="B1871" t="str">
            <v>ME3079</v>
          </cell>
          <cell r="C1871"/>
          <cell r="D1871" t="str">
            <v>Thực tập tốt nghiệp</v>
          </cell>
          <cell r="E1871" t="str">
            <v>Internship</v>
          </cell>
          <cell r="F1871" t="str">
            <v>ME2033(HT)</v>
          </cell>
          <cell r="G1871">
            <v>3</v>
          </cell>
        </row>
        <row r="1872">
          <cell r="B1872" t="str">
            <v>ME3081</v>
          </cell>
          <cell r="C1872" t="str">
            <v>3b</v>
          </cell>
          <cell r="D1872" t="str">
            <v>Thiết bị sợi dệt</v>
          </cell>
          <cell r="E1872" t="str">
            <v>Textile Machinery</v>
          </cell>
          <cell r="F1872"/>
          <cell r="G1872">
            <v>3</v>
          </cell>
        </row>
        <row r="1873">
          <cell r="B1873" t="str">
            <v>ME3083</v>
          </cell>
          <cell r="C1873" t="str">
            <v>5b</v>
          </cell>
          <cell r="D1873" t="str">
            <v>Công nghệ may 2</v>
          </cell>
          <cell r="E1873" t="str">
            <v>Clothing Technology 2</v>
          </cell>
          <cell r="F1873"/>
          <cell r="G1873">
            <v>5</v>
          </cell>
        </row>
        <row r="1874">
          <cell r="B1874" t="str">
            <v>ME3085</v>
          </cell>
          <cell r="C1874" t="str">
            <v>5b</v>
          </cell>
          <cell r="D1874" t="str">
            <v>Thiết kế trang phục 1</v>
          </cell>
          <cell r="E1874" t="str">
            <v>Costume Design 1</v>
          </cell>
          <cell r="F1874" t="str">
            <v>ME1007(HT)</v>
          </cell>
          <cell r="G1874">
            <v>5</v>
          </cell>
        </row>
        <row r="1875">
          <cell r="B1875" t="str">
            <v>ME3087</v>
          </cell>
          <cell r="C1875"/>
          <cell r="D1875" t="str">
            <v>Đồ án môn học công nghệ may</v>
          </cell>
          <cell r="E1875" t="str">
            <v>Project of Clothing Technology</v>
          </cell>
          <cell r="F1875"/>
          <cell r="G1875">
            <v>1</v>
          </cell>
        </row>
        <row r="1876">
          <cell r="B1876" t="str">
            <v>ME3089</v>
          </cell>
          <cell r="C1876"/>
          <cell r="D1876" t="str">
            <v>Thực tập tốt nghiệp (KT Hệ thống Công nghiệp)</v>
          </cell>
          <cell r="E1876" t="str">
            <v>Internship</v>
          </cell>
          <cell r="F1876" t="str">
            <v>ME2031(HT) ME3227(SH)</v>
          </cell>
          <cell r="G1876">
            <v>3</v>
          </cell>
        </row>
        <row r="1877">
          <cell r="B1877" t="str">
            <v>ME3091</v>
          </cell>
          <cell r="C1877" t="str">
            <v>5a</v>
          </cell>
          <cell r="D1877" t="str">
            <v>Tạo mẫu trên manơcanh</v>
          </cell>
          <cell r="E1877" t="str">
            <v>Draping on Mannequin</v>
          </cell>
          <cell r="F1877"/>
          <cell r="G1877">
            <v>5</v>
          </cell>
        </row>
        <row r="1878">
          <cell r="B1878" t="str">
            <v>ME3093</v>
          </cell>
          <cell r="C1878" t="str">
            <v>3i</v>
          </cell>
          <cell r="D1878" t="str">
            <v>Vẽ thời trang</v>
          </cell>
          <cell r="E1878" t="str">
            <v>Fashion Drawing</v>
          </cell>
          <cell r="F1878"/>
          <cell r="G1878">
            <v>3</v>
          </cell>
        </row>
        <row r="1879">
          <cell r="B1879" t="str">
            <v>ME3095</v>
          </cell>
          <cell r="C1879" t="str">
            <v>3e</v>
          </cell>
          <cell r="D1879" t="str">
            <v>Kỹ thuật trang trí trang phục</v>
          </cell>
          <cell r="E1879" t="str">
            <v>Techniques of Costume Decoration</v>
          </cell>
          <cell r="F1879"/>
          <cell r="G1879">
            <v>3</v>
          </cell>
        </row>
        <row r="1880">
          <cell r="B1880" t="str">
            <v>ME3097</v>
          </cell>
          <cell r="C1880"/>
          <cell r="D1880" t="str">
            <v>Thực tập thiết kế và trang trí trang phục</v>
          </cell>
          <cell r="E1880" t="str">
            <v>Practice on Design and Decoration of Costumes</v>
          </cell>
          <cell r="F1880"/>
          <cell r="G1880">
            <v>3</v>
          </cell>
        </row>
        <row r="1881">
          <cell r="B1881" t="str">
            <v>ME3099</v>
          </cell>
          <cell r="C1881"/>
          <cell r="D1881" t="str">
            <v>Thực tập tốt nghiệp (Kỹ thuật Hóa dệt)</v>
          </cell>
          <cell r="E1881" t="str">
            <v>Internship</v>
          </cell>
          <cell r="F1881" t="str">
            <v>ME2037(HT)</v>
          </cell>
          <cell r="G1881">
            <v>3</v>
          </cell>
        </row>
        <row r="1882">
          <cell r="B1882" t="str">
            <v>ME3101</v>
          </cell>
          <cell r="C1882" t="str">
            <v>3a</v>
          </cell>
          <cell r="D1882" t="str">
            <v>Đo lường và đảm bảo chất lượng</v>
          </cell>
          <cell r="E1882" t="str">
            <v>Measurement and Quality Assurance</v>
          </cell>
          <cell r="F1882"/>
          <cell r="G1882">
            <v>3</v>
          </cell>
        </row>
        <row r="1883">
          <cell r="B1883" t="str">
            <v>ME3103</v>
          </cell>
          <cell r="C1883"/>
          <cell r="D1883" t="str">
            <v>Đồ án môn học tạo mẫu trên manơcanh</v>
          </cell>
          <cell r="E1883" t="str">
            <v>Project of Fashion Design Technology</v>
          </cell>
          <cell r="F1883"/>
          <cell r="G1883">
            <v>1</v>
          </cell>
        </row>
        <row r="1884">
          <cell r="B1884" t="str">
            <v>ME3105</v>
          </cell>
          <cell r="C1884" t="str">
            <v>3e</v>
          </cell>
          <cell r="D1884" t="str">
            <v>Thiết kế đồ họa</v>
          </cell>
          <cell r="E1884" t="str">
            <v>Graphics Design</v>
          </cell>
          <cell r="F1884"/>
          <cell r="G1884">
            <v>3</v>
          </cell>
        </row>
        <row r="1885">
          <cell r="B1885" t="str">
            <v>ME3107</v>
          </cell>
          <cell r="C1885" t="str">
            <v>3c</v>
          </cell>
          <cell r="D1885" t="str">
            <v>Thẩm mỹ học</v>
          </cell>
          <cell r="E1885" t="str">
            <v>Aesthetics</v>
          </cell>
          <cell r="F1885"/>
          <cell r="G1885">
            <v>3</v>
          </cell>
        </row>
        <row r="1886">
          <cell r="B1886" t="str">
            <v>ME3109</v>
          </cell>
          <cell r="C1886"/>
          <cell r="D1886" t="str">
            <v>Thực tập tốt nghiệp (CN Thiết kế thời trang)</v>
          </cell>
          <cell r="E1886" t="str">
            <v>Internship</v>
          </cell>
          <cell r="F1886" t="str">
            <v>ME3097(HT)</v>
          </cell>
          <cell r="G1886">
            <v>3</v>
          </cell>
        </row>
        <row r="1887">
          <cell r="B1887" t="str">
            <v>ME3111</v>
          </cell>
          <cell r="C1887"/>
          <cell r="D1887" t="str">
            <v>Đồ án môn học thiết kế trang phục</v>
          </cell>
          <cell r="E1887" t="str">
            <v>Clothing Design Project</v>
          </cell>
          <cell r="F1887" t="str">
            <v>ME2033(HT) ME2065(HT) ME3085(HT)</v>
          </cell>
          <cell r="G1887">
            <v>1</v>
          </cell>
        </row>
        <row r="1888">
          <cell r="B1888" t="str">
            <v>ME3113</v>
          </cell>
          <cell r="C1888" t="str">
            <v>5a</v>
          </cell>
          <cell r="D1888" t="str">
            <v>Mỹ thuật trang phục</v>
          </cell>
          <cell r="E1888" t="str">
            <v>Art in Costume Fashion</v>
          </cell>
          <cell r="F1888"/>
          <cell r="G1888">
            <v>5</v>
          </cell>
        </row>
        <row r="1889">
          <cell r="B1889" t="str">
            <v>ME3115</v>
          </cell>
          <cell r="C1889" t="str">
            <v>3a</v>
          </cell>
          <cell r="D1889" t="str">
            <v>Thiết kế trang phục 2</v>
          </cell>
          <cell r="E1889" t="str">
            <v>Costume Design 2</v>
          </cell>
          <cell r="F1889"/>
          <cell r="G1889">
            <v>3</v>
          </cell>
        </row>
        <row r="1890">
          <cell r="B1890" t="str">
            <v>ME3117</v>
          </cell>
          <cell r="C1890" t="str">
            <v>3e</v>
          </cell>
          <cell r="D1890" t="str">
            <v>Thiết kế mặt bằng</v>
          </cell>
          <cell r="E1890" t="str">
            <v>Facility Layout Design</v>
          </cell>
          <cell r="F1890"/>
          <cell r="G1890">
            <v>3</v>
          </cell>
        </row>
        <row r="1891">
          <cell r="B1891" t="str">
            <v>ME3119</v>
          </cell>
          <cell r="C1891"/>
          <cell r="D1891" t="str">
            <v>Đồ án thiết kế hệ thống công nghiệp</v>
          </cell>
          <cell r="E1891" t="str">
            <v>Industrial System Designing Project</v>
          </cell>
          <cell r="F1891" t="str">
            <v>ME2031(HT) ME3117(SH) ME3221(SH)</v>
          </cell>
          <cell r="G1891">
            <v>1</v>
          </cell>
        </row>
        <row r="1892">
          <cell r="B1892" t="str">
            <v>ME3123</v>
          </cell>
          <cell r="C1892"/>
          <cell r="D1892" t="str">
            <v>Thực tập ngoài trường</v>
          </cell>
          <cell r="E1892" t="str">
            <v>Internship</v>
          </cell>
          <cell r="F1892"/>
          <cell r="G1892">
            <v>2</v>
          </cell>
        </row>
        <row r="1893">
          <cell r="B1893" t="str">
            <v>ME3125</v>
          </cell>
          <cell r="C1893"/>
          <cell r="D1893" t="str">
            <v>Thực tập ngoài trường</v>
          </cell>
          <cell r="E1893" t="str">
            <v>Internship</v>
          </cell>
          <cell r="F1893"/>
          <cell r="G1893">
            <v>2</v>
          </cell>
        </row>
        <row r="1894">
          <cell r="B1894" t="str">
            <v>ME3127</v>
          </cell>
          <cell r="C1894"/>
          <cell r="D1894" t="str">
            <v>Thực tập ngoài trường</v>
          </cell>
          <cell r="E1894" t="str">
            <v>Internship</v>
          </cell>
          <cell r="F1894"/>
          <cell r="G1894">
            <v>2</v>
          </cell>
        </row>
        <row r="1895">
          <cell r="B1895" t="str">
            <v>ME3129</v>
          </cell>
          <cell r="C1895"/>
          <cell r="D1895" t="str">
            <v>Thực tập ngoài trường</v>
          </cell>
          <cell r="E1895" t="str">
            <v>Internship</v>
          </cell>
          <cell r="F1895"/>
          <cell r="G1895">
            <v>2</v>
          </cell>
        </row>
        <row r="1896">
          <cell r="B1896" t="str">
            <v>ME3131</v>
          </cell>
          <cell r="C1896"/>
          <cell r="D1896" t="str">
            <v>Thực tập ngoài trường</v>
          </cell>
          <cell r="E1896" t="str">
            <v>Internship</v>
          </cell>
          <cell r="F1896"/>
          <cell r="G1896">
            <v>2</v>
          </cell>
        </row>
        <row r="1897">
          <cell r="B1897" t="str">
            <v>ME3133</v>
          </cell>
          <cell r="C1897"/>
          <cell r="D1897" t="str">
            <v>Thực tập ngoài trường</v>
          </cell>
          <cell r="E1897" t="str">
            <v>Internship</v>
          </cell>
          <cell r="F1897"/>
          <cell r="G1897">
            <v>2</v>
          </cell>
        </row>
        <row r="1898">
          <cell r="B1898" t="str">
            <v>ME3135</v>
          </cell>
          <cell r="C1898"/>
          <cell r="D1898" t="str">
            <v>Thực tập ngoài trường</v>
          </cell>
          <cell r="E1898" t="str">
            <v>Internship</v>
          </cell>
          <cell r="F1898"/>
          <cell r="G1898">
            <v>2</v>
          </cell>
        </row>
        <row r="1899">
          <cell r="B1899" t="str">
            <v>ME3137</v>
          </cell>
          <cell r="C1899" t="str">
            <v>3a</v>
          </cell>
          <cell r="D1899" t="str">
            <v>Thiết kế trang phục 1</v>
          </cell>
          <cell r="E1899" t="str">
            <v>Costume Design 1</v>
          </cell>
          <cell r="F1899"/>
          <cell r="G1899">
            <v>3</v>
          </cell>
        </row>
        <row r="1900">
          <cell r="B1900" t="str">
            <v>ME3139</v>
          </cell>
          <cell r="C1900"/>
          <cell r="D1900" t="str">
            <v>Đồ án thiết kế</v>
          </cell>
          <cell r="E1900" t="str">
            <v>Design Project</v>
          </cell>
          <cell r="F1900" t="str">
            <v>ME2007(SH)</v>
          </cell>
          <cell r="G1900">
            <v>2</v>
          </cell>
        </row>
        <row r="1901">
          <cell r="B1901" t="str">
            <v>ME3141</v>
          </cell>
          <cell r="C1901"/>
          <cell r="D1901" t="str">
            <v>Thực hành tự động hóa thiết kế (CAD)</v>
          </cell>
          <cell r="E1901" t="str">
            <v>Labs of CAD</v>
          </cell>
          <cell r="F1901" t="str">
            <v>ME2007(SH)</v>
          </cell>
          <cell r="G1901">
            <v>1</v>
          </cell>
        </row>
        <row r="1902">
          <cell r="B1902" t="str">
            <v>ME3143</v>
          </cell>
          <cell r="C1902"/>
          <cell r="D1902" t="str">
            <v>Thực tập kỹ thuật cơ khí</v>
          </cell>
          <cell r="E1902" t="str">
            <v>Engineering workshop</v>
          </cell>
          <cell r="F1902"/>
          <cell r="G1902">
            <v>2</v>
          </cell>
        </row>
        <row r="1903">
          <cell r="B1903" t="str">
            <v>ME3145</v>
          </cell>
          <cell r="C1903"/>
          <cell r="D1903" t="str">
            <v>Đồ án hệ thống truyền động</v>
          </cell>
          <cell r="E1903" t="str">
            <v>Transmission System Project</v>
          </cell>
          <cell r="F1903" t="str">
            <v>ME2007(SH)</v>
          </cell>
          <cell r="G1903">
            <v>2</v>
          </cell>
        </row>
        <row r="1904">
          <cell r="B1904" t="str">
            <v>ME3147</v>
          </cell>
          <cell r="C1904" t="str">
            <v>3e</v>
          </cell>
          <cell r="D1904" t="str">
            <v>Truyền nhiệt và thiết bị trao đổi nhiệt</v>
          </cell>
          <cell r="E1904" t="str">
            <v>Heat Transfer and Heat Exchangers</v>
          </cell>
          <cell r="F1904"/>
          <cell r="G1904">
            <v>3</v>
          </cell>
        </row>
        <row r="1905">
          <cell r="B1905" t="str">
            <v>ME3149</v>
          </cell>
          <cell r="C1905"/>
          <cell r="D1905" t="str">
            <v>Thực tập nhiệt đại cương</v>
          </cell>
          <cell r="E1905" t="str">
            <v>General Thermal Practice</v>
          </cell>
          <cell r="F1905"/>
          <cell r="G1905">
            <v>2</v>
          </cell>
        </row>
        <row r="1906">
          <cell r="B1906" t="str">
            <v>ME3151</v>
          </cell>
          <cell r="C1906"/>
          <cell r="D1906" t="str">
            <v>Đồ án thiết kế - hướng thiết bị lạnh</v>
          </cell>
          <cell r="E1906" t="str">
            <v>Design Project - Refrigeration Equipment Orientation</v>
          </cell>
          <cell r="F1906"/>
          <cell r="G1906">
            <v>2</v>
          </cell>
        </row>
        <row r="1907">
          <cell r="B1907" t="str">
            <v>ME3153</v>
          </cell>
          <cell r="C1907" t="str">
            <v>3e</v>
          </cell>
          <cell r="D1907" t="str">
            <v>Kỹ thuật điều hòa không khí</v>
          </cell>
          <cell r="E1907" t="str">
            <v>Air Conditioning Engineering</v>
          </cell>
          <cell r="F1907"/>
          <cell r="G1907">
            <v>3</v>
          </cell>
        </row>
        <row r="1908">
          <cell r="B1908" t="str">
            <v>ME3155</v>
          </cell>
          <cell r="C1908"/>
          <cell r="D1908" t="str">
            <v>Thực tập kỹ thuật nhiệt lạnh</v>
          </cell>
          <cell r="E1908" t="str">
            <v>Thermal Engineering Workshop</v>
          </cell>
          <cell r="F1908"/>
          <cell r="G1908">
            <v>2</v>
          </cell>
        </row>
        <row r="1909">
          <cell r="B1909" t="str">
            <v>ME3157</v>
          </cell>
          <cell r="C1909" t="str">
            <v>3b</v>
          </cell>
          <cell r="D1909" t="str">
            <v>Kỹ thuật dự báo</v>
          </cell>
          <cell r="E1909" t="str">
            <v>Forecasting Engineering</v>
          </cell>
          <cell r="F1909" t="str">
            <v>ME2049(HT)</v>
          </cell>
          <cell r="G1909">
            <v>3</v>
          </cell>
        </row>
        <row r="1910">
          <cell r="B1910" t="str">
            <v>ME3159</v>
          </cell>
          <cell r="C1910"/>
          <cell r="D1910" t="str">
            <v>Thực tập đại cương</v>
          </cell>
          <cell r="E1910" t="str">
            <v>Professional Practice - Field Trips in Industrial Systems</v>
          </cell>
          <cell r="F1910"/>
          <cell r="G1910">
            <v>2</v>
          </cell>
        </row>
        <row r="1911">
          <cell r="B1911" t="str">
            <v>ME3161</v>
          </cell>
          <cell r="C1911" t="str">
            <v>3b</v>
          </cell>
          <cell r="D1911" t="str">
            <v>Quản lý vật tư và tồn kho</v>
          </cell>
          <cell r="E1911" t="str">
            <v>Material and Inventory Management</v>
          </cell>
          <cell r="F1911" t="str">
            <v>ME1009(HT)</v>
          </cell>
          <cell r="G1911">
            <v>3</v>
          </cell>
        </row>
        <row r="1912">
          <cell r="B1912" t="str">
            <v>ME3163</v>
          </cell>
          <cell r="C1912"/>
          <cell r="D1912" t="str">
            <v>Thực hành mô hình hóa và mô phỏng</v>
          </cell>
          <cell r="E1912" t="str">
            <v>Modelling &amp; Simulation Project</v>
          </cell>
          <cell r="F1912" t="str">
            <v>ME3231(SH)</v>
          </cell>
          <cell r="G1912">
            <v>2</v>
          </cell>
        </row>
        <row r="1913">
          <cell r="B1913" t="str">
            <v>ME3165</v>
          </cell>
          <cell r="C1913" t="str">
            <v>3c</v>
          </cell>
          <cell r="D1913" t="str">
            <v>Quản lý chuỗi cung ứng</v>
          </cell>
          <cell r="E1913" t="str">
            <v>Supply Chain Management</v>
          </cell>
          <cell r="F1913" t="str">
            <v>ME2125(HT)</v>
          </cell>
          <cell r="G1913">
            <v>3</v>
          </cell>
        </row>
        <row r="1914">
          <cell r="B1914" t="str">
            <v>ME3167</v>
          </cell>
          <cell r="C1914"/>
          <cell r="D1914" t="str">
            <v>Thực hành quản lý dự án</v>
          </cell>
          <cell r="E1914" t="str">
            <v>Project Management Practice</v>
          </cell>
          <cell r="F1914" t="str">
            <v>ME3223(SH)</v>
          </cell>
          <cell r="G1914">
            <v>2</v>
          </cell>
        </row>
        <row r="1915">
          <cell r="B1915" t="str">
            <v>ME3169</v>
          </cell>
          <cell r="C1915"/>
          <cell r="D1915" t="str">
            <v>Thực tập kỹ thuật dệt</v>
          </cell>
          <cell r="E1915" t="str">
            <v>Textile practices</v>
          </cell>
          <cell r="F1915"/>
          <cell r="G1915">
            <v>2</v>
          </cell>
        </row>
        <row r="1916">
          <cell r="B1916" t="str">
            <v>ME3171</v>
          </cell>
          <cell r="C1916" t="str">
            <v>4a</v>
          </cell>
          <cell r="D1916" t="str">
            <v>Cấu trúc vải</v>
          </cell>
          <cell r="E1916" t="str">
            <v>Fabric Construction</v>
          </cell>
          <cell r="F1916"/>
          <cell r="G1916">
            <v>4</v>
          </cell>
        </row>
        <row r="1917">
          <cell r="B1917" t="str">
            <v>ME3173</v>
          </cell>
          <cell r="C1917" t="str">
            <v>3c</v>
          </cell>
          <cell r="D1917" t="str">
            <v>Tiếp thị</v>
          </cell>
          <cell r="E1917" t="str">
            <v>Logistics Marketing</v>
          </cell>
          <cell r="F1917"/>
          <cell r="G1917">
            <v>3</v>
          </cell>
        </row>
        <row r="1918">
          <cell r="B1918" t="str">
            <v>ME3175</v>
          </cell>
          <cell r="C1918" t="str">
            <v>3a</v>
          </cell>
          <cell r="D1918" t="str">
            <v>Thiết bị may</v>
          </cell>
          <cell r="E1918" t="str">
            <v>Sewing Equipment</v>
          </cell>
          <cell r="F1918"/>
          <cell r="G1918">
            <v>3</v>
          </cell>
        </row>
        <row r="1919">
          <cell r="B1919" t="str">
            <v>ME3177</v>
          </cell>
          <cell r="C1919"/>
          <cell r="D1919" t="str">
            <v>Thực tập thiết kế đồ họa</v>
          </cell>
          <cell r="E1919" t="str">
            <v>Graphics Design Practices</v>
          </cell>
          <cell r="F1919"/>
          <cell r="G1919">
            <v>1</v>
          </cell>
        </row>
        <row r="1920">
          <cell r="B1920" t="str">
            <v>ME3199</v>
          </cell>
          <cell r="C1920"/>
          <cell r="D1920" t="str">
            <v>Đồ án thiết kế - hướng thiết bị trao đổi nhiệt</v>
          </cell>
          <cell r="E1920" t="str">
            <v>Design Project - Heat Exchanger Orientation</v>
          </cell>
          <cell r="F1920"/>
          <cell r="G1920">
            <v>2</v>
          </cell>
        </row>
        <row r="1921">
          <cell r="B1921" t="str">
            <v>ME3201</v>
          </cell>
          <cell r="C1921" t="str">
            <v>3e</v>
          </cell>
          <cell r="D1921" t="str">
            <v>Kỹ thuật chế tạo 3</v>
          </cell>
          <cell r="E1921" t="str">
            <v>Manufacturing Engineering 3</v>
          </cell>
          <cell r="F1921"/>
          <cell r="G1921">
            <v>3</v>
          </cell>
        </row>
        <row r="1922">
          <cell r="B1922" t="str">
            <v>ME3203</v>
          </cell>
          <cell r="C1922" t="str">
            <v>3e</v>
          </cell>
          <cell r="D1922" t="str">
            <v>Các quá trình chế tạo tiên tiến</v>
          </cell>
          <cell r="E1922" t="str">
            <v>Advanced Manufacturing Processes</v>
          </cell>
          <cell r="F1922"/>
          <cell r="G1922">
            <v>3</v>
          </cell>
        </row>
        <row r="1923">
          <cell r="B1923" t="str">
            <v>ME3205</v>
          </cell>
          <cell r="C1923" t="str">
            <v>3e</v>
          </cell>
          <cell r="D1923" t="str">
            <v>Máy công cụ</v>
          </cell>
          <cell r="E1923" t="str">
            <v>Machine Tools</v>
          </cell>
          <cell r="F1923"/>
          <cell r="G1923">
            <v>3</v>
          </cell>
        </row>
        <row r="1924">
          <cell r="B1924" t="str">
            <v>ME3207</v>
          </cell>
          <cell r="C1924" t="str">
            <v>3e</v>
          </cell>
          <cell r="D1924" t="str">
            <v>Công nghệ vật liệu nhựa và gia công khuôn mẫu</v>
          </cell>
          <cell r="E1924" t="str">
            <v>Technology of Plastic and Moulding</v>
          </cell>
          <cell r="F1924"/>
          <cell r="G1924">
            <v>3</v>
          </cell>
        </row>
        <row r="1925">
          <cell r="B1925" t="str">
            <v>ME3209</v>
          </cell>
          <cell r="C1925" t="str">
            <v>3e</v>
          </cell>
          <cell r="D1925" t="str">
            <v>Công nghệ bồi đắp vật liệu</v>
          </cell>
          <cell r="E1925" t="str">
            <v>Additive Manufacturing Engineering</v>
          </cell>
          <cell r="F1925" t="str">
            <v>ME2071(TQ)</v>
          </cell>
          <cell r="G1925">
            <v>3</v>
          </cell>
        </row>
        <row r="1926">
          <cell r="B1926" t="str">
            <v>ME3211</v>
          </cell>
          <cell r="C1926" t="str">
            <v>3e</v>
          </cell>
          <cell r="D1926" t="str">
            <v>Kỹ thuật đúc kim loại</v>
          </cell>
          <cell r="E1926" t="str">
            <v>Metals Casting Technology</v>
          </cell>
          <cell r="F1926"/>
          <cell r="G1926">
            <v>3</v>
          </cell>
        </row>
        <row r="1927">
          <cell r="B1927" t="str">
            <v>ME3213</v>
          </cell>
          <cell r="C1927" t="str">
            <v>3b</v>
          </cell>
          <cell r="D1927" t="str">
            <v>Quá trình thiết kế kỹ thuật</v>
          </cell>
          <cell r="E1927" t="str">
            <v>Engineering Design Process</v>
          </cell>
          <cell r="F1927"/>
          <cell r="G1927">
            <v>3</v>
          </cell>
        </row>
        <row r="1928">
          <cell r="B1928" t="str">
            <v>ME3215</v>
          </cell>
          <cell r="C1928" t="str">
            <v>3b</v>
          </cell>
          <cell r="D1928" t="str">
            <v>Tối ưu hóa và quy hoạch thực nghiệm</v>
          </cell>
          <cell r="E1928" t="str">
            <v>Optimization and Experimental Design</v>
          </cell>
          <cell r="F1928" t="str">
            <v>MT1007(HT) MT2001(HT)</v>
          </cell>
          <cell r="G1928">
            <v>3</v>
          </cell>
        </row>
        <row r="1929">
          <cell r="B1929" t="str">
            <v>ME3217</v>
          </cell>
          <cell r="C1929" t="str">
            <v>3d</v>
          </cell>
          <cell r="D1929" t="str">
            <v>Kỹ thuật tạo dáng công nghiệp</v>
          </cell>
          <cell r="E1929" t="str">
            <v>Industrial Design</v>
          </cell>
          <cell r="F1929" t="str">
            <v>ME2007(HT) ME2021(HT)</v>
          </cell>
          <cell r="G1929">
            <v>3</v>
          </cell>
        </row>
        <row r="1930">
          <cell r="B1930" t="str">
            <v>ME3219</v>
          </cell>
          <cell r="C1930" t="str">
            <v>3b</v>
          </cell>
          <cell r="D1930" t="str">
            <v>Dao động kỹ thuật</v>
          </cell>
          <cell r="E1930" t="str">
            <v>Engineering Vibration</v>
          </cell>
          <cell r="F1930" t="str">
            <v>ME2003(HT)</v>
          </cell>
          <cell r="G1930">
            <v>3</v>
          </cell>
        </row>
        <row r="1931">
          <cell r="B1931" t="str">
            <v>ME3221</v>
          </cell>
          <cell r="C1931" t="str">
            <v>&lt;HK211</v>
          </cell>
          <cell r="D1931" t="str">
            <v>Kỹ thuật hệ thống</v>
          </cell>
          <cell r="E1931" t="str">
            <v>Systems Engineering</v>
          </cell>
          <cell r="F1931" t="str">
            <v>ME1001(HT)</v>
          </cell>
          <cell r="G1931">
            <v>3</v>
          </cell>
        </row>
        <row r="1932">
          <cell r="B1932" t="str">
            <v>ME3223</v>
          </cell>
          <cell r="C1932" t="str">
            <v>3e</v>
          </cell>
          <cell r="D1932" t="str">
            <v>Quản lý dự án</v>
          </cell>
          <cell r="E1932" t="str">
            <v>Project Management</v>
          </cell>
          <cell r="F1932" t="str">
            <v>ME1009(HT)</v>
          </cell>
          <cell r="G1932">
            <v>3</v>
          </cell>
        </row>
        <row r="1933">
          <cell r="B1933" t="str">
            <v>ME3225</v>
          </cell>
          <cell r="C1933" t="str">
            <v>3e</v>
          </cell>
          <cell r="D1933" t="str">
            <v>Kiểm soát và quản lý chất lượng</v>
          </cell>
          <cell r="E1933" t="str">
            <v>Quality Management and Control</v>
          </cell>
          <cell r="F1933" t="str">
            <v>ME1009(HT)</v>
          </cell>
          <cell r="G1933">
            <v>3</v>
          </cell>
        </row>
        <row r="1934">
          <cell r="B1934" t="str">
            <v>ME3227</v>
          </cell>
          <cell r="C1934"/>
          <cell r="D1934" t="str">
            <v>Đồ án nghiên cứu khả thi hệ thống công nghiệp</v>
          </cell>
          <cell r="E1934" t="str">
            <v>Project Appraisal for The Practice Systems</v>
          </cell>
          <cell r="F1934" t="str">
            <v>ME3119(HT) ME3223(HT) ME3229(SH)</v>
          </cell>
          <cell r="G1934">
            <v>1</v>
          </cell>
        </row>
        <row r="1935">
          <cell r="B1935" t="str">
            <v>ME3229</v>
          </cell>
          <cell r="C1935" t="str">
            <v>3c</v>
          </cell>
          <cell r="D1935" t="str">
            <v>Kỹ thuật ra quyết định</v>
          </cell>
          <cell r="E1935" t="str">
            <v>Decision Making Techniques</v>
          </cell>
          <cell r="F1935" t="str">
            <v>ME1009(HT) ME2051(HT)</v>
          </cell>
          <cell r="G1935">
            <v>3</v>
          </cell>
        </row>
        <row r="1936">
          <cell r="B1936" t="str">
            <v>ME3231</v>
          </cell>
          <cell r="C1936" t="str">
            <v>3e</v>
          </cell>
          <cell r="D1936" t="str">
            <v>Kỹ thuật mô hình hóa và mô phỏng</v>
          </cell>
          <cell r="E1936" t="str">
            <v>Modelling &amp; Simulation Engineering</v>
          </cell>
          <cell r="F1936"/>
          <cell r="G1936">
            <v>3</v>
          </cell>
        </row>
        <row r="1937">
          <cell r="B1937" t="str">
            <v>ME3233</v>
          </cell>
          <cell r="C1937" t="str">
            <v>3c</v>
          </cell>
          <cell r="D1937" t="str">
            <v>Quản lý logistics</v>
          </cell>
          <cell r="E1937" t="str">
            <v>Management of Business Logistics</v>
          </cell>
          <cell r="F1937" t="str">
            <v>ME1009(HT)</v>
          </cell>
          <cell r="G1937">
            <v>3</v>
          </cell>
        </row>
        <row r="1938">
          <cell r="B1938" t="str">
            <v>ME3235</v>
          </cell>
          <cell r="C1938" t="str">
            <v>&lt;HK211</v>
          </cell>
          <cell r="D1938" t="str">
            <v>Điều khiển tự động trong kỹ thuật dầu khí</v>
          </cell>
          <cell r="E1938" t="str">
            <v>Control System Technology in Petroleum Industry</v>
          </cell>
          <cell r="F1938" t="str">
            <v>GE2001(HT)</v>
          </cell>
          <cell r="G1938">
            <v>2</v>
          </cell>
        </row>
        <row r="1939">
          <cell r="B1939" t="str">
            <v>ME3237</v>
          </cell>
          <cell r="C1939" t="str">
            <v>3e</v>
          </cell>
          <cell r="D1939" t="str">
            <v>Hệ thống điều khiển số</v>
          </cell>
          <cell r="E1939" t="str">
            <v>Numeric Control System</v>
          </cell>
          <cell r="F1939"/>
          <cell r="G1939">
            <v>3</v>
          </cell>
        </row>
        <row r="1940">
          <cell r="B1940" t="str">
            <v>ME3239</v>
          </cell>
          <cell r="C1940" t="str">
            <v>3e</v>
          </cell>
          <cell r="D1940" t="str">
            <v>Công nghệ CNC</v>
          </cell>
          <cell r="E1940" t="str">
            <v>CNC Technology</v>
          </cell>
          <cell r="F1940"/>
          <cell r="G1940">
            <v>3</v>
          </cell>
        </row>
        <row r="1941">
          <cell r="B1941" t="str">
            <v>ME3241</v>
          </cell>
          <cell r="C1941" t="str">
            <v>3e</v>
          </cell>
          <cell r="D1941" t="str">
            <v>Kỹ thuật biến dạng tạo hình kim loại</v>
          </cell>
          <cell r="E1941" t="str">
            <v>Metals Forming Technology</v>
          </cell>
          <cell r="F1941"/>
          <cell r="G1941">
            <v>3</v>
          </cell>
        </row>
        <row r="1942">
          <cell r="B1942" t="str">
            <v>ME3243</v>
          </cell>
          <cell r="C1942" t="str">
            <v>3e</v>
          </cell>
          <cell r="D1942" t="str">
            <v>Kỹ thuật lắp ráp</v>
          </cell>
          <cell r="E1942" t="str">
            <v>Assembly Engineering</v>
          </cell>
          <cell r="F1942"/>
          <cell r="G1942">
            <v>3</v>
          </cell>
        </row>
        <row r="1943">
          <cell r="B1943" t="str">
            <v>ME3245</v>
          </cell>
          <cell r="C1943" t="str">
            <v>3e</v>
          </cell>
          <cell r="D1943" t="str">
            <v>Thang máy</v>
          </cell>
          <cell r="E1943" t="str">
            <v>Elevators</v>
          </cell>
          <cell r="F1943"/>
          <cell r="G1943">
            <v>3</v>
          </cell>
        </row>
        <row r="1944">
          <cell r="B1944" t="str">
            <v>ME3247</v>
          </cell>
          <cell r="C1944" t="str">
            <v>3e</v>
          </cell>
          <cell r="D1944" t="str">
            <v>Động lực học máy xây dựng và nâng chuyển</v>
          </cell>
          <cell r="E1944" t="str">
            <v>Dynamics of Construction Machinery and Handing Equipment</v>
          </cell>
          <cell r="F1944"/>
          <cell r="G1944">
            <v>3</v>
          </cell>
        </row>
        <row r="1945">
          <cell r="B1945" t="str">
            <v>ME3249</v>
          </cell>
          <cell r="C1945" t="str">
            <v>3e</v>
          </cell>
          <cell r="D1945" t="str">
            <v>ứng dụng tin học trong thiết kế máy xây dựng và nâng chuyển</v>
          </cell>
          <cell r="E1945" t="str">
            <v>Computer Aided Design of Construction Machinery and Handing Equipment</v>
          </cell>
          <cell r="F1945"/>
          <cell r="G1945">
            <v>3</v>
          </cell>
        </row>
        <row r="1946">
          <cell r="B1946" t="str">
            <v>ME3251</v>
          </cell>
          <cell r="C1946" t="str">
            <v>3e</v>
          </cell>
          <cell r="D1946" t="str">
            <v>Máy vận chuyển liên tục</v>
          </cell>
          <cell r="E1946" t="str">
            <v>Continuous Machine</v>
          </cell>
          <cell r="F1946"/>
          <cell r="G1946">
            <v>3</v>
          </cell>
        </row>
        <row r="1947">
          <cell r="B1947" t="str">
            <v>ME3253</v>
          </cell>
          <cell r="C1947" t="str">
            <v>3e</v>
          </cell>
          <cell r="D1947" t="str">
            <v>Hoạch định mặt bằng</v>
          </cell>
          <cell r="E1947" t="str">
            <v>Facility Planning</v>
          </cell>
          <cell r="F1947"/>
          <cell r="G1947">
            <v>3</v>
          </cell>
        </row>
        <row r="1948">
          <cell r="B1948" t="str">
            <v>ME3255</v>
          </cell>
          <cell r="C1948"/>
          <cell r="D1948" t="str">
            <v>Đồ án môn học logistics 1 (Thiết kế hệ thống logistics)</v>
          </cell>
          <cell r="E1948" t="str">
            <v>Logistics System Designing Project</v>
          </cell>
          <cell r="F1948" t="str">
            <v>ME2085(HT) ME3221(SH) ME3233(HT) ME3253(SH)</v>
          </cell>
          <cell r="G1948">
            <v>1</v>
          </cell>
        </row>
        <row r="1949">
          <cell r="B1949" t="str">
            <v>ME3257</v>
          </cell>
          <cell r="C1949" t="str">
            <v>3c</v>
          </cell>
          <cell r="D1949" t="str">
            <v>Mô hình ra quyết định trong chuỗi cung ứng</v>
          </cell>
          <cell r="E1949" t="str">
            <v>Decision Making Models in Supply Chain</v>
          </cell>
          <cell r="F1949" t="str">
            <v>ME2051(HT)</v>
          </cell>
          <cell r="G1949">
            <v>3</v>
          </cell>
        </row>
        <row r="1950">
          <cell r="B1950" t="str">
            <v>ME3259</v>
          </cell>
          <cell r="C1950"/>
          <cell r="D1950" t="str">
            <v>Đồ án môn học logistics 2 (Nghiên cứu khả thi hệ thống logistics)</v>
          </cell>
          <cell r="E1950" t="str">
            <v>Project Appraisal for the Practice Systems</v>
          </cell>
          <cell r="F1950" t="str">
            <v>ME3223(SH) ME3255(HT) ME3257(SH)</v>
          </cell>
          <cell r="G1950">
            <v>1</v>
          </cell>
        </row>
        <row r="1951">
          <cell r="B1951" t="str">
            <v>ME3261</v>
          </cell>
          <cell r="C1951"/>
          <cell r="D1951" t="str">
            <v>Thực tập tốt nghiệp</v>
          </cell>
          <cell r="E1951" t="str">
            <v>Internship</v>
          </cell>
          <cell r="F1951" t="str">
            <v>ME2085(HT) ME3259(SH)</v>
          </cell>
          <cell r="G1951">
            <v>3</v>
          </cell>
        </row>
        <row r="1952">
          <cell r="B1952" t="str">
            <v>ME3263</v>
          </cell>
          <cell r="C1952" t="str">
            <v>3e</v>
          </cell>
          <cell r="D1952" t="str">
            <v>Thiết bị nâng vận chuyển</v>
          </cell>
          <cell r="E1952" t="str">
            <v>Material Handling</v>
          </cell>
          <cell r="F1952"/>
          <cell r="G1952">
            <v>3</v>
          </cell>
        </row>
        <row r="1953">
          <cell r="B1953" t="str">
            <v>ME3265</v>
          </cell>
          <cell r="C1953" t="str">
            <v>3c</v>
          </cell>
          <cell r="D1953" t="str">
            <v>Quản lý thiết bị nâng vận chuyển</v>
          </cell>
          <cell r="E1953" t="str">
            <v>Management of Material Handling</v>
          </cell>
          <cell r="F1953"/>
          <cell r="G1953">
            <v>3</v>
          </cell>
        </row>
        <row r="1954">
          <cell r="B1954" t="str">
            <v>ME3267</v>
          </cell>
          <cell r="C1954"/>
          <cell r="D1954" t="str">
            <v>Thực tập ngoài trường</v>
          </cell>
          <cell r="E1954" t="str">
            <v>Internship</v>
          </cell>
          <cell r="F1954"/>
          <cell r="G1954">
            <v>3</v>
          </cell>
        </row>
        <row r="1955">
          <cell r="B1955" t="str">
            <v>ME3269</v>
          </cell>
          <cell r="C1955"/>
          <cell r="D1955" t="str">
            <v>Thực tập ngoài trường</v>
          </cell>
          <cell r="E1955" t="str">
            <v>Internship</v>
          </cell>
          <cell r="F1955"/>
          <cell r="G1955">
            <v>3</v>
          </cell>
        </row>
        <row r="1956">
          <cell r="B1956" t="str">
            <v>ME3271</v>
          </cell>
          <cell r="C1956"/>
          <cell r="D1956" t="str">
            <v>Thực tập ngoài trường</v>
          </cell>
          <cell r="E1956" t="str">
            <v>Internship</v>
          </cell>
          <cell r="F1956"/>
          <cell r="G1956">
            <v>3</v>
          </cell>
        </row>
        <row r="1957">
          <cell r="B1957" t="str">
            <v>ME3273</v>
          </cell>
          <cell r="C1957"/>
          <cell r="D1957" t="str">
            <v>Thực tập ngoài trường</v>
          </cell>
          <cell r="E1957" t="str">
            <v>Internship</v>
          </cell>
          <cell r="F1957"/>
          <cell r="G1957">
            <v>3</v>
          </cell>
        </row>
        <row r="1958">
          <cell r="B1958" t="str">
            <v>ME3275</v>
          </cell>
          <cell r="C1958"/>
          <cell r="D1958" t="str">
            <v>Thực tập ngoài trường</v>
          </cell>
          <cell r="E1958" t="str">
            <v>Internship</v>
          </cell>
          <cell r="F1958"/>
          <cell r="G1958">
            <v>3</v>
          </cell>
        </row>
        <row r="1959">
          <cell r="B1959" t="str">
            <v>ME3277</v>
          </cell>
          <cell r="C1959"/>
          <cell r="D1959" t="str">
            <v>Thực tập ngoài trường</v>
          </cell>
          <cell r="E1959" t="str">
            <v>Internship</v>
          </cell>
          <cell r="F1959"/>
          <cell r="G1959">
            <v>3</v>
          </cell>
        </row>
        <row r="1960">
          <cell r="B1960" t="str">
            <v>ME3279</v>
          </cell>
          <cell r="C1960"/>
          <cell r="D1960" t="str">
            <v>Thực tập ngoài trường</v>
          </cell>
          <cell r="E1960" t="str">
            <v>Internship</v>
          </cell>
          <cell r="F1960"/>
          <cell r="G1960">
            <v>3</v>
          </cell>
        </row>
        <row r="1961">
          <cell r="B1961" t="str">
            <v>ME3381</v>
          </cell>
          <cell r="C1961" t="str">
            <v>3c</v>
          </cell>
          <cell r="D1961" t="str">
            <v>Nhiệt động lực học kỹ thuật</v>
          </cell>
          <cell r="E1961" t="str">
            <v>Engineering Thermodynamics</v>
          </cell>
          <cell r="F1961"/>
          <cell r="G1961">
            <v>3</v>
          </cell>
        </row>
        <row r="1962">
          <cell r="B1962" t="str">
            <v>ME3385</v>
          </cell>
          <cell r="C1962"/>
          <cell r="D1962" t="str">
            <v>Thực tập ngoài trường</v>
          </cell>
          <cell r="E1962" t="str">
            <v>Internship</v>
          </cell>
          <cell r="F1962"/>
          <cell r="G1962">
            <v>2</v>
          </cell>
        </row>
        <row r="1963">
          <cell r="B1963" t="str">
            <v>ME3801</v>
          </cell>
          <cell r="C1963" t="str">
            <v>&lt;HK211</v>
          </cell>
          <cell r="D1963" t="str">
            <v>Dung sai và kỹ thuật đo</v>
          </cell>
          <cell r="E1963" t="str">
            <v>Tolerance and Measurement</v>
          </cell>
          <cell r="F1963"/>
          <cell r="G1963">
            <v>2</v>
          </cell>
        </row>
        <row r="1964">
          <cell r="B1964" t="str">
            <v>ME3803</v>
          </cell>
          <cell r="C1964" t="str">
            <v>3d</v>
          </cell>
          <cell r="D1964" t="str">
            <v>Công nghệ in nhuộm</v>
          </cell>
          <cell r="E1964" t="str">
            <v>Dyeing Printing Technology</v>
          </cell>
          <cell r="F1964"/>
          <cell r="G1964">
            <v>3</v>
          </cell>
        </row>
        <row r="1965">
          <cell r="B1965" t="str">
            <v>ME4003</v>
          </cell>
          <cell r="C1965" t="str">
            <v>3b</v>
          </cell>
          <cell r="D1965" t="str">
            <v>Thiết kế hệ thống cơ khí</v>
          </cell>
          <cell r="E1965" t="str">
            <v>Mechanical System Design</v>
          </cell>
          <cell r="F1965" t="str">
            <v>ME2003(SH) ME2007(SH) ME2009(SH) ME3001(SH)</v>
          </cell>
          <cell r="G1965">
            <v>3</v>
          </cell>
        </row>
        <row r="1966">
          <cell r="B1966" t="str">
            <v>ME4005</v>
          </cell>
          <cell r="C1966" t="str">
            <v>3g</v>
          </cell>
          <cell r="D1966" t="str">
            <v>Máy sản xuất vật liệu và cấu kiện xây dựng</v>
          </cell>
          <cell r="E1966" t="str">
            <v>Building Materials Machinery</v>
          </cell>
          <cell r="F1966"/>
          <cell r="G1966">
            <v>3</v>
          </cell>
        </row>
        <row r="1967">
          <cell r="B1967" t="str">
            <v>ME4007</v>
          </cell>
          <cell r="C1967" t="str">
            <v>3e</v>
          </cell>
          <cell r="D1967" t="str">
            <v>CAD/CAM</v>
          </cell>
          <cell r="E1967" t="str">
            <v>CAD/CAM</v>
          </cell>
          <cell r="F1967"/>
          <cell r="G1967">
            <v>3</v>
          </cell>
        </row>
        <row r="1968">
          <cell r="B1968" t="str">
            <v>ME4009</v>
          </cell>
          <cell r="C1968" t="str">
            <v>3b</v>
          </cell>
          <cell r="D1968" t="str">
            <v>Động lực học cơ hệ</v>
          </cell>
          <cell r="E1968" t="str">
            <v>Dynamics of Mechanical Systems</v>
          </cell>
          <cell r="F1968"/>
          <cell r="G1968">
            <v>3</v>
          </cell>
        </row>
        <row r="1969">
          <cell r="B1969" t="str">
            <v>ME4011</v>
          </cell>
          <cell r="C1969" t="str">
            <v>3e</v>
          </cell>
          <cell r="D1969" t="str">
            <v>Máy thi công cơ giới</v>
          </cell>
          <cell r="E1969" t="str">
            <v>Construstion Equipment and Methods</v>
          </cell>
          <cell r="F1969"/>
          <cell r="G1969">
            <v>3</v>
          </cell>
        </row>
        <row r="1970">
          <cell r="B1970" t="str">
            <v>ME4013</v>
          </cell>
          <cell r="C1970" t="str">
            <v>3e</v>
          </cell>
          <cell r="D1970" t="str">
            <v>Đo lường và tự động hóa các quá trình nhiệt lạnh</v>
          </cell>
          <cell r="E1970" t="str">
            <v>Measurement and Automation for Thermal Processes</v>
          </cell>
          <cell r="F1970" t="str">
            <v>ME2009(HT) ME3035(HT)</v>
          </cell>
          <cell r="G1970">
            <v>3</v>
          </cell>
        </row>
        <row r="1971">
          <cell r="B1971" t="str">
            <v>ME4015</v>
          </cell>
          <cell r="C1971" t="str">
            <v>3e</v>
          </cell>
          <cell r="D1971" t="str">
            <v>Trung tâm nhiệt điện</v>
          </cell>
          <cell r="E1971" t="str">
            <v>Thermal Power Center</v>
          </cell>
          <cell r="F1971" t="str">
            <v>ME3043(HT)</v>
          </cell>
          <cell r="G1971">
            <v>3</v>
          </cell>
        </row>
        <row r="1972">
          <cell r="B1972" t="str">
            <v>ME4017</v>
          </cell>
          <cell r="C1972" t="str">
            <v>3e</v>
          </cell>
          <cell r="D1972" t="str">
            <v>Thiết kế sản phẩm công nghiệp</v>
          </cell>
          <cell r="E1972" t="str">
            <v>Industrial Product Development</v>
          </cell>
          <cell r="F1972" t="str">
            <v>ME1009(HT)</v>
          </cell>
          <cell r="G1972">
            <v>3</v>
          </cell>
        </row>
        <row r="1973">
          <cell r="B1973" t="str">
            <v>ME4019</v>
          </cell>
          <cell r="C1973"/>
          <cell r="D1973" t="str">
            <v>Luận văn tốt nghiệp (Cơ điện tử)</v>
          </cell>
          <cell r="E1973" t="str">
            <v>Thesis</v>
          </cell>
          <cell r="F1973" t="str">
            <v>ME2011(TQ) ME2017(TQ) ME3017(TQ) ME3019(TQ) ME4095(TQ)</v>
          </cell>
          <cell r="G1973">
            <v>9</v>
          </cell>
        </row>
        <row r="1974">
          <cell r="B1974" t="str">
            <v>ME4021</v>
          </cell>
          <cell r="C1974" t="str">
            <v>3c</v>
          </cell>
          <cell r="D1974" t="str">
            <v>Vận tải hàng hóa</v>
          </cell>
          <cell r="E1974" t="str">
            <v>Freight Transportation</v>
          </cell>
          <cell r="F1974" t="str">
            <v>ME2051(HT)</v>
          </cell>
          <cell r="G1974">
            <v>3</v>
          </cell>
        </row>
        <row r="1975">
          <cell r="B1975" t="str">
            <v>ME4023</v>
          </cell>
          <cell r="C1975" t="str">
            <v>3e</v>
          </cell>
          <cell r="D1975" t="str">
            <v>Điều độ trong chuỗi cung ứng</v>
          </cell>
          <cell r="E1975" t="str">
            <v>Planning and Scheduling in Supply Chain</v>
          </cell>
          <cell r="F1975" t="str">
            <v>ME2051(HT)</v>
          </cell>
          <cell r="G1975">
            <v>3</v>
          </cell>
        </row>
        <row r="1976">
          <cell r="B1976" t="str">
            <v>ME4025</v>
          </cell>
          <cell r="C1976" t="str">
            <v>3b</v>
          </cell>
          <cell r="D1976" t="str">
            <v>Quản lý tồn kho trong chuỗi cung ứng</v>
          </cell>
          <cell r="E1976" t="str">
            <v>The Warehouse &amp; Inventory Management</v>
          </cell>
          <cell r="F1976"/>
          <cell r="G1976">
            <v>3</v>
          </cell>
        </row>
        <row r="1977">
          <cell r="B1977" t="str">
            <v>ME4027</v>
          </cell>
          <cell r="C1977" t="str">
            <v>3b</v>
          </cell>
          <cell r="D1977" t="str">
            <v>Quản lý vật tư và tồn kho (KT Hệ thống Công nghiệp)</v>
          </cell>
          <cell r="E1977" t="str">
            <v>Inventory and Material Management</v>
          </cell>
          <cell r="F1977" t="str">
            <v>ME1009(HT) ME2055(HT)</v>
          </cell>
          <cell r="G1977">
            <v>3</v>
          </cell>
        </row>
        <row r="1978">
          <cell r="B1978" t="str">
            <v>ME4029</v>
          </cell>
          <cell r="C1978"/>
          <cell r="D1978" t="str">
            <v>Luận văn tốt nghiệp (Kỹ thuật Chế tạo)</v>
          </cell>
          <cell r="E1978" t="str">
            <v>Thesis</v>
          </cell>
          <cell r="F1978" t="str">
            <v>ME2011(TQ) ME3029(TQ) ME4045(TQ) ME4093(TQ)</v>
          </cell>
          <cell r="G1978">
            <v>9</v>
          </cell>
        </row>
        <row r="1979">
          <cell r="B1979" t="str">
            <v>ME4031</v>
          </cell>
          <cell r="C1979" t="str">
            <v>3e</v>
          </cell>
          <cell r="D1979" t="str">
            <v>Kỹ thuật điều độ (KT Hệ thống Công nghiệp)</v>
          </cell>
          <cell r="E1979" t="str">
            <v>Scheduling Engineering</v>
          </cell>
          <cell r="F1979" t="str">
            <v>ME2051(HT)</v>
          </cell>
          <cell r="G1979">
            <v>3</v>
          </cell>
        </row>
        <row r="1980">
          <cell r="B1980" t="str">
            <v>ME4033</v>
          </cell>
          <cell r="C1980" t="str">
            <v>3c</v>
          </cell>
          <cell r="D1980" t="str">
            <v>Công nghệ hoàn tất vải</v>
          </cell>
          <cell r="E1980" t="str">
            <v>Textile Finishing</v>
          </cell>
          <cell r="F1980"/>
          <cell r="G1980">
            <v>3</v>
          </cell>
        </row>
        <row r="1981">
          <cell r="B1981" t="str">
            <v>ME4035</v>
          </cell>
          <cell r="C1981"/>
          <cell r="D1981" t="str">
            <v>Đồ án sợi dệt</v>
          </cell>
          <cell r="E1981" t="str">
            <v>Project of Weaving Technology or Knitting or Spinning Technology</v>
          </cell>
          <cell r="F1981" t="str">
            <v>ME2063(HT) ME3077(SH)</v>
          </cell>
          <cell r="G1981">
            <v>1</v>
          </cell>
        </row>
        <row r="1982">
          <cell r="B1982" t="str">
            <v>ME4037</v>
          </cell>
          <cell r="C1982"/>
          <cell r="D1982" t="str">
            <v>Đồ án in nhuộm</v>
          </cell>
          <cell r="E1982" t="str">
            <v>Project of Dyeing Technology</v>
          </cell>
          <cell r="F1982"/>
          <cell r="G1982">
            <v>1</v>
          </cell>
        </row>
        <row r="1983">
          <cell r="B1983" t="str">
            <v>ME4039</v>
          </cell>
          <cell r="C1983"/>
          <cell r="D1983" t="str">
            <v>Luận văn tốt nghiệp (Kỹ thuật Nhiệt lạnh)</v>
          </cell>
          <cell r="E1983" t="str">
            <v>Thesis</v>
          </cell>
          <cell r="F1983" t="str">
            <v>ME2011(TQ) ME3039(TQ) ME4053(TQ) ME4091(TQ)</v>
          </cell>
          <cell r="G1983">
            <v>9</v>
          </cell>
        </row>
        <row r="1984">
          <cell r="B1984" t="str">
            <v>ME4041</v>
          </cell>
          <cell r="C1984" t="str">
            <v>3a</v>
          </cell>
          <cell r="D1984" t="str">
            <v>Thiết bị may</v>
          </cell>
          <cell r="E1984" t="str">
            <v>Sewing Equipment</v>
          </cell>
          <cell r="F1984" t="str">
            <v>CI1003(HT)</v>
          </cell>
          <cell r="G1984">
            <v>3</v>
          </cell>
        </row>
        <row r="1985">
          <cell r="B1985" t="str">
            <v>ME4043</v>
          </cell>
          <cell r="C1985" t="str">
            <v>3a</v>
          </cell>
          <cell r="D1985" t="str">
            <v>Kinh doanh thời trang</v>
          </cell>
          <cell r="E1985" t="str">
            <v>Fashion Merchandising</v>
          </cell>
          <cell r="F1985"/>
          <cell r="G1985">
            <v>3</v>
          </cell>
        </row>
        <row r="1986">
          <cell r="B1986" t="str">
            <v>ME4045</v>
          </cell>
          <cell r="C1986"/>
          <cell r="D1986" t="str">
            <v>Đồ án chuyên ngành (Kỹ thuật Chế tạo)</v>
          </cell>
          <cell r="E1986" t="str">
            <v>Manufacturing Engineering Project</v>
          </cell>
          <cell r="F1986" t="str">
            <v>ME3003(TQ) ME3031(TQ) ME3033(TQ) ME3201(SH) ME4007(SH)</v>
          </cell>
          <cell r="G1986">
            <v>1</v>
          </cell>
        </row>
        <row r="1987">
          <cell r="B1987" t="str">
            <v>ME4047</v>
          </cell>
          <cell r="C1987"/>
          <cell r="D1987" t="str">
            <v>Đồ án chuyên ngành (kỹ thuật Thiết kế)</v>
          </cell>
          <cell r="E1987" t="str">
            <v>Mechanical System Design Project</v>
          </cell>
          <cell r="F1987" t="str">
            <v>ME4003(HT)</v>
          </cell>
          <cell r="G1987">
            <v>1</v>
          </cell>
        </row>
        <row r="1988">
          <cell r="B1988" t="str">
            <v>ME4049</v>
          </cell>
          <cell r="C1988"/>
          <cell r="D1988" t="str">
            <v>Luận văn tốt nghiệp (kỹ thuật Thiết kế)</v>
          </cell>
          <cell r="E1988" t="str">
            <v>Thesis</v>
          </cell>
          <cell r="F1988" t="str">
            <v>ME2011(TQ) ME3049(TQ) ME4047(TQ) ME4085(TQ)</v>
          </cell>
          <cell r="G1988">
            <v>9</v>
          </cell>
        </row>
        <row r="1989">
          <cell r="B1989" t="str">
            <v>ME4051</v>
          </cell>
          <cell r="C1989"/>
          <cell r="D1989" t="str">
            <v>Đồ án thiết bị nâng vận chuyển</v>
          </cell>
          <cell r="E1989" t="str">
            <v>Handling Equipment Project</v>
          </cell>
          <cell r="F1989"/>
          <cell r="G1989">
            <v>1</v>
          </cell>
        </row>
        <row r="1990">
          <cell r="B1990" t="str">
            <v>ME4053</v>
          </cell>
          <cell r="C1990"/>
          <cell r="D1990" t="str">
            <v>Đồ án chuyên ngành (Kỹ thuật Nhiệt lạnh)</v>
          </cell>
          <cell r="E1990" t="str">
            <v>Thermal Engineering Project</v>
          </cell>
          <cell r="F1990" t="str">
            <v>ME3035(HT) ME3037(HT) ME3041(HT) ME3043(HT) ME3045(HT)</v>
          </cell>
          <cell r="G1990">
            <v>1</v>
          </cell>
        </row>
        <row r="1991">
          <cell r="B1991" t="str">
            <v>ME4055</v>
          </cell>
          <cell r="C1991" t="str">
            <v>4e</v>
          </cell>
          <cell r="D1991" t="str">
            <v>Thiết kế phụ kiện thời trang</v>
          </cell>
          <cell r="E1991" t="str">
            <v>Accessories Design</v>
          </cell>
          <cell r="F1991"/>
          <cell r="G1991">
            <v>4</v>
          </cell>
        </row>
        <row r="1992">
          <cell r="B1992" t="str">
            <v>ME4057</v>
          </cell>
          <cell r="C1992"/>
          <cell r="D1992" t="str">
            <v>Đề cương luận văn tốt nghiệp (KT Máy xây dựng&amp;Nâng chuyển)</v>
          </cell>
          <cell r="E1992" t="str">
            <v>Thesis Proposal</v>
          </cell>
          <cell r="F1992" t="str">
            <v>ME3059(SH)</v>
          </cell>
          <cell r="G1992">
            <v>0</v>
          </cell>
        </row>
        <row r="1993">
          <cell r="B1993" t="str">
            <v>ME4059</v>
          </cell>
          <cell r="C1993"/>
          <cell r="D1993" t="str">
            <v>Luận văn tốt nghiệp (KT Máy xây dựng&amp;Nâng chuyển)</v>
          </cell>
          <cell r="E1993" t="str">
            <v>Thesis</v>
          </cell>
          <cell r="F1993" t="str">
            <v>ME2011(TQ) ME2027(TQ) ME3059(TQ) ME4051(TQ) ME4057(TQ)</v>
          </cell>
          <cell r="G1993">
            <v>9</v>
          </cell>
        </row>
        <row r="1994">
          <cell r="B1994" t="str">
            <v>ME4061</v>
          </cell>
          <cell r="C1994"/>
          <cell r="D1994" t="str">
            <v>Đồ án chuyên ngành</v>
          </cell>
          <cell r="E1994" t="str">
            <v>Mechanical Engineering Project</v>
          </cell>
          <cell r="F1994" t="str">
            <v>ME2071(HT) ME3003(HT) ME3135(SH)</v>
          </cell>
          <cell r="G1994">
            <v>2</v>
          </cell>
        </row>
        <row r="1995">
          <cell r="B1995" t="str">
            <v>ME4063</v>
          </cell>
          <cell r="C1995" t="str">
            <v>3e</v>
          </cell>
          <cell r="D1995" t="str">
            <v>Công nghệ 4.0 trong lãnh vực cơ khí</v>
          </cell>
          <cell r="E1995" t="str">
            <v>Industry 4.0 in Mechanical Engineering</v>
          </cell>
          <cell r="F1995"/>
          <cell r="G1995">
            <v>3</v>
          </cell>
        </row>
        <row r="1996">
          <cell r="B1996" t="str">
            <v>ME4067</v>
          </cell>
          <cell r="C1996"/>
          <cell r="D1996" t="str">
            <v>Đề cương luận văn tốt nghiệp (Kỹ thuật Dệt)</v>
          </cell>
          <cell r="E1996" t="str">
            <v>Thesis Proposal - Textile Engineering</v>
          </cell>
          <cell r="F1996" t="str">
            <v>ME3069(SH)</v>
          </cell>
          <cell r="G1996">
            <v>0</v>
          </cell>
        </row>
        <row r="1997">
          <cell r="B1997" t="str">
            <v>ME4069</v>
          </cell>
          <cell r="C1997"/>
          <cell r="D1997" t="str">
            <v>Luận văn tốt nghiệp (Kỹ thuật Dệt)</v>
          </cell>
          <cell r="E1997" t="str">
            <v>Thesis</v>
          </cell>
          <cell r="F1997" t="str">
            <v>ME2035(TQ) ME3069(TQ) ME4035(TQ) ME4067(TQ)</v>
          </cell>
          <cell r="G1997">
            <v>9</v>
          </cell>
        </row>
        <row r="1998">
          <cell r="B1998" t="str">
            <v>ME4071</v>
          </cell>
          <cell r="C1998"/>
          <cell r="D1998" t="str">
            <v>Đồ án chuyên ngành</v>
          </cell>
          <cell r="E1998" t="str">
            <v>Mechatronics System Design Project</v>
          </cell>
          <cell r="F1998" t="str">
            <v>ME3123(SH)</v>
          </cell>
          <cell r="G1998">
            <v>2</v>
          </cell>
        </row>
        <row r="1999">
          <cell r="B1999" t="str">
            <v>ME4073</v>
          </cell>
          <cell r="C1999" t="str">
            <v>3b</v>
          </cell>
          <cell r="D1999" t="str">
            <v>Năng lượng tái tạo</v>
          </cell>
          <cell r="E1999" t="str">
            <v>Renewable Energy</v>
          </cell>
          <cell r="F1999"/>
          <cell r="G1999">
            <v>3</v>
          </cell>
        </row>
        <row r="2000">
          <cell r="B2000" t="str">
            <v>ME4075</v>
          </cell>
          <cell r="C2000"/>
          <cell r="D2000" t="str">
            <v>Thực hành tính toán mô phỏng trong nhiệt lạnh</v>
          </cell>
          <cell r="E2000" t="str">
            <v>Simulation Practice in Thermal Engineering</v>
          </cell>
          <cell r="F2000"/>
          <cell r="G2000">
            <v>1</v>
          </cell>
        </row>
        <row r="2001">
          <cell r="B2001" t="str">
            <v>ME4077</v>
          </cell>
          <cell r="C2001"/>
          <cell r="D2001" t="str">
            <v>Đề cương luận văn tốt nghiệp (Công Nghệ May)</v>
          </cell>
          <cell r="E2001" t="str">
            <v>Thesis Proposal (Clothing Technology)</v>
          </cell>
          <cell r="F2001" t="str">
            <v>ME3079(SH)</v>
          </cell>
          <cell r="G2001">
            <v>0</v>
          </cell>
        </row>
        <row r="2002">
          <cell r="B2002" t="str">
            <v>ME4079</v>
          </cell>
          <cell r="C2002"/>
          <cell r="D2002" t="str">
            <v>Luận văn tốt nghiệp</v>
          </cell>
          <cell r="E2002" t="str">
            <v>Thesis</v>
          </cell>
          <cell r="F2002" t="str">
            <v>ME2033(TQ) ME3079(TQ) ME3087(TQ) ME3111(TQ) ME4077(TQ)</v>
          </cell>
          <cell r="G2002">
            <v>9</v>
          </cell>
        </row>
        <row r="2003">
          <cell r="B2003" t="str">
            <v>ME4081</v>
          </cell>
          <cell r="C2003"/>
          <cell r="D2003" t="str">
            <v>Đồ án chuyên ngành</v>
          </cell>
          <cell r="E2003" t="str">
            <v>Thermal Engineering Project</v>
          </cell>
          <cell r="F2003" t="str">
            <v>ME3125(SH)</v>
          </cell>
          <cell r="G2003">
            <v>2</v>
          </cell>
        </row>
        <row r="2004">
          <cell r="B2004" t="str">
            <v>ME4083</v>
          </cell>
          <cell r="C2004" t="str">
            <v>3e</v>
          </cell>
          <cell r="D2004" t="str">
            <v>Kỹ thuật đo lường trong nhiệt lạnh</v>
          </cell>
          <cell r="E2004" t="str">
            <v>Measurements in Themal Engineering</v>
          </cell>
          <cell r="F2004"/>
          <cell r="G2004">
            <v>3</v>
          </cell>
        </row>
        <row r="2005">
          <cell r="B2005" t="str">
            <v>ME4085</v>
          </cell>
          <cell r="C2005"/>
          <cell r="D2005" t="str">
            <v>Đề cương luận văn tốt nghiệp (kỹ thuật Thiết kế)</v>
          </cell>
          <cell r="E2005" t="str">
            <v>Thesis Proposal</v>
          </cell>
          <cell r="F2005" t="str">
            <v>ME3049(SH) ME4047(SH)</v>
          </cell>
          <cell r="G2005">
            <v>0</v>
          </cell>
        </row>
        <row r="2006">
          <cell r="B2006" t="str">
            <v>ME4087</v>
          </cell>
          <cell r="C2006"/>
          <cell r="D2006" t="str">
            <v>Đề cương luận văn tốt nghiệp (KT Hệ thống Công nghiệp)</v>
          </cell>
          <cell r="E2006" t="str">
            <v>Thesis Proposal</v>
          </cell>
          <cell r="F2006" t="str">
            <v>ME3089(SH)</v>
          </cell>
          <cell r="G2006">
            <v>0</v>
          </cell>
        </row>
        <row r="2007">
          <cell r="B2007" t="str">
            <v>ME4089</v>
          </cell>
          <cell r="C2007"/>
          <cell r="D2007" t="str">
            <v>Luận văn tốt nghiệp (KT Hệ thống Công nghiệp)</v>
          </cell>
          <cell r="E2007" t="str">
            <v>Thesis</v>
          </cell>
          <cell r="F2007" t="str">
            <v>ME1011(TQ) ME2031(TQ) ME3089(TQ) ME3119(TQ) ME3227(TQ) ME4087(TQ)</v>
          </cell>
          <cell r="G2007">
            <v>9</v>
          </cell>
        </row>
        <row r="2008">
          <cell r="B2008" t="str">
            <v>ME4091</v>
          </cell>
          <cell r="C2008"/>
          <cell r="D2008" t="str">
            <v>Đề cương luận văn tốt nghiệp (Kỹ thuật Nhiệt lạnh)</v>
          </cell>
          <cell r="E2008" t="str">
            <v>Thesis Proposal</v>
          </cell>
          <cell r="F2008" t="str">
            <v>ME2011(TQ) ME2029(TQ) ME3039(SH) ME4053(SH)</v>
          </cell>
          <cell r="G2008">
            <v>0</v>
          </cell>
        </row>
        <row r="2009">
          <cell r="B2009" t="str">
            <v>ME4093</v>
          </cell>
          <cell r="C2009"/>
          <cell r="D2009" t="str">
            <v>Đề cương luận văn tốt nghiệp (Kỹ thuật Chế tạo)</v>
          </cell>
          <cell r="E2009" t="str">
            <v>Thesis Proposal</v>
          </cell>
          <cell r="F2009" t="str">
            <v>ME3029(SH) ME4045(SH)</v>
          </cell>
          <cell r="G2009">
            <v>0</v>
          </cell>
        </row>
        <row r="2010">
          <cell r="B2010" t="str">
            <v>ME4095</v>
          </cell>
          <cell r="C2010"/>
          <cell r="D2010" t="str">
            <v>Đề cương luận văn tốt nghiệp (Cơ điện tử)</v>
          </cell>
          <cell r="E2010" t="str">
            <v>Thesis Proposal</v>
          </cell>
          <cell r="F2010" t="str">
            <v>ME3019(SH)</v>
          </cell>
          <cell r="G2010">
            <v>0</v>
          </cell>
        </row>
        <row r="2011">
          <cell r="B2011" t="str">
            <v>ME4097</v>
          </cell>
          <cell r="C2011"/>
          <cell r="D2011" t="str">
            <v>Đề cương luận văn tốt nghiệp (Kỹ thuật Hóa dệt)</v>
          </cell>
          <cell r="E2011" t="str">
            <v>Thesis Proposal - Textile Chemistry Engineering</v>
          </cell>
          <cell r="F2011" t="str">
            <v>ME3099(SH)</v>
          </cell>
          <cell r="G2011">
            <v>0</v>
          </cell>
        </row>
        <row r="2012">
          <cell r="B2012" t="str">
            <v>ME4099</v>
          </cell>
          <cell r="C2012"/>
          <cell r="D2012" t="str">
            <v>Luận văn tốt nghiệp (Kỹ thuật Hóa dệt)</v>
          </cell>
          <cell r="E2012" t="str">
            <v>Thesis</v>
          </cell>
          <cell r="F2012" t="str">
            <v>ME2037(TQ) ME3099(TQ) ME4037(TQ) ME4097(TQ)</v>
          </cell>
          <cell r="G2012">
            <v>9</v>
          </cell>
        </row>
        <row r="2013">
          <cell r="B2013" t="str">
            <v>ME4101</v>
          </cell>
          <cell r="C2013"/>
          <cell r="D2013" t="str">
            <v>Đồ án thiết kế hệ thống công nghiệp</v>
          </cell>
          <cell r="E2013" t="str">
            <v>Industrial System Designing Project</v>
          </cell>
          <cell r="F2013" t="str">
            <v>ME3127(SH)</v>
          </cell>
          <cell r="G2013">
            <v>2</v>
          </cell>
        </row>
        <row r="2014">
          <cell r="B2014" t="str">
            <v>ME4103</v>
          </cell>
          <cell r="C2014"/>
          <cell r="D2014" t="str">
            <v>Đồ án thiết kế hệ thống logistics</v>
          </cell>
          <cell r="E2014" t="str">
            <v>Logistics System Design Project</v>
          </cell>
          <cell r="F2014" t="str">
            <v>ME3129(SH)</v>
          </cell>
          <cell r="G2014">
            <v>2</v>
          </cell>
        </row>
        <row r="2015">
          <cell r="B2015" t="str">
            <v>ME4105</v>
          </cell>
          <cell r="C2015" t="str">
            <v>3e</v>
          </cell>
          <cell r="D2015" t="str">
            <v>CAD-CAM trong dệt may</v>
          </cell>
          <cell r="E2015" t="str">
            <v>Application of CAD-CAM in Textiles</v>
          </cell>
          <cell r="F2015"/>
          <cell r="G2015">
            <v>3</v>
          </cell>
        </row>
        <row r="2016">
          <cell r="B2016" t="str">
            <v>ME4107</v>
          </cell>
          <cell r="C2016"/>
          <cell r="D2016" t="str">
            <v>Đề cương luận văn tốt nghiệp (CN Thiết kế thời trang)</v>
          </cell>
          <cell r="E2016" t="str">
            <v>Thesis Proposal - Fashion Design Technology</v>
          </cell>
          <cell r="F2016" t="str">
            <v>ME3109(SH)</v>
          </cell>
          <cell r="G2016">
            <v>0</v>
          </cell>
        </row>
        <row r="2017">
          <cell r="B2017" t="str">
            <v>ME4109</v>
          </cell>
          <cell r="C2017"/>
          <cell r="D2017" t="str">
            <v>Luận văn tốt nghiệp (CN Thiết kế thời trang)</v>
          </cell>
          <cell r="E2017" t="str">
            <v>Thesis</v>
          </cell>
          <cell r="F2017" t="str">
            <v>ME3097(TQ) ME3103(TQ) ME3109(TQ) ME4107(TQ)</v>
          </cell>
          <cell r="G2017">
            <v>9</v>
          </cell>
        </row>
        <row r="2018">
          <cell r="B2018" t="str">
            <v>ME4111</v>
          </cell>
          <cell r="C2018" t="str">
            <v>3c</v>
          </cell>
          <cell r="D2018" t="str">
            <v>Kiểm định và đánh giá chất lượng hàng dệt may</v>
          </cell>
          <cell r="E2018" t="str">
            <v>Audit and Assessment of textiles products</v>
          </cell>
          <cell r="F2018"/>
          <cell r="G2018">
            <v>3</v>
          </cell>
        </row>
        <row r="2019">
          <cell r="B2019" t="str">
            <v>ME4113</v>
          </cell>
          <cell r="C2019"/>
          <cell r="D2019" t="str">
            <v>Đồ án 1</v>
          </cell>
          <cell r="E2019" t="str">
            <v>Project 1</v>
          </cell>
          <cell r="F2019" t="str">
            <v>ME3131(SH)</v>
          </cell>
          <cell r="G2019">
            <v>2</v>
          </cell>
        </row>
        <row r="2020">
          <cell r="B2020" t="str">
            <v>ME4115</v>
          </cell>
          <cell r="C2020" t="str">
            <v>3c</v>
          </cell>
          <cell r="D2020" t="str">
            <v>Công nghệ may mặc</v>
          </cell>
          <cell r="E2020" t="str">
            <v>Garment and Clothoing Technology</v>
          </cell>
          <cell r="F2020"/>
          <cell r="G2020">
            <v>3</v>
          </cell>
        </row>
        <row r="2021">
          <cell r="B2021" t="str">
            <v>ME4117</v>
          </cell>
          <cell r="C2021"/>
          <cell r="D2021" t="str">
            <v>Đề cương luận văn tốt nghiệp</v>
          </cell>
          <cell r="E2021" t="str">
            <v>Thesis Proposal</v>
          </cell>
          <cell r="F2021" t="str">
            <v>ME3261(SH)</v>
          </cell>
          <cell r="G2021">
            <v>0</v>
          </cell>
        </row>
        <row r="2022">
          <cell r="B2022" t="str">
            <v>ME4119</v>
          </cell>
          <cell r="C2022"/>
          <cell r="D2022" t="str">
            <v>Luận văn tốt nghiệp</v>
          </cell>
          <cell r="E2022" t="str">
            <v>Thesis</v>
          </cell>
          <cell r="F2022" t="str">
            <v>ME1011(TQ) ME2085(TQ) ME4117(TQ)</v>
          </cell>
          <cell r="G2022">
            <v>9</v>
          </cell>
        </row>
        <row r="2023">
          <cell r="B2023" t="str">
            <v>ME4121</v>
          </cell>
          <cell r="C2023"/>
          <cell r="D2023" t="str">
            <v>Đồ án ngành 1</v>
          </cell>
          <cell r="E2023" t="str">
            <v>Project 1</v>
          </cell>
          <cell r="F2023" t="str">
            <v>ME3133(SH)</v>
          </cell>
          <cell r="G2023">
            <v>2</v>
          </cell>
        </row>
        <row r="2024">
          <cell r="B2024" t="str">
            <v>ME4123</v>
          </cell>
          <cell r="C2024" t="str">
            <v>3a</v>
          </cell>
          <cell r="D2024" t="str">
            <v>Thiết kế chuyền</v>
          </cell>
          <cell r="E2024" t="str">
            <v>Clothing assembly line design</v>
          </cell>
          <cell r="F2024"/>
          <cell r="G2024">
            <v>3</v>
          </cell>
        </row>
        <row r="2025">
          <cell r="B2025" t="str">
            <v>ME4125</v>
          </cell>
          <cell r="C2025" t="str">
            <v>3c</v>
          </cell>
          <cell r="D2025" t="str">
            <v>Công nghệ dệt nhuộm</v>
          </cell>
          <cell r="E2025" t="str">
            <v>Textile and Dyeing technology</v>
          </cell>
          <cell r="F2025"/>
          <cell r="G2025">
            <v>3</v>
          </cell>
        </row>
        <row r="2026">
          <cell r="B2026" t="str">
            <v>ME4127</v>
          </cell>
          <cell r="C2026" t="str">
            <v>3c</v>
          </cell>
          <cell r="D2026" t="str">
            <v>Thiết kế hệ thống cơ điện tử</v>
          </cell>
          <cell r="E2026" t="str">
            <v>Mechatronics System Design</v>
          </cell>
          <cell r="F2026"/>
          <cell r="G2026">
            <v>3</v>
          </cell>
        </row>
        <row r="2027">
          <cell r="B2027" t="str">
            <v>ME4131</v>
          </cell>
          <cell r="C2027" t="str">
            <v>3b</v>
          </cell>
          <cell r="D2027" t="str">
            <v>Kỹ thuật sấy</v>
          </cell>
          <cell r="E2027" t="str">
            <v>Drying Technology</v>
          </cell>
          <cell r="F2027"/>
          <cell r="G2027">
            <v>3</v>
          </cell>
        </row>
        <row r="2028">
          <cell r="B2028" t="str">
            <v>ME4201</v>
          </cell>
          <cell r="C2028" t="str">
            <v>3a</v>
          </cell>
          <cell r="D2028" t="str">
            <v>Nhập môn thị giác máy tính</v>
          </cell>
          <cell r="E2028" t="str">
            <v>Computer Vision</v>
          </cell>
          <cell r="F2028" t="str">
            <v>CO1003(HT)</v>
          </cell>
          <cell r="G2028">
            <v>3</v>
          </cell>
        </row>
        <row r="2029">
          <cell r="B2029" t="str">
            <v>ME4203</v>
          </cell>
          <cell r="C2029" t="str">
            <v>3a</v>
          </cell>
          <cell r="D2029" t="str">
            <v>Nhập môn điều khiển hiện đại</v>
          </cell>
          <cell r="E2029" t="str">
            <v>Introduction to Modern Control System</v>
          </cell>
          <cell r="F2029" t="str">
            <v>ME3011(HT)</v>
          </cell>
          <cell r="G2029">
            <v>3</v>
          </cell>
        </row>
        <row r="2030">
          <cell r="B2030" t="str">
            <v>ME4205</v>
          </cell>
          <cell r="C2030" t="str">
            <v>3i</v>
          </cell>
          <cell r="D2030" t="str">
            <v>Tự động hóa sản xuất</v>
          </cell>
          <cell r="E2030" t="str">
            <v>Manufacturing Automation</v>
          </cell>
          <cell r="F2030" t="str">
            <v>ME2009(HT)</v>
          </cell>
          <cell r="G2030">
            <v>3</v>
          </cell>
        </row>
        <row r="2031">
          <cell r="B2031" t="str">
            <v>ME4207</v>
          </cell>
          <cell r="C2031" t="str">
            <v>3L</v>
          </cell>
          <cell r="D2031" t="str">
            <v>Hệ thống điều khiển mờ</v>
          </cell>
          <cell r="E2031" t="str">
            <v>Fuzzy Logic Control Systems</v>
          </cell>
          <cell r="F2031" t="str">
            <v>ME2009(HT) ME3011(SH)</v>
          </cell>
          <cell r="G2031">
            <v>3</v>
          </cell>
        </row>
        <row r="2032">
          <cell r="B2032" t="str">
            <v>ME4211</v>
          </cell>
          <cell r="C2032" t="str">
            <v>3a</v>
          </cell>
          <cell r="D2032" t="str">
            <v>Hệ thống thời gian thực</v>
          </cell>
          <cell r="E2032" t="str">
            <v>Real-Time System</v>
          </cell>
          <cell r="F2032" t="str">
            <v>ME3007(HT)</v>
          </cell>
          <cell r="G2032">
            <v>3</v>
          </cell>
        </row>
        <row r="2033">
          <cell r="B2033" t="str">
            <v>ME4215</v>
          </cell>
          <cell r="C2033" t="str">
            <v>3a</v>
          </cell>
          <cell r="D2033" t="str">
            <v>Nhập môn điều khiển quá trình công nghiệp</v>
          </cell>
          <cell r="E2033" t="str">
            <v>Fundamentals of Industrial Process Control</v>
          </cell>
          <cell r="F2033" t="str">
            <v>ME2009(HT)</v>
          </cell>
          <cell r="G2033">
            <v>3</v>
          </cell>
        </row>
        <row r="2034">
          <cell r="B2034" t="str">
            <v>ME4217</v>
          </cell>
          <cell r="C2034" t="str">
            <v>3L</v>
          </cell>
          <cell r="D2034" t="str">
            <v>Điều khiển các hệ thống servo</v>
          </cell>
          <cell r="E2034" t="str">
            <v>Industrial Motion Control Systems</v>
          </cell>
          <cell r="F2034" t="str">
            <v>ME3007(HT) ME3013(SH)</v>
          </cell>
          <cell r="G2034">
            <v>3</v>
          </cell>
        </row>
        <row r="2035">
          <cell r="B2035" t="str">
            <v>ME4219</v>
          </cell>
          <cell r="C2035"/>
          <cell r="D2035" t="str">
            <v>Đề cương luận văn tốt nghiệp (Cơ điện tử)</v>
          </cell>
          <cell r="E2035" t="str">
            <v>Thesis Proposal</v>
          </cell>
          <cell r="F2035"/>
          <cell r="G2035">
            <v>0</v>
          </cell>
        </row>
        <row r="2036">
          <cell r="B2036" t="str">
            <v>ME4221</v>
          </cell>
          <cell r="C2036"/>
          <cell r="D2036" t="str">
            <v>Luận văn tốt nghiệp (Cơ điện tử)</v>
          </cell>
          <cell r="E2036" t="str">
            <v>Thesis</v>
          </cell>
          <cell r="F2036"/>
          <cell r="G2036">
            <v>9</v>
          </cell>
        </row>
        <row r="2037">
          <cell r="B2037" t="str">
            <v>ME4301</v>
          </cell>
          <cell r="C2037" t="str">
            <v>3b</v>
          </cell>
          <cell r="D2037" t="str">
            <v>Vật liệu nhiệt lạnh</v>
          </cell>
          <cell r="E2037" t="str">
            <v>Heat and Refrigeration Materials</v>
          </cell>
          <cell r="F2037" t="str">
            <v>ME2041(HT)</v>
          </cell>
          <cell r="G2037">
            <v>3</v>
          </cell>
        </row>
        <row r="2038">
          <cell r="B2038" t="str">
            <v>ME4303</v>
          </cell>
          <cell r="C2038" t="str">
            <v>3e</v>
          </cell>
          <cell r="D2038" t="str">
            <v>Kỹ thuật cháy</v>
          </cell>
          <cell r="E2038" t="str">
            <v>Combustion Engineering</v>
          </cell>
          <cell r="F2038" t="str">
            <v>ME2041(HT)</v>
          </cell>
          <cell r="G2038">
            <v>3</v>
          </cell>
        </row>
        <row r="2039">
          <cell r="B2039" t="str">
            <v>ME4305</v>
          </cell>
          <cell r="C2039" t="str">
            <v>3b</v>
          </cell>
          <cell r="D2039" t="str">
            <v>Tuabin hơi và tuabin khí</v>
          </cell>
          <cell r="E2039" t="str">
            <v>Steam Turbines and Gas Turbines</v>
          </cell>
          <cell r="F2039" t="str">
            <v>ME2041(HT)</v>
          </cell>
          <cell r="G2039">
            <v>3</v>
          </cell>
        </row>
        <row r="2040">
          <cell r="B2040" t="str">
            <v>ME4307</v>
          </cell>
          <cell r="C2040" t="str">
            <v>3c</v>
          </cell>
          <cell r="D2040" t="str">
            <v>Kinh tế năng lượng</v>
          </cell>
          <cell r="E2040" t="str">
            <v>Energy Economy</v>
          </cell>
          <cell r="F2040" t="str">
            <v>ME3037(HT) ME3043(HT)</v>
          </cell>
          <cell r="G2040">
            <v>3</v>
          </cell>
        </row>
        <row r="2041">
          <cell r="B2041" t="str">
            <v>ME4309</v>
          </cell>
          <cell r="C2041" t="str">
            <v>3c</v>
          </cell>
          <cell r="D2041" t="str">
            <v>Lắp đặt, vận hành, sửa chữa hệ thống lạnh</v>
          </cell>
          <cell r="E2041" t="str">
            <v>Installation,Operating and Repair of Refrigeration System</v>
          </cell>
          <cell r="F2041" t="str">
            <v>ME3035(HT) ME3037(HT)</v>
          </cell>
          <cell r="G2041">
            <v>3</v>
          </cell>
        </row>
        <row r="2042">
          <cell r="B2042" t="str">
            <v>ME4311</v>
          </cell>
          <cell r="C2042" t="str">
            <v>3c</v>
          </cell>
          <cell r="D2042" t="str">
            <v>Điện trong kỹ thuật lạnh</v>
          </cell>
          <cell r="E2042" t="str">
            <v>Electrical Engineering in Refrigeration Systems</v>
          </cell>
          <cell r="F2042" t="str">
            <v>ME3035(HT)</v>
          </cell>
          <cell r="G2042">
            <v>3</v>
          </cell>
        </row>
        <row r="2043">
          <cell r="B2043" t="str">
            <v>ME4313</v>
          </cell>
          <cell r="C2043" t="str">
            <v>3c</v>
          </cell>
          <cell r="D2043" t="str">
            <v>Anh văn chuyên ngành</v>
          </cell>
          <cell r="E2043" t="str">
            <v>English on Thermal Engineering</v>
          </cell>
          <cell r="F2043" t="str">
            <v>LA1003(HT) LA1005(HT) LA1007(HT) LA1009(HT) ME2099 hoặc ME2041(HT)</v>
          </cell>
          <cell r="G2043">
            <v>3</v>
          </cell>
        </row>
        <row r="2044">
          <cell r="B2044" t="str">
            <v>ME4317</v>
          </cell>
          <cell r="C2044"/>
          <cell r="D2044" t="str">
            <v>Đề cương luận văn tốt nghiệp (Kỹ thuật Nhiệt lạnh)</v>
          </cell>
          <cell r="E2044" t="str">
            <v>Thesis Proposal</v>
          </cell>
          <cell r="F2044"/>
          <cell r="G2044">
            <v>0</v>
          </cell>
        </row>
        <row r="2045">
          <cell r="B2045" t="str">
            <v>ME4319</v>
          </cell>
          <cell r="C2045"/>
          <cell r="D2045" t="str">
            <v>Luận văn tốt nghiệp (Kỹ thuật Nhiệt lạnh)</v>
          </cell>
          <cell r="E2045" t="str">
            <v>Thesis</v>
          </cell>
          <cell r="F2045"/>
          <cell r="G2045">
            <v>9</v>
          </cell>
        </row>
        <row r="2046">
          <cell r="B2046" t="str">
            <v>ME4327</v>
          </cell>
          <cell r="C2046"/>
          <cell r="D2046" t="str">
            <v>Đồ án tốt nghiệp (cdt)</v>
          </cell>
          <cell r="E2046" t="str">
            <v>Capstone Project</v>
          </cell>
          <cell r="F2046" t="str">
            <v>ME3123(TQ) ME4071(TQ)</v>
          </cell>
          <cell r="G2046">
            <v>4</v>
          </cell>
        </row>
        <row r="2047">
          <cell r="B2047" t="str">
            <v>ME4337</v>
          </cell>
          <cell r="C2047"/>
          <cell r="D2047" t="str">
            <v>Đồ án tốt nghiệp</v>
          </cell>
          <cell r="E2047" t="str">
            <v>Capstone Project</v>
          </cell>
          <cell r="F2047" t="str">
            <v>ME3125(TQ) ME4081(TQ)</v>
          </cell>
          <cell r="G2047">
            <v>4</v>
          </cell>
        </row>
        <row r="2048">
          <cell r="B2048" t="str">
            <v>ME4347</v>
          </cell>
          <cell r="C2048"/>
          <cell r="D2048" t="str">
            <v>Đồ án tốt nghiệp (kt dệt)</v>
          </cell>
          <cell r="E2048" t="str">
            <v>Capstone Project</v>
          </cell>
          <cell r="F2048" t="str">
            <v>ME3131(TQ) ME4113(TQ)</v>
          </cell>
          <cell r="G2048">
            <v>4</v>
          </cell>
        </row>
        <row r="2049">
          <cell r="B2049" t="str">
            <v>ME4357</v>
          </cell>
          <cell r="C2049"/>
          <cell r="D2049" t="str">
            <v>Đồ án tốt nghiệp (cn dệt may)</v>
          </cell>
          <cell r="E2049" t="str">
            <v>Capstone Project</v>
          </cell>
          <cell r="F2049" t="str">
            <v>ME3133(TQ) ME4121(TQ)</v>
          </cell>
          <cell r="G2049">
            <v>4</v>
          </cell>
        </row>
        <row r="2050">
          <cell r="B2050" t="str">
            <v>ME4367</v>
          </cell>
          <cell r="C2050"/>
          <cell r="D2050" t="str">
            <v>Đồ án tốt nghiệp (kt hệ thống cn)</v>
          </cell>
          <cell r="E2050" t="str">
            <v>Capstone Project</v>
          </cell>
          <cell r="F2050" t="str">
            <v>ME3127(TQ) ME4101(TQ)</v>
          </cell>
          <cell r="G2050">
            <v>4</v>
          </cell>
        </row>
        <row r="2051">
          <cell r="B2051" t="str">
            <v>ME4377</v>
          </cell>
          <cell r="C2051"/>
          <cell r="D2051" t="str">
            <v>Đồ án tốt nghiệp (logistics)</v>
          </cell>
          <cell r="E2051" t="str">
            <v>Capstone Project</v>
          </cell>
          <cell r="F2051" t="str">
            <v>ME3129(TQ) ME4103(TQ)</v>
          </cell>
          <cell r="G2051">
            <v>4</v>
          </cell>
        </row>
        <row r="2052">
          <cell r="B2052" t="str">
            <v>ME4385</v>
          </cell>
          <cell r="C2052"/>
          <cell r="D2052" t="str">
            <v>Thực tập kỹ sư</v>
          </cell>
          <cell r="E2052" t="str">
            <v>Engineering Internship</v>
          </cell>
          <cell r="F2052" t="str">
            <v>ME3385(TQ)</v>
          </cell>
          <cell r="G2052">
            <v>2</v>
          </cell>
        </row>
        <row r="2053">
          <cell r="B2053" t="str">
            <v>ME4387</v>
          </cell>
          <cell r="C2053"/>
          <cell r="D2053" t="str">
            <v>Đồ án tốt nghiệp (kt cơ khí)</v>
          </cell>
          <cell r="E2053" t="str">
            <v>Capstone Project</v>
          </cell>
          <cell r="F2053" t="str">
            <v>ME3135(TQ) ME4061(TQ)</v>
          </cell>
          <cell r="G2053">
            <v>4</v>
          </cell>
        </row>
        <row r="2054">
          <cell r="B2054" t="str">
            <v>ME4401</v>
          </cell>
          <cell r="C2054" t="str">
            <v>3e</v>
          </cell>
          <cell r="D2054" t="str">
            <v>Thiết kế đảm bảo khả năng chế tạo và lắp ráp</v>
          </cell>
          <cell r="E2054" t="str">
            <v>Design for Manufacturability and Assembly</v>
          </cell>
          <cell r="F2054"/>
          <cell r="G2054">
            <v>3</v>
          </cell>
        </row>
        <row r="2055">
          <cell r="B2055" t="str">
            <v>ME4409</v>
          </cell>
          <cell r="C2055" t="str">
            <v>3e</v>
          </cell>
          <cell r="D2055" t="str">
            <v>Quản lý và kỹ thuật bảo trì công nghiệp</v>
          </cell>
          <cell r="E2055" t="str">
            <v>Industrial Maintenance Engineering and Management</v>
          </cell>
          <cell r="F2055"/>
          <cell r="G2055">
            <v>3</v>
          </cell>
        </row>
        <row r="2056">
          <cell r="B2056" t="str">
            <v>ME4411</v>
          </cell>
          <cell r="C2056" t="str">
            <v>3e</v>
          </cell>
          <cell r="D2056" t="str">
            <v>Đảm bảo chất lượng</v>
          </cell>
          <cell r="E2056" t="str">
            <v>Quality Assurance</v>
          </cell>
          <cell r="F2056"/>
          <cell r="G2056">
            <v>3</v>
          </cell>
        </row>
        <row r="2057">
          <cell r="B2057" t="str">
            <v>ME4413</v>
          </cell>
          <cell r="C2057" t="str">
            <v>3e</v>
          </cell>
          <cell r="D2057" t="str">
            <v>Kết cấu thép thiết bị nâng</v>
          </cell>
          <cell r="E2057" t="str">
            <v>Crane Steel Structure</v>
          </cell>
          <cell r="F2057" t="str">
            <v>ME2007(HT)</v>
          </cell>
          <cell r="G2057">
            <v>3</v>
          </cell>
        </row>
        <row r="2058">
          <cell r="B2058" t="str">
            <v>ME4417</v>
          </cell>
          <cell r="C2058" t="str">
            <v>3e</v>
          </cell>
          <cell r="D2058" t="str">
            <v>Thiết kế máy trục</v>
          </cell>
          <cell r="E2058" t="str">
            <v>Crane Design</v>
          </cell>
          <cell r="F2058"/>
          <cell r="G2058">
            <v>3</v>
          </cell>
        </row>
        <row r="2059">
          <cell r="B2059" t="str">
            <v>ME4421</v>
          </cell>
          <cell r="C2059" t="str">
            <v>3e</v>
          </cell>
          <cell r="D2059" t="str">
            <v>Tự động hóa trong máy xây dựng và nâng chuyển</v>
          </cell>
          <cell r="E2059" t="str">
            <v>Automation in Construction Machinery and Handing Equipment</v>
          </cell>
          <cell r="F2059"/>
          <cell r="G2059">
            <v>3</v>
          </cell>
        </row>
        <row r="2060">
          <cell r="B2060" t="str">
            <v>ME4431</v>
          </cell>
          <cell r="C2060" t="str">
            <v>3e</v>
          </cell>
          <cell r="D2060" t="str">
            <v>Kỹ thuật cán kim loại</v>
          </cell>
          <cell r="E2060" t="str">
            <v>Metals Rolling Technology</v>
          </cell>
          <cell r="F2060"/>
          <cell r="G2060">
            <v>3</v>
          </cell>
        </row>
        <row r="2061">
          <cell r="B2061" t="str">
            <v>ME4435</v>
          </cell>
          <cell r="C2061" t="str">
            <v>3e</v>
          </cell>
          <cell r="D2061" t="str">
            <v>Kỹ thuật hàn</v>
          </cell>
          <cell r="E2061" t="str">
            <v>Welding Technology</v>
          </cell>
          <cell r="F2061" t="str">
            <v>ME2015(HT)</v>
          </cell>
          <cell r="G2061">
            <v>3</v>
          </cell>
        </row>
        <row r="2062">
          <cell r="B2062" t="str">
            <v>ME4451</v>
          </cell>
          <cell r="C2062" t="str">
            <v>3e</v>
          </cell>
          <cell r="D2062" t="str">
            <v>Vật liệu phi kim</v>
          </cell>
          <cell r="E2062" t="str">
            <v>Nonferrous Materials</v>
          </cell>
          <cell r="F2062" t="str">
            <v>PH1003(HT) PH1005(HT)</v>
          </cell>
          <cell r="G2062">
            <v>3</v>
          </cell>
        </row>
        <row r="2063">
          <cell r="B2063" t="str">
            <v>ME4459</v>
          </cell>
          <cell r="C2063" t="str">
            <v>3d</v>
          </cell>
          <cell r="D2063" t="str">
            <v>Thiết kế khuôn trên hệ tích hợp CAD/CAE</v>
          </cell>
          <cell r="E2063" t="str">
            <v>CAD/CAE for Injection Mould Design</v>
          </cell>
          <cell r="F2063"/>
          <cell r="G2063">
            <v>3</v>
          </cell>
        </row>
        <row r="2064">
          <cell r="B2064" t="str">
            <v>ME4461</v>
          </cell>
          <cell r="C2064" t="str">
            <v>3e</v>
          </cell>
          <cell r="D2064" t="str">
            <v>Lựa chọn vật liệu trong thiết kế</v>
          </cell>
          <cell r="E2064" t="str">
            <v>Materials Selection in Design</v>
          </cell>
          <cell r="F2064" t="str">
            <v>PH1003(HT) PH1005(HT)</v>
          </cell>
          <cell r="G2064">
            <v>3</v>
          </cell>
        </row>
        <row r="2065">
          <cell r="B2065" t="str">
            <v>ME4463</v>
          </cell>
          <cell r="C2065" t="str">
            <v>3b</v>
          </cell>
          <cell r="D2065" t="str">
            <v>Phân tích và tối ưu kết cấu</v>
          </cell>
          <cell r="E2065" t="str">
            <v>Optimal Design and Analysis of Structure</v>
          </cell>
          <cell r="F2065" t="str">
            <v>ME3215(SH)</v>
          </cell>
          <cell r="G2065">
            <v>3</v>
          </cell>
        </row>
        <row r="2066">
          <cell r="B2066" t="str">
            <v>ME4465</v>
          </cell>
          <cell r="C2066" t="str">
            <v>3b</v>
          </cell>
          <cell r="D2066" t="str">
            <v>Kỹ thuật độ tin cậy</v>
          </cell>
          <cell r="E2066" t="str">
            <v>Reliability Engineering</v>
          </cell>
          <cell r="F2066"/>
          <cell r="G2066">
            <v>3</v>
          </cell>
        </row>
        <row r="2067">
          <cell r="B2067" t="str">
            <v>ME4467</v>
          </cell>
          <cell r="C2067" t="str">
            <v>3b</v>
          </cell>
          <cell r="D2067" t="str">
            <v>Tính toán cơ học và kết cấu máy</v>
          </cell>
          <cell r="E2067" t="str">
            <v>Mechanical Calculation and Structure of Machines</v>
          </cell>
          <cell r="F2067"/>
          <cell r="G2067">
            <v>3</v>
          </cell>
        </row>
        <row r="2068">
          <cell r="B2068" t="str">
            <v>ME4473</v>
          </cell>
          <cell r="C2068" t="str">
            <v>3e</v>
          </cell>
          <cell r="D2068" t="str">
            <v>Kỹ thuật an toàn</v>
          </cell>
          <cell r="E2068" t="str">
            <v>Safety Engineering</v>
          </cell>
          <cell r="F2068"/>
          <cell r="G2068">
            <v>3</v>
          </cell>
        </row>
        <row r="2069">
          <cell r="B2069" t="str">
            <v>ME4475</v>
          </cell>
          <cell r="C2069" t="str">
            <v>3e</v>
          </cell>
          <cell r="D2069" t="str">
            <v>Các cảm biến</v>
          </cell>
          <cell r="E2069" t="str">
            <v>Sensors</v>
          </cell>
          <cell r="F2069"/>
          <cell r="G2069">
            <v>3</v>
          </cell>
        </row>
        <row r="2070">
          <cell r="B2070" t="str">
            <v>ME4477</v>
          </cell>
          <cell r="C2070" t="str">
            <v>3e</v>
          </cell>
          <cell r="D2070" t="str">
            <v>Kỹ thuật ma sát</v>
          </cell>
          <cell r="E2070" t="str">
            <v>Tribology Engineering</v>
          </cell>
          <cell r="F2070"/>
          <cell r="G2070">
            <v>3</v>
          </cell>
        </row>
        <row r="2071">
          <cell r="B2071" t="str">
            <v>ME4479</v>
          </cell>
          <cell r="C2071" t="str">
            <v>3e</v>
          </cell>
          <cell r="D2071" t="str">
            <v>Kỹ thuật mô phỏng</v>
          </cell>
          <cell r="E2071" t="str">
            <v>Modeling and Simulation</v>
          </cell>
          <cell r="F2071"/>
          <cell r="G2071">
            <v>3</v>
          </cell>
        </row>
        <row r="2072">
          <cell r="B2072" t="str">
            <v>ME4483</v>
          </cell>
          <cell r="C2072" t="str">
            <v>3e</v>
          </cell>
          <cell r="D2072" t="str">
            <v>Kiểm tra không phá hủy</v>
          </cell>
          <cell r="E2072" t="str">
            <v>Nondestructive Testing</v>
          </cell>
          <cell r="F2072"/>
          <cell r="G2072">
            <v>3</v>
          </cell>
        </row>
        <row r="2073">
          <cell r="B2073" t="str">
            <v>ME4487</v>
          </cell>
          <cell r="C2073" t="str">
            <v>3e</v>
          </cell>
          <cell r="D2073" t="str">
            <v>Thiết kế và chế tạo hệ thống vi cơ điện tử</v>
          </cell>
          <cell r="E2073" t="str">
            <v>Design and Manufacturing of MEMS</v>
          </cell>
          <cell r="F2073"/>
          <cell r="G2073">
            <v>3</v>
          </cell>
        </row>
        <row r="2074">
          <cell r="B2074" t="str">
            <v>ME4489</v>
          </cell>
          <cell r="C2074" t="str">
            <v>3e</v>
          </cell>
          <cell r="D2074" t="str">
            <v>Khai thác và bảo dưỡng máy, xây dựng và nâng chuyển</v>
          </cell>
          <cell r="E2074" t="str">
            <v>Maintenance for Construction Machinery and Handing Equipment</v>
          </cell>
          <cell r="F2074"/>
          <cell r="G2074">
            <v>3</v>
          </cell>
        </row>
        <row r="2075">
          <cell r="B2075" t="str">
            <v>ME4491</v>
          </cell>
          <cell r="C2075" t="str">
            <v>3e</v>
          </cell>
          <cell r="D2075" t="str">
            <v>Kỹ thuật xử lý hình ảnh và âm thanh</v>
          </cell>
          <cell r="E2075" t="str">
            <v>Sound and Image Processing Engineering</v>
          </cell>
          <cell r="F2075"/>
          <cell r="G2075">
            <v>3</v>
          </cell>
        </row>
        <row r="2076">
          <cell r="B2076" t="str">
            <v>ME4493</v>
          </cell>
          <cell r="C2076" t="str">
            <v>3e</v>
          </cell>
          <cell r="D2076" t="str">
            <v>Kỹ thuật cơ y sinh</v>
          </cell>
          <cell r="E2076" t="str">
            <v>Biomedical Mechanical Engineering</v>
          </cell>
          <cell r="F2076"/>
          <cell r="G2076">
            <v>3</v>
          </cell>
        </row>
        <row r="2077">
          <cell r="B2077" t="str">
            <v>ME4497</v>
          </cell>
          <cell r="C2077" t="str">
            <v>3e</v>
          </cell>
          <cell r="D2077" t="str">
            <v>Vi gia công</v>
          </cell>
          <cell r="E2077" t="str">
            <v>Micro Machining</v>
          </cell>
          <cell r="F2077" t="str">
            <v>ME3031(TQ) ME3033(TQ)</v>
          </cell>
          <cell r="G2077">
            <v>3</v>
          </cell>
        </row>
        <row r="2078">
          <cell r="B2078" t="str">
            <v>ME4499</v>
          </cell>
          <cell r="C2078" t="str">
            <v>&lt;HK211</v>
          </cell>
          <cell r="D2078" t="str">
            <v>Tự động hóa sản xuất</v>
          </cell>
          <cell r="E2078" t="str">
            <v>Automation of Production Systems</v>
          </cell>
          <cell r="F2078"/>
          <cell r="G2078">
            <v>3</v>
          </cell>
        </row>
        <row r="2079">
          <cell r="B2079" t="str">
            <v>ME4501</v>
          </cell>
          <cell r="C2079" t="str">
            <v>3c</v>
          </cell>
          <cell r="D2079" t="str">
            <v>Cấu trúc sợi</v>
          </cell>
          <cell r="E2079" t="str">
            <v>Yarn Structure</v>
          </cell>
          <cell r="F2079"/>
          <cell r="G2079">
            <v>3</v>
          </cell>
        </row>
        <row r="2080">
          <cell r="B2080" t="str">
            <v>ME4505</v>
          </cell>
          <cell r="C2080" t="str">
            <v>3a</v>
          </cell>
          <cell r="D2080" t="str">
            <v>Thiết kế trang phục 3</v>
          </cell>
          <cell r="E2080" t="str">
            <v>Costume Design3</v>
          </cell>
          <cell r="F2080"/>
          <cell r="G2080">
            <v>3</v>
          </cell>
        </row>
        <row r="2081">
          <cell r="B2081" t="str">
            <v>ME4509</v>
          </cell>
          <cell r="C2081" t="str">
            <v>3c</v>
          </cell>
          <cell r="D2081" t="str">
            <v>Sản phẩm dệt sinh thái</v>
          </cell>
          <cell r="E2081" t="str">
            <v>Ecotextiles</v>
          </cell>
          <cell r="F2081"/>
          <cell r="G2081">
            <v>3</v>
          </cell>
        </row>
        <row r="2082">
          <cell r="B2082" t="str">
            <v>ME4511</v>
          </cell>
          <cell r="C2082" t="str">
            <v>3a</v>
          </cell>
          <cell r="D2082" t="str">
            <v>Tái chế vật liệu dệt</v>
          </cell>
          <cell r="E2082" t="str">
            <v>Recycling of Textile Materials</v>
          </cell>
          <cell r="F2082"/>
          <cell r="G2082">
            <v>3</v>
          </cell>
        </row>
        <row r="2083">
          <cell r="B2083" t="str">
            <v>ME4515</v>
          </cell>
          <cell r="C2083" t="str">
            <v>3a</v>
          </cell>
          <cell r="D2083" t="str">
            <v>Nhập môn công nghệ da giày</v>
          </cell>
          <cell r="E2083" t="str">
            <v>Introduction to Leather and Footwear Technology</v>
          </cell>
          <cell r="F2083"/>
          <cell r="G2083">
            <v>3</v>
          </cell>
        </row>
        <row r="2084">
          <cell r="B2084" t="str">
            <v>ME4517</v>
          </cell>
          <cell r="C2084" t="str">
            <v>3a</v>
          </cell>
          <cell r="D2084" t="str">
            <v>Lý thuyết thời trang</v>
          </cell>
          <cell r="E2084" t="str">
            <v>Theory of Fashion</v>
          </cell>
          <cell r="F2084"/>
          <cell r="G2084">
            <v>3</v>
          </cell>
        </row>
        <row r="2085">
          <cell r="B2085" t="str">
            <v>ME4519</v>
          </cell>
          <cell r="C2085"/>
          <cell r="D2085" t="str">
            <v>Kỹ thuật may nâng cao</v>
          </cell>
          <cell r="E2085" t="str">
            <v>Advanced in Sewing</v>
          </cell>
          <cell r="F2085"/>
          <cell r="G2085">
            <v>3</v>
          </cell>
        </row>
        <row r="2086">
          <cell r="B2086" t="str">
            <v>ME4521</v>
          </cell>
          <cell r="C2086" t="str">
            <v>3a</v>
          </cell>
          <cell r="D2086" t="str">
            <v>Nhân trắc học trong ngành may</v>
          </cell>
          <cell r="E2086" t="str">
            <v>Anthropometric</v>
          </cell>
          <cell r="F2086"/>
          <cell r="G2086">
            <v>3</v>
          </cell>
        </row>
        <row r="2087">
          <cell r="B2087" t="str">
            <v>ME4523</v>
          </cell>
          <cell r="C2087" t="str">
            <v>3i</v>
          </cell>
          <cell r="D2087" t="str">
            <v>Thiết kế rập</v>
          </cell>
          <cell r="E2087" t="str">
            <v>Pattern Marking</v>
          </cell>
          <cell r="F2087"/>
          <cell r="G2087">
            <v>3</v>
          </cell>
        </row>
        <row r="2088">
          <cell r="B2088" t="str">
            <v>ME4525</v>
          </cell>
          <cell r="C2088" t="str">
            <v>3i</v>
          </cell>
          <cell r="D2088" t="str">
            <v>Nghệ thuật hóa trang</v>
          </cell>
          <cell r="E2088" t="str">
            <v>Makeup Art</v>
          </cell>
          <cell r="F2088"/>
          <cell r="G2088">
            <v>3</v>
          </cell>
        </row>
        <row r="2089">
          <cell r="B2089" t="str">
            <v>ME4527</v>
          </cell>
          <cell r="C2089" t="str">
            <v>&lt;HK211</v>
          </cell>
          <cell r="D2089" t="str">
            <v>Thiết kế bộ sưu tập thời trang</v>
          </cell>
          <cell r="E2089" t="str">
            <v>Fashion Porfolio</v>
          </cell>
          <cell r="F2089"/>
          <cell r="G2089">
            <v>3</v>
          </cell>
        </row>
        <row r="2090">
          <cell r="B2090" t="str">
            <v>ME4529</v>
          </cell>
          <cell r="C2090" t="str">
            <v>3a</v>
          </cell>
          <cell r="D2090" t="str">
            <v>Lịch sử thời trang</v>
          </cell>
          <cell r="E2090" t="str">
            <v>Fashion History</v>
          </cell>
          <cell r="F2090"/>
          <cell r="G2090">
            <v>3</v>
          </cell>
        </row>
        <row r="2091">
          <cell r="B2091" t="str">
            <v>ME4531</v>
          </cell>
          <cell r="C2091" t="str">
            <v>&lt;HK211</v>
          </cell>
          <cell r="D2091" t="str">
            <v>Thiết kế hoa văn trên vải</v>
          </cell>
          <cell r="E2091" t="str">
            <v>Textile Design</v>
          </cell>
          <cell r="F2091"/>
          <cell r="G2091">
            <v>3</v>
          </cell>
        </row>
        <row r="2092">
          <cell r="B2092" t="str">
            <v>ME4533</v>
          </cell>
          <cell r="C2092" t="str">
            <v>3a</v>
          </cell>
          <cell r="D2092" t="str">
            <v>Quản lý đơn hàng</v>
          </cell>
          <cell r="E2092" t="str">
            <v>Order Management</v>
          </cell>
          <cell r="F2092"/>
          <cell r="G2092">
            <v>3</v>
          </cell>
        </row>
        <row r="2093">
          <cell r="B2093" t="str">
            <v>ME4537</v>
          </cell>
          <cell r="C2093"/>
          <cell r="D2093" t="str">
            <v>Đề cương luận văn tốt nghiệp (Kỹ thuật Dệt)</v>
          </cell>
          <cell r="E2093" t="str">
            <v>Thesis Proposal - Textile Engineering</v>
          </cell>
          <cell r="F2093"/>
          <cell r="G2093">
            <v>0</v>
          </cell>
        </row>
        <row r="2094">
          <cell r="B2094" t="str">
            <v>ME4539</v>
          </cell>
          <cell r="C2094"/>
          <cell r="D2094" t="str">
            <v>Luận văn tốt nghiệp (Kỹ thuật Dệt)</v>
          </cell>
          <cell r="E2094" t="str">
            <v>Thesis</v>
          </cell>
          <cell r="F2094"/>
          <cell r="G2094">
            <v>9</v>
          </cell>
        </row>
        <row r="2095">
          <cell r="B2095" t="str">
            <v>ME4543</v>
          </cell>
          <cell r="C2095"/>
          <cell r="D2095" t="str">
            <v>Đề cương luận văn tốt nghiệp (Công Nghệ May)</v>
          </cell>
          <cell r="E2095" t="str">
            <v>Thesis Proposal (Clothing Technology)</v>
          </cell>
          <cell r="F2095"/>
          <cell r="G2095">
            <v>0</v>
          </cell>
        </row>
        <row r="2096">
          <cell r="B2096" t="str">
            <v>ME4545</v>
          </cell>
          <cell r="C2096"/>
          <cell r="D2096" t="str">
            <v>Luận văn tốt nghiệp</v>
          </cell>
          <cell r="E2096" t="str">
            <v>Thesis</v>
          </cell>
          <cell r="F2096"/>
          <cell r="G2096">
            <v>9</v>
          </cell>
        </row>
        <row r="2097">
          <cell r="B2097" t="str">
            <v>ME4601</v>
          </cell>
          <cell r="C2097" t="str">
            <v>3b</v>
          </cell>
          <cell r="D2097" t="str">
            <v>Kỹ thuật dự báo</v>
          </cell>
          <cell r="E2097" t="str">
            <v>Forecasting Engineering</v>
          </cell>
          <cell r="F2097" t="str">
            <v>ME2055(HT)</v>
          </cell>
          <cell r="G2097">
            <v>3</v>
          </cell>
        </row>
        <row r="2098">
          <cell r="B2098" t="str">
            <v>ME4603</v>
          </cell>
          <cell r="C2098" t="str">
            <v>3c</v>
          </cell>
          <cell r="D2098" t="str">
            <v>Quản lý bảo trì</v>
          </cell>
          <cell r="E2098" t="str">
            <v>Maintenance Management</v>
          </cell>
          <cell r="F2098" t="str">
            <v>ME2055(HT)</v>
          </cell>
          <cell r="G2098">
            <v>3</v>
          </cell>
        </row>
        <row r="2099">
          <cell r="B2099" t="str">
            <v>ME4605</v>
          </cell>
          <cell r="C2099" t="str">
            <v>3b</v>
          </cell>
          <cell r="D2099" t="str">
            <v>Hoạch định nguồn lực sản xuất</v>
          </cell>
          <cell r="E2099" t="str">
            <v>MRPII</v>
          </cell>
          <cell r="F2099" t="str">
            <v>ME3233(HT)</v>
          </cell>
          <cell r="G2099">
            <v>3</v>
          </cell>
        </row>
        <row r="2100">
          <cell r="B2100" t="str">
            <v>ME4607</v>
          </cell>
          <cell r="C2100" t="str">
            <v>3b</v>
          </cell>
          <cell r="D2100" t="str">
            <v>Phân tích và thiết kế hệ thống thông tin quản lý</v>
          </cell>
          <cell r="E2100" t="str">
            <v>Analysis and Design of Management Information System</v>
          </cell>
          <cell r="F2100"/>
          <cell r="G2100">
            <v>3</v>
          </cell>
        </row>
        <row r="2101">
          <cell r="B2101" t="str">
            <v>ME4609</v>
          </cell>
          <cell r="C2101" t="str">
            <v>3c</v>
          </cell>
          <cell r="D2101" t="str">
            <v>Hoạch định chiến lược</v>
          </cell>
          <cell r="E2101" t="str">
            <v>Strategic Planning</v>
          </cell>
          <cell r="F2101" t="str">
            <v>ME1009(HT)</v>
          </cell>
          <cell r="G2101">
            <v>3</v>
          </cell>
        </row>
        <row r="2102">
          <cell r="B2102" t="str">
            <v>ME4611</v>
          </cell>
          <cell r="C2102" t="str">
            <v>3b</v>
          </cell>
          <cell r="D2102" t="str">
            <v>Cải tiến chất lượng</v>
          </cell>
          <cell r="E2102" t="str">
            <v>Quality Improvement</v>
          </cell>
          <cell r="F2102" t="str">
            <v>ME3225(HT)</v>
          </cell>
          <cell r="G2102">
            <v>3</v>
          </cell>
        </row>
        <row r="2103">
          <cell r="B2103" t="str">
            <v>ME4613</v>
          </cell>
          <cell r="C2103" t="str">
            <v>3c</v>
          </cell>
          <cell r="D2103" t="str">
            <v>Quản lý và đánh giá công nghệ</v>
          </cell>
          <cell r="E2103" t="str">
            <v>Management of Technology</v>
          </cell>
          <cell r="F2103" t="str">
            <v>ME1009(HT)</v>
          </cell>
          <cell r="G2103">
            <v>3</v>
          </cell>
        </row>
        <row r="2104">
          <cell r="B2104" t="str">
            <v>ME4615</v>
          </cell>
          <cell r="C2104" t="str">
            <v>3b</v>
          </cell>
          <cell r="D2104" t="str">
            <v>Sản xuất tinh gọn</v>
          </cell>
          <cell r="E2104" t="str">
            <v>Lean Production</v>
          </cell>
          <cell r="F2104"/>
          <cell r="G2104">
            <v>3</v>
          </cell>
        </row>
        <row r="2105">
          <cell r="B2105" t="str">
            <v>ME4617</v>
          </cell>
          <cell r="C2105" t="str">
            <v>3b</v>
          </cell>
          <cell r="D2105" t="str">
            <v>ERP</v>
          </cell>
          <cell r="E2105" t="str">
            <v>Enterprise Resource Planning</v>
          </cell>
          <cell r="F2105" t="str">
            <v>ME3233(HT)</v>
          </cell>
          <cell r="G2105">
            <v>3</v>
          </cell>
        </row>
        <row r="2106">
          <cell r="B2106" t="str">
            <v>ME4619</v>
          </cell>
          <cell r="C2106" t="str">
            <v>3c</v>
          </cell>
          <cell r="D2106" t="str">
            <v>Hệ thống vận chuyển vật liệu</v>
          </cell>
          <cell r="E2106" t="str">
            <v>Material Handling System</v>
          </cell>
          <cell r="F2106"/>
          <cell r="G2106">
            <v>3</v>
          </cell>
        </row>
        <row r="2107">
          <cell r="B2107" t="str">
            <v>ME4621</v>
          </cell>
          <cell r="C2107" t="str">
            <v>3c</v>
          </cell>
          <cell r="D2107" t="str">
            <v>Hệ thống sản xuất linh hoạt</v>
          </cell>
          <cell r="E2107" t="str">
            <v>Flexible Manufacturing System</v>
          </cell>
          <cell r="F2107" t="str">
            <v>ME3117(HT)</v>
          </cell>
          <cell r="G2107">
            <v>3</v>
          </cell>
        </row>
        <row r="2108">
          <cell r="B2108" t="str">
            <v>ME4623</v>
          </cell>
          <cell r="C2108" t="str">
            <v>3c</v>
          </cell>
          <cell r="D2108" t="str">
            <v>Hệ thống sản xuất tích hợp</v>
          </cell>
          <cell r="E2108" t="str">
            <v>Computer Integrated Manufacturing</v>
          </cell>
          <cell r="F2108" t="str">
            <v>ME2049(HT)</v>
          </cell>
          <cell r="G2108">
            <v>3</v>
          </cell>
        </row>
        <row r="2109">
          <cell r="B2109" t="str">
            <v>ME4625</v>
          </cell>
          <cell r="C2109" t="str">
            <v>3c</v>
          </cell>
          <cell r="D2109" t="str">
            <v>Kỹ năng lãnh đạo</v>
          </cell>
          <cell r="E2109" t="str">
            <v>Leadership</v>
          </cell>
          <cell r="F2109"/>
          <cell r="G2109">
            <v>3</v>
          </cell>
        </row>
        <row r="2110">
          <cell r="B2110" t="str">
            <v>ME4627</v>
          </cell>
          <cell r="C2110" t="str">
            <v>3c</v>
          </cell>
          <cell r="D2110" t="str">
            <v>Kinh tế vĩ mô</v>
          </cell>
          <cell r="E2110" t="str">
            <v>Macroeconomics</v>
          </cell>
          <cell r="F2110" t="str">
            <v>ME2045(HT)</v>
          </cell>
          <cell r="G2110">
            <v>3</v>
          </cell>
        </row>
        <row r="2111">
          <cell r="B2111" t="str">
            <v>ME4629</v>
          </cell>
          <cell r="C2111" t="str">
            <v>3c</v>
          </cell>
          <cell r="D2111" t="str">
            <v>Kinh tế vi mô</v>
          </cell>
          <cell r="E2111" t="str">
            <v>Microeconomics</v>
          </cell>
          <cell r="F2111" t="str">
            <v>ME2045(HT)</v>
          </cell>
          <cell r="G2111">
            <v>3</v>
          </cell>
        </row>
        <row r="2112">
          <cell r="B2112" t="str">
            <v>ME4631</v>
          </cell>
          <cell r="C2112" t="str">
            <v>3b</v>
          </cell>
          <cell r="D2112" t="str">
            <v>Lean six sigma</v>
          </cell>
          <cell r="E2112" t="str">
            <v>Lean Six Sigma</v>
          </cell>
          <cell r="F2112" t="str">
            <v>ME3225(HT)</v>
          </cell>
          <cell r="G2112">
            <v>3</v>
          </cell>
        </row>
        <row r="2113">
          <cell r="B2113" t="str">
            <v>ME4633</v>
          </cell>
          <cell r="C2113" t="str">
            <v>3c</v>
          </cell>
          <cell r="D2113" t="str">
            <v>Nhân trắc học</v>
          </cell>
          <cell r="E2113" t="str">
            <v>Industrial Ergonomics</v>
          </cell>
          <cell r="F2113"/>
          <cell r="G2113">
            <v>3</v>
          </cell>
        </row>
        <row r="2114">
          <cell r="B2114" t="str">
            <v>ME4635</v>
          </cell>
          <cell r="C2114" t="str">
            <v>3c</v>
          </cell>
          <cell r="D2114" t="str">
            <v>Nguyên lý chương trình điều khiển</v>
          </cell>
          <cell r="E2114" t="str">
            <v>Principles of Programmable Automation</v>
          </cell>
          <cell r="F2114" t="str">
            <v>ME3221(HT)</v>
          </cell>
          <cell r="G2114">
            <v>3</v>
          </cell>
        </row>
        <row r="2115">
          <cell r="B2115" t="str">
            <v>ME4637</v>
          </cell>
          <cell r="C2115" t="str">
            <v>3c</v>
          </cell>
          <cell r="D2115" t="str">
            <v>Phân tích hệ thống dịch vụ</v>
          </cell>
          <cell r="E2115" t="str">
            <v>Service Systems Analysis</v>
          </cell>
          <cell r="F2115" t="str">
            <v>ME3221(HT)</v>
          </cell>
          <cell r="G2115">
            <v>3</v>
          </cell>
        </row>
        <row r="2116">
          <cell r="B2116" t="str">
            <v>ME4639</v>
          </cell>
          <cell r="C2116" t="str">
            <v>3c</v>
          </cell>
          <cell r="D2116" t="str">
            <v>Thẩm định dự án</v>
          </cell>
          <cell r="E2116" t="str">
            <v>Project Appraisal</v>
          </cell>
          <cell r="F2116" t="str">
            <v>ME3223(HT)</v>
          </cell>
          <cell r="G2116">
            <v>3</v>
          </cell>
        </row>
        <row r="2117">
          <cell r="B2117" t="str">
            <v>ME4641</v>
          </cell>
          <cell r="C2117" t="str">
            <v>3c</v>
          </cell>
          <cell r="D2117" t="str">
            <v>Quản lý và vận hành cảng biển</v>
          </cell>
          <cell r="E2117" t="str">
            <v>Port Management and Operations</v>
          </cell>
          <cell r="F2117" t="str">
            <v>ME3233(HT)</v>
          </cell>
          <cell r="G2117">
            <v>3</v>
          </cell>
        </row>
        <row r="2118">
          <cell r="B2118" t="str">
            <v>ME4643</v>
          </cell>
          <cell r="C2118" t="str">
            <v>3c</v>
          </cell>
          <cell r="D2118" t="str">
            <v>Vận tải đa phương thức</v>
          </cell>
          <cell r="E2118" t="str">
            <v>Intermodal Freight Transport</v>
          </cell>
          <cell r="F2118" t="str">
            <v>ME3233(HT)</v>
          </cell>
          <cell r="G2118">
            <v>3</v>
          </cell>
        </row>
        <row r="2119">
          <cell r="B2119" t="str">
            <v>ME4645</v>
          </cell>
          <cell r="C2119" t="str">
            <v>3c</v>
          </cell>
          <cell r="D2119" t="str">
            <v>Hệ thống logistics thu hồi</v>
          </cell>
          <cell r="E2119" t="str">
            <v>Reverse Logistics System</v>
          </cell>
          <cell r="F2119" t="str">
            <v>ME3233(HT)</v>
          </cell>
          <cell r="G2119">
            <v>3</v>
          </cell>
        </row>
        <row r="2120">
          <cell r="B2120" t="str">
            <v>ME4647</v>
          </cell>
          <cell r="C2120" t="str">
            <v>3c</v>
          </cell>
          <cell r="D2120" t="str">
            <v>Quản lý tinh gọn trong chuỗi cung ứng</v>
          </cell>
          <cell r="E2120" t="str">
            <v>Introduction Lean Management into The Supply Chain</v>
          </cell>
          <cell r="F2120" t="str">
            <v>ME3233(HT)</v>
          </cell>
          <cell r="G2120">
            <v>3</v>
          </cell>
        </row>
        <row r="2121">
          <cell r="B2121" t="str">
            <v>ME4649</v>
          </cell>
          <cell r="C2121" t="str">
            <v>3c</v>
          </cell>
          <cell r="D2121" t="str">
            <v>Tiếp thị logistics</v>
          </cell>
          <cell r="E2121" t="str">
            <v>Logistics Marketing</v>
          </cell>
          <cell r="F2121" t="str">
            <v>ME3233(HT)</v>
          </cell>
          <cell r="G2121">
            <v>3</v>
          </cell>
        </row>
        <row r="2122">
          <cell r="B2122" t="str">
            <v>ME4651</v>
          </cell>
          <cell r="C2122" t="str">
            <v>3c</v>
          </cell>
          <cell r="D2122" t="str">
            <v>Quản lý chuỗi cung ứng</v>
          </cell>
          <cell r="E2122" t="str">
            <v>Supply Chain Management</v>
          </cell>
          <cell r="F2122" t="str">
            <v>ME3233(HT)</v>
          </cell>
          <cell r="G2122">
            <v>3</v>
          </cell>
        </row>
        <row r="2123">
          <cell r="B2123" t="str">
            <v>ME4653</v>
          </cell>
          <cell r="C2123" t="str">
            <v>3c</v>
          </cell>
          <cell r="D2123" t="str">
            <v>Chiến lược phát triển cảng biển</v>
          </cell>
          <cell r="E2123" t="str">
            <v>Strategy for Development of Port Systems</v>
          </cell>
          <cell r="F2123" t="str">
            <v>ME3233(HT)</v>
          </cell>
          <cell r="G2123">
            <v>3</v>
          </cell>
        </row>
        <row r="2124">
          <cell r="B2124" t="str">
            <v>ME4655</v>
          </cell>
          <cell r="C2124" t="str">
            <v>3c</v>
          </cell>
          <cell r="D2124" t="str">
            <v>Thương mại quốc tế</v>
          </cell>
          <cell r="E2124" t="str">
            <v>Introduction to International Trade</v>
          </cell>
          <cell r="F2124" t="str">
            <v>ME3233(HT)</v>
          </cell>
          <cell r="G2124">
            <v>3</v>
          </cell>
        </row>
        <row r="2125">
          <cell r="B2125" t="str">
            <v>ME4657</v>
          </cell>
          <cell r="C2125" t="str">
            <v>3b</v>
          </cell>
          <cell r="D2125" t="str">
            <v>Quản lý thu mua</v>
          </cell>
          <cell r="E2125" t="str">
            <v>Procurement Management</v>
          </cell>
          <cell r="F2125" t="str">
            <v>ME3233(HT)</v>
          </cell>
          <cell r="G2125">
            <v>3</v>
          </cell>
        </row>
        <row r="2126">
          <cell r="B2126" t="str">
            <v>ME4659</v>
          </cell>
          <cell r="C2126" t="str">
            <v>3c</v>
          </cell>
          <cell r="D2126" t="str">
            <v>Vận tải hàng hải</v>
          </cell>
          <cell r="E2126" t="str">
            <v>Maritime Transport</v>
          </cell>
          <cell r="F2126" t="str">
            <v>ME3233(HT)</v>
          </cell>
          <cell r="G2126">
            <v>3</v>
          </cell>
        </row>
        <row r="2127">
          <cell r="B2127" t="str">
            <v>ME4661</v>
          </cell>
          <cell r="C2127" t="str">
            <v>3b</v>
          </cell>
          <cell r="D2127" t="str">
            <v>Quản lý nhà kho và tồn kho</v>
          </cell>
          <cell r="E2127" t="str">
            <v>Warehouse &amp; Inventory Management</v>
          </cell>
          <cell r="F2127" t="str">
            <v>ME3233(HT)</v>
          </cell>
          <cell r="G2127">
            <v>3</v>
          </cell>
        </row>
        <row r="2128">
          <cell r="B2128" t="str">
            <v>ME4663</v>
          </cell>
          <cell r="C2128" t="str">
            <v>3c</v>
          </cell>
          <cell r="D2128" t="str">
            <v>Hoạt động logistics quốc tế</v>
          </cell>
          <cell r="E2128" t="str">
            <v>International Logistics</v>
          </cell>
          <cell r="F2128" t="str">
            <v>ME3233(HT)</v>
          </cell>
          <cell r="G2128">
            <v>3</v>
          </cell>
        </row>
        <row r="2129">
          <cell r="B2129" t="str">
            <v>ME4667</v>
          </cell>
          <cell r="C2129" t="str">
            <v>3c</v>
          </cell>
          <cell r="D2129" t="str">
            <v>An toàn và nhân trắc học</v>
          </cell>
          <cell r="E2129" t="str">
            <v>Safety and Ergonomics</v>
          </cell>
          <cell r="F2129" t="str">
            <v>ME2053(HT)</v>
          </cell>
          <cell r="G2129">
            <v>3</v>
          </cell>
        </row>
        <row r="2130">
          <cell r="B2130" t="str">
            <v>ME4671</v>
          </cell>
          <cell r="C2130"/>
          <cell r="D2130" t="str">
            <v>Đề cương luận văn tốt nghiệp (KT Hệ thống Công nghiệp)</v>
          </cell>
          <cell r="E2130" t="str">
            <v>Thesis Proposal</v>
          </cell>
          <cell r="F2130"/>
          <cell r="G2130">
            <v>0</v>
          </cell>
        </row>
        <row r="2131">
          <cell r="B2131" t="str">
            <v>ME4673</v>
          </cell>
          <cell r="C2131"/>
          <cell r="D2131" t="str">
            <v>Luận văn tốt nghiệp (KT Hệ thống Công nghiệp)</v>
          </cell>
          <cell r="E2131" t="str">
            <v>Thesis</v>
          </cell>
          <cell r="F2131"/>
          <cell r="G2131">
            <v>9</v>
          </cell>
        </row>
        <row r="2132">
          <cell r="B2132" t="str">
            <v>ME4675</v>
          </cell>
          <cell r="C2132"/>
          <cell r="D2132" t="str">
            <v>Đề cương luận văn tốt nghiệp</v>
          </cell>
          <cell r="E2132" t="str">
            <v>Thesis Proposal</v>
          </cell>
          <cell r="F2132"/>
          <cell r="G2132">
            <v>0</v>
          </cell>
        </row>
        <row r="2133">
          <cell r="B2133" t="str">
            <v>ME4677</v>
          </cell>
          <cell r="C2133"/>
          <cell r="D2133" t="str">
            <v>Luận văn tốt nghiệp</v>
          </cell>
          <cell r="E2133" t="str">
            <v>Thesis</v>
          </cell>
          <cell r="F2133"/>
          <cell r="G2133">
            <v>9</v>
          </cell>
        </row>
        <row r="2134">
          <cell r="B2134" t="str">
            <v>ME4701</v>
          </cell>
          <cell r="C2134" t="str">
            <v>3e</v>
          </cell>
          <cell r="D2134" t="str">
            <v>Các quá trình chế tạo tinh</v>
          </cell>
          <cell r="E2134" t="str">
            <v>Finishing Processes</v>
          </cell>
          <cell r="F2134"/>
          <cell r="G2134">
            <v>3</v>
          </cell>
        </row>
        <row r="2135">
          <cell r="B2135" t="str">
            <v>ME4703</v>
          </cell>
          <cell r="C2135" t="str">
            <v>3e</v>
          </cell>
          <cell r="D2135" t="str">
            <v>Kỹ thuật phân tích các quá trình chế tạo</v>
          </cell>
          <cell r="E2135" t="str">
            <v>Manufacturing Processes Analysis</v>
          </cell>
          <cell r="F2135"/>
          <cell r="G2135">
            <v>3</v>
          </cell>
        </row>
        <row r="2136">
          <cell r="B2136" t="str">
            <v>ME4705</v>
          </cell>
          <cell r="C2136" t="str">
            <v>&lt;HK211</v>
          </cell>
          <cell r="D2136" t="str">
            <v>Khoa học lao động</v>
          </cell>
          <cell r="E2136" t="str">
            <v>Ergonomics</v>
          </cell>
          <cell r="F2136"/>
          <cell r="G2136">
            <v>3</v>
          </cell>
        </row>
        <row r="2137">
          <cell r="B2137" t="str">
            <v>ME4707</v>
          </cell>
          <cell r="C2137" t="str">
            <v>3e</v>
          </cell>
          <cell r="D2137" t="str">
            <v>Các hệ thống chế tạo có sự hỗ trợ của máy tính</v>
          </cell>
          <cell r="E2137" t="str">
            <v>Advanced CAM Systems</v>
          </cell>
          <cell r="F2137"/>
          <cell r="G2137">
            <v>3</v>
          </cell>
        </row>
        <row r="2138">
          <cell r="B2138" t="str">
            <v>ME4709</v>
          </cell>
          <cell r="C2138" t="str">
            <v>3e</v>
          </cell>
          <cell r="D2138" t="str">
            <v>Kỹ thuật chất dẻo</v>
          </cell>
          <cell r="E2138" t="str">
            <v>Plastics Engineering</v>
          </cell>
          <cell r="F2138"/>
          <cell r="G2138">
            <v>3</v>
          </cell>
        </row>
        <row r="2139">
          <cell r="B2139" t="str">
            <v>ME4711</v>
          </cell>
          <cell r="C2139" t="str">
            <v>3e</v>
          </cell>
          <cell r="D2139" t="str">
            <v>Nguyên lý cắt kim loại</v>
          </cell>
          <cell r="E2139" t="str">
            <v>Metal Cutting Theory</v>
          </cell>
          <cell r="F2139" t="str">
            <v>ME2071(HT) ME3003(HT) ME3031(HT) ME3033(HT)</v>
          </cell>
          <cell r="G2139">
            <v>3</v>
          </cell>
        </row>
        <row r="2140">
          <cell r="B2140" t="str">
            <v>ME4713</v>
          </cell>
          <cell r="C2140" t="str">
            <v>3e</v>
          </cell>
          <cell r="D2140" t="str">
            <v>Thiết kế và chế tạo các hệ thống thông minh</v>
          </cell>
          <cell r="E2140" t="str">
            <v>Design and Manufacturing of Intelligent Systems</v>
          </cell>
          <cell r="F2140"/>
          <cell r="G2140">
            <v>3</v>
          </cell>
        </row>
        <row r="2141">
          <cell r="B2141" t="str">
            <v>ME4719</v>
          </cell>
          <cell r="C2141" t="str">
            <v>3e</v>
          </cell>
          <cell r="D2141" t="str">
            <v>Thiết kế dụng cụ cắt kim loại</v>
          </cell>
          <cell r="E2141" t="str">
            <v>Metal Cutting Tool Design</v>
          </cell>
          <cell r="F2141"/>
          <cell r="G2141">
            <v>3</v>
          </cell>
        </row>
        <row r="2142">
          <cell r="B2142" t="str">
            <v>ME4721</v>
          </cell>
          <cell r="C2142" t="str">
            <v>3e</v>
          </cell>
          <cell r="D2142" t="str">
            <v>Nguyên lý cắt vật liệu</v>
          </cell>
          <cell r="E2142" t="str">
            <v>Principal of Material Machining</v>
          </cell>
          <cell r="F2142" t="str">
            <v>ME2071(HT)</v>
          </cell>
          <cell r="G2142">
            <v>3</v>
          </cell>
        </row>
        <row r="2143">
          <cell r="B2143" t="str">
            <v>ME4723</v>
          </cell>
          <cell r="C2143" t="str">
            <v>3e</v>
          </cell>
          <cell r="D2143" t="str">
            <v>Chuyên đề kỹ thuật chế tạo</v>
          </cell>
          <cell r="E2143" t="str">
            <v>Special Course</v>
          </cell>
          <cell r="F2143"/>
          <cell r="G2143">
            <v>3</v>
          </cell>
        </row>
        <row r="2144">
          <cell r="B2144" t="str">
            <v>ME4725</v>
          </cell>
          <cell r="C2144"/>
          <cell r="D2144" t="str">
            <v>Đề cương luận văn tốt nghiệp</v>
          </cell>
          <cell r="E2144" t="str">
            <v>Thesis Proposal</v>
          </cell>
          <cell r="F2144"/>
          <cell r="G2144">
            <v>0</v>
          </cell>
        </row>
        <row r="2145">
          <cell r="B2145" t="str">
            <v>ME4727</v>
          </cell>
          <cell r="C2145"/>
          <cell r="D2145" t="str">
            <v>Luận văn tốt nghiệp (Kỹ thuật Cơ khí)</v>
          </cell>
          <cell r="E2145" t="str">
            <v>Thesis</v>
          </cell>
          <cell r="F2145"/>
          <cell r="G2145">
            <v>9</v>
          </cell>
        </row>
        <row r="2146">
          <cell r="B2146" t="str">
            <v>ME5001</v>
          </cell>
          <cell r="C2146"/>
          <cell r="D2146" t="str">
            <v>Đồ án chuyên ngành cơ điện tử</v>
          </cell>
          <cell r="E2146" t="str">
            <v>Mechatronics System Design Project</v>
          </cell>
          <cell r="F2146" t="str">
            <v>ME4127(TQ) ME4385(SH)</v>
          </cell>
          <cell r="G2146">
            <v>2</v>
          </cell>
        </row>
        <row r="2147">
          <cell r="B2147" t="str">
            <v>ME5017</v>
          </cell>
          <cell r="C2147"/>
          <cell r="D2147" t="str">
            <v>Luận văn tốt nghiệp</v>
          </cell>
          <cell r="E2147" t="str">
            <v>Thesis</v>
          </cell>
          <cell r="F2147" t="str">
            <v>Hoàn thành các môn CTDT</v>
          </cell>
          <cell r="G2147">
            <v>9</v>
          </cell>
        </row>
        <row r="2148">
          <cell r="B2148" t="str">
            <v>MI1003</v>
          </cell>
          <cell r="C2148"/>
          <cell r="D2148" t="str">
            <v>Giáo dục quốc phòng</v>
          </cell>
          <cell r="E2148" t="str">
            <v>Military Training</v>
          </cell>
          <cell r="F2148"/>
          <cell r="G2148">
            <v>0</v>
          </cell>
        </row>
        <row r="2149">
          <cell r="B2149" t="str">
            <v>MT1003</v>
          </cell>
          <cell r="C2149" t="str">
            <v>4f</v>
          </cell>
          <cell r="D2149" t="str">
            <v>Giải tích 1</v>
          </cell>
          <cell r="E2149" t="str">
            <v>Calculus 1</v>
          </cell>
          <cell r="F2149"/>
          <cell r="G2149">
            <v>4</v>
          </cell>
        </row>
        <row r="2150">
          <cell r="B2150" t="str">
            <v>MT1005</v>
          </cell>
          <cell r="C2150" t="str">
            <v>4f</v>
          </cell>
          <cell r="D2150" t="str">
            <v>Giải tích 2</v>
          </cell>
          <cell r="E2150" t="str">
            <v>Calculus 2</v>
          </cell>
          <cell r="F2150" t="str">
            <v>MT1003(HT)</v>
          </cell>
          <cell r="G2150">
            <v>4</v>
          </cell>
        </row>
        <row r="2151">
          <cell r="B2151" t="str">
            <v>MT1007</v>
          </cell>
          <cell r="C2151" t="str">
            <v>3f</v>
          </cell>
          <cell r="D2151" t="str">
            <v>Đại số tuyến tính</v>
          </cell>
          <cell r="E2151" t="str">
            <v>Linear Algebra</v>
          </cell>
          <cell r="F2151"/>
          <cell r="G2151">
            <v>3</v>
          </cell>
        </row>
        <row r="2152">
          <cell r="B2152" t="str">
            <v>MT1009</v>
          </cell>
          <cell r="C2152" t="str">
            <v>3f</v>
          </cell>
          <cell r="D2152" t="str">
            <v>Phương pháp tính</v>
          </cell>
          <cell r="E2152" t="str">
            <v>Numerical Methods</v>
          </cell>
          <cell r="F2152" t="str">
            <v>MT1003 hoặc MT1017(HT) MT1007(HT)</v>
          </cell>
          <cell r="G2152">
            <v>3</v>
          </cell>
        </row>
        <row r="2153">
          <cell r="B2153" t="str">
            <v>MT1011</v>
          </cell>
          <cell r="C2153" t="str">
            <v>4f</v>
          </cell>
          <cell r="D2153" t="str">
            <v>Giải tích 1</v>
          </cell>
          <cell r="E2153" t="str">
            <v>Calculus 1</v>
          </cell>
          <cell r="F2153" t="str">
            <v>MT1015(SH)</v>
          </cell>
          <cell r="G2153">
            <v>4</v>
          </cell>
        </row>
        <row r="2154">
          <cell r="B2154" t="str">
            <v>MT1013</v>
          </cell>
          <cell r="C2154" t="str">
            <v>4f</v>
          </cell>
          <cell r="D2154" t="str">
            <v>Giải tích 2</v>
          </cell>
          <cell r="E2154" t="str">
            <v>Calculus 2</v>
          </cell>
          <cell r="F2154" t="str">
            <v>MT1011(HT) MT1015(HT)</v>
          </cell>
          <cell r="G2154">
            <v>4</v>
          </cell>
        </row>
        <row r="2155">
          <cell r="B2155" t="str">
            <v>MT1015</v>
          </cell>
          <cell r="C2155" t="str">
            <v>3f</v>
          </cell>
          <cell r="D2155" t="str">
            <v>Đại số tuyến tính</v>
          </cell>
          <cell r="E2155" t="str">
            <v>Linear Algebra</v>
          </cell>
          <cell r="F2155" t="str">
            <v>MT1011(SH)</v>
          </cell>
          <cell r="G2155">
            <v>3</v>
          </cell>
        </row>
        <row r="2156">
          <cell r="B2156" t="str">
            <v>MT1017</v>
          </cell>
          <cell r="C2156" t="str">
            <v>3a</v>
          </cell>
          <cell r="D2156" t="str">
            <v>Giải tích trong kinh doanh</v>
          </cell>
          <cell r="E2156" t="str">
            <v>Calculus for Business</v>
          </cell>
          <cell r="F2156"/>
          <cell r="G2156">
            <v>3</v>
          </cell>
        </row>
        <row r="2157">
          <cell r="B2157" t="str">
            <v>MT1019</v>
          </cell>
          <cell r="C2157" t="str">
            <v>4f</v>
          </cell>
          <cell r="D2157" t="str">
            <v>Giải tích 1 (CT Tiên tiến)</v>
          </cell>
          <cell r="E2157" t="str">
            <v>Calculus 1 - Advanced Program</v>
          </cell>
          <cell r="F2157"/>
          <cell r="G2157">
            <v>4</v>
          </cell>
        </row>
        <row r="2158">
          <cell r="B2158" t="str">
            <v>MT1021</v>
          </cell>
          <cell r="C2158" t="str">
            <v>4f</v>
          </cell>
          <cell r="D2158" t="str">
            <v>Giải tích 2 (CT Tiên tiến)</v>
          </cell>
          <cell r="E2158" t="str">
            <v>Calculus 2 - Advanced Program</v>
          </cell>
          <cell r="F2158" t="str">
            <v>MT1019 hoặc 006401(HT)</v>
          </cell>
          <cell r="G2158">
            <v>4</v>
          </cell>
        </row>
        <row r="2159">
          <cell r="B2159" t="str">
            <v>MT1023</v>
          </cell>
          <cell r="C2159" t="str">
            <v>3a</v>
          </cell>
          <cell r="D2159" t="str">
            <v>Cơ sở phương trình vi phân</v>
          </cell>
          <cell r="E2159" t="str">
            <v>Introduction to Ordinary Differential Equations</v>
          </cell>
          <cell r="F2159"/>
          <cell r="G2159">
            <v>3</v>
          </cell>
        </row>
        <row r="2160">
          <cell r="B2160" t="str">
            <v>MT2001</v>
          </cell>
          <cell r="C2160" t="str">
            <v>&lt;HK211</v>
          </cell>
          <cell r="D2160" t="str">
            <v>Xác suất và thống kê</v>
          </cell>
          <cell r="E2160" t="str">
            <v>Probability and Statistics</v>
          </cell>
          <cell r="F2160" t="str">
            <v>MT1003(HT) MT1007(HT)</v>
          </cell>
          <cell r="G2160">
            <v>3</v>
          </cell>
        </row>
        <row r="2161">
          <cell r="B2161" t="str">
            <v>MT2005</v>
          </cell>
          <cell r="C2161" t="str">
            <v>3i</v>
          </cell>
          <cell r="D2161" t="str">
            <v>Phương trình toán lý và cơ sở toán ứng dụng</v>
          </cell>
          <cell r="E2161" t="str">
            <v>Fundamentals of Mathematical Physics Equations and Applied Mathematics</v>
          </cell>
          <cell r="F2161"/>
          <cell r="G2161">
            <v>3</v>
          </cell>
        </row>
        <row r="2162">
          <cell r="B2162" t="str">
            <v>MT2007</v>
          </cell>
          <cell r="C2162" t="str">
            <v>3a</v>
          </cell>
          <cell r="D2162" t="str">
            <v>Giải tích 3</v>
          </cell>
          <cell r="E2162" t="str">
            <v>Calculus 3</v>
          </cell>
          <cell r="F2162" t="str">
            <v>MT1011(HT) MT1013(HT) MT1015(HT)</v>
          </cell>
          <cell r="G2162">
            <v>3</v>
          </cell>
        </row>
        <row r="2163">
          <cell r="B2163" t="str">
            <v>MT2009</v>
          </cell>
          <cell r="C2163" t="str">
            <v>4b</v>
          </cell>
          <cell r="D2163" t="str">
            <v>Xác suất và thống kê</v>
          </cell>
          <cell r="E2163" t="str">
            <v>Probability and Statistics</v>
          </cell>
          <cell r="F2163" t="str">
            <v>MT1011(HT) MT1013(HT) MT1015(HT)</v>
          </cell>
          <cell r="G2163">
            <v>4</v>
          </cell>
        </row>
        <row r="2164">
          <cell r="B2164" t="str">
            <v>MT2011</v>
          </cell>
          <cell r="C2164" t="str">
            <v>3f</v>
          </cell>
          <cell r="D2164" t="str">
            <v>Phương pháp tính</v>
          </cell>
          <cell r="E2164" t="str">
            <v>Numerical Analysis</v>
          </cell>
          <cell r="F2164" t="str">
            <v>MT1011(HT) MT1015(HT)</v>
          </cell>
          <cell r="G2164">
            <v>3</v>
          </cell>
        </row>
        <row r="2165">
          <cell r="B2165" t="str">
            <v>MT2013</v>
          </cell>
          <cell r="C2165" t="str">
            <v>4b</v>
          </cell>
          <cell r="D2165" t="str">
            <v>Xác suất và thống kê</v>
          </cell>
          <cell r="E2165" t="str">
            <v>Probability and Statistics</v>
          </cell>
          <cell r="F2165" t="str">
            <v>MT1003(HT) MT1007(HT)</v>
          </cell>
          <cell r="G2165">
            <v>4</v>
          </cell>
        </row>
        <row r="2166">
          <cell r="B2166" t="str">
            <v>MT2015</v>
          </cell>
          <cell r="C2166" t="str">
            <v>bs</v>
          </cell>
          <cell r="D2166" t="str">
            <v>Xác suất và ứng dụng kỹ thuật</v>
          </cell>
          <cell r="E2166" t="str">
            <v>Probability with Engineering Applications</v>
          </cell>
          <cell r="F2166" t="str">
            <v>006401 hoặc MT1019(HT) MT1007(HT)</v>
          </cell>
          <cell r="G2166">
            <v>3</v>
          </cell>
        </row>
        <row r="2167">
          <cell r="B2167" t="str">
            <v>PE1003</v>
          </cell>
          <cell r="C2167"/>
          <cell r="D2167" t="str">
            <v>Giáo dục thể chất 1</v>
          </cell>
          <cell r="E2167" t="str">
            <v>Physical Education 1</v>
          </cell>
          <cell r="F2167"/>
          <cell r="G2167">
            <v>0</v>
          </cell>
        </row>
        <row r="2168">
          <cell r="B2168" t="str">
            <v>PE1005</v>
          </cell>
          <cell r="C2168"/>
          <cell r="D2168" t="str">
            <v>Giáo dục thể chất 2</v>
          </cell>
          <cell r="E2168" t="str">
            <v>Physical Education 2</v>
          </cell>
          <cell r="F2168" t="str">
            <v>PE1003(HT)</v>
          </cell>
          <cell r="G2168">
            <v>0</v>
          </cell>
        </row>
        <row r="2169">
          <cell r="B2169" t="str">
            <v>PE1007</v>
          </cell>
          <cell r="C2169"/>
          <cell r="D2169" t="str">
            <v>Giáo dục thể chất 3</v>
          </cell>
          <cell r="E2169" t="str">
            <v>Physical Education 3</v>
          </cell>
          <cell r="F2169" t="str">
            <v>PE1003(HT) PE1005(HT)</v>
          </cell>
          <cell r="G2169">
            <v>0</v>
          </cell>
        </row>
        <row r="2170">
          <cell r="B2170" t="str">
            <v>PH1003</v>
          </cell>
          <cell r="C2170" t="str">
            <v>4f</v>
          </cell>
          <cell r="D2170" t="str">
            <v>Vật lý 1</v>
          </cell>
          <cell r="E2170" t="str">
            <v>General Physics 1</v>
          </cell>
          <cell r="F2170"/>
          <cell r="G2170">
            <v>4</v>
          </cell>
        </row>
        <row r="2171">
          <cell r="B2171" t="str">
            <v>PH1005</v>
          </cell>
          <cell r="C2171" t="str">
            <v>4f</v>
          </cell>
          <cell r="D2171" t="str">
            <v>Vật lý 2</v>
          </cell>
          <cell r="E2171" t="str">
            <v>General Physics 2</v>
          </cell>
          <cell r="F2171"/>
          <cell r="G2171">
            <v>4</v>
          </cell>
        </row>
        <row r="2172">
          <cell r="B2172" t="str">
            <v>PH1007</v>
          </cell>
          <cell r="C2172"/>
          <cell r="D2172" t="str">
            <v>Thí nghiệm vật lý</v>
          </cell>
          <cell r="E2172" t="str">
            <v>General Physics Labs</v>
          </cell>
          <cell r="F2172" t="str">
            <v>PH1003(SH)</v>
          </cell>
          <cell r="G2172">
            <v>1</v>
          </cell>
        </row>
        <row r="2173">
          <cell r="B2173" t="str">
            <v>PH1009</v>
          </cell>
          <cell r="C2173" t="str">
            <v>4f</v>
          </cell>
          <cell r="D2173" t="str">
            <v>Vật lý 1</v>
          </cell>
          <cell r="E2173" t="str">
            <v>General Physics 1</v>
          </cell>
          <cell r="F2173"/>
          <cell r="G2173">
            <v>4</v>
          </cell>
        </row>
        <row r="2174">
          <cell r="B2174" t="str">
            <v>PH1011</v>
          </cell>
          <cell r="C2174" t="str">
            <v>4b</v>
          </cell>
          <cell r="D2174" t="str">
            <v>Vật lý - cơ học</v>
          </cell>
          <cell r="E2174" t="str">
            <v>University Physics - Mechanics</v>
          </cell>
          <cell r="F2174"/>
          <cell r="G2174">
            <v>4</v>
          </cell>
        </row>
        <row r="2175">
          <cell r="B2175" t="str">
            <v>PH1013</v>
          </cell>
          <cell r="C2175" t="str">
            <v>3c</v>
          </cell>
          <cell r="D2175" t="str">
            <v>Vật lý - nhiệt, lượng tử</v>
          </cell>
          <cell r="E2175" t="str">
            <v>University Physics, Thermodynamics - Quantum Physics</v>
          </cell>
          <cell r="F2175"/>
          <cell r="G2175">
            <v>3</v>
          </cell>
        </row>
        <row r="2176">
          <cell r="B2176" t="str">
            <v>PH2001</v>
          </cell>
          <cell r="C2176" t="str">
            <v>3a</v>
          </cell>
          <cell r="D2176" t="str">
            <v>Cơ sở kỹ thuật y sinh</v>
          </cell>
          <cell r="E2176" t="str">
            <v>Fundamentals of Biomedical Engineering</v>
          </cell>
          <cell r="F2176"/>
          <cell r="G2176">
            <v>3</v>
          </cell>
        </row>
        <row r="2177">
          <cell r="B2177" t="str">
            <v>PH2003</v>
          </cell>
          <cell r="C2177" t="str">
            <v>3e</v>
          </cell>
          <cell r="D2177" t="str">
            <v>Tin học vật lý kỹ thuật</v>
          </cell>
          <cell r="E2177" t="str">
            <v>Informatics for Engineering Physics</v>
          </cell>
          <cell r="F2177"/>
          <cell r="G2177">
            <v>3</v>
          </cell>
        </row>
        <row r="2178">
          <cell r="B2178" t="str">
            <v>PH2005</v>
          </cell>
          <cell r="C2178" t="str">
            <v>4f</v>
          </cell>
          <cell r="D2178" t="str">
            <v>Vật lý 2</v>
          </cell>
          <cell r="E2178" t="str">
            <v>General Physics 2</v>
          </cell>
          <cell r="F2178"/>
          <cell r="G2178">
            <v>4</v>
          </cell>
        </row>
        <row r="2179">
          <cell r="B2179" t="str">
            <v>PH2007</v>
          </cell>
          <cell r="C2179"/>
          <cell r="D2179" t="str">
            <v>Thí nghiệm vật lý</v>
          </cell>
          <cell r="E2179" t="str">
            <v>Labs of General Physics</v>
          </cell>
          <cell r="F2179" t="str">
            <v>PH1009(SH) PH2005(SH)</v>
          </cell>
          <cell r="G2179">
            <v>1</v>
          </cell>
        </row>
        <row r="2180">
          <cell r="B2180" t="str">
            <v>SP1003</v>
          </cell>
          <cell r="C2180" t="str">
            <v>5b</v>
          </cell>
          <cell r="D2180" t="str">
            <v>Những nguyên lý cơ bản của chủ nghĩa Mác-Lênin</v>
          </cell>
          <cell r="E2180" t="str">
            <v>Basic Principles of Marxism - Leninism</v>
          </cell>
          <cell r="F2180"/>
          <cell r="G2180">
            <v>5</v>
          </cell>
        </row>
        <row r="2181">
          <cell r="B2181" t="str">
            <v>SP1005</v>
          </cell>
          <cell r="C2181" t="str">
            <v>2a</v>
          </cell>
          <cell r="D2181" t="str">
            <v>Tư tưởng Hồ Chí Minh</v>
          </cell>
          <cell r="E2181" t="str">
            <v>Ho Chi Minh Ideology</v>
          </cell>
          <cell r="F2181" t="str">
            <v>SP1003(HT)</v>
          </cell>
          <cell r="G2181">
            <v>2</v>
          </cell>
        </row>
        <row r="2182">
          <cell r="B2182" t="str">
            <v>SP1007</v>
          </cell>
          <cell r="C2182" t="str">
            <v>2a</v>
          </cell>
          <cell r="D2182" t="str">
            <v>Pháp luật Việt Nam đại cương</v>
          </cell>
          <cell r="E2182" t="str">
            <v>Introduction to Vietnamese Law</v>
          </cell>
          <cell r="F2182"/>
          <cell r="G2182">
            <v>2</v>
          </cell>
        </row>
        <row r="2183">
          <cell r="B2183" t="str">
            <v>SP1009</v>
          </cell>
          <cell r="C2183" t="str">
            <v>3b</v>
          </cell>
          <cell r="D2183" t="str">
            <v>Đường lối cách mạng của Đảng Cộng sản Việt Nam</v>
          </cell>
          <cell r="E2183" t="str">
            <v>Revolutionary Policies of the Vietnam Communist Party</v>
          </cell>
          <cell r="F2183" t="str">
            <v>SP1005(HT)</v>
          </cell>
          <cell r="G2183">
            <v>3</v>
          </cell>
        </row>
        <row r="2184">
          <cell r="B2184" t="str">
            <v>SP1031</v>
          </cell>
          <cell r="C2184" t="str">
            <v>3b</v>
          </cell>
          <cell r="D2184" t="str">
            <v>Triết học Mác - Lênin</v>
          </cell>
          <cell r="E2184" t="str">
            <v>Marxist - Leninist Philosophy</v>
          </cell>
          <cell r="F2184"/>
          <cell r="G2184">
            <v>3</v>
          </cell>
        </row>
        <row r="2185">
          <cell r="B2185" t="str">
            <v>SP1033</v>
          </cell>
          <cell r="C2185" t="str">
            <v>2a</v>
          </cell>
          <cell r="D2185" t="str">
            <v>Kinh tế chính trị Mác - Lênin</v>
          </cell>
          <cell r="E2185" t="str">
            <v>Marxist - Leninist Political Economy</v>
          </cell>
          <cell r="F2185" t="str">
            <v>SP1031(HT)</v>
          </cell>
          <cell r="G2185">
            <v>2</v>
          </cell>
        </row>
        <row r="2186">
          <cell r="B2186" t="str">
            <v>SP1035</v>
          </cell>
          <cell r="C2186" t="str">
            <v>2a</v>
          </cell>
          <cell r="D2186" t="str">
            <v>Chủ nghĩa xã hội khoa học</v>
          </cell>
          <cell r="E2186" t="str">
            <v>Scientific Socialism</v>
          </cell>
          <cell r="F2186" t="str">
            <v>SP1033(HT)</v>
          </cell>
          <cell r="G2186">
            <v>2</v>
          </cell>
        </row>
        <row r="2187">
          <cell r="B2187" t="str">
            <v>SP1037</v>
          </cell>
          <cell r="C2187" t="str">
            <v>2a</v>
          </cell>
          <cell r="D2187" t="str">
            <v>Tư tưởng Hồ Chí Minh</v>
          </cell>
          <cell r="E2187" t="str">
            <v>Ho Chi Minh Ideology</v>
          </cell>
          <cell r="F2187" t="str">
            <v>SP1039(HT)</v>
          </cell>
          <cell r="G2187">
            <v>2</v>
          </cell>
        </row>
        <row r="2188">
          <cell r="B2188" t="str">
            <v>SP1039</v>
          </cell>
          <cell r="C2188" t="str">
            <v>2a</v>
          </cell>
          <cell r="D2188" t="str">
            <v>Lịch sử Đảng Cộng sản Việt Nam</v>
          </cell>
          <cell r="E2188" t="str">
            <v>History of Vietnamese Communist Party</v>
          </cell>
          <cell r="F2188" t="str">
            <v>SP1035(HT)</v>
          </cell>
          <cell r="G2188">
            <v>2</v>
          </cell>
        </row>
        <row r="2189">
          <cell r="B2189" t="str">
            <v>TR1001</v>
          </cell>
          <cell r="C2189" t="str">
            <v>3c</v>
          </cell>
          <cell r="D2189" t="str">
            <v>Nhập môn về kỹ thuật</v>
          </cell>
          <cell r="E2189" t="str">
            <v>Introduction to Engineering</v>
          </cell>
          <cell r="F2189"/>
          <cell r="G2189">
            <v>3</v>
          </cell>
        </row>
        <row r="2190">
          <cell r="B2190" t="str">
            <v>TR1003</v>
          </cell>
          <cell r="C2190" t="str">
            <v>3a</v>
          </cell>
          <cell r="D2190" t="str">
            <v>Vẽ kỹ thuật giao thông</v>
          </cell>
          <cell r="E2190" t="str">
            <v>Transportation Drafting</v>
          </cell>
          <cell r="F2190"/>
          <cell r="G2190">
            <v>3</v>
          </cell>
        </row>
        <row r="2191">
          <cell r="B2191" t="str">
            <v>TR1005</v>
          </cell>
          <cell r="C2191" t="str">
            <v>3L</v>
          </cell>
          <cell r="D2191" t="str">
            <v>Cơ học thủy khí</v>
          </cell>
          <cell r="E2191" t="str">
            <v>Fluid Mechanics</v>
          </cell>
          <cell r="F2191"/>
          <cell r="G2191">
            <v>3</v>
          </cell>
        </row>
        <row r="2192">
          <cell r="B2192" t="str">
            <v>TR2001</v>
          </cell>
          <cell r="C2192" t="str">
            <v>3e</v>
          </cell>
          <cell r="D2192" t="str">
            <v>Cơ kỹ thuật và dao động</v>
          </cell>
          <cell r="E2192" t="str">
            <v>Engineering Mechanics &amp; Mechanical Vibrations</v>
          </cell>
          <cell r="F2192" t="str">
            <v>MT1003(HT) MT1007(HT) PH1003(HT)</v>
          </cell>
          <cell r="G2192">
            <v>3</v>
          </cell>
        </row>
        <row r="2193">
          <cell r="B2193" t="str">
            <v>TR2003</v>
          </cell>
          <cell r="C2193" t="str">
            <v>&lt;HK211</v>
          </cell>
          <cell r="D2193" t="str">
            <v>Đồ họa vi tính và cad</v>
          </cell>
          <cell r="E2193" t="str">
            <v>Computer Graphics and CAD</v>
          </cell>
          <cell r="F2193" t="str">
            <v>TR1003(HT)</v>
          </cell>
          <cell r="G2193">
            <v>2</v>
          </cell>
        </row>
        <row r="2194">
          <cell r="B2194" t="str">
            <v>TR2005</v>
          </cell>
          <cell r="C2194" t="str">
            <v>3c</v>
          </cell>
          <cell r="D2194" t="str">
            <v>Cơ học vật rắn biến dạng</v>
          </cell>
          <cell r="E2194" t="str">
            <v>Mechanics of Deformable Solids</v>
          </cell>
          <cell r="F2194" t="str">
            <v>TR2001(HT)</v>
          </cell>
          <cell r="G2194">
            <v>3</v>
          </cell>
        </row>
        <row r="2195">
          <cell r="B2195" t="str">
            <v>TR2007</v>
          </cell>
          <cell r="C2195" t="str">
            <v>3e</v>
          </cell>
          <cell r="D2195" t="str">
            <v>Kết cấu động cơ đốt trong</v>
          </cell>
          <cell r="E2195" t="str">
            <v>Internal Combustion Engine Mechanics</v>
          </cell>
          <cell r="F2195" t="str">
            <v>ME2003(HT)</v>
          </cell>
          <cell r="G2195">
            <v>3</v>
          </cell>
        </row>
        <row r="2196">
          <cell r="B2196" t="str">
            <v>TR2009</v>
          </cell>
          <cell r="C2196" t="str">
            <v>&lt;HK211</v>
          </cell>
          <cell r="D2196" t="str">
            <v>Kỹ thuật tàu thủy đại cương</v>
          </cell>
          <cell r="E2196" t="str">
            <v>Introduction to Naval Architecture</v>
          </cell>
          <cell r="F2196" t="str">
            <v>TR1001(HT)</v>
          </cell>
          <cell r="G2196">
            <v>3</v>
          </cell>
        </row>
        <row r="2197">
          <cell r="B2197" t="str">
            <v>TR2011</v>
          </cell>
          <cell r="C2197" t="str">
            <v>3a</v>
          </cell>
          <cell r="D2197" t="str">
            <v>Khí động lực học 1</v>
          </cell>
          <cell r="E2197" t="str">
            <v>Aerodynamics 1 - Incompressible Aerodynamics</v>
          </cell>
          <cell r="F2197" t="str">
            <v>TR1005(HT)</v>
          </cell>
          <cell r="G2197">
            <v>3</v>
          </cell>
        </row>
        <row r="2198">
          <cell r="B2198" t="str">
            <v>TR2013</v>
          </cell>
          <cell r="C2198" t="str">
            <v>3e</v>
          </cell>
          <cell r="D2198" t="str">
            <v>Kết cấu ô tô</v>
          </cell>
          <cell r="E2198" t="str">
            <v>Vehicle Mechanics</v>
          </cell>
          <cell r="F2198" t="str">
            <v>ME2003(HT)</v>
          </cell>
          <cell r="G2198">
            <v>3</v>
          </cell>
        </row>
        <row r="2199">
          <cell r="B2199" t="str">
            <v>TR2015</v>
          </cell>
          <cell r="C2199" t="str">
            <v>3d</v>
          </cell>
          <cell r="D2199" t="str">
            <v>Lý thuyết tàu thủy 1 - tĩnh học</v>
          </cell>
          <cell r="E2199" t="str">
            <v>Ship Theory 1 - Hydrostatic</v>
          </cell>
          <cell r="F2199" t="str">
            <v>MT1003(HT) PH1003(HT)</v>
          </cell>
          <cell r="G2199">
            <v>3</v>
          </cell>
        </row>
        <row r="2200">
          <cell r="B2200" t="str">
            <v>TR2017</v>
          </cell>
          <cell r="C2200" t="str">
            <v>3e</v>
          </cell>
          <cell r="D2200" t="str">
            <v>Thiết bị năng lượng tàu thủy 1</v>
          </cell>
          <cell r="E2200" t="str">
            <v>Ship Power Plants 1</v>
          </cell>
          <cell r="F2200" t="str">
            <v>ME2013(HT)</v>
          </cell>
          <cell r="G2200">
            <v>3</v>
          </cell>
        </row>
        <row r="2201">
          <cell r="B2201" t="str">
            <v>TR2019</v>
          </cell>
          <cell r="C2201" t="str">
            <v>3c</v>
          </cell>
          <cell r="D2201" t="str">
            <v>Động cơ đốt trong</v>
          </cell>
          <cell r="E2201" t="str">
            <v>Internal Combustion Engine</v>
          </cell>
          <cell r="F2201" t="str">
            <v>ME2013(HT) TR2007(SH)</v>
          </cell>
          <cell r="G2201">
            <v>3</v>
          </cell>
        </row>
        <row r="2202">
          <cell r="B2202" t="str">
            <v>TR2021</v>
          </cell>
          <cell r="C2202" t="str">
            <v>3c</v>
          </cell>
          <cell r="D2202" t="str">
            <v>Lý thuyết ô tô</v>
          </cell>
          <cell r="E2202" t="str">
            <v>Vehicle Dynamics</v>
          </cell>
          <cell r="F2202" t="str">
            <v>AS1003(HT) ME2003(HT) TR2013(HT)</v>
          </cell>
          <cell r="G2202">
            <v>3</v>
          </cell>
        </row>
        <row r="2203">
          <cell r="B2203" t="str">
            <v>TR2029</v>
          </cell>
          <cell r="C2203"/>
          <cell r="D2203" t="str">
            <v>Thực tập kỹ thuật (Kỹ thuật Tàu thủy)</v>
          </cell>
          <cell r="E2203" t="str">
            <v>Engineering Practice - Marine Engineering</v>
          </cell>
          <cell r="F2203"/>
          <cell r="G2203">
            <v>2</v>
          </cell>
        </row>
        <row r="2204">
          <cell r="B2204" t="str">
            <v>TR2031</v>
          </cell>
          <cell r="C2204"/>
          <cell r="D2204" t="str">
            <v>Thực tập kỹ thuật (Kỹ thuật Hàng không)</v>
          </cell>
          <cell r="E2204" t="str">
            <v>Engineering Practice - Aerospace Engineering</v>
          </cell>
          <cell r="F2204" t="str">
            <v>ME2013(HT) TR1005(HT) TR2001(HT)</v>
          </cell>
          <cell r="G2204">
            <v>2</v>
          </cell>
        </row>
        <row r="2205">
          <cell r="B2205" t="str">
            <v>TR2033</v>
          </cell>
          <cell r="C2205" t="str">
            <v>3b</v>
          </cell>
          <cell r="D2205" t="str">
            <v>Kỹ thuật chế tạo</v>
          </cell>
          <cell r="E2205" t="str">
            <v>Manufacturing Engineering</v>
          </cell>
          <cell r="F2205" t="str">
            <v>TR1001(HT)</v>
          </cell>
          <cell r="G2205">
            <v>3</v>
          </cell>
        </row>
        <row r="2206">
          <cell r="B2206" t="str">
            <v>TR2035</v>
          </cell>
          <cell r="C2206" t="str">
            <v>3e</v>
          </cell>
          <cell r="D2206" t="str">
            <v>Cơ kết cấu giao thông</v>
          </cell>
          <cell r="E2206" t="str">
            <v>Structural Mechanics</v>
          </cell>
          <cell r="F2206"/>
          <cell r="G2206">
            <v>3</v>
          </cell>
        </row>
        <row r="2207">
          <cell r="B2207" t="str">
            <v>TR2037</v>
          </cell>
          <cell r="C2207" t="str">
            <v>4d</v>
          </cell>
          <cell r="D2207" t="str">
            <v>Lý thuyết tàu thủy 1 - tĩnh học</v>
          </cell>
          <cell r="E2207" t="str">
            <v>Ship Theory 1 - Hydrostatic</v>
          </cell>
          <cell r="F2207"/>
          <cell r="G2207">
            <v>4</v>
          </cell>
        </row>
        <row r="2208">
          <cell r="B2208" t="str">
            <v>TR2039</v>
          </cell>
          <cell r="C2208" t="str">
            <v>4a</v>
          </cell>
          <cell r="D2208" t="str">
            <v>Cơ kỹ thuật</v>
          </cell>
          <cell r="E2208" t="str">
            <v>Engineering Mechanics</v>
          </cell>
          <cell r="F2208"/>
          <cell r="G2208">
            <v>4</v>
          </cell>
        </row>
        <row r="2209">
          <cell r="B2209" t="str">
            <v>TR3001</v>
          </cell>
          <cell r="C2209" t="str">
            <v>3a</v>
          </cell>
          <cell r="D2209" t="str">
            <v>Cơ học bay</v>
          </cell>
          <cell r="E2209" t="str">
            <v>Flight Mechanics</v>
          </cell>
          <cell r="F2209"/>
          <cell r="G2209">
            <v>3</v>
          </cell>
        </row>
        <row r="2210">
          <cell r="B2210" t="str">
            <v>TR3003</v>
          </cell>
          <cell r="C2210" t="str">
            <v>3a</v>
          </cell>
          <cell r="D2210" t="str">
            <v>Cơ học vật liệu hàng không</v>
          </cell>
          <cell r="E2210" t="str">
            <v>Mechanics of Aircraft Materials</v>
          </cell>
          <cell r="F2210" t="str">
            <v>MT1003(HT) MT1005(HT) PH1003(HT) PH1005(HT)</v>
          </cell>
          <cell r="G2210">
            <v>3</v>
          </cell>
        </row>
        <row r="2211">
          <cell r="B2211" t="str">
            <v>TR3005</v>
          </cell>
          <cell r="C2211" t="str">
            <v>3e</v>
          </cell>
          <cell r="D2211" t="str">
            <v>Lý thuyết tàu thủy 2 - động lực học</v>
          </cell>
          <cell r="E2211" t="str">
            <v>Ship Theory 2 - Hydrodynamic</v>
          </cell>
          <cell r="F2211" t="str">
            <v>TR1005(HT)</v>
          </cell>
          <cell r="G2211">
            <v>3</v>
          </cell>
        </row>
        <row r="2212">
          <cell r="B2212" t="str">
            <v>TR3007</v>
          </cell>
          <cell r="C2212" t="str">
            <v>3a</v>
          </cell>
          <cell r="D2212" t="str">
            <v>Hệ thống lực đẩy máy bay 1</v>
          </cell>
          <cell r="E2212" t="str">
            <v>Aircraft Propulsion Systems 1</v>
          </cell>
          <cell r="F2212" t="str">
            <v>ME2013(HT) TR1005(HT)</v>
          </cell>
          <cell r="G2212">
            <v>3</v>
          </cell>
        </row>
        <row r="2213">
          <cell r="B2213" t="str">
            <v>TR3009</v>
          </cell>
          <cell r="C2213" t="str">
            <v>3d</v>
          </cell>
          <cell r="D2213" t="str">
            <v>Lý thuyết tàu thủy 3 - hệ trục chân vịt và thiết bị đẩy</v>
          </cell>
          <cell r="E2213" t="str">
            <v>Ship Theory 3 - Ship Propulsion</v>
          </cell>
          <cell r="F2213" t="str">
            <v>TR2009(HT) TR2015(HT)</v>
          </cell>
          <cell r="G2213">
            <v>3</v>
          </cell>
        </row>
        <row r="2214">
          <cell r="B2214" t="str">
            <v>TR3011</v>
          </cell>
          <cell r="C2214" t="str">
            <v>3a</v>
          </cell>
          <cell r="D2214" t="str">
            <v>Khí động lực học 2</v>
          </cell>
          <cell r="E2214" t="str">
            <v>Aerodynamics 2 - Compressible Aerodynamics</v>
          </cell>
          <cell r="F2214" t="str">
            <v>TR2011(HT)</v>
          </cell>
          <cell r="G2214">
            <v>3</v>
          </cell>
        </row>
        <row r="2215">
          <cell r="B2215" t="str">
            <v>TR3013</v>
          </cell>
          <cell r="C2215" t="str">
            <v>&lt;HK211</v>
          </cell>
          <cell r="D2215" t="str">
            <v>Thiết kế động cơ đốt trong</v>
          </cell>
          <cell r="E2215" t="str">
            <v>Internal Combustion Engine Design</v>
          </cell>
          <cell r="F2215" t="str">
            <v>CI2001(SH) TR2007(HT) TR2019(HT)</v>
          </cell>
          <cell r="G2215">
            <v>3</v>
          </cell>
        </row>
        <row r="2216">
          <cell r="B2216" t="str">
            <v>TR3015</v>
          </cell>
          <cell r="C2216" t="str">
            <v>&lt;HK211</v>
          </cell>
          <cell r="D2216" t="str">
            <v>Cơ học kết cấu</v>
          </cell>
          <cell r="E2216" t="str">
            <v>Structural Mechanics</v>
          </cell>
          <cell r="F2216" t="str">
            <v>TR2001(HT) TR2005(HT)</v>
          </cell>
          <cell r="G2216">
            <v>3</v>
          </cell>
        </row>
        <row r="2217">
          <cell r="B2217" t="str">
            <v>TR3017</v>
          </cell>
          <cell r="C2217" t="str">
            <v>3b</v>
          </cell>
          <cell r="D2217" t="str">
            <v>Kết cấu và sức bền tàu</v>
          </cell>
          <cell r="E2217" t="str">
            <v>Ship Structre and Strength</v>
          </cell>
          <cell r="F2217" t="str">
            <v>TR2035 hoặc TR3015(HT)</v>
          </cell>
          <cell r="G2217">
            <v>3</v>
          </cell>
        </row>
        <row r="2218">
          <cell r="B2218" t="str">
            <v>TR3019</v>
          </cell>
          <cell r="C2218" t="str">
            <v>3b</v>
          </cell>
          <cell r="D2218" t="str">
            <v>Thiết bị năng lượng tàu thủy 2</v>
          </cell>
          <cell r="E2218" t="str">
            <v>Ship Power Plants 2</v>
          </cell>
          <cell r="F2218" t="str">
            <v>ME2013(HT)</v>
          </cell>
          <cell r="G2218">
            <v>3</v>
          </cell>
        </row>
        <row r="2219">
          <cell r="B2219" t="str">
            <v>TR3021</v>
          </cell>
          <cell r="C2219" t="str">
            <v>2a</v>
          </cell>
          <cell r="D2219" t="str">
            <v>Công nghệ ô tô</v>
          </cell>
          <cell r="E2219" t="str">
            <v>Automotive Technology</v>
          </cell>
          <cell r="F2219" t="str">
            <v>TR2007(HT) TR2013(HT)</v>
          </cell>
          <cell r="G2219">
            <v>2</v>
          </cell>
        </row>
        <row r="2220">
          <cell r="B2220" t="str">
            <v>TR3023</v>
          </cell>
          <cell r="C2220" t="str">
            <v>&lt;HK211</v>
          </cell>
          <cell r="D2220" t="str">
            <v>Hệ thống lực đẩy máy bay 2</v>
          </cell>
          <cell r="E2220" t="str">
            <v>Aircraft Propulsion Systems 2</v>
          </cell>
          <cell r="F2220" t="str">
            <v>TR3007(HT)</v>
          </cell>
          <cell r="G2220">
            <v>2</v>
          </cell>
        </row>
        <row r="2221">
          <cell r="B2221" t="str">
            <v>TR3025</v>
          </cell>
          <cell r="C2221" t="str">
            <v>3c</v>
          </cell>
          <cell r="D2221" t="str">
            <v>Phân tích phần tử hữu hạn trong ô tô</v>
          </cell>
          <cell r="E2221" t="str">
            <v>Finite Element Analysis in Automotive Engineering</v>
          </cell>
          <cell r="F2221" t="str">
            <v>AS1003(HT) CI2001(HT) TR3049(SH)</v>
          </cell>
          <cell r="G2221">
            <v>3</v>
          </cell>
        </row>
        <row r="2222">
          <cell r="B2222" t="str">
            <v>TR3027</v>
          </cell>
          <cell r="C2222" t="str">
            <v>3b</v>
          </cell>
          <cell r="D2222" t="str">
            <v>Thiết kế hệ thống động lực tàu thủy</v>
          </cell>
          <cell r="E2222" t="str">
            <v>Marine System Design</v>
          </cell>
          <cell r="F2222" t="str">
            <v>TR2017(HT) TR3019(HT)</v>
          </cell>
          <cell r="G2222">
            <v>3</v>
          </cell>
        </row>
        <row r="2223">
          <cell r="B2223" t="str">
            <v>TR3029</v>
          </cell>
          <cell r="C2223" t="str">
            <v>3b</v>
          </cell>
          <cell r="D2223" t="str">
            <v>Động cơ gió</v>
          </cell>
          <cell r="E2223" t="str">
            <v>Wind Turbines</v>
          </cell>
          <cell r="F2223" t="str">
            <v>TR2011(HT)</v>
          </cell>
          <cell r="G2223">
            <v>3</v>
          </cell>
        </row>
        <row r="2224">
          <cell r="B2224" t="str">
            <v>TR3031</v>
          </cell>
          <cell r="C2224" t="str">
            <v>&lt;HK211</v>
          </cell>
          <cell r="D2224" t="str">
            <v>Máy bay trực thăng</v>
          </cell>
          <cell r="E2224" t="str">
            <v>Helicopter Aerodynamics</v>
          </cell>
          <cell r="F2224" t="str">
            <v>TR2011(HT) TR3001(HT) TR3007(HT)</v>
          </cell>
          <cell r="G2224">
            <v>2</v>
          </cell>
        </row>
        <row r="2225">
          <cell r="B2225" t="str">
            <v>TR3035</v>
          </cell>
          <cell r="C2225" t="str">
            <v>3i</v>
          </cell>
          <cell r="D2225" t="str">
            <v>Lắp ráp sửa chữa thiết bị động lực tàu thủy</v>
          </cell>
          <cell r="E2225" t="str">
            <v>Installation and Maintenance of Machinery System of Ship</v>
          </cell>
          <cell r="F2225" t="str">
            <v>TR2017(HT) TR2033(HT)</v>
          </cell>
          <cell r="G2225">
            <v>3</v>
          </cell>
        </row>
        <row r="2226">
          <cell r="B2226" t="str">
            <v>TR3037</v>
          </cell>
          <cell r="C2226" t="str">
            <v>3e</v>
          </cell>
          <cell r="D2226" t="str">
            <v>Các hệ thống trang thiết bị tàu</v>
          </cell>
          <cell r="E2226" t="str">
            <v>Outfitting</v>
          </cell>
          <cell r="F2226"/>
          <cell r="G2226">
            <v>3</v>
          </cell>
        </row>
        <row r="2227">
          <cell r="B2227" t="str">
            <v>TR3039</v>
          </cell>
          <cell r="C2227" t="str">
            <v>3a</v>
          </cell>
          <cell r="D2227" t="str">
            <v>ổn định và điều khiển bay</v>
          </cell>
          <cell r="E2227" t="str">
            <v>Aircraft Stability and Control</v>
          </cell>
          <cell r="F2227" t="str">
            <v>TR2011(HT) TR3001(HT)</v>
          </cell>
          <cell r="G2227">
            <v>3</v>
          </cell>
        </row>
        <row r="2228">
          <cell r="B2228" t="str">
            <v>TR3041</v>
          </cell>
          <cell r="C2228" t="str">
            <v>3a</v>
          </cell>
          <cell r="D2228" t="str">
            <v>Kết cấu hàng không 2 - phân tích kết cấu máy bay</v>
          </cell>
          <cell r="E2228" t="str">
            <v>Aircraft Structures Analysis</v>
          </cell>
          <cell r="F2228"/>
          <cell r="G2228">
            <v>3</v>
          </cell>
        </row>
        <row r="2229">
          <cell r="B2229" t="str">
            <v>TR3043</v>
          </cell>
          <cell r="C2229"/>
          <cell r="D2229" t="str">
            <v>Đồ án thiết kế động cơ đốt trong</v>
          </cell>
          <cell r="E2229" t="str">
            <v>Project of Internal Combustion Engine Design</v>
          </cell>
          <cell r="F2229" t="str">
            <v>TR3013(HT)</v>
          </cell>
          <cell r="G2229">
            <v>1</v>
          </cell>
        </row>
        <row r="2230">
          <cell r="B2230" t="str">
            <v>TR3045</v>
          </cell>
          <cell r="C2230" t="str">
            <v>&lt;HK211</v>
          </cell>
          <cell r="D2230" t="str">
            <v>Hệ thống điện - điện tử ô tô</v>
          </cell>
          <cell r="E2230" t="str">
            <v>Automotive Electrics - Electronics Systems</v>
          </cell>
          <cell r="F2230" t="str">
            <v>TR2019(HT) TR2021(HT)</v>
          </cell>
          <cell r="G2230">
            <v>2</v>
          </cell>
        </row>
        <row r="2231">
          <cell r="B2231" t="str">
            <v>TR3047</v>
          </cell>
          <cell r="C2231" t="str">
            <v>&lt;HK211</v>
          </cell>
          <cell r="D2231" t="str">
            <v>Thiết kế kỹ thuật hàng không 1</v>
          </cell>
          <cell r="E2231" t="str">
            <v>Aerospace Engineering Design 1</v>
          </cell>
          <cell r="F2231" t="str">
            <v>TR2011(HT) TR3001(HT) TR3007(HT)</v>
          </cell>
          <cell r="G2231">
            <v>2</v>
          </cell>
        </row>
        <row r="2232">
          <cell r="B2232" t="str">
            <v>TR3049</v>
          </cell>
          <cell r="C2232" t="str">
            <v>&lt;HK211</v>
          </cell>
          <cell r="D2232" t="str">
            <v>Thiết kế ô tô</v>
          </cell>
          <cell r="E2232" t="str">
            <v>Automotive Design</v>
          </cell>
          <cell r="F2232" t="str">
            <v>TR2013(HT) TR2021(HT)</v>
          </cell>
          <cell r="G2232">
            <v>3</v>
          </cell>
        </row>
        <row r="2233">
          <cell r="B2233" t="str">
            <v>TR3051</v>
          </cell>
          <cell r="C2233"/>
          <cell r="D2233" t="str">
            <v>Thí nghiệm kỹ thuật hàng không 2</v>
          </cell>
          <cell r="E2233" t="str">
            <v>Aerospace Engineering Lab 2</v>
          </cell>
          <cell r="F2233"/>
          <cell r="G2233">
            <v>1</v>
          </cell>
        </row>
        <row r="2234">
          <cell r="B2234" t="str">
            <v>TR3053</v>
          </cell>
          <cell r="C2234" t="str">
            <v>3b</v>
          </cell>
          <cell r="D2234" t="str">
            <v>Thiết kế tàu thủy</v>
          </cell>
          <cell r="E2234" t="str">
            <v>Ship Design</v>
          </cell>
          <cell r="F2234" t="str">
            <v>TR2037 hoặc TR2015(HT)</v>
          </cell>
          <cell r="G2234">
            <v>3</v>
          </cell>
        </row>
        <row r="2235">
          <cell r="B2235" t="str">
            <v>TR3055</v>
          </cell>
          <cell r="C2235" t="str">
            <v>3b</v>
          </cell>
          <cell r="D2235" t="str">
            <v>Các hệ thời gian thực</v>
          </cell>
          <cell r="E2235" t="str">
            <v>Real-Time or Embedded Systems</v>
          </cell>
          <cell r="F2235" t="str">
            <v>EE2011(HT)</v>
          </cell>
          <cell r="G2235">
            <v>3</v>
          </cell>
        </row>
        <row r="2236">
          <cell r="B2236" t="str">
            <v>TR3057</v>
          </cell>
          <cell r="C2236" t="str">
            <v>3e</v>
          </cell>
          <cell r="D2236" t="str">
            <v>Phương pháp phân tích kết cấu tàu</v>
          </cell>
          <cell r="E2236" t="str">
            <v>Structural Analysis of Ship</v>
          </cell>
          <cell r="F2236"/>
          <cell r="G2236">
            <v>3</v>
          </cell>
        </row>
        <row r="2237">
          <cell r="B2237" t="str">
            <v>TR3059</v>
          </cell>
          <cell r="C2237" t="str">
            <v>3c</v>
          </cell>
          <cell r="D2237" t="str">
            <v>CAD ứng dụng trong thiết kế ô tô</v>
          </cell>
          <cell r="E2237" t="str">
            <v>CAD Application in Automotive Design</v>
          </cell>
          <cell r="F2237"/>
          <cell r="G2237">
            <v>3</v>
          </cell>
        </row>
        <row r="2238">
          <cell r="B2238" t="str">
            <v>TR3061</v>
          </cell>
          <cell r="C2238" t="str">
            <v>3b</v>
          </cell>
          <cell r="D2238" t="str">
            <v>Công nghệ đóng tàu và tổ chức sản xuất</v>
          </cell>
          <cell r="E2238" t="str">
            <v>Ship Production &amp; Shipyard Management</v>
          </cell>
          <cell r="F2238"/>
          <cell r="G2238">
            <v>3</v>
          </cell>
        </row>
        <row r="2239">
          <cell r="B2239" t="str">
            <v>TR3063</v>
          </cell>
          <cell r="C2239" t="str">
            <v>3b</v>
          </cell>
          <cell r="D2239" t="str">
            <v>Phân tích thiết kế hệ điều khiển</v>
          </cell>
          <cell r="E2239" t="str">
            <v>Control-Command Systems: Analysis and Design</v>
          </cell>
          <cell r="F2239" t="str">
            <v>EE2011(HT)</v>
          </cell>
          <cell r="G2239">
            <v>3</v>
          </cell>
        </row>
        <row r="2240">
          <cell r="B2240" t="str">
            <v>TR3065</v>
          </cell>
          <cell r="C2240" t="str">
            <v>&lt;HK211</v>
          </cell>
          <cell r="D2240" t="str">
            <v>Hàn và giám sát đóng mới</v>
          </cell>
          <cell r="E2240" t="str">
            <v>Welding and Inspection</v>
          </cell>
          <cell r="F2240"/>
          <cell r="G2240">
            <v>3</v>
          </cell>
        </row>
        <row r="2241">
          <cell r="B2241" t="str">
            <v>TR3067</v>
          </cell>
          <cell r="C2241" t="str">
            <v>3c</v>
          </cell>
          <cell r="D2241" t="str">
            <v>Mô phỏng động cơ đốt trong và ô tô</v>
          </cell>
          <cell r="E2241" t="str">
            <v>Simulations of Engine &amp; Vehicle Dynamics</v>
          </cell>
          <cell r="F2241" t="str">
            <v>TR2019(HT) TR2021(HT) TR3013(SH) TR3049(SH)</v>
          </cell>
          <cell r="G2241">
            <v>3</v>
          </cell>
        </row>
        <row r="2242">
          <cell r="B2242" t="str">
            <v>TR3071</v>
          </cell>
          <cell r="C2242" t="str">
            <v>3c</v>
          </cell>
          <cell r="D2242" t="str">
            <v>Ô tô và môi trường</v>
          </cell>
          <cell r="E2242" t="str">
            <v>Automobile and Pollution</v>
          </cell>
          <cell r="F2242"/>
          <cell r="G2242">
            <v>3</v>
          </cell>
        </row>
        <row r="2243">
          <cell r="B2243" t="str">
            <v>TR3073</v>
          </cell>
          <cell r="C2243" t="str">
            <v>3c</v>
          </cell>
          <cell r="D2243" t="str">
            <v>Nhiên liệu và dầu mỡ ô tô</v>
          </cell>
          <cell r="E2243" t="str">
            <v>Automotive Fuels and Lubricants</v>
          </cell>
          <cell r="F2243"/>
          <cell r="G2243">
            <v>3</v>
          </cell>
        </row>
        <row r="2244">
          <cell r="B2244" t="str">
            <v>TR3075</v>
          </cell>
          <cell r="C2244"/>
          <cell r="D2244" t="str">
            <v>Thực tập kỹ thuật ô tô</v>
          </cell>
          <cell r="E2244" t="str">
            <v>Automotive Workshop</v>
          </cell>
          <cell r="F2244" t="str">
            <v>TR2007(HT) TR2013(HT)</v>
          </cell>
          <cell r="G2244">
            <v>2</v>
          </cell>
        </row>
        <row r="2245">
          <cell r="B2245" t="str">
            <v>TR3077</v>
          </cell>
          <cell r="C2245"/>
          <cell r="D2245" t="str">
            <v>Thí nghiệm kỹ thuật hàng không 1</v>
          </cell>
          <cell r="E2245" t="str">
            <v>Aerospace Engineering Lab 1</v>
          </cell>
          <cell r="F2245" t="str">
            <v>TR1005(HT)</v>
          </cell>
          <cell r="G2245">
            <v>1</v>
          </cell>
        </row>
        <row r="2246">
          <cell r="B2246" t="str">
            <v>TR3079</v>
          </cell>
          <cell r="C2246" t="str">
            <v>&lt;HK211</v>
          </cell>
          <cell r="D2246" t="str">
            <v>Kỹ thuật số và hệ thống thiết bị điện tử</v>
          </cell>
          <cell r="E2246" t="str">
            <v>Digital Techniques and Electronic Systems</v>
          </cell>
          <cell r="F2246"/>
          <cell r="G2246">
            <v>2</v>
          </cell>
        </row>
        <row r="2247">
          <cell r="B2247" t="str">
            <v>TR3081</v>
          </cell>
          <cell r="C2247" t="str">
            <v>3c</v>
          </cell>
          <cell r="D2247" t="str">
            <v>Luật hàng không dân dụng</v>
          </cell>
          <cell r="E2247" t="str">
            <v>Civil Aviation Law</v>
          </cell>
          <cell r="F2247"/>
          <cell r="G2247">
            <v>3</v>
          </cell>
        </row>
        <row r="2248">
          <cell r="B2248" t="str">
            <v>TR3083</v>
          </cell>
          <cell r="C2248" t="str">
            <v>3b</v>
          </cell>
          <cell r="D2248" t="str">
            <v>Máy thủy khí</v>
          </cell>
          <cell r="E2248" t="str">
            <v>Fluid Machinery</v>
          </cell>
          <cell r="F2248" t="str">
            <v>ME2013(HT) TR1005(HT)</v>
          </cell>
          <cell r="G2248">
            <v>3</v>
          </cell>
        </row>
        <row r="2249">
          <cell r="B2249" t="str">
            <v>TR3085</v>
          </cell>
          <cell r="C2249" t="str">
            <v>3b</v>
          </cell>
          <cell r="D2249" t="str">
            <v>Trang bị điện - điện tử tàu thủy</v>
          </cell>
          <cell r="E2249" t="str">
            <v>Marine Electrical and Electronic Equipments</v>
          </cell>
          <cell r="F2249" t="str">
            <v>EE2011(HT)</v>
          </cell>
          <cell r="G2249">
            <v>3</v>
          </cell>
        </row>
        <row r="2250">
          <cell r="B2250" t="str">
            <v>TR3087</v>
          </cell>
          <cell r="C2250" t="str">
            <v>3b</v>
          </cell>
          <cell r="D2250" t="str">
            <v>Khí đàn hồi</v>
          </cell>
          <cell r="E2250" t="str">
            <v>Aeroelasticity</v>
          </cell>
          <cell r="F2250" t="str">
            <v>TR3011(HT) TR3041(HT)</v>
          </cell>
          <cell r="G2250">
            <v>3</v>
          </cell>
        </row>
        <row r="2251">
          <cell r="B2251" t="str">
            <v>TR3089</v>
          </cell>
          <cell r="C2251" t="str">
            <v>3a</v>
          </cell>
          <cell r="D2251" t="str">
            <v>Tin học ứng dụng trong đóng tàu</v>
          </cell>
          <cell r="E2251" t="str">
            <v>Computer Aided in Ship Building</v>
          </cell>
          <cell r="F2251" t="str">
            <v>TR2015(HT) TR3005(HT)</v>
          </cell>
          <cell r="G2251">
            <v>3</v>
          </cell>
        </row>
        <row r="2252">
          <cell r="B2252" t="str">
            <v>TR3091</v>
          </cell>
          <cell r="C2252" t="str">
            <v>3c</v>
          </cell>
          <cell r="D2252" t="str">
            <v>Ô tô chuyên dùng</v>
          </cell>
          <cell r="E2252" t="str">
            <v>Special Vehicle Engineering</v>
          </cell>
          <cell r="F2252"/>
          <cell r="G2252">
            <v>3</v>
          </cell>
        </row>
        <row r="2253">
          <cell r="B2253" t="str">
            <v>TR3119</v>
          </cell>
          <cell r="C2253"/>
          <cell r="D2253" t="str">
            <v>Thí nghiệm ô tô và động cơ đốt trong</v>
          </cell>
          <cell r="E2253" t="str">
            <v>Experiments on Engines and Automobiles</v>
          </cell>
          <cell r="F2253" t="str">
            <v>TR2019(HT) TR2021(HT)</v>
          </cell>
          <cell r="G2253">
            <v>3</v>
          </cell>
        </row>
        <row r="2254">
          <cell r="B2254" t="str">
            <v>TR3121</v>
          </cell>
          <cell r="C2254" t="str">
            <v>3d</v>
          </cell>
          <cell r="D2254" t="str">
            <v>Hệ thống điện - điện tử ô tô</v>
          </cell>
          <cell r="E2254" t="str">
            <v>Automotive Electrical-Electronic Systems</v>
          </cell>
          <cell r="F2254" t="str">
            <v>TR2019(HT) TR2021(HT)</v>
          </cell>
          <cell r="G2254">
            <v>3</v>
          </cell>
        </row>
        <row r="2255">
          <cell r="B2255" t="str">
            <v>TR3123</v>
          </cell>
          <cell r="C2255" t="str">
            <v>3d</v>
          </cell>
          <cell r="D2255" t="str">
            <v>Kỹ thuật khai thác và bảo dưỡng động cơ - ô tô</v>
          </cell>
          <cell r="E2255" t="str">
            <v>Use and Maintenance of Motor Vehicles</v>
          </cell>
          <cell r="F2255" t="str">
            <v>TR2007(TQ) TR2013(TQ)</v>
          </cell>
          <cell r="G2255">
            <v>3</v>
          </cell>
        </row>
        <row r="2256">
          <cell r="B2256" t="str">
            <v>TR3133</v>
          </cell>
          <cell r="C2256" t="str">
            <v>3b</v>
          </cell>
          <cell r="D2256" t="str">
            <v>Động lực học tàu thủy và công trình ngoài khơi</v>
          </cell>
          <cell r="E2256" t="str">
            <v>Dynamics of Ship &amp; Offshore Structures</v>
          </cell>
          <cell r="F2256"/>
          <cell r="G2256">
            <v>3</v>
          </cell>
        </row>
        <row r="2257">
          <cell r="B2257" t="str">
            <v>TR3135</v>
          </cell>
          <cell r="C2257" t="str">
            <v>3a</v>
          </cell>
          <cell r="D2257" t="str">
            <v>Phân tích kết cấu máy bay</v>
          </cell>
          <cell r="E2257" t="str">
            <v>Aircraft Structures Analysis</v>
          </cell>
          <cell r="F2257"/>
          <cell r="G2257">
            <v>3</v>
          </cell>
        </row>
        <row r="2258">
          <cell r="B2258" t="str">
            <v>TR3137</v>
          </cell>
          <cell r="C2258" t="str">
            <v>3a</v>
          </cell>
          <cell r="D2258" t="str">
            <v>Hệ thống lực đẩy máy bay</v>
          </cell>
          <cell r="E2258" t="str">
            <v>Aircraft Propulsion Systems</v>
          </cell>
          <cell r="F2258"/>
          <cell r="G2258">
            <v>3</v>
          </cell>
        </row>
        <row r="2259">
          <cell r="B2259" t="str">
            <v>TR3313</v>
          </cell>
          <cell r="C2259"/>
          <cell r="D2259" t="str">
            <v>Thực tập tốt nghiệp (Công nghệ Kỹ thuật Ô tô)</v>
          </cell>
          <cell r="E2259" t="str">
            <v>Internship</v>
          </cell>
          <cell r="F2259"/>
          <cell r="G2259">
            <v>3</v>
          </cell>
        </row>
        <row r="2260">
          <cell r="B2260" t="str">
            <v>TR3315</v>
          </cell>
          <cell r="C2260"/>
          <cell r="D2260" t="str">
            <v>Thực tập ngoài trường</v>
          </cell>
          <cell r="E2260" t="str">
            <v>Internship</v>
          </cell>
          <cell r="F2260"/>
          <cell r="G2260">
            <v>3</v>
          </cell>
        </row>
        <row r="2261">
          <cell r="B2261" t="str">
            <v>TR3323</v>
          </cell>
          <cell r="C2261"/>
          <cell r="D2261" t="str">
            <v>Thực tập tốt nghiệp (Kỹ thuật Tàu thủy)</v>
          </cell>
          <cell r="E2261" t="str">
            <v>Internship</v>
          </cell>
          <cell r="F2261" t="str">
            <v>TR1001(HT)</v>
          </cell>
          <cell r="G2261">
            <v>3</v>
          </cell>
        </row>
        <row r="2262">
          <cell r="B2262" t="str">
            <v>TR3325</v>
          </cell>
          <cell r="C2262"/>
          <cell r="D2262" t="str">
            <v>Thực tập ngoài trường</v>
          </cell>
          <cell r="E2262" t="str">
            <v>Internship</v>
          </cell>
          <cell r="F2262" t="str">
            <v>TR1001(HT)</v>
          </cell>
          <cell r="G2262">
            <v>3</v>
          </cell>
        </row>
        <row r="2263">
          <cell r="B2263" t="str">
            <v>TR3333</v>
          </cell>
          <cell r="C2263"/>
          <cell r="D2263" t="str">
            <v>Thực tập tốt nghiệp (Kỹ thuật Hàng không)</v>
          </cell>
          <cell r="E2263" t="str">
            <v>Internship</v>
          </cell>
          <cell r="F2263" t="str">
            <v>TR2005(HT) TR2011(HT) TR3001(HT) TR3003(HT) TR3007(HT) TR3015(HT)</v>
          </cell>
          <cell r="G2263">
            <v>3</v>
          </cell>
        </row>
        <row r="2264">
          <cell r="B2264" t="str">
            <v>TR3335</v>
          </cell>
          <cell r="C2264"/>
          <cell r="D2264" t="str">
            <v>Thực tập ngoài trường</v>
          </cell>
          <cell r="E2264" t="str">
            <v>Internship</v>
          </cell>
          <cell r="F2264" t="str">
            <v>TR2005(HT) TR2011(HT) TR3001(HT) TR3003(HT) TR3007(HT) TR3015(HT)</v>
          </cell>
          <cell r="G2264">
            <v>3</v>
          </cell>
        </row>
        <row r="2265">
          <cell r="B2265" t="str">
            <v>TR3345</v>
          </cell>
          <cell r="C2265"/>
          <cell r="D2265" t="str">
            <v>Thực tập ngoài trường</v>
          </cell>
          <cell r="E2265" t="str">
            <v>Internship</v>
          </cell>
          <cell r="F2265" t="str">
            <v>TR3075(HT) TR3119(SH) TR3121(SH) TR3123(SH)</v>
          </cell>
          <cell r="G2265">
            <v>2</v>
          </cell>
        </row>
        <row r="2266">
          <cell r="B2266" t="str">
            <v>TR3355</v>
          </cell>
          <cell r="C2266"/>
          <cell r="D2266" t="str">
            <v>Thực tập ngoài trường</v>
          </cell>
          <cell r="E2266" t="str">
            <v>Internship</v>
          </cell>
          <cell r="F2266"/>
          <cell r="G2266">
            <v>2</v>
          </cell>
        </row>
        <row r="2267">
          <cell r="B2267" t="str">
            <v>TR3365</v>
          </cell>
          <cell r="C2267"/>
          <cell r="D2267" t="str">
            <v>Thực tập ngoài trường</v>
          </cell>
          <cell r="E2267" t="str">
            <v>Internship</v>
          </cell>
          <cell r="F2267"/>
          <cell r="G2267">
            <v>2</v>
          </cell>
        </row>
        <row r="2268">
          <cell r="B2268" t="str">
            <v>TR3375</v>
          </cell>
          <cell r="C2268"/>
          <cell r="D2268" t="str">
            <v>Thực tập ngoài trường</v>
          </cell>
          <cell r="E2268" t="str">
            <v>Internship</v>
          </cell>
          <cell r="F2268"/>
          <cell r="G2268">
            <v>2</v>
          </cell>
        </row>
        <row r="2269">
          <cell r="B2269" t="str">
            <v>TR3385</v>
          </cell>
          <cell r="C2269"/>
          <cell r="D2269" t="str">
            <v>Thực tập ngoài trường</v>
          </cell>
          <cell r="E2269" t="str">
            <v>Internship</v>
          </cell>
          <cell r="F2269"/>
          <cell r="G2269">
            <v>2</v>
          </cell>
        </row>
        <row r="2270">
          <cell r="B2270" t="str">
            <v>TR4001</v>
          </cell>
          <cell r="C2270" t="str">
            <v>3d</v>
          </cell>
          <cell r="D2270" t="str">
            <v>Kỹ thuật chẩn đoán và bảo dưỡng động cơ</v>
          </cell>
          <cell r="E2270" t="str">
            <v>Ices Fault Diagnotic &amp; Maintenance Techniques</v>
          </cell>
          <cell r="F2270"/>
          <cell r="G2270">
            <v>3</v>
          </cell>
        </row>
        <row r="2271">
          <cell r="B2271" t="str">
            <v>TR4003</v>
          </cell>
          <cell r="C2271" t="str">
            <v>3b</v>
          </cell>
          <cell r="D2271" t="str">
            <v>Tự động hóa hệ động lực tàu thủy</v>
          </cell>
          <cell r="E2271" t="str">
            <v>Automatic Control Systems for Ship Power Plants</v>
          </cell>
          <cell r="F2271" t="str">
            <v>TR2015(HT) TR3005(HT)</v>
          </cell>
          <cell r="G2271">
            <v>3</v>
          </cell>
        </row>
        <row r="2272">
          <cell r="B2272" t="str">
            <v>TR4005</v>
          </cell>
          <cell r="C2272" t="str">
            <v>3b</v>
          </cell>
          <cell r="D2272" t="str">
            <v>Khí động lực học hỏa tiễn</v>
          </cell>
          <cell r="E2272" t="str">
            <v>Missile Aerodynamics</v>
          </cell>
          <cell r="F2272"/>
          <cell r="G2272">
            <v>3</v>
          </cell>
        </row>
        <row r="2273">
          <cell r="B2273" t="str">
            <v>TR4007</v>
          </cell>
          <cell r="C2273" t="str">
            <v>3b</v>
          </cell>
          <cell r="D2273" t="str">
            <v>Nhiên liệu và dầu bôi trơn</v>
          </cell>
          <cell r="E2273" t="str">
            <v>Fuels and Lubricating Oil</v>
          </cell>
          <cell r="F2273" t="str">
            <v>TR2017(HT) TR3019(HT)</v>
          </cell>
          <cell r="G2273">
            <v>3</v>
          </cell>
        </row>
        <row r="2274">
          <cell r="B2274" t="str">
            <v>TR4009</v>
          </cell>
          <cell r="C2274" t="str">
            <v>3c</v>
          </cell>
          <cell r="D2274" t="str">
            <v>Phương pháp thử nghiệm ô tô</v>
          </cell>
          <cell r="E2274" t="str">
            <v>Vehicle Experimental Methods</v>
          </cell>
          <cell r="F2274"/>
          <cell r="G2274">
            <v>3</v>
          </cell>
        </row>
        <row r="2275">
          <cell r="B2275" t="str">
            <v>TR4011</v>
          </cell>
          <cell r="C2275" t="str">
            <v>2a</v>
          </cell>
          <cell r="D2275" t="str">
            <v>Công nghệ lắp ráp hệ thống ống tàu thủy</v>
          </cell>
          <cell r="E2275" t="str">
            <v>Installation of Piping System</v>
          </cell>
          <cell r="F2275" t="str">
            <v>TR2015(HT) TR2033(HT) TR3005(HT)</v>
          </cell>
          <cell r="G2275">
            <v>2</v>
          </cell>
        </row>
        <row r="2276">
          <cell r="B2276" t="str">
            <v>TR4015</v>
          </cell>
          <cell r="C2276"/>
          <cell r="D2276" t="str">
            <v>Thí nghiệm kỹ thuật hàng không 3</v>
          </cell>
          <cell r="E2276" t="str">
            <v>Aerospace Engineering Lab 3</v>
          </cell>
          <cell r="F2276" t="str">
            <v>TR2011(HT) TR3001(HT)</v>
          </cell>
          <cell r="G2276">
            <v>1</v>
          </cell>
        </row>
        <row r="2277">
          <cell r="B2277" t="str">
            <v>TR4017</v>
          </cell>
          <cell r="C2277" t="str">
            <v>2a</v>
          </cell>
          <cell r="D2277" t="str">
            <v>Khai thác hệ động lực tàu thủy</v>
          </cell>
          <cell r="E2277" t="str">
            <v>Operational Machinery System of Ship</v>
          </cell>
          <cell r="F2277" t="str">
            <v>TR2017(HT)</v>
          </cell>
          <cell r="G2277">
            <v>2</v>
          </cell>
        </row>
        <row r="2278">
          <cell r="B2278" t="str">
            <v>TR4019</v>
          </cell>
          <cell r="C2278" t="str">
            <v>3c</v>
          </cell>
          <cell r="D2278" t="str">
            <v>Kỹ thuật thủy lực và khí nén trong ô tô</v>
          </cell>
          <cell r="E2278" t="str">
            <v>Hydraulic and Pneumatic Power in Automotive Engineering</v>
          </cell>
          <cell r="F2278"/>
          <cell r="G2278">
            <v>3</v>
          </cell>
        </row>
        <row r="2279">
          <cell r="B2279" t="str">
            <v>TR4021</v>
          </cell>
          <cell r="C2279" t="str">
            <v>3d</v>
          </cell>
          <cell r="D2279" t="str">
            <v>Kỹ thuật chẩn đoán và bảo dưỡng ô tô</v>
          </cell>
          <cell r="E2279" t="str">
            <v>Automotive Maintenance and Diagnostic Techniques</v>
          </cell>
          <cell r="F2279"/>
          <cell r="G2279">
            <v>3</v>
          </cell>
        </row>
        <row r="2280">
          <cell r="B2280" t="str">
            <v>TR4023</v>
          </cell>
          <cell r="C2280" t="str">
            <v>2a</v>
          </cell>
          <cell r="D2280" t="str">
            <v>Điều khiển tự động trên ô tô</v>
          </cell>
          <cell r="E2280" t="str">
            <v>Automotive Automatic Control Systems</v>
          </cell>
          <cell r="F2280" t="str">
            <v>EE2011(HT) TR2007(HT) TR2013(HT) TR2019(HT) TR2021(HT) TR3013(HT) TR3045(HT) TR3049(HT)</v>
          </cell>
          <cell r="G2280">
            <v>2</v>
          </cell>
        </row>
        <row r="2281">
          <cell r="B2281" t="str">
            <v>TR4025</v>
          </cell>
          <cell r="C2281" t="str">
            <v>3b</v>
          </cell>
          <cell r="D2281" t="str">
            <v>Kỹ thuật tàu cao tốc</v>
          </cell>
          <cell r="E2281" t="str">
            <v>High Speed Craft</v>
          </cell>
          <cell r="F2281" t="str">
            <v>TR2015(HT) TR3005(HT)</v>
          </cell>
          <cell r="G2281">
            <v>3</v>
          </cell>
        </row>
        <row r="2282">
          <cell r="B2282" t="str">
            <v>TR4027</v>
          </cell>
          <cell r="C2282" t="str">
            <v>3b</v>
          </cell>
          <cell r="D2282" t="str">
            <v>Động lực học tàu thủy và công trình ngoài khơi</v>
          </cell>
          <cell r="E2282" t="str">
            <v>Dynamics of Ship &amp; Offshore Structures</v>
          </cell>
          <cell r="F2282" t="str">
            <v>TR2015(HT) TR3005(HT)</v>
          </cell>
          <cell r="G2282">
            <v>3</v>
          </cell>
        </row>
        <row r="2283">
          <cell r="B2283" t="str">
            <v>TR4029</v>
          </cell>
          <cell r="C2283" t="str">
            <v>2a</v>
          </cell>
          <cell r="D2283" t="str">
            <v>Thiết kế kỹ thuật hàng không 2</v>
          </cell>
          <cell r="E2283" t="str">
            <v>Aerospace Engineering Design 2</v>
          </cell>
          <cell r="F2283" t="str">
            <v>TR2011(HT) TR3001(HT) TR3007(HT) TR3039(HT) TR4041(SH)</v>
          </cell>
          <cell r="G2283">
            <v>2</v>
          </cell>
        </row>
        <row r="2284">
          <cell r="B2284" t="str">
            <v>TR4033</v>
          </cell>
          <cell r="C2284" t="str">
            <v>3b</v>
          </cell>
          <cell r="D2284" t="str">
            <v>Kết cấu hàng không 3: cơ học rạn nứt và mỏi</v>
          </cell>
          <cell r="E2284" t="str">
            <v>Fracture Mechanics and Fatigue</v>
          </cell>
          <cell r="F2284" t="str">
            <v>TR2001(HT)</v>
          </cell>
          <cell r="G2284">
            <v>3</v>
          </cell>
        </row>
        <row r="2285">
          <cell r="B2285" t="str">
            <v>TR4035</v>
          </cell>
          <cell r="C2285" t="str">
            <v>3b</v>
          </cell>
          <cell r="D2285" t="str">
            <v>Thiết kế giàn khoan ngoài khơi và tàu dịch vụ dầu khí</v>
          </cell>
          <cell r="E2285" t="str">
            <v>Design of Offshore Drilling Units, Offshore Support Vessels</v>
          </cell>
          <cell r="F2285" t="str">
            <v>TR3017(HT)</v>
          </cell>
          <cell r="G2285">
            <v>3</v>
          </cell>
        </row>
        <row r="2286">
          <cell r="B2286" t="str">
            <v>TR4037</v>
          </cell>
          <cell r="C2286"/>
          <cell r="D2286" t="str">
            <v>Đồ án môn học thiết kế ô tô</v>
          </cell>
          <cell r="E2286" t="str">
            <v>Project of Automotive Design</v>
          </cell>
          <cell r="F2286" t="str">
            <v>TR2021(HT) TR3049(TQ)</v>
          </cell>
          <cell r="G2286">
            <v>1</v>
          </cell>
        </row>
        <row r="2287">
          <cell r="B2287" t="str">
            <v>TR4039</v>
          </cell>
          <cell r="C2287" t="str">
            <v>2a</v>
          </cell>
          <cell r="D2287" t="str">
            <v>Chế tạo, vận chuyển trên biển, lắp đặt giàn khoan dầu ngoài khơi</v>
          </cell>
          <cell r="E2287" t="str">
            <v>Errection, Sea Transportation, Installation of Offshore Oil Platforms</v>
          </cell>
          <cell r="F2287" t="str">
            <v>TR3017(HT)</v>
          </cell>
          <cell r="G2287">
            <v>2</v>
          </cell>
        </row>
        <row r="2288">
          <cell r="B2288" t="str">
            <v>TR4041</v>
          </cell>
          <cell r="C2288"/>
          <cell r="D2288" t="str">
            <v>Đồ án thiết kế kỹ thuật hàng không</v>
          </cell>
          <cell r="E2288" t="str">
            <v>Aerospace Engineering Design Project</v>
          </cell>
          <cell r="F2288"/>
          <cell r="G2288">
            <v>1</v>
          </cell>
        </row>
        <row r="2289">
          <cell r="B2289" t="str">
            <v>TR4043</v>
          </cell>
          <cell r="C2289" t="str">
            <v>3b</v>
          </cell>
          <cell r="D2289" t="str">
            <v>Cảm biến và tín hiệu</v>
          </cell>
          <cell r="E2289" t="str">
            <v>Sensors and Signals</v>
          </cell>
          <cell r="F2289"/>
          <cell r="G2289">
            <v>3</v>
          </cell>
        </row>
        <row r="2290">
          <cell r="B2290" t="str">
            <v>TR4045</v>
          </cell>
          <cell r="C2290" t="str">
            <v>2a</v>
          </cell>
          <cell r="D2290" t="str">
            <v>Độ bền kết cấu vật liệu composite</v>
          </cell>
          <cell r="E2290" t="str">
            <v>Structural Analysis of Composite Materials</v>
          </cell>
          <cell r="F2290" t="str">
            <v>TR3015(HT)</v>
          </cell>
          <cell r="G2290">
            <v>2</v>
          </cell>
        </row>
        <row r="2291">
          <cell r="B2291" t="str">
            <v>TR4047</v>
          </cell>
          <cell r="C2291" t="str">
            <v>3a</v>
          </cell>
          <cell r="D2291" t="str">
            <v>Phương pháp số - động lực học lưu chất</v>
          </cell>
          <cell r="E2291" t="str">
            <v>Computational Fluid Dynamics</v>
          </cell>
          <cell r="F2291" t="str">
            <v>TR3011(HT)</v>
          </cell>
          <cell r="G2291">
            <v>3</v>
          </cell>
        </row>
        <row r="2292">
          <cell r="B2292" t="str">
            <v>TR4049</v>
          </cell>
          <cell r="C2292" t="str">
            <v>3b</v>
          </cell>
          <cell r="D2292" t="str">
            <v>Rung động tàu</v>
          </cell>
          <cell r="E2292" t="str">
            <v>Ship Vibration</v>
          </cell>
          <cell r="F2292" t="str">
            <v>TR2015(HT) TR3005(HT)</v>
          </cell>
          <cell r="G2292">
            <v>3</v>
          </cell>
        </row>
        <row r="2293">
          <cell r="B2293" t="str">
            <v>TR4051</v>
          </cell>
          <cell r="C2293" t="str">
            <v>3a</v>
          </cell>
          <cell r="D2293" t="str">
            <v>Phương pháp phần tử hữu hạn</v>
          </cell>
          <cell r="E2293" t="str">
            <v>Finite Element Method</v>
          </cell>
          <cell r="F2293"/>
          <cell r="G2293">
            <v>3</v>
          </cell>
        </row>
        <row r="2294">
          <cell r="B2294" t="str">
            <v>TR4053</v>
          </cell>
          <cell r="C2294" t="str">
            <v>3c</v>
          </cell>
          <cell r="D2294" t="str">
            <v>Phương pháp thực nghiệm động cơ</v>
          </cell>
          <cell r="E2294" t="str">
            <v>Engine Experimental Method</v>
          </cell>
          <cell r="F2294"/>
          <cell r="G2294">
            <v>3</v>
          </cell>
        </row>
        <row r="2295">
          <cell r="B2295" t="str">
            <v>TR4057</v>
          </cell>
          <cell r="C2295" t="str">
            <v>3b</v>
          </cell>
          <cell r="D2295" t="str">
            <v>Hệ thống lực đẩy hỏa tiễn</v>
          </cell>
          <cell r="E2295" t="str">
            <v>Rocket Engines</v>
          </cell>
          <cell r="F2295" t="str">
            <v>TR1005(HT) TR2011(HT) TR3007(HT) TR3011(HT) TR3023(SH)</v>
          </cell>
          <cell r="G2295">
            <v>3</v>
          </cell>
        </row>
        <row r="2296">
          <cell r="B2296" t="str">
            <v>TR4059</v>
          </cell>
          <cell r="C2296" t="str">
            <v>2a</v>
          </cell>
          <cell r="D2296" t="str">
            <v>Khái quát về hàng không</v>
          </cell>
          <cell r="E2296" t="str">
            <v>History of Aviation</v>
          </cell>
          <cell r="F2296"/>
          <cell r="G2296">
            <v>2</v>
          </cell>
        </row>
        <row r="2297">
          <cell r="B2297" t="str">
            <v>TR4061</v>
          </cell>
          <cell r="C2297" t="str">
            <v>3c</v>
          </cell>
          <cell r="D2297" t="str">
            <v>Bảo dưỡng hàng không</v>
          </cell>
          <cell r="E2297" t="str">
            <v>Aircraft Maintenance Basic</v>
          </cell>
          <cell r="F2297"/>
          <cell r="G2297">
            <v>3</v>
          </cell>
        </row>
        <row r="2298">
          <cell r="B2298" t="str">
            <v>TR4063</v>
          </cell>
          <cell r="C2298" t="str">
            <v>2a</v>
          </cell>
          <cell r="D2298" t="str">
            <v>Yếu tố con người</v>
          </cell>
          <cell r="E2298" t="str">
            <v>Human Factors</v>
          </cell>
          <cell r="F2298"/>
          <cell r="G2298">
            <v>2</v>
          </cell>
        </row>
        <row r="2299">
          <cell r="B2299" t="str">
            <v>TR4065</v>
          </cell>
          <cell r="C2299" t="str">
            <v>2a</v>
          </cell>
          <cell r="D2299" t="str">
            <v>Cánh quạt máy bay</v>
          </cell>
          <cell r="E2299" t="str">
            <v>Propellers</v>
          </cell>
          <cell r="F2299" t="str">
            <v>TR2011(HT)</v>
          </cell>
          <cell r="G2299">
            <v>2</v>
          </cell>
        </row>
        <row r="2300">
          <cell r="B2300" t="str">
            <v>TR4067</v>
          </cell>
          <cell r="C2300" t="str">
            <v>3b</v>
          </cell>
          <cell r="D2300" t="str">
            <v>Nhận dạng hệ thống máy bay</v>
          </cell>
          <cell r="E2300" t="str">
            <v>Aircraft System Identification</v>
          </cell>
          <cell r="F2300"/>
          <cell r="G2300">
            <v>3</v>
          </cell>
        </row>
        <row r="2301">
          <cell r="B2301" t="str">
            <v>TR4069</v>
          </cell>
          <cell r="C2301" t="str">
            <v>3b</v>
          </cell>
          <cell r="D2301" t="str">
            <v>Điện - điện tử hàng không</v>
          </cell>
          <cell r="E2301" t="str">
            <v>Avionics</v>
          </cell>
          <cell r="F2301"/>
          <cell r="G2301">
            <v>3</v>
          </cell>
        </row>
        <row r="2302">
          <cell r="B2302" t="str">
            <v>TR4071</v>
          </cell>
          <cell r="C2302" t="str">
            <v>3b</v>
          </cell>
          <cell r="D2302" t="str">
            <v>Thiết kế tối ưu</v>
          </cell>
          <cell r="E2302" t="str">
            <v>Design Optimization</v>
          </cell>
          <cell r="F2302"/>
          <cell r="G2302">
            <v>3</v>
          </cell>
        </row>
        <row r="2303">
          <cell r="B2303" t="str">
            <v>TR4073</v>
          </cell>
          <cell r="C2303" t="str">
            <v>3b</v>
          </cell>
          <cell r="D2303" t="str">
            <v>Cơ học va chạm</v>
          </cell>
          <cell r="E2303" t="str">
            <v>Impact Mechanics</v>
          </cell>
          <cell r="F2303"/>
          <cell r="G2303">
            <v>3</v>
          </cell>
        </row>
        <row r="2304">
          <cell r="B2304" t="str">
            <v>TR4075</v>
          </cell>
          <cell r="C2304" t="str">
            <v>3i</v>
          </cell>
          <cell r="D2304" t="str">
            <v>Độ tin cậy thiết bị năng lượng tàu thủy</v>
          </cell>
          <cell r="E2304" t="str">
            <v>Reliability of Machinery System of Ship</v>
          </cell>
          <cell r="F2304" t="str">
            <v>TR2017(HT)</v>
          </cell>
          <cell r="G2304">
            <v>3</v>
          </cell>
        </row>
        <row r="2305">
          <cell r="B2305" t="str">
            <v>TR4077</v>
          </cell>
          <cell r="C2305"/>
          <cell r="D2305" t="str">
            <v>Thí nghiệm ô tô và động cơ</v>
          </cell>
          <cell r="E2305" t="str">
            <v>Automotive &amp; Engine Lab</v>
          </cell>
          <cell r="F2305" t="str">
            <v>TR2007(HT) TR2013(HT)</v>
          </cell>
          <cell r="G2305">
            <v>2</v>
          </cell>
        </row>
        <row r="2306">
          <cell r="B2306" t="str">
            <v>TR4079</v>
          </cell>
          <cell r="C2306"/>
          <cell r="D2306" t="str">
            <v>Đồ án chuyên ngành hàng không</v>
          </cell>
          <cell r="E2306" t="str">
            <v>Aerospace Engineering Design Project</v>
          </cell>
          <cell r="F2306" t="str">
            <v>TR2011(HT) TR3001(HT) TR3007(HT) TR3041(HT) TR3365 hoặc TR3375(SH)</v>
          </cell>
          <cell r="G2306">
            <v>2</v>
          </cell>
        </row>
        <row r="2307">
          <cell r="B2307" t="str">
            <v>TR4081</v>
          </cell>
          <cell r="C2307" t="str">
            <v>3c</v>
          </cell>
          <cell r="D2307" t="str">
            <v>Thiết kế máy bay</v>
          </cell>
          <cell r="E2307" t="str">
            <v>Aircraft Design</v>
          </cell>
          <cell r="F2307" t="str">
            <v>TR2011(HT) TR3001(HT) TR3007(HT) TR3041(HT)</v>
          </cell>
          <cell r="G2307">
            <v>3</v>
          </cell>
        </row>
        <row r="2308">
          <cell r="B2308" t="str">
            <v>TR4083</v>
          </cell>
          <cell r="C2308" t="str">
            <v>3a</v>
          </cell>
          <cell r="D2308" t="str">
            <v>Động cơ tuabin</v>
          </cell>
          <cell r="E2308" t="str">
            <v>Turbine Engines</v>
          </cell>
          <cell r="F2308"/>
          <cell r="G2308">
            <v>3</v>
          </cell>
        </row>
        <row r="2309">
          <cell r="B2309" t="str">
            <v>TR4085</v>
          </cell>
          <cell r="C2309" t="str">
            <v>3c</v>
          </cell>
          <cell r="D2309" t="str">
            <v>Phương pháp thiết kế động cơ và ô tô</v>
          </cell>
          <cell r="E2309" t="str">
            <v>Automotive Design Methods</v>
          </cell>
          <cell r="F2309" t="str">
            <v>TR2019(HT) TR2021(HT)</v>
          </cell>
          <cell r="G2309">
            <v>3</v>
          </cell>
        </row>
        <row r="2310">
          <cell r="B2310" t="str">
            <v>TR4087</v>
          </cell>
          <cell r="C2310" t="str">
            <v>3c</v>
          </cell>
          <cell r="D2310" t="str">
            <v>Công nghệ ô tô</v>
          </cell>
          <cell r="E2310" t="str">
            <v>Automotive Technology</v>
          </cell>
          <cell r="F2310"/>
          <cell r="G2310">
            <v>3</v>
          </cell>
        </row>
        <row r="2311">
          <cell r="B2311" t="str">
            <v>TR4089</v>
          </cell>
          <cell r="C2311" t="str">
            <v>3c</v>
          </cell>
          <cell r="D2311" t="str">
            <v>Điều khiển tự động trên ô tô</v>
          </cell>
          <cell r="E2311" t="str">
            <v>Automotive Computer - Controlled System</v>
          </cell>
          <cell r="F2311" t="str">
            <v>TR2019(HT) TR2021(HT) TR3121(HT)</v>
          </cell>
          <cell r="G2311">
            <v>3</v>
          </cell>
        </row>
        <row r="2312">
          <cell r="B2312" t="str">
            <v>TR4091</v>
          </cell>
          <cell r="C2312"/>
          <cell r="D2312" t="str">
            <v>Đồ án chuyên ngành</v>
          </cell>
          <cell r="E2312" t="str">
            <v>Project</v>
          </cell>
          <cell r="F2312" t="str">
            <v>TR2007(TQ) TR2013(TQ) TR2019(TQ) TR2021(TQ) TR3075(TQ) TR3119(TQ) TR3345(SH)</v>
          </cell>
          <cell r="G2312">
            <v>2</v>
          </cell>
        </row>
        <row r="2313">
          <cell r="B2313" t="str">
            <v>TR4093</v>
          </cell>
          <cell r="C2313"/>
          <cell r="D2313" t="str">
            <v>Đồ án chuyên ngành (Kỹ thuật tàu thủy)</v>
          </cell>
          <cell r="E2313" t="str">
            <v>Project</v>
          </cell>
          <cell r="F2313" t="str">
            <v>TR3355 hoặc TR3375(SH)</v>
          </cell>
          <cell r="G2313">
            <v>2</v>
          </cell>
        </row>
        <row r="2314">
          <cell r="B2314" t="str">
            <v>TR4095</v>
          </cell>
          <cell r="C2314" t="str">
            <v>3b</v>
          </cell>
          <cell r="D2314" t="str">
            <v>Máy bay trực thăng</v>
          </cell>
          <cell r="E2314" t="str">
            <v>Vertical Take-off and Landing Aircraft</v>
          </cell>
          <cell r="F2314"/>
          <cell r="G2314">
            <v>3</v>
          </cell>
        </row>
        <row r="2315">
          <cell r="B2315" t="str">
            <v>TR4097</v>
          </cell>
          <cell r="C2315" t="str">
            <v>3b</v>
          </cell>
          <cell r="D2315" t="str">
            <v>Cơ học rạn nứt và mỏi</v>
          </cell>
          <cell r="E2315" t="str">
            <v>Fracture Mechanics and Fatigue</v>
          </cell>
          <cell r="F2315"/>
          <cell r="G2315">
            <v>3</v>
          </cell>
        </row>
        <row r="2316">
          <cell r="B2316" t="str">
            <v>TR4311</v>
          </cell>
          <cell r="C2316"/>
          <cell r="D2316" t="str">
            <v>Đề cương luận văn tốt nghiệp (Công nghệ Kỹ thuật Ô tô)</v>
          </cell>
          <cell r="E2316" t="str">
            <v>Thesis Proposal</v>
          </cell>
          <cell r="F2316" t="str">
            <v>TR3043(TQ) TR3313(SH)</v>
          </cell>
          <cell r="G2316">
            <v>0</v>
          </cell>
        </row>
        <row r="2317">
          <cell r="B2317" t="str">
            <v>TR4313</v>
          </cell>
          <cell r="C2317"/>
          <cell r="D2317" t="str">
            <v>Luận văn tốt nghiệp (Công nghệ Kỹ thuật Ô tô)</v>
          </cell>
          <cell r="E2317" t="str">
            <v>Thesis</v>
          </cell>
          <cell r="F2317" t="str">
            <v>TR2019(TQ) TR2021(TQ) TR3013(TQ) TR3043(TQ) TR3049(TQ) TR3313(TQ) TR4037(TQ) TR4311(TQ)</v>
          </cell>
          <cell r="G2317">
            <v>9</v>
          </cell>
        </row>
        <row r="2318">
          <cell r="B2318" t="str">
            <v>TR4315</v>
          </cell>
          <cell r="C2318"/>
          <cell r="D2318" t="str">
            <v>Đề cương luận văn tốt nghiệp (Kỹ thuật Ô tô)</v>
          </cell>
          <cell r="E2318" t="str">
            <v>Thesis Proposal</v>
          </cell>
          <cell r="F2318" t="str">
            <v>TR3043(TQ) TR3315(SH)</v>
          </cell>
          <cell r="G2318">
            <v>0</v>
          </cell>
        </row>
        <row r="2319">
          <cell r="B2319" t="str">
            <v>TR4317</v>
          </cell>
          <cell r="C2319"/>
          <cell r="D2319" t="str">
            <v>Luận văn tốt nghiệp (Kỹ thuật Ô tô)</v>
          </cell>
          <cell r="E2319" t="str">
            <v>Thesis</v>
          </cell>
          <cell r="F2319" t="str">
            <v>TR2019(TQ) TR2021(TQ) TR3013(TQ) TR3043(TQ) TR3049(TQ) TR3315(TQ) TR4037(TQ) TR4315(TQ)</v>
          </cell>
          <cell r="G2319">
            <v>9</v>
          </cell>
        </row>
        <row r="2320">
          <cell r="B2320" t="str">
            <v>TR4321</v>
          </cell>
          <cell r="C2320"/>
          <cell r="D2320" t="str">
            <v>Đề cương luận văn tốt nghiệp (Kỹ thuật Tàu thủy)</v>
          </cell>
          <cell r="E2320" t="str">
            <v>Thesis Proposal</v>
          </cell>
          <cell r="F2320" t="str">
            <v>TR1001(HT) TR3323(SH)</v>
          </cell>
          <cell r="G2320">
            <v>0</v>
          </cell>
        </row>
        <row r="2321">
          <cell r="B2321" t="str">
            <v>TR4323</v>
          </cell>
          <cell r="C2321"/>
          <cell r="D2321" t="str">
            <v>Luận văn tốt nghiệp (Kỹ thuật Tàu thủy)</v>
          </cell>
          <cell r="E2321" t="str">
            <v>Thesis</v>
          </cell>
          <cell r="F2321" t="str">
            <v>TR1003(TQ) TR1005(TQ) TR3009(TQ) TR3323(TQ) TR4321(TQ)</v>
          </cell>
          <cell r="G2321">
            <v>9</v>
          </cell>
        </row>
        <row r="2322">
          <cell r="B2322" t="str">
            <v>TR4325</v>
          </cell>
          <cell r="C2322"/>
          <cell r="D2322" t="str">
            <v>Đề cương luận văn tốt nghiệp (Kỹ thuật Tàu thủy)</v>
          </cell>
          <cell r="E2322" t="str">
            <v>Thesis Proposal</v>
          </cell>
          <cell r="F2322" t="str">
            <v>TR1001(HT) TR3325(SH)</v>
          </cell>
          <cell r="G2322">
            <v>0</v>
          </cell>
        </row>
        <row r="2323">
          <cell r="B2323" t="str">
            <v>TR4327</v>
          </cell>
          <cell r="C2323"/>
          <cell r="D2323" t="str">
            <v>Luận văn tốt nghiệp (Kỹ thuật Tàu thủy)</v>
          </cell>
          <cell r="E2323" t="str">
            <v>Thesis</v>
          </cell>
          <cell r="F2323" t="str">
            <v>TR1003(TQ) TR1005(TQ) TR3009(TQ) TR3325(TQ) TR4325(TQ)</v>
          </cell>
          <cell r="G2323">
            <v>9</v>
          </cell>
        </row>
        <row r="2324">
          <cell r="B2324" t="str">
            <v>TR4331</v>
          </cell>
          <cell r="C2324"/>
          <cell r="D2324" t="str">
            <v>Đề cương luận văn tốt nghiệp (Kỹ thuật Hàng không)</v>
          </cell>
          <cell r="E2324" t="str">
            <v>Thesis Proposal</v>
          </cell>
          <cell r="F2324" t="str">
            <v>TR1001(HT) TR3333(SH)</v>
          </cell>
          <cell r="G2324">
            <v>0</v>
          </cell>
        </row>
        <row r="2325">
          <cell r="B2325" t="str">
            <v>TR4333</v>
          </cell>
          <cell r="C2325"/>
          <cell r="D2325" t="str">
            <v>Luận văn tốt nghiệp (Kỹ thuật Hàng không)</v>
          </cell>
          <cell r="E2325" t="str">
            <v>Thesis</v>
          </cell>
          <cell r="F2325" t="str">
            <v>ME2013(TQ) TR3051(TQ) TR3077(TQ) TR3333(TQ) TR4015(TQ) TR4331(TQ)</v>
          </cell>
          <cell r="G2325">
            <v>9</v>
          </cell>
        </row>
        <row r="2326">
          <cell r="B2326" t="str">
            <v>TR4335</v>
          </cell>
          <cell r="C2326"/>
          <cell r="D2326" t="str">
            <v>Đề cương luận văn tốt nghiệp (Kỹ thuật Hàng không)</v>
          </cell>
          <cell r="E2326" t="str">
            <v>Thesis Proposal</v>
          </cell>
          <cell r="F2326" t="str">
            <v>TR1001(HT) TR3335(SH)</v>
          </cell>
          <cell r="G2326">
            <v>0</v>
          </cell>
        </row>
        <row r="2327">
          <cell r="B2327" t="str">
            <v>TR4337</v>
          </cell>
          <cell r="C2327"/>
          <cell r="D2327" t="str">
            <v>Luận văn tốt nghiệp (Kỹ thuật Hàng không)</v>
          </cell>
          <cell r="E2327" t="str">
            <v>Thesis</v>
          </cell>
          <cell r="F2327" t="str">
            <v>ME2013(TQ) TR3051(TQ) TR3077(TQ) TR3335(TQ) TR4015(TQ) TR4335(TQ)</v>
          </cell>
          <cell r="G2327">
            <v>9</v>
          </cell>
        </row>
        <row r="2328">
          <cell r="B2328" t="str">
            <v>TR4347</v>
          </cell>
          <cell r="C2328"/>
          <cell r="D2328" t="str">
            <v>Đồ án tốt nghiệp</v>
          </cell>
          <cell r="E2328" t="str">
            <v>Capstone Project</v>
          </cell>
          <cell r="F2328" t="str">
            <v>TR3345(TQ) TR4091(TQ)</v>
          </cell>
          <cell r="G2328">
            <v>4</v>
          </cell>
        </row>
        <row r="2329">
          <cell r="B2329" t="str">
            <v>TR4357</v>
          </cell>
          <cell r="C2329"/>
          <cell r="D2329" t="str">
            <v>Đồ án tốt nghiệp</v>
          </cell>
          <cell r="E2329" t="str">
            <v>Capstone Project</v>
          </cell>
          <cell r="F2329" t="str">
            <v>TR3355(TQ) TR4093(TQ)</v>
          </cell>
          <cell r="G2329">
            <v>4</v>
          </cell>
        </row>
        <row r="2330">
          <cell r="B2330" t="str">
            <v>TR4367</v>
          </cell>
          <cell r="C2330"/>
          <cell r="D2330" t="str">
            <v>Đồ án tốt nghiệp</v>
          </cell>
          <cell r="E2330" t="str">
            <v>Capstone Project</v>
          </cell>
          <cell r="F2330" t="str">
            <v>TR3365(TQ) TR4079(TQ)</v>
          </cell>
          <cell r="G2330">
            <v>4</v>
          </cell>
        </row>
        <row r="2331">
          <cell r="B2331" t="str">
            <v>TR4377</v>
          </cell>
          <cell r="C2331"/>
          <cell r="D2331" t="str">
            <v>Đồ án tốt nghiệp</v>
          </cell>
          <cell r="E2331" t="str">
            <v>Capstone Project</v>
          </cell>
          <cell r="F2331" t="str">
            <v>TR3375(TQ) TR4079(TQ) TR4093(TQ)</v>
          </cell>
          <cell r="G2331">
            <v>6</v>
          </cell>
        </row>
        <row r="2332">
          <cell r="B2332" t="str">
            <v>TR4385</v>
          </cell>
          <cell r="C2332"/>
          <cell r="D2332" t="str">
            <v>Thực tập kỹ sư</v>
          </cell>
          <cell r="E2332" t="str">
            <v>Engineering Internship</v>
          </cell>
          <cell r="F2332"/>
          <cell r="G2332">
            <v>2</v>
          </cell>
        </row>
        <row r="2333">
          <cell r="B2333" t="str">
            <v>TR5001</v>
          </cell>
          <cell r="C2333"/>
          <cell r="D2333" t="str">
            <v>Đồ án chuyên ngành</v>
          </cell>
          <cell r="E2333" t="str">
            <v>Specialized Project</v>
          </cell>
          <cell r="F2333" t="str">
            <v>TR4385(SH)</v>
          </cell>
          <cell r="G2333">
            <v>2</v>
          </cell>
        </row>
        <row r="2334">
          <cell r="B2334" t="str">
            <v>TR5003</v>
          </cell>
          <cell r="C2334"/>
          <cell r="D2334" t="str">
            <v>Chuyên đề công nghiệp</v>
          </cell>
          <cell r="E2334" t="str">
            <v>Industrical Project (PBL)</v>
          </cell>
          <cell r="F2334"/>
          <cell r="G2334">
            <v>4</v>
          </cell>
        </row>
        <row r="2335">
          <cell r="B2335" t="str">
            <v>TR5005</v>
          </cell>
          <cell r="C2335" t="str">
            <v>3b</v>
          </cell>
          <cell r="D2335" t="str">
            <v>Cơ học môi trường liên tục</v>
          </cell>
          <cell r="E2335" t="str">
            <v>Continuum Mechanics</v>
          </cell>
          <cell r="F2335"/>
          <cell r="G2335">
            <v>3</v>
          </cell>
        </row>
        <row r="2336">
          <cell r="B2336" t="str">
            <v>TR5017</v>
          </cell>
          <cell r="C2336"/>
          <cell r="D2336" t="str">
            <v>Luận văn tốt nghiệp</v>
          </cell>
          <cell r="E2336" t="str">
            <v>Thesis</v>
          </cell>
          <cell r="F2336" t="str">
            <v>TR4385(TQ) TR5001(TQ)</v>
          </cell>
          <cell r="G2336">
            <v>9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</sheetNames>
    <sheetDataSet>
      <sheetData sheetId="0">
        <row r="1">
          <cell r="B1" t="str">
            <v>MSMH</v>
          </cell>
          <cell r="C1" t="str">
            <v>Môn học</v>
          </cell>
        </row>
        <row r="2">
          <cell r="B2"/>
          <cell r="C2"/>
        </row>
        <row r="3">
          <cell r="B3" t="str">
            <v>AS1001</v>
          </cell>
          <cell r="C3" t="str">
            <v>Nhập môn về kỹ thuật</v>
          </cell>
        </row>
        <row r="4">
          <cell r="B4" t="str">
            <v>AS1003</v>
          </cell>
          <cell r="C4" t="str">
            <v>Cơ lý thuyết</v>
          </cell>
        </row>
        <row r="5">
          <cell r="B5" t="str">
            <v>AS2001</v>
          </cell>
          <cell r="C5" t="str">
            <v>Cơ học ứng dụng</v>
          </cell>
        </row>
        <row r="6">
          <cell r="B6" t="str">
            <v>AS2003</v>
          </cell>
          <cell r="C6" t="str">
            <v>Kỹ thuật lập trình cơ kỹ thuật</v>
          </cell>
        </row>
        <row r="7">
          <cell r="B7" t="str">
            <v>AS2005</v>
          </cell>
          <cell r="C7" t="str">
            <v>Cơ lý thuyết nâng cao</v>
          </cell>
        </row>
        <row r="8">
          <cell r="B8" t="str">
            <v>AS2007</v>
          </cell>
          <cell r="C8" t="str">
            <v>Cơ học ứng dụng</v>
          </cell>
        </row>
        <row r="9">
          <cell r="B9" t="str">
            <v>AS2009</v>
          </cell>
          <cell r="C9" t="str">
            <v>Cơ sở cơ học lượng tử - vật lý chất rắn</v>
          </cell>
        </row>
        <row r="10">
          <cell r="B10" t="str">
            <v>AS2011</v>
          </cell>
          <cell r="C10" t="str">
            <v>Lý thuyết đàn hồi</v>
          </cell>
        </row>
        <row r="11">
          <cell r="B11" t="str">
            <v>AS2013</v>
          </cell>
          <cell r="C11" t="str">
            <v>CAD ứng dụng</v>
          </cell>
        </row>
        <row r="12">
          <cell r="B12" t="str">
            <v>AS2015</v>
          </cell>
          <cell r="C12" t="str">
            <v>Thực tập cơ kỹ thuật 1</v>
          </cell>
        </row>
        <row r="13">
          <cell r="B13" t="str">
            <v>AS2019</v>
          </cell>
          <cell r="C13" t="str">
            <v>Cơ sở y khoa</v>
          </cell>
        </row>
        <row r="14">
          <cell r="B14" t="str">
            <v>AS2021</v>
          </cell>
          <cell r="C14" t="str">
            <v>Thiết kế kỹ thuật</v>
          </cell>
        </row>
        <row r="15">
          <cell r="B15" t="str">
            <v>AS2031</v>
          </cell>
          <cell r="C15" t="str">
            <v>Đồ án môn học - thiết kế kỹ thuật</v>
          </cell>
        </row>
        <row r="16">
          <cell r="B16" t="str">
            <v>AS2033</v>
          </cell>
          <cell r="C16" t="str">
            <v>Cảm biến và kỹ thuật đo lường</v>
          </cell>
        </row>
        <row r="17">
          <cell r="B17" t="str">
            <v>AS2035</v>
          </cell>
          <cell r="C17" t="str">
            <v>Giới thiệu ngôn ngữ lập trình Fortran</v>
          </cell>
        </row>
        <row r="18">
          <cell r="B18" t="str">
            <v>AS2039</v>
          </cell>
          <cell r="C18" t="str">
            <v>Cơ sở vật lý hạt nhân và ứng dụng</v>
          </cell>
        </row>
        <row r="19">
          <cell r="B19" t="str">
            <v>AS2041</v>
          </cell>
          <cell r="C19" t="str">
            <v>Thực tập kỹ thuật</v>
          </cell>
        </row>
        <row r="20">
          <cell r="B20" t="str">
            <v>AS2045</v>
          </cell>
          <cell r="C20" t="str">
            <v>Đồ án thiết kế cơ sở</v>
          </cell>
        </row>
        <row r="21">
          <cell r="B21" t="str">
            <v>AS2047</v>
          </cell>
          <cell r="C21" t="str">
            <v>Vật lý sóng</v>
          </cell>
        </row>
        <row r="22">
          <cell r="B22" t="str">
            <v>AS2049</v>
          </cell>
          <cell r="C22" t="str">
            <v>Cơ học vật rắn &amp; sóng cơ</v>
          </cell>
        </row>
        <row r="23">
          <cell r="B23" t="str">
            <v>AS2051</v>
          </cell>
          <cell r="C23" t="str">
            <v>Tính toán khoa học</v>
          </cell>
        </row>
        <row r="24">
          <cell r="B24" t="str">
            <v>AS2053</v>
          </cell>
          <cell r="C24" t="str">
            <v>Thiết bị chẩn đoán hình ảnh y học</v>
          </cell>
        </row>
        <row r="25">
          <cell r="B25" t="str">
            <v>AS3001</v>
          </cell>
          <cell r="C25" t="str">
            <v>Động học robot</v>
          </cell>
        </row>
        <row r="26">
          <cell r="B26" t="str">
            <v>AS3003</v>
          </cell>
          <cell r="C26" t="str">
            <v>Cơ học môi trường liên tục</v>
          </cell>
        </row>
        <row r="27">
          <cell r="B27" t="str">
            <v>AS3011</v>
          </cell>
          <cell r="C27" t="str">
            <v>Thực tập cơ kỹ thuật 2</v>
          </cell>
        </row>
        <row r="28">
          <cell r="B28" t="str">
            <v>AS3013</v>
          </cell>
          <cell r="C28" t="str">
            <v>Tính toán kết cấu</v>
          </cell>
        </row>
        <row r="29">
          <cell r="B29" t="str">
            <v>AS3015</v>
          </cell>
          <cell r="C29" t="str">
            <v>Phương pháp phần tử hữu hạn cơ kỹ thuật</v>
          </cell>
        </row>
        <row r="30">
          <cell r="B30" t="str">
            <v>AS3017</v>
          </cell>
          <cell r="C30" t="str">
            <v>Kỹ thuật thiết bị y học và thí nghiệm</v>
          </cell>
        </row>
        <row r="31">
          <cell r="B31" t="str">
            <v>AS3019</v>
          </cell>
          <cell r="C31" t="str">
            <v>Phân tích số liệu thực nghiệm cơ học</v>
          </cell>
        </row>
        <row r="32">
          <cell r="B32" t="str">
            <v>AS3021</v>
          </cell>
          <cell r="C32" t="str">
            <v>Động lực học hệ nhiều vật</v>
          </cell>
        </row>
        <row r="33">
          <cell r="B33" t="str">
            <v>AS3023</v>
          </cell>
          <cell r="C33" t="str">
            <v>Lý thuyết ổn định</v>
          </cell>
        </row>
        <row r="34">
          <cell r="B34" t="str">
            <v>AS3025</v>
          </cell>
          <cell r="C34" t="str">
            <v>Quang học kỹ thuật và ứng dụng</v>
          </cell>
        </row>
        <row r="35">
          <cell r="B35" t="str">
            <v>AS3027</v>
          </cell>
          <cell r="C35" t="str">
            <v>Dao động kỹ thuật</v>
          </cell>
        </row>
        <row r="36">
          <cell r="B36" t="str">
            <v>AS3029</v>
          </cell>
          <cell r="C36" t="str">
            <v>Lý thuyết dẻo kỹ thuật</v>
          </cell>
        </row>
        <row r="37">
          <cell r="B37" t="str">
            <v>AS3031</v>
          </cell>
          <cell r="C37" t="str">
            <v>Đo lường các đại lượng phi điện</v>
          </cell>
        </row>
        <row r="38">
          <cell r="B38" t="str">
            <v>AS3035</v>
          </cell>
          <cell r="C38" t="str">
            <v>Tính toán động lực học lưu chất</v>
          </cell>
        </row>
        <row r="39">
          <cell r="B39" t="str">
            <v>AS3039</v>
          </cell>
          <cell r="C39" t="str">
            <v>Mô hình hóa động lực học cơ hệ</v>
          </cell>
        </row>
        <row r="40">
          <cell r="B40" t="str">
            <v>AS3041</v>
          </cell>
          <cell r="C40" t="str">
            <v>Xử lý tín hiệu số</v>
          </cell>
        </row>
        <row r="41">
          <cell r="B41" t="str">
            <v>AS3045</v>
          </cell>
          <cell r="C41" t="str">
            <v>ứng dụng laser trong y học</v>
          </cell>
        </row>
        <row r="42">
          <cell r="B42" t="str">
            <v>AS3047</v>
          </cell>
          <cell r="C42" t="str">
            <v>Cơ sở vật liệu sinh học</v>
          </cell>
        </row>
        <row r="43">
          <cell r="B43" t="str">
            <v>AS3049</v>
          </cell>
          <cell r="C43" t="str">
            <v>Cơ sinh học</v>
          </cell>
        </row>
        <row r="44">
          <cell r="B44" t="str">
            <v>AS3051</v>
          </cell>
          <cell r="C44" t="str">
            <v>Cơ sở tin học y sinh</v>
          </cell>
        </row>
        <row r="45">
          <cell r="B45" t="str">
            <v>AS3055</v>
          </cell>
          <cell r="C45" t="str">
            <v>Xử lý hình ảnh y sinh bằng kỹ thuật số</v>
          </cell>
        </row>
        <row r="46">
          <cell r="B46" t="str">
            <v>AS3057</v>
          </cell>
          <cell r="C46" t="str">
            <v>Trực quan hóa dữ liệu</v>
          </cell>
        </row>
        <row r="47">
          <cell r="B47" t="str">
            <v>AS3059</v>
          </cell>
          <cell r="C47" t="str">
            <v>Kỹ thuật lập trình (vật lý tính toán)</v>
          </cell>
        </row>
        <row r="48">
          <cell r="B48" t="str">
            <v>AS3061</v>
          </cell>
          <cell r="C48" t="str">
            <v>Dao động cơ sở</v>
          </cell>
        </row>
        <row r="49">
          <cell r="B49" t="str">
            <v>AS3063</v>
          </cell>
          <cell r="C49" t="str">
            <v>ứng dụng Matlab trong vật lý tính toán</v>
          </cell>
        </row>
        <row r="50">
          <cell r="B50" t="str">
            <v>AS3065</v>
          </cell>
          <cell r="C50" t="str">
            <v>Cơ sở vật lý tính toán và mô phỏng vật lý</v>
          </cell>
        </row>
        <row r="51">
          <cell r="B51" t="str">
            <v>AS3069</v>
          </cell>
          <cell r="C51" t="str">
            <v>Thiết bị chẩn đoán hình ảnh y học</v>
          </cell>
        </row>
        <row r="52">
          <cell r="B52" t="str">
            <v>AS3071</v>
          </cell>
          <cell r="C52" t="str">
            <v>Trường điện từ</v>
          </cell>
        </row>
        <row r="53">
          <cell r="B53" t="str">
            <v>AS3073</v>
          </cell>
          <cell r="C53" t="str">
            <v>Vật lý thống kê</v>
          </cell>
        </row>
        <row r="54">
          <cell r="B54" t="str">
            <v>AS3075</v>
          </cell>
          <cell r="C54" t="str">
            <v>Cơ sở về laser và ứng dụng</v>
          </cell>
        </row>
        <row r="55">
          <cell r="B55" t="str">
            <v>AS3077</v>
          </cell>
          <cell r="C55" t="str">
            <v>Cơ sở vật lý sợi quang học và ứng dụng</v>
          </cell>
        </row>
        <row r="56">
          <cell r="B56" t="str">
            <v>AS3079</v>
          </cell>
          <cell r="C56" t="str">
            <v>Đồ án thiết kế nâng cao</v>
          </cell>
        </row>
        <row r="57">
          <cell r="B57" t="str">
            <v>AS3081</v>
          </cell>
          <cell r="C57" t="str">
            <v>Tính toán khoa học</v>
          </cell>
        </row>
        <row r="58">
          <cell r="B58" t="str">
            <v>AS3083</v>
          </cell>
          <cell r="C58" t="str">
            <v>Cơ học vật rắn biến dạng</v>
          </cell>
        </row>
        <row r="59">
          <cell r="B59" t="str">
            <v>AS3085</v>
          </cell>
          <cell r="C59" t="str">
            <v>Lập trình tính toán cơ kỹ thuật</v>
          </cell>
        </row>
        <row r="60">
          <cell r="B60" t="str">
            <v>AS3087</v>
          </cell>
          <cell r="C60" t="str">
            <v>Cơ sở vật lý y sinh</v>
          </cell>
        </row>
        <row r="61">
          <cell r="B61" t="str">
            <v>AS3089</v>
          </cell>
          <cell r="C61" t="str">
            <v>Thực tập kỹ thuật</v>
          </cell>
        </row>
        <row r="62">
          <cell r="B62" t="str">
            <v>AS3091</v>
          </cell>
          <cell r="C62" t="str">
            <v>Phân tích số liệu thực nghiệm nâng cao</v>
          </cell>
        </row>
        <row r="63">
          <cell r="B63" t="str">
            <v>AS3093</v>
          </cell>
          <cell r="C63" t="str">
            <v>Phương pháp phần tử hữu hạn ứng dụng</v>
          </cell>
        </row>
        <row r="64">
          <cell r="B64" t="str">
            <v>AS3097</v>
          </cell>
          <cell r="C64" t="str">
            <v>ứng xử cơ học vật liệu</v>
          </cell>
        </row>
        <row r="65">
          <cell r="B65" t="str">
            <v>AS3099</v>
          </cell>
          <cell r="C65" t="str">
            <v>Các phần mềm tính toán mô phỏng trong vật lý</v>
          </cell>
        </row>
        <row r="66">
          <cell r="B66" t="str">
            <v>AS3101</v>
          </cell>
          <cell r="C66" t="str">
            <v>Lập trình tính toán hiệu năng cao</v>
          </cell>
        </row>
        <row r="67">
          <cell r="B67" t="str">
            <v>AS3103</v>
          </cell>
          <cell r="C67" t="str">
            <v>Kỹ thuật thiết bị y học và thí nghiệm</v>
          </cell>
        </row>
        <row r="68">
          <cell r="B68" t="str">
            <v>AS3105</v>
          </cell>
          <cell r="C68" t="str">
            <v>Cơ sở y khoa</v>
          </cell>
        </row>
        <row r="69">
          <cell r="B69" t="str">
            <v>AS3107</v>
          </cell>
          <cell r="C69" t="str">
            <v>Kỹ thuật lập trình (vật lý tính toán)</v>
          </cell>
        </row>
        <row r="70">
          <cell r="B70" t="str">
            <v>AS3109</v>
          </cell>
          <cell r="C70" t="str">
            <v>Cơ sở vật lý tính toán và mô phỏng vật lý</v>
          </cell>
        </row>
        <row r="71">
          <cell r="B71" t="str">
            <v>AS3111</v>
          </cell>
          <cell r="C71" t="str">
            <v>Cơ sở thiết kế kỹ thuật</v>
          </cell>
        </row>
        <row r="72">
          <cell r="B72" t="str">
            <v>AS3113</v>
          </cell>
          <cell r="C72" t="str">
            <v>Phân loại, kiểm định và quản lý trang thiết bị y tế</v>
          </cell>
        </row>
        <row r="73">
          <cell r="B73" t="str">
            <v>AS3115</v>
          </cell>
          <cell r="C73" t="str">
            <v>ứng dụng vi xử lý trong kỹ thuật y sinh</v>
          </cell>
        </row>
        <row r="74">
          <cell r="B74" t="str">
            <v>AS3117</v>
          </cell>
          <cell r="C74" t="str">
            <v>Mạng máy tính và an ninh mạng</v>
          </cell>
        </row>
        <row r="75">
          <cell r="B75" t="str">
            <v>AS3119</v>
          </cell>
          <cell r="C75" t="str">
            <v>Cơ học tính toán</v>
          </cell>
        </row>
        <row r="76">
          <cell r="B76" t="str">
            <v>AS3121</v>
          </cell>
          <cell r="C76" t="str">
            <v>Y-sinh học tính toán</v>
          </cell>
        </row>
        <row r="77">
          <cell r="B77" t="str">
            <v>AS3123</v>
          </cell>
          <cell r="C77" t="str">
            <v>Cơ học lượng tử nâng cao</v>
          </cell>
        </row>
        <row r="78">
          <cell r="B78" t="str">
            <v>AS3125</v>
          </cell>
          <cell r="C78" t="str">
            <v>Cơ sở mô hình hóa phân tử</v>
          </cell>
        </row>
        <row r="79">
          <cell r="B79" t="str">
            <v>AS3127</v>
          </cell>
          <cell r="C79" t="str">
            <v>Công nghệ vật liệu đại cương</v>
          </cell>
        </row>
        <row r="80">
          <cell r="B80" t="str">
            <v>AS3129</v>
          </cell>
          <cell r="C80" t="str">
            <v>Các phương pháp tiệt trùng cho vật liệu y sinh</v>
          </cell>
        </row>
        <row r="81">
          <cell r="B81" t="str">
            <v>AS3131</v>
          </cell>
          <cell r="C81" t="str">
            <v>Cơ sở hóa học và vật liệu nano</v>
          </cell>
        </row>
        <row r="82">
          <cell r="B82" t="str">
            <v>AS3133</v>
          </cell>
          <cell r="C82" t="str">
            <v>Hệ thống mang và nhả thuốc</v>
          </cell>
        </row>
        <row r="83">
          <cell r="B83" t="str">
            <v>AS3135</v>
          </cell>
          <cell r="C83" t="str">
            <v>Vật liệu sinh học tổ hợp</v>
          </cell>
        </row>
        <row r="84">
          <cell r="B84" t="str">
            <v>AS3137</v>
          </cell>
          <cell r="C84" t="str">
            <v>Tĩnh học và động lực học cơ sinh</v>
          </cell>
        </row>
        <row r="85">
          <cell r="B85" t="str">
            <v>AS3139</v>
          </cell>
          <cell r="C85" t="str">
            <v>Các phương pháp phân tích trong cơ sinh học</v>
          </cell>
        </row>
        <row r="86">
          <cell r="B86" t="str">
            <v>AS3141</v>
          </cell>
          <cell r="C86" t="str">
            <v>Mô hình và mô phỏng</v>
          </cell>
        </row>
        <row r="87">
          <cell r="B87" t="str">
            <v>AS3143</v>
          </cell>
          <cell r="C87" t="str">
            <v>Cơ sinh học xương và khớp</v>
          </cell>
        </row>
        <row r="88">
          <cell r="B88" t="str">
            <v>AS3145</v>
          </cell>
          <cell r="C88" t="str">
            <v>Các chuyên đề chọn lọc cơ sinh học</v>
          </cell>
        </row>
        <row r="89">
          <cell r="B89" t="str">
            <v>AS3147</v>
          </cell>
          <cell r="C89" t="str">
            <v>Cơ học vật rắn biến dạng</v>
          </cell>
        </row>
        <row r="90">
          <cell r="B90" t="str">
            <v>AS3149</v>
          </cell>
          <cell r="C90" t="str">
            <v>ứng dụng các phần mềm trong tính toán cơ học</v>
          </cell>
        </row>
        <row r="91">
          <cell r="B91" t="str">
            <v>AS3313</v>
          </cell>
          <cell r="C91" t="str">
            <v>Thực tập tốt nghiệp (Cơ kỹ thuật)</v>
          </cell>
        </row>
        <row r="92">
          <cell r="B92" t="str">
            <v>AS3315</v>
          </cell>
          <cell r="C92" t="str">
            <v>Thực tập ngoài trường</v>
          </cell>
        </row>
        <row r="93">
          <cell r="B93" t="str">
            <v>AS3325</v>
          </cell>
          <cell r="C93" t="str">
            <v>Thực tập ngoài trường</v>
          </cell>
        </row>
        <row r="94">
          <cell r="B94" t="str">
            <v>AS3335</v>
          </cell>
          <cell r="C94" t="str">
            <v>Thực tập ngoài trường</v>
          </cell>
        </row>
        <row r="95">
          <cell r="B95" t="str">
            <v>AS3343</v>
          </cell>
          <cell r="C95" t="str">
            <v>Thực tập tốt nghiệp (Kỹ thuật Y sinh)</v>
          </cell>
        </row>
        <row r="96">
          <cell r="B96" t="str">
            <v>AS3345</v>
          </cell>
          <cell r="C96" t="str">
            <v>Thực tập ngoài trường</v>
          </cell>
        </row>
        <row r="97">
          <cell r="B97" t="str">
            <v>AS4001</v>
          </cell>
          <cell r="C97" t="str">
            <v>Đồ án môn học cơ kỹ thuật</v>
          </cell>
        </row>
        <row r="98">
          <cell r="B98" t="str">
            <v>AS4003</v>
          </cell>
          <cell r="C98" t="str">
            <v>Cơ học rạn nứt</v>
          </cell>
        </row>
        <row r="99">
          <cell r="B99" t="str">
            <v>AS4005</v>
          </cell>
          <cell r="C99" t="str">
            <v>Đồ án chuyên ngành</v>
          </cell>
        </row>
        <row r="100">
          <cell r="B100" t="str">
            <v>AS4007</v>
          </cell>
          <cell r="C100" t="str">
            <v>Đồ án chuyên ngành cơ kỹ thuật</v>
          </cell>
        </row>
        <row r="101">
          <cell r="B101" t="str">
            <v>AS4311</v>
          </cell>
          <cell r="C101" t="str">
            <v>Đề cương luận văn tốt nghiệp (Cơ kỹ thuật)</v>
          </cell>
        </row>
        <row r="102">
          <cell r="B102" t="str">
            <v>AS4313</v>
          </cell>
          <cell r="C102" t="str">
            <v>Luận văn tốt nghiệp (Cơ kỹ thuật)</v>
          </cell>
        </row>
        <row r="103">
          <cell r="B103" t="str">
            <v>AS4315</v>
          </cell>
          <cell r="C103" t="str">
            <v>Đề cương luận văn tốt nghiệp (Cơ kỹ thuật)</v>
          </cell>
        </row>
        <row r="104">
          <cell r="B104" t="str">
            <v>AS4317</v>
          </cell>
          <cell r="C104" t="str">
            <v>Luận văn tốt nghiệp (Cơ kỹ thuật)</v>
          </cell>
        </row>
        <row r="105">
          <cell r="B105" t="str">
            <v>AS4325</v>
          </cell>
          <cell r="C105" t="str">
            <v>Đề cương luận văn tốt nghiệp</v>
          </cell>
        </row>
        <row r="106">
          <cell r="B106" t="str">
            <v>AS4327</v>
          </cell>
          <cell r="C106" t="str">
            <v>Luận văn tốt nghiệp</v>
          </cell>
        </row>
        <row r="107">
          <cell r="B107" t="str">
            <v>AS4337</v>
          </cell>
          <cell r="C107" t="str">
            <v>Đồ án tốt nghiệp</v>
          </cell>
        </row>
        <row r="108">
          <cell r="B108" t="str">
            <v>AS4341</v>
          </cell>
          <cell r="C108" t="str">
            <v>Đề cương luận văn tốt nghiệp (Kỹ thuật Y sinh)</v>
          </cell>
        </row>
        <row r="109">
          <cell r="B109" t="str">
            <v>AS4343</v>
          </cell>
          <cell r="C109" t="str">
            <v>Luận văn tốt nghiệp (Kỹ thuật Y sinh)</v>
          </cell>
        </row>
        <row r="110">
          <cell r="B110" t="str">
            <v>AS4347</v>
          </cell>
          <cell r="C110" t="str">
            <v>Đồ án tốt nghiệp</v>
          </cell>
        </row>
        <row r="111">
          <cell r="B111" t="str">
            <v>CH1001</v>
          </cell>
          <cell r="C111" t="str">
            <v>Nhập môn về kỹ thuật</v>
          </cell>
        </row>
        <row r="112">
          <cell r="B112" t="str">
            <v>CH1003</v>
          </cell>
          <cell r="C112" t="str">
            <v>Hóa đại cương</v>
          </cell>
        </row>
        <row r="113">
          <cell r="B113" t="str">
            <v>CH1005</v>
          </cell>
          <cell r="C113" t="str">
            <v>Hóa lý hóa keo</v>
          </cell>
        </row>
        <row r="114">
          <cell r="B114" t="str">
            <v>CH1007</v>
          </cell>
          <cell r="C114" t="str">
            <v>Phát triển bền vững</v>
          </cell>
        </row>
        <row r="115">
          <cell r="B115" t="str">
            <v>CH1009</v>
          </cell>
          <cell r="C115" t="str">
            <v>Hóa phân tích</v>
          </cell>
        </row>
        <row r="116">
          <cell r="B116" t="str">
            <v>CH1011</v>
          </cell>
          <cell r="C116" t="str">
            <v>Sinh học</v>
          </cell>
        </row>
        <row r="117">
          <cell r="B117" t="str">
            <v>CH1015</v>
          </cell>
          <cell r="C117" t="str">
            <v>Hóa đại cương</v>
          </cell>
        </row>
        <row r="118">
          <cell r="B118" t="str">
            <v>CH2001</v>
          </cell>
          <cell r="C118" t="str">
            <v>Hóa lý</v>
          </cell>
        </row>
        <row r="119">
          <cell r="B119" t="str">
            <v>CH2003</v>
          </cell>
          <cell r="C119" t="str">
            <v>Hóa lý 1</v>
          </cell>
        </row>
        <row r="120">
          <cell r="B120" t="str">
            <v>CH2005</v>
          </cell>
          <cell r="C120" t="str">
            <v>Hóa phân tích (+TN)</v>
          </cell>
        </row>
        <row r="121">
          <cell r="B121" t="str">
            <v>CH2007</v>
          </cell>
          <cell r="C121" t="str">
            <v>Hóa học - hóa sinh thực phẩm</v>
          </cell>
        </row>
        <row r="122">
          <cell r="B122" t="str">
            <v>CH2009</v>
          </cell>
          <cell r="C122" t="str">
            <v>Hóa phân tích</v>
          </cell>
        </row>
        <row r="123">
          <cell r="B123" t="str">
            <v>CH2011</v>
          </cell>
          <cell r="C123" t="str">
            <v>Hóa vô cơ</v>
          </cell>
        </row>
        <row r="124">
          <cell r="B124" t="str">
            <v>CH2013</v>
          </cell>
          <cell r="C124" t="str">
            <v>Hóa vô cơ (+TN)</v>
          </cell>
        </row>
        <row r="125">
          <cell r="B125" t="str">
            <v>CH2015</v>
          </cell>
          <cell r="C125" t="str">
            <v>Các quá trình kỹ thuật sinh học 1</v>
          </cell>
        </row>
        <row r="126">
          <cell r="B126" t="str">
            <v>CH2017</v>
          </cell>
          <cell r="C126" t="str">
            <v>Kỹ thuật thực phẩm 1</v>
          </cell>
        </row>
        <row r="127">
          <cell r="B127" t="str">
            <v>CH2019</v>
          </cell>
          <cell r="C127" t="str">
            <v>Quá trình và thiết bị cơ học</v>
          </cell>
        </row>
        <row r="128">
          <cell r="B128" t="str">
            <v>CH2021</v>
          </cell>
          <cell r="C128" t="str">
            <v>Hóa hữu cơ</v>
          </cell>
        </row>
        <row r="129">
          <cell r="B129" t="str">
            <v>CH2023</v>
          </cell>
          <cell r="C129" t="str">
            <v>Hóa hữu cơ</v>
          </cell>
        </row>
        <row r="130">
          <cell r="B130" t="str">
            <v>CH2025</v>
          </cell>
          <cell r="C130" t="str">
            <v>Cơ sở sinh học</v>
          </cell>
        </row>
        <row r="131">
          <cell r="B131" t="str">
            <v>CH2027</v>
          </cell>
          <cell r="C131" t="str">
            <v>Sinh học đại cương</v>
          </cell>
        </row>
        <row r="132">
          <cell r="B132" t="str">
            <v>CH2029</v>
          </cell>
          <cell r="C132" t="str">
            <v>Sinh học tế bào</v>
          </cell>
        </row>
        <row r="133">
          <cell r="B133" t="str">
            <v>CH2031</v>
          </cell>
          <cell r="C133" t="str">
            <v>Hóa lý 2</v>
          </cell>
        </row>
        <row r="134">
          <cell r="B134" t="str">
            <v>CH2033</v>
          </cell>
          <cell r="C134" t="str">
            <v>Hóa sinh</v>
          </cell>
        </row>
        <row r="135">
          <cell r="B135" t="str">
            <v>CH2035</v>
          </cell>
          <cell r="C135" t="str">
            <v>Kỹ thuật thực phẩm 2</v>
          </cell>
        </row>
        <row r="136">
          <cell r="B136" t="str">
            <v>CH2037</v>
          </cell>
          <cell r="C136" t="str">
            <v>Hóa sinh công nghiệp</v>
          </cell>
        </row>
        <row r="137">
          <cell r="B137" t="str">
            <v>CH2039</v>
          </cell>
          <cell r="C137" t="str">
            <v>Kỹ thuật thực phẩm 3</v>
          </cell>
        </row>
        <row r="138">
          <cell r="B138" t="str">
            <v>CH2041</v>
          </cell>
          <cell r="C138" t="str">
            <v>Thí nghiệm hóa lý</v>
          </cell>
        </row>
        <row r="139">
          <cell r="B139" t="str">
            <v>CH2043</v>
          </cell>
          <cell r="C139" t="str">
            <v>Quá trình và thiết bị truyền nhiệt</v>
          </cell>
        </row>
        <row r="140">
          <cell r="B140" t="str">
            <v>CH2045</v>
          </cell>
          <cell r="C140" t="str">
            <v>Vi sinh thực phẩm</v>
          </cell>
        </row>
        <row r="141">
          <cell r="B141" t="str">
            <v>CH2047</v>
          </cell>
          <cell r="C141" t="str">
            <v>Quá trình kỹ thuật sinh học 2</v>
          </cell>
        </row>
        <row r="142">
          <cell r="B142" t="str">
            <v>CH2049</v>
          </cell>
          <cell r="C142" t="str">
            <v>Thí nghiệm hóa học và hóa sinh thực phẩm</v>
          </cell>
        </row>
        <row r="143">
          <cell r="B143" t="str">
            <v>CH2051</v>
          </cell>
          <cell r="C143" t="str">
            <v>Quá trình và thiết bị truyền khối</v>
          </cell>
        </row>
        <row r="144">
          <cell r="B144" t="str">
            <v>CH2053</v>
          </cell>
          <cell r="C144" t="str">
            <v>Thí nghiệm hóa hữu cơ</v>
          </cell>
        </row>
        <row r="145">
          <cell r="B145" t="str">
            <v>CH2055</v>
          </cell>
          <cell r="C145" t="str">
            <v>Vật lý thực phẩm</v>
          </cell>
        </row>
        <row r="146">
          <cell r="B146" t="str">
            <v>CH2057</v>
          </cell>
          <cell r="C146" t="str">
            <v>Cơ sở vật liệu và ăn mòn</v>
          </cell>
        </row>
        <row r="147">
          <cell r="B147" t="str">
            <v>CH2059</v>
          </cell>
          <cell r="C147" t="str">
            <v>Kỹ thuật phản ứng</v>
          </cell>
        </row>
        <row r="148">
          <cell r="B148" t="str">
            <v>CH2061</v>
          </cell>
          <cell r="C148" t="str">
            <v>Cơ sở tính toán và thiết kế thiết bị hóa chất</v>
          </cell>
        </row>
        <row r="149">
          <cell r="B149" t="str">
            <v>CH2065</v>
          </cell>
          <cell r="C149" t="str">
            <v>Hóa keo</v>
          </cell>
        </row>
        <row r="150">
          <cell r="B150" t="str">
            <v>CH2071</v>
          </cell>
          <cell r="C150" t="str">
            <v>Hóa học xanh</v>
          </cell>
        </row>
        <row r="151">
          <cell r="B151" t="str">
            <v>CH2077</v>
          </cell>
          <cell r="C151" t="str">
            <v>Công nghệ sản xuất theo mẻ</v>
          </cell>
        </row>
        <row r="152">
          <cell r="B152" t="str">
            <v>CH2079</v>
          </cell>
          <cell r="C152" t="str">
            <v>Kỹ thuật đường ống bể chứa</v>
          </cell>
        </row>
        <row r="153">
          <cell r="B153" t="str">
            <v>CH2081</v>
          </cell>
          <cell r="C153" t="str">
            <v>Thiết kế P&amp;ID</v>
          </cell>
        </row>
        <row r="154">
          <cell r="B154" t="str">
            <v>CH2087</v>
          </cell>
          <cell r="C154" t="str">
            <v>Thực tập quá trình và thiết bị</v>
          </cell>
        </row>
        <row r="155">
          <cell r="B155" t="str">
            <v>CH2089</v>
          </cell>
          <cell r="C155" t="str">
            <v>Quá trình và thiết bị công nghệ 1</v>
          </cell>
        </row>
        <row r="156">
          <cell r="B156" t="str">
            <v>CH2093</v>
          </cell>
          <cell r="C156" t="str">
            <v>Quá trình sinh học 3</v>
          </cell>
        </row>
        <row r="157">
          <cell r="B157" t="str">
            <v>CH2097</v>
          </cell>
          <cell r="C157" t="str">
            <v>Hóa sinh học</v>
          </cell>
        </row>
        <row r="158">
          <cell r="B158" t="str">
            <v>CH2099</v>
          </cell>
          <cell r="C158" t="str">
            <v>Phân tích hóa lý thực phẩm</v>
          </cell>
        </row>
        <row r="159">
          <cell r="B159" t="str">
            <v>CH2101</v>
          </cell>
          <cell r="C159" t="str">
            <v>Thí nghiệm phân tích hóa lý thực phẩm</v>
          </cell>
        </row>
        <row r="160">
          <cell r="B160" t="str">
            <v>CH2103</v>
          </cell>
          <cell r="C160" t="str">
            <v>Luật thực phẩm</v>
          </cell>
        </row>
        <row r="161">
          <cell r="B161" t="str">
            <v>CH2105</v>
          </cell>
          <cell r="C161" t="str">
            <v>Quản lý chuỗi cung ứng thực phẩm</v>
          </cell>
        </row>
        <row r="162">
          <cell r="B162" t="str">
            <v>CH2107</v>
          </cell>
          <cell r="C162" t="str">
            <v>Thực phẩm, văn hóa, môi trường và xã hội</v>
          </cell>
        </row>
        <row r="163">
          <cell r="B163" t="str">
            <v>CH2109</v>
          </cell>
          <cell r="C163" t="str">
            <v>Hóa lý 2</v>
          </cell>
        </row>
        <row r="164">
          <cell r="B164" t="str">
            <v>CH2111</v>
          </cell>
          <cell r="C164" t="str">
            <v>Thí nghiệm hóa hữu cơ cơ bản</v>
          </cell>
        </row>
        <row r="165">
          <cell r="B165" t="str">
            <v>CH2113</v>
          </cell>
          <cell r="C165" t="str">
            <v>Hóa phân tích</v>
          </cell>
        </row>
        <row r="166">
          <cell r="B166" t="str">
            <v>CH2115</v>
          </cell>
          <cell r="C166" t="str">
            <v>Thí nghiệm hóa phân tích</v>
          </cell>
        </row>
        <row r="167">
          <cell r="B167" t="str">
            <v>CH3001</v>
          </cell>
          <cell r="C167" t="str">
            <v>Thí nghiệm vi sinh thực phẩm</v>
          </cell>
        </row>
        <row r="168">
          <cell r="B168" t="str">
            <v>CH3003</v>
          </cell>
          <cell r="C168" t="str">
            <v>Vi sinh vật (+TN)</v>
          </cell>
        </row>
        <row r="169">
          <cell r="B169" t="str">
            <v>CH3005</v>
          </cell>
          <cell r="C169" t="str">
            <v>Các phương pháp phân tích hiện đại</v>
          </cell>
        </row>
        <row r="170">
          <cell r="B170" t="str">
            <v>CH3007</v>
          </cell>
          <cell r="C170" t="str">
            <v>Tổng hợp hữu cơ hóa dầu</v>
          </cell>
        </row>
        <row r="171">
          <cell r="B171" t="str">
            <v>CH3009</v>
          </cell>
          <cell r="C171" t="str">
            <v>Vi sinh công nghiệp</v>
          </cell>
        </row>
        <row r="172">
          <cell r="B172" t="str">
            <v>CH3011</v>
          </cell>
          <cell r="C172" t="str">
            <v>Công nghệ sau thu hoạch</v>
          </cell>
        </row>
        <row r="173">
          <cell r="B173" t="str">
            <v>CH3013</v>
          </cell>
          <cell r="C173" t="str">
            <v>Sinh học phân tử và di truyền</v>
          </cell>
        </row>
        <row r="174">
          <cell r="B174" t="str">
            <v>CH3015</v>
          </cell>
          <cell r="C174" t="str">
            <v>Thí nghiệm quá trình thiết bị</v>
          </cell>
        </row>
        <row r="175">
          <cell r="B175" t="str">
            <v>CH3017</v>
          </cell>
          <cell r="C175" t="str">
            <v>Công nghệ chế biến thực phẩm</v>
          </cell>
        </row>
        <row r="176">
          <cell r="B176" t="str">
            <v>CH3019</v>
          </cell>
          <cell r="C176" t="str">
            <v>Công nghệ tế bào (+TN)</v>
          </cell>
        </row>
        <row r="177">
          <cell r="B177" t="str">
            <v>CH3021</v>
          </cell>
          <cell r="C177" t="str">
            <v>Công nghệ protein - enzyme (+TN)</v>
          </cell>
        </row>
        <row r="178">
          <cell r="B178" t="str">
            <v>CH3023</v>
          </cell>
          <cell r="C178" t="str">
            <v>Thiết kế hệ thống quy trình công nghệ hóa học</v>
          </cell>
        </row>
        <row r="179">
          <cell r="B179" t="str">
            <v>CH3027</v>
          </cell>
          <cell r="C179" t="str">
            <v>Dinh dưỡng và an toàn thực phẩm</v>
          </cell>
        </row>
        <row r="180">
          <cell r="B180" t="str">
            <v>CH3029</v>
          </cell>
          <cell r="C180" t="str">
            <v>Cơ sở kỹ thuật hóa dược</v>
          </cell>
        </row>
        <row r="181">
          <cell r="B181" t="str">
            <v>CH3031</v>
          </cell>
          <cell r="C181" t="str">
            <v>Cơ sở điều khiển quá trình</v>
          </cell>
        </row>
        <row r="182">
          <cell r="B182" t="str">
            <v>CH3033</v>
          </cell>
          <cell r="C182" t="str">
            <v>Kỹ thuật môi trường</v>
          </cell>
        </row>
        <row r="183">
          <cell r="B183" t="str">
            <v>CH3037</v>
          </cell>
          <cell r="C183" t="str">
            <v>Cơ sở thiết kế nhà máy hóa</v>
          </cell>
        </row>
        <row r="184">
          <cell r="B184" t="str">
            <v>CH3039</v>
          </cell>
          <cell r="C184" t="str">
            <v>Cơ sở thiết kế máy và thiết bị thực phẩm</v>
          </cell>
        </row>
        <row r="185">
          <cell r="B185" t="str">
            <v>CH3041</v>
          </cell>
          <cell r="C185" t="str">
            <v>Sinh hóa dược</v>
          </cell>
        </row>
        <row r="186">
          <cell r="B186" t="str">
            <v>CH3047</v>
          </cell>
          <cell r="C186" t="str">
            <v>Mô hình hóa và mô phỏng trong công nghệ thực phẩm</v>
          </cell>
        </row>
        <row r="187">
          <cell r="B187" t="str">
            <v>CH3049</v>
          </cell>
          <cell r="C187" t="str">
            <v>Phân tích cảm quan thực phẩm</v>
          </cell>
        </row>
        <row r="188">
          <cell r="B188" t="str">
            <v>CH3051</v>
          </cell>
          <cell r="C188" t="str">
            <v>Công nghệ lên men</v>
          </cell>
        </row>
        <row r="189">
          <cell r="B189" t="str">
            <v>CH3053</v>
          </cell>
          <cell r="C189" t="str">
            <v>Thiết kế nhà máy thực phẩm</v>
          </cell>
        </row>
        <row r="190">
          <cell r="B190" t="str">
            <v>CH3055</v>
          </cell>
          <cell r="C190" t="str">
            <v>Công nghệ chế biến rau quả</v>
          </cell>
        </row>
        <row r="191">
          <cell r="B191" t="str">
            <v>CH3057</v>
          </cell>
          <cell r="C191" t="str">
            <v>Công nghệ sinh học nguyên liệu thực phẩm</v>
          </cell>
        </row>
        <row r="192">
          <cell r="B192" t="str">
            <v>CH3059</v>
          </cell>
          <cell r="C192" t="str">
            <v>Công nghệ sinh học xử lý nước thải</v>
          </cell>
        </row>
        <row r="193">
          <cell r="B193" t="str">
            <v>CH3061</v>
          </cell>
          <cell r="C193" t="str">
            <v>Công nghệ sinh học ứng dụng trong bảo vệ thực vật</v>
          </cell>
        </row>
        <row r="194">
          <cell r="B194" t="str">
            <v>CH3063</v>
          </cell>
          <cell r="C194" t="str">
            <v>Công nghệ tế bào gốc</v>
          </cell>
        </row>
        <row r="195">
          <cell r="B195" t="str">
            <v>CH3065</v>
          </cell>
          <cell r="C195" t="str">
            <v>Công nghệ protein đơn bào</v>
          </cell>
        </row>
        <row r="196">
          <cell r="B196" t="str">
            <v>CH3067</v>
          </cell>
          <cell r="C196" t="str">
            <v>Công nghệ sinh học trong sản xuất năng lượng xanh</v>
          </cell>
        </row>
        <row r="197">
          <cell r="B197" t="str">
            <v>CH3069</v>
          </cell>
          <cell r="C197" t="str">
            <v>Công nghệ sản xuất kháng sinh và vaccine dùng trong chăn nuôi</v>
          </cell>
        </row>
        <row r="198">
          <cell r="B198" t="str">
            <v>CH3071</v>
          </cell>
          <cell r="C198" t="str">
            <v>Công nghệ sản xuất đường và bánh kẹo</v>
          </cell>
        </row>
        <row r="199">
          <cell r="B199" t="str">
            <v>CH3073</v>
          </cell>
          <cell r="C199" t="str">
            <v>Công nghệ tinh chế nguyên liệu dược</v>
          </cell>
        </row>
        <row r="200">
          <cell r="B200" t="str">
            <v>CH3075</v>
          </cell>
          <cell r="C200" t="str">
            <v>Kỹ thuật lạnh và lạnh đông thực phẩm</v>
          </cell>
        </row>
        <row r="201">
          <cell r="B201" t="str">
            <v>CH3077</v>
          </cell>
          <cell r="C201" t="str">
            <v>Liệu pháp gen</v>
          </cell>
        </row>
        <row r="202">
          <cell r="B202" t="str">
            <v>CH3079</v>
          </cell>
          <cell r="C202" t="str">
            <v>Phương pháp số trong công nghệ hóa học</v>
          </cell>
        </row>
        <row r="203">
          <cell r="B203" t="str">
            <v>CH3081</v>
          </cell>
          <cell r="C203" t="str">
            <v>Công nghệ chế biến trà, cà phê, ca cao</v>
          </cell>
        </row>
        <row r="204">
          <cell r="B204" t="str">
            <v>CH3083</v>
          </cell>
          <cell r="C204" t="str">
            <v>Công nghệ hạt và bột</v>
          </cell>
        </row>
        <row r="205">
          <cell r="B205" t="str">
            <v>CH3085</v>
          </cell>
          <cell r="C205" t="str">
            <v>Hệ thống vận chuyển trong nhà máy thực phẩm</v>
          </cell>
        </row>
        <row r="206">
          <cell r="B206" t="str">
            <v>CH3087</v>
          </cell>
          <cell r="C206" t="str">
            <v>Điều khiển tự động 1</v>
          </cell>
        </row>
        <row r="207">
          <cell r="B207" t="str">
            <v>CH3089</v>
          </cell>
          <cell r="C207" t="str">
            <v>Công nghệ chế biến chất béo thực phẩm</v>
          </cell>
        </row>
        <row r="208">
          <cell r="B208" t="str">
            <v>CH3091</v>
          </cell>
          <cell r="C208" t="str">
            <v>Kỹ thuật sản xuất dược phẩm và đóng gói</v>
          </cell>
        </row>
        <row r="209">
          <cell r="B209" t="str">
            <v>CH3093</v>
          </cell>
          <cell r="C209" t="str">
            <v>Công nghệ chế biến thịt</v>
          </cell>
        </row>
        <row r="210">
          <cell r="B210" t="str">
            <v>CH3095</v>
          </cell>
          <cell r="C210" t="str">
            <v>Thí nghiệm sản xuất dược phẩm</v>
          </cell>
        </row>
        <row r="211">
          <cell r="B211" t="str">
            <v>CH3097</v>
          </cell>
          <cell r="C211" t="str">
            <v>Công nghệ chế biến thủy sản</v>
          </cell>
        </row>
        <row r="212">
          <cell r="B212" t="str">
            <v>CH3099</v>
          </cell>
          <cell r="C212" t="str">
            <v>Hóa học cây thuốc và các nguồn nguyên liệu dược</v>
          </cell>
        </row>
        <row r="213">
          <cell r="B213" t="str">
            <v>CH3101</v>
          </cell>
          <cell r="C213" t="str">
            <v>Hóa học và công nghệ chất hoạt động bề mặt</v>
          </cell>
        </row>
        <row r="214">
          <cell r="B214" t="str">
            <v>CH3103</v>
          </cell>
          <cell r="C214" t="str">
            <v>Công nghệ sản xuất sản phẩm từ sữa và thức uống pha chế</v>
          </cell>
        </row>
        <row r="215">
          <cell r="B215" t="str">
            <v>CH3105</v>
          </cell>
          <cell r="C215" t="str">
            <v>Cơ sở tổng hợp thuốc</v>
          </cell>
        </row>
        <row r="216">
          <cell r="B216" t="str">
            <v>CH3107</v>
          </cell>
          <cell r="C216" t="str">
            <v>Kỹ thuật vật liệu vô cơ silicate</v>
          </cell>
        </row>
        <row r="217">
          <cell r="B217" t="str">
            <v>CH3111</v>
          </cell>
          <cell r="C217" t="str">
            <v>Cơ sở kỹ thuật polymer</v>
          </cell>
        </row>
        <row r="218">
          <cell r="B218" t="str">
            <v>CH3113</v>
          </cell>
          <cell r="C218" t="str">
            <v>Các phương pháp xác định hoạt tính của thuốc</v>
          </cell>
        </row>
        <row r="219">
          <cell r="B219" t="str">
            <v>CH3117</v>
          </cell>
          <cell r="C219" t="str">
            <v>Công nghệ sản xuất kháng sinh</v>
          </cell>
        </row>
        <row r="220">
          <cell r="B220" t="str">
            <v>CH3119</v>
          </cell>
          <cell r="C220" t="str">
            <v>Các phương pháp vật lý nghiên cứu chất rắn</v>
          </cell>
        </row>
        <row r="221">
          <cell r="B221" t="str">
            <v>CH3121</v>
          </cell>
          <cell r="C221" t="str">
            <v>Thí nghiệm thiết bị tự động hóa</v>
          </cell>
        </row>
        <row r="222">
          <cell r="B222" t="str">
            <v>CH3123</v>
          </cell>
          <cell r="C222" t="str">
            <v>Công nghệ sản xuất vaccine</v>
          </cell>
        </row>
        <row r="223">
          <cell r="B223" t="str">
            <v>CH3127</v>
          </cell>
          <cell r="C223" t="str">
            <v>Độc chất học công nghiệp ứng dụng</v>
          </cell>
        </row>
        <row r="224">
          <cell r="B224" t="str">
            <v>CH3129</v>
          </cell>
          <cell r="C224" t="str">
            <v>Công nghệ bao gói thực phẩm</v>
          </cell>
        </row>
        <row r="225">
          <cell r="B225" t="str">
            <v>CH3131</v>
          </cell>
          <cell r="C225" t="str">
            <v>Công nghệ gen (+TN)</v>
          </cell>
        </row>
        <row r="226">
          <cell r="B226" t="str">
            <v>CH3133</v>
          </cell>
          <cell r="C226" t="str">
            <v>Mô hình hóa, mô phỏng và tối ưu hóa trong công nghệ hóa học</v>
          </cell>
        </row>
        <row r="227">
          <cell r="B227" t="str">
            <v>CH3135</v>
          </cell>
          <cell r="C227" t="str">
            <v>Công nghệ vi sinh</v>
          </cell>
        </row>
        <row r="228">
          <cell r="B228" t="str">
            <v>CH3137</v>
          </cell>
          <cell r="C228" t="str">
            <v>Nhiệt động và động học trong hóa sinh</v>
          </cell>
        </row>
        <row r="229">
          <cell r="B229" t="str">
            <v>CH3141</v>
          </cell>
          <cell r="C229" t="str">
            <v>Nhiên liệu sinh học và nhiên liệu thay thế</v>
          </cell>
        </row>
        <row r="230">
          <cell r="B230" t="str">
            <v>CH3145</v>
          </cell>
          <cell r="C230" t="str">
            <v>Công nghệ lọc dầu</v>
          </cell>
        </row>
        <row r="231">
          <cell r="B231" t="str">
            <v>CH3147</v>
          </cell>
          <cell r="C231" t="str">
            <v>Công nghệ sản phẩm mỹ phẩm</v>
          </cell>
        </row>
        <row r="232">
          <cell r="B232" t="str">
            <v>CH3149</v>
          </cell>
          <cell r="C232" t="str">
            <v>Công nghệ sản xuất phân bón</v>
          </cell>
        </row>
        <row r="233">
          <cell r="B233" t="str">
            <v>CH3151</v>
          </cell>
          <cell r="C233" t="str">
            <v>Kỹ thuật xúc tác và ứng dụng</v>
          </cell>
        </row>
        <row r="234">
          <cell r="B234" t="str">
            <v>CH3153</v>
          </cell>
          <cell r="C234" t="str">
            <v>Phân tích các chất ô nhiễm trong môi trường không khí</v>
          </cell>
        </row>
        <row r="235">
          <cell r="B235" t="str">
            <v>CH3155</v>
          </cell>
          <cell r="C235" t="str">
            <v>Công nghệ chế biến khí</v>
          </cell>
        </row>
        <row r="236">
          <cell r="B236" t="str">
            <v>CH3157</v>
          </cell>
          <cell r="C236" t="str">
            <v>Công nghệ hóa hương liệu</v>
          </cell>
        </row>
        <row r="237">
          <cell r="B237" t="str">
            <v>CH3159</v>
          </cell>
          <cell r="C237" t="str">
            <v>Các phương pháp chuẩn bị mẫu trong phân tích</v>
          </cell>
        </row>
        <row r="238">
          <cell r="B238" t="str">
            <v>CH3161</v>
          </cell>
          <cell r="C238" t="str">
            <v>Giản đồ pha</v>
          </cell>
        </row>
        <row r="239">
          <cell r="B239" t="str">
            <v>CH3169</v>
          </cell>
          <cell r="C239" t="str">
            <v>Công nghệ các sản phẩm tẩy rửa</v>
          </cell>
        </row>
        <row r="240">
          <cell r="B240" t="str">
            <v>CH3171</v>
          </cell>
          <cell r="C240" t="str">
            <v>Các sản phẩm dầu khí</v>
          </cell>
        </row>
        <row r="241">
          <cell r="B241" t="str">
            <v>CH3173</v>
          </cell>
          <cell r="C241" t="str">
            <v>Kỹ thuật chân không</v>
          </cell>
        </row>
        <row r="242">
          <cell r="B242" t="str">
            <v>CH3175</v>
          </cell>
          <cell r="C242" t="str">
            <v>Kỹ thuật điện hóa</v>
          </cell>
        </row>
        <row r="243">
          <cell r="B243" t="str">
            <v>CH3177</v>
          </cell>
          <cell r="C243" t="str">
            <v>Phương pháp phân tích thực phẩm</v>
          </cell>
        </row>
        <row r="244">
          <cell r="B244" t="str">
            <v>CH3179</v>
          </cell>
          <cell r="C244" t="str">
            <v>Thí nghiệm chuyên ngành vô cơ</v>
          </cell>
        </row>
        <row r="245">
          <cell r="B245" t="str">
            <v>CH3183</v>
          </cell>
          <cell r="C245" t="str">
            <v>Công nghệ các sản phẩm có nguồn gốc tự nhiên</v>
          </cell>
        </row>
        <row r="246">
          <cell r="B246" t="str">
            <v>CH3185</v>
          </cell>
          <cell r="C246" t="str">
            <v>Công nghệ sản xuất chất màu vô cơ</v>
          </cell>
        </row>
        <row r="247">
          <cell r="B247" t="str">
            <v>CH3187</v>
          </cell>
          <cell r="C247" t="str">
            <v>Kỹ thuật phân tích khoáng sản và các chất vô cơ</v>
          </cell>
        </row>
        <row r="248">
          <cell r="B248" t="str">
            <v>CH3191</v>
          </cell>
          <cell r="C248" t="str">
            <v>Thí nghiệm kỹ thuật điện hóa</v>
          </cell>
        </row>
        <row r="249">
          <cell r="B249" t="str">
            <v>CH3193</v>
          </cell>
          <cell r="C249" t="str">
            <v>Xúc tác trong công nghệ lọc - hoá dầu</v>
          </cell>
        </row>
        <row r="250">
          <cell r="B250" t="str">
            <v>CH3195</v>
          </cell>
          <cell r="C250" t="str">
            <v>Hóa học chất rắn và ứng dụng</v>
          </cell>
        </row>
        <row r="251">
          <cell r="B251" t="str">
            <v>CH3197</v>
          </cell>
          <cell r="C251" t="str">
            <v>Kỹ thuật chế biến khoáng sản</v>
          </cell>
        </row>
        <row r="252">
          <cell r="B252" t="str">
            <v>CH3201</v>
          </cell>
          <cell r="C252" t="str">
            <v>Kỹ thuật nhuộm in</v>
          </cell>
        </row>
        <row r="253">
          <cell r="B253" t="str">
            <v>CH3203</v>
          </cell>
          <cell r="C253" t="str">
            <v>Kỹ thuật phân tích nước và nước thải</v>
          </cell>
        </row>
        <row r="254">
          <cell r="B254" t="str">
            <v>CH3205</v>
          </cell>
          <cell r="C254" t="str">
            <v>Thí nghiệm chuyên đề dầu khí</v>
          </cell>
        </row>
        <row r="255">
          <cell r="B255" t="str">
            <v>CH3207</v>
          </cell>
          <cell r="C255" t="str">
            <v>Công nghệ sản xuất bột giấy và giấy</v>
          </cell>
        </row>
        <row r="256">
          <cell r="B256" t="str">
            <v>CH3209</v>
          </cell>
          <cell r="C256" t="str">
            <v>Hóa học nano</v>
          </cell>
        </row>
        <row r="257">
          <cell r="B257" t="str">
            <v>CH3211</v>
          </cell>
          <cell r="C257" t="str">
            <v>Phân tích độc tố và phụ gia thực phẩm</v>
          </cell>
        </row>
        <row r="258">
          <cell r="B258" t="str">
            <v>CH3215</v>
          </cell>
          <cell r="C258" t="str">
            <v>Vật liệu nano vô cơ và ứng dụng</v>
          </cell>
        </row>
        <row r="259">
          <cell r="B259" t="str">
            <v>CH3217</v>
          </cell>
          <cell r="C259" t="str">
            <v>Đồ án môn học chuyên ngành hóa dầu</v>
          </cell>
        </row>
        <row r="260">
          <cell r="B260" t="str">
            <v>CH3219</v>
          </cell>
          <cell r="C260" t="str">
            <v>Công nghệ sản xuất oxýt và một số hợp chất của các kim loại chuyển tiếp</v>
          </cell>
        </row>
        <row r="261">
          <cell r="B261" t="str">
            <v>CH3221</v>
          </cell>
          <cell r="C261" t="str">
            <v>Các phương pháp xác định cấu trúc hợp chất hữu cơ</v>
          </cell>
        </row>
        <row r="262">
          <cell r="B262" t="str">
            <v>CH3223</v>
          </cell>
          <cell r="C262" t="str">
            <v>Kỹ thuật phân tán pha</v>
          </cell>
        </row>
        <row r="263">
          <cell r="B263" t="str">
            <v>CH3225</v>
          </cell>
          <cell r="C263" t="str">
            <v>Phân tích mẫu silicate và phân bón</v>
          </cell>
        </row>
        <row r="264">
          <cell r="B264" t="str">
            <v>CH3227</v>
          </cell>
          <cell r="C264" t="str">
            <v>Quá trình hóa lý trong xử lý môi trường</v>
          </cell>
        </row>
        <row r="265">
          <cell r="B265" t="str">
            <v>CH3229</v>
          </cell>
          <cell r="C265" t="str">
            <v>Thiết bị hóa học trong dầu khí</v>
          </cell>
        </row>
        <row r="266">
          <cell r="B266" t="str">
            <v>CH3231</v>
          </cell>
          <cell r="C266" t="str">
            <v>Các phương pháp phân lập tinh chế hợp chất hữu cơ</v>
          </cell>
        </row>
        <row r="267">
          <cell r="B267" t="str">
            <v>CH3233</v>
          </cell>
          <cell r="C267" t="str">
            <v>Kỹ thuật hấp phụ và ứng dụng</v>
          </cell>
        </row>
        <row r="268">
          <cell r="B268" t="str">
            <v>CH3235</v>
          </cell>
          <cell r="C268" t="str">
            <v>Kỹ thuật phân tích các sản phẩm nguồn gốc tự nhiên</v>
          </cell>
        </row>
        <row r="269">
          <cell r="B269" t="str">
            <v>CH3237</v>
          </cell>
          <cell r="C269" t="str">
            <v>Màng vô cơ - tổng hợp và ứng dụng</v>
          </cell>
        </row>
        <row r="270">
          <cell r="B270" t="str">
            <v>CH3241</v>
          </cell>
          <cell r="C270" t="str">
            <v>Tối ưu hoá trong nhà máy lọc dầu</v>
          </cell>
        </row>
        <row r="271">
          <cell r="B271" t="str">
            <v>CH3243</v>
          </cell>
          <cell r="C271" t="str">
            <v>Công nghệ lên men thực phẩm</v>
          </cell>
        </row>
        <row r="272">
          <cell r="B272" t="str">
            <v>CH3245</v>
          </cell>
          <cell r="C272" t="str">
            <v>Cơ sở công nghiệp công nghệ sinh học</v>
          </cell>
        </row>
        <row r="273">
          <cell r="B273" t="str">
            <v>CH3247</v>
          </cell>
          <cell r="C273" t="str">
            <v>Công nghệ sản xuất hóa chất vô cơ cơ bản</v>
          </cell>
        </row>
        <row r="274">
          <cell r="B274" t="str">
            <v>CH3249</v>
          </cell>
          <cell r="C274" t="str">
            <v>Hóa dị vòng</v>
          </cell>
        </row>
        <row r="275">
          <cell r="B275" t="str">
            <v>CH3251</v>
          </cell>
          <cell r="C275" t="str">
            <v>Lý thuyết truyền vận</v>
          </cell>
        </row>
        <row r="276">
          <cell r="B276" t="str">
            <v>CH3253</v>
          </cell>
          <cell r="C276" t="str">
            <v>Phương pháp phân tích sắc ký</v>
          </cell>
        </row>
        <row r="277">
          <cell r="B277" t="str">
            <v>CH3255</v>
          </cell>
          <cell r="C277" t="str">
            <v>Điện hóa chất rắn và pin nhiên liệu</v>
          </cell>
        </row>
        <row r="278">
          <cell r="B278" t="str">
            <v>CH3259</v>
          </cell>
          <cell r="C278" t="str">
            <v>Thí nghiệm cơ sở kỹ thuật hóa dược</v>
          </cell>
        </row>
        <row r="279">
          <cell r="B279" t="str">
            <v>CH3261</v>
          </cell>
          <cell r="C279" t="str">
            <v>An toàn trong công nghệ sinh học</v>
          </cell>
        </row>
        <row r="280">
          <cell r="B280" t="str">
            <v>CH3263</v>
          </cell>
          <cell r="C280" t="str">
            <v>Sinh lý miễn dịch</v>
          </cell>
        </row>
        <row r="281">
          <cell r="B281" t="str">
            <v>CH3265</v>
          </cell>
          <cell r="C281" t="str">
            <v>Tin học ứng dụng trong công nghệ hóa học</v>
          </cell>
        </row>
        <row r="282">
          <cell r="B282" t="str">
            <v>CH3267</v>
          </cell>
          <cell r="C282" t="str">
            <v>Các sản phẩm công nghệ sinh học</v>
          </cell>
        </row>
        <row r="283">
          <cell r="B283" t="str">
            <v>CH3269</v>
          </cell>
          <cell r="C283" t="str">
            <v>Công nghệ vi sinh thực phẩm</v>
          </cell>
        </row>
        <row r="284">
          <cell r="B284" t="str">
            <v>CH3271</v>
          </cell>
          <cell r="C284" t="str">
            <v>Sinh học phân tử thực vật và ứng dụng trong công tác chọn tạo giống</v>
          </cell>
        </row>
        <row r="285">
          <cell r="B285" t="str">
            <v>CH3273</v>
          </cell>
          <cell r="C285" t="str">
            <v>Vi sinh vật học môi trường</v>
          </cell>
        </row>
        <row r="286">
          <cell r="B286" t="str">
            <v>CH3275</v>
          </cell>
          <cell r="C286" t="str">
            <v>Công nghệ sinh học động vật ứng dụng trong chăn nuôi</v>
          </cell>
        </row>
        <row r="287">
          <cell r="B287" t="str">
            <v>CH3277</v>
          </cell>
          <cell r="C287" t="str">
            <v>Công nghệ sản xuất vitamin</v>
          </cell>
        </row>
        <row r="288">
          <cell r="B288" t="str">
            <v>CH3279</v>
          </cell>
          <cell r="C288" t="str">
            <v>Kỹ thuật hóa sinh</v>
          </cell>
        </row>
        <row r="289">
          <cell r="B289" t="str">
            <v>CH3281</v>
          </cell>
          <cell r="C289" t="str">
            <v>Phát triển sản phẩm thực phẩm</v>
          </cell>
        </row>
        <row r="290">
          <cell r="B290" t="str">
            <v>CH3283</v>
          </cell>
          <cell r="C290" t="str">
            <v>Thu nhận và ứng dụng enzyme trong công nghệ thực phẩm</v>
          </cell>
        </row>
        <row r="291">
          <cell r="B291" t="str">
            <v>CH3285</v>
          </cell>
          <cell r="C291" t="str">
            <v>Vận hành hệ thống quy trình công nghệ hóa học</v>
          </cell>
        </row>
        <row r="292">
          <cell r="B292" t="str">
            <v>CH3287</v>
          </cell>
          <cell r="C292" t="str">
            <v>Công nghệ chế biến lương thực</v>
          </cell>
        </row>
        <row r="293">
          <cell r="B293" t="str">
            <v>CH3289</v>
          </cell>
          <cell r="C293" t="str">
            <v>Công nghệ sinh học xử lý chất thải</v>
          </cell>
        </row>
        <row r="294">
          <cell r="B294" t="str">
            <v>CH3291</v>
          </cell>
          <cell r="C294" t="str">
            <v>Công nghệ sản xuất phân bón sinh học</v>
          </cell>
        </row>
        <row r="295">
          <cell r="B295" t="str">
            <v>CH3293</v>
          </cell>
          <cell r="C295" t="str">
            <v>Kỹ thuật sấy</v>
          </cell>
        </row>
        <row r="296">
          <cell r="B296" t="str">
            <v>CH3295</v>
          </cell>
          <cell r="C296" t="str">
            <v>Thực phẩm biến đổi gen</v>
          </cell>
        </row>
        <row r="297">
          <cell r="B297" t="str">
            <v>CH3297</v>
          </cell>
          <cell r="C297" t="str">
            <v>An toàn quá trình</v>
          </cell>
        </row>
        <row r="298">
          <cell r="B298" t="str">
            <v>CH3303</v>
          </cell>
          <cell r="C298" t="str">
            <v>Giao tiếp kỹ thuật bằng tiếng anh</v>
          </cell>
        </row>
        <row r="299">
          <cell r="B299" t="str">
            <v>CH3309</v>
          </cell>
          <cell r="C299" t="str">
            <v>Thiết kế thí nghiệm và xử lý số liệu</v>
          </cell>
        </row>
        <row r="300">
          <cell r="B300" t="str">
            <v>CH3311</v>
          </cell>
          <cell r="C300" t="str">
            <v>Xây dựng mô hình trong điều khiển quá trình</v>
          </cell>
        </row>
        <row r="301">
          <cell r="B301" t="str">
            <v>CH3313</v>
          </cell>
          <cell r="C301" t="str">
            <v>Thực tập tốt nghiệp (Kỹ thuật Chế biến Dầu khí)</v>
          </cell>
        </row>
        <row r="302">
          <cell r="B302" t="str">
            <v>CH3315</v>
          </cell>
          <cell r="C302" t="str">
            <v>Cơ sở kỹ thuật hóa bức xạ</v>
          </cell>
        </row>
        <row r="303">
          <cell r="B303" t="str">
            <v>CH3317</v>
          </cell>
          <cell r="C303" t="str">
            <v>Kỹ thuật xử lý nước cấp - nước thải</v>
          </cell>
        </row>
        <row r="304">
          <cell r="B304" t="str">
            <v>CH3319</v>
          </cell>
          <cell r="C304" t="str">
            <v>Công nghệ sản xuất kháng sinh cho hóa dược</v>
          </cell>
        </row>
        <row r="305">
          <cell r="B305" t="str">
            <v>CH3321</v>
          </cell>
          <cell r="C305" t="str">
            <v>Thiết kế hệ thống quy trình công nghệ hóa học</v>
          </cell>
        </row>
        <row r="306">
          <cell r="B306" t="str">
            <v>CH3323</v>
          </cell>
          <cell r="C306" t="str">
            <v>Thực tập tốt nghiệp (Kỹ thuật Hóa lý &amp; Phân tích)</v>
          </cell>
        </row>
        <row r="307">
          <cell r="B307" t="str">
            <v>CH3325</v>
          </cell>
          <cell r="C307" t="str">
            <v>Thực tập ngoài trường</v>
          </cell>
        </row>
        <row r="308">
          <cell r="B308" t="str">
            <v>CH3327</v>
          </cell>
          <cell r="C308" t="str">
            <v>Hóa keo</v>
          </cell>
        </row>
        <row r="309">
          <cell r="B309" t="str">
            <v>CH3329</v>
          </cell>
          <cell r="C309" t="str">
            <v>Các phương pháp phân tích hiện đại</v>
          </cell>
        </row>
        <row r="310">
          <cell r="B310" t="str">
            <v>CH3331</v>
          </cell>
          <cell r="C310" t="str">
            <v>Cơ sở vật liệu và bảo vệ ăn mòn</v>
          </cell>
        </row>
        <row r="311">
          <cell r="B311" t="str">
            <v>CH3333</v>
          </cell>
          <cell r="C311" t="str">
            <v>Thực tập tốt nghiệp (Công nghệ Thực phẩm)</v>
          </cell>
        </row>
        <row r="312">
          <cell r="B312" t="str">
            <v>CH3335</v>
          </cell>
          <cell r="C312" t="str">
            <v>Thực tập ngoài trường</v>
          </cell>
        </row>
        <row r="313">
          <cell r="B313" t="str">
            <v>CH3337</v>
          </cell>
          <cell r="C313" t="str">
            <v>Tổng hợp hữu cơ hóa dầu</v>
          </cell>
        </row>
        <row r="314">
          <cell r="B314" t="str">
            <v>CH3339</v>
          </cell>
          <cell r="C314" t="str">
            <v>Cơ sở hóa sinh và vi sinh</v>
          </cell>
        </row>
        <row r="315">
          <cell r="B315" t="str">
            <v>CH3341</v>
          </cell>
          <cell r="C315" t="str">
            <v>Cơ sở điều khiển quá trình</v>
          </cell>
        </row>
        <row r="316">
          <cell r="B316" t="str">
            <v>CH3343</v>
          </cell>
          <cell r="C316" t="str">
            <v>Thực tập tốt nghiệp (Kỹ thuật Hóa vô cơ)</v>
          </cell>
        </row>
        <row r="317">
          <cell r="B317" t="str">
            <v>CH3345</v>
          </cell>
          <cell r="C317" t="str">
            <v>Thực tập ngoài trường</v>
          </cell>
        </row>
        <row r="318">
          <cell r="B318" t="str">
            <v>CH3347</v>
          </cell>
          <cell r="C318" t="str">
            <v>Kỹ thuật phản ứng</v>
          </cell>
        </row>
        <row r="319">
          <cell r="B319" t="str">
            <v>CH3349</v>
          </cell>
          <cell r="C319" t="str">
            <v>Cơ sở tính toán thiết kế thiết bị hóa học</v>
          </cell>
        </row>
        <row r="320">
          <cell r="B320" t="str">
            <v>CH3351</v>
          </cell>
          <cell r="C320" t="str">
            <v>Sinh học tế bào (+TN)</v>
          </cell>
        </row>
        <row r="321">
          <cell r="B321" t="str">
            <v>CH3353</v>
          </cell>
          <cell r="C321" t="str">
            <v>Thực tập tốt nghiệp (KT Quá trình-Thiết bị &amp; Điều khiển)</v>
          </cell>
        </row>
        <row r="322">
          <cell r="B322" t="str">
            <v>CH3355</v>
          </cell>
          <cell r="C322" t="str">
            <v>Thực tập ngoài trường</v>
          </cell>
        </row>
        <row r="323">
          <cell r="B323" t="str">
            <v>CH3357</v>
          </cell>
          <cell r="C323" t="str">
            <v>Tế bào học (+TN)</v>
          </cell>
        </row>
        <row r="324">
          <cell r="B324" t="str">
            <v>CH3359</v>
          </cell>
          <cell r="C324" t="str">
            <v>Công nghệ lên men vi sinh vật (+TN)</v>
          </cell>
        </row>
        <row r="325">
          <cell r="B325" t="str">
            <v>CH3361</v>
          </cell>
          <cell r="C325" t="str">
            <v>Sinh học phân tử và di truyền</v>
          </cell>
        </row>
        <row r="326">
          <cell r="B326" t="str">
            <v>CH3363</v>
          </cell>
          <cell r="C326" t="str">
            <v>Thực tập tốt nghiệp (Kỹ thuật Hóa hữu cơ)</v>
          </cell>
        </row>
        <row r="327">
          <cell r="B327" t="str">
            <v>CH3365</v>
          </cell>
          <cell r="C327" t="str">
            <v>Thực tập ngoài trường</v>
          </cell>
        </row>
        <row r="328">
          <cell r="B328" t="str">
            <v>CH3367</v>
          </cell>
          <cell r="C328" t="str">
            <v>Di truyền học</v>
          </cell>
        </row>
        <row r="329">
          <cell r="B329" t="str">
            <v>CH3369</v>
          </cell>
          <cell r="C329" t="str">
            <v>Dinh dưỡng</v>
          </cell>
        </row>
        <row r="330">
          <cell r="B330" t="str">
            <v>CH3371</v>
          </cell>
          <cell r="C330" t="str">
            <v>Phân tích thực phẩm</v>
          </cell>
        </row>
        <row r="331">
          <cell r="B331" t="str">
            <v>CH3375</v>
          </cell>
          <cell r="C331" t="str">
            <v>Thực tập ngoài trường</v>
          </cell>
        </row>
        <row r="332">
          <cell r="B332" t="str">
            <v>CH3379</v>
          </cell>
          <cell r="C332" t="str">
            <v>Thực hành phân tích thực phẩm A</v>
          </cell>
        </row>
        <row r="333">
          <cell r="B333" t="str">
            <v>CH3381</v>
          </cell>
          <cell r="C333" t="str">
            <v>Thực hành phân tích thực phẩm B</v>
          </cell>
        </row>
        <row r="334">
          <cell r="B334" t="str">
            <v>CH3383</v>
          </cell>
          <cell r="C334" t="str">
            <v>Thực tập tốt nghiệp (Kỹ thuật Hóa dược)</v>
          </cell>
        </row>
        <row r="335">
          <cell r="B335" t="str">
            <v>CH3389</v>
          </cell>
          <cell r="C335" t="str">
            <v>Phát triển bền vững và công nghệ xử lý môi trường</v>
          </cell>
        </row>
        <row r="336">
          <cell r="B336" t="str">
            <v>CH33B3</v>
          </cell>
          <cell r="C336" t="str">
            <v>Thực tập tốt nghiệp (Công nghệ Sinh học)</v>
          </cell>
        </row>
        <row r="337">
          <cell r="B337" t="str">
            <v>CH4001</v>
          </cell>
          <cell r="C337" t="str">
            <v>Thí nghiệm công nghệ chế biến thực phẩm</v>
          </cell>
        </row>
        <row r="338">
          <cell r="B338" t="str">
            <v>CH4005</v>
          </cell>
          <cell r="C338" t="str">
            <v>Đồ án công nghệ thực phẩm</v>
          </cell>
        </row>
        <row r="339">
          <cell r="B339" t="str">
            <v>CH4007</v>
          </cell>
          <cell r="C339" t="str">
            <v>Đồ án thiết kế kỹ thuật hóa học</v>
          </cell>
        </row>
        <row r="340">
          <cell r="B340" t="str">
            <v>CH4011</v>
          </cell>
          <cell r="C340" t="str">
            <v>Đồ án thiết kế công nghệ sinh học</v>
          </cell>
        </row>
        <row r="341">
          <cell r="B341" t="str">
            <v>CH4015</v>
          </cell>
          <cell r="C341" t="str">
            <v>Nhận dạng hệ thống</v>
          </cell>
        </row>
        <row r="342">
          <cell r="B342" t="str">
            <v>CH4017</v>
          </cell>
          <cell r="C342" t="str">
            <v>Thí nghiệm kỹ thuật xúc tác</v>
          </cell>
        </row>
        <row r="343">
          <cell r="B343" t="str">
            <v>CH4019</v>
          </cell>
          <cell r="C343" t="str">
            <v>Điều khiển tự động 2</v>
          </cell>
        </row>
        <row r="344">
          <cell r="B344" t="str">
            <v>CH4021</v>
          </cell>
          <cell r="C344" t="str">
            <v>Các quá trình không ổn định</v>
          </cell>
        </row>
        <row r="345">
          <cell r="B345" t="str">
            <v>CH4023</v>
          </cell>
          <cell r="C345" t="str">
            <v>Kỹ thuật phân tách hệ nhiều cấu tử</v>
          </cell>
        </row>
        <row r="346">
          <cell r="B346" t="str">
            <v>CH4025</v>
          </cell>
          <cell r="C346" t="str">
            <v>Lưu biến trong hóa học</v>
          </cell>
        </row>
        <row r="347">
          <cell r="B347" t="str">
            <v>CH4027</v>
          </cell>
          <cell r="C347" t="str">
            <v>Sản xuất sạch hơn</v>
          </cell>
        </row>
        <row r="348">
          <cell r="B348" t="str">
            <v>CH4029</v>
          </cell>
          <cell r="C348" t="str">
            <v>Xử lý tín hiệu trong điều khiển quá trình</v>
          </cell>
        </row>
        <row r="349">
          <cell r="B349" t="str">
            <v>CH4031</v>
          </cell>
          <cell r="C349" t="str">
            <v>Thí nghiệm điều khiển quá trình</v>
          </cell>
        </row>
        <row r="350">
          <cell r="B350" t="str">
            <v>CH4033</v>
          </cell>
          <cell r="C350" t="str">
            <v>Phương pháp kiểm toán và tiết kiệm năng lượng</v>
          </cell>
        </row>
        <row r="351">
          <cell r="B351" t="str">
            <v>CH4035</v>
          </cell>
          <cell r="C351" t="str">
            <v>Tự động hóa quá trình công nghệ hóa học</v>
          </cell>
        </row>
        <row r="352">
          <cell r="B352" t="str">
            <v>CH4037</v>
          </cell>
          <cell r="C352" t="str">
            <v>Đồ án chuyên ngành điều khiển trong công nghệ hoá học</v>
          </cell>
        </row>
        <row r="353">
          <cell r="B353" t="str">
            <v>CH4041</v>
          </cell>
          <cell r="C353" t="str">
            <v>Quản lý chất lượng thực phẩm</v>
          </cell>
        </row>
        <row r="354">
          <cell r="B354" t="str">
            <v>CH4047</v>
          </cell>
          <cell r="C354" t="str">
            <v>Kỹ thuật lạnh</v>
          </cell>
        </row>
        <row r="355">
          <cell r="B355" t="str">
            <v>CH4049</v>
          </cell>
          <cell r="C355" t="str">
            <v>Thiết bị phản ứng nhiệt độ cao</v>
          </cell>
        </row>
        <row r="356">
          <cell r="B356" t="str">
            <v>CH4051</v>
          </cell>
          <cell r="C356" t="str">
            <v>An toàn quá trình</v>
          </cell>
        </row>
        <row r="357">
          <cell r="B357" t="str">
            <v>CH4053</v>
          </cell>
          <cell r="C357" t="str">
            <v>Đồ án chuyên ngành</v>
          </cell>
        </row>
        <row r="358">
          <cell r="B358" t="str">
            <v>CH4057</v>
          </cell>
          <cell r="C358" t="str">
            <v>Đồ án công nghệ sinh học</v>
          </cell>
        </row>
        <row r="359">
          <cell r="B359" t="str">
            <v>CH4059</v>
          </cell>
          <cell r="C359" t="str">
            <v>Kiểm toán năng lượng</v>
          </cell>
        </row>
        <row r="360">
          <cell r="B360" t="str">
            <v>CH4061</v>
          </cell>
          <cell r="C360" t="str">
            <v>Kỹ thuật đường ống bể chứa</v>
          </cell>
        </row>
        <row r="361">
          <cell r="B361" t="str">
            <v>CH4063</v>
          </cell>
          <cell r="C361" t="str">
            <v>Thiết kế P&amp;ID</v>
          </cell>
        </row>
        <row r="362">
          <cell r="B362" t="str">
            <v>CH4065</v>
          </cell>
          <cell r="C362" t="str">
            <v>Vận hành hệ thống quy trình công nghệ hóa học</v>
          </cell>
        </row>
        <row r="363">
          <cell r="B363" t="str">
            <v>CH4067</v>
          </cell>
          <cell r="C363" t="str">
            <v>Cơ sở thiết kế nhà máy</v>
          </cell>
        </row>
        <row r="364">
          <cell r="B364" t="str">
            <v>CH4069</v>
          </cell>
          <cell r="C364" t="str">
            <v>Sản xuất sạch hơn</v>
          </cell>
        </row>
        <row r="365">
          <cell r="B365" t="str">
            <v>CH4071</v>
          </cell>
          <cell r="C365" t="str">
            <v>Điều khiển tự động quá trình công nghệ</v>
          </cell>
        </row>
        <row r="366">
          <cell r="B366" t="str">
            <v>CH4073</v>
          </cell>
          <cell r="C366" t="str">
            <v>Kỹ thuật pha phân tán</v>
          </cell>
        </row>
        <row r="367">
          <cell r="B367" t="str">
            <v>CH4075</v>
          </cell>
          <cell r="C367" t="str">
            <v>Công nghệ xử lý và tái chế chất thải</v>
          </cell>
        </row>
        <row r="368">
          <cell r="B368" t="str">
            <v>CH4077</v>
          </cell>
          <cell r="C368" t="str">
            <v>Nhiên liệu sinh học và nhiên liệu thay thế</v>
          </cell>
        </row>
        <row r="369">
          <cell r="B369" t="str">
            <v>CH4079</v>
          </cell>
          <cell r="C369" t="str">
            <v>Hóa học xanh</v>
          </cell>
        </row>
        <row r="370">
          <cell r="B370" t="str">
            <v>CH4081</v>
          </cell>
          <cell r="C370" t="str">
            <v>Công nghệ sản xuất phân bón và các hóa chất vô cơ</v>
          </cell>
        </row>
        <row r="371">
          <cell r="B371" t="str">
            <v>CH4083</v>
          </cell>
          <cell r="C371" t="str">
            <v>Cơ sở kỹ thuật polymer</v>
          </cell>
        </row>
        <row r="372">
          <cell r="B372" t="str">
            <v>CH4085</v>
          </cell>
          <cell r="C372" t="str">
            <v>Hóa học và công nghệ chất hoạt động bề mặt</v>
          </cell>
        </row>
        <row r="373">
          <cell r="B373" t="str">
            <v>CH4087</v>
          </cell>
          <cell r="C373" t="str">
            <v>Các phương pháp vật lý nghiên cứu chất rắn</v>
          </cell>
        </row>
        <row r="374">
          <cell r="B374" t="str">
            <v>CH4089</v>
          </cell>
          <cell r="C374" t="str">
            <v>Cơ sở kỹ thuật bức xạ và ứng dụng</v>
          </cell>
        </row>
        <row r="375">
          <cell r="B375" t="str">
            <v>CH4091</v>
          </cell>
          <cell r="C375" t="str">
            <v>Hóa học nano và ứng dụng</v>
          </cell>
        </row>
        <row r="376">
          <cell r="B376" t="str">
            <v>CH4093</v>
          </cell>
          <cell r="C376" t="str">
            <v>Độc chất học công nghiệp ứng dụng</v>
          </cell>
        </row>
        <row r="377">
          <cell r="B377" t="str">
            <v>CH4095</v>
          </cell>
          <cell r="C377" t="str">
            <v>Đồ án chuyên ngành</v>
          </cell>
        </row>
        <row r="378">
          <cell r="B378" t="str">
            <v>CH4097</v>
          </cell>
          <cell r="C378" t="str">
            <v>An toàn sinh học và an toàn thực phẩm</v>
          </cell>
        </row>
        <row r="379">
          <cell r="B379" t="str">
            <v>CH4099</v>
          </cell>
          <cell r="C379" t="str">
            <v>Đồ án thiết kế nhà máy thực phẩm</v>
          </cell>
        </row>
        <row r="380">
          <cell r="B380" t="str">
            <v>CH4101</v>
          </cell>
          <cell r="C380" t="str">
            <v>Quản trị chất lượng thực phẩm</v>
          </cell>
        </row>
        <row r="381">
          <cell r="B381" t="str">
            <v>CH4103</v>
          </cell>
          <cell r="C381" t="str">
            <v>Đồ án chuyên ngành</v>
          </cell>
        </row>
        <row r="382">
          <cell r="B382" t="str">
            <v>CH4107</v>
          </cell>
          <cell r="C382" t="str">
            <v>Phát triển sản phẩm thực phẩm mới</v>
          </cell>
        </row>
        <row r="383">
          <cell r="B383" t="str">
            <v>CH4111</v>
          </cell>
          <cell r="C383" t="str">
            <v>Vật lý thực phẩm</v>
          </cell>
        </row>
        <row r="384">
          <cell r="B384" t="str">
            <v>CH4113</v>
          </cell>
          <cell r="C384" t="str">
            <v>Kỹ thuật bao gói thực phẩm</v>
          </cell>
        </row>
        <row r="385">
          <cell r="B385" t="str">
            <v>CH4115</v>
          </cell>
          <cell r="C385" t="str">
            <v>Công nghệ sau thu hoạch</v>
          </cell>
        </row>
        <row r="386">
          <cell r="B386" t="str">
            <v>CH4311</v>
          </cell>
          <cell r="C386" t="str">
            <v>Đề cương luận văn tốt nghiệp (Kỹ thuật Chế biến Dầu khí)</v>
          </cell>
        </row>
        <row r="387">
          <cell r="B387" t="str">
            <v>CH4313</v>
          </cell>
          <cell r="C387" t="str">
            <v>Luận văn tốt nghiệp (Kỹ thuật Chế biến Dầu khí)</v>
          </cell>
        </row>
        <row r="388">
          <cell r="B388" t="str">
            <v>CH4321</v>
          </cell>
          <cell r="C388" t="str">
            <v>Đề cương luận văn tốt nghiệp (Kỹ thuật Hóa lý &amp; Phân tích)</v>
          </cell>
        </row>
        <row r="389">
          <cell r="B389" t="str">
            <v>CH4323</v>
          </cell>
          <cell r="C389" t="str">
            <v>Luận văn tốt nghiệp (Kỹ thuật Hóa lý &amp; Phân tích)</v>
          </cell>
        </row>
        <row r="390">
          <cell r="B390" t="str">
            <v>CH4325</v>
          </cell>
          <cell r="C390" t="str">
            <v>Đề cương luận văn tốt nghiệp</v>
          </cell>
        </row>
        <row r="391">
          <cell r="B391" t="str">
            <v>CH4327</v>
          </cell>
          <cell r="C391" t="str">
            <v>Luận văn tốt nghiệp</v>
          </cell>
        </row>
        <row r="392">
          <cell r="B392" t="str">
            <v>CH4331</v>
          </cell>
          <cell r="C392" t="str">
            <v>Đề cương luận văn tốt nghiệp (Công nghệ Thực phẩm)</v>
          </cell>
        </row>
        <row r="393">
          <cell r="B393" t="str">
            <v>CH4333</v>
          </cell>
          <cell r="C393" t="str">
            <v>Luận văn tốt nghiệp (Công nghệ Thực phẩm)</v>
          </cell>
        </row>
        <row r="394">
          <cell r="B394" t="str">
            <v>CH4335</v>
          </cell>
          <cell r="C394" t="str">
            <v>Đề cương luận văn tốt nghiệp (Công nghệ Thực phẩm)</v>
          </cell>
        </row>
        <row r="395">
          <cell r="B395" t="str">
            <v>CH4337</v>
          </cell>
          <cell r="C395" t="str">
            <v>Luận văn tốt nghiệp (Công nghệ Thực phẩm)</v>
          </cell>
        </row>
        <row r="396">
          <cell r="B396" t="str">
            <v>CH4341</v>
          </cell>
          <cell r="C396" t="str">
            <v>Đề cương luận văn tốt nghiệp (Kỹ thuật Hóa vô cơ)</v>
          </cell>
        </row>
        <row r="397">
          <cell r="B397" t="str">
            <v>CH4343</v>
          </cell>
          <cell r="C397" t="str">
            <v>Luận văn tốt nghiệp (Kỹ thuật Hóa vô cơ)</v>
          </cell>
        </row>
        <row r="398">
          <cell r="B398" t="str">
            <v>CH4345</v>
          </cell>
          <cell r="C398" t="str">
            <v>Đề cương luận văn tốt nghiệp (Công nghệ Sinh học)</v>
          </cell>
        </row>
        <row r="399">
          <cell r="B399" t="str">
            <v>CH4347</v>
          </cell>
          <cell r="C399" t="str">
            <v>Luận văn tốt nghiệp (Công nghệ Sinh học)</v>
          </cell>
        </row>
        <row r="400">
          <cell r="B400" t="str">
            <v>CH4351</v>
          </cell>
          <cell r="C400" t="str">
            <v>Đề cương luận văn tốt nghiệp (KT Quá trình-Thiết bị &amp; Điều khiển)</v>
          </cell>
        </row>
        <row r="401">
          <cell r="B401" t="str">
            <v>CH4353</v>
          </cell>
          <cell r="C401" t="str">
            <v>Luận văn tốt nghiệp (KT Quá trình-Thiết bị &amp; Điều khiển)</v>
          </cell>
        </row>
        <row r="402">
          <cell r="B402" t="str">
            <v>CH4357</v>
          </cell>
          <cell r="C402" t="str">
            <v>Đồ án tốt nghiệp</v>
          </cell>
        </row>
        <row r="403">
          <cell r="B403" t="str">
            <v>CH4361</v>
          </cell>
          <cell r="C403" t="str">
            <v>Đề cương luận văn tốt nghiệp (Kỹ thuật Hóa hữu cơ)</v>
          </cell>
        </row>
        <row r="404">
          <cell r="B404" t="str">
            <v>CH4363</v>
          </cell>
          <cell r="C404" t="str">
            <v>Luận văn tốt nghiệp (Kỹ thuật Hóa hữu cơ)</v>
          </cell>
        </row>
        <row r="405">
          <cell r="B405" t="str">
            <v>CH4367</v>
          </cell>
          <cell r="C405" t="str">
            <v>Đồ án tốt nghiệp</v>
          </cell>
        </row>
        <row r="406">
          <cell r="B406" t="str">
            <v>CH4377</v>
          </cell>
          <cell r="C406" t="str">
            <v>Đồ án tốt nghiệp</v>
          </cell>
        </row>
        <row r="407">
          <cell r="B407" t="str">
            <v>CH4381</v>
          </cell>
          <cell r="C407" t="str">
            <v>Đề cương luận văn tốt nghiệp (Kỹ thuật Hóa dược)</v>
          </cell>
        </row>
        <row r="408">
          <cell r="B408" t="str">
            <v>CH4383</v>
          </cell>
          <cell r="C408" t="str">
            <v>Luận văn tốt nghiệp (Kỹ thuật Hóa dược)</v>
          </cell>
        </row>
        <row r="409">
          <cell r="B409" t="str">
            <v>CH43B1</v>
          </cell>
          <cell r="C409" t="str">
            <v>Đề cương luận văn tốt nghiệp (Công nghệ Sinh học)</v>
          </cell>
        </row>
        <row r="410">
          <cell r="B410" t="str">
            <v>CH43B3</v>
          </cell>
          <cell r="C410" t="str">
            <v>Luận văn tốt nghiệp (Công nghệ Sinh học)</v>
          </cell>
        </row>
        <row r="411">
          <cell r="B411" t="str">
            <v>CI1001</v>
          </cell>
          <cell r="C411" t="str">
            <v>Nhập môn về kỹ thuật</v>
          </cell>
        </row>
        <row r="412">
          <cell r="B412" t="str">
            <v>CI1003</v>
          </cell>
          <cell r="C412" t="str">
            <v>Vẽ kỹ thuật</v>
          </cell>
        </row>
        <row r="413">
          <cell r="B413" t="str">
            <v>CI1005</v>
          </cell>
          <cell r="C413" t="str">
            <v>Thiết kế nhanh 2</v>
          </cell>
        </row>
        <row r="414">
          <cell r="B414" t="str">
            <v>CI1007</v>
          </cell>
          <cell r="C414" t="str">
            <v>Trắc địa đại cương</v>
          </cell>
        </row>
        <row r="415">
          <cell r="B415" t="str">
            <v>CI1009</v>
          </cell>
          <cell r="C415" t="str">
            <v>Nhập môn kiến trúc</v>
          </cell>
        </row>
        <row r="416">
          <cell r="B416" t="str">
            <v>CI1011</v>
          </cell>
          <cell r="C416" t="str">
            <v>Hình học họa hình</v>
          </cell>
        </row>
        <row r="417">
          <cell r="B417" t="str">
            <v>CI1013</v>
          </cell>
          <cell r="C417" t="str">
            <v>Thiết kế cơ sở kiến trúc 1</v>
          </cell>
        </row>
        <row r="418">
          <cell r="B418" t="str">
            <v>CI1015</v>
          </cell>
          <cell r="C418" t="str">
            <v>Thiết kế cơ sở kiến trúc 2</v>
          </cell>
        </row>
        <row r="419">
          <cell r="B419" t="str">
            <v>CI1017</v>
          </cell>
          <cell r="C419" t="str">
            <v>Kỹ thuật kiến trúc 1</v>
          </cell>
        </row>
        <row r="420">
          <cell r="B420" t="str">
            <v>CI1019</v>
          </cell>
          <cell r="C420" t="str">
            <v>Vẽ bóng &amp; phối cảnh</v>
          </cell>
        </row>
        <row r="421">
          <cell r="B421" t="str">
            <v>CI1021</v>
          </cell>
          <cell r="C421" t="str">
            <v>Nguyên lý thiết kế kiến trúc dân dụng</v>
          </cell>
        </row>
        <row r="422">
          <cell r="B422" t="str">
            <v>CI1023</v>
          </cell>
          <cell r="C422" t="str">
            <v>Nghệ thuật tạo hình</v>
          </cell>
        </row>
        <row r="423">
          <cell r="B423" t="str">
            <v>CI1025</v>
          </cell>
          <cell r="C423" t="str">
            <v>Tin học chuyên ngành 3D</v>
          </cell>
        </row>
        <row r="424">
          <cell r="B424" t="str">
            <v>CI1027</v>
          </cell>
          <cell r="C424" t="str">
            <v>Nhập môn về kỹ thuật (Kỹ thuật Trắc địa - Bản đồ)</v>
          </cell>
        </row>
        <row r="425">
          <cell r="B425" t="str">
            <v>CI1029</v>
          </cell>
          <cell r="C425" t="str">
            <v>Bố cục tạo hình kiến trúc 1</v>
          </cell>
        </row>
        <row r="426">
          <cell r="B426" t="str">
            <v>CI1031</v>
          </cell>
          <cell r="C426" t="str">
            <v>Thiết kế nhanh 1</v>
          </cell>
        </row>
        <row r="427">
          <cell r="B427" t="str">
            <v>CI1033</v>
          </cell>
          <cell r="C427" t="str">
            <v>Vẽ kỹ thuật xây dựng</v>
          </cell>
        </row>
        <row r="428">
          <cell r="B428" t="str">
            <v>CI1035</v>
          </cell>
          <cell r="C428" t="str">
            <v>Lập trình ứng dụng trong trắc địa</v>
          </cell>
        </row>
        <row r="429">
          <cell r="B429" t="str">
            <v>CI1037</v>
          </cell>
          <cell r="C429" t="str">
            <v>Nhập môn về kỹ thuật (Vật liệu Xây dựng)</v>
          </cell>
        </row>
        <row r="430">
          <cell r="B430" t="str">
            <v>CI1039</v>
          </cell>
          <cell r="C430" t="str">
            <v>Ký họa kiến trúc</v>
          </cell>
        </row>
        <row r="431">
          <cell r="B431" t="str">
            <v>CI1041</v>
          </cell>
          <cell r="C431" t="str">
            <v>Lịch sử kiến trúc phương Tây</v>
          </cell>
        </row>
        <row r="432">
          <cell r="B432" t="str">
            <v>CI1043</v>
          </cell>
          <cell r="C432" t="str">
            <v>Địa chất công trình</v>
          </cell>
        </row>
        <row r="433">
          <cell r="B433" t="str">
            <v>CI1045</v>
          </cell>
          <cell r="C433" t="str">
            <v>Nguyên lý kinh tế và quản lý xây dựng</v>
          </cell>
        </row>
        <row r="434">
          <cell r="B434" t="str">
            <v>CI1047</v>
          </cell>
          <cell r="C434" t="str">
            <v>Luật và kinh tế xây dựng</v>
          </cell>
        </row>
        <row r="435">
          <cell r="B435" t="str">
            <v>CI1049</v>
          </cell>
          <cell r="C435" t="str">
            <v>Kiến trúc</v>
          </cell>
        </row>
        <row r="436">
          <cell r="B436" t="str">
            <v>CI1051</v>
          </cell>
          <cell r="C436" t="str">
            <v>Hư hỏng sửa chữa công trình</v>
          </cell>
        </row>
        <row r="437">
          <cell r="B437" t="str">
            <v>CI1053</v>
          </cell>
          <cell r="C437" t="str">
            <v>Quản lý dự án xây dựng</v>
          </cell>
        </row>
        <row r="438">
          <cell r="B438" t="str">
            <v>CI1055</v>
          </cell>
          <cell r="C438" t="str">
            <v>Thiết kế kiến trúc công nghiệp</v>
          </cell>
        </row>
        <row r="439">
          <cell r="B439" t="str">
            <v>CI1057</v>
          </cell>
          <cell r="C439" t="str">
            <v>Thiết kế nhanh 3</v>
          </cell>
        </row>
        <row r="440">
          <cell r="B440" t="str">
            <v>CI1061</v>
          </cell>
          <cell r="C440" t="str">
            <v>Lịch sử kiến trúc phương Đông và Việt Nam</v>
          </cell>
        </row>
        <row r="441">
          <cell r="B441" t="str">
            <v>CI1063</v>
          </cell>
          <cell r="C441" t="str">
            <v>Mỹ học</v>
          </cell>
        </row>
        <row r="442">
          <cell r="B442" t="str">
            <v>CI1065</v>
          </cell>
          <cell r="C442" t="str">
            <v>Nhập môn kiến trúc</v>
          </cell>
        </row>
        <row r="443">
          <cell r="B443" t="str">
            <v>CI1067</v>
          </cell>
          <cell r="C443" t="str">
            <v>Vẽ kỹ thuật kiến trúc</v>
          </cell>
        </row>
        <row r="444">
          <cell r="B444" t="str">
            <v>CI1069</v>
          </cell>
          <cell r="C444" t="str">
            <v>Khoa học trái đất</v>
          </cell>
        </row>
        <row r="445">
          <cell r="B445" t="str">
            <v>CI2001</v>
          </cell>
          <cell r="C445" t="str">
            <v>Sức bền vật liệu</v>
          </cell>
        </row>
        <row r="446">
          <cell r="B446" t="str">
            <v>CI2003</v>
          </cell>
          <cell r="C446" t="str">
            <v>Cơ lưu chất</v>
          </cell>
        </row>
        <row r="447">
          <cell r="B447" t="str">
            <v>CI2005</v>
          </cell>
          <cell r="C447" t="str">
            <v>Cơ lưu chất</v>
          </cell>
        </row>
        <row r="448">
          <cell r="B448" t="str">
            <v>CI2007</v>
          </cell>
          <cell r="C448" t="str">
            <v>Sức bền vật liệu</v>
          </cell>
        </row>
        <row r="449">
          <cell r="B449" t="str">
            <v>CI2009</v>
          </cell>
          <cell r="C449" t="str">
            <v>Sức bền vật liệu</v>
          </cell>
        </row>
        <row r="450">
          <cell r="B450" t="str">
            <v>CI2011</v>
          </cell>
          <cell r="C450" t="str">
            <v>Bản đồ học 1</v>
          </cell>
        </row>
        <row r="451">
          <cell r="B451" t="str">
            <v>CI2013</v>
          </cell>
          <cell r="C451" t="str">
            <v>Bố cục tạo hình kiến trúc 2</v>
          </cell>
        </row>
        <row r="452">
          <cell r="B452" t="str">
            <v>CI2019</v>
          </cell>
          <cell r="C452" t="str">
            <v>Lý thuyết sai số &amp; xử lý số liệu đo</v>
          </cell>
        </row>
        <row r="453">
          <cell r="B453" t="str">
            <v>CI2021</v>
          </cell>
          <cell r="C453" t="str">
            <v>Nguyên lý kiến trúc công nghiệp</v>
          </cell>
        </row>
        <row r="454">
          <cell r="B454" t="str">
            <v>CI2023</v>
          </cell>
          <cell r="C454" t="str">
            <v>Thiết kế kiến trúc công cộng 1</v>
          </cell>
        </row>
        <row r="455">
          <cell r="B455" t="str">
            <v>CI2025</v>
          </cell>
          <cell r="C455" t="str">
            <v>Thiết kế kiến trúc công cộng 2</v>
          </cell>
        </row>
        <row r="456">
          <cell r="B456" t="str">
            <v>CI2027</v>
          </cell>
          <cell r="C456" t="str">
            <v>Thiết kế kỹ thuật kiến trúc</v>
          </cell>
        </row>
        <row r="457">
          <cell r="B457" t="str">
            <v>CI2029</v>
          </cell>
          <cell r="C457" t="str">
            <v>Cơ học kết cấu</v>
          </cell>
        </row>
        <row r="458">
          <cell r="B458" t="str">
            <v>CI2031</v>
          </cell>
          <cell r="C458" t="str">
            <v>Vẽ bản đồ</v>
          </cell>
        </row>
        <row r="459">
          <cell r="B459" t="str">
            <v>CI2033</v>
          </cell>
          <cell r="C459" t="str">
            <v>Thiết bị và an toàn lao động</v>
          </cell>
        </row>
        <row r="460">
          <cell r="B460" t="str">
            <v>CI2035</v>
          </cell>
          <cell r="C460" t="str">
            <v>Tin học trong trắc địa</v>
          </cell>
        </row>
        <row r="461">
          <cell r="B461" t="str">
            <v>CI2037</v>
          </cell>
          <cell r="C461" t="str">
            <v>Vật liệu xây dựng</v>
          </cell>
        </row>
        <row r="462">
          <cell r="B462" t="str">
            <v>CI2039</v>
          </cell>
          <cell r="C462" t="str">
            <v>Kết cấu bê tông cốt thép 1</v>
          </cell>
        </row>
        <row r="463">
          <cell r="B463" t="str">
            <v>CI2041</v>
          </cell>
          <cell r="C463" t="str">
            <v>Quy hoạch và quản lý kỹ thuật hạ tầng</v>
          </cell>
        </row>
        <row r="464">
          <cell r="B464" t="str">
            <v>CI2043</v>
          </cell>
          <cell r="C464" t="str">
            <v>Đo vẽ địa hình</v>
          </cell>
        </row>
        <row r="465">
          <cell r="B465" t="str">
            <v>CI2045</v>
          </cell>
          <cell r="C465" t="str">
            <v>Hệ thống thông tin địa lý</v>
          </cell>
        </row>
        <row r="466">
          <cell r="B466" t="str">
            <v>CI2047</v>
          </cell>
          <cell r="C466" t="str">
            <v>ứng dụng GIS</v>
          </cell>
        </row>
        <row r="467">
          <cell r="B467" t="str">
            <v>CI2049</v>
          </cell>
          <cell r="C467" t="str">
            <v>Thống kê không gian</v>
          </cell>
        </row>
        <row r="468">
          <cell r="B468" t="str">
            <v>CI2051</v>
          </cell>
          <cell r="C468" t="str">
            <v>Thực tập nhận thức ngành (Cầu đường)</v>
          </cell>
        </row>
        <row r="469">
          <cell r="B469" t="str">
            <v>CI2053</v>
          </cell>
          <cell r="C469" t="str">
            <v>Thực tập nhận thức ngành (Quy hoạch&amp;QL Giao thông)</v>
          </cell>
        </row>
        <row r="470">
          <cell r="B470" t="str">
            <v>CI2055</v>
          </cell>
          <cell r="C470" t="str">
            <v>Thực tập nhận thức ngành (Cảng - Công trình biển)</v>
          </cell>
        </row>
        <row r="471">
          <cell r="B471" t="str">
            <v>CI2057</v>
          </cell>
          <cell r="C471" t="str">
            <v>Thực tập nhận thức ngành (XD Dân dụng &amp; Công nghiệp)</v>
          </cell>
        </row>
        <row r="472">
          <cell r="B472" t="str">
            <v>CI2059</v>
          </cell>
          <cell r="C472" t="str">
            <v>Thực tập kỹ thuật (Trắc địa)</v>
          </cell>
        </row>
        <row r="473">
          <cell r="B473" t="str">
            <v>CI2063</v>
          </cell>
          <cell r="C473" t="str">
            <v>Thực tập nhận thức ngành (KT Công trình thủy)</v>
          </cell>
        </row>
        <row r="474">
          <cell r="B474" t="str">
            <v>CI2065</v>
          </cell>
          <cell r="C474" t="str">
            <v>Thực tập nhận thức ngành (KT Cơ sở Hạ tầng)</v>
          </cell>
        </row>
        <row r="475">
          <cell r="B475" t="str">
            <v>CI2067</v>
          </cell>
          <cell r="C475" t="str">
            <v>Thực tập nhận thức ngành (Vật liệu Xây dựng)</v>
          </cell>
        </row>
        <row r="476">
          <cell r="B476" t="str">
            <v>CI2069</v>
          </cell>
          <cell r="C476" t="str">
            <v>Thiết kế kiến trúc công cộng 3</v>
          </cell>
        </row>
        <row r="477">
          <cell r="B477" t="str">
            <v>CI2071</v>
          </cell>
          <cell r="C477" t="str">
            <v>Kỹ thuật kiến trúc 2</v>
          </cell>
        </row>
        <row r="478">
          <cell r="B478" t="str">
            <v>CI2073</v>
          </cell>
          <cell r="C478" t="str">
            <v>Cơ điện công trình</v>
          </cell>
        </row>
        <row r="479">
          <cell r="B479" t="str">
            <v>CI2075</v>
          </cell>
          <cell r="C479" t="str">
            <v>Chuyên đề 1</v>
          </cell>
        </row>
        <row r="480">
          <cell r="B480" t="str">
            <v>CI2077</v>
          </cell>
          <cell r="C480" t="str">
            <v>Kiến trúc sinh khí hậu</v>
          </cell>
        </row>
        <row r="481">
          <cell r="B481" t="str">
            <v>CI2079</v>
          </cell>
          <cell r="C481" t="str">
            <v>Cơ học kết cấu</v>
          </cell>
        </row>
        <row r="482">
          <cell r="B482" t="str">
            <v>CI2085</v>
          </cell>
          <cell r="C482" t="str">
            <v>Chuyên đề tự chọn 2: Xã hội học trong kiến trúc và đô thị</v>
          </cell>
        </row>
        <row r="483">
          <cell r="B483" t="str">
            <v>CI2091</v>
          </cell>
          <cell r="C483" t="str">
            <v>Kết cấu bê tông cốt thép 1</v>
          </cell>
        </row>
        <row r="484">
          <cell r="B484" t="str">
            <v>CI2093</v>
          </cell>
          <cell r="C484" t="str">
            <v>Đồ án môn học kết cấu bê tông cốt thép 1</v>
          </cell>
        </row>
        <row r="485">
          <cell r="B485" t="str">
            <v>CI2095</v>
          </cell>
          <cell r="C485" t="str">
            <v>Địa chất công trình</v>
          </cell>
        </row>
        <row r="486">
          <cell r="B486" t="str">
            <v>CI2097</v>
          </cell>
          <cell r="C486" t="str">
            <v>Nguyên lý thiết kế kiến trúc công trình dân dụng</v>
          </cell>
        </row>
        <row r="487">
          <cell r="B487" t="str">
            <v>CI2099</v>
          </cell>
          <cell r="C487" t="str">
            <v>Lịch sử kiến trúc và định cư</v>
          </cell>
        </row>
        <row r="488">
          <cell r="B488" t="str">
            <v>CI2101</v>
          </cell>
          <cell r="C488" t="str">
            <v>Đồ án thiết kế cơ sở kiến trúc</v>
          </cell>
        </row>
        <row r="489">
          <cell r="B489" t="str">
            <v>CI2103</v>
          </cell>
          <cell r="C489" t="str">
            <v>Nguyên lý thiết kế kiến trúc công trình nhà ở</v>
          </cell>
        </row>
        <row r="490">
          <cell r="B490" t="str">
            <v>CI2105</v>
          </cell>
          <cell r="C490" t="str">
            <v>Thiết kế kỹ thuật kiến trúc công trình dân dụng</v>
          </cell>
        </row>
        <row r="491">
          <cell r="B491" t="str">
            <v>CI2107</v>
          </cell>
          <cell r="C491" t="str">
            <v>Thiết kế kiến trúc 1 - công trình công cộng</v>
          </cell>
        </row>
        <row r="492">
          <cell r="B492" t="str">
            <v>CI2109</v>
          </cell>
          <cell r="C492" t="str">
            <v>Thực tập công nhân</v>
          </cell>
        </row>
        <row r="493">
          <cell r="B493" t="str">
            <v>CI2119</v>
          </cell>
          <cell r="C493" t="str">
            <v>Thực tập công nhân</v>
          </cell>
        </row>
        <row r="494">
          <cell r="B494" t="str">
            <v>CI3001</v>
          </cell>
          <cell r="C494" t="str">
            <v>Cơ học đất</v>
          </cell>
        </row>
        <row r="495">
          <cell r="B495" t="str">
            <v>CI3003</v>
          </cell>
          <cell r="C495" t="str">
            <v>Trắc lượng ảnh</v>
          </cell>
        </row>
        <row r="496">
          <cell r="B496" t="str">
            <v>CI3005</v>
          </cell>
          <cell r="C496" t="str">
            <v>Viễn thám</v>
          </cell>
        </row>
        <row r="497">
          <cell r="B497" t="str">
            <v>CI3007</v>
          </cell>
          <cell r="C497" t="str">
            <v>Kết cấu bê tông cốt thép 2</v>
          </cell>
        </row>
        <row r="498">
          <cell r="B498" t="str">
            <v>CI3009</v>
          </cell>
          <cell r="C498" t="str">
            <v>Kết cấu thép 1</v>
          </cell>
        </row>
        <row r="499">
          <cell r="B499" t="str">
            <v>CI3011</v>
          </cell>
          <cell r="C499" t="str">
            <v>Thủy lực và thủy văn cầu đường</v>
          </cell>
        </row>
        <row r="500">
          <cell r="B500" t="str">
            <v>CI3013</v>
          </cell>
          <cell r="C500" t="str">
            <v>Thủy văn đô thị</v>
          </cell>
        </row>
        <row r="501">
          <cell r="B501" t="str">
            <v>CI3015</v>
          </cell>
          <cell r="C501" t="str">
            <v>Địa chính đại cương</v>
          </cell>
        </row>
        <row r="502">
          <cell r="B502" t="str">
            <v>CI3017</v>
          </cell>
          <cell r="C502" t="str">
            <v>Cấp thoát nước đô thị</v>
          </cell>
        </row>
        <row r="503">
          <cell r="B503" t="str">
            <v>CI3019</v>
          </cell>
          <cell r="C503" t="str">
            <v>Giới thiệu khoa học giao thông</v>
          </cell>
        </row>
        <row r="504">
          <cell r="B504" t="str">
            <v>CI3021</v>
          </cell>
          <cell r="C504" t="str">
            <v>Quy hoạch cảng</v>
          </cell>
        </row>
        <row r="505">
          <cell r="B505" t="str">
            <v>CI3023</v>
          </cell>
          <cell r="C505" t="str">
            <v>Thiết kế cơ sở hạ tầng kỹ thuật</v>
          </cell>
        </row>
        <row r="506">
          <cell r="B506" t="str">
            <v>CI3025</v>
          </cell>
          <cell r="C506" t="str">
            <v>Thủy văn công trình</v>
          </cell>
        </row>
        <row r="507">
          <cell r="B507" t="str">
            <v>CI3027</v>
          </cell>
          <cell r="C507" t="str">
            <v>Trắc địa cao cấp 1</v>
          </cell>
        </row>
        <row r="508">
          <cell r="B508" t="str">
            <v>CI3029</v>
          </cell>
          <cell r="C508" t="str">
            <v>Vật liệu học</v>
          </cell>
        </row>
        <row r="509">
          <cell r="B509" t="str">
            <v>CI3031</v>
          </cell>
          <cell r="C509" t="str">
            <v>Công nghệ gốm xây dựng</v>
          </cell>
        </row>
        <row r="510">
          <cell r="B510" t="str">
            <v>CI3033</v>
          </cell>
          <cell r="C510" t="str">
            <v>Giao thông đô thị</v>
          </cell>
        </row>
        <row r="511">
          <cell r="B511" t="str">
            <v>CI3035</v>
          </cell>
          <cell r="C511" t="str">
            <v>Giao tiếp kỹ thuật trong trắc địa</v>
          </cell>
        </row>
        <row r="512">
          <cell r="B512" t="str">
            <v>CI3037</v>
          </cell>
          <cell r="C512" t="str">
            <v>Nền móng</v>
          </cell>
        </row>
        <row r="513">
          <cell r="B513" t="str">
            <v>CI3039</v>
          </cell>
          <cell r="C513" t="str">
            <v>Thiết kế cầu 1</v>
          </cell>
        </row>
        <row r="514">
          <cell r="B514" t="str">
            <v>CI3041</v>
          </cell>
          <cell r="C514" t="str">
            <v>Bản đồ học 2</v>
          </cell>
        </row>
        <row r="515">
          <cell r="B515" t="str">
            <v>CI3043</v>
          </cell>
          <cell r="C515" t="str">
            <v>Kỹ thuật thi công</v>
          </cell>
        </row>
        <row r="516">
          <cell r="B516" t="str">
            <v>CI3045</v>
          </cell>
          <cell r="C516" t="str">
            <v>Kỹ thuật xử lý nước cấp</v>
          </cell>
        </row>
        <row r="517">
          <cell r="B517" t="str">
            <v>CI3047</v>
          </cell>
          <cell r="C517" t="str">
            <v>Thủy công 1</v>
          </cell>
        </row>
        <row r="518">
          <cell r="B518" t="str">
            <v>CI3049</v>
          </cell>
          <cell r="C518" t="str">
            <v>Thủy lực - hải văn</v>
          </cell>
        </row>
        <row r="519">
          <cell r="B519" t="str">
            <v>CI3051</v>
          </cell>
          <cell r="C519" t="str">
            <v>Toán trong giao thông vận tải</v>
          </cell>
        </row>
        <row r="520">
          <cell r="B520" t="str">
            <v>CI3053</v>
          </cell>
          <cell r="C520" t="str">
            <v>Công trình cảng</v>
          </cell>
        </row>
        <row r="521">
          <cell r="B521" t="str">
            <v>CI3055</v>
          </cell>
          <cell r="C521" t="str">
            <v>Cấp thoát nước trong công trình</v>
          </cell>
        </row>
        <row r="522">
          <cell r="B522" t="str">
            <v>CI3057</v>
          </cell>
          <cell r="C522" t="str">
            <v>Kỹ thuật bê tông</v>
          </cell>
        </row>
        <row r="523">
          <cell r="B523" t="str">
            <v>CI3059</v>
          </cell>
          <cell r="C523" t="str">
            <v>Máy bơm và trạm bơm</v>
          </cell>
        </row>
        <row r="524">
          <cell r="B524" t="str">
            <v>CI3061</v>
          </cell>
          <cell r="C524" t="str">
            <v>Phương pháp phần tử hữu hạn</v>
          </cell>
        </row>
        <row r="525">
          <cell r="B525" t="str">
            <v>CI3063</v>
          </cell>
          <cell r="C525" t="str">
            <v>Thiết kế đường 1</v>
          </cell>
        </row>
        <row r="526">
          <cell r="B526" t="str">
            <v>CI3065</v>
          </cell>
          <cell r="C526" t="str">
            <v>Đo vẽ địa chính</v>
          </cell>
        </row>
        <row r="527">
          <cell r="B527" t="str">
            <v>CI3067</v>
          </cell>
          <cell r="C527" t="str">
            <v>Hệ thống định vị toàn cầu</v>
          </cell>
        </row>
        <row r="528">
          <cell r="B528" t="str">
            <v>CI3069</v>
          </cell>
          <cell r="C528" t="str">
            <v>Kết cấu thép 2</v>
          </cell>
        </row>
        <row r="529">
          <cell r="B529" t="str">
            <v>CI3071</v>
          </cell>
          <cell r="C529" t="str">
            <v>Phương pháp số, tin học ứng dụng và gis</v>
          </cell>
        </row>
        <row r="530">
          <cell r="B530" t="str">
            <v>CI3073</v>
          </cell>
          <cell r="C530" t="str">
            <v>Thi công công trình cảng</v>
          </cell>
        </row>
        <row r="531">
          <cell r="B531" t="str">
            <v>CI3075</v>
          </cell>
          <cell r="C531" t="str">
            <v>Xây dựng và khai thác đường</v>
          </cell>
        </row>
        <row r="532">
          <cell r="B532" t="str">
            <v>CI3077</v>
          </cell>
          <cell r="C532" t="str">
            <v>Mô hình hóa chất lượng nước</v>
          </cell>
        </row>
        <row r="533">
          <cell r="B533" t="str">
            <v>CI3079</v>
          </cell>
          <cell r="C533" t="str">
            <v>Thí nghiệm chuyên ngành vật liệu xây dựng</v>
          </cell>
        </row>
        <row r="534">
          <cell r="B534" t="str">
            <v>CI3081</v>
          </cell>
          <cell r="C534" t="str">
            <v>Thủy lực</v>
          </cell>
        </row>
        <row r="535">
          <cell r="B535" t="str">
            <v>CI3083</v>
          </cell>
          <cell r="C535" t="str">
            <v>Mạng lưới điện và thông tin liên lạc</v>
          </cell>
        </row>
        <row r="536">
          <cell r="B536" t="str">
            <v>CI3085</v>
          </cell>
          <cell r="C536" t="str">
            <v>GIS</v>
          </cell>
        </row>
        <row r="537">
          <cell r="B537" t="str">
            <v>CI3087</v>
          </cell>
          <cell r="C537" t="str">
            <v>Hạ tầng ngầm</v>
          </cell>
        </row>
        <row r="538">
          <cell r="B538" t="str">
            <v>CI3089</v>
          </cell>
          <cell r="C538" t="str">
            <v>Lưới trắc địa</v>
          </cell>
        </row>
        <row r="539">
          <cell r="B539" t="str">
            <v>CI3093</v>
          </cell>
          <cell r="C539" t="str">
            <v>Công nghệ sản xuất cấu kiện bê tông cốt thép đúc sẵn</v>
          </cell>
        </row>
        <row r="540">
          <cell r="B540" t="str">
            <v>CI3095</v>
          </cell>
          <cell r="C540" t="str">
            <v>Cấp thoát nước</v>
          </cell>
        </row>
        <row r="541">
          <cell r="B541" t="str">
            <v>CI3097</v>
          </cell>
          <cell r="C541" t="str">
            <v>Thực tập lưới trắc địa</v>
          </cell>
        </row>
        <row r="542">
          <cell r="B542" t="str">
            <v>CI3099</v>
          </cell>
          <cell r="C542" t="str">
            <v>Kỹ thuật sản xuất chất kết dính vô cơ</v>
          </cell>
        </row>
        <row r="543">
          <cell r="B543" t="str">
            <v>CI3101</v>
          </cell>
          <cell r="C543" t="str">
            <v>Thủy năng - thủy điện</v>
          </cell>
        </row>
        <row r="544">
          <cell r="B544" t="str">
            <v>CI3105</v>
          </cell>
          <cell r="C544" t="str">
            <v>Thực tập trắc địa công trình</v>
          </cell>
        </row>
        <row r="545">
          <cell r="B545" t="str">
            <v>CI3107</v>
          </cell>
          <cell r="C545" t="str">
            <v>Viễn thám ứng dụng</v>
          </cell>
        </row>
        <row r="546">
          <cell r="B546" t="str">
            <v>CI3109</v>
          </cell>
          <cell r="C546" t="str">
            <v>Ăn mòn và chống ăn mòn bê tông cốt thép</v>
          </cell>
        </row>
        <row r="547">
          <cell r="B547" t="str">
            <v>CI3111</v>
          </cell>
          <cell r="C547" t="str">
            <v>Đánh giá tác động môi trường</v>
          </cell>
        </row>
        <row r="548">
          <cell r="B548" t="str">
            <v>CI3113</v>
          </cell>
          <cell r="C548" t="str">
            <v>Chỉnh trị sông</v>
          </cell>
        </row>
        <row r="549">
          <cell r="B549" t="str">
            <v>CI3115</v>
          </cell>
          <cell r="C549" t="str">
            <v>Kết cấu bê tông cốt thép 3</v>
          </cell>
        </row>
        <row r="550">
          <cell r="B550" t="str">
            <v>CI3119</v>
          </cell>
          <cell r="C550" t="str">
            <v>Cấp thoát nước A</v>
          </cell>
        </row>
        <row r="551">
          <cell r="B551" t="str">
            <v>CI3121</v>
          </cell>
          <cell r="C551" t="str">
            <v>Nhà nhiều tầng</v>
          </cell>
        </row>
        <row r="552">
          <cell r="B552" t="str">
            <v>CI3123</v>
          </cell>
          <cell r="C552" t="str">
            <v>Kết cấu bê tông ứng suất trước</v>
          </cell>
        </row>
        <row r="553">
          <cell r="B553" t="str">
            <v>CI3125</v>
          </cell>
          <cell r="C553" t="str">
            <v>Kỹ thuật xử lý chất thải rắn</v>
          </cell>
        </row>
        <row r="554">
          <cell r="B554" t="str">
            <v>CI3127</v>
          </cell>
          <cell r="C554" t="str">
            <v>Tác động của công trình đến môi trường</v>
          </cell>
        </row>
        <row r="555">
          <cell r="B555" t="str">
            <v>CI3129</v>
          </cell>
          <cell r="C555" t="str">
            <v>Tiếp cận tài liệu kỹ thuật chuyên ngành</v>
          </cell>
        </row>
        <row r="556">
          <cell r="B556" t="str">
            <v>CI3131</v>
          </cell>
          <cell r="C556" t="str">
            <v>Thông gió</v>
          </cell>
        </row>
        <row r="557">
          <cell r="B557" t="str">
            <v>CI3135</v>
          </cell>
          <cell r="C557" t="str">
            <v>Kết cấu công trình xây dựng - môi trường</v>
          </cell>
        </row>
        <row r="558">
          <cell r="B558" t="str">
            <v>CI3137</v>
          </cell>
          <cell r="C558" t="str">
            <v>Quản lý hệ thống cấp và thoát nước đô thị</v>
          </cell>
        </row>
        <row r="559">
          <cell r="B559" t="str">
            <v>CI3141</v>
          </cell>
          <cell r="C559" t="str">
            <v>Nguyên lý thiết kế kiến trúc nhà ở</v>
          </cell>
        </row>
        <row r="560">
          <cell r="B560" t="str">
            <v>CI3143</v>
          </cell>
          <cell r="C560" t="str">
            <v>Quang học - âm học</v>
          </cell>
        </row>
        <row r="561">
          <cell r="B561" t="str">
            <v>CI3145</v>
          </cell>
          <cell r="C561" t="str">
            <v>Thiết kế kiến trúc nhà ở</v>
          </cell>
        </row>
        <row r="562">
          <cell r="B562" t="str">
            <v>CI3147</v>
          </cell>
          <cell r="C562" t="str">
            <v>Quy hoạch đô thị bền vững</v>
          </cell>
        </row>
        <row r="563">
          <cell r="B563" t="str">
            <v>CI3149</v>
          </cell>
          <cell r="C563" t="str">
            <v>Thiết kế cảnh quan</v>
          </cell>
        </row>
        <row r="564">
          <cell r="B564" t="str">
            <v>CI3151</v>
          </cell>
          <cell r="C564" t="str">
            <v>Thí nghiệm vật lý kiến trúc</v>
          </cell>
        </row>
        <row r="565">
          <cell r="B565" t="str">
            <v>CI3153</v>
          </cell>
          <cell r="C565" t="str">
            <v>Thực tập kỹ thuật</v>
          </cell>
        </row>
        <row r="566">
          <cell r="B566" t="str">
            <v>CI3155</v>
          </cell>
          <cell r="C566" t="str">
            <v>Chuyên đề 3: bảo tồn di sản đô thị</v>
          </cell>
        </row>
        <row r="567">
          <cell r="B567" t="str">
            <v>CI3157</v>
          </cell>
          <cell r="C567" t="str">
            <v>Thiết kế nội thất</v>
          </cell>
        </row>
        <row r="568">
          <cell r="B568" t="str">
            <v>CI3161</v>
          </cell>
          <cell r="C568" t="str">
            <v>Máy thủy lực - máy nén</v>
          </cell>
        </row>
        <row r="569">
          <cell r="B569" t="str">
            <v>CI3163</v>
          </cell>
          <cell r="C569" t="str">
            <v>Phân tích thiết kế kết cấu</v>
          </cell>
        </row>
        <row r="570">
          <cell r="B570" t="str">
            <v>CI3165</v>
          </cell>
          <cell r="C570" t="str">
            <v>Phương pháp số và tin học ứng dụng</v>
          </cell>
        </row>
        <row r="571">
          <cell r="B571" t="str">
            <v>CI3167</v>
          </cell>
          <cell r="C571" t="str">
            <v>Công trình cấp thoát nước</v>
          </cell>
        </row>
        <row r="572">
          <cell r="B572" t="str">
            <v>CI3169</v>
          </cell>
          <cell r="C572" t="str">
            <v>Tin học trong quản lý xây dựng</v>
          </cell>
        </row>
        <row r="573">
          <cell r="B573" t="str">
            <v>CI3171</v>
          </cell>
          <cell r="C573" t="str">
            <v>Cơ học môi trường rời</v>
          </cell>
        </row>
        <row r="574">
          <cell r="B574" t="str">
            <v>CI3173</v>
          </cell>
          <cell r="C574" t="str">
            <v>Môi trường và kiến trúc bền vững</v>
          </cell>
        </row>
        <row r="575">
          <cell r="B575" t="str">
            <v>CI3175</v>
          </cell>
          <cell r="C575" t="str">
            <v>Kết cấu bê tông cốt thép 2</v>
          </cell>
        </row>
        <row r="576">
          <cell r="B576" t="str">
            <v>CI3177</v>
          </cell>
          <cell r="C576" t="str">
            <v>Đồ án môn học kết cấu bê tông cốt thép 2</v>
          </cell>
        </row>
        <row r="577">
          <cell r="B577" t="str">
            <v>CI3179</v>
          </cell>
          <cell r="C577" t="str">
            <v>Cấp thoát nước đô thị</v>
          </cell>
        </row>
        <row r="578">
          <cell r="B578" t="str">
            <v>CI3181</v>
          </cell>
          <cell r="C578" t="str">
            <v>Đồ án môn học cấp thoát nước đô thị</v>
          </cell>
        </row>
        <row r="579">
          <cell r="B579" t="str">
            <v>CI3183</v>
          </cell>
          <cell r="C579" t="str">
            <v>Quy hoạch cảng</v>
          </cell>
        </row>
        <row r="580">
          <cell r="B580" t="str">
            <v>CI3185</v>
          </cell>
          <cell r="C580" t="str">
            <v>Đồ án môn học quy hoạch cảng</v>
          </cell>
        </row>
        <row r="581">
          <cell r="B581" t="str">
            <v>CI3187</v>
          </cell>
          <cell r="C581" t="str">
            <v>Thiết kế cơ sở hạ tầng kỹ thuật</v>
          </cell>
        </row>
        <row r="582">
          <cell r="B582" t="str">
            <v>CI3189</v>
          </cell>
          <cell r="C582" t="str">
            <v>Đồ án môn học thiết kế cơ sở hạ tầng kỹ thuật</v>
          </cell>
        </row>
        <row r="583">
          <cell r="B583" t="str">
            <v>CI3191</v>
          </cell>
          <cell r="C583" t="str">
            <v>Công nghệ gốm xây dựng</v>
          </cell>
        </row>
        <row r="584">
          <cell r="B584" t="str">
            <v>CI3193</v>
          </cell>
          <cell r="C584" t="str">
            <v>Đồ án môn học công nghệ gốm xây dựng</v>
          </cell>
        </row>
        <row r="585">
          <cell r="B585" t="str">
            <v>CI3195</v>
          </cell>
          <cell r="C585" t="str">
            <v>Nền móng</v>
          </cell>
        </row>
        <row r="586">
          <cell r="B586" t="str">
            <v>CI3197</v>
          </cell>
          <cell r="C586" t="str">
            <v>Đồ án môn học nền móng</v>
          </cell>
        </row>
        <row r="587">
          <cell r="B587" t="str">
            <v>CI3199</v>
          </cell>
          <cell r="C587" t="str">
            <v>Thủy công 1</v>
          </cell>
        </row>
        <row r="588">
          <cell r="B588" t="str">
            <v>CI3201</v>
          </cell>
          <cell r="C588" t="str">
            <v>Đồ án môn học thủy công</v>
          </cell>
        </row>
        <row r="589">
          <cell r="B589" t="str">
            <v>CI3203</v>
          </cell>
          <cell r="C589" t="str">
            <v>Công trình cảng</v>
          </cell>
        </row>
        <row r="590">
          <cell r="B590" t="str">
            <v>CI3205</v>
          </cell>
          <cell r="C590" t="str">
            <v>Đồ án môn học công trình cảng</v>
          </cell>
        </row>
        <row r="591">
          <cell r="B591" t="str">
            <v>CI3207</v>
          </cell>
          <cell r="C591" t="str">
            <v>Cấp thoát nước trong công trình</v>
          </cell>
        </row>
        <row r="592">
          <cell r="B592" t="str">
            <v>CI3209</v>
          </cell>
          <cell r="C592" t="str">
            <v>Đồ án môn học cấp thoát nước trong công trình</v>
          </cell>
        </row>
        <row r="593">
          <cell r="B593" t="str">
            <v>CI3211</v>
          </cell>
          <cell r="C593" t="str">
            <v>Kết cấu thép 2</v>
          </cell>
        </row>
        <row r="594">
          <cell r="B594" t="str">
            <v>CI3213</v>
          </cell>
          <cell r="C594" t="str">
            <v>Đồ án môn học kết cấu thép</v>
          </cell>
        </row>
        <row r="595">
          <cell r="B595" t="str">
            <v>CI3215</v>
          </cell>
          <cell r="C595" t="str">
            <v>Thi công công trình cảng</v>
          </cell>
        </row>
        <row r="596">
          <cell r="B596" t="str">
            <v>CI3217</v>
          </cell>
          <cell r="C596" t="str">
            <v>Đồ án môn học thi công công trình cảng</v>
          </cell>
        </row>
        <row r="597">
          <cell r="B597" t="str">
            <v>CI3219</v>
          </cell>
          <cell r="C597" t="str">
            <v>Xây dựng và khai thác đường</v>
          </cell>
        </row>
        <row r="598">
          <cell r="B598" t="str">
            <v>CI3221</v>
          </cell>
          <cell r="C598" t="str">
            <v>Đồ án môn học thiết kế đường</v>
          </cell>
        </row>
        <row r="599">
          <cell r="B599" t="str">
            <v>CI3223</v>
          </cell>
          <cell r="C599" t="str">
            <v>Công nghệ sản xuất cấu kiện bê tông cốt thép đúc sẵn</v>
          </cell>
        </row>
        <row r="600">
          <cell r="B600" t="str">
            <v>CI3225</v>
          </cell>
          <cell r="C600" t="str">
            <v>Đồ án môn học công nghệ sản xuất cấu kiện bê tông cốt thép đúc sẵn</v>
          </cell>
        </row>
        <row r="601">
          <cell r="B601" t="str">
            <v>CI3227</v>
          </cell>
          <cell r="C601" t="str">
            <v>Thủy năng - thủy điện</v>
          </cell>
        </row>
        <row r="602">
          <cell r="B602" t="str">
            <v>CI3229</v>
          </cell>
          <cell r="C602" t="str">
            <v>Đồ án môn học thủy điện</v>
          </cell>
        </row>
        <row r="603">
          <cell r="B603" t="str">
            <v>CI3231</v>
          </cell>
          <cell r="C603" t="str">
            <v>Kết cấu thép</v>
          </cell>
        </row>
        <row r="604">
          <cell r="B604" t="str">
            <v>CI3233</v>
          </cell>
          <cell r="C604" t="str">
            <v>Cơ kết cấu</v>
          </cell>
        </row>
        <row r="605">
          <cell r="B605" t="str">
            <v>CI3235</v>
          </cell>
          <cell r="C605" t="str">
            <v>Cơ học đất</v>
          </cell>
        </row>
        <row r="606">
          <cell r="B606" t="str">
            <v>CI3237</v>
          </cell>
          <cell r="C606" t="str">
            <v>Kết cấu bê tông cốt thép</v>
          </cell>
        </row>
        <row r="607">
          <cell r="B607" t="str">
            <v>CI3239</v>
          </cell>
          <cell r="C607" t="str">
            <v>Nền móng</v>
          </cell>
        </row>
        <row r="608">
          <cell r="B608" t="str">
            <v>CI3241</v>
          </cell>
          <cell r="C608" t="str">
            <v>Cấp thoát nước</v>
          </cell>
        </row>
        <row r="609">
          <cell r="B609" t="str">
            <v>CI3243</v>
          </cell>
          <cell r="C609" t="str">
            <v>Kết cấu công trình bê tông cốt thép</v>
          </cell>
        </row>
        <row r="610">
          <cell r="B610" t="str">
            <v>CI3245</v>
          </cell>
          <cell r="C610" t="str">
            <v>Kỹ thuật chất kết dính</v>
          </cell>
        </row>
        <row r="611">
          <cell r="B611" t="str">
            <v>CI3247</v>
          </cell>
          <cell r="C611" t="str">
            <v>Động lực học sông - biển</v>
          </cell>
        </row>
        <row r="612">
          <cell r="B612" t="str">
            <v>CI3249</v>
          </cell>
          <cell r="C612" t="str">
            <v>Thực tập di sản kiến trúc và đô thị</v>
          </cell>
        </row>
        <row r="613">
          <cell r="B613" t="str">
            <v>CI3251</v>
          </cell>
          <cell r="C613" t="str">
            <v>Lý thuyết sai số và xử lý số liệu</v>
          </cell>
        </row>
        <row r="614">
          <cell r="B614" t="str">
            <v>CI3253</v>
          </cell>
          <cell r="C614" t="str">
            <v>Bản đồ học</v>
          </cell>
        </row>
        <row r="615">
          <cell r="B615" t="str">
            <v>CI3255</v>
          </cell>
          <cell r="C615" t="str">
            <v>Thực tập đo vẽ và lập bản đồ địa hình</v>
          </cell>
        </row>
        <row r="616">
          <cell r="B616" t="str">
            <v>CI3257</v>
          </cell>
          <cell r="C616" t="str">
            <v>Trắc địa cao cấp</v>
          </cell>
        </row>
        <row r="617">
          <cell r="B617" t="str">
            <v>CI3259</v>
          </cell>
          <cell r="C617" t="str">
            <v>Kỹ thuật địa chính</v>
          </cell>
        </row>
        <row r="618">
          <cell r="B618" t="str">
            <v>CI3261</v>
          </cell>
          <cell r="C618" t="str">
            <v>Cơ sở thiết kế công trình cầu</v>
          </cell>
        </row>
        <row r="619">
          <cell r="B619" t="str">
            <v>CI3263</v>
          </cell>
          <cell r="C619" t="str">
            <v>Cơ sở thiết kế đường</v>
          </cell>
        </row>
        <row r="620">
          <cell r="B620" t="str">
            <v>CI3265</v>
          </cell>
          <cell r="C620" t="str">
            <v>Kỹ thuật hạ tầng đô thị</v>
          </cell>
        </row>
        <row r="621">
          <cell r="B621" t="str">
            <v>CI3267</v>
          </cell>
          <cell r="C621" t="str">
            <v>Thủy công</v>
          </cell>
        </row>
        <row r="622">
          <cell r="B622" t="str">
            <v>CI3269</v>
          </cell>
          <cell r="C622" t="str">
            <v>Sức bền vật liệu</v>
          </cell>
        </row>
        <row r="623">
          <cell r="B623" t="str">
            <v>CI3271</v>
          </cell>
          <cell r="C623" t="str">
            <v>Nguyên lý thiết kế kiến trúc và kỹ thuật công trình công nghiệp</v>
          </cell>
        </row>
        <row r="624">
          <cell r="B624" t="str">
            <v>CI3273</v>
          </cell>
          <cell r="C624" t="str">
            <v>Thiết kế kiến trúc II - công trình chung cư</v>
          </cell>
        </row>
        <row r="625">
          <cell r="B625" t="str">
            <v>CI3275</v>
          </cell>
          <cell r="C625" t="str">
            <v>Bố cục tạo hình trong kiến trúc</v>
          </cell>
        </row>
        <row r="626">
          <cell r="B626" t="str">
            <v>CI3277</v>
          </cell>
          <cell r="C626" t="str">
            <v>Kỹ thuật công trình dân dụng</v>
          </cell>
        </row>
        <row r="627">
          <cell r="B627" t="str">
            <v>CI3279</v>
          </cell>
          <cell r="C627" t="str">
            <v>Thiết kế kiến trúc III - công trình công nghiệp</v>
          </cell>
        </row>
        <row r="628">
          <cell r="B628" t="str">
            <v>CI3281</v>
          </cell>
          <cell r="C628" t="str">
            <v>Kết cấu công trình xây dựng - môi trường</v>
          </cell>
        </row>
        <row r="629">
          <cell r="B629" t="str">
            <v>CI3283</v>
          </cell>
          <cell r="C629" t="str">
            <v>Quản lý hệ thống cấp thoát nước đô thị</v>
          </cell>
        </row>
        <row r="630">
          <cell r="B630" t="str">
            <v>CI3313</v>
          </cell>
          <cell r="C630" t="str">
            <v>Thực tập tốt nghiệp (Cầu đường)</v>
          </cell>
        </row>
        <row r="631">
          <cell r="B631" t="str">
            <v>CI3315</v>
          </cell>
          <cell r="C631" t="str">
            <v>Thực tập ngoài trường</v>
          </cell>
        </row>
        <row r="632">
          <cell r="B632" t="str">
            <v>CI3323</v>
          </cell>
          <cell r="C632" t="str">
            <v>Thực tập tốt nghiệp (Quy hoạch&amp;QL Giao thông)</v>
          </cell>
        </row>
        <row r="633">
          <cell r="B633" t="str">
            <v>CI3325</v>
          </cell>
          <cell r="C633" t="str">
            <v>Thực tập ngoài trường</v>
          </cell>
        </row>
        <row r="634">
          <cell r="B634" t="str">
            <v>CI3333</v>
          </cell>
          <cell r="C634" t="str">
            <v>Thực tập tốt nghiệp (Cảng - Công trình biển)</v>
          </cell>
        </row>
        <row r="635">
          <cell r="B635" t="str">
            <v>CI3335</v>
          </cell>
          <cell r="C635" t="str">
            <v>Thực tập ngoài trường</v>
          </cell>
        </row>
        <row r="636">
          <cell r="B636" t="str">
            <v>CI3343</v>
          </cell>
          <cell r="C636" t="str">
            <v>Thực tập tốt nghiệp (XD Dân dụng&amp;Công nghiệp)</v>
          </cell>
        </row>
        <row r="637">
          <cell r="B637" t="str">
            <v>CI3345</v>
          </cell>
          <cell r="C637" t="str">
            <v>Thực tập ngoài trường</v>
          </cell>
        </row>
        <row r="638">
          <cell r="B638" t="str">
            <v>CI3353</v>
          </cell>
          <cell r="C638" t="str">
            <v>Thực tập tốt nghiệp (Trắc địa)</v>
          </cell>
        </row>
        <row r="639">
          <cell r="B639" t="str">
            <v>CI3355</v>
          </cell>
          <cell r="C639" t="str">
            <v>Thực tập ngoài trường</v>
          </cell>
        </row>
        <row r="640">
          <cell r="B640" t="str">
            <v>CI3365</v>
          </cell>
          <cell r="C640" t="str">
            <v>Thực tập ngoài trường</v>
          </cell>
        </row>
        <row r="641">
          <cell r="B641" t="str">
            <v>CI3373</v>
          </cell>
          <cell r="C641" t="str">
            <v>Thực tập tốt nghiệp (KT Công trình Thủy)</v>
          </cell>
        </row>
        <row r="642">
          <cell r="B642" t="str">
            <v>CI3375</v>
          </cell>
          <cell r="C642" t="str">
            <v>Thực tập ngoài trường</v>
          </cell>
        </row>
        <row r="643">
          <cell r="B643" t="str">
            <v>CI3383</v>
          </cell>
          <cell r="C643" t="str">
            <v>Thực tập tốt nghiệp (KT Cơ sở Hạ tầng)</v>
          </cell>
        </row>
        <row r="644">
          <cell r="B644" t="str">
            <v>CI3385</v>
          </cell>
          <cell r="C644" t="str">
            <v>Thực tập ngoài trường</v>
          </cell>
        </row>
        <row r="645">
          <cell r="B645" t="str">
            <v>CI3393</v>
          </cell>
          <cell r="C645" t="str">
            <v>Thực tập tốt nghiệp (Vật liệu Xây dựng)</v>
          </cell>
        </row>
        <row r="646">
          <cell r="B646" t="str">
            <v>CI3395</v>
          </cell>
          <cell r="C646" t="str">
            <v>Thực tập ngoài trường</v>
          </cell>
        </row>
        <row r="647">
          <cell r="B647" t="str">
            <v>CI3415</v>
          </cell>
          <cell r="C647" t="str">
            <v>Thực tập ngoài trường</v>
          </cell>
        </row>
        <row r="648">
          <cell r="B648" t="str">
            <v>CI3425</v>
          </cell>
          <cell r="C648" t="str">
            <v>Thực tập ngoài trường</v>
          </cell>
        </row>
        <row r="649">
          <cell r="B649" t="str">
            <v>CI3435</v>
          </cell>
          <cell r="C649" t="str">
            <v>Thực tập ngoài trường</v>
          </cell>
        </row>
        <row r="650">
          <cell r="B650" t="str">
            <v>CI3445</v>
          </cell>
          <cell r="C650" t="str">
            <v>Thực tập ngoài trường</v>
          </cell>
        </row>
        <row r="651">
          <cell r="B651" t="str">
            <v>CI3455</v>
          </cell>
          <cell r="C651" t="str">
            <v>Thực tập ngoài trường</v>
          </cell>
        </row>
        <row r="652">
          <cell r="B652" t="str">
            <v>CI3465</v>
          </cell>
          <cell r="C652" t="str">
            <v>Thực tập ngoài trường</v>
          </cell>
        </row>
        <row r="653">
          <cell r="B653" t="str">
            <v>CI3475</v>
          </cell>
          <cell r="C653" t="str">
            <v>Thực tập ngoài trường</v>
          </cell>
        </row>
        <row r="654">
          <cell r="B654" t="str">
            <v>CI3485</v>
          </cell>
          <cell r="C654" t="str">
            <v>Thực tập ngoài trường</v>
          </cell>
        </row>
        <row r="655">
          <cell r="B655" t="str">
            <v>CI4003</v>
          </cell>
          <cell r="C655" t="str">
            <v>Công trình giao thông</v>
          </cell>
        </row>
        <row r="656">
          <cell r="B656" t="str">
            <v>CI4005</v>
          </cell>
          <cell r="C656" t="str">
            <v>Công trình ven biển</v>
          </cell>
        </row>
        <row r="657">
          <cell r="B657" t="str">
            <v>CI4007</v>
          </cell>
          <cell r="C657" t="str">
            <v>Cơ sở dữ liệu địa chính</v>
          </cell>
        </row>
        <row r="658">
          <cell r="B658" t="str">
            <v>CI4009</v>
          </cell>
          <cell r="C658" t="str">
            <v>Kỹ thuật giao thông</v>
          </cell>
        </row>
        <row r="659">
          <cell r="B659" t="str">
            <v>CI4011</v>
          </cell>
          <cell r="C659" t="str">
            <v>Thí nghiệm công trình</v>
          </cell>
        </row>
        <row r="660">
          <cell r="B660" t="str">
            <v>CI4013</v>
          </cell>
          <cell r="C660" t="str">
            <v>Thủy công 2</v>
          </cell>
        </row>
        <row r="661">
          <cell r="B661" t="str">
            <v>CI4017</v>
          </cell>
          <cell r="C661" t="str">
            <v>Công trình đường thủy</v>
          </cell>
        </row>
        <row r="662">
          <cell r="B662" t="str">
            <v>CI4019</v>
          </cell>
          <cell r="C662" t="str">
            <v>Hạ tầng công trình giao thông</v>
          </cell>
        </row>
        <row r="663">
          <cell r="B663" t="str">
            <v>CI4021</v>
          </cell>
          <cell r="C663" t="str">
            <v>ITS ứng dụng</v>
          </cell>
        </row>
        <row r="664">
          <cell r="B664" t="str">
            <v>CI4023</v>
          </cell>
          <cell r="C664" t="str">
            <v>Thi công công trình cơ sở hạ tầng</v>
          </cell>
        </row>
        <row r="665">
          <cell r="B665" t="str">
            <v>CI4025</v>
          </cell>
          <cell r="C665" t="str">
            <v>Thi công công trình thủy</v>
          </cell>
        </row>
        <row r="666">
          <cell r="B666" t="str">
            <v>CI4029</v>
          </cell>
          <cell r="C666" t="str">
            <v>Phương pháp số công trình biển</v>
          </cell>
        </row>
        <row r="667">
          <cell r="B667" t="str">
            <v>CI4031</v>
          </cell>
          <cell r="C667" t="str">
            <v>Quy hoạch mạng lưới giao thông</v>
          </cell>
        </row>
        <row r="668">
          <cell r="B668" t="str">
            <v>CI4033</v>
          </cell>
          <cell r="C668" t="str">
            <v>Xây dựng cầu</v>
          </cell>
        </row>
        <row r="669">
          <cell r="B669" t="str">
            <v>CI4035</v>
          </cell>
          <cell r="C669" t="str">
            <v>An toàn giao thông</v>
          </cell>
        </row>
        <row r="670">
          <cell r="B670" t="str">
            <v>CI4037</v>
          </cell>
          <cell r="C670" t="str">
            <v>Công trình trên đất yếu</v>
          </cell>
        </row>
        <row r="671">
          <cell r="B671" t="str">
            <v>CI4039</v>
          </cell>
          <cell r="C671" t="str">
            <v>Thiết kế cầu 2</v>
          </cell>
        </row>
        <row r="672">
          <cell r="B672" t="str">
            <v>CI4041</v>
          </cell>
          <cell r="C672" t="str">
            <v>Công trình ngoài khơi</v>
          </cell>
        </row>
        <row r="673">
          <cell r="B673" t="str">
            <v>CI4043</v>
          </cell>
          <cell r="C673" t="str">
            <v>Quy hoạch đô thị</v>
          </cell>
        </row>
        <row r="674">
          <cell r="B674" t="str">
            <v>CI4047</v>
          </cell>
          <cell r="C674" t="str">
            <v>Tin học ứng dụng cầu đường</v>
          </cell>
        </row>
        <row r="675">
          <cell r="B675" t="str">
            <v>CI4049</v>
          </cell>
          <cell r="C675" t="str">
            <v>Tổ chức thi công</v>
          </cell>
        </row>
        <row r="676">
          <cell r="B676" t="str">
            <v>CI4051</v>
          </cell>
          <cell r="C676" t="str">
            <v>Bê tông công trình biển</v>
          </cell>
        </row>
        <row r="677">
          <cell r="B677" t="str">
            <v>CI4053</v>
          </cell>
          <cell r="C677" t="str">
            <v>Các chuyên đề về công trình giao thông</v>
          </cell>
        </row>
        <row r="678">
          <cell r="B678" t="str">
            <v>CI4055</v>
          </cell>
          <cell r="C678" t="str">
            <v>Thiết kế đường 2</v>
          </cell>
        </row>
        <row r="679">
          <cell r="B679" t="str">
            <v>CI4057</v>
          </cell>
          <cell r="C679" t="str">
            <v>Đồ án cơ sở dữ liệu địa chính</v>
          </cell>
        </row>
        <row r="680">
          <cell r="B680" t="str">
            <v>CI4059</v>
          </cell>
          <cell r="C680" t="str">
            <v>Quản lý xây dựng công trình cảng</v>
          </cell>
        </row>
        <row r="681">
          <cell r="B681" t="str">
            <v>CI4061</v>
          </cell>
          <cell r="C681" t="str">
            <v>Thí nghiệm và vật liệu xây dựng đường ôtô</v>
          </cell>
        </row>
        <row r="682">
          <cell r="B682" t="str">
            <v>CI4063</v>
          </cell>
          <cell r="C682" t="str">
            <v>Trắc địa cao cấp 2</v>
          </cell>
        </row>
        <row r="683">
          <cell r="B683" t="str">
            <v>CI4065</v>
          </cell>
          <cell r="C683" t="str">
            <v>Định giá đất</v>
          </cell>
        </row>
        <row r="684">
          <cell r="B684" t="str">
            <v>CI4067</v>
          </cell>
          <cell r="C684" t="str">
            <v>Động lực học kết cấu</v>
          </cell>
        </row>
        <row r="685">
          <cell r="B685" t="str">
            <v>CI4069</v>
          </cell>
          <cell r="C685" t="str">
            <v>Tài nguyên đất và môi trường</v>
          </cell>
        </row>
        <row r="686">
          <cell r="B686" t="str">
            <v>CI4071</v>
          </cell>
          <cell r="C686" t="str">
            <v>Logistics</v>
          </cell>
        </row>
        <row r="687">
          <cell r="B687" t="str">
            <v>CI4073</v>
          </cell>
          <cell r="C687" t="str">
            <v>Đường sắt</v>
          </cell>
        </row>
        <row r="688">
          <cell r="B688" t="str">
            <v>CI4075</v>
          </cell>
          <cell r="C688" t="str">
            <v>Động lực học hình thái vùng ven biển</v>
          </cell>
        </row>
        <row r="689">
          <cell r="B689" t="str">
            <v>CI4079</v>
          </cell>
          <cell r="C689" t="str">
            <v>Đường hầm</v>
          </cell>
        </row>
        <row r="690">
          <cell r="B690" t="str">
            <v>CI4081</v>
          </cell>
          <cell r="C690" t="str">
            <v>Kết cấu thép công trình cao</v>
          </cell>
        </row>
        <row r="691">
          <cell r="B691" t="str">
            <v>CI4083</v>
          </cell>
          <cell r="C691" t="str">
            <v>Phòng chống thiên tai ven biển</v>
          </cell>
        </row>
        <row r="692">
          <cell r="B692" t="str">
            <v>CI4085</v>
          </cell>
          <cell r="C692" t="str">
            <v>Quản lý vùng ven biển</v>
          </cell>
        </row>
        <row r="693">
          <cell r="B693" t="str">
            <v>CI4089</v>
          </cell>
          <cell r="C693" t="str">
            <v>Thiết kế quy hoạch đô thị</v>
          </cell>
        </row>
        <row r="694">
          <cell r="B694" t="str">
            <v>CI4091</v>
          </cell>
          <cell r="C694" t="str">
            <v>Kỹ thuật hạ tầng đô thị</v>
          </cell>
        </row>
        <row r="695">
          <cell r="B695" t="str">
            <v>CI4093</v>
          </cell>
          <cell r="C695" t="str">
            <v>Thiết kế kiến trúc công cộng 4</v>
          </cell>
        </row>
        <row r="696">
          <cell r="B696" t="str">
            <v>CI4095</v>
          </cell>
          <cell r="C696" t="str">
            <v>Chuyên đề 4: nghiên cứu và thiết kế không gian công cộng</v>
          </cell>
        </row>
        <row r="697">
          <cell r="B697" t="str">
            <v>CI4097</v>
          </cell>
          <cell r="C697" t="str">
            <v>Tham quan di sản kiến trúc</v>
          </cell>
        </row>
        <row r="698">
          <cell r="B698" t="str">
            <v>CI4099</v>
          </cell>
          <cell r="C698" t="str">
            <v>Triết học phương Đông</v>
          </cell>
        </row>
        <row r="699">
          <cell r="B699" t="str">
            <v>CI4101</v>
          </cell>
          <cell r="C699" t="str">
            <v>Kiến trúc cảnh quan</v>
          </cell>
        </row>
        <row r="700">
          <cell r="B700" t="str">
            <v>CI4103</v>
          </cell>
          <cell r="C700" t="str">
            <v>Thực tập tốt nghiệp (Kiến trúc)</v>
          </cell>
        </row>
        <row r="701">
          <cell r="B701" t="str">
            <v>CI4105</v>
          </cell>
          <cell r="C701" t="str">
            <v>Vật liệu cách nhiệt và hoàn thiện</v>
          </cell>
        </row>
        <row r="702">
          <cell r="B702" t="str">
            <v>CI4107</v>
          </cell>
          <cell r="C702" t="str">
            <v>Trắc địa công trình</v>
          </cell>
        </row>
        <row r="703">
          <cell r="B703" t="str">
            <v>CI4109</v>
          </cell>
          <cell r="C703" t="str">
            <v>Trắc địa công trình ứng dụng</v>
          </cell>
        </row>
        <row r="704">
          <cell r="B704" t="str">
            <v>CI4111</v>
          </cell>
          <cell r="C704" t="str">
            <v>Hệ thống thông tin đất đai</v>
          </cell>
        </row>
        <row r="705">
          <cell r="B705" t="str">
            <v>CI4113</v>
          </cell>
          <cell r="C705" t="str">
            <v>Công trình ven biển</v>
          </cell>
        </row>
        <row r="706">
          <cell r="B706" t="str">
            <v>CI4115</v>
          </cell>
          <cell r="C706" t="str">
            <v>Đồ án môn học công trình ven biển</v>
          </cell>
        </row>
        <row r="707">
          <cell r="B707" t="str">
            <v>CI4117</v>
          </cell>
          <cell r="C707" t="str">
            <v>Công trình đường thủy</v>
          </cell>
        </row>
        <row r="708">
          <cell r="B708" t="str">
            <v>CI4119</v>
          </cell>
          <cell r="C708" t="str">
            <v>Đồ án môn học công trình đường thủy</v>
          </cell>
        </row>
        <row r="709">
          <cell r="B709" t="str">
            <v>CI4121</v>
          </cell>
          <cell r="C709" t="str">
            <v>Xây dựng cầu</v>
          </cell>
        </row>
        <row r="710">
          <cell r="B710" t="str">
            <v>CI4123</v>
          </cell>
          <cell r="C710" t="str">
            <v>Đồ án môn học thiết kế cầu</v>
          </cell>
        </row>
        <row r="711">
          <cell r="B711" t="str">
            <v>CI4125</v>
          </cell>
          <cell r="C711" t="str">
            <v>Tổ chức thi công</v>
          </cell>
        </row>
        <row r="712">
          <cell r="B712" t="str">
            <v>CI4127</v>
          </cell>
          <cell r="C712" t="str">
            <v>Đồ án môn học tổ chức thi công</v>
          </cell>
        </row>
        <row r="713">
          <cell r="B713" t="str">
            <v>CI4129</v>
          </cell>
          <cell r="C713" t="str">
            <v>Kinh tế xây dựng</v>
          </cell>
        </row>
        <row r="714">
          <cell r="B714" t="str">
            <v>CI4131</v>
          </cell>
          <cell r="C714" t="str">
            <v>Kết cấu công trình thép</v>
          </cell>
        </row>
        <row r="715">
          <cell r="B715" t="str">
            <v>CI4133</v>
          </cell>
          <cell r="C715" t="str">
            <v>Đồ án chuyên ngành</v>
          </cell>
        </row>
        <row r="716">
          <cell r="B716" t="str">
            <v>CI4135</v>
          </cell>
          <cell r="C716" t="str">
            <v>Thực tập ngoài trường</v>
          </cell>
        </row>
        <row r="717">
          <cell r="B717" t="str">
            <v>CI4137</v>
          </cell>
          <cell r="C717" t="str">
            <v>Thiết kế dự án tốt nghiệp (Kiến trúc)</v>
          </cell>
        </row>
        <row r="718">
          <cell r="B718" t="str">
            <v>CI4139</v>
          </cell>
          <cell r="C718" t="str">
            <v>Thiết kế công nghệ sản xuất và lắp đặt cấu kiện bê tông đúc sẵn</v>
          </cell>
        </row>
        <row r="719">
          <cell r="B719" t="str">
            <v>CI4141</v>
          </cell>
          <cell r="C719" t="str">
            <v>Công trình cấp thoát nước và trạm bơm</v>
          </cell>
        </row>
        <row r="720">
          <cell r="B720" t="str">
            <v>CI4143</v>
          </cell>
          <cell r="C720" t="str">
            <v>Quản lý dự án và kinh tế cảng</v>
          </cell>
        </row>
        <row r="721">
          <cell r="B721" t="str">
            <v>CI4145</v>
          </cell>
          <cell r="C721" t="str">
            <v>Cơ sở thi công và khai thác cầu đường</v>
          </cell>
        </row>
        <row r="722">
          <cell r="B722" t="str">
            <v>CI4147</v>
          </cell>
          <cell r="C722" t="str">
            <v>Kỹ thuật thi công dưới nước</v>
          </cell>
        </row>
        <row r="723">
          <cell r="B723" t="str">
            <v>CI4149</v>
          </cell>
          <cell r="C723" t="str">
            <v>Nguyên lý quy hoạch và thiết kế đô thị</v>
          </cell>
        </row>
        <row r="724">
          <cell r="B724" t="str">
            <v>CI4151</v>
          </cell>
          <cell r="C724" t="str">
            <v>Thí nghiệm vật liệu công trình giao thông</v>
          </cell>
        </row>
        <row r="725">
          <cell r="B725" t="str">
            <v>CI4153</v>
          </cell>
          <cell r="C725" t="str">
            <v>Bê tông đặc biệt cho công trình</v>
          </cell>
        </row>
        <row r="726">
          <cell r="B726" t="str">
            <v>CI4155</v>
          </cell>
          <cell r="C726" t="str">
            <v>Thủy điện và trạm bơm</v>
          </cell>
        </row>
        <row r="727">
          <cell r="B727" t="str">
            <v>CI4157</v>
          </cell>
          <cell r="C727" t="str">
            <v>Đồ án chuyên ngành</v>
          </cell>
        </row>
        <row r="728">
          <cell r="B728" t="str">
            <v>CI4159</v>
          </cell>
          <cell r="C728" t="str">
            <v>Trắc địa công trình</v>
          </cell>
        </row>
        <row r="729">
          <cell r="B729" t="str">
            <v>CI4161</v>
          </cell>
          <cell r="C729" t="str">
            <v>Quy hoạch hạ tầng đô thị</v>
          </cell>
        </row>
        <row r="730">
          <cell r="B730" t="str">
            <v>CI4163</v>
          </cell>
          <cell r="C730" t="str">
            <v>Ăn mòn bê tông và bê tông cốt thép</v>
          </cell>
        </row>
        <row r="731">
          <cell r="B731" t="str">
            <v>CI4165</v>
          </cell>
          <cell r="C731" t="str">
            <v>Hạ tầng công trình giao thông</v>
          </cell>
        </row>
        <row r="732">
          <cell r="B732" t="str">
            <v>CI4167</v>
          </cell>
          <cell r="C732" t="str">
            <v>Đồ án chuyên ngành</v>
          </cell>
        </row>
        <row r="733">
          <cell r="B733" t="str">
            <v>CI4169</v>
          </cell>
          <cell r="C733" t="str">
            <v>Đồ án chuyên ngành</v>
          </cell>
        </row>
        <row r="734">
          <cell r="B734" t="str">
            <v>CI4171</v>
          </cell>
          <cell r="C734" t="str">
            <v>Đồ án chuyên ngành</v>
          </cell>
        </row>
        <row r="735">
          <cell r="B735" t="str">
            <v>CI4173</v>
          </cell>
          <cell r="C735" t="str">
            <v>Đồ án chuyên ngành</v>
          </cell>
        </row>
        <row r="736">
          <cell r="B736" t="str">
            <v>CI4175</v>
          </cell>
          <cell r="C736" t="str">
            <v>Đồ án chuyên ngành</v>
          </cell>
        </row>
        <row r="737">
          <cell r="B737" t="str">
            <v>CI4177</v>
          </cell>
          <cell r="C737" t="str">
            <v>Thiết kế kiến trúc IV - công trình phức hợp</v>
          </cell>
        </row>
        <row r="738">
          <cell r="B738" t="str">
            <v>CI4179</v>
          </cell>
          <cell r="C738" t="str">
            <v>Đồ án thiết kế nội thất</v>
          </cell>
        </row>
        <row r="739">
          <cell r="B739" t="str">
            <v>CI4181</v>
          </cell>
          <cell r="C739" t="str">
            <v>Lãnh đạo và khởi nghiệp</v>
          </cell>
        </row>
        <row r="740">
          <cell r="B740" t="str">
            <v>CI4183</v>
          </cell>
          <cell r="C740" t="str">
            <v>Lãnh đạo và quản lý dự án</v>
          </cell>
        </row>
        <row r="741">
          <cell r="B741" t="str">
            <v>CI4185</v>
          </cell>
          <cell r="C741" t="str">
            <v>Đồ án kiến trúc cảnh quan</v>
          </cell>
        </row>
        <row r="742">
          <cell r="B742" t="str">
            <v>CI4187</v>
          </cell>
          <cell r="C742" t="str">
            <v>Thiên tai và biến đổi khí hậu</v>
          </cell>
        </row>
        <row r="743">
          <cell r="B743" t="str">
            <v>CI4189</v>
          </cell>
          <cell r="C743" t="str">
            <v>Quy hoạch tổ chức thi công</v>
          </cell>
        </row>
        <row r="744">
          <cell r="B744" t="str">
            <v>CI4191</v>
          </cell>
          <cell r="C744" t="str">
            <v>Thủy lực và thủy văn đô thị</v>
          </cell>
        </row>
        <row r="745">
          <cell r="B745" t="str">
            <v>CI4193</v>
          </cell>
          <cell r="C745" t="str">
            <v>ứng dụng thống kê trong quản lý và công nghệ nước</v>
          </cell>
        </row>
        <row r="746">
          <cell r="B746" t="str">
            <v>CI4195</v>
          </cell>
          <cell r="C746" t="str">
            <v>Thủy lực nước ngầm</v>
          </cell>
        </row>
        <row r="747">
          <cell r="B747" t="str">
            <v>CI4197</v>
          </cell>
          <cell r="C747" t="str">
            <v>Quy hoạch hạ tầng giao thông</v>
          </cell>
        </row>
        <row r="748">
          <cell r="B748" t="str">
            <v>CI4201</v>
          </cell>
          <cell r="C748" t="str">
            <v>Hệ thống cơ điện trong tòa nhà</v>
          </cell>
        </row>
        <row r="749">
          <cell r="B749" t="str">
            <v>CI4203</v>
          </cell>
          <cell r="C749" t="str">
            <v>Đồ án cấp thoát nước</v>
          </cell>
        </row>
        <row r="750">
          <cell r="B750" t="str">
            <v>CI4303</v>
          </cell>
          <cell r="C750" t="str">
            <v>Thiết kế dự án tốt nghiệp (Kiến trúc)</v>
          </cell>
        </row>
        <row r="751">
          <cell r="B751" t="str">
            <v>CI4311</v>
          </cell>
          <cell r="C751" t="str">
            <v>Đề cương luận văn tốt nghiệp (Cầu đường)</v>
          </cell>
        </row>
        <row r="752">
          <cell r="B752" t="str">
            <v>CI4313</v>
          </cell>
          <cell r="C752" t="str">
            <v>Luận văn tốt nghiệp (Cầu đường)</v>
          </cell>
        </row>
        <row r="753">
          <cell r="B753" t="str">
            <v>CI4315</v>
          </cell>
          <cell r="C753" t="str">
            <v>Đề cương luận văn tốt nghiệp</v>
          </cell>
        </row>
        <row r="754">
          <cell r="B754" t="str">
            <v>CI4317</v>
          </cell>
          <cell r="C754" t="str">
            <v>Luận văn tốt nghiệp</v>
          </cell>
        </row>
        <row r="755">
          <cell r="B755" t="str">
            <v>CI4321</v>
          </cell>
          <cell r="C755" t="str">
            <v>Đề cương luận văn tốt nghiệp (Quy hoạch&amp;QL Giao thông)</v>
          </cell>
        </row>
        <row r="756">
          <cell r="B756" t="str">
            <v>CI4323</v>
          </cell>
          <cell r="C756" t="str">
            <v>Luận văn tốt nghiệp (Quy hoạch&amp;QL Giao thông)</v>
          </cell>
        </row>
        <row r="757">
          <cell r="B757" t="str">
            <v>CI4325</v>
          </cell>
          <cell r="C757" t="str">
            <v>Đề cương luận văn tốt nghiệp (KT Cơ sở Hạ tầng)</v>
          </cell>
        </row>
        <row r="758">
          <cell r="B758" t="str">
            <v>CI4327</v>
          </cell>
          <cell r="C758" t="str">
            <v>Luận văn tốt nghiệp (KT Cơ sở Hạ tầng)</v>
          </cell>
        </row>
        <row r="759">
          <cell r="B759" t="str">
            <v>CI4331</v>
          </cell>
          <cell r="C759" t="str">
            <v>Đề cương luận văn tốt nghiệp (Cảng - Công trình biển)</v>
          </cell>
        </row>
        <row r="760">
          <cell r="B760" t="str">
            <v>CI4333</v>
          </cell>
          <cell r="C760" t="str">
            <v>Luận văn tốt nghiệp (Cảng - Công trình biển)</v>
          </cell>
        </row>
        <row r="761">
          <cell r="B761" t="str">
            <v>CI4335</v>
          </cell>
          <cell r="C761" t="str">
            <v>Đề cương luận văn tốt nghiệp</v>
          </cell>
        </row>
        <row r="762">
          <cell r="B762" t="str">
            <v>CI4337</v>
          </cell>
          <cell r="C762" t="str">
            <v>Luận văn tốt nghiệp</v>
          </cell>
        </row>
        <row r="763">
          <cell r="B763" t="str">
            <v>CI4341</v>
          </cell>
          <cell r="C763" t="str">
            <v>Đề cương luận văn tốt nghiệp (XD Dân dụng&amp;Công nghiệp)</v>
          </cell>
        </row>
        <row r="764">
          <cell r="B764" t="str">
            <v>CI4343</v>
          </cell>
          <cell r="C764" t="str">
            <v>Luận văn tốt nghiệp (XD Dân dụng&amp;Công nghiệp)</v>
          </cell>
        </row>
        <row r="765">
          <cell r="B765" t="str">
            <v>CI4345</v>
          </cell>
          <cell r="C765" t="str">
            <v>Đề cương luận văn tốt nghiệp</v>
          </cell>
        </row>
        <row r="766">
          <cell r="B766" t="str">
            <v>CI4347</v>
          </cell>
          <cell r="C766" t="str">
            <v>Luận văn tốt nghiệp</v>
          </cell>
        </row>
        <row r="767">
          <cell r="B767" t="str">
            <v>CI4351</v>
          </cell>
          <cell r="C767" t="str">
            <v>Đề cương luận văn tốt nghiệp (Trắc địa)</v>
          </cell>
        </row>
        <row r="768">
          <cell r="B768" t="str">
            <v>CI4353</v>
          </cell>
          <cell r="C768" t="str">
            <v>Luận văn tốt nghiệp (Trắc địa)</v>
          </cell>
        </row>
        <row r="769">
          <cell r="B769" t="str">
            <v>CI4355</v>
          </cell>
          <cell r="C769" t="str">
            <v>Đề cương luận văn tốt nghiệp</v>
          </cell>
        </row>
        <row r="770">
          <cell r="B770" t="str">
            <v>CI4357</v>
          </cell>
          <cell r="C770" t="str">
            <v>Luận văn tốt nghiệp</v>
          </cell>
        </row>
        <row r="771">
          <cell r="B771" t="str">
            <v>CI4365</v>
          </cell>
          <cell r="C771" t="str">
            <v>Đề cương luận văn tốt nghiệp</v>
          </cell>
        </row>
        <row r="772">
          <cell r="B772" t="str">
            <v>CI4367</v>
          </cell>
          <cell r="C772" t="str">
            <v>Luận văn tốt nghiệp</v>
          </cell>
        </row>
        <row r="773">
          <cell r="B773" t="str">
            <v>CI4371</v>
          </cell>
          <cell r="C773" t="str">
            <v>Đề cương luận văn tốt nghiệp (KT Công trình thủy)</v>
          </cell>
        </row>
        <row r="774">
          <cell r="B774" t="str">
            <v>CI4373</v>
          </cell>
          <cell r="C774" t="str">
            <v>Luận văn tốt nghiệp (KT Công trình thủy)</v>
          </cell>
        </row>
        <row r="775">
          <cell r="B775" t="str">
            <v>CI4375</v>
          </cell>
          <cell r="C775" t="str">
            <v>Đề cương luận văn tốt nghiệp (KT XD Công trình thủy)</v>
          </cell>
        </row>
        <row r="776">
          <cell r="B776" t="str">
            <v>CI4377</v>
          </cell>
          <cell r="C776" t="str">
            <v>Luận văn tốt nghiệp (KT XD Công trình thủy)</v>
          </cell>
        </row>
        <row r="777">
          <cell r="B777" t="str">
            <v>CI4381</v>
          </cell>
          <cell r="C777" t="str">
            <v>Đề cương luận văn tốt nghiệp (KT Cơ sở Hạ tầng)</v>
          </cell>
        </row>
        <row r="778">
          <cell r="B778" t="str">
            <v>CI4383</v>
          </cell>
          <cell r="C778" t="str">
            <v>Luận văn tốt nghiệp (KT Cơ sở Hạ tầng)</v>
          </cell>
        </row>
        <row r="779">
          <cell r="B779" t="str">
            <v>CI4385</v>
          </cell>
          <cell r="C779" t="str">
            <v>Thực tập kỹ sư</v>
          </cell>
        </row>
        <row r="780">
          <cell r="B780" t="str">
            <v>CI4391</v>
          </cell>
          <cell r="C780" t="str">
            <v>Đề cương luận văn tốt nghiệp (Vật liệu Xây dựng)</v>
          </cell>
        </row>
        <row r="781">
          <cell r="B781" t="str">
            <v>CI4393</v>
          </cell>
          <cell r="C781" t="str">
            <v>Luận văn tốt nghiệp (Vật liệu Xây dựng)</v>
          </cell>
        </row>
        <row r="782">
          <cell r="B782" t="str">
            <v>CI4395</v>
          </cell>
          <cell r="C782" t="str">
            <v>Thực tập kỹ sư</v>
          </cell>
        </row>
        <row r="783">
          <cell r="B783" t="str">
            <v>CI4417</v>
          </cell>
          <cell r="C783" t="str">
            <v>Đồ án tốt nghiệp</v>
          </cell>
        </row>
        <row r="784">
          <cell r="B784" t="str">
            <v>CI4427</v>
          </cell>
          <cell r="C784" t="str">
            <v>Đồ án tốt nghiệp</v>
          </cell>
        </row>
        <row r="785">
          <cell r="B785" t="str">
            <v>CI4437</v>
          </cell>
          <cell r="C785" t="str">
            <v>Đồ án tốt nghiệp</v>
          </cell>
        </row>
        <row r="786">
          <cell r="B786" t="str">
            <v>CI4447</v>
          </cell>
          <cell r="C786" t="str">
            <v>Đồ án tốt nghiệp</v>
          </cell>
        </row>
        <row r="787">
          <cell r="B787" t="str">
            <v>CI4457</v>
          </cell>
          <cell r="C787" t="str">
            <v>Đồ án tốt nghiệp</v>
          </cell>
        </row>
        <row r="788">
          <cell r="B788" t="str">
            <v>CI4467</v>
          </cell>
          <cell r="C788" t="str">
            <v>Đồ án tốt nghiệp</v>
          </cell>
        </row>
        <row r="789">
          <cell r="B789" t="str">
            <v>CI4477</v>
          </cell>
          <cell r="C789" t="str">
            <v>Đồ án tốt nghiệp</v>
          </cell>
        </row>
        <row r="790">
          <cell r="B790" t="str">
            <v>CI4487</v>
          </cell>
          <cell r="C790" t="str">
            <v>Đồ án tốt nghiệp</v>
          </cell>
        </row>
        <row r="791">
          <cell r="B791" t="str">
            <v>CI5001</v>
          </cell>
          <cell r="C791" t="str">
            <v>Đồ án chuyên ngành</v>
          </cell>
        </row>
        <row r="792">
          <cell r="B792" t="str">
            <v>CI5003</v>
          </cell>
          <cell r="C792" t="str">
            <v>Kiểm soát nước mưa chảy tràn đô thị</v>
          </cell>
        </row>
        <row r="793">
          <cell r="B793" t="str">
            <v>CI5005</v>
          </cell>
          <cell r="C793" t="str">
            <v>Đồ án chuyên ngành</v>
          </cell>
        </row>
        <row r="794">
          <cell r="B794" t="str">
            <v>CI5007</v>
          </cell>
          <cell r="C794" t="str">
            <v>Mô hình hóa nước ngầm</v>
          </cell>
        </row>
        <row r="795">
          <cell r="B795" t="str">
            <v>CI5009</v>
          </cell>
          <cell r="C795" t="str">
            <v>Đồ án nghiên cứu khoa học và phát triển</v>
          </cell>
        </row>
        <row r="796">
          <cell r="B796" t="str">
            <v>CI5011</v>
          </cell>
          <cell r="C796" t="str">
            <v>Công trình cấp thoát nước và trạm bơm</v>
          </cell>
        </row>
        <row r="797">
          <cell r="B797" t="str">
            <v>CI5013</v>
          </cell>
          <cell r="C797" t="str">
            <v>Kỹ thuật hạ tầng đô thị</v>
          </cell>
        </row>
        <row r="798">
          <cell r="B798" t="str">
            <v>CI5015</v>
          </cell>
          <cell r="C798" t="str">
            <v>Công trình xanh, không gian, âm thanh và ánh sáng</v>
          </cell>
        </row>
        <row r="799">
          <cell r="B799" t="str">
            <v>CI5017</v>
          </cell>
          <cell r="C799" t="str">
            <v>Luận văn tốt nghiệp</v>
          </cell>
        </row>
        <row r="800">
          <cell r="B800" t="str">
            <v>CI5019</v>
          </cell>
          <cell r="C800" t="str">
            <v>Kết cấu công trình bê tông cốt thép</v>
          </cell>
        </row>
        <row r="801">
          <cell r="B801" t="str">
            <v>CI5021</v>
          </cell>
          <cell r="C801" t="str">
            <v>Kết cấu công trình thép</v>
          </cell>
        </row>
        <row r="802">
          <cell r="B802" t="str">
            <v>CI5023</v>
          </cell>
          <cell r="C802" t="str">
            <v>Động lực học công trình</v>
          </cell>
        </row>
        <row r="803">
          <cell r="B803" t="str">
            <v>CI5025</v>
          </cell>
          <cell r="C803" t="str">
            <v>Kỹ thuật thi công</v>
          </cell>
        </row>
        <row r="804">
          <cell r="B804" t="str">
            <v>CI5027</v>
          </cell>
          <cell r="C804" t="str">
            <v>Luận văn tốt nghiệp</v>
          </cell>
        </row>
        <row r="805">
          <cell r="B805" t="str">
            <v>CI5029</v>
          </cell>
          <cell r="C805" t="str">
            <v>Quy hoạch tổ chức thi công</v>
          </cell>
        </row>
        <row r="806">
          <cell r="B806" t="str">
            <v>CI5031</v>
          </cell>
          <cell r="C806" t="str">
            <v>Truyền nhiệt và điều hòa không khí trong tòa nhà</v>
          </cell>
        </row>
        <row r="807">
          <cell r="B807" t="str">
            <v>CI5033</v>
          </cell>
          <cell r="C807" t="str">
            <v>Địa chất thủy văn</v>
          </cell>
        </row>
        <row r="808">
          <cell r="B808" t="str">
            <v>CO1003</v>
          </cell>
          <cell r="C808" t="str">
            <v>Nhập môn về lập trình</v>
          </cell>
        </row>
        <row r="809">
          <cell r="B809" t="str">
            <v>CO1005</v>
          </cell>
          <cell r="C809" t="str">
            <v>Nhập môn điện toán</v>
          </cell>
        </row>
        <row r="810">
          <cell r="B810" t="str">
            <v>CO1007</v>
          </cell>
          <cell r="C810" t="str">
            <v>Cấu trúc rời rạc cho khoa học máy tính</v>
          </cell>
        </row>
        <row r="811">
          <cell r="B811" t="str">
            <v>CO1009</v>
          </cell>
          <cell r="C811" t="str">
            <v>Hệ thống số</v>
          </cell>
        </row>
        <row r="812">
          <cell r="B812" t="str">
            <v>CO1011</v>
          </cell>
          <cell r="C812" t="str">
            <v>Kỹ thuật lập trình</v>
          </cell>
        </row>
        <row r="813">
          <cell r="B813" t="str">
            <v>CO1013</v>
          </cell>
          <cell r="C813" t="str">
            <v>Kỹ thuật lập trình</v>
          </cell>
        </row>
        <row r="814">
          <cell r="B814" t="str">
            <v>CO1021</v>
          </cell>
          <cell r="C814" t="str">
            <v>Hệ thống di động và cảm biến</v>
          </cell>
        </row>
        <row r="815">
          <cell r="B815" t="str">
            <v>CO1023</v>
          </cell>
          <cell r="C815" t="str">
            <v>Hệ thống số</v>
          </cell>
        </row>
        <row r="816">
          <cell r="B816" t="str">
            <v>CO1025</v>
          </cell>
          <cell r="C816" t="str">
            <v>Thiết kế luận lý với hdl</v>
          </cell>
        </row>
        <row r="817">
          <cell r="B817" t="str">
            <v>CO1027</v>
          </cell>
          <cell r="C817" t="str">
            <v>Kỹ thuật lập trình</v>
          </cell>
        </row>
        <row r="818">
          <cell r="B818" t="str">
            <v>CO1029</v>
          </cell>
          <cell r="C818" t="str">
            <v>Đồ án hệ thống số</v>
          </cell>
        </row>
        <row r="819">
          <cell r="B819" t="str">
            <v>CO1031</v>
          </cell>
          <cell r="C819" t="str">
            <v>Đồ án kỹ thuật lập trình</v>
          </cell>
        </row>
        <row r="820">
          <cell r="B820" t="str">
            <v>CO2001</v>
          </cell>
          <cell r="C820" t="str">
            <v>Kỹ năng chuyên nghiệp cho kỹ sư</v>
          </cell>
        </row>
        <row r="821">
          <cell r="B821" t="str">
            <v>CO2003</v>
          </cell>
          <cell r="C821" t="str">
            <v>Cấu trúc dữ liệu và giải thuật</v>
          </cell>
        </row>
        <row r="822">
          <cell r="B822" t="str">
            <v>CO2005</v>
          </cell>
          <cell r="C822" t="str">
            <v>Lập trình hướng đối tượng</v>
          </cell>
        </row>
        <row r="823">
          <cell r="B823" t="str">
            <v>CO2007</v>
          </cell>
          <cell r="C823" t="str">
            <v>Kiến trúc máy tính</v>
          </cell>
        </row>
        <row r="824">
          <cell r="B824" t="str">
            <v>CO2009</v>
          </cell>
          <cell r="C824" t="str">
            <v>Thiết kế luận lý với verilog HDL</v>
          </cell>
        </row>
        <row r="825">
          <cell r="B825" t="str">
            <v>CO2011</v>
          </cell>
          <cell r="C825" t="str">
            <v>Mô hình hóa toán học</v>
          </cell>
        </row>
        <row r="826">
          <cell r="B826" t="str">
            <v>CO2013</v>
          </cell>
          <cell r="C826" t="str">
            <v>Hệ cơ sở dữ liệu</v>
          </cell>
        </row>
        <row r="827">
          <cell r="B827" t="str">
            <v>CO2015</v>
          </cell>
          <cell r="C827" t="str">
            <v>Linh kiện và mạch điện tử</v>
          </cell>
        </row>
        <row r="828">
          <cell r="B828" t="str">
            <v>CO2017</v>
          </cell>
          <cell r="C828" t="str">
            <v>Hệ điều hành</v>
          </cell>
        </row>
        <row r="829">
          <cell r="B829" t="str">
            <v>CO2019</v>
          </cell>
          <cell r="C829" t="str">
            <v>Thực tập phần cứng máy tính</v>
          </cell>
        </row>
        <row r="830">
          <cell r="B830" t="str">
            <v>CO2021</v>
          </cell>
          <cell r="C830" t="str">
            <v>Đồ án môn học thiết kế luận lý</v>
          </cell>
        </row>
        <row r="831">
          <cell r="B831" t="str">
            <v>CO2029</v>
          </cell>
          <cell r="C831" t="str">
            <v>Xử lý tín hiệu số</v>
          </cell>
        </row>
        <row r="832">
          <cell r="B832" t="str">
            <v>CO2031</v>
          </cell>
          <cell r="C832" t="str">
            <v>Kỹ thuật truyền số liệu</v>
          </cell>
        </row>
        <row r="833">
          <cell r="B833" t="str">
            <v>CO2033</v>
          </cell>
          <cell r="C833" t="str">
            <v>Thiết kế luận lý với verilog HDL</v>
          </cell>
        </row>
        <row r="834">
          <cell r="B834" t="str">
            <v>CO2035</v>
          </cell>
          <cell r="C834" t="str">
            <v>Xử lý tín hiệu số</v>
          </cell>
        </row>
        <row r="835">
          <cell r="B835" t="str">
            <v>CO2037</v>
          </cell>
          <cell r="C835" t="str">
            <v>Mạch điện - điện tử</v>
          </cell>
        </row>
        <row r="836">
          <cell r="B836" t="str">
            <v>CO2039</v>
          </cell>
          <cell r="C836" t="str">
            <v>Lập trình nâng cao</v>
          </cell>
        </row>
        <row r="837">
          <cell r="B837" t="str">
            <v>CO3001</v>
          </cell>
          <cell r="C837" t="str">
            <v>Công nghệ phần mềm</v>
          </cell>
        </row>
        <row r="838">
          <cell r="B838" t="str">
            <v>CO3003</v>
          </cell>
          <cell r="C838" t="str">
            <v>Mạng máy tính</v>
          </cell>
        </row>
        <row r="839">
          <cell r="B839" t="str">
            <v>CO3005</v>
          </cell>
          <cell r="C839" t="str">
            <v>Nguyên lý ngôn ngữ lập trình</v>
          </cell>
        </row>
        <row r="840">
          <cell r="B840" t="str">
            <v>CO3007</v>
          </cell>
          <cell r="C840" t="str">
            <v>Đánh giá hiệu năng hệ thống</v>
          </cell>
        </row>
        <row r="841">
          <cell r="B841" t="str">
            <v>CO3009</v>
          </cell>
          <cell r="C841" t="str">
            <v>Vi xử lý - vi điều khiển</v>
          </cell>
        </row>
        <row r="842">
          <cell r="B842" t="str">
            <v>CO3011</v>
          </cell>
          <cell r="C842" t="str">
            <v>Quản lý dự án phần mềm</v>
          </cell>
        </row>
        <row r="843">
          <cell r="B843" t="str">
            <v>CO3013</v>
          </cell>
          <cell r="C843" t="str">
            <v>Xây dựng chương trình dịch</v>
          </cell>
        </row>
        <row r="844">
          <cell r="B844" t="str">
            <v>CO3015</v>
          </cell>
          <cell r="C844" t="str">
            <v>Kiểm tra phần mềm</v>
          </cell>
        </row>
        <row r="845">
          <cell r="B845" t="str">
            <v>CO3017</v>
          </cell>
          <cell r="C845" t="str">
            <v>Kiến trúc phần mềm</v>
          </cell>
        </row>
        <row r="846">
          <cell r="B846" t="str">
            <v>CO3021</v>
          </cell>
          <cell r="C846" t="str">
            <v>Hệ quản trị cơ sở dữ liệu</v>
          </cell>
        </row>
        <row r="847">
          <cell r="B847" t="str">
            <v>CO3023</v>
          </cell>
          <cell r="C847" t="str">
            <v>Cơ sở dữ liệu phân tán và hướng đối tượng</v>
          </cell>
        </row>
        <row r="848">
          <cell r="B848" t="str">
            <v>CO3025</v>
          </cell>
          <cell r="C848" t="str">
            <v>Phân tích và thiết kế hệ thống</v>
          </cell>
        </row>
        <row r="849">
          <cell r="B849" t="str">
            <v>CO3027</v>
          </cell>
          <cell r="C849" t="str">
            <v>Thương mại điện tử</v>
          </cell>
        </row>
        <row r="850">
          <cell r="B850" t="str">
            <v>CO3029</v>
          </cell>
          <cell r="C850" t="str">
            <v>Khai phá dữ liệu</v>
          </cell>
        </row>
        <row r="851">
          <cell r="B851" t="str">
            <v>CO3031</v>
          </cell>
          <cell r="C851" t="str">
            <v>Phân tích và thiết kế giải thuật</v>
          </cell>
        </row>
        <row r="852">
          <cell r="B852" t="str">
            <v>CO3033</v>
          </cell>
          <cell r="C852" t="str">
            <v>Bảo mật hệ thống thông tin</v>
          </cell>
        </row>
        <row r="853">
          <cell r="B853" t="str">
            <v>CO3035</v>
          </cell>
          <cell r="C853" t="str">
            <v>Hệ thời gian thực</v>
          </cell>
        </row>
        <row r="854">
          <cell r="B854" t="str">
            <v>CO3037</v>
          </cell>
          <cell r="C854" t="str">
            <v>Phát triển ứng dụng internet of things</v>
          </cell>
        </row>
        <row r="855">
          <cell r="B855" t="str">
            <v>CO3039</v>
          </cell>
          <cell r="C855" t="str">
            <v>ứng dụng hệ thống nhúng nâng cao</v>
          </cell>
        </row>
        <row r="856">
          <cell r="B856" t="str">
            <v>CO3041</v>
          </cell>
          <cell r="C856" t="str">
            <v>Hệ thống thông minh</v>
          </cell>
        </row>
        <row r="857">
          <cell r="B857" t="str">
            <v>CO3043</v>
          </cell>
          <cell r="C857" t="str">
            <v>Phát triển ứng dụng trên thiết bị di động</v>
          </cell>
        </row>
        <row r="858">
          <cell r="B858" t="str">
            <v>CO3045</v>
          </cell>
          <cell r="C858" t="str">
            <v>Lập trình game</v>
          </cell>
        </row>
        <row r="859">
          <cell r="B859" t="str">
            <v>CO3047</v>
          </cell>
          <cell r="C859" t="str">
            <v>Mạng máy tính nâng cao</v>
          </cell>
        </row>
        <row r="860">
          <cell r="B860" t="str">
            <v>CO3049</v>
          </cell>
          <cell r="C860" t="str">
            <v>Lập trình web</v>
          </cell>
        </row>
        <row r="861">
          <cell r="B861" t="str">
            <v>CO3051</v>
          </cell>
          <cell r="C861" t="str">
            <v>Hệ thống thiết bị di động</v>
          </cell>
        </row>
        <row r="862">
          <cell r="B862" t="str">
            <v>CO3053</v>
          </cell>
          <cell r="C862" t="str">
            <v>Hệ thống nhúng</v>
          </cell>
        </row>
        <row r="863">
          <cell r="B863" t="str">
            <v>CO3055</v>
          </cell>
          <cell r="C863" t="str">
            <v>Thực tập công nghệ phần mềm</v>
          </cell>
        </row>
        <row r="864">
          <cell r="B864" t="str">
            <v>CO3057</v>
          </cell>
          <cell r="C864" t="str">
            <v>Xử lý ảnh số và thị giác máy tính</v>
          </cell>
        </row>
        <row r="865">
          <cell r="B865" t="str">
            <v>CO3059</v>
          </cell>
          <cell r="C865" t="str">
            <v>Đồ họa máy tính</v>
          </cell>
        </row>
        <row r="866">
          <cell r="B866" t="str">
            <v>CO3061</v>
          </cell>
          <cell r="C866" t="str">
            <v>Nhập môn trí tuệ nhân tạo</v>
          </cell>
        </row>
        <row r="867">
          <cell r="B867" t="str">
            <v>CO3063</v>
          </cell>
          <cell r="C867" t="str">
            <v>Đồ án môn học kỹ thuật máy tính</v>
          </cell>
        </row>
        <row r="868">
          <cell r="B868" t="str">
            <v>CO3065</v>
          </cell>
          <cell r="C868" t="str">
            <v>Công nghệ phần mềm nâng cao</v>
          </cell>
        </row>
        <row r="869">
          <cell r="B869" t="str">
            <v>CO3067</v>
          </cell>
          <cell r="C869" t="str">
            <v>Tính toán song song</v>
          </cell>
        </row>
        <row r="870">
          <cell r="B870" t="str">
            <v>CO3069</v>
          </cell>
          <cell r="C870" t="str">
            <v>Mật mã và an ninh mạng</v>
          </cell>
        </row>
        <row r="871">
          <cell r="B871" t="str">
            <v>CO3071</v>
          </cell>
          <cell r="C871" t="str">
            <v>Hệ phân bố</v>
          </cell>
        </row>
        <row r="872">
          <cell r="B872" t="str">
            <v>CO3083</v>
          </cell>
          <cell r="C872" t="str">
            <v>Mật mã học và mã hóa thông tin</v>
          </cell>
        </row>
        <row r="873">
          <cell r="B873" t="str">
            <v>CO3085</v>
          </cell>
          <cell r="C873" t="str">
            <v>Xử lý ngôn ngữ tự nhiên</v>
          </cell>
        </row>
        <row r="874">
          <cell r="B874" t="str">
            <v>CO3087</v>
          </cell>
          <cell r="C874" t="str">
            <v>Thực tập đồ án đa ngành</v>
          </cell>
        </row>
        <row r="875">
          <cell r="B875" t="str">
            <v>CO3089</v>
          </cell>
          <cell r="C875" t="str">
            <v>Những chủ đề nâng cao trong khoa học máy tính</v>
          </cell>
        </row>
        <row r="876">
          <cell r="B876" t="str">
            <v>CO3091</v>
          </cell>
          <cell r="C876" t="str">
            <v>Đồ án môn học thiết kế luận lý</v>
          </cell>
        </row>
        <row r="877">
          <cell r="B877" t="str">
            <v>CO3093</v>
          </cell>
          <cell r="C877" t="str">
            <v>Mạng máy tính</v>
          </cell>
        </row>
        <row r="878">
          <cell r="B878" t="str">
            <v>CO3097</v>
          </cell>
          <cell r="C878" t="str">
            <v>Thiết kế vi mạch</v>
          </cell>
        </row>
        <row r="879">
          <cell r="B879" t="str">
            <v>CO3101</v>
          </cell>
          <cell r="C879" t="str">
            <v>Đồ án tổng hợp - hướng trí tuệ nhân tạo</v>
          </cell>
        </row>
        <row r="880">
          <cell r="B880" t="str">
            <v>CO3103</v>
          </cell>
          <cell r="C880" t="str">
            <v>Đồ án tổng hợp - hướng công nghệ phần mềm</v>
          </cell>
        </row>
        <row r="881">
          <cell r="B881" t="str">
            <v>CO3105</v>
          </cell>
          <cell r="C881" t="str">
            <v>Đồ án tổng hợp - hướng hệ thống thông tin</v>
          </cell>
        </row>
        <row r="882">
          <cell r="B882" t="str">
            <v>CO3107</v>
          </cell>
          <cell r="C882" t="str">
            <v>Thực tập đồ án môn học đa ngành - hướng trí tuệ nhân tạo</v>
          </cell>
        </row>
        <row r="883">
          <cell r="B883" t="str">
            <v>CO3109</v>
          </cell>
          <cell r="C883" t="str">
            <v>Thực tập đồ án môn học đa ngành - hướng công nghệ phần mềm</v>
          </cell>
        </row>
        <row r="884">
          <cell r="B884" t="str">
            <v>CO3111</v>
          </cell>
          <cell r="C884" t="str">
            <v>Thực tập đồ án môn học đa ngành - hướng hệ thống thông tin</v>
          </cell>
        </row>
        <row r="885">
          <cell r="B885" t="str">
            <v>CO3115</v>
          </cell>
          <cell r="C885" t="str">
            <v>Phân tích và thiết kế hệ thống</v>
          </cell>
        </row>
        <row r="886">
          <cell r="B886" t="str">
            <v>CO3117</v>
          </cell>
          <cell r="C886" t="str">
            <v>Học máy</v>
          </cell>
        </row>
        <row r="887">
          <cell r="B887" t="str">
            <v>CO3119</v>
          </cell>
          <cell r="C887" t="str">
            <v>Đồ án mạng máy tính</v>
          </cell>
        </row>
        <row r="888">
          <cell r="B888" t="str">
            <v>CO3313</v>
          </cell>
          <cell r="C888" t="str">
            <v>Thực tập tốt nghiệp (Khoa học Máy tính)</v>
          </cell>
        </row>
        <row r="889">
          <cell r="B889" t="str">
            <v>CO3315</v>
          </cell>
          <cell r="C889" t="str">
            <v>Thực tập ngoài trường</v>
          </cell>
        </row>
        <row r="890">
          <cell r="B890" t="str">
            <v>CO3323</v>
          </cell>
          <cell r="C890" t="str">
            <v>Thực tập tốt nghiệp (Kỹ thuật Máy tính)</v>
          </cell>
        </row>
        <row r="891">
          <cell r="B891" t="str">
            <v>CO3325</v>
          </cell>
          <cell r="C891" t="str">
            <v>Thực tập ngoài trường</v>
          </cell>
        </row>
        <row r="892">
          <cell r="B892" t="str">
            <v>CO3335</v>
          </cell>
          <cell r="C892" t="str">
            <v>Thực tập ngoài trường</v>
          </cell>
        </row>
        <row r="893">
          <cell r="B893" t="str">
            <v>CO3345</v>
          </cell>
          <cell r="C893" t="str">
            <v>Thực tập ngoài trường</v>
          </cell>
        </row>
        <row r="894">
          <cell r="B894" t="str">
            <v>CO4001</v>
          </cell>
          <cell r="C894" t="str">
            <v>Thiết kế vi mạch VLSI với máy tính</v>
          </cell>
        </row>
        <row r="895">
          <cell r="B895" t="str">
            <v>CO4003</v>
          </cell>
          <cell r="C895" t="str">
            <v>Thiết kế luận lý nâng cao</v>
          </cell>
        </row>
        <row r="896">
          <cell r="B896" t="str">
            <v>CO4005</v>
          </cell>
          <cell r="C896" t="str">
            <v>Tổng hợp luận lý vi mạch</v>
          </cell>
        </row>
        <row r="897">
          <cell r="B897" t="str">
            <v>CO4023</v>
          </cell>
          <cell r="C897" t="str">
            <v>Thiết kế vi mạch ASIC</v>
          </cell>
        </row>
        <row r="898">
          <cell r="B898" t="str">
            <v>CO4025</v>
          </cell>
          <cell r="C898" t="str">
            <v>Mạng xã hội và thông tin</v>
          </cell>
        </row>
        <row r="899">
          <cell r="B899" t="str">
            <v>CO4027</v>
          </cell>
          <cell r="C899" t="str">
            <v>Học máy</v>
          </cell>
        </row>
        <row r="900">
          <cell r="B900" t="str">
            <v>CO4029</v>
          </cell>
          <cell r="C900" t="str">
            <v>Đồ án chuyên ngành</v>
          </cell>
        </row>
        <row r="901">
          <cell r="B901" t="str">
            <v>CO4031</v>
          </cell>
          <cell r="C901" t="str">
            <v>Kho dữ liệu và hệ hỗ trợ quyết định</v>
          </cell>
        </row>
        <row r="902">
          <cell r="B902" t="str">
            <v>CO4033</v>
          </cell>
          <cell r="C902" t="str">
            <v>Phân tích dữ liệu lớn và trí tuệ kinh doanh</v>
          </cell>
        </row>
        <row r="903">
          <cell r="B903" t="str">
            <v>CO4035</v>
          </cell>
          <cell r="C903" t="str">
            <v>Hệ hoạch định tài nguyên tổ chức</v>
          </cell>
        </row>
        <row r="904">
          <cell r="B904" t="str">
            <v>CO4037</v>
          </cell>
          <cell r="C904" t="str">
            <v>Hệ thống thông tin quản lý</v>
          </cell>
        </row>
        <row r="905">
          <cell r="B905" t="str">
            <v>CO4039</v>
          </cell>
          <cell r="C905" t="str">
            <v>Bảo mật sinh trắc</v>
          </cell>
        </row>
        <row r="906">
          <cell r="B906" t="str">
            <v>CO4041</v>
          </cell>
          <cell r="C906" t="str">
            <v>Đồ án môn học kỹ thuật máy tính</v>
          </cell>
        </row>
        <row r="907">
          <cell r="B907" t="str">
            <v>CO4311</v>
          </cell>
          <cell r="C907" t="str">
            <v>Đề cương luận văn tốt nghiệp (Khoa học Máy tính)</v>
          </cell>
        </row>
        <row r="908">
          <cell r="B908" t="str">
            <v>CO4313</v>
          </cell>
          <cell r="C908" t="str">
            <v>Luận văn tốt nghiệp (Khoa học Máy tính)</v>
          </cell>
        </row>
        <row r="909">
          <cell r="B909" t="str">
            <v>CO4315</v>
          </cell>
          <cell r="C909" t="str">
            <v>Đề cương luận văn tốt nghiệp (Khoa học Máy tính)</v>
          </cell>
        </row>
        <row r="910">
          <cell r="B910" t="str">
            <v>CO4317</v>
          </cell>
          <cell r="C910" t="str">
            <v>Luận văn tốt nghiệp (Khoa học Máy tính)</v>
          </cell>
        </row>
        <row r="911">
          <cell r="B911" t="str">
            <v>CO4321</v>
          </cell>
          <cell r="C911" t="str">
            <v>Đề cương luận văn tốt nghiệp (Kỹ thuật Máy tính)</v>
          </cell>
        </row>
        <row r="912">
          <cell r="B912" t="str">
            <v>CO4323</v>
          </cell>
          <cell r="C912" t="str">
            <v>Luận văn tốt nghiệp (Kỹ thuật Máy tính)</v>
          </cell>
        </row>
        <row r="913">
          <cell r="B913" t="str">
            <v>CO4325</v>
          </cell>
          <cell r="C913" t="str">
            <v>Đề cương luận văn tốt nghiệp (Kỹ thuật Máy tính)</v>
          </cell>
        </row>
        <row r="914">
          <cell r="B914" t="str">
            <v>CO4327</v>
          </cell>
          <cell r="C914" t="str">
            <v>Luận văn tốt nghiệp (Kỹ thuật Máy tính)</v>
          </cell>
        </row>
        <row r="915">
          <cell r="B915" t="str">
            <v>CO4337</v>
          </cell>
          <cell r="C915" t="str">
            <v>Đồ án tốt nghiệp (Khoa học Máy tính)</v>
          </cell>
        </row>
        <row r="916">
          <cell r="B916" t="str">
            <v>CO4347</v>
          </cell>
          <cell r="C916" t="str">
            <v>Đồ án tốt nghiệp (Kỹ thuật Máy tính)</v>
          </cell>
        </row>
        <row r="917">
          <cell r="B917" t="str">
            <v>EE1001</v>
          </cell>
          <cell r="C917" t="str">
            <v>Nhập môn về kỹ thuật</v>
          </cell>
        </row>
        <row r="918">
          <cell r="B918" t="str">
            <v>EE1003</v>
          </cell>
          <cell r="C918" t="str">
            <v>Toán kỹ thuật</v>
          </cell>
        </row>
        <row r="919">
          <cell r="B919" t="str">
            <v>EE1005</v>
          </cell>
          <cell r="C919" t="str">
            <v>Kỹ thuật điện</v>
          </cell>
        </row>
        <row r="920">
          <cell r="B920" t="str">
            <v>EE1007</v>
          </cell>
          <cell r="C920" t="str">
            <v>Vật lý bán dẫn</v>
          </cell>
        </row>
        <row r="921">
          <cell r="B921" t="str">
            <v>EE1009</v>
          </cell>
          <cell r="C921" t="str">
            <v>Kỹ thuật số</v>
          </cell>
        </row>
        <row r="922">
          <cell r="B922" t="str">
            <v>EE1011</v>
          </cell>
          <cell r="C922" t="str">
            <v>Giải tích mạch</v>
          </cell>
        </row>
        <row r="923">
          <cell r="B923" t="str">
            <v>EE1013</v>
          </cell>
          <cell r="C923" t="str">
            <v>Vật lý bán dẫn</v>
          </cell>
        </row>
        <row r="924">
          <cell r="B924" t="str">
            <v>EE1015</v>
          </cell>
          <cell r="C924" t="str">
            <v>Kỹ thuật số</v>
          </cell>
        </row>
        <row r="925">
          <cell r="B925" t="str">
            <v>EE1025</v>
          </cell>
          <cell r="C925" t="str">
            <v>Nhập môn về kỹ thuật</v>
          </cell>
        </row>
        <row r="926">
          <cell r="B926" t="str">
            <v>EE1029</v>
          </cell>
          <cell r="C926" t="str">
            <v>Cơ sở kỹ thuật điện - máy tính</v>
          </cell>
        </row>
        <row r="927">
          <cell r="B927" t="str">
            <v>EE1031</v>
          </cell>
          <cell r="C927" t="str">
            <v>Đồ án bổ sung kỹ thuật số</v>
          </cell>
        </row>
        <row r="928">
          <cell r="B928" t="str">
            <v>EE2001</v>
          </cell>
          <cell r="C928" t="str">
            <v>Giải tích mạch cơ bản</v>
          </cell>
        </row>
        <row r="929">
          <cell r="B929" t="str">
            <v>EE2003</v>
          </cell>
          <cell r="C929" t="str">
            <v>Trường điện từ</v>
          </cell>
        </row>
        <row r="930">
          <cell r="B930" t="str">
            <v>EE2005</v>
          </cell>
          <cell r="C930" t="str">
            <v>Tín hiệu và hệ thống</v>
          </cell>
        </row>
        <row r="931">
          <cell r="B931" t="str">
            <v>EE2007</v>
          </cell>
          <cell r="C931" t="str">
            <v>Mạch điện tử</v>
          </cell>
        </row>
        <row r="932">
          <cell r="B932" t="str">
            <v>EE2009</v>
          </cell>
          <cell r="C932" t="str">
            <v>Hệ thống máy tính và ngôn ngữ lập trình</v>
          </cell>
        </row>
        <row r="933">
          <cell r="B933" t="str">
            <v>EE2011</v>
          </cell>
          <cell r="C933" t="str">
            <v>Kỹ thuật điện-điện tử</v>
          </cell>
        </row>
        <row r="934">
          <cell r="B934" t="str">
            <v>EE2013</v>
          </cell>
          <cell r="C934" t="str">
            <v>Vi xử lý</v>
          </cell>
        </row>
        <row r="935">
          <cell r="B935" t="str">
            <v>EE2015</v>
          </cell>
          <cell r="C935" t="str">
            <v>Xử lý số tín hiệu</v>
          </cell>
        </row>
        <row r="936">
          <cell r="B936" t="str">
            <v>EE2017</v>
          </cell>
          <cell r="C936" t="str">
            <v>Cơ sở kỹ thuật điện</v>
          </cell>
        </row>
        <row r="937">
          <cell r="B937" t="str">
            <v>EE2019</v>
          </cell>
          <cell r="C937" t="str">
            <v>Cơ sở điều khiển tự động</v>
          </cell>
        </row>
        <row r="938">
          <cell r="B938" t="str">
            <v>EE2021</v>
          </cell>
          <cell r="C938" t="str">
            <v>Cơ sở điện tử công suất</v>
          </cell>
        </row>
        <row r="939">
          <cell r="B939" t="str">
            <v>EE2023</v>
          </cell>
          <cell r="C939" t="str">
            <v>Thực tập điện tử 1</v>
          </cell>
        </row>
        <row r="940">
          <cell r="B940" t="str">
            <v>EE2025</v>
          </cell>
          <cell r="C940" t="str">
            <v>Thực tập điện 1</v>
          </cell>
        </row>
        <row r="941">
          <cell r="B941" t="str">
            <v>EE2027</v>
          </cell>
          <cell r="C941" t="str">
            <v>Kỹ thuật điện</v>
          </cell>
        </row>
        <row r="942">
          <cell r="B942" t="str">
            <v>EE2029</v>
          </cell>
          <cell r="C942" t="str">
            <v>Kỹ thuật điện tử</v>
          </cell>
        </row>
        <row r="943">
          <cell r="B943" t="str">
            <v>EE2031</v>
          </cell>
          <cell r="C943" t="str">
            <v>Điện - giải tích mạch</v>
          </cell>
        </row>
        <row r="944">
          <cell r="B944" t="str">
            <v>EE2033</v>
          </cell>
          <cell r="C944" t="str">
            <v>Giải tích mạch</v>
          </cell>
        </row>
        <row r="945">
          <cell r="B945" t="str">
            <v>EE2035</v>
          </cell>
          <cell r="C945" t="str">
            <v>Mạch điện tử</v>
          </cell>
        </row>
        <row r="946">
          <cell r="B946" t="str">
            <v>EE2039</v>
          </cell>
          <cell r="C946" t="str">
            <v>Vi xử lý</v>
          </cell>
        </row>
        <row r="947">
          <cell r="B947" t="str">
            <v>EE2041</v>
          </cell>
          <cell r="C947" t="str">
            <v>Đồ án bổ sung giải tích mạch</v>
          </cell>
        </row>
        <row r="948">
          <cell r="B948" t="str">
            <v>EE2043</v>
          </cell>
          <cell r="C948" t="str">
            <v>Đồ án bổ sung mạch điện tử</v>
          </cell>
        </row>
        <row r="949">
          <cell r="B949" t="str">
            <v>EE2045</v>
          </cell>
          <cell r="C949" t="str">
            <v>Đồ án bổ sung vi xử lý</v>
          </cell>
        </row>
        <row r="950">
          <cell r="B950" t="str">
            <v>EE2109</v>
          </cell>
          <cell r="C950" t="str">
            <v>Thực tập công nhân</v>
          </cell>
        </row>
        <row r="951">
          <cell r="B951" t="str">
            <v>EE2119</v>
          </cell>
          <cell r="C951" t="str">
            <v>Thực tập công nhân</v>
          </cell>
        </row>
        <row r="952">
          <cell r="B952" t="str">
            <v>EE2401</v>
          </cell>
          <cell r="C952" t="str">
            <v>Vật lý: điện và từ học</v>
          </cell>
        </row>
        <row r="953">
          <cell r="B953" t="str">
            <v>EE2403</v>
          </cell>
          <cell r="C953" t="str">
            <v>Cơ sở máy tính</v>
          </cell>
        </row>
        <row r="954">
          <cell r="B954" t="str">
            <v>EE2405</v>
          </cell>
          <cell r="C954" t="str">
            <v>Xử lý tín hiệu tương tự</v>
          </cell>
        </row>
        <row r="955">
          <cell r="B955" t="str">
            <v>EE2407</v>
          </cell>
          <cell r="C955" t="str">
            <v>Nguyên lý tự luận</v>
          </cell>
        </row>
        <row r="956">
          <cell r="B956" t="str">
            <v>EE2409</v>
          </cell>
          <cell r="C956" t="str">
            <v>Cơ sở trường điện từ</v>
          </cell>
        </row>
        <row r="957">
          <cell r="B957" t="str">
            <v>EE2411</v>
          </cell>
          <cell r="C957" t="str">
            <v>Linh kiện bán dẫn</v>
          </cell>
        </row>
        <row r="958">
          <cell r="B958" t="str">
            <v>EE2413</v>
          </cell>
          <cell r="C958" t="str">
            <v>Thí nghiệm kỹ thuật số</v>
          </cell>
        </row>
        <row r="959">
          <cell r="B959" t="str">
            <v>EE2415</v>
          </cell>
          <cell r="C959" t="str">
            <v>Hệ thống máy tính và ngôn ngữ lập trình</v>
          </cell>
        </row>
        <row r="960">
          <cell r="B960" t="str">
            <v>EE3001</v>
          </cell>
          <cell r="C960" t="str">
            <v>Hệ thống cung cấp điện</v>
          </cell>
        </row>
        <row r="961">
          <cell r="B961" t="str">
            <v>EE3003</v>
          </cell>
          <cell r="C961" t="str">
            <v>Thiết kế hệ thống nhúng</v>
          </cell>
        </row>
        <row r="962">
          <cell r="B962" t="str">
            <v>EE3005</v>
          </cell>
          <cell r="C962" t="str">
            <v>Đo lường công nghiệp</v>
          </cell>
        </row>
        <row r="963">
          <cell r="B963" t="str">
            <v>EE3007</v>
          </cell>
          <cell r="C963" t="str">
            <v>Lý thuyết điều khiển nâng cao</v>
          </cell>
        </row>
        <row r="964">
          <cell r="B964" t="str">
            <v>EE3009</v>
          </cell>
          <cell r="C964" t="str">
            <v>Máy điện</v>
          </cell>
        </row>
        <row r="965">
          <cell r="B965" t="str">
            <v>EE3011</v>
          </cell>
          <cell r="C965" t="str">
            <v>Mạch điện tử thông tin</v>
          </cell>
        </row>
        <row r="966">
          <cell r="B966" t="str">
            <v>EE3013</v>
          </cell>
          <cell r="C966" t="str">
            <v>Giải tích hệ thống điện</v>
          </cell>
        </row>
        <row r="967">
          <cell r="B967" t="str">
            <v>EE3015</v>
          </cell>
          <cell r="C967" t="str">
            <v>Kỹ thuật hệ thống viễn thông</v>
          </cell>
        </row>
        <row r="968">
          <cell r="B968" t="str">
            <v>EE3017</v>
          </cell>
          <cell r="C968" t="str">
            <v>Đo lường và điều khiển bằng máy tính</v>
          </cell>
        </row>
        <row r="969">
          <cell r="B969" t="str">
            <v>EE3019</v>
          </cell>
          <cell r="C969" t="str">
            <v>Truyền số liệu và mạng</v>
          </cell>
        </row>
        <row r="970">
          <cell r="B970" t="str">
            <v>EE3021</v>
          </cell>
          <cell r="C970" t="str">
            <v>Thực tập điện tử 2</v>
          </cell>
        </row>
        <row r="971">
          <cell r="B971" t="str">
            <v>EE3023</v>
          </cell>
          <cell r="C971" t="str">
            <v>Thực tập điện 2</v>
          </cell>
        </row>
        <row r="972">
          <cell r="B972" t="str">
            <v>EE3025</v>
          </cell>
          <cell r="C972" t="str">
            <v>Kỹ thuật siêu cao tần</v>
          </cell>
        </row>
        <row r="973">
          <cell r="B973" t="str">
            <v>EE3027</v>
          </cell>
          <cell r="C973" t="str">
            <v>Nhà máy điện và trạm biến áp</v>
          </cell>
        </row>
        <row r="974">
          <cell r="B974" t="str">
            <v>EE3029</v>
          </cell>
          <cell r="C974" t="str">
            <v>Thiết bị và hệ thống tự động</v>
          </cell>
        </row>
        <row r="975">
          <cell r="B975" t="str">
            <v>EE3031</v>
          </cell>
          <cell r="C975" t="str">
            <v>Lập trình hệ thống nhúng</v>
          </cell>
        </row>
        <row r="976">
          <cell r="B976" t="str">
            <v>EE3033</v>
          </cell>
          <cell r="C976" t="str">
            <v>Nguyên lý thông tin quang</v>
          </cell>
        </row>
        <row r="977">
          <cell r="B977" t="str">
            <v>EE3035</v>
          </cell>
          <cell r="C977" t="str">
            <v>Xử lý ảnh</v>
          </cell>
        </row>
        <row r="978">
          <cell r="B978" t="str">
            <v>EE3037</v>
          </cell>
          <cell r="C978" t="str">
            <v>Điện tử y sinh</v>
          </cell>
        </row>
        <row r="979">
          <cell r="B979" t="str">
            <v>EE3039</v>
          </cell>
          <cell r="C979" t="str">
            <v>Xử lý tiếng nói</v>
          </cell>
        </row>
        <row r="980">
          <cell r="B980" t="str">
            <v>EE3041</v>
          </cell>
          <cell r="C980" t="str">
            <v>Xử lý tín hiệu số với FPGA</v>
          </cell>
        </row>
        <row r="981">
          <cell r="B981" t="str">
            <v>EE3043</v>
          </cell>
          <cell r="C981" t="str">
            <v>Cấu trúc máy tính</v>
          </cell>
        </row>
        <row r="982">
          <cell r="B982" t="str">
            <v>EE3045</v>
          </cell>
          <cell r="C982" t="str">
            <v>Phân tích ảnh, video và ứng dụng</v>
          </cell>
        </row>
        <row r="983">
          <cell r="B983" t="str">
            <v>EE3047</v>
          </cell>
          <cell r="C983" t="str">
            <v>Chuyên đề về kỹ thuật điện tử</v>
          </cell>
        </row>
        <row r="984">
          <cell r="B984" t="str">
            <v>EE3049</v>
          </cell>
          <cell r="C984" t="str">
            <v>Quá trình ngẫu nhiên và ứng dụng</v>
          </cell>
        </row>
        <row r="985">
          <cell r="B985" t="str">
            <v>EE3051</v>
          </cell>
          <cell r="C985" t="str">
            <v>Chuyên đề viễn thông</v>
          </cell>
        </row>
        <row r="986">
          <cell r="B986" t="str">
            <v>EE3053</v>
          </cell>
          <cell r="C986" t="str">
            <v>Mạng cảm biến không dây và ứng dụng</v>
          </cell>
        </row>
        <row r="987">
          <cell r="B987" t="str">
            <v>EE3057</v>
          </cell>
          <cell r="C987" t="str">
            <v>Nhập môn điều khiển thông minh</v>
          </cell>
        </row>
        <row r="988">
          <cell r="B988" t="str">
            <v>EE3059</v>
          </cell>
          <cell r="C988" t="str">
            <v>Mô hình và mô phỏng</v>
          </cell>
        </row>
        <row r="989">
          <cell r="B989" t="str">
            <v>EE3061</v>
          </cell>
          <cell r="C989" t="str">
            <v>Đồ án (Kỹ thuật điện, điện tử)</v>
          </cell>
        </row>
        <row r="990">
          <cell r="B990" t="str">
            <v>EE3063</v>
          </cell>
          <cell r="C990" t="str">
            <v>Trí tuệ nhân tạo trong điều khiển</v>
          </cell>
        </row>
        <row r="991">
          <cell r="B991" t="str">
            <v>EE3065</v>
          </cell>
          <cell r="C991" t="str">
            <v>Kỹ thuật robot</v>
          </cell>
        </row>
        <row r="992">
          <cell r="B992" t="str">
            <v>EE3067</v>
          </cell>
          <cell r="C992" t="str">
            <v>Hệ thống điều khiển nhúng</v>
          </cell>
        </row>
        <row r="993">
          <cell r="B993" t="str">
            <v>EE3069</v>
          </cell>
          <cell r="C993" t="str">
            <v>PLC</v>
          </cell>
        </row>
        <row r="994">
          <cell r="B994" t="str">
            <v>EE3071</v>
          </cell>
          <cell r="C994" t="str">
            <v>SCADA</v>
          </cell>
        </row>
        <row r="995">
          <cell r="B995" t="str">
            <v>EE3075</v>
          </cell>
          <cell r="C995" t="str">
            <v>Thiết bị và hệ thống tự động thủy khí</v>
          </cell>
        </row>
        <row r="996">
          <cell r="B996" t="str">
            <v>EE3077</v>
          </cell>
          <cell r="C996" t="str">
            <v>Thị giác máy</v>
          </cell>
        </row>
        <row r="997">
          <cell r="B997" t="str">
            <v>EE3079</v>
          </cell>
          <cell r="C997" t="str">
            <v>Điện tử công suất ứng dụng</v>
          </cell>
        </row>
        <row r="998">
          <cell r="B998" t="str">
            <v>EE3083</v>
          </cell>
          <cell r="C998" t="str">
            <v>Kỹ thuật số nâng cao</v>
          </cell>
        </row>
        <row r="999">
          <cell r="B999" t="str">
            <v>EE3085</v>
          </cell>
          <cell r="C999" t="str">
            <v>Mạng viễn thông</v>
          </cell>
        </row>
        <row r="1000">
          <cell r="B1000" t="str">
            <v>EE3087</v>
          </cell>
          <cell r="C1000" t="str">
            <v>Bảo vệ rơle trong hệ thống điện</v>
          </cell>
        </row>
        <row r="1001">
          <cell r="B1001" t="str">
            <v>EE3089</v>
          </cell>
          <cell r="C1001" t="str">
            <v>Kỹ thuật cao áp</v>
          </cell>
        </row>
        <row r="1002">
          <cell r="B1002" t="str">
            <v>EE3091</v>
          </cell>
          <cell r="C1002" t="str">
            <v>Vật liệu kỹ thuật điện</v>
          </cell>
        </row>
        <row r="1003">
          <cell r="B1003" t="str">
            <v>EE3093</v>
          </cell>
          <cell r="C1003" t="str">
            <v>Vận hành và điều khiển hệ thống điện</v>
          </cell>
        </row>
        <row r="1004">
          <cell r="B1004" t="str">
            <v>EE3095</v>
          </cell>
          <cell r="C1004" t="str">
            <v>ổn định hệ thống điện</v>
          </cell>
        </row>
        <row r="1005">
          <cell r="B1005" t="str">
            <v>EE3097</v>
          </cell>
          <cell r="C1005" t="str">
            <v>Kỹ thuật an toàn điện</v>
          </cell>
        </row>
        <row r="1006">
          <cell r="B1006" t="str">
            <v>EE3099</v>
          </cell>
          <cell r="C1006" t="str">
            <v>Kỹ thuật chiếu sáng</v>
          </cell>
        </row>
        <row r="1007">
          <cell r="B1007" t="str">
            <v>EE3101</v>
          </cell>
          <cell r="C1007" t="str">
            <v>Kỹ thuật tiết kiệm và sử dụng hiệu quả điện năng</v>
          </cell>
        </row>
        <row r="1008">
          <cell r="B1008" t="str">
            <v>EE3105</v>
          </cell>
          <cell r="C1008" t="str">
            <v>Kỹ thuật xung</v>
          </cell>
        </row>
        <row r="1009">
          <cell r="B1009" t="str">
            <v>EE3107</v>
          </cell>
          <cell r="C1009" t="str">
            <v>Thông tin di động</v>
          </cell>
        </row>
        <row r="1010">
          <cell r="B1010" t="str">
            <v>EE3109</v>
          </cell>
          <cell r="C1010" t="str">
            <v>Chuyên đề về kỹ thuật điện, điện tử</v>
          </cell>
        </row>
        <row r="1011">
          <cell r="B1011" t="str">
            <v>EE3111</v>
          </cell>
          <cell r="C1011" t="str">
            <v>Mạng máy tính</v>
          </cell>
        </row>
        <row r="1012">
          <cell r="B1012" t="str">
            <v>EE3113</v>
          </cell>
          <cell r="C1012" t="str">
            <v>Quy trình thiết kế và sản xuất vi mạch</v>
          </cell>
        </row>
        <row r="1013">
          <cell r="B1013" t="str">
            <v>EE3115</v>
          </cell>
          <cell r="C1013" t="str">
            <v>Nguyên lý thông tin số</v>
          </cell>
        </row>
        <row r="1014">
          <cell r="B1014" t="str">
            <v>EE3117</v>
          </cell>
          <cell r="C1014" t="str">
            <v>Thiết kế vi mạch số</v>
          </cell>
        </row>
        <row r="1015">
          <cell r="B1015" t="str">
            <v>EE3121</v>
          </cell>
          <cell r="C1015" t="str">
            <v>Thiết kế vi mạch tương tự và hỗn hợp</v>
          </cell>
        </row>
        <row r="1016">
          <cell r="B1016" t="str">
            <v>EE3125</v>
          </cell>
          <cell r="C1016" t="str">
            <v>Quang điện tử</v>
          </cell>
        </row>
        <row r="1017">
          <cell r="B1017" t="str">
            <v>EE3127</v>
          </cell>
          <cell r="C1017" t="str">
            <v>Anten - truyền sóng vô tuyến</v>
          </cell>
        </row>
        <row r="1018">
          <cell r="B1018" t="str">
            <v>EE3129</v>
          </cell>
          <cell r="C1018" t="str">
            <v>Điện tử ứng dụng</v>
          </cell>
        </row>
        <row r="1019">
          <cell r="B1019" t="str">
            <v>EE3131</v>
          </cell>
          <cell r="C1019" t="str">
            <v>Hệ thống năng lượng xanh</v>
          </cell>
        </row>
        <row r="1020">
          <cell r="B1020" t="str">
            <v>EE3133</v>
          </cell>
          <cell r="C1020" t="str">
            <v>Thiết bị điện trong phân phối điện</v>
          </cell>
        </row>
        <row r="1021">
          <cell r="B1021" t="str">
            <v>EE3135</v>
          </cell>
          <cell r="C1021" t="str">
            <v>Kỹ thuật nhiệt lạnh</v>
          </cell>
        </row>
        <row r="1022">
          <cell r="B1022" t="str">
            <v>EE3137</v>
          </cell>
          <cell r="C1022" t="str">
            <v>Điều khiển máy điện</v>
          </cell>
        </row>
        <row r="1023">
          <cell r="B1023" t="str">
            <v>EE3139</v>
          </cell>
          <cell r="C1023" t="str">
            <v>Cảm biến và đo lường</v>
          </cell>
        </row>
        <row r="1024">
          <cell r="B1024" t="str">
            <v>EE3141</v>
          </cell>
          <cell r="C1024" t="str">
            <v>Thiết kế hệ thống số tốc độ cao</v>
          </cell>
        </row>
        <row r="1025">
          <cell r="B1025" t="str">
            <v>EE3143</v>
          </cell>
          <cell r="C1025" t="str">
            <v>Điều khiển và ứng dụng các bộ biến đổi công suất</v>
          </cell>
        </row>
        <row r="1026">
          <cell r="B1026" t="str">
            <v>EE3145</v>
          </cell>
          <cell r="C1026" t="str">
            <v>Kỹ thuật ra quyết định</v>
          </cell>
        </row>
        <row r="1027">
          <cell r="B1027" t="str">
            <v>EE3147</v>
          </cell>
          <cell r="C1027" t="str">
            <v>Giải tích mạch cơ bản</v>
          </cell>
        </row>
        <row r="1028">
          <cell r="B1028" t="str">
            <v>EE3149</v>
          </cell>
          <cell r="C1028" t="str">
            <v>Đồ án (KT Điều khiển và Tự động)</v>
          </cell>
        </row>
        <row r="1029">
          <cell r="B1029" t="str">
            <v>EE3151</v>
          </cell>
          <cell r="C1029" t="str">
            <v>Đồ án (Kỹ thuật Điện tử, truyền thông)</v>
          </cell>
        </row>
        <row r="1030">
          <cell r="B1030" t="str">
            <v>EE3165</v>
          </cell>
          <cell r="C1030" t="str">
            <v>Thiết kế vi mạch</v>
          </cell>
        </row>
        <row r="1031">
          <cell r="B1031" t="str">
            <v>EE3167</v>
          </cell>
          <cell r="C1031" t="str">
            <v>Thiết kế và phát triển ứng dụng IoT</v>
          </cell>
        </row>
        <row r="1032">
          <cell r="B1032" t="str">
            <v>EE3169</v>
          </cell>
          <cell r="C1032" t="str">
            <v>Máy học cơ bản và ứng dụng</v>
          </cell>
        </row>
        <row r="1033">
          <cell r="B1033" t="str">
            <v>EE3171</v>
          </cell>
          <cell r="C1033" t="str">
            <v>IoT trong công nghiệp và dân dụng</v>
          </cell>
        </row>
        <row r="1034">
          <cell r="B1034" t="str">
            <v>EE3173</v>
          </cell>
          <cell r="C1034" t="str">
            <v>Điều khiển chuyển động</v>
          </cell>
        </row>
        <row r="1035">
          <cell r="B1035" t="str">
            <v>EE3175</v>
          </cell>
          <cell r="C1035" t="str">
            <v>Mô hình và mô phỏng hệ thống công nghiệp</v>
          </cell>
        </row>
        <row r="1036">
          <cell r="B1036" t="str">
            <v>EE3177</v>
          </cell>
          <cell r="C1036" t="str">
            <v>Chuyên đề điện tử - viễn thông</v>
          </cell>
        </row>
        <row r="1037">
          <cell r="B1037" t="str">
            <v>EE3179</v>
          </cell>
          <cell r="C1037" t="str">
            <v>Truyền động điện</v>
          </cell>
        </row>
        <row r="1038">
          <cell r="B1038" t="str">
            <v>EE3181</v>
          </cell>
          <cell r="C1038" t="str">
            <v>Đồ án 1 (Kỹ thuật điện)</v>
          </cell>
        </row>
        <row r="1039">
          <cell r="B1039" t="str">
            <v>EE3183</v>
          </cell>
          <cell r="C1039" t="str">
            <v>Đồ án 1 (Kỹ thuật điện tử - viễn thông)</v>
          </cell>
        </row>
        <row r="1040">
          <cell r="B1040" t="str">
            <v>EE3185</v>
          </cell>
          <cell r="C1040" t="str">
            <v>Đồ án 1 (Kt điều khiển và tự động hóa)</v>
          </cell>
        </row>
        <row r="1041">
          <cell r="B1041" t="str">
            <v>EE3189</v>
          </cell>
          <cell r="C1041" t="str">
            <v>Điện tử học tương tự và ứng dụng</v>
          </cell>
        </row>
        <row r="1042">
          <cell r="B1042" t="str">
            <v>EE3313</v>
          </cell>
          <cell r="C1042" t="str">
            <v>Thực tập tốt nghiệp (Kỹ thuật điện, điện tử)</v>
          </cell>
        </row>
        <row r="1043">
          <cell r="B1043" t="str">
            <v>EE3315</v>
          </cell>
          <cell r="C1043" t="str">
            <v>Thực tập ngoài trường</v>
          </cell>
        </row>
        <row r="1044">
          <cell r="B1044" t="str">
            <v>EE3323</v>
          </cell>
          <cell r="C1044" t="str">
            <v>Thực tập tốt nghiệp (KT Điều khiển và Tự động)</v>
          </cell>
        </row>
        <row r="1045">
          <cell r="B1045" t="str">
            <v>EE3325</v>
          </cell>
          <cell r="C1045" t="str">
            <v>Thực tập ngoài trường</v>
          </cell>
        </row>
        <row r="1046">
          <cell r="B1046" t="str">
            <v>EE3333</v>
          </cell>
          <cell r="C1046" t="str">
            <v>Thực tập tốt nghiệp (Kỹ thuật Điện tử, truyền thông)</v>
          </cell>
        </row>
        <row r="1047">
          <cell r="B1047" t="str">
            <v>EE3335</v>
          </cell>
          <cell r="C1047" t="str">
            <v>Thực tập ngoài trường</v>
          </cell>
        </row>
        <row r="1048">
          <cell r="B1048" t="str">
            <v>EE3345</v>
          </cell>
          <cell r="C1048" t="str">
            <v>Thực tập ngoài trường</v>
          </cell>
        </row>
        <row r="1049">
          <cell r="B1049" t="str">
            <v>EE3355</v>
          </cell>
          <cell r="C1049" t="str">
            <v>Thực tập ngoài trường</v>
          </cell>
        </row>
        <row r="1050">
          <cell r="B1050" t="str">
            <v>EE3365</v>
          </cell>
          <cell r="C1050" t="str">
            <v>Thực tập ngoài trường</v>
          </cell>
        </row>
        <row r="1051">
          <cell r="B1051" t="str">
            <v>EE3385</v>
          </cell>
          <cell r="C1051" t="str">
            <v>Thực tập ngoài trường</v>
          </cell>
        </row>
        <row r="1052">
          <cell r="B1052" t="str">
            <v>EE3395</v>
          </cell>
          <cell r="C1052" t="str">
            <v>Thực tập ngoài trường</v>
          </cell>
        </row>
        <row r="1053">
          <cell r="B1053" t="str">
            <v>EE4003</v>
          </cell>
          <cell r="C1053" t="str">
            <v>Nguyên lý thiết kế vi mạch cao tần</v>
          </cell>
        </row>
        <row r="1054">
          <cell r="B1054" t="str">
            <v>EE4005</v>
          </cell>
          <cell r="C1054" t="str">
            <v>Mạch và hệ thống siêu cao tần</v>
          </cell>
        </row>
        <row r="1055">
          <cell r="B1055" t="str">
            <v>EE4007</v>
          </cell>
          <cell r="C1055" t="str">
            <v>Đồ án 2 (Kỹ thuật điện)</v>
          </cell>
        </row>
        <row r="1056">
          <cell r="B1056" t="str">
            <v>EE4009</v>
          </cell>
          <cell r="C1056" t="str">
            <v>Đồ án 2 (KT điều khiển và tự động hóa)</v>
          </cell>
        </row>
        <row r="1057">
          <cell r="B1057" t="str">
            <v>EE4011</v>
          </cell>
          <cell r="C1057" t="str">
            <v>Đồ án 2 (Kỹ thuật điện tử - viễn thông)</v>
          </cell>
        </row>
        <row r="1058">
          <cell r="B1058" t="str">
            <v>EE4051</v>
          </cell>
          <cell r="C1058" t="str">
            <v>Thiết kế vi mạch (PBL)</v>
          </cell>
        </row>
        <row r="1059">
          <cell r="B1059" t="str">
            <v>EE4053</v>
          </cell>
          <cell r="C1059" t="str">
            <v>Thiết kế hệ thống nhúng (PBL)</v>
          </cell>
        </row>
        <row r="1060">
          <cell r="B1060" t="str">
            <v>EE4055</v>
          </cell>
          <cell r="C1060" t="str">
            <v>Điện tử công suất</v>
          </cell>
        </row>
        <row r="1061">
          <cell r="B1061" t="str">
            <v>EE4057</v>
          </cell>
          <cell r="C1061" t="str">
            <v>Đồ án cơ sở ngành</v>
          </cell>
        </row>
        <row r="1062">
          <cell r="B1062" t="str">
            <v>EE4059</v>
          </cell>
          <cell r="C1062" t="str">
            <v>Các công nghệ năng lượng mới (PBL)</v>
          </cell>
        </row>
        <row r="1063">
          <cell r="B1063" t="str">
            <v>EE4061</v>
          </cell>
          <cell r="C1063" t="str">
            <v>Kỹ thuật chiếu sáng (PBL)</v>
          </cell>
        </row>
        <row r="1064">
          <cell r="B1064" t="str">
            <v>EE4063</v>
          </cell>
          <cell r="C1064" t="str">
            <v>Hệ thống cung cấp điện (PBL)</v>
          </cell>
        </row>
        <row r="1065">
          <cell r="B1065" t="str">
            <v>EE4065</v>
          </cell>
          <cell r="C1065" t="str">
            <v>Nhà máy điện &amp; trạm biến áp (PBL)</v>
          </cell>
        </row>
        <row r="1066">
          <cell r="B1066" t="str">
            <v>EE4067</v>
          </cell>
          <cell r="C1066" t="str">
            <v>Thông tin số</v>
          </cell>
        </row>
        <row r="1067">
          <cell r="B1067" t="str">
            <v>EE4069</v>
          </cell>
          <cell r="C1067" t="str">
            <v>Đồ án cơ sở ngành</v>
          </cell>
        </row>
        <row r="1068">
          <cell r="B1068" t="str">
            <v>EE4311</v>
          </cell>
          <cell r="C1068" t="str">
            <v>Đề cương luận văn tốt nghiệp (Kỹ thuật điện, điện tử)</v>
          </cell>
        </row>
        <row r="1069">
          <cell r="B1069" t="str">
            <v>EE4313</v>
          </cell>
          <cell r="C1069" t="str">
            <v>Luận văn tốt nghiệp (Kỹ thuật điện, điện tử)</v>
          </cell>
        </row>
        <row r="1070">
          <cell r="B1070" t="str">
            <v>EE4315</v>
          </cell>
          <cell r="C1070" t="str">
            <v>Đề cương luận văn tốt nghiệp (Kỹ thuật điện, điện tử)</v>
          </cell>
        </row>
        <row r="1071">
          <cell r="B1071" t="str">
            <v>EE4317</v>
          </cell>
          <cell r="C1071" t="str">
            <v>Luận văn tốt nghiệp (Kỹ thuật điện, điện tử)</v>
          </cell>
        </row>
        <row r="1072">
          <cell r="B1072" t="str">
            <v>EE4321</v>
          </cell>
          <cell r="C1072" t="str">
            <v>Đề cương luận văn tốt nghiệp (KT Điều khiển và Tự động)</v>
          </cell>
        </row>
        <row r="1073">
          <cell r="B1073" t="str">
            <v>EE4323</v>
          </cell>
          <cell r="C1073" t="str">
            <v>Luận văn tốt nghiệp (KT Điều khiển và Tự động)</v>
          </cell>
        </row>
        <row r="1074">
          <cell r="B1074" t="str">
            <v>EE4325</v>
          </cell>
          <cell r="C1074" t="str">
            <v>Đề cương luận văn tốt nghiệp (KT Điều khiển và Tự động)</v>
          </cell>
        </row>
        <row r="1075">
          <cell r="B1075" t="str">
            <v>EE4327</v>
          </cell>
          <cell r="C1075" t="str">
            <v>Luận văn tốt nghiệp (KT Điều khiển và Tự động)</v>
          </cell>
        </row>
        <row r="1076">
          <cell r="B1076" t="str">
            <v>EE4331</v>
          </cell>
          <cell r="C1076" t="str">
            <v>Đề cương luận văn tốt nghiệp (Kỹ thuật Điện tử, truyền thông)</v>
          </cell>
        </row>
        <row r="1077">
          <cell r="B1077" t="str">
            <v>EE4333</v>
          </cell>
          <cell r="C1077" t="str">
            <v>Luận văn tốt nghiệp (Kỹ thuật Điện tử, truyền thông)</v>
          </cell>
        </row>
        <row r="1078">
          <cell r="B1078" t="str">
            <v>EE4335</v>
          </cell>
          <cell r="C1078" t="str">
            <v>Đề cương luận văn tốt nghiệp (Kỹ thuật Điện tử, truyền thông)</v>
          </cell>
        </row>
        <row r="1079">
          <cell r="B1079" t="str">
            <v>EE4337</v>
          </cell>
          <cell r="C1079" t="str">
            <v>Luận văn tốt nghiệp (Kỹ thuật Điện tử, truyền thông)</v>
          </cell>
        </row>
        <row r="1080">
          <cell r="B1080" t="str">
            <v>EE4347</v>
          </cell>
          <cell r="C1080" t="str">
            <v>Đồ án tốt nghiệp</v>
          </cell>
        </row>
        <row r="1081">
          <cell r="B1081" t="str">
            <v>EE4357</v>
          </cell>
          <cell r="C1081" t="str">
            <v>Đồ án tốt nghiệp</v>
          </cell>
        </row>
        <row r="1082">
          <cell r="B1082" t="str">
            <v>EE4367</v>
          </cell>
          <cell r="C1082" t="str">
            <v>Đồ án tốt nghiệp</v>
          </cell>
        </row>
        <row r="1083">
          <cell r="B1083" t="str">
            <v>EE4385</v>
          </cell>
          <cell r="C1083" t="str">
            <v>Thực tập kỹ sư</v>
          </cell>
        </row>
        <row r="1084">
          <cell r="B1084" t="str">
            <v>EE4395</v>
          </cell>
          <cell r="C1084" t="str">
            <v>Thực tập kỹ sư</v>
          </cell>
        </row>
        <row r="1085">
          <cell r="B1085" t="str">
            <v>EE5001</v>
          </cell>
          <cell r="C1085" t="str">
            <v>Đồ án chuyên ngành</v>
          </cell>
        </row>
        <row r="1086">
          <cell r="B1086" t="str">
            <v>EE5003</v>
          </cell>
          <cell r="C1086" t="str">
            <v>Đồ án chuyên ngành</v>
          </cell>
        </row>
        <row r="1087">
          <cell r="B1087" t="str">
            <v>EE5005</v>
          </cell>
          <cell r="C1087" t="str">
            <v>Thiết bị điện trong phân phối điện (PBL)</v>
          </cell>
        </row>
        <row r="1088">
          <cell r="B1088" t="str">
            <v>EE5007</v>
          </cell>
          <cell r="C1088" t="str">
            <v>Kỹ thuật cao áp (PBL)</v>
          </cell>
        </row>
        <row r="1089">
          <cell r="B1089" t="str">
            <v>EE5009</v>
          </cell>
          <cell r="C1089" t="str">
            <v>Điều khiển máy điện (PBL)</v>
          </cell>
        </row>
        <row r="1090">
          <cell r="B1090" t="str">
            <v>EE5011</v>
          </cell>
          <cell r="C1090" t="str">
            <v>Hệ thống năng lượng xanh (PBL)</v>
          </cell>
        </row>
        <row r="1091">
          <cell r="B1091" t="str">
            <v>EE5013</v>
          </cell>
          <cell r="C1091" t="str">
            <v>Kỹ thuật siêu cao tần (PBL)</v>
          </cell>
        </row>
        <row r="1092">
          <cell r="B1092" t="str">
            <v>EE5015</v>
          </cell>
          <cell r="C1092" t="str">
            <v>Mạch điện tử thông tin (PBL)</v>
          </cell>
        </row>
        <row r="1093">
          <cell r="B1093" t="str">
            <v>EE5017</v>
          </cell>
          <cell r="C1093" t="str">
            <v>Luận văn tốt nghiệp</v>
          </cell>
        </row>
        <row r="1094">
          <cell r="B1094" t="str">
            <v>EE5019</v>
          </cell>
          <cell r="C1094" t="str">
            <v>Thông tin di động (PBL)</v>
          </cell>
        </row>
        <row r="1095">
          <cell r="B1095" t="str">
            <v>EE5027</v>
          </cell>
          <cell r="C1095" t="str">
            <v>Luận văn tốt nghiệp</v>
          </cell>
        </row>
        <row r="1096">
          <cell r="B1096" t="str">
            <v>EN1001</v>
          </cell>
          <cell r="C1096" t="str">
            <v>Nhập môn về kỹ thuật</v>
          </cell>
        </row>
        <row r="1097">
          <cell r="B1097" t="str">
            <v>EN1003</v>
          </cell>
          <cell r="C1097" t="str">
            <v>Con người và môi trường</v>
          </cell>
        </row>
        <row r="1098">
          <cell r="B1098" t="str">
            <v>EN1005</v>
          </cell>
          <cell r="C1098" t="str">
            <v>Sinh thái học</v>
          </cell>
        </row>
        <row r="1099">
          <cell r="B1099" t="str">
            <v>EN1009</v>
          </cell>
          <cell r="C1099" t="str">
            <v>Vi sinh vật</v>
          </cell>
        </row>
        <row r="1100">
          <cell r="B1100" t="str">
            <v>EN1013</v>
          </cell>
          <cell r="C1100" t="str">
            <v>Quản lý chất thải rắn và chất thải nguy hại</v>
          </cell>
        </row>
        <row r="1101">
          <cell r="B1101" t="str">
            <v>EN1015</v>
          </cell>
          <cell r="C1101" t="str">
            <v>Vi sinh vật đại cương và thí nghiệm</v>
          </cell>
        </row>
        <row r="1102">
          <cell r="B1102" t="str">
            <v>EN2003</v>
          </cell>
          <cell r="C1102" t="str">
            <v>Các quá trình sinh học trong kỹ thuật môi trường</v>
          </cell>
        </row>
        <row r="1103">
          <cell r="B1103" t="str">
            <v>EN2005</v>
          </cell>
          <cell r="C1103" t="str">
            <v>Hóa học trong kỹ thuật và khoa học môi trường 1</v>
          </cell>
        </row>
        <row r="1104">
          <cell r="B1104" t="str">
            <v>EN2007</v>
          </cell>
          <cell r="C1104" t="str">
            <v>Quá trình môi trường 1</v>
          </cell>
        </row>
        <row r="1105">
          <cell r="B1105" t="str">
            <v>EN2009</v>
          </cell>
          <cell r="C1105" t="str">
            <v>Thống kê và tối ưu hóa trong môi trường</v>
          </cell>
        </row>
        <row r="1106">
          <cell r="B1106" t="str">
            <v>EN2011</v>
          </cell>
          <cell r="C1106" t="str">
            <v>Quá trình môi trường 2</v>
          </cell>
        </row>
        <row r="1107">
          <cell r="B1107" t="str">
            <v>EN2013</v>
          </cell>
          <cell r="C1107" t="str">
            <v>Kiểm soát ô nhiễm không khí</v>
          </cell>
        </row>
        <row r="1108">
          <cell r="B1108" t="str">
            <v>EN2015</v>
          </cell>
          <cell r="C1108" t="str">
            <v>Quá trình hóa học và hóa lý trong kỹ thuật môi trường</v>
          </cell>
        </row>
        <row r="1109">
          <cell r="B1109" t="str">
            <v>EN2017</v>
          </cell>
          <cell r="C1109" t="str">
            <v>Mô hình hóa môi trường</v>
          </cell>
        </row>
        <row r="1110">
          <cell r="B1110" t="str">
            <v>EN2019</v>
          </cell>
          <cell r="C1110" t="str">
            <v>Phân tích hệ thống môi trường</v>
          </cell>
        </row>
        <row r="1111">
          <cell r="B1111" t="str">
            <v>EN2021</v>
          </cell>
          <cell r="C1111" t="str">
            <v>An toàn lao động và vệ sinh môi trường công nghiệp</v>
          </cell>
        </row>
        <row r="1112">
          <cell r="B1112" t="str">
            <v>EN2023</v>
          </cell>
          <cell r="C1112" t="str">
            <v>Thủy văn môi trường</v>
          </cell>
        </row>
        <row r="1113">
          <cell r="B1113" t="str">
            <v>EN2025</v>
          </cell>
          <cell r="C1113" t="str">
            <v>Luật và chính sách môi trường</v>
          </cell>
        </row>
        <row r="1114">
          <cell r="B1114" t="str">
            <v>EN2027</v>
          </cell>
          <cell r="C1114" t="str">
            <v>Hóa học trong kỹ thuật và khoa học môi trường 2</v>
          </cell>
        </row>
        <row r="1115">
          <cell r="B1115" t="str">
            <v>EN2029</v>
          </cell>
          <cell r="C1115" t="str">
            <v>Thực tập tham quan (Quản lý Môi trường)</v>
          </cell>
        </row>
        <row r="1116">
          <cell r="B1116" t="str">
            <v>EN2031</v>
          </cell>
          <cell r="C1116" t="str">
            <v>Hóa học trong kỹ thuật và khoa học môi trường</v>
          </cell>
        </row>
        <row r="1117">
          <cell r="B1117" t="str">
            <v>EN2033</v>
          </cell>
          <cell r="C1117" t="str">
            <v>Luật và chính sách môi trường</v>
          </cell>
        </row>
        <row r="1118">
          <cell r="B1118" t="str">
            <v>EN2035</v>
          </cell>
          <cell r="C1118" t="str">
            <v>Thủy văn môi trường</v>
          </cell>
        </row>
        <row r="1119">
          <cell r="B1119" t="str">
            <v>EN2037</v>
          </cell>
          <cell r="C1119" t="str">
            <v>Các quá trình môi trường</v>
          </cell>
        </row>
        <row r="1120">
          <cell r="B1120" t="str">
            <v>EN2039</v>
          </cell>
          <cell r="C1120" t="str">
            <v>Thực tập tham quan</v>
          </cell>
        </row>
        <row r="1121">
          <cell r="B1121" t="str">
            <v>EN2041</v>
          </cell>
          <cell r="C1121" t="str">
            <v>Hóa học trong kỹ thuật và khoa học môi trường 2</v>
          </cell>
        </row>
        <row r="1122">
          <cell r="B1122" t="str">
            <v>EN2043</v>
          </cell>
          <cell r="C1122" t="str">
            <v>Quá trình hóa học và hóa lý trong kỹ thuật môi trường</v>
          </cell>
        </row>
        <row r="1123">
          <cell r="B1123" t="str">
            <v>EN3001</v>
          </cell>
          <cell r="C1123" t="str">
            <v>Kỹ thuật xử lý khí thải</v>
          </cell>
        </row>
        <row r="1124">
          <cell r="B1124" t="str">
            <v>EN3003</v>
          </cell>
          <cell r="C1124" t="str">
            <v>ứng dụng GIS và viễn thám trong quản lý tài nguyên và môi trường</v>
          </cell>
        </row>
        <row r="1125">
          <cell r="B1125" t="str">
            <v>EN3005</v>
          </cell>
          <cell r="C1125" t="str">
            <v>Kỹ thuật xử lý nước cấp</v>
          </cell>
        </row>
        <row r="1126">
          <cell r="B1126" t="str">
            <v>EN3007</v>
          </cell>
          <cell r="C1126" t="str">
            <v>Nhập môn phương pháp nghiên cứu khoa học trong quản lý tài nguyên và môi trường</v>
          </cell>
        </row>
        <row r="1127">
          <cell r="B1127" t="str">
            <v>EN3009</v>
          </cell>
          <cell r="C1127" t="str">
            <v>Phân tích GIS trong quản lý tài nguyên và môi trường</v>
          </cell>
        </row>
        <row r="1128">
          <cell r="B1128" t="str">
            <v>EN3011</v>
          </cell>
          <cell r="C1128" t="str">
            <v>Độc học môi trường</v>
          </cell>
        </row>
        <row r="1129">
          <cell r="B1129" t="str">
            <v>EN3013</v>
          </cell>
          <cell r="C1129" t="str">
            <v>Kỹ thuật xử lý nước thải</v>
          </cell>
        </row>
        <row r="1130">
          <cell r="B1130" t="str">
            <v>EN3015</v>
          </cell>
          <cell r="C1130" t="str">
            <v>Sản xuất sạch hơn</v>
          </cell>
        </row>
        <row r="1131">
          <cell r="B1131" t="str">
            <v>EN3017</v>
          </cell>
          <cell r="C1131" t="str">
            <v>ISO 14001 và kiểm toán môi trường</v>
          </cell>
        </row>
        <row r="1132">
          <cell r="B1132" t="str">
            <v>EN3019</v>
          </cell>
          <cell r="C1132" t="str">
            <v>Quan trắc môi trường</v>
          </cell>
        </row>
        <row r="1133">
          <cell r="B1133" t="str">
            <v>EN3021</v>
          </cell>
          <cell r="C1133" t="str">
            <v>Biến đổi khí hậu</v>
          </cell>
        </row>
        <row r="1134">
          <cell r="B1134" t="str">
            <v>EN3023</v>
          </cell>
          <cell r="C1134" t="str">
            <v>Kỹ thuật sinh thái</v>
          </cell>
        </row>
        <row r="1135">
          <cell r="B1135" t="str">
            <v>EN3025</v>
          </cell>
          <cell r="C1135" t="str">
            <v>Kinh tế tài nguyên và môi trường</v>
          </cell>
        </row>
        <row r="1136">
          <cell r="B1136" t="str">
            <v>EN3027</v>
          </cell>
          <cell r="C1136" t="str">
            <v>Kỹ thuật xử lý chất thải rắn</v>
          </cell>
        </row>
        <row r="1137">
          <cell r="B1137" t="str">
            <v>EN3029</v>
          </cell>
          <cell r="C1137" t="str">
            <v>Đồ án môn học xử lý khí thải</v>
          </cell>
        </row>
        <row r="1138">
          <cell r="B1138" t="str">
            <v>EN3033</v>
          </cell>
          <cell r="C1138" t="str">
            <v>Đồ án môn học xử lý nước cấp</v>
          </cell>
        </row>
        <row r="1139">
          <cell r="B1139" t="str">
            <v>EN3035</v>
          </cell>
          <cell r="C1139" t="str">
            <v>Kỹ thuật xử lý đất ô nhiễm</v>
          </cell>
        </row>
        <row r="1140">
          <cell r="B1140" t="str">
            <v>EN3037</v>
          </cell>
          <cell r="C1140" t="str">
            <v>Quản lý môi trường đô thị và khu công nghiệp</v>
          </cell>
        </row>
        <row r="1141">
          <cell r="B1141" t="str">
            <v>EN3039</v>
          </cell>
          <cell r="C1141" t="str">
            <v>Quản lý tài nguyên nước</v>
          </cell>
        </row>
        <row r="1142">
          <cell r="B1142" t="str">
            <v>EN3041</v>
          </cell>
          <cell r="C1142" t="str">
            <v>Công nghệ xử lý nước cấp và nước thải</v>
          </cell>
        </row>
        <row r="1143">
          <cell r="B1143" t="str">
            <v>EN3043</v>
          </cell>
          <cell r="C1143" t="str">
            <v>Kỹ thuật lò đốt chất thải</v>
          </cell>
        </row>
        <row r="1144">
          <cell r="B1144" t="str">
            <v>EN3045</v>
          </cell>
          <cell r="C1144" t="str">
            <v>Quản lý vùng đới bờ</v>
          </cell>
        </row>
        <row r="1145">
          <cell r="B1145" t="str">
            <v>EN3047</v>
          </cell>
          <cell r="C1145" t="str">
            <v>Đánh giá tác động và rủi ro môi trường</v>
          </cell>
        </row>
        <row r="1146">
          <cell r="B1146" t="str">
            <v>EN3049</v>
          </cell>
          <cell r="C1146" t="str">
            <v>Vi tảo: lợi ích và nguy hại trong môi trường</v>
          </cell>
        </row>
        <row r="1147">
          <cell r="B1147" t="str">
            <v>EN3051</v>
          </cell>
          <cell r="C1147" t="str">
            <v>Thủy sinh học và quản lý môi trường</v>
          </cell>
        </row>
        <row r="1148">
          <cell r="B1148" t="str">
            <v>EN3055</v>
          </cell>
          <cell r="C1148" t="str">
            <v>Thực tập tham quan (Kỹ thuật Môi trường)</v>
          </cell>
        </row>
        <row r="1149">
          <cell r="B1149" t="str">
            <v>EN3057</v>
          </cell>
          <cell r="C1149" t="str">
            <v>Kỹ thuật thông gió và kiểm soát ô nhiễm ồn</v>
          </cell>
        </row>
        <row r="1150">
          <cell r="B1150" t="str">
            <v>EN3069</v>
          </cell>
          <cell r="C1150" t="str">
            <v>Quản lý chất thải rắn và chất thải nguy hại</v>
          </cell>
        </row>
        <row r="1151">
          <cell r="B1151" t="str">
            <v>EN3071</v>
          </cell>
          <cell r="C1151" t="str">
            <v>Phân tích hệ thống môi trường</v>
          </cell>
        </row>
        <row r="1152">
          <cell r="B1152" t="str">
            <v>EN3073</v>
          </cell>
          <cell r="C1152" t="str">
            <v>An toàn lao động và vệ sinh môi trường công nghiệp</v>
          </cell>
        </row>
        <row r="1153">
          <cell r="B1153" t="str">
            <v>EN3075</v>
          </cell>
          <cell r="C1153" t="str">
            <v>Kỹ thuật xử lý nước cấp, nước thải</v>
          </cell>
        </row>
        <row r="1154">
          <cell r="B1154" t="str">
            <v>EN3077</v>
          </cell>
          <cell r="C1154" t="str">
            <v>Đồ án môn học xử lý nước thải và nước cấp</v>
          </cell>
        </row>
        <row r="1155">
          <cell r="B1155" t="str">
            <v>EN3079</v>
          </cell>
          <cell r="C1155" t="str">
            <v>Các hệ thống quản lý môi trường</v>
          </cell>
        </row>
        <row r="1156">
          <cell r="B1156" t="str">
            <v>EN3081</v>
          </cell>
          <cell r="C1156" t="str">
            <v>HSE đại cương</v>
          </cell>
        </row>
        <row r="1157">
          <cell r="B1157" t="str">
            <v>EN3083</v>
          </cell>
          <cell r="C1157" t="str">
            <v>Quan trắc môi trường</v>
          </cell>
        </row>
        <row r="1158">
          <cell r="B1158" t="str">
            <v>EN3085</v>
          </cell>
          <cell r="C1158" t="str">
            <v>Hóa học nước trong kỹ thuật môi trường</v>
          </cell>
        </row>
        <row r="1159">
          <cell r="B1159" t="str">
            <v>EN3087</v>
          </cell>
          <cell r="C1159" t="str">
            <v>Biến đổi khí hậu</v>
          </cell>
        </row>
        <row r="1160">
          <cell r="B1160" t="str">
            <v>EN3089</v>
          </cell>
          <cell r="C1160" t="str">
            <v>Quản lý vùng bờ</v>
          </cell>
        </row>
        <row r="1161">
          <cell r="B1161" t="str">
            <v>EN3091</v>
          </cell>
          <cell r="C1161" t="str">
            <v>Quản lý tài nguyên rừng và đa dạng sinh học</v>
          </cell>
        </row>
        <row r="1162">
          <cell r="B1162" t="str">
            <v>EN3093</v>
          </cell>
          <cell r="C1162" t="str">
            <v>Quản lý và kiểm soát ô nhiễm đất</v>
          </cell>
        </row>
        <row r="1163">
          <cell r="B1163" t="str">
            <v>EN3095</v>
          </cell>
          <cell r="C1163" t="str">
            <v>Kinh tế tài nguyên và môi trường</v>
          </cell>
        </row>
        <row r="1164">
          <cell r="B1164" t="str">
            <v>EN3097</v>
          </cell>
          <cell r="C1164" t="str">
            <v>Lợi ích và nguy hại của vi tảo trong môi trường nước</v>
          </cell>
        </row>
        <row r="1165">
          <cell r="B1165" t="str">
            <v>EN3099</v>
          </cell>
          <cell r="C1165" t="str">
            <v>Công nghệ xanh</v>
          </cell>
        </row>
        <row r="1166">
          <cell r="B1166" t="str">
            <v>EN3101</v>
          </cell>
          <cell r="C1166" t="str">
            <v>Kỹ thuật an toàn hóa chất</v>
          </cell>
        </row>
        <row r="1167">
          <cell r="B1167" t="str">
            <v>EN3103</v>
          </cell>
          <cell r="C1167" t="str">
            <v>Kỹ thuật kiểm soát tiếng ồn</v>
          </cell>
        </row>
        <row r="1168">
          <cell r="B1168" t="str">
            <v>EN3105</v>
          </cell>
          <cell r="C1168" t="str">
            <v>Các tiêu chuẩn quốc tế về HSE</v>
          </cell>
        </row>
        <row r="1169">
          <cell r="B1169" t="str">
            <v>EN3107</v>
          </cell>
          <cell r="C1169" t="str">
            <v>Quản lý an toàn dự án</v>
          </cell>
        </row>
        <row r="1170">
          <cell r="B1170" t="str">
            <v>EN3109</v>
          </cell>
          <cell r="C1170" t="str">
            <v>Công thái học</v>
          </cell>
        </row>
        <row r="1171">
          <cell r="B1171" t="str">
            <v>EN3111</v>
          </cell>
          <cell r="C1171" t="str">
            <v>Các quá trình cơ học trong kỹ thuật môi trường</v>
          </cell>
        </row>
        <row r="1172">
          <cell r="B1172" t="str">
            <v>EN3113</v>
          </cell>
          <cell r="C1172" t="str">
            <v>Quản lý và kỹ thuật xử lý đất ô nhiễm</v>
          </cell>
        </row>
        <row r="1173">
          <cell r="B1173" t="str">
            <v>EN3115</v>
          </cell>
          <cell r="C1173" t="str">
            <v>Mạng lưới cấp thoát nước</v>
          </cell>
        </row>
        <row r="1174">
          <cell r="B1174" t="str">
            <v>EN3117</v>
          </cell>
          <cell r="C1174" t="str">
            <v>Vận hành công trình xử lý môi trường</v>
          </cell>
        </row>
        <row r="1175">
          <cell r="B1175" t="str">
            <v>EN3119</v>
          </cell>
          <cell r="C1175" t="str">
            <v>Quy hoạch môi trường</v>
          </cell>
        </row>
        <row r="1176">
          <cell r="B1176" t="str">
            <v>EN3121</v>
          </cell>
          <cell r="C1176" t="str">
            <v>Quản lý mâu thuẩn, xung đột trong lĩnh vực tài nguyên môi trường</v>
          </cell>
        </row>
        <row r="1177">
          <cell r="B1177" t="str">
            <v>EN3123</v>
          </cell>
          <cell r="C1177" t="str">
            <v>Các quá trình xử lý trong kỹ thuật môi trường</v>
          </cell>
        </row>
        <row r="1178">
          <cell r="B1178" t="str">
            <v>EN3125</v>
          </cell>
          <cell r="C1178" t="str">
            <v>Thí nghiệm môi trường nước đô thị</v>
          </cell>
        </row>
        <row r="1179">
          <cell r="B1179" t="str">
            <v>EN3313</v>
          </cell>
          <cell r="C1179" t="str">
            <v>Thực tập tốt nghiệp (Quản lý Môi trường)</v>
          </cell>
        </row>
        <row r="1180">
          <cell r="B1180" t="str">
            <v>EN3315</v>
          </cell>
          <cell r="C1180" t="str">
            <v>Thực tập ngoài trường</v>
          </cell>
        </row>
        <row r="1181">
          <cell r="B1181" t="str">
            <v>EN3323</v>
          </cell>
          <cell r="C1181" t="str">
            <v>Thực tập tốt nghiệp (Kỹ thuật Môi trường)</v>
          </cell>
        </row>
        <row r="1182">
          <cell r="B1182" t="str">
            <v>EN3325</v>
          </cell>
          <cell r="C1182" t="str">
            <v>Thực tập ngoài trường</v>
          </cell>
        </row>
        <row r="1183">
          <cell r="B1183" t="str">
            <v>EN3335</v>
          </cell>
          <cell r="C1183" t="str">
            <v>Thực tập ngoài trường</v>
          </cell>
        </row>
        <row r="1184">
          <cell r="B1184" t="str">
            <v>EN3345</v>
          </cell>
          <cell r="C1184" t="str">
            <v>Thực tập ngoài trường</v>
          </cell>
        </row>
        <row r="1185">
          <cell r="B1185" t="str">
            <v>EN4001</v>
          </cell>
          <cell r="C1185" t="str">
            <v>Mạng lưới cấp thoát nước</v>
          </cell>
        </row>
        <row r="1186">
          <cell r="B1186" t="str">
            <v>EN4003</v>
          </cell>
          <cell r="C1186" t="str">
            <v>Đồ án môn học (Quản lý Môi trường)</v>
          </cell>
        </row>
        <row r="1187">
          <cell r="B1187" t="str">
            <v>EN4005</v>
          </cell>
          <cell r="C1187" t="str">
            <v>Quản lý và kiểm soát ô nhiễm đất</v>
          </cell>
        </row>
        <row r="1188">
          <cell r="B1188" t="str">
            <v>EN4009</v>
          </cell>
          <cell r="C1188" t="str">
            <v>Đồ án môn học xử lý nước thải</v>
          </cell>
        </row>
        <row r="1189">
          <cell r="B1189" t="str">
            <v>EN4011</v>
          </cell>
          <cell r="C1189" t="str">
            <v>Đồ án môn học kỹ thuật xử lý chất thải rắn</v>
          </cell>
        </row>
        <row r="1190">
          <cell r="B1190" t="str">
            <v>EN4013</v>
          </cell>
          <cell r="C1190" t="str">
            <v>Quản lý tài nguyên rừng và đa dạng sinh học</v>
          </cell>
        </row>
        <row r="1191">
          <cell r="B1191" t="str">
            <v>EN4015</v>
          </cell>
          <cell r="C1191" t="str">
            <v>Công nghệ xanh</v>
          </cell>
        </row>
        <row r="1192">
          <cell r="B1192" t="str">
            <v>EN4019</v>
          </cell>
          <cell r="C1192" t="str">
            <v>Sản xuất sạch hơn</v>
          </cell>
        </row>
        <row r="1193">
          <cell r="B1193" t="str">
            <v>EN4021</v>
          </cell>
          <cell r="C1193" t="str">
            <v>Kỹ thuật môi trường</v>
          </cell>
        </row>
        <row r="1194">
          <cell r="B1194" t="str">
            <v>EN4023</v>
          </cell>
          <cell r="C1194" t="str">
            <v>Đồ án chuyên ngành</v>
          </cell>
        </row>
        <row r="1195">
          <cell r="B1195" t="str">
            <v>EN4025</v>
          </cell>
          <cell r="C1195" t="str">
            <v>Nhập môn phương pháp nghiên cứu khoa học trong quản lý tài nguyên và môi trường</v>
          </cell>
        </row>
        <row r="1196">
          <cell r="B1196" t="str">
            <v>EN4027</v>
          </cell>
          <cell r="C1196" t="str">
            <v>Đồ án môn học xử lý khí thải và chất thải rắn</v>
          </cell>
        </row>
        <row r="1197">
          <cell r="B1197" t="str">
            <v>EN4029</v>
          </cell>
          <cell r="C1197" t="str">
            <v>Phân tích dữ liệu GIS và viễn thám trong quản lý tài nguyên và môi trường</v>
          </cell>
        </row>
        <row r="1198">
          <cell r="B1198" t="str">
            <v>EN4031</v>
          </cell>
          <cell r="C1198" t="str">
            <v>Kỹ thuật xử lý nước cấp</v>
          </cell>
        </row>
        <row r="1199">
          <cell r="B1199" t="str">
            <v>EN4033</v>
          </cell>
          <cell r="C1199" t="str">
            <v>Kỹ thuật xử lý nước thải</v>
          </cell>
        </row>
        <row r="1200">
          <cell r="B1200" t="str">
            <v>EN4311</v>
          </cell>
          <cell r="C1200" t="str">
            <v>Đề cương luận văn tốt nghiệp (Quản lý Môi trường)</v>
          </cell>
        </row>
        <row r="1201">
          <cell r="B1201" t="str">
            <v>EN4313</v>
          </cell>
          <cell r="C1201" t="str">
            <v>Luận văn tốt nghiệp (Quản lý Môi trường)</v>
          </cell>
        </row>
        <row r="1202">
          <cell r="B1202" t="str">
            <v>EN4315</v>
          </cell>
          <cell r="C1202" t="str">
            <v>Đề cương luận văn tốt nghiệp</v>
          </cell>
        </row>
        <row r="1203">
          <cell r="B1203" t="str">
            <v>EN4317</v>
          </cell>
          <cell r="C1203" t="str">
            <v>Luận văn tốt nghiệp</v>
          </cell>
        </row>
        <row r="1204">
          <cell r="B1204" t="str">
            <v>EN4321</v>
          </cell>
          <cell r="C1204" t="str">
            <v>Đề cương luận văn tốt nghiệp (Kỹ thuật Môi trường)</v>
          </cell>
        </row>
        <row r="1205">
          <cell r="B1205" t="str">
            <v>EN4323</v>
          </cell>
          <cell r="C1205" t="str">
            <v>Luận văn tốt nghiệp (Kỹ thuật Môi trường)</v>
          </cell>
        </row>
        <row r="1206">
          <cell r="B1206" t="str">
            <v>EN4325</v>
          </cell>
          <cell r="C1206" t="str">
            <v>Đề cương luận văn tốt nghiệp (Kỹ thuật Môi trường)</v>
          </cell>
        </row>
        <row r="1207">
          <cell r="B1207" t="str">
            <v>EN4327</v>
          </cell>
          <cell r="C1207" t="str">
            <v>Luận văn tốt nghiệp (Kỹ thuật Môi trường)</v>
          </cell>
        </row>
        <row r="1208">
          <cell r="B1208" t="str">
            <v>EN4337</v>
          </cell>
          <cell r="C1208" t="str">
            <v>Đồ án tốt nghiệp</v>
          </cell>
        </row>
        <row r="1209">
          <cell r="B1209" t="str">
            <v>EN4347</v>
          </cell>
          <cell r="C1209" t="str">
            <v>Đồ án tốt nghiệp</v>
          </cell>
        </row>
        <row r="1210">
          <cell r="B1210" t="str">
            <v>EN5003</v>
          </cell>
          <cell r="C1210" t="str">
            <v>Đánh giá tác động và rủi ro môi trường</v>
          </cell>
        </row>
        <row r="1211">
          <cell r="B1211" t="str">
            <v>GE1001</v>
          </cell>
          <cell r="C1211" t="str">
            <v>Nhập môn về kỹ thuật</v>
          </cell>
        </row>
        <row r="1212">
          <cell r="B1212" t="str">
            <v>GE1003</v>
          </cell>
          <cell r="C1212" t="str">
            <v>Địa chất cơ sở</v>
          </cell>
        </row>
        <row r="1213">
          <cell r="B1213" t="str">
            <v>GE1005</v>
          </cell>
          <cell r="C1213" t="str">
            <v>Thực tập địa chất cơ sở</v>
          </cell>
        </row>
        <row r="1214">
          <cell r="B1214" t="str">
            <v>GE1007</v>
          </cell>
          <cell r="C1214" t="str">
            <v>Tinh thể - khoáng vật - thạch học</v>
          </cell>
        </row>
        <row r="1215">
          <cell r="B1215" t="str">
            <v>GE1009</v>
          </cell>
          <cell r="C1215" t="str">
            <v>Thực tập tinh thể - khoáng vật - thạch học</v>
          </cell>
        </row>
        <row r="1216">
          <cell r="B1216" t="str">
            <v>GE1011</v>
          </cell>
          <cell r="C1216" t="str">
            <v>Địa vật lý đại cương + kiến tập</v>
          </cell>
        </row>
        <row r="1217">
          <cell r="B1217" t="str">
            <v>GE1013</v>
          </cell>
          <cell r="C1217" t="str">
            <v>Khoa học trái đất</v>
          </cell>
        </row>
        <row r="1218">
          <cell r="B1218" t="str">
            <v>GE2001</v>
          </cell>
          <cell r="C1218" t="str">
            <v>Cơ sở kỹ thuật dầu khí</v>
          </cell>
        </row>
        <row r="1219">
          <cell r="B1219" t="str">
            <v>GE2003</v>
          </cell>
          <cell r="C1219" t="str">
            <v>Địa chất kiến trúc và đo vẽ bản đồ địa chất</v>
          </cell>
        </row>
        <row r="1220">
          <cell r="B1220" t="str">
            <v>GE2005</v>
          </cell>
          <cell r="C1220" t="str">
            <v>Thực tập địa chất kiến trúc</v>
          </cell>
        </row>
        <row r="1221">
          <cell r="B1221" t="str">
            <v>GE2007</v>
          </cell>
          <cell r="C1221" t="str">
            <v>Địa vật lý đại cương</v>
          </cell>
        </row>
        <row r="1222">
          <cell r="B1222" t="str">
            <v>GE2009</v>
          </cell>
          <cell r="C1222" t="str">
            <v>Cơ học đá</v>
          </cell>
        </row>
        <row r="1223">
          <cell r="B1223" t="str">
            <v>GE2011</v>
          </cell>
          <cell r="C1223" t="str">
            <v>Cơ sở khoa học địa chất dầu khí</v>
          </cell>
        </row>
        <row r="1224">
          <cell r="B1224" t="str">
            <v>GE2013</v>
          </cell>
          <cell r="C1224" t="str">
            <v>Địa chất môi trường</v>
          </cell>
        </row>
        <row r="1225">
          <cell r="B1225" t="str">
            <v>GE2015</v>
          </cell>
          <cell r="C1225" t="str">
            <v>Thạch luận</v>
          </cell>
        </row>
        <row r="1226">
          <cell r="B1226" t="str">
            <v>GE2017</v>
          </cell>
          <cell r="C1226" t="str">
            <v>Thạch luận công trình</v>
          </cell>
        </row>
        <row r="1227">
          <cell r="B1227" t="str">
            <v>GE2019</v>
          </cell>
          <cell r="C1227" t="str">
            <v>Thực hành thí nghiệm xưởng</v>
          </cell>
        </row>
        <row r="1228">
          <cell r="B1228" t="str">
            <v>GE2021</v>
          </cell>
          <cell r="C1228" t="str">
            <v>Cơ sở thủy địa cơ học</v>
          </cell>
        </row>
        <row r="1229">
          <cell r="B1229" t="str">
            <v>GE2023</v>
          </cell>
          <cell r="C1229" t="str">
            <v>Địa chất thủy văn</v>
          </cell>
        </row>
        <row r="1230">
          <cell r="B1230" t="str">
            <v>GE2025</v>
          </cell>
          <cell r="C1230" t="str">
            <v>Thực tập khoan</v>
          </cell>
        </row>
        <row r="1231">
          <cell r="B1231" t="str">
            <v>GE2029</v>
          </cell>
          <cell r="C1231" t="str">
            <v>Địa chất môi trường</v>
          </cell>
        </row>
        <row r="1232">
          <cell r="B1232" t="str">
            <v>GE2031</v>
          </cell>
          <cell r="C1232" t="str">
            <v>Địa chất thủy văn</v>
          </cell>
        </row>
        <row r="1233">
          <cell r="B1233" t="str">
            <v>GE2033</v>
          </cell>
          <cell r="C1233" t="str">
            <v>Tinh thể - khoáng vật - thạch học + thực tập</v>
          </cell>
        </row>
        <row r="1234">
          <cell r="B1234" t="str">
            <v>GE2035</v>
          </cell>
          <cell r="C1234" t="str">
            <v>Địa chất kiến trúc và đo vẽ bản đồ địa chất</v>
          </cell>
        </row>
        <row r="1235">
          <cell r="B1235" t="str">
            <v>GE2037</v>
          </cell>
          <cell r="C1235" t="str">
            <v>Địa kỹ thuật 1</v>
          </cell>
        </row>
        <row r="1236">
          <cell r="B1236" t="str">
            <v>GE2041</v>
          </cell>
          <cell r="C1236" t="str">
            <v>Địa vật lý dầu khí</v>
          </cell>
        </row>
        <row r="1237">
          <cell r="B1237" t="str">
            <v>GE2043</v>
          </cell>
          <cell r="C1237" t="str">
            <v>Địa tin học đại cương</v>
          </cell>
        </row>
        <row r="1238">
          <cell r="B1238" t="str">
            <v>GE2045</v>
          </cell>
          <cell r="C1238" t="str">
            <v>Chuyên đề 1</v>
          </cell>
        </row>
        <row r="1239">
          <cell r="B1239" t="str">
            <v>GE3001</v>
          </cell>
          <cell r="C1239" t="str">
            <v>Địa vật lý giếng khoan</v>
          </cell>
        </row>
        <row r="1240">
          <cell r="B1240" t="str">
            <v>GE3003</v>
          </cell>
          <cell r="C1240" t="str">
            <v>Địa chất biển</v>
          </cell>
        </row>
        <row r="1241">
          <cell r="B1241" t="str">
            <v>GE3005</v>
          </cell>
          <cell r="C1241" t="str">
            <v>Địa hóa ứng dụng</v>
          </cell>
        </row>
        <row r="1242">
          <cell r="B1242" t="str">
            <v>GE3007</v>
          </cell>
          <cell r="C1242" t="str">
            <v>Địa hóa môi trường</v>
          </cell>
        </row>
        <row r="1243">
          <cell r="B1243" t="str">
            <v>GE3009</v>
          </cell>
          <cell r="C1243" t="str">
            <v>Công nghệ khoan dầu khí</v>
          </cell>
        </row>
        <row r="1244">
          <cell r="B1244" t="str">
            <v>GE3011</v>
          </cell>
          <cell r="C1244" t="str">
            <v>Địa kỹ thuật 1</v>
          </cell>
        </row>
        <row r="1245">
          <cell r="B1245" t="str">
            <v>GE3013</v>
          </cell>
          <cell r="C1245" t="str">
            <v>Thí nghiệm địa kỹ thuật</v>
          </cell>
        </row>
        <row r="1246">
          <cell r="B1246" t="str">
            <v>GE3015</v>
          </cell>
          <cell r="C1246" t="str">
            <v>Công nghệ khai thác dầu khí</v>
          </cell>
        </row>
        <row r="1247">
          <cell r="B1247" t="str">
            <v>GE3017</v>
          </cell>
          <cell r="C1247" t="str">
            <v>Kỹ thuật vỉa dầu khí</v>
          </cell>
        </row>
        <row r="1248">
          <cell r="B1248" t="str">
            <v>GE3019</v>
          </cell>
          <cell r="C1248" t="str">
            <v>Công trình xây dựng</v>
          </cell>
        </row>
        <row r="1249">
          <cell r="B1249" t="str">
            <v>GE3021</v>
          </cell>
          <cell r="C1249" t="str">
            <v>Bê tông cốt thép</v>
          </cell>
        </row>
        <row r="1250">
          <cell r="B1250" t="str">
            <v>GE3023</v>
          </cell>
          <cell r="C1250" t="str">
            <v>Tin học ứng dụng trong kỹ thuật địa chất</v>
          </cell>
        </row>
        <row r="1251">
          <cell r="B1251" t="str">
            <v>GE3025</v>
          </cell>
          <cell r="C1251" t="str">
            <v>Địa thống kê</v>
          </cell>
        </row>
        <row r="1252">
          <cell r="B1252" t="str">
            <v>GE3027</v>
          </cell>
          <cell r="C1252" t="str">
            <v>Cổ sinh - địa tầng</v>
          </cell>
        </row>
        <row r="1253">
          <cell r="B1253" t="str">
            <v>GE3031</v>
          </cell>
          <cell r="C1253" t="str">
            <v>Sức bền - kết cấu</v>
          </cell>
        </row>
        <row r="1254">
          <cell r="B1254" t="str">
            <v>GE3035</v>
          </cell>
          <cell r="C1254" t="str">
            <v>Nguyên lý phá hủy đất đá</v>
          </cell>
        </row>
        <row r="1255">
          <cell r="B1255" t="str">
            <v>GE3037</v>
          </cell>
          <cell r="C1255" t="str">
            <v>Thực tập kỹ thuật phân tích các chỉ tiêu của môi trường địa chất</v>
          </cell>
        </row>
        <row r="1256">
          <cell r="B1256" t="str">
            <v>GE3039</v>
          </cell>
          <cell r="C1256" t="str">
            <v>Đồ án môn học thạch luận và địa chất kiến trúc</v>
          </cell>
        </row>
        <row r="1257">
          <cell r="B1257" t="str">
            <v>GE3041</v>
          </cell>
          <cell r="C1257" t="str">
            <v>Địa chất khu vực</v>
          </cell>
        </row>
        <row r="1258">
          <cell r="B1258" t="str">
            <v>GE3043</v>
          </cell>
          <cell r="C1258" t="str">
            <v>Hoàn thiện giếng và kích thích vỉa</v>
          </cell>
        </row>
        <row r="1259">
          <cell r="B1259" t="str">
            <v>GE3045</v>
          </cell>
          <cell r="C1259" t="str">
            <v>Phương pháp minh giải tài liệu địa chấn</v>
          </cell>
        </row>
        <row r="1260">
          <cell r="B1260" t="str">
            <v>GE3047</v>
          </cell>
          <cell r="C1260" t="str">
            <v>Đồ án môn học địa chất các mỏ khoáng sản</v>
          </cell>
        </row>
        <row r="1261">
          <cell r="B1261" t="str">
            <v>GE3049</v>
          </cell>
          <cell r="C1261" t="str">
            <v>Tính toán ứng dụng trong kỹ thuật dầu khí</v>
          </cell>
        </row>
        <row r="1262">
          <cell r="B1262" t="str">
            <v>GE3051</v>
          </cell>
          <cell r="C1262" t="str">
            <v>Địa kỹ thuật 2</v>
          </cell>
        </row>
        <row r="1263">
          <cell r="B1263" t="str">
            <v>GE3053</v>
          </cell>
          <cell r="C1263" t="str">
            <v>Địa mạo - tân kiến tạo và trầm tích đệ tứ</v>
          </cell>
        </row>
        <row r="1264">
          <cell r="B1264" t="str">
            <v>GE3055</v>
          </cell>
          <cell r="C1264" t="str">
            <v>Kỹ thuật khảo sát hiện trường</v>
          </cell>
        </row>
        <row r="1265">
          <cell r="B1265" t="str">
            <v>GE3057</v>
          </cell>
          <cell r="C1265" t="str">
            <v>Nhiệt động học và đặc trưng chất lưu vỉa</v>
          </cell>
        </row>
        <row r="1266">
          <cell r="B1266" t="str">
            <v>GE3059</v>
          </cell>
          <cell r="C1266" t="str">
            <v>Phân tích và dự báo khai thác dầu khí</v>
          </cell>
        </row>
        <row r="1267">
          <cell r="B1267" t="str">
            <v>GE3061</v>
          </cell>
          <cell r="C1267" t="str">
            <v>Thực hành địa kỹ thuật 2</v>
          </cell>
        </row>
        <row r="1268">
          <cell r="B1268" t="str">
            <v>GE3063</v>
          </cell>
          <cell r="C1268" t="str">
            <v>Trầm tích học và nhịp địa tầng</v>
          </cell>
        </row>
        <row r="1269">
          <cell r="B1269" t="str">
            <v>GE3065</v>
          </cell>
          <cell r="C1269" t="str">
            <v>Ô nhiễm đất, nước và các phương pháp xử lý</v>
          </cell>
        </row>
        <row r="1270">
          <cell r="B1270" t="str">
            <v>GE3069</v>
          </cell>
          <cell r="C1270" t="str">
            <v>Trầm tích bồn chứa dầu khí</v>
          </cell>
        </row>
        <row r="1271">
          <cell r="B1271" t="str">
            <v>GE3075</v>
          </cell>
          <cell r="C1271" t="str">
            <v>Đồ án môn học công nghệ khoan dầu khí</v>
          </cell>
        </row>
        <row r="1272">
          <cell r="B1272" t="str">
            <v>GE3077</v>
          </cell>
          <cell r="C1272" t="str">
            <v>Kiến tập cán bộ kỹ thuật (Địa chất Dầu khí)</v>
          </cell>
        </row>
        <row r="1273">
          <cell r="B1273" t="str">
            <v>GE3079</v>
          </cell>
          <cell r="C1273" t="str">
            <v>Phương pháp viễn thám và GIS</v>
          </cell>
        </row>
        <row r="1274">
          <cell r="B1274" t="str">
            <v>GE3083</v>
          </cell>
          <cell r="C1274" t="str">
            <v>Địa kiến tạo</v>
          </cell>
        </row>
        <row r="1275">
          <cell r="B1275" t="str">
            <v>GE3085</v>
          </cell>
          <cell r="C1275" t="str">
            <v>Bảo vệ môi trường trong khai thác mỏ</v>
          </cell>
        </row>
        <row r="1276">
          <cell r="B1276" t="str">
            <v>GE3087</v>
          </cell>
          <cell r="C1276" t="str">
            <v>Phân tích và thiết kế khoan dầu khí</v>
          </cell>
        </row>
        <row r="1277">
          <cell r="B1277" t="str">
            <v>GE3089</v>
          </cell>
          <cell r="C1277" t="str">
            <v>Khai thác và bảo vệ tài nguyên nước dưới đất</v>
          </cell>
        </row>
        <row r="1278">
          <cell r="B1278" t="str">
            <v>GE3091</v>
          </cell>
          <cell r="C1278" t="str">
            <v>Dung dịch khoan và xi măng</v>
          </cell>
        </row>
        <row r="1279">
          <cell r="B1279" t="str">
            <v>GE3093</v>
          </cell>
          <cell r="C1279" t="str">
            <v>Kinh tế tài nguyên khoáng sản</v>
          </cell>
        </row>
        <row r="1280">
          <cell r="B1280" t="str">
            <v>GE3095</v>
          </cell>
          <cell r="C1280" t="str">
            <v>Thực tập môn học địa chất dầu khí</v>
          </cell>
        </row>
        <row r="1281">
          <cell r="B1281" t="str">
            <v>GE3097</v>
          </cell>
          <cell r="C1281" t="str">
            <v>Đồ án môn học bảo vệ môi trường trong khai thác mỏ</v>
          </cell>
        </row>
        <row r="1282">
          <cell r="B1282" t="str">
            <v>GE3099</v>
          </cell>
          <cell r="C1282" t="str">
            <v>ổn định công trình</v>
          </cell>
        </row>
        <row r="1283">
          <cell r="B1283" t="str">
            <v>GE3103</v>
          </cell>
          <cell r="C1283" t="str">
            <v>Đồ án khai thác và bảo vệ tài nguyên nước dưới đất</v>
          </cell>
        </row>
        <row r="1284">
          <cell r="B1284" t="str">
            <v>GE3105</v>
          </cell>
          <cell r="C1284" t="str">
            <v>Đặc trưng hóa và mô hình hóa vỉa</v>
          </cell>
        </row>
        <row r="1285">
          <cell r="B1285" t="str">
            <v>GE3107</v>
          </cell>
          <cell r="C1285" t="str">
            <v>Đánh giá thành hệ, đặc tính vật lý - thạch học và đá chứa</v>
          </cell>
        </row>
        <row r="1286">
          <cell r="B1286" t="str">
            <v>GE3109</v>
          </cell>
          <cell r="C1286" t="str">
            <v>Phương pháp tìm kiếm thăm dò thẩm lượng dầu khí</v>
          </cell>
        </row>
        <row r="1287">
          <cell r="B1287" t="str">
            <v>GE3111</v>
          </cell>
          <cell r="C1287" t="str">
            <v>Địa chất động lực công trình</v>
          </cell>
        </row>
        <row r="1288">
          <cell r="B1288" t="str">
            <v>GE3115</v>
          </cell>
          <cell r="C1288" t="str">
            <v>Quản lý mỏ và dự án dầu khí tích hợp</v>
          </cell>
        </row>
        <row r="1289">
          <cell r="B1289" t="str">
            <v>GE3119</v>
          </cell>
          <cell r="C1289" t="str">
            <v>Thực tập sản xuất  (Khoan &amp; Khai thác Dầu khí)</v>
          </cell>
        </row>
        <row r="1290">
          <cell r="B1290" t="str">
            <v>GE3121</v>
          </cell>
          <cell r="C1290" t="str">
            <v>Thực tập sản xuất (Địa chất Môi trường)</v>
          </cell>
        </row>
        <row r="1291">
          <cell r="B1291" t="str">
            <v>GE3123</v>
          </cell>
          <cell r="C1291" t="str">
            <v>Thực tập sản xuất (Địa chất Khoáng sản)</v>
          </cell>
        </row>
        <row r="1292">
          <cell r="B1292" t="str">
            <v>GE3125</v>
          </cell>
          <cell r="C1292" t="str">
            <v>Thực tập sản xuất (Địa kỹ thuật)</v>
          </cell>
        </row>
        <row r="1293">
          <cell r="B1293" t="str">
            <v>GE3129</v>
          </cell>
          <cell r="C1293" t="str">
            <v>Địa chất công trình - địa chất thủy văn mỏ</v>
          </cell>
        </row>
        <row r="1294">
          <cell r="B1294" t="str">
            <v>GE3131</v>
          </cell>
          <cell r="C1294" t="str">
            <v>Kỹ thuật an toàn lao động</v>
          </cell>
        </row>
        <row r="1295">
          <cell r="B1295" t="str">
            <v>GE3133</v>
          </cell>
          <cell r="C1295" t="str">
            <v>Thủy địa chất các mỏ dầu khí</v>
          </cell>
        </row>
        <row r="1296">
          <cell r="B1296" t="str">
            <v>GE3135</v>
          </cell>
          <cell r="C1296" t="str">
            <v>Khảo sát giếng</v>
          </cell>
        </row>
        <row r="1297">
          <cell r="B1297" t="str">
            <v>GE3137</v>
          </cell>
          <cell r="C1297" t="str">
            <v>Công trình xây dựng</v>
          </cell>
        </row>
        <row r="1298">
          <cell r="B1298" t="str">
            <v>GE3139</v>
          </cell>
          <cell r="C1298" t="str">
            <v>Cơ học đá + thực hành</v>
          </cell>
        </row>
        <row r="1299">
          <cell r="B1299" t="str">
            <v>GE3141</v>
          </cell>
          <cell r="C1299" t="str">
            <v>Địa thống kê</v>
          </cell>
        </row>
        <row r="1300">
          <cell r="B1300" t="str">
            <v>GE3143</v>
          </cell>
          <cell r="C1300" t="str">
            <v>Địa kỹ thuật 2</v>
          </cell>
        </row>
        <row r="1301">
          <cell r="B1301" t="str">
            <v>GE3145</v>
          </cell>
          <cell r="C1301" t="str">
            <v>Đồ án địa kỹ thuật 2</v>
          </cell>
        </row>
        <row r="1302">
          <cell r="B1302" t="str">
            <v>GE3147</v>
          </cell>
          <cell r="C1302" t="str">
            <v>Địa hóa môi trường</v>
          </cell>
        </row>
        <row r="1303">
          <cell r="B1303" t="str">
            <v>GE3149</v>
          </cell>
          <cell r="C1303" t="str">
            <v>Đồ án kỹ thuật tài nguyên</v>
          </cell>
        </row>
        <row r="1304">
          <cell r="B1304" t="str">
            <v>GE3151</v>
          </cell>
          <cell r="C1304" t="str">
            <v>Bảo vệ môi trường trong công nghiệp dầu khí + kiến tập</v>
          </cell>
        </row>
        <row r="1305">
          <cell r="B1305" t="str">
            <v>GE3153</v>
          </cell>
          <cell r="C1305" t="str">
            <v>Quản lý tài nguyên đất và khoáng sản</v>
          </cell>
        </row>
        <row r="1306">
          <cell r="B1306" t="str">
            <v>GE3155</v>
          </cell>
          <cell r="C1306" t="str">
            <v>Đồ án tính toán ứng dụng trong kỹ thuật dầu khí</v>
          </cell>
        </row>
        <row r="1307">
          <cell r="B1307" t="str">
            <v>GE3157</v>
          </cell>
          <cell r="C1307" t="str">
            <v>Đồ án kỹ thuật dầu khí 1</v>
          </cell>
        </row>
        <row r="1308">
          <cell r="B1308" t="str">
            <v>GE3159</v>
          </cell>
          <cell r="C1308" t="str">
            <v>Đồ án kỹ thuật dầu khí 2</v>
          </cell>
        </row>
        <row r="1309">
          <cell r="B1309" t="str">
            <v>GE3161</v>
          </cell>
          <cell r="C1309" t="str">
            <v>Quản lý dự án trong kỹ thuật tài nguyên trái đất</v>
          </cell>
        </row>
        <row r="1310">
          <cell r="B1310" t="str">
            <v>GE3163</v>
          </cell>
          <cell r="C1310" t="str">
            <v>Tầng chứa, tài nguyên và trữ lượng dầu khí</v>
          </cell>
        </row>
        <row r="1311">
          <cell r="B1311" t="str">
            <v>GE3165</v>
          </cell>
          <cell r="C1311" t="str">
            <v>Trầm tích học và nhịp địa tầng</v>
          </cell>
        </row>
        <row r="1312">
          <cell r="B1312" t="str">
            <v>GE3167</v>
          </cell>
          <cell r="C1312" t="str">
            <v>Công nghệ xử lý dầu khí</v>
          </cell>
        </row>
        <row r="1313">
          <cell r="B1313" t="str">
            <v>GE3169</v>
          </cell>
          <cell r="C1313" t="str">
            <v>Địa chất biển</v>
          </cell>
        </row>
        <row r="1314">
          <cell r="B1314" t="str">
            <v>GE3171</v>
          </cell>
          <cell r="C1314" t="str">
            <v>Chuyên đề 2</v>
          </cell>
        </row>
        <row r="1315">
          <cell r="B1315" t="str">
            <v>GE3173</v>
          </cell>
          <cell r="C1315" t="str">
            <v>Chuyên đề 3</v>
          </cell>
        </row>
        <row r="1316">
          <cell r="B1316" t="str">
            <v>GE3175</v>
          </cell>
          <cell r="C1316" t="str">
            <v>Hoàn thiện giếng và kích thích vỉa</v>
          </cell>
        </row>
        <row r="1317">
          <cell r="B1317" t="str">
            <v>GE3177</v>
          </cell>
          <cell r="C1317" t="str">
            <v>Phương pháp tìm kiếm thăm dò thẩm lượng dầu khí</v>
          </cell>
        </row>
        <row r="1318">
          <cell r="B1318" t="str">
            <v>GE3179</v>
          </cell>
          <cell r="C1318" t="str">
            <v>Thu gom và vận chuyển dầu khí</v>
          </cell>
        </row>
        <row r="1319">
          <cell r="B1319" t="str">
            <v>GE3181</v>
          </cell>
          <cell r="C1319" t="str">
            <v>Công nghệ khoan dầu khí</v>
          </cell>
        </row>
        <row r="1320">
          <cell r="B1320" t="str">
            <v>GE3183</v>
          </cell>
          <cell r="C1320" t="str">
            <v>Địa chất và tài nguyên dầu khí Việt Nam</v>
          </cell>
        </row>
        <row r="1321">
          <cell r="B1321" t="str">
            <v>GE3185</v>
          </cell>
          <cell r="C1321" t="str">
            <v>Khảo sát giếng</v>
          </cell>
        </row>
        <row r="1322">
          <cell r="B1322" t="str">
            <v>GE3187</v>
          </cell>
          <cell r="C1322" t="str">
            <v>Chuyên đề 4</v>
          </cell>
        </row>
        <row r="1323">
          <cell r="B1323" t="str">
            <v>GE3189</v>
          </cell>
          <cell r="C1323" t="str">
            <v>Chuyên đề 5</v>
          </cell>
        </row>
        <row r="1324">
          <cell r="B1324" t="str">
            <v>GE3191</v>
          </cell>
          <cell r="C1324" t="str">
            <v>Chuyên đề 6</v>
          </cell>
        </row>
        <row r="1325">
          <cell r="B1325" t="str">
            <v>GE3193</v>
          </cell>
          <cell r="C1325" t="str">
            <v>Chuyên đề 1</v>
          </cell>
        </row>
        <row r="1326">
          <cell r="B1326" t="str">
            <v>GE3195</v>
          </cell>
          <cell r="C1326" t="str">
            <v>Chuyên đề 2</v>
          </cell>
        </row>
        <row r="1327">
          <cell r="B1327" t="str">
            <v>GE3197</v>
          </cell>
          <cell r="C1327" t="str">
            <v>Đồ án chuyên đề 1</v>
          </cell>
        </row>
        <row r="1328">
          <cell r="B1328" t="str">
            <v>GE3199</v>
          </cell>
          <cell r="C1328" t="str">
            <v>Dung dịch khoan và xi măng</v>
          </cell>
        </row>
        <row r="1329">
          <cell r="B1329" t="str">
            <v>GE3201</v>
          </cell>
          <cell r="C1329" t="str">
            <v>Địa chất công trình - địa chất thủy văn khu vực</v>
          </cell>
        </row>
        <row r="1330">
          <cell r="B1330" t="str">
            <v>GE3203</v>
          </cell>
          <cell r="C1330" t="str">
            <v>ứng dụng GIS và viễn thám trong quản lý tài nguyên</v>
          </cell>
        </row>
        <row r="1331">
          <cell r="B1331" t="str">
            <v>GE3205</v>
          </cell>
          <cell r="C1331" t="str">
            <v>Cơ học đá dầu khí</v>
          </cell>
        </row>
        <row r="1332">
          <cell r="B1332" t="str">
            <v>GE3313</v>
          </cell>
          <cell r="C1332" t="str">
            <v>Thực tập tốt nghiệp (Địa chất Môi trường)</v>
          </cell>
        </row>
        <row r="1333">
          <cell r="B1333" t="str">
            <v>GE3315</v>
          </cell>
          <cell r="C1333" t="str">
            <v>Thực tập ngoài trường</v>
          </cell>
        </row>
        <row r="1334">
          <cell r="B1334" t="str">
            <v>GE3323</v>
          </cell>
          <cell r="C1334" t="str">
            <v>Thực tập tốt nghiệp (Địa chất Dầu khí)</v>
          </cell>
        </row>
        <row r="1335">
          <cell r="B1335" t="str">
            <v>GE3325</v>
          </cell>
          <cell r="C1335" t="str">
            <v>Thực tập ngoài trường</v>
          </cell>
        </row>
        <row r="1336">
          <cell r="B1336" t="str">
            <v>GE3333</v>
          </cell>
          <cell r="C1336" t="str">
            <v>Thực tập tốt nghiệp (Địa kỹ thuật)</v>
          </cell>
        </row>
        <row r="1337">
          <cell r="B1337" t="str">
            <v>GE3335</v>
          </cell>
          <cell r="C1337" t="str">
            <v>Thực tập ngoài trường</v>
          </cell>
        </row>
        <row r="1338">
          <cell r="B1338" t="str">
            <v>GE3343</v>
          </cell>
          <cell r="C1338" t="str">
            <v>Thực tập tốt nghiệp (Khoan &amp; Khai thác Dầu khí)</v>
          </cell>
        </row>
        <row r="1339">
          <cell r="B1339" t="str">
            <v>GE3345</v>
          </cell>
          <cell r="C1339" t="str">
            <v>Thực tập ngoài trường</v>
          </cell>
        </row>
        <row r="1340">
          <cell r="B1340" t="str">
            <v>GE3353</v>
          </cell>
          <cell r="C1340" t="str">
            <v>Thực tập tốt nghiệp (Địa chất Khoáng sản)</v>
          </cell>
        </row>
        <row r="1341">
          <cell r="B1341" t="str">
            <v>GE3363</v>
          </cell>
          <cell r="C1341" t="str">
            <v>Thực tập tốt nghiệp (chất lượng cao)</v>
          </cell>
        </row>
        <row r="1342">
          <cell r="B1342" t="str">
            <v>GE4001</v>
          </cell>
          <cell r="C1342" t="str">
            <v>Đồ án địa kỹ thuật 2</v>
          </cell>
        </row>
        <row r="1343">
          <cell r="B1343" t="str">
            <v>GE4005</v>
          </cell>
          <cell r="C1343" t="str">
            <v>Đồ án môn học (Địa chất Môi trường)</v>
          </cell>
        </row>
        <row r="1344">
          <cell r="B1344" t="str">
            <v>GE4011</v>
          </cell>
          <cell r="C1344" t="str">
            <v>Công nghệ xử lý dầu khí</v>
          </cell>
        </row>
        <row r="1345">
          <cell r="B1345" t="str">
            <v>GE4013</v>
          </cell>
          <cell r="C1345" t="str">
            <v>Khai thác mỏ và công nghiệp khai thác mỏ ở Việt Nam</v>
          </cell>
        </row>
        <row r="1346">
          <cell r="B1346" t="str">
            <v>GE4017</v>
          </cell>
          <cell r="C1346" t="str">
            <v>Khảo sát - thăm dò và tính trữ lượng</v>
          </cell>
        </row>
        <row r="1347">
          <cell r="B1347" t="str">
            <v>GE4019</v>
          </cell>
          <cell r="C1347" t="str">
            <v>Phương pháp lập bản đồ địa chất môi trường - địa chất đô thị</v>
          </cell>
        </row>
        <row r="1348">
          <cell r="B1348" t="str">
            <v>GE4021</v>
          </cell>
          <cell r="C1348" t="str">
            <v>Thu gom và vận chuyển dầu khí</v>
          </cell>
        </row>
        <row r="1349">
          <cell r="B1349" t="str">
            <v>GE4023</v>
          </cell>
          <cell r="C1349" t="str">
            <v>Đồ án nền móng công trình</v>
          </cell>
        </row>
        <row r="1350">
          <cell r="B1350" t="str">
            <v>GE4025</v>
          </cell>
          <cell r="C1350" t="str">
            <v>An toàn và bảo vệ môi trường trong công nghiệp dầu khí</v>
          </cell>
        </row>
        <row r="1351">
          <cell r="B1351" t="str">
            <v>GE4027</v>
          </cell>
          <cell r="C1351" t="str">
            <v>Đồ án môn học kỹ thuật vỉa dầu khí</v>
          </cell>
        </row>
        <row r="1352">
          <cell r="B1352" t="str">
            <v>GE4029</v>
          </cell>
          <cell r="C1352" t="str">
            <v>Các phương pháp gia cố đất</v>
          </cell>
        </row>
        <row r="1353">
          <cell r="B1353" t="str">
            <v>GE4031</v>
          </cell>
          <cell r="C1353" t="str">
            <v>Đồ án môn học công nghệ khai thác dầu khí</v>
          </cell>
        </row>
        <row r="1354">
          <cell r="B1354" t="str">
            <v>GE4033</v>
          </cell>
          <cell r="C1354" t="str">
            <v>Nền móng công trình</v>
          </cell>
        </row>
        <row r="1355">
          <cell r="B1355" t="str">
            <v>GE4035</v>
          </cell>
          <cell r="C1355" t="str">
            <v>Kỹ thuật biển</v>
          </cell>
        </row>
        <row r="1356">
          <cell r="B1356" t="str">
            <v>GE4037</v>
          </cell>
          <cell r="C1356" t="str">
            <v>Mô phỏng vỉa dầu khí</v>
          </cell>
        </row>
        <row r="1357">
          <cell r="B1357" t="str">
            <v>GE4039</v>
          </cell>
          <cell r="C1357" t="str">
            <v>Đồ án môn học khảo sát - thăm dò và các phương pháp tính trữ lượng</v>
          </cell>
        </row>
        <row r="1358">
          <cell r="B1358" t="str">
            <v>GE4041</v>
          </cell>
          <cell r="C1358" t="str">
            <v>Địa chất công trình - địa chất thủy văn khu vực</v>
          </cell>
        </row>
        <row r="1359">
          <cell r="B1359" t="str">
            <v>GE4043</v>
          </cell>
          <cell r="C1359" t="str">
            <v>Địa kỹ thuật công trình ngầm</v>
          </cell>
        </row>
        <row r="1360">
          <cell r="B1360" t="str">
            <v>GE4051</v>
          </cell>
          <cell r="C1360" t="str">
            <v>Tai biến địa động lực</v>
          </cell>
        </row>
        <row r="1361">
          <cell r="B1361" t="str">
            <v>GE4053</v>
          </cell>
          <cell r="C1361" t="str">
            <v>Địa chất các mỏ khoáng sản</v>
          </cell>
        </row>
        <row r="1362">
          <cell r="B1362" t="str">
            <v>GE4055</v>
          </cell>
          <cell r="C1362" t="str">
            <v>Đánh giá tác động môi trường</v>
          </cell>
        </row>
        <row r="1363">
          <cell r="B1363" t="str">
            <v>GE4057</v>
          </cell>
          <cell r="C1363" t="str">
            <v>Ngọc học</v>
          </cell>
        </row>
        <row r="1364">
          <cell r="B1364" t="str">
            <v>GE4059</v>
          </cell>
          <cell r="C1364" t="str">
            <v>Đồ án môn học phát triển mỏ dầu khí</v>
          </cell>
        </row>
        <row r="1365">
          <cell r="B1365" t="str">
            <v>GE4061</v>
          </cell>
          <cell r="C1365" t="str">
            <v>Vỉa, tài nguyên và trữ lượng dầu khí</v>
          </cell>
        </row>
        <row r="1366">
          <cell r="B1366" t="str">
            <v>GE4063</v>
          </cell>
          <cell r="C1366" t="str">
            <v>Địa chất dầu khí Việt Nam</v>
          </cell>
        </row>
        <row r="1367">
          <cell r="B1367" t="str">
            <v>GE4065</v>
          </cell>
          <cell r="C1367" t="str">
            <v>Đồ án môn học dầu khí</v>
          </cell>
        </row>
        <row r="1368">
          <cell r="B1368" t="str">
            <v>GE4069</v>
          </cell>
          <cell r="C1368" t="str">
            <v>Địa chất động lực công trình + kiến tập</v>
          </cell>
        </row>
        <row r="1369">
          <cell r="B1369" t="str">
            <v>GE4079</v>
          </cell>
          <cell r="C1369" t="str">
            <v>Phương pháp lập bản đồ địa chất môi trường - địa chất đô thị</v>
          </cell>
        </row>
        <row r="1370">
          <cell r="B1370" t="str">
            <v>GE4081</v>
          </cell>
          <cell r="C1370" t="str">
            <v>Thủy địa hóa</v>
          </cell>
        </row>
        <row r="1371">
          <cell r="B1371" t="str">
            <v>GE4085</v>
          </cell>
          <cell r="C1371" t="str">
            <v>Đo vẽ và thành lập bản đồ tài nguyên đất và khoáng sản</v>
          </cell>
        </row>
        <row r="1372">
          <cell r="B1372" t="str">
            <v>GE4087</v>
          </cell>
          <cell r="C1372" t="str">
            <v>Đô thị sinh thái thông minh</v>
          </cell>
        </row>
        <row r="1373">
          <cell r="B1373" t="str">
            <v>GE4089</v>
          </cell>
          <cell r="C1373" t="str">
            <v>Quy hoạch tài nguyên đất và khoáng sản</v>
          </cell>
        </row>
        <row r="1374">
          <cell r="B1374" t="str">
            <v>GE4091</v>
          </cell>
          <cell r="C1374" t="str">
            <v>Mô phỏng vỉa dầu khí</v>
          </cell>
        </row>
        <row r="1375">
          <cell r="B1375" t="str">
            <v>GE4093</v>
          </cell>
          <cell r="C1375" t="str">
            <v>Phân tích và dự báo khai thác dầu khí</v>
          </cell>
        </row>
        <row r="1376">
          <cell r="B1376" t="str">
            <v>GE4101</v>
          </cell>
          <cell r="C1376" t="str">
            <v>Chuyên đề quản lý 4</v>
          </cell>
        </row>
        <row r="1377">
          <cell r="B1377" t="str">
            <v>GE4103</v>
          </cell>
          <cell r="C1377" t="str">
            <v>Chuyên đề quản lý 7</v>
          </cell>
        </row>
        <row r="1378">
          <cell r="B1378" t="str">
            <v>GE4105</v>
          </cell>
          <cell r="C1378" t="str">
            <v>Chuyên đề 3</v>
          </cell>
        </row>
        <row r="1379">
          <cell r="B1379" t="str">
            <v>GE4107</v>
          </cell>
          <cell r="C1379" t="str">
            <v>Chuyên đề 4</v>
          </cell>
        </row>
        <row r="1380">
          <cell r="B1380" t="str">
            <v>GE4111</v>
          </cell>
          <cell r="C1380" t="str">
            <v>Đồ án chuyên đề 3</v>
          </cell>
        </row>
        <row r="1381">
          <cell r="B1381" t="str">
            <v>GE4113</v>
          </cell>
          <cell r="C1381" t="str">
            <v>Đồ án chuyên đề 4</v>
          </cell>
        </row>
        <row r="1382">
          <cell r="B1382" t="str">
            <v>GE4141</v>
          </cell>
          <cell r="C1382" t="str">
            <v>Đồ án chuyên ngành</v>
          </cell>
        </row>
        <row r="1383">
          <cell r="B1383" t="str">
            <v>GE4143</v>
          </cell>
          <cell r="C1383" t="str">
            <v>Đồ án chuyên ngành</v>
          </cell>
        </row>
        <row r="1384">
          <cell r="B1384" t="str">
            <v>GE4311</v>
          </cell>
          <cell r="C1384" t="str">
            <v>Đề cương luận văn tốt nghiệp (Địa chất Môi trường)</v>
          </cell>
        </row>
        <row r="1385">
          <cell r="B1385" t="str">
            <v>GE4313</v>
          </cell>
          <cell r="C1385" t="str">
            <v>Luận văn tốt nghiệp (Địa chất Môi trường)</v>
          </cell>
        </row>
        <row r="1386">
          <cell r="B1386" t="str">
            <v>GE4315</v>
          </cell>
          <cell r="C1386" t="str">
            <v>Đề cương luận văn tốt nghiệp</v>
          </cell>
        </row>
        <row r="1387">
          <cell r="B1387" t="str">
            <v>GE4317</v>
          </cell>
          <cell r="C1387" t="str">
            <v>Luận văn tốt nghiệp</v>
          </cell>
        </row>
        <row r="1388">
          <cell r="B1388" t="str">
            <v>GE4321</v>
          </cell>
          <cell r="C1388" t="str">
            <v>Đề cương luận văn tốt nghiệp (Địa chất Dầu khí)</v>
          </cell>
        </row>
        <row r="1389">
          <cell r="B1389" t="str">
            <v>GE4323</v>
          </cell>
          <cell r="C1389" t="str">
            <v>Luận văn tốt nghiệp (Địa chất Dầu khí)</v>
          </cell>
        </row>
        <row r="1390">
          <cell r="B1390" t="str">
            <v>GE4325</v>
          </cell>
          <cell r="C1390" t="str">
            <v>Đề cương luận văn tốt nghiệp</v>
          </cell>
        </row>
        <row r="1391">
          <cell r="B1391" t="str">
            <v>GE4327</v>
          </cell>
          <cell r="C1391" t="str">
            <v>Luận văn tốt nghiệp</v>
          </cell>
        </row>
        <row r="1392">
          <cell r="B1392" t="str">
            <v>GE4331</v>
          </cell>
          <cell r="C1392" t="str">
            <v>Đề cương luận văn tốt nghiệp (Địa kỹ thuật)</v>
          </cell>
        </row>
        <row r="1393">
          <cell r="B1393" t="str">
            <v>GE4333</v>
          </cell>
          <cell r="C1393" t="str">
            <v>Luận văn tốt nghiệp (Địa kỹ thuật)</v>
          </cell>
        </row>
        <row r="1394">
          <cell r="B1394" t="str">
            <v>GE4337</v>
          </cell>
          <cell r="C1394" t="str">
            <v>Đồ án tốt nghiệp</v>
          </cell>
        </row>
        <row r="1395">
          <cell r="B1395" t="str">
            <v>GE4341</v>
          </cell>
          <cell r="C1395" t="str">
            <v>Đề cương luận văn tốt nghiệp (Khoan &amp; Khai thác Dầu khí)</v>
          </cell>
        </row>
        <row r="1396">
          <cell r="B1396" t="str">
            <v>GE4343</v>
          </cell>
          <cell r="C1396" t="str">
            <v>Luận văn tốt nghiệp (Khoan &amp; Khai thác Dầu khí)</v>
          </cell>
        </row>
        <row r="1397">
          <cell r="B1397" t="str">
            <v>GE4347</v>
          </cell>
          <cell r="C1397" t="str">
            <v>Đồ án tốt nghiệp</v>
          </cell>
        </row>
        <row r="1398">
          <cell r="B1398" t="str">
            <v>GE4351</v>
          </cell>
          <cell r="C1398" t="str">
            <v>Đề cương luận văn tốt nghiệp (Địa chất Khoáng sản)</v>
          </cell>
        </row>
        <row r="1399">
          <cell r="B1399" t="str">
            <v>GE4353</v>
          </cell>
          <cell r="C1399" t="str">
            <v>Luận văn tốt nghiệp (Địa chất Khoáng sản)</v>
          </cell>
        </row>
        <row r="1400">
          <cell r="B1400" t="str">
            <v>GE4361</v>
          </cell>
          <cell r="C1400" t="str">
            <v>Đề cương luận văn tốt nghiệp (chất lượng cao)</v>
          </cell>
        </row>
        <row r="1401">
          <cell r="B1401" t="str">
            <v>GE4363</v>
          </cell>
          <cell r="C1401" t="str">
            <v>Luận văn tốt nghiệp (chất lượng cao)</v>
          </cell>
        </row>
        <row r="1402">
          <cell r="B1402" t="str">
            <v>IM1001</v>
          </cell>
          <cell r="C1402" t="str">
            <v>Giới thiệu ngành</v>
          </cell>
        </row>
        <row r="1403">
          <cell r="B1403" t="str">
            <v>IM1003</v>
          </cell>
          <cell r="C1403" t="str">
            <v>Kinh tế học vi mô</v>
          </cell>
        </row>
        <row r="1404">
          <cell r="B1404" t="str">
            <v>IM1005</v>
          </cell>
          <cell r="C1404" t="str">
            <v>Toán kinh tế ứng dụng</v>
          </cell>
        </row>
        <row r="1405">
          <cell r="B1405" t="str">
            <v>IM1007</v>
          </cell>
          <cell r="C1405" t="str">
            <v>Quản trị đại cương</v>
          </cell>
        </row>
        <row r="1406">
          <cell r="B1406" t="str">
            <v>IM1009</v>
          </cell>
          <cell r="C1406" t="str">
            <v>Kinh tế học vĩ mô</v>
          </cell>
        </row>
        <row r="1407">
          <cell r="B1407" t="str">
            <v>IM1011</v>
          </cell>
          <cell r="C1407" t="str">
            <v>Máy tính trong kinh doanh</v>
          </cell>
        </row>
        <row r="1408">
          <cell r="B1408" t="str">
            <v>IM1013</v>
          </cell>
          <cell r="C1408" t="str">
            <v>Kinh tế học đại cương</v>
          </cell>
        </row>
        <row r="1409">
          <cell r="B1409" t="str">
            <v>IM1015</v>
          </cell>
          <cell r="C1409" t="str">
            <v>Kế toán tài chính</v>
          </cell>
        </row>
        <row r="1410">
          <cell r="B1410" t="str">
            <v>IM1017</v>
          </cell>
          <cell r="C1410" t="str">
            <v>Thống kê trong kinh doanh</v>
          </cell>
        </row>
        <row r="1411">
          <cell r="B1411" t="str">
            <v>IM1019</v>
          </cell>
          <cell r="C1411" t="str">
            <v>Tiếp thị căn bản</v>
          </cell>
        </row>
        <row r="1412">
          <cell r="B1412" t="str">
            <v>IM1021</v>
          </cell>
          <cell r="C1412" t="str">
            <v>Khởi nghiệp</v>
          </cell>
        </row>
        <row r="1413">
          <cell r="B1413" t="str">
            <v>IM1023</v>
          </cell>
          <cell r="C1413" t="str">
            <v>Quản lý sản xuất cho kỹ sư</v>
          </cell>
        </row>
        <row r="1414">
          <cell r="B1414" t="str">
            <v>IM1025</v>
          </cell>
          <cell r="C1414" t="str">
            <v>Quản lý dự án cho kỹ sư</v>
          </cell>
        </row>
        <row r="1415">
          <cell r="B1415" t="str">
            <v>IM1027</v>
          </cell>
          <cell r="C1415" t="str">
            <v>Kinh tế kỹ thuật</v>
          </cell>
        </row>
        <row r="1416">
          <cell r="B1416" t="str">
            <v>IM1029</v>
          </cell>
          <cell r="C1416" t="str">
            <v>Hệ thống sản xuất</v>
          </cell>
        </row>
        <row r="1417">
          <cell r="B1417" t="str">
            <v>IM2001</v>
          </cell>
          <cell r="C1417" t="str">
            <v>Kế toán tài chính</v>
          </cell>
        </row>
        <row r="1418">
          <cell r="B1418" t="str">
            <v>IM2003</v>
          </cell>
          <cell r="C1418" t="str">
            <v>Kinh tế kỹ thuật</v>
          </cell>
        </row>
        <row r="1419">
          <cell r="B1419" t="str">
            <v>IM2007</v>
          </cell>
          <cell r="C1419" t="str">
            <v>Thống kê trong kinh doanh</v>
          </cell>
        </row>
        <row r="1420">
          <cell r="B1420" t="str">
            <v>IM2009</v>
          </cell>
          <cell r="C1420" t="str">
            <v>Tiếp thị căn bản</v>
          </cell>
        </row>
        <row r="1421">
          <cell r="B1421" t="str">
            <v>IM2011</v>
          </cell>
          <cell r="C1421" t="str">
            <v>Quản lý dự án cho kỹ sư</v>
          </cell>
        </row>
        <row r="1422">
          <cell r="B1422" t="str">
            <v>IM2017</v>
          </cell>
          <cell r="C1422" t="str">
            <v>Hành vi tổ chức</v>
          </cell>
        </row>
        <row r="1423">
          <cell r="B1423" t="str">
            <v>IM2019</v>
          </cell>
          <cell r="C1423" t="str">
            <v>Kế toán quản trị</v>
          </cell>
        </row>
        <row r="1424">
          <cell r="B1424" t="str">
            <v>IM2021</v>
          </cell>
          <cell r="C1424" t="str">
            <v>Hệ thống sản xuất</v>
          </cell>
        </row>
        <row r="1425">
          <cell r="B1425" t="str">
            <v>IM2023</v>
          </cell>
          <cell r="C1425" t="str">
            <v>Xã hội học đại cương</v>
          </cell>
        </row>
        <row r="1426">
          <cell r="B1426" t="str">
            <v>IM2025</v>
          </cell>
          <cell r="C1426" t="str">
            <v>Luật kinh doanh</v>
          </cell>
        </row>
        <row r="1427">
          <cell r="B1427" t="str">
            <v>IM2027</v>
          </cell>
          <cell r="C1427" t="str">
            <v>Khoa học tổ chức</v>
          </cell>
        </row>
        <row r="1428">
          <cell r="B1428" t="str">
            <v>IM2029</v>
          </cell>
          <cell r="C1428" t="str">
            <v>Thực tập nhận thức</v>
          </cell>
        </row>
        <row r="1429">
          <cell r="B1429" t="str">
            <v>IM2031</v>
          </cell>
          <cell r="C1429" t="str">
            <v>Quản lý sản xuất</v>
          </cell>
        </row>
        <row r="1430">
          <cell r="B1430" t="str">
            <v>IM2033</v>
          </cell>
          <cell r="C1430" t="str">
            <v>Tài chính doanh nghiệp</v>
          </cell>
        </row>
        <row r="1431">
          <cell r="B1431" t="str">
            <v>IM2035</v>
          </cell>
          <cell r="C1431" t="str">
            <v>Phương pháp định lượng</v>
          </cell>
        </row>
        <row r="1432">
          <cell r="B1432" t="str">
            <v>IM3001</v>
          </cell>
          <cell r="C1432" t="str">
            <v>Quản trị kinh doanh cho kỹ sư</v>
          </cell>
        </row>
        <row r="1433">
          <cell r="B1433" t="str">
            <v>IM3003</v>
          </cell>
          <cell r="C1433" t="str">
            <v>Quản lý sản xuất cho kỹ sư</v>
          </cell>
        </row>
        <row r="1434">
          <cell r="B1434" t="str">
            <v>IM3005</v>
          </cell>
          <cell r="C1434" t="str">
            <v>Tài chính doanh nghiệp</v>
          </cell>
        </row>
        <row r="1435">
          <cell r="B1435" t="str">
            <v>IM3007</v>
          </cell>
          <cell r="C1435" t="str">
            <v>Phát triển kỹ năng quản trị</v>
          </cell>
        </row>
        <row r="1436">
          <cell r="B1436" t="str">
            <v>IM3009</v>
          </cell>
          <cell r="C1436" t="str">
            <v>Hệ thống tài chính</v>
          </cell>
        </row>
        <row r="1437">
          <cell r="B1437" t="str">
            <v>IM3011</v>
          </cell>
          <cell r="C1437" t="str">
            <v>Mô phỏng trong kinh doanh</v>
          </cell>
        </row>
        <row r="1438">
          <cell r="B1438" t="str">
            <v>IM3013</v>
          </cell>
          <cell r="C1438" t="str">
            <v>Quản lý sản xuất</v>
          </cell>
        </row>
        <row r="1439">
          <cell r="B1439" t="str">
            <v>IM3017</v>
          </cell>
          <cell r="C1439" t="str">
            <v>ISO 9000</v>
          </cell>
        </row>
        <row r="1440">
          <cell r="B1440" t="str">
            <v>IM3021</v>
          </cell>
          <cell r="C1440" t="str">
            <v>Quản lý chuỗi cung ứng</v>
          </cell>
        </row>
        <row r="1441">
          <cell r="B1441" t="str">
            <v>IM3023</v>
          </cell>
          <cell r="C1441" t="str">
            <v>Thương mại điện tử</v>
          </cell>
        </row>
        <row r="1442">
          <cell r="B1442" t="str">
            <v>IM3025</v>
          </cell>
          <cell r="C1442" t="str">
            <v>Hành vi người tiêu dùng</v>
          </cell>
        </row>
        <row r="1443">
          <cell r="B1443" t="str">
            <v>IM3027</v>
          </cell>
          <cell r="C1443" t="str">
            <v>Đổi mới sản phẩm/dịch vụ</v>
          </cell>
        </row>
        <row r="1444">
          <cell r="B1444" t="str">
            <v>IM3029</v>
          </cell>
          <cell r="C1444" t="str">
            <v>Quản lý công nghệ</v>
          </cell>
        </row>
        <row r="1445">
          <cell r="B1445" t="str">
            <v>IM3033</v>
          </cell>
          <cell r="C1445" t="str">
            <v>Tiếp thị giữa các tổ chức</v>
          </cell>
        </row>
        <row r="1446">
          <cell r="B1446" t="str">
            <v>IM3035</v>
          </cell>
          <cell r="C1446" t="str">
            <v>Quản lý bảo trì</v>
          </cell>
        </row>
        <row r="1447">
          <cell r="B1447" t="str">
            <v>IM3039</v>
          </cell>
          <cell r="C1447" t="str">
            <v>Phương pháp định lượng</v>
          </cell>
        </row>
        <row r="1448">
          <cell r="B1448" t="str">
            <v>IM3041</v>
          </cell>
          <cell r="C1448" t="str">
            <v>Hệ hỗ trợ quyết định và trí tuệ kinh doanh</v>
          </cell>
        </row>
        <row r="1449">
          <cell r="B1449" t="str">
            <v>IM3043</v>
          </cell>
          <cell r="C1449" t="str">
            <v>Kinh tế học kinh doanh</v>
          </cell>
        </row>
        <row r="1450">
          <cell r="B1450" t="str">
            <v>IM3047</v>
          </cell>
          <cell r="C1450" t="str">
            <v>Giao tiếp trong kinh doanh</v>
          </cell>
        </row>
        <row r="1451">
          <cell r="B1451" t="str">
            <v>IM3049</v>
          </cell>
          <cell r="C1451" t="str">
            <v>Phân tích dữ liệu</v>
          </cell>
        </row>
        <row r="1452">
          <cell r="B1452" t="str">
            <v>IM3051</v>
          </cell>
          <cell r="C1452" t="str">
            <v>Đạo đức kinh doanh và trách nhiệm xã hội</v>
          </cell>
        </row>
        <row r="1453">
          <cell r="B1453" t="str">
            <v>IM3053</v>
          </cell>
          <cell r="C1453" t="str">
            <v>Lập và phân tích dự án</v>
          </cell>
        </row>
        <row r="1454">
          <cell r="B1454" t="str">
            <v>IM3055</v>
          </cell>
          <cell r="C1454" t="str">
            <v>Quản lý nhân sự</v>
          </cell>
        </row>
        <row r="1455">
          <cell r="B1455" t="str">
            <v>IM3057</v>
          </cell>
          <cell r="C1455" t="str">
            <v>Giải quyết vấn đề quản lý</v>
          </cell>
        </row>
        <row r="1456">
          <cell r="B1456" t="str">
            <v>IM3059</v>
          </cell>
          <cell r="C1456" t="str">
            <v>Quản lý chiến lược</v>
          </cell>
        </row>
        <row r="1457">
          <cell r="B1457" t="str">
            <v>IM3061</v>
          </cell>
          <cell r="C1457" t="str">
            <v>Anh văn trong kinh doanh</v>
          </cell>
        </row>
        <row r="1458">
          <cell r="B1458" t="str">
            <v>IM3063</v>
          </cell>
          <cell r="C1458" t="str">
            <v>Quản lý chất lượng</v>
          </cell>
        </row>
        <row r="1459">
          <cell r="B1459" t="str">
            <v>IM3065</v>
          </cell>
          <cell r="C1459" t="str">
            <v>Tài chính quốc tế</v>
          </cell>
        </row>
        <row r="1460">
          <cell r="B1460" t="str">
            <v>IM3069</v>
          </cell>
          <cell r="C1460" t="str">
            <v>Khởi nghiệp</v>
          </cell>
        </row>
        <row r="1461">
          <cell r="B1461" t="str">
            <v>IM3071</v>
          </cell>
          <cell r="C1461" t="str">
            <v>Khởi nghiệp</v>
          </cell>
        </row>
        <row r="1462">
          <cell r="B1462" t="str">
            <v>IM3073</v>
          </cell>
          <cell r="C1462" t="str">
            <v>Điều độ sản xuất</v>
          </cell>
        </row>
        <row r="1463">
          <cell r="B1463" t="str">
            <v>IM3075</v>
          </cell>
          <cell r="C1463" t="str">
            <v>An toàn công nghiệp và quản lý rủi ro</v>
          </cell>
        </row>
        <row r="1464">
          <cell r="B1464" t="str">
            <v>IM3077</v>
          </cell>
          <cell r="C1464" t="str">
            <v>Quản lý sản xuất theo Lean và sáu Sigma</v>
          </cell>
        </row>
        <row r="1465">
          <cell r="B1465" t="str">
            <v>IM3079</v>
          </cell>
          <cell r="C1465" t="str">
            <v>Lập và phân tích dự án</v>
          </cell>
        </row>
        <row r="1466">
          <cell r="B1466" t="str">
            <v>IM3081</v>
          </cell>
          <cell r="C1466" t="str">
            <v>Quản trị kinh doanh quốc tế</v>
          </cell>
        </row>
        <row r="1467">
          <cell r="B1467" t="str">
            <v>IM3083</v>
          </cell>
          <cell r="C1467" t="str">
            <v>Hành vi người tiêu dùng</v>
          </cell>
        </row>
        <row r="1468">
          <cell r="B1468" t="str">
            <v>IM3085</v>
          </cell>
          <cell r="C1468" t="str">
            <v>Tài chính quốc tế</v>
          </cell>
        </row>
        <row r="1469">
          <cell r="B1469" t="str">
            <v>IM3087</v>
          </cell>
          <cell r="C1469" t="str">
            <v>Hệ thống thông tin quản lý</v>
          </cell>
        </row>
        <row r="1470">
          <cell r="B1470" t="str">
            <v>IM3313</v>
          </cell>
          <cell r="C1470" t="str">
            <v>Thực tập tốt nghiệp (Quản lý Công nghiệp)</v>
          </cell>
        </row>
        <row r="1471">
          <cell r="B1471" t="str">
            <v>IM3315</v>
          </cell>
          <cell r="C1471" t="str">
            <v>Thực tập ngoài trường</v>
          </cell>
        </row>
        <row r="1472">
          <cell r="B1472" t="str">
            <v>IM3323</v>
          </cell>
          <cell r="C1472" t="str">
            <v>Thực tập tốt nghiệp (Quản trị Kinh doanh)</v>
          </cell>
        </row>
        <row r="1473">
          <cell r="B1473" t="str">
            <v>IM3325</v>
          </cell>
          <cell r="C1473" t="str">
            <v>Thực tập ngoài trường</v>
          </cell>
        </row>
        <row r="1474">
          <cell r="B1474" t="str">
            <v>IM4001</v>
          </cell>
          <cell r="C1474" t="str">
            <v>Phương pháp nghiên cứu trong kinh doanh</v>
          </cell>
        </row>
        <row r="1475">
          <cell r="B1475" t="str">
            <v>IM4003</v>
          </cell>
          <cell r="C1475" t="str">
            <v>Quản lý dự án</v>
          </cell>
        </row>
        <row r="1476">
          <cell r="B1476" t="str">
            <v>IM4005</v>
          </cell>
          <cell r="C1476" t="str">
            <v>Hệ thống thông tin quản lý</v>
          </cell>
        </row>
        <row r="1477">
          <cell r="B1477" t="str">
            <v>IM4007</v>
          </cell>
          <cell r="C1477" t="str">
            <v>Kế hoạch kinh doanh</v>
          </cell>
        </row>
        <row r="1478">
          <cell r="B1478" t="str">
            <v>IM4011</v>
          </cell>
          <cell r="C1478" t="str">
            <v>Quản lý vốn lưu động</v>
          </cell>
        </row>
        <row r="1479">
          <cell r="B1479" t="str">
            <v>IM4013</v>
          </cell>
          <cell r="C1479" t="str">
            <v>Quản trị kinh doanh quốc tế</v>
          </cell>
        </row>
        <row r="1480">
          <cell r="B1480" t="str">
            <v>IM4015</v>
          </cell>
          <cell r="C1480" t="str">
            <v>Thuế</v>
          </cell>
        </row>
        <row r="1481">
          <cell r="B1481" t="str">
            <v>IM4017</v>
          </cell>
          <cell r="C1481" t="str">
            <v>Chuyên đề hệ thống thông tin quản lý</v>
          </cell>
        </row>
        <row r="1482">
          <cell r="B1482" t="str">
            <v>IM4019</v>
          </cell>
          <cell r="C1482" t="str">
            <v>Khoa học dữ liệu trong kinh doanh</v>
          </cell>
        </row>
        <row r="1483">
          <cell r="B1483" t="str">
            <v>IM4033</v>
          </cell>
          <cell r="C1483" t="str">
            <v>Đồ án chuyên ngành</v>
          </cell>
        </row>
        <row r="1484">
          <cell r="B1484" t="str">
            <v>IM4035</v>
          </cell>
          <cell r="C1484" t="str">
            <v>ISO 9000</v>
          </cell>
        </row>
        <row r="1485">
          <cell r="B1485" t="str">
            <v>IM4311</v>
          </cell>
          <cell r="C1485" t="str">
            <v>Đề cương luận văn tốt nghiệp (Quản lý Công nghiệp)</v>
          </cell>
        </row>
        <row r="1486">
          <cell r="B1486" t="str">
            <v>IM4313</v>
          </cell>
          <cell r="C1486" t="str">
            <v>Luận văn tốt nghiệp (Quản lý Công nghiệp)</v>
          </cell>
        </row>
        <row r="1487">
          <cell r="B1487" t="str">
            <v>IM4315</v>
          </cell>
          <cell r="C1487" t="str">
            <v>Đề cương luận văn tốt nghiệp (Quản lý Công nghiệp)</v>
          </cell>
        </row>
        <row r="1488">
          <cell r="B1488" t="str">
            <v>IM4317</v>
          </cell>
          <cell r="C1488" t="str">
            <v>Luận văn tốt nghiệp</v>
          </cell>
        </row>
        <row r="1489">
          <cell r="B1489" t="str">
            <v>IM4321</v>
          </cell>
          <cell r="C1489" t="str">
            <v>Đề cương luận văn tốt nghiệp (Quản trị Kinh doanh)</v>
          </cell>
        </row>
        <row r="1490">
          <cell r="B1490" t="str">
            <v>IM4323</v>
          </cell>
          <cell r="C1490" t="str">
            <v>Luận văn tốt nghiệp (Quản trị Kinh doanh)</v>
          </cell>
        </row>
        <row r="1491">
          <cell r="B1491" t="str">
            <v>IM4327</v>
          </cell>
          <cell r="C1491" t="str">
            <v>Khóa luận tốt nghiệp</v>
          </cell>
        </row>
        <row r="1492">
          <cell r="B1492" t="str">
            <v>IU1001</v>
          </cell>
          <cell r="C1492" t="str">
            <v>Nhập môn về kỹ thuật</v>
          </cell>
        </row>
        <row r="1493">
          <cell r="B1493" t="str">
            <v>IU1003</v>
          </cell>
          <cell r="C1493" t="str">
            <v>Vẽ kỹ thuật bảo dưỡng</v>
          </cell>
        </row>
        <row r="1494">
          <cell r="B1494" t="str">
            <v>IU1005</v>
          </cell>
          <cell r="C1494" t="str">
            <v>Cơ kỹ thuật</v>
          </cell>
        </row>
        <row r="1495">
          <cell r="B1495" t="str">
            <v>IU2001</v>
          </cell>
          <cell r="C1495" t="str">
            <v>Cơ học vật liệu</v>
          </cell>
        </row>
        <row r="1496">
          <cell r="B1496" t="str">
            <v>IU2003</v>
          </cell>
          <cell r="C1496" t="str">
            <v>Mạch điện</v>
          </cell>
        </row>
        <row r="1497">
          <cell r="B1497" t="str">
            <v>IU2005</v>
          </cell>
          <cell r="C1497" t="str">
            <v>Tổ chức quản lý bảo dưỡng</v>
          </cell>
        </row>
        <row r="1498">
          <cell r="B1498" t="str">
            <v>IU2007</v>
          </cell>
          <cell r="C1498" t="str">
            <v>Độ tin cậy và đảm bảo chất lượng</v>
          </cell>
        </row>
        <row r="1499">
          <cell r="B1499" t="str">
            <v>IU2009</v>
          </cell>
          <cell r="C1499" t="str">
            <v>Quản lý an toàn và xử lý tổn thất</v>
          </cell>
        </row>
        <row r="1500">
          <cell r="B1500" t="str">
            <v>IU2011</v>
          </cell>
          <cell r="C1500" t="str">
            <v>Kỹ thuật điện tử</v>
          </cell>
        </row>
        <row r="1501">
          <cell r="B1501" t="str">
            <v>IU2017</v>
          </cell>
          <cell r="C1501" t="str">
            <v>Công nghệ hàn</v>
          </cell>
        </row>
        <row r="1502">
          <cell r="B1502" t="str">
            <v>IU2019</v>
          </cell>
          <cell r="C1502" t="str">
            <v>Công nghệ cơ khí 1</v>
          </cell>
        </row>
        <row r="1503">
          <cell r="B1503" t="str">
            <v>IU2021</v>
          </cell>
          <cell r="C1503" t="str">
            <v>Tổ chức quản lý bảo dưỡng</v>
          </cell>
        </row>
        <row r="1504">
          <cell r="B1504" t="str">
            <v>IU2023</v>
          </cell>
          <cell r="C1504" t="str">
            <v>Phương pháp tính và lập trình C</v>
          </cell>
        </row>
        <row r="1505">
          <cell r="B1505" t="str">
            <v>IU3001</v>
          </cell>
          <cell r="C1505" t="str">
            <v>Công nghệ cơ khí 2</v>
          </cell>
        </row>
        <row r="1506">
          <cell r="B1506" t="str">
            <v>IU3003</v>
          </cell>
          <cell r="C1506" t="str">
            <v>Công nghệ khí nén</v>
          </cell>
        </row>
        <row r="1507">
          <cell r="B1507" t="str">
            <v>IU3005</v>
          </cell>
          <cell r="C1507" t="str">
            <v>Công nghệ điều hòa không khí</v>
          </cell>
        </row>
        <row r="1508">
          <cell r="B1508" t="str">
            <v>IU3007</v>
          </cell>
          <cell r="C1508" t="str">
            <v>Các hệ thống quản lý bảo trì</v>
          </cell>
        </row>
        <row r="1509">
          <cell r="B1509" t="str">
            <v>IU3009</v>
          </cell>
          <cell r="C1509" t="str">
            <v>Động lực học và dao động</v>
          </cell>
        </row>
        <row r="1510">
          <cell r="B1510" t="str">
            <v>IU3011</v>
          </cell>
          <cell r="C1510" t="str">
            <v>Kỹ thuật lập trình PLC</v>
          </cell>
        </row>
        <row r="1511">
          <cell r="B1511" t="str">
            <v>IU3013</v>
          </cell>
          <cell r="C1511" t="str">
            <v>Phụ tùng và quản lý lưu kho</v>
          </cell>
        </row>
        <row r="1512">
          <cell r="B1512" t="str">
            <v>IU3015</v>
          </cell>
          <cell r="C1512" t="str">
            <v>Dụng cụ đo và kỹ thuật đo</v>
          </cell>
        </row>
        <row r="1513">
          <cell r="B1513" t="str">
            <v>IU3017</v>
          </cell>
          <cell r="C1513" t="str">
            <v>Kỹ thuật số</v>
          </cell>
        </row>
        <row r="1514">
          <cell r="B1514" t="str">
            <v>IU3019</v>
          </cell>
          <cell r="C1514" t="str">
            <v>Máy điện</v>
          </cell>
        </row>
        <row r="1515">
          <cell r="B1515" t="str">
            <v>IU3021</v>
          </cell>
          <cell r="C1515" t="str">
            <v>Đồ án 2</v>
          </cell>
        </row>
        <row r="1516">
          <cell r="B1516" t="str">
            <v>IU3027</v>
          </cell>
          <cell r="C1516" t="str">
            <v>Công nghệ lạnh</v>
          </cell>
        </row>
        <row r="1517">
          <cell r="B1517" t="str">
            <v>IU3029</v>
          </cell>
          <cell r="C1517" t="str">
            <v>Kỹ thuật điều khiển tự động</v>
          </cell>
        </row>
        <row r="1518">
          <cell r="B1518" t="str">
            <v>IU3031</v>
          </cell>
          <cell r="C1518" t="str">
            <v>Bảo trì thiết bị dân dụng</v>
          </cell>
        </row>
        <row r="1519">
          <cell r="B1519" t="str">
            <v>IU3033</v>
          </cell>
          <cell r="C1519" t="str">
            <v>Bảo trì máy công cụ và CNC</v>
          </cell>
        </row>
        <row r="1520">
          <cell r="B1520" t="str">
            <v>IU3035</v>
          </cell>
          <cell r="C1520" t="str">
            <v>Mạng truyền thông công nghiệp</v>
          </cell>
        </row>
        <row r="1521">
          <cell r="B1521" t="str">
            <v>IU3037</v>
          </cell>
          <cell r="C1521" t="str">
            <v>Kỹ thuật vi điều khiển</v>
          </cell>
        </row>
        <row r="1522">
          <cell r="B1522" t="str">
            <v>IU3039</v>
          </cell>
          <cell r="C1522" t="str">
            <v>Bảo trì robot công nghiệp</v>
          </cell>
        </row>
        <row r="1523">
          <cell r="B1523" t="str">
            <v>IU3041</v>
          </cell>
          <cell r="C1523" t="str">
            <v>Phân tích và thiết kế thực nghiệm</v>
          </cell>
        </row>
        <row r="1524">
          <cell r="B1524" t="str">
            <v>IU3043</v>
          </cell>
          <cell r="C1524" t="str">
            <v>Khởi nghiệp</v>
          </cell>
        </row>
        <row r="1525">
          <cell r="B1525" t="str">
            <v>IU3045</v>
          </cell>
          <cell r="C1525" t="str">
            <v>Công nghệ thủy lực</v>
          </cell>
        </row>
        <row r="1526">
          <cell r="B1526" t="str">
            <v>IU3047</v>
          </cell>
          <cell r="C1526" t="str">
            <v>Đồ án 1</v>
          </cell>
        </row>
        <row r="1527">
          <cell r="B1527" t="str">
            <v>IU3049</v>
          </cell>
          <cell r="C1527" t="str">
            <v>Kỹ thuật bôi trơn công nghiệp</v>
          </cell>
        </row>
        <row r="1528">
          <cell r="B1528" t="str">
            <v>IU3051</v>
          </cell>
          <cell r="C1528" t="str">
            <v>Thiết kế hệ thống vận chuyển phân phối gió</v>
          </cell>
        </row>
        <row r="1529">
          <cell r="B1529" t="str">
            <v>IU3053</v>
          </cell>
          <cell r="C1529" t="str">
            <v>Tự động hóa</v>
          </cell>
        </row>
        <row r="1530">
          <cell r="B1530" t="str">
            <v>IU3055</v>
          </cell>
          <cell r="C1530" t="str">
            <v>Phân tích phần tử hữu hạn</v>
          </cell>
        </row>
        <row r="1531">
          <cell r="B1531" t="str">
            <v>IU3057</v>
          </cell>
          <cell r="C1531" t="str">
            <v>Công nghệ cơ khí 1</v>
          </cell>
        </row>
        <row r="1532">
          <cell r="B1532" t="str">
            <v>IU3059</v>
          </cell>
          <cell r="C1532" t="str">
            <v>Công nghệ điện</v>
          </cell>
        </row>
        <row r="1533">
          <cell r="B1533" t="str">
            <v>IU3061</v>
          </cell>
          <cell r="C1533" t="str">
            <v>Công nghệ cơ khí 2</v>
          </cell>
        </row>
        <row r="1534">
          <cell r="B1534" t="str">
            <v>IU3063</v>
          </cell>
          <cell r="C1534" t="str">
            <v>Công nghệ khí nén</v>
          </cell>
        </row>
        <row r="1535">
          <cell r="B1535" t="str">
            <v>IU3065</v>
          </cell>
          <cell r="C1535" t="str">
            <v>Công nghệ cơ khí 3</v>
          </cell>
        </row>
        <row r="1536">
          <cell r="B1536" t="str">
            <v>IU3067</v>
          </cell>
          <cell r="C1536" t="str">
            <v>Công nghệ lạnh và điều hòa</v>
          </cell>
        </row>
        <row r="1537">
          <cell r="B1537" t="str">
            <v>IU3315</v>
          </cell>
          <cell r="C1537" t="str">
            <v>Thực tập ngoài trường</v>
          </cell>
        </row>
        <row r="1538">
          <cell r="B1538" t="str">
            <v>IU3325</v>
          </cell>
          <cell r="C1538" t="str">
            <v>Thực tập ngoài trường</v>
          </cell>
        </row>
        <row r="1539">
          <cell r="B1539" t="str">
            <v>IU4001</v>
          </cell>
          <cell r="C1539" t="str">
            <v>Công nghệ điện</v>
          </cell>
        </row>
        <row r="1540">
          <cell r="B1540" t="str">
            <v>IU4009</v>
          </cell>
          <cell r="C1540" t="str">
            <v>Kỹ thuật giám sát tình trạng</v>
          </cell>
        </row>
        <row r="1541">
          <cell r="B1541" t="str">
            <v>IU4011</v>
          </cell>
          <cell r="C1541" t="str">
            <v>Đồ án 3</v>
          </cell>
        </row>
        <row r="1542">
          <cell r="B1542" t="str">
            <v>IU4013</v>
          </cell>
          <cell r="C1542" t="str">
            <v>Đồ án chuyên ngành</v>
          </cell>
        </row>
        <row r="1543">
          <cell r="B1543" t="str">
            <v>IU4015</v>
          </cell>
          <cell r="C1543" t="str">
            <v>Công nghệ thủy lực</v>
          </cell>
        </row>
        <row r="1544">
          <cell r="B1544" t="str">
            <v>IU4019</v>
          </cell>
          <cell r="C1544" t="str">
            <v>An toàn và môi trường trong bảo dưỡng</v>
          </cell>
        </row>
        <row r="1545">
          <cell r="B1545" t="str">
            <v>IU4021</v>
          </cell>
          <cell r="C1545" t="str">
            <v>Kỹ thuật bảo trì</v>
          </cell>
        </row>
        <row r="1546">
          <cell r="B1546" t="str">
            <v>IU4023</v>
          </cell>
          <cell r="C1546" t="str">
            <v>Khởi nghiệp</v>
          </cell>
        </row>
        <row r="1547">
          <cell r="B1547" t="str">
            <v>IU4025</v>
          </cell>
          <cell r="C1547" t="str">
            <v>Chi phí bảo trì</v>
          </cell>
        </row>
        <row r="1548">
          <cell r="B1548" t="str">
            <v>IU4315</v>
          </cell>
          <cell r="C1548" t="str">
            <v>Đề cương luận văn tốt nghiệp</v>
          </cell>
        </row>
        <row r="1549">
          <cell r="B1549" t="str">
            <v>IU4317</v>
          </cell>
          <cell r="C1549" t="str">
            <v>Luận văn tốt nghiệp</v>
          </cell>
        </row>
        <row r="1550">
          <cell r="B1550" t="str">
            <v>IU4327</v>
          </cell>
          <cell r="C1550" t="str">
            <v>Đồ án tốt nghiệp</v>
          </cell>
        </row>
        <row r="1551">
          <cell r="B1551" t="str">
            <v>LA1003</v>
          </cell>
          <cell r="C1551" t="str">
            <v>Anh văn 1</v>
          </cell>
        </row>
        <row r="1552">
          <cell r="B1552" t="str">
            <v>LA1005</v>
          </cell>
          <cell r="C1552" t="str">
            <v>Anh văn 2</v>
          </cell>
        </row>
        <row r="1553">
          <cell r="B1553" t="str">
            <v>LA1007</v>
          </cell>
          <cell r="C1553" t="str">
            <v>Anh văn 3</v>
          </cell>
        </row>
        <row r="1554">
          <cell r="B1554" t="str">
            <v>LA1009</v>
          </cell>
          <cell r="C1554" t="str">
            <v>Anh văn 4</v>
          </cell>
        </row>
        <row r="1555">
          <cell r="B1555" t="str">
            <v>LA1011</v>
          </cell>
          <cell r="C1555" t="str">
            <v>Pháp văn 1</v>
          </cell>
        </row>
        <row r="1556">
          <cell r="B1556" t="str">
            <v>LA1013</v>
          </cell>
          <cell r="C1556" t="str">
            <v>Pháp văn 2</v>
          </cell>
        </row>
        <row r="1557">
          <cell r="B1557" t="str">
            <v>LA1015</v>
          </cell>
          <cell r="C1557" t="str">
            <v>Pháp văn 3</v>
          </cell>
        </row>
        <row r="1558">
          <cell r="B1558" t="str">
            <v>LA1017</v>
          </cell>
          <cell r="C1558" t="str">
            <v>Pháp văn 4</v>
          </cell>
        </row>
        <row r="1559">
          <cell r="B1559" t="str">
            <v>LA3021</v>
          </cell>
          <cell r="C1559" t="str">
            <v>Pháp văn 5</v>
          </cell>
        </row>
        <row r="1560">
          <cell r="B1560" t="str">
            <v>LA3023</v>
          </cell>
          <cell r="C1560" t="str">
            <v>Pháp văn 6</v>
          </cell>
        </row>
        <row r="1561">
          <cell r="B1561" t="str">
            <v>MA1001</v>
          </cell>
          <cell r="C1561" t="str">
            <v>Nhập môn về kỹ thuật</v>
          </cell>
        </row>
        <row r="1562">
          <cell r="B1562" t="str">
            <v>MA1003</v>
          </cell>
          <cell r="C1562" t="str">
            <v>Cơ sở khoa học vật liệu</v>
          </cell>
        </row>
        <row r="1563">
          <cell r="B1563" t="str">
            <v>MA2001</v>
          </cell>
          <cell r="C1563" t="str">
            <v>Vật lý chất rắn</v>
          </cell>
        </row>
        <row r="1564">
          <cell r="B1564" t="str">
            <v>MA2003</v>
          </cell>
          <cell r="C1564" t="str">
            <v>Đo lường và tự động hóa</v>
          </cell>
        </row>
        <row r="1565">
          <cell r="B1565" t="str">
            <v>MA2005</v>
          </cell>
          <cell r="C1565" t="str">
            <v>Hóa học chất rắn</v>
          </cell>
        </row>
        <row r="1566">
          <cell r="B1566" t="str">
            <v>MA2007</v>
          </cell>
          <cell r="C1566" t="str">
            <v>Hóa học polyme</v>
          </cell>
        </row>
        <row r="1567">
          <cell r="B1567" t="str">
            <v>MA2009</v>
          </cell>
          <cell r="C1567" t="str">
            <v>Kim loại học</v>
          </cell>
        </row>
        <row r="1568">
          <cell r="B1568" t="str">
            <v>MA2011</v>
          </cell>
          <cell r="C1568" t="str">
            <v>Điện hóa học</v>
          </cell>
        </row>
        <row r="1569">
          <cell r="B1569" t="str">
            <v>MA2013</v>
          </cell>
          <cell r="C1569" t="str">
            <v>Các nguồn năng lượng tái tạo</v>
          </cell>
        </row>
        <row r="1570">
          <cell r="B1570" t="str">
            <v>MA2015</v>
          </cell>
          <cell r="C1570" t="str">
            <v>Hóa lý polymer</v>
          </cell>
        </row>
        <row r="1571">
          <cell r="B1571" t="str">
            <v>MA2017</v>
          </cell>
          <cell r="C1571" t="str">
            <v>Lý thuyết và công nghệ luyện kim 1</v>
          </cell>
        </row>
        <row r="1572">
          <cell r="B1572" t="str">
            <v>MA2019</v>
          </cell>
          <cell r="C1572" t="str">
            <v>Quá trình và thiết bị silicat 1</v>
          </cell>
        </row>
        <row r="1573">
          <cell r="B1573" t="str">
            <v>MA2025</v>
          </cell>
          <cell r="C1573" t="str">
            <v>Thực tập kỹ thuật (Kỹ thuật Vật liệu Polyme)</v>
          </cell>
        </row>
        <row r="1574">
          <cell r="B1574" t="str">
            <v>MA2027</v>
          </cell>
          <cell r="C1574" t="str">
            <v>Thực tập kỹ thuật (Kỹ thuật Vật liệu Kim loại)</v>
          </cell>
        </row>
        <row r="1575">
          <cell r="B1575" t="str">
            <v>MA2029</v>
          </cell>
          <cell r="C1575" t="str">
            <v>Thực tập kỹ thuật (Kỹ thuật Vật liệu Silicat)</v>
          </cell>
        </row>
        <row r="1576">
          <cell r="B1576" t="str">
            <v>MA2031</v>
          </cell>
          <cell r="C1576" t="str">
            <v>Thực tập kỹ thuật (Kỹ thuật Vật liệu Năng lượng)</v>
          </cell>
        </row>
        <row r="1577">
          <cell r="B1577" t="str">
            <v>MA2033</v>
          </cell>
          <cell r="C1577" t="str">
            <v>Vật lý chất rắn</v>
          </cell>
        </row>
        <row r="1578">
          <cell r="B1578" t="str">
            <v>MA2035</v>
          </cell>
          <cell r="C1578" t="str">
            <v>Công nghệ vật liệu</v>
          </cell>
        </row>
        <row r="1579">
          <cell r="B1579" t="str">
            <v>MA2037</v>
          </cell>
          <cell r="C1579" t="str">
            <v>Hóa lý - Công nghệ Vật liệu</v>
          </cell>
        </row>
        <row r="1580">
          <cell r="B1580" t="str">
            <v>MA2039</v>
          </cell>
          <cell r="C1580" t="str">
            <v>Hóa hữu cơ - Công nghệ Vật liệu</v>
          </cell>
        </row>
        <row r="1581">
          <cell r="B1581" t="str">
            <v>MA2041</v>
          </cell>
          <cell r="C1581" t="str">
            <v>Hóa vô cơ - Công nghệ Vật liệu</v>
          </cell>
        </row>
        <row r="1582">
          <cell r="B1582" t="str">
            <v>MA2109</v>
          </cell>
          <cell r="C1582" t="str">
            <v>Thực tập công nhân</v>
          </cell>
        </row>
        <row r="1583">
          <cell r="B1583" t="str">
            <v>MA2119</v>
          </cell>
          <cell r="C1583" t="str">
            <v>Thực tập công nhân</v>
          </cell>
        </row>
        <row r="1584">
          <cell r="B1584" t="str">
            <v>MA3001</v>
          </cell>
          <cell r="C1584" t="str">
            <v>Các phương pháp nghiên cứu cấu trúc vật liệu vô cơ</v>
          </cell>
        </row>
        <row r="1585">
          <cell r="B1585" t="str">
            <v>MA3003</v>
          </cell>
          <cell r="C1585" t="str">
            <v>Nhiễu xạ tia X và các phương pháp nghiên cứu vật liệu</v>
          </cell>
        </row>
        <row r="1586">
          <cell r="B1586" t="str">
            <v>MA3005</v>
          </cell>
          <cell r="C1586" t="str">
            <v>Phương pháp phân tích cấu trúc vật liệu polyme</v>
          </cell>
        </row>
        <row r="1587">
          <cell r="B1587" t="str">
            <v>MA3007</v>
          </cell>
          <cell r="C1587" t="str">
            <v>Phương pháp đánh giá vật liệu</v>
          </cell>
        </row>
        <row r="1588">
          <cell r="B1588" t="str">
            <v>MA3009</v>
          </cell>
          <cell r="C1588" t="str">
            <v>Công nghệ cao su</v>
          </cell>
        </row>
        <row r="1589">
          <cell r="B1589" t="str">
            <v>MA3011</v>
          </cell>
          <cell r="C1589" t="str">
            <v>Hóa học xúc tác</v>
          </cell>
        </row>
        <row r="1590">
          <cell r="B1590" t="str">
            <v>MA3013</v>
          </cell>
          <cell r="C1590" t="str">
            <v>Hóa lý silicate</v>
          </cell>
        </row>
        <row r="1591">
          <cell r="B1591" t="str">
            <v>MA3015</v>
          </cell>
          <cell r="C1591" t="str">
            <v>Lý thuyết và công nghệ luyện kim 2</v>
          </cell>
        </row>
        <row r="1592">
          <cell r="B1592" t="str">
            <v>MA3017</v>
          </cell>
          <cell r="C1592" t="str">
            <v>Công nghệ chế tạo vật liệu và các hệ năng lượng</v>
          </cell>
        </row>
        <row r="1593">
          <cell r="B1593" t="str">
            <v>MA3019</v>
          </cell>
          <cell r="C1593" t="str">
            <v>Kỹ thuật sản xuất các chất cao phân tử</v>
          </cell>
        </row>
        <row r="1594">
          <cell r="B1594" t="str">
            <v>MA3021</v>
          </cell>
          <cell r="C1594" t="str">
            <v>Nguyên lý lò công nghiệp</v>
          </cell>
        </row>
        <row r="1595">
          <cell r="B1595" t="str">
            <v>MA3023</v>
          </cell>
          <cell r="C1595" t="str">
            <v>Quá trình và thiết bị silicat 2</v>
          </cell>
        </row>
        <row r="1596">
          <cell r="B1596" t="str">
            <v>MA3025</v>
          </cell>
          <cell r="C1596" t="str">
            <v>Công nghệ các chất tạo màng</v>
          </cell>
        </row>
        <row r="1597">
          <cell r="B1597" t="str">
            <v>MA3027</v>
          </cell>
          <cell r="C1597" t="str">
            <v>Công nghệ sản xuất xi măng</v>
          </cell>
        </row>
        <row r="1598">
          <cell r="B1598" t="str">
            <v>MA3029</v>
          </cell>
          <cell r="C1598" t="str">
            <v>Công nghệ đúc</v>
          </cell>
        </row>
        <row r="1599">
          <cell r="B1599" t="str">
            <v>MA3031</v>
          </cell>
          <cell r="C1599" t="str">
            <v>Vật liệu chuyển hóa và tồn trữ năng lượng</v>
          </cell>
        </row>
        <row r="1600">
          <cell r="B1600" t="str">
            <v>MA3033</v>
          </cell>
          <cell r="C1600" t="str">
            <v>Thí nghiệm nấu, đúc kim loại và hợp kim</v>
          </cell>
        </row>
        <row r="1601">
          <cell r="B1601" t="str">
            <v>MA3035</v>
          </cell>
          <cell r="C1601" t="str">
            <v>Thí nghiệm silicat đại cương</v>
          </cell>
        </row>
        <row r="1602">
          <cell r="B1602" t="str">
            <v>MA3037</v>
          </cell>
          <cell r="C1602" t="str">
            <v>Công nghệ vật liệu</v>
          </cell>
        </row>
        <row r="1603">
          <cell r="B1603" t="str">
            <v>MA3039</v>
          </cell>
          <cell r="C1603" t="str">
            <v>Kỹ thuật sản xuất các sản phẩm thủy tinh</v>
          </cell>
        </row>
        <row r="1604">
          <cell r="B1604" t="str">
            <v>MA3041</v>
          </cell>
          <cell r="C1604" t="str">
            <v>Tính chất của polyme</v>
          </cell>
        </row>
        <row r="1605">
          <cell r="B1605" t="str">
            <v>MA3043</v>
          </cell>
          <cell r="C1605" t="str">
            <v>Vật liệu nano trong các hệ năng lượng</v>
          </cell>
        </row>
        <row r="1606">
          <cell r="B1606" t="str">
            <v>MA3045</v>
          </cell>
          <cell r="C1606" t="str">
            <v>Công nghệ cán kéo kim loại</v>
          </cell>
        </row>
        <row r="1607">
          <cell r="B1607" t="str">
            <v>MA3047</v>
          </cell>
          <cell r="C1607" t="str">
            <v>Kỹ thuật gia công polyme</v>
          </cell>
        </row>
        <row r="1608">
          <cell r="B1608" t="str">
            <v>MA3049</v>
          </cell>
          <cell r="C1608" t="str">
            <v>Nghiên cứu vi cấu trúc và đánh giá tính chất vật liệu</v>
          </cell>
        </row>
        <row r="1609">
          <cell r="B1609" t="str">
            <v>MA3051</v>
          </cell>
          <cell r="C1609" t="str">
            <v>Thí nghiệm silicat chuyên ngành</v>
          </cell>
        </row>
        <row r="1610">
          <cell r="B1610" t="str">
            <v>MA3053</v>
          </cell>
          <cell r="C1610" t="str">
            <v>Thiết kế sản phẩm polyme</v>
          </cell>
        </row>
        <row r="1611">
          <cell r="B1611" t="str">
            <v>MA3055</v>
          </cell>
          <cell r="C1611" t="str">
            <v>Đồ án môn học công nghệ luyện kim và đúc</v>
          </cell>
        </row>
        <row r="1612">
          <cell r="B1612" t="str">
            <v>MA3057</v>
          </cell>
          <cell r="C1612" t="str">
            <v>Đồ án 1: thiết kế nhà máy</v>
          </cell>
        </row>
        <row r="1613">
          <cell r="B1613" t="str">
            <v>MA3059</v>
          </cell>
          <cell r="C1613" t="str">
            <v>Đồ án thiết bị cơ nhiệt silicat</v>
          </cell>
        </row>
        <row r="1614">
          <cell r="B1614" t="str">
            <v>MA3061</v>
          </cell>
          <cell r="C1614" t="str">
            <v>Kỹ thuật sản xuất xenlulo và giấy</v>
          </cell>
        </row>
        <row r="1615">
          <cell r="B1615" t="str">
            <v>MA3063</v>
          </cell>
          <cell r="C1615" t="str">
            <v>Vật liệu composite</v>
          </cell>
        </row>
        <row r="1616">
          <cell r="B1616" t="str">
            <v>MA3077</v>
          </cell>
          <cell r="C1616" t="str">
            <v>Vật liệu kỹ thuật</v>
          </cell>
        </row>
        <row r="1617">
          <cell r="B1617" t="str">
            <v>MA3079</v>
          </cell>
          <cell r="C1617" t="str">
            <v>Công nghệ nhiệt luyện</v>
          </cell>
        </row>
        <row r="1618">
          <cell r="B1618" t="str">
            <v>MA3083</v>
          </cell>
          <cell r="C1618" t="str">
            <v>Cơ học vật liệu</v>
          </cell>
        </row>
        <row r="1619">
          <cell r="B1619" t="str">
            <v>MA3085</v>
          </cell>
          <cell r="C1619" t="str">
            <v>Hóa học và hóa lý silicat</v>
          </cell>
        </row>
        <row r="1620">
          <cell r="B1620" t="str">
            <v>MA3087</v>
          </cell>
          <cell r="C1620" t="str">
            <v>Thực hành hóa học và hóa lý silicat</v>
          </cell>
        </row>
        <row r="1621">
          <cell r="B1621" t="str">
            <v>MA3089</v>
          </cell>
          <cell r="C1621" t="str">
            <v>Quá trình và thiết bị cơ, nhiệt</v>
          </cell>
        </row>
        <row r="1622">
          <cell r="B1622" t="str">
            <v>MA3093</v>
          </cell>
          <cell r="C1622" t="str">
            <v>Công nghệ gốm sứ</v>
          </cell>
        </row>
        <row r="1623">
          <cell r="B1623" t="str">
            <v>MA3095</v>
          </cell>
          <cell r="C1623" t="str">
            <v>Lý thuyết và công nghệ đúc</v>
          </cell>
        </row>
        <row r="1624">
          <cell r="B1624" t="str">
            <v>MA3097</v>
          </cell>
          <cell r="C1624" t="str">
            <v>Nhiễu xạ tia X trong nghiên cứu cấu trúc vật liệu</v>
          </cell>
        </row>
        <row r="1625">
          <cell r="B1625" t="str">
            <v>MA3099</v>
          </cell>
          <cell r="C1625" t="str">
            <v>Thí nghiệm điện hóa học</v>
          </cell>
        </row>
        <row r="1626">
          <cell r="B1626" t="str">
            <v>MA3101</v>
          </cell>
          <cell r="C1626" t="str">
            <v>Truyền nhiệt và truyền khối</v>
          </cell>
        </row>
        <row r="1627">
          <cell r="B1627" t="str">
            <v>MA3103</v>
          </cell>
          <cell r="C1627" t="str">
            <v>Kim loại học và nhiệt luyện</v>
          </cell>
        </row>
        <row r="1628">
          <cell r="B1628" t="str">
            <v>MA3105</v>
          </cell>
          <cell r="C1628" t="str">
            <v>Luyện kim đen</v>
          </cell>
        </row>
        <row r="1629">
          <cell r="B1629" t="str">
            <v>MA3107</v>
          </cell>
          <cell r="C1629" t="str">
            <v>Các phương pháp phân tích và đánh giá vật liệu: tổ chức tế vi,thành phần hóa, thành phần pha và tính chất cơ</v>
          </cell>
        </row>
        <row r="1630">
          <cell r="B1630" t="str">
            <v>MA3109</v>
          </cell>
          <cell r="C1630" t="str">
            <v>Thí nghiệm đúc</v>
          </cell>
        </row>
        <row r="1631">
          <cell r="B1631" t="str">
            <v>MA3111</v>
          </cell>
          <cell r="C1631" t="str">
            <v>Vật lý vật liệu</v>
          </cell>
        </row>
        <row r="1632">
          <cell r="B1632" t="str">
            <v>MA3113</v>
          </cell>
          <cell r="C1632" t="str">
            <v>Hóa học vật liệu</v>
          </cell>
        </row>
        <row r="1633">
          <cell r="B1633" t="str">
            <v>MA3121</v>
          </cell>
          <cell r="C1633" t="str">
            <v>Thí nghiệm hóa học polyme</v>
          </cell>
        </row>
        <row r="1634">
          <cell r="B1634" t="str">
            <v>MA3123</v>
          </cell>
          <cell r="C1634" t="str">
            <v>Thí nghiệm hóa lý polyme</v>
          </cell>
        </row>
        <row r="1635">
          <cell r="B1635" t="str">
            <v>MA3125</v>
          </cell>
          <cell r="C1635" t="str">
            <v>Thực hành vật liệu 1</v>
          </cell>
        </row>
        <row r="1636">
          <cell r="B1636" t="str">
            <v>MA3127</v>
          </cell>
          <cell r="C1636" t="str">
            <v>Vật liệu siêu dẫn</v>
          </cell>
        </row>
        <row r="1637">
          <cell r="B1637" t="str">
            <v>MA3129</v>
          </cell>
          <cell r="C1637" t="str">
            <v>Khoa học ăn mòn</v>
          </cell>
        </row>
        <row r="1638">
          <cell r="B1638" t="str">
            <v>MA3131</v>
          </cell>
          <cell r="C1638" t="str">
            <v>Vật liệu và mô phỏng số</v>
          </cell>
        </row>
        <row r="1639">
          <cell r="B1639" t="str">
            <v>MA3133</v>
          </cell>
          <cell r="C1639" t="str">
            <v>Kỹ thuật sản xuất bán dẫn</v>
          </cell>
        </row>
        <row r="1640">
          <cell r="B1640" t="str">
            <v>MA3135</v>
          </cell>
          <cell r="C1640" t="str">
            <v>Công nghệ sản xuất và lắp đặt tấm quang điện</v>
          </cell>
        </row>
        <row r="1641">
          <cell r="B1641" t="str">
            <v>MA3137</v>
          </cell>
          <cell r="C1641" t="str">
            <v>Kỹ thuật xúc tác</v>
          </cell>
        </row>
        <row r="1642">
          <cell r="B1642" t="str">
            <v>MA3139</v>
          </cell>
          <cell r="C1642" t="str">
            <v>Vật liệu nano cacbon</v>
          </cell>
        </row>
        <row r="1643">
          <cell r="B1643" t="str">
            <v>MA3141</v>
          </cell>
          <cell r="C1643" t="str">
            <v>Kỹ thuật phân tích vật liệu</v>
          </cell>
        </row>
        <row r="1644">
          <cell r="B1644" t="str">
            <v>MA3143</v>
          </cell>
          <cell r="C1644" t="str">
            <v>Thực hành phân tích vật liệu</v>
          </cell>
        </row>
        <row r="1645">
          <cell r="B1645" t="str">
            <v>MA3145</v>
          </cell>
          <cell r="C1645" t="str">
            <v>Các nguồn năng lượng bền vững</v>
          </cell>
        </row>
        <row r="1646">
          <cell r="B1646" t="str">
            <v>MA3147</v>
          </cell>
          <cell r="C1646" t="str">
            <v>Công nghệ vật liệu đại cương</v>
          </cell>
        </row>
        <row r="1647">
          <cell r="B1647" t="str">
            <v>MA3149</v>
          </cell>
          <cell r="C1647" t="str">
            <v>Thí nghiệm chế tạo các hệ năng lượng</v>
          </cell>
        </row>
        <row r="1648">
          <cell r="B1648" t="str">
            <v>MA3313</v>
          </cell>
          <cell r="C1648" t="str">
            <v>Thực tập tốt nghiệp (Kỹ thuật Vật liệu Polyme)</v>
          </cell>
        </row>
        <row r="1649">
          <cell r="B1649" t="str">
            <v>MA3315</v>
          </cell>
          <cell r="C1649" t="str">
            <v>Thực tập ngoài trường</v>
          </cell>
        </row>
        <row r="1650">
          <cell r="B1650" t="str">
            <v>MA3323</v>
          </cell>
          <cell r="C1650" t="str">
            <v>Thực tập tốt nghiệp (Kỹ thuật Vật liệu Kim loại)</v>
          </cell>
        </row>
        <row r="1651">
          <cell r="B1651" t="str">
            <v>MA3325</v>
          </cell>
          <cell r="C1651" t="str">
            <v>Thực tập ngoài trường</v>
          </cell>
        </row>
        <row r="1652">
          <cell r="B1652" t="str">
            <v>MA3333</v>
          </cell>
          <cell r="C1652" t="str">
            <v>Thực tập tốt nghiệp (Kỹ thuật Vật liệu Silicat)</v>
          </cell>
        </row>
        <row r="1653">
          <cell r="B1653" t="str">
            <v>MA3343</v>
          </cell>
          <cell r="C1653" t="str">
            <v>Thực tập tốt nghiệp (Kỹ thuật Vật liệu Năng lượng)</v>
          </cell>
        </row>
        <row r="1654">
          <cell r="B1654" t="str">
            <v>MA3385</v>
          </cell>
          <cell r="C1654" t="str">
            <v>Thực tập ngoài trường</v>
          </cell>
        </row>
        <row r="1655">
          <cell r="B1655" t="str">
            <v>MA3395</v>
          </cell>
          <cell r="C1655" t="str">
            <v>Thực tập ngoài trường</v>
          </cell>
        </row>
        <row r="1656">
          <cell r="B1656" t="str">
            <v>MA4001</v>
          </cell>
          <cell r="C1656" t="str">
            <v>Kỹ thuật gốm sứ</v>
          </cell>
        </row>
        <row r="1657">
          <cell r="B1657" t="str">
            <v>MA4003</v>
          </cell>
          <cell r="C1657" t="str">
            <v>Đồ án môn học công nghệ nhiệt luyện và cán kéo</v>
          </cell>
        </row>
        <row r="1658">
          <cell r="B1658" t="str">
            <v>MA4005</v>
          </cell>
          <cell r="C1658" t="str">
            <v>Đồ án 2: đồ án công nghệ</v>
          </cell>
        </row>
        <row r="1659">
          <cell r="B1659" t="str">
            <v>MA4007</v>
          </cell>
          <cell r="C1659" t="str">
            <v>Vật liệu và công nghệ màng mỏng</v>
          </cell>
        </row>
        <row r="1660">
          <cell r="B1660" t="str">
            <v>MA4009</v>
          </cell>
          <cell r="C1660" t="str">
            <v>Vật liệu xây dựng</v>
          </cell>
        </row>
        <row r="1661">
          <cell r="B1661" t="str">
            <v>MA4013</v>
          </cell>
          <cell r="C1661" t="str">
            <v>Polymer có tính năng đặc biệt</v>
          </cell>
        </row>
        <row r="1662">
          <cell r="B1662" t="str">
            <v>MA4015</v>
          </cell>
          <cell r="C1662" t="str">
            <v>Tính chất và công nghệ vật liệu</v>
          </cell>
        </row>
        <row r="1663">
          <cell r="B1663" t="str">
            <v>MA4017</v>
          </cell>
          <cell r="C1663" t="str">
            <v>Vật liệu và linh kiện điện tử quang học</v>
          </cell>
        </row>
        <row r="1664">
          <cell r="B1664" t="str">
            <v>MA4019</v>
          </cell>
          <cell r="C1664" t="str">
            <v>Lớp phủ ceramic</v>
          </cell>
        </row>
        <row r="1665">
          <cell r="B1665" t="str">
            <v>MA4021</v>
          </cell>
          <cell r="C1665" t="str">
            <v>Vật liệu nanocomposite nền polyme</v>
          </cell>
        </row>
        <row r="1666">
          <cell r="B1666" t="str">
            <v>MA4023</v>
          </cell>
          <cell r="C1666" t="str">
            <v>Vật liệu và công nghệ in ảnh litho và khắc</v>
          </cell>
        </row>
        <row r="1667">
          <cell r="B1667" t="str">
            <v>MA4025</v>
          </cell>
          <cell r="C1667" t="str">
            <v>Công nghệ sản xuất gạch ốp, lát - sứ vệ sinh</v>
          </cell>
        </row>
        <row r="1668">
          <cell r="B1668" t="str">
            <v>MA4027</v>
          </cell>
          <cell r="C1668" t="str">
            <v>Vật lý bán dẫn</v>
          </cell>
        </row>
        <row r="1669">
          <cell r="B1669" t="str">
            <v>MA4029</v>
          </cell>
          <cell r="C1669" t="str">
            <v>Đúc liên tục</v>
          </cell>
        </row>
        <row r="1670">
          <cell r="B1670" t="str">
            <v>MA4031</v>
          </cell>
          <cell r="C1670" t="str">
            <v>Polyme dẫn điện</v>
          </cell>
        </row>
        <row r="1671">
          <cell r="B1671" t="str">
            <v>MA4033</v>
          </cell>
          <cell r="C1671" t="str">
            <v>Vật liệu y sinh</v>
          </cell>
        </row>
        <row r="1672">
          <cell r="B1672" t="str">
            <v>MA4035</v>
          </cell>
          <cell r="C1672" t="str">
            <v>Polymer y sinh và polymer phân hủy</v>
          </cell>
        </row>
        <row r="1673">
          <cell r="B1673" t="str">
            <v>MA4037</v>
          </cell>
          <cell r="C1673" t="str">
            <v>Vật liệu kỹ thuật</v>
          </cell>
        </row>
        <row r="1674">
          <cell r="B1674" t="str">
            <v>MA4039</v>
          </cell>
          <cell r="C1674" t="str">
            <v>Vật liệu môi trường</v>
          </cell>
        </row>
        <row r="1675">
          <cell r="B1675" t="str">
            <v>MA4041</v>
          </cell>
          <cell r="C1675" t="str">
            <v>Kỹ thuật sản xuất vật liệu chịu lửa</v>
          </cell>
        </row>
        <row r="1676">
          <cell r="B1676" t="str">
            <v>MA4043</v>
          </cell>
          <cell r="C1676" t="str">
            <v>Vật liệu tính toán</v>
          </cell>
        </row>
        <row r="1677">
          <cell r="B1677" t="str">
            <v>MA4045</v>
          </cell>
          <cell r="C1677" t="str">
            <v>Ăn mòn và bảo vệ vật liệu</v>
          </cell>
        </row>
        <row r="1678">
          <cell r="B1678" t="str">
            <v>MA4047</v>
          </cell>
          <cell r="C1678" t="str">
            <v>Thiết kế đúc</v>
          </cell>
        </row>
        <row r="1679">
          <cell r="B1679" t="str">
            <v>MA4049</v>
          </cell>
          <cell r="C1679" t="str">
            <v>Xử lý bề mặt vật liệu kim loại</v>
          </cell>
        </row>
        <row r="1680">
          <cell r="B1680" t="str">
            <v>MA4051</v>
          </cell>
          <cell r="C1680" t="str">
            <v>Đồ án nghiên cứu và chế tạo vật liệu polyme</v>
          </cell>
        </row>
        <row r="1681">
          <cell r="B1681" t="str">
            <v>MA4053</v>
          </cell>
          <cell r="C1681" t="str">
            <v>Đồ án thiết kế phân xưởng sản xuất polyme</v>
          </cell>
        </row>
        <row r="1682">
          <cell r="B1682" t="str">
            <v>MA4055</v>
          </cell>
          <cell r="C1682" t="str">
            <v>Lựa chọn và sử dụng vật liệu kỹ thuật</v>
          </cell>
        </row>
        <row r="1683">
          <cell r="B1683" t="str">
            <v>MA4057</v>
          </cell>
          <cell r="C1683" t="str">
            <v>Công nghệ chế tạo sợi</v>
          </cell>
        </row>
        <row r="1684">
          <cell r="B1684" t="str">
            <v>MA4059</v>
          </cell>
          <cell r="C1684" t="str">
            <v>Vật liệu và công nghệ sản xuất bao bì</v>
          </cell>
        </row>
        <row r="1685">
          <cell r="B1685" t="str">
            <v>MA4061</v>
          </cell>
          <cell r="C1685" t="str">
            <v>Xử lý môi trường nhà máy sản xuất vật liệu kim loại</v>
          </cell>
        </row>
        <row r="1686">
          <cell r="B1686" t="str">
            <v>MA4063</v>
          </cell>
          <cell r="C1686" t="str">
            <v>Điện hóa công nghiệp</v>
          </cell>
        </row>
        <row r="1687">
          <cell r="B1687" t="str">
            <v>MA4065</v>
          </cell>
          <cell r="C1687" t="str">
            <v>Đo lường và tự động hóa</v>
          </cell>
        </row>
        <row r="1688">
          <cell r="B1688" t="str">
            <v>MA4067</v>
          </cell>
          <cell r="C1688" t="str">
            <v>Kỹ thuật gia công polyme</v>
          </cell>
        </row>
        <row r="1689">
          <cell r="B1689" t="str">
            <v>MA4069</v>
          </cell>
          <cell r="C1689" t="str">
            <v>Các tính chất của vật liệu polyme</v>
          </cell>
        </row>
        <row r="1690">
          <cell r="B1690" t="str">
            <v>MA4071</v>
          </cell>
          <cell r="C1690" t="str">
            <v>Đồ án chuyên ngành</v>
          </cell>
        </row>
        <row r="1691">
          <cell r="B1691" t="str">
            <v>MA4079</v>
          </cell>
          <cell r="C1691" t="str">
            <v>Công nghệ các chất tạo màng</v>
          </cell>
        </row>
        <row r="1692">
          <cell r="B1692" t="str">
            <v>MA4081</v>
          </cell>
          <cell r="C1692" t="str">
            <v>Vật liệu polyme có tính năng đặc biệt</v>
          </cell>
        </row>
        <row r="1693">
          <cell r="B1693" t="str">
            <v>MA4083</v>
          </cell>
          <cell r="C1693" t="str">
            <v>Vật liệu polymer composite</v>
          </cell>
        </row>
        <row r="1694">
          <cell r="B1694" t="str">
            <v>MA4085</v>
          </cell>
          <cell r="C1694" t="str">
            <v>Polyme blend</v>
          </cell>
        </row>
        <row r="1695">
          <cell r="B1695" t="str">
            <v>MA4087</v>
          </cell>
          <cell r="C1695" t="str">
            <v>Công nghệ xi-măng, bê tông</v>
          </cell>
        </row>
        <row r="1696">
          <cell r="B1696" t="str">
            <v>MA4089</v>
          </cell>
          <cell r="C1696" t="str">
            <v>Vật liệu gốm kỹ thuật điện, điện tử</v>
          </cell>
        </row>
        <row r="1697">
          <cell r="B1697" t="str">
            <v>MA4091</v>
          </cell>
          <cell r="C1697" t="str">
            <v>Vật liệu môi trường</v>
          </cell>
        </row>
        <row r="1698">
          <cell r="B1698" t="str">
            <v>MA4093</v>
          </cell>
          <cell r="C1698" t="str">
            <v>Kỹ thuật sản xuất vật liệu chịu lửa</v>
          </cell>
        </row>
        <row r="1699">
          <cell r="B1699" t="str">
            <v>MA4095</v>
          </cell>
          <cell r="C1699" t="str">
            <v>Phụ gia công nghệ xi-măng, bê tông</v>
          </cell>
        </row>
        <row r="1700">
          <cell r="B1700" t="str">
            <v>MA4097</v>
          </cell>
          <cell r="C1700" t="str">
            <v>Lớp phủ ceramic</v>
          </cell>
        </row>
        <row r="1701">
          <cell r="B1701" t="str">
            <v>MA4099</v>
          </cell>
          <cell r="C1701" t="str">
            <v>Các kỹ thuật gia công thủy tinh</v>
          </cell>
        </row>
        <row r="1702">
          <cell r="B1702" t="str">
            <v>MA4101</v>
          </cell>
          <cell r="C1702" t="str">
            <v>Men và màu</v>
          </cell>
        </row>
        <row r="1703">
          <cell r="B1703" t="str">
            <v>MA4103</v>
          </cell>
          <cell r="C1703" t="str">
            <v>Luyện kim màu</v>
          </cell>
        </row>
        <row r="1704">
          <cell r="B1704" t="str">
            <v>MA4105</v>
          </cell>
          <cell r="C1704" t="str">
            <v>Công nghệ kim loại bột</v>
          </cell>
        </row>
        <row r="1705">
          <cell r="B1705" t="str">
            <v>MA4107</v>
          </cell>
          <cell r="C1705" t="str">
            <v>Ăn mòn và phá hủy trong vật liệu kim loại</v>
          </cell>
        </row>
        <row r="1706">
          <cell r="B1706" t="str">
            <v>MA4109</v>
          </cell>
          <cell r="C1706" t="str">
            <v>Đúc liên tục</v>
          </cell>
        </row>
        <row r="1707">
          <cell r="B1707" t="str">
            <v>MA4111</v>
          </cell>
          <cell r="C1707" t="str">
            <v>Thí nghiệm phân tích hóa lý</v>
          </cell>
        </row>
        <row r="1708">
          <cell r="B1708" t="str">
            <v>MA4113</v>
          </cell>
          <cell r="C1708" t="str">
            <v>Vật liệu tiên tiến trong các hệ năng lượng</v>
          </cell>
        </row>
        <row r="1709">
          <cell r="B1709" t="str">
            <v>MA4115</v>
          </cell>
          <cell r="C1709" t="str">
            <v>Các phương pháp gia công vật liệu</v>
          </cell>
        </row>
        <row r="1710">
          <cell r="B1710" t="str">
            <v>MA4117</v>
          </cell>
          <cell r="C1710" t="str">
            <v>Polyme dẫn điện</v>
          </cell>
        </row>
        <row r="1711">
          <cell r="B1711" t="str">
            <v>MA4119</v>
          </cell>
          <cell r="C1711" t="str">
            <v>Vật liệu và công nghệ quang khắc</v>
          </cell>
        </row>
        <row r="1712">
          <cell r="B1712" t="str">
            <v>MA4121</v>
          </cell>
          <cell r="C1712" t="str">
            <v>Kỹ thuật tính toán và mô phỏng</v>
          </cell>
        </row>
        <row r="1713">
          <cell r="B1713" t="str">
            <v>MA4123</v>
          </cell>
          <cell r="C1713" t="str">
            <v>Phát triển bền vững và công nghệ xử lý môi trường</v>
          </cell>
        </row>
        <row r="1714">
          <cell r="B1714" t="str">
            <v>MA4125</v>
          </cell>
          <cell r="C1714" t="str">
            <v>Tạo hình kim loại</v>
          </cell>
        </row>
        <row r="1715">
          <cell r="B1715" t="str">
            <v>MA4127</v>
          </cell>
          <cell r="C1715" t="str">
            <v>Công nghệ nhiệt luyện</v>
          </cell>
        </row>
        <row r="1716">
          <cell r="B1716" t="str">
            <v>MA4129</v>
          </cell>
          <cell r="C1716" t="str">
            <v>Công nghệ phun phủ kim loại</v>
          </cell>
        </row>
        <row r="1717">
          <cell r="B1717" t="str">
            <v>MA4131</v>
          </cell>
          <cell r="C1717" t="str">
            <v>Điện hóa kim loại</v>
          </cell>
        </row>
        <row r="1718">
          <cell r="B1718" t="str">
            <v>MA4133</v>
          </cell>
          <cell r="C1718" t="str">
            <v>Lý thuyết và công nghệ biến dạng dẻo</v>
          </cell>
        </row>
        <row r="1719">
          <cell r="B1719" t="str">
            <v>MA4139</v>
          </cell>
          <cell r="C1719" t="str">
            <v>Kỹ thuật phân tích hóa lý</v>
          </cell>
        </row>
        <row r="1720">
          <cell r="B1720" t="str">
            <v>MA4141</v>
          </cell>
          <cell r="C1720" t="str">
            <v>Công nghệ điện hóa</v>
          </cell>
        </row>
        <row r="1721">
          <cell r="B1721" t="str">
            <v>MA4145</v>
          </cell>
          <cell r="C1721" t="str">
            <v>Thực hành điện hóa</v>
          </cell>
        </row>
        <row r="1722">
          <cell r="B1722" t="str">
            <v>MA4153</v>
          </cell>
          <cell r="C1722" t="str">
            <v>Công nghệ cao su</v>
          </cell>
        </row>
        <row r="1723">
          <cell r="B1723" t="str">
            <v>MA4155</v>
          </cell>
          <cell r="C1723" t="str">
            <v>Thí nghiệm công nghệ cao su</v>
          </cell>
        </row>
        <row r="1724">
          <cell r="B1724" t="str">
            <v>MA4157</v>
          </cell>
          <cell r="C1724" t="str">
            <v>Đồ án chuyên ngành 1 (PBL)</v>
          </cell>
        </row>
        <row r="1725">
          <cell r="B1725" t="str">
            <v>MA4159</v>
          </cell>
          <cell r="C1725" t="str">
            <v>Công nghệ phân loại và tái chế rác thải nhựa</v>
          </cell>
        </row>
        <row r="1726">
          <cell r="B1726" t="str">
            <v>MA4161</v>
          </cell>
          <cell r="C1726" t="str">
            <v>Công nghệ sản xuất bao bì</v>
          </cell>
        </row>
        <row r="1727">
          <cell r="B1727" t="str">
            <v>MA4163</v>
          </cell>
          <cell r="C1727" t="str">
            <v>Kỹ thuật sản xuất xenlulo và giấy</v>
          </cell>
        </row>
        <row r="1728">
          <cell r="B1728" t="str">
            <v>MA4165</v>
          </cell>
          <cell r="C1728" t="str">
            <v>Polyme y sinh và polyme phân hủy</v>
          </cell>
        </row>
        <row r="1729">
          <cell r="B1729" t="str">
            <v>MA4167</v>
          </cell>
          <cell r="C1729" t="str">
            <v>Vật liệu cao su ứng dụng</v>
          </cell>
        </row>
        <row r="1730">
          <cell r="B1730" t="str">
            <v>MA4169</v>
          </cell>
          <cell r="C1730" t="str">
            <v>Vật liệu polyme xốp</v>
          </cell>
        </row>
        <row r="1731">
          <cell r="B1731" t="str">
            <v>MA4173</v>
          </cell>
          <cell r="C1731" t="str">
            <v>Thiết kế quy trình sản xuất/nhà máy</v>
          </cell>
        </row>
        <row r="1732">
          <cell r="B1732" t="str">
            <v>MA4175</v>
          </cell>
          <cell r="C1732" t="str">
            <v>Thực hành vật liệu 2</v>
          </cell>
        </row>
        <row r="1733">
          <cell r="B1733" t="str">
            <v>MA4177</v>
          </cell>
          <cell r="C1733" t="str">
            <v>Các phương pháp phân tích vật liệu</v>
          </cell>
        </row>
        <row r="1734">
          <cell r="B1734" t="str">
            <v>MA4179</v>
          </cell>
          <cell r="C1734" t="str">
            <v>Lựa chọn và sử dụng vật liệu kỹ thuật</v>
          </cell>
        </row>
        <row r="1735">
          <cell r="B1735" t="str">
            <v>MA4311</v>
          </cell>
          <cell r="C1735" t="str">
            <v>Đề cương luận văn tốt nghiệp (Kỹ thuật Vật liệu Polyme)</v>
          </cell>
        </row>
        <row r="1736">
          <cell r="B1736" t="str">
            <v>MA4313</v>
          </cell>
          <cell r="C1736" t="str">
            <v>Luận văn tốt nghiệp (Kỹ thuật Vật liệu Polyme)</v>
          </cell>
        </row>
        <row r="1737">
          <cell r="B1737" t="str">
            <v>MA4315</v>
          </cell>
          <cell r="C1737" t="str">
            <v>Đề cương luận văn tốt nghiệp</v>
          </cell>
        </row>
        <row r="1738">
          <cell r="B1738" t="str">
            <v>MA4317</v>
          </cell>
          <cell r="C1738" t="str">
            <v>Luận văn tốt nghiệp</v>
          </cell>
        </row>
        <row r="1739">
          <cell r="B1739" t="str">
            <v>MA4321</v>
          </cell>
          <cell r="C1739" t="str">
            <v>Đề cương luận văn tốt nghiệp (Kỹ thuật Vật liệu Kim loại)</v>
          </cell>
        </row>
        <row r="1740">
          <cell r="B1740" t="str">
            <v>MA4323</v>
          </cell>
          <cell r="C1740" t="str">
            <v>Luận văn tốt nghiệp (Kỹ thuật Vật liệu Kim loại)</v>
          </cell>
        </row>
        <row r="1741">
          <cell r="B1741" t="str">
            <v>MA4327</v>
          </cell>
          <cell r="C1741" t="str">
            <v>Đồ án tốt nghiệp</v>
          </cell>
        </row>
        <row r="1742">
          <cell r="B1742" t="str">
            <v>MA4331</v>
          </cell>
          <cell r="C1742" t="str">
            <v>Đề cương luận văn tốt nghiệp (Kỹ thuật Vật liệu Silicat)</v>
          </cell>
        </row>
        <row r="1743">
          <cell r="B1743" t="str">
            <v>MA4333</v>
          </cell>
          <cell r="C1743" t="str">
            <v>Luận văn tốt nghiệp (Kỹ thuật Vật liệu Silicat)</v>
          </cell>
        </row>
        <row r="1744">
          <cell r="B1744" t="str">
            <v>MA4341</v>
          </cell>
          <cell r="C1744" t="str">
            <v>Đề cương luận văn tốt nghiệp (Kỹ thuật Vật liệu Năng lượng)</v>
          </cell>
        </row>
        <row r="1745">
          <cell r="B1745" t="str">
            <v>MA4343</v>
          </cell>
          <cell r="C1745" t="str">
            <v>Luận văn tốt nghiệp (Kỹ thuật Vật liệu Năng lượng)</v>
          </cell>
        </row>
        <row r="1746">
          <cell r="B1746" t="str">
            <v>MA4385</v>
          </cell>
          <cell r="C1746" t="str">
            <v>Thực tập kỹ sư</v>
          </cell>
        </row>
        <row r="1747">
          <cell r="B1747" t="str">
            <v>MA4395</v>
          </cell>
          <cell r="C1747" t="str">
            <v>Thực tập kỹ sư</v>
          </cell>
        </row>
        <row r="1748">
          <cell r="B1748" t="str">
            <v>MA5003</v>
          </cell>
          <cell r="C1748" t="str">
            <v>Vật liệu nano trong các hệ năng lượng</v>
          </cell>
        </row>
        <row r="1749">
          <cell r="B1749" t="str">
            <v>MA5005</v>
          </cell>
          <cell r="C1749" t="str">
            <v>Đồ án chuyên ngành vật liệu và năng lượng</v>
          </cell>
        </row>
        <row r="1750">
          <cell r="B1750" t="str">
            <v>MA5007</v>
          </cell>
          <cell r="C1750" t="str">
            <v>Đồ án chuyên ngành 2 (PBL)</v>
          </cell>
        </row>
        <row r="1751">
          <cell r="B1751" t="str">
            <v>MA5015</v>
          </cell>
          <cell r="C1751" t="str">
            <v>Các phương pháp phân tích cấu trúc vật liệu hữu cơ</v>
          </cell>
        </row>
        <row r="1752">
          <cell r="B1752" t="str">
            <v>MA5017</v>
          </cell>
          <cell r="C1752" t="str">
            <v>Luận văn tốt nghiệp</v>
          </cell>
        </row>
        <row r="1753">
          <cell r="B1753" t="str">
            <v>MA5019</v>
          </cell>
          <cell r="C1753" t="str">
            <v>Thực hành tạo màng và các tính chất của vật liệu polyme</v>
          </cell>
        </row>
        <row r="1754">
          <cell r="B1754" t="str">
            <v>MA5021</v>
          </cell>
          <cell r="C1754" t="str">
            <v>Dự án năng lượng</v>
          </cell>
        </row>
        <row r="1755">
          <cell r="B1755" t="str">
            <v>MA5023</v>
          </cell>
          <cell r="C1755" t="str">
            <v>Pin: từ cổ điển đến hiện đại</v>
          </cell>
        </row>
        <row r="1756">
          <cell r="B1756" t="str">
            <v>MA5025</v>
          </cell>
          <cell r="C1756" t="str">
            <v>Vật liệu polymer composite</v>
          </cell>
        </row>
        <row r="1757">
          <cell r="B1757" t="str">
            <v>MA5027</v>
          </cell>
          <cell r="C1757" t="str">
            <v>Luận văn tốt nghiệp</v>
          </cell>
        </row>
        <row r="1758">
          <cell r="B1758" t="str">
            <v>ME1001</v>
          </cell>
          <cell r="C1758" t="str">
            <v>Nhập môn về kỹ thuật</v>
          </cell>
        </row>
        <row r="1759">
          <cell r="B1759" t="str">
            <v>ME1003</v>
          </cell>
          <cell r="C1759" t="str">
            <v>Cơ khí đại cương</v>
          </cell>
        </row>
        <row r="1760">
          <cell r="B1760" t="str">
            <v>ME1005</v>
          </cell>
          <cell r="C1760" t="str">
            <v>Thực tập cơ khí đại cương 1</v>
          </cell>
        </row>
        <row r="1761">
          <cell r="B1761" t="str">
            <v>ME1007</v>
          </cell>
          <cell r="C1761" t="str">
            <v>Cơ sở công nghệ dệt may</v>
          </cell>
        </row>
        <row r="1762">
          <cell r="B1762" t="str">
            <v>ME1009</v>
          </cell>
          <cell r="C1762" t="str">
            <v>Quản lý sản xuất</v>
          </cell>
        </row>
        <row r="1763">
          <cell r="B1763" t="str">
            <v>ME1011</v>
          </cell>
          <cell r="C1763" t="str">
            <v>Thực tập đại cương</v>
          </cell>
        </row>
        <row r="1764">
          <cell r="B1764" t="str">
            <v>ME1013</v>
          </cell>
          <cell r="C1764" t="str">
            <v>Thực tập cơ khí đại cương 1</v>
          </cell>
        </row>
        <row r="1765">
          <cell r="B1765" t="str">
            <v>ME1015</v>
          </cell>
          <cell r="C1765" t="str">
            <v>Nguyên lý máy</v>
          </cell>
        </row>
        <row r="1766">
          <cell r="B1766" t="str">
            <v>ME2001</v>
          </cell>
          <cell r="C1766" t="str">
            <v>Thực tập cơ khí đại cương 2</v>
          </cell>
        </row>
        <row r="1767">
          <cell r="B1767" t="str">
            <v>ME2003</v>
          </cell>
          <cell r="C1767" t="str">
            <v>Nguyên lý máy</v>
          </cell>
        </row>
        <row r="1768">
          <cell r="B1768" t="str">
            <v>ME2005</v>
          </cell>
          <cell r="C1768" t="str">
            <v>Trang bị điện - điện tử trong máy công nghiệp</v>
          </cell>
        </row>
        <row r="1769">
          <cell r="B1769" t="str">
            <v>ME2007</v>
          </cell>
          <cell r="C1769" t="str">
            <v>Chi tiết máy</v>
          </cell>
        </row>
        <row r="1770">
          <cell r="B1770" t="str">
            <v>ME2009</v>
          </cell>
          <cell r="C1770" t="str">
            <v>Kỹ thuật điều khiển tự động</v>
          </cell>
        </row>
        <row r="1771">
          <cell r="B1771" t="str">
            <v>ME2011</v>
          </cell>
          <cell r="C1771" t="str">
            <v>Đồ án thiết kế</v>
          </cell>
        </row>
        <row r="1772">
          <cell r="B1772" t="str">
            <v>ME2013</v>
          </cell>
          <cell r="C1772" t="str">
            <v>Nhiệt động lực học và truyền nhiệt</v>
          </cell>
        </row>
        <row r="1773">
          <cell r="B1773" t="str">
            <v>ME2015</v>
          </cell>
          <cell r="C1773" t="str">
            <v>Vật liệu học và xử lý</v>
          </cell>
        </row>
        <row r="1774">
          <cell r="B1774" t="str">
            <v>ME2017</v>
          </cell>
          <cell r="C1774" t="str">
            <v>Thực tập kỹ thuật (Cơ điện tử)</v>
          </cell>
        </row>
        <row r="1775">
          <cell r="B1775" t="str">
            <v>ME2019</v>
          </cell>
          <cell r="C1775" t="str">
            <v>Môi trường và con người</v>
          </cell>
        </row>
        <row r="1776">
          <cell r="B1776" t="str">
            <v>ME2021</v>
          </cell>
          <cell r="C1776" t="str">
            <v>Vẽ cơ khí</v>
          </cell>
        </row>
        <row r="1777">
          <cell r="B1777" t="str">
            <v>ME2023</v>
          </cell>
          <cell r="C1777" t="str">
            <v>Thực tập kỹ thuật chế tạo</v>
          </cell>
        </row>
        <row r="1778">
          <cell r="B1778" t="str">
            <v>ME2025</v>
          </cell>
          <cell r="C1778" t="str">
            <v>Thực tập kỹ thuật (kỹ thuật Thiết kế)</v>
          </cell>
        </row>
        <row r="1779">
          <cell r="B1779" t="str">
            <v>ME2027</v>
          </cell>
          <cell r="C1779" t="str">
            <v>Thực tập kỹ thuật ngành máy xây dựng</v>
          </cell>
        </row>
        <row r="1780">
          <cell r="B1780" t="str">
            <v>ME2029</v>
          </cell>
          <cell r="C1780" t="str">
            <v>Thực tập kỹ thuật (Kỹ thuật Nhiệt lạnh)</v>
          </cell>
        </row>
        <row r="1781">
          <cell r="B1781" t="str">
            <v>ME2031</v>
          </cell>
          <cell r="C1781" t="str">
            <v>Thực tập kỹ thuật (KT Hệ thống Công nghiệp)</v>
          </cell>
        </row>
        <row r="1782">
          <cell r="B1782" t="str">
            <v>ME2033</v>
          </cell>
          <cell r="C1782" t="str">
            <v>Thực tập kỹ thuật</v>
          </cell>
        </row>
        <row r="1783">
          <cell r="B1783" t="str">
            <v>ME2035</v>
          </cell>
          <cell r="C1783" t="str">
            <v>Thực tập kỹ thuật (Kỹ thuật Dệt)</v>
          </cell>
        </row>
        <row r="1784">
          <cell r="B1784" t="str">
            <v>ME2037</v>
          </cell>
          <cell r="C1784" t="str">
            <v>Thực tập kỹ thuật (Kỹ thuật Hóa dệt)</v>
          </cell>
        </row>
        <row r="1785">
          <cell r="B1785" t="str">
            <v>ME2039</v>
          </cell>
          <cell r="C1785" t="str">
            <v>Bơm, quạt, máy nén</v>
          </cell>
        </row>
        <row r="1786">
          <cell r="B1786" t="str">
            <v>ME2041</v>
          </cell>
          <cell r="C1786" t="str">
            <v>Nhiệt động và truyền nhiệt</v>
          </cell>
        </row>
        <row r="1787">
          <cell r="B1787" t="str">
            <v>ME2043</v>
          </cell>
          <cell r="C1787" t="str">
            <v>Cơ học máy</v>
          </cell>
        </row>
        <row r="1788">
          <cell r="B1788" t="str">
            <v>ME2045</v>
          </cell>
          <cell r="C1788" t="str">
            <v>Kinh tế kỹ thuật</v>
          </cell>
        </row>
        <row r="1789">
          <cell r="B1789" t="str">
            <v>ME2047</v>
          </cell>
          <cell r="C1789" t="str">
            <v>Quản lý sản xuất</v>
          </cell>
        </row>
        <row r="1790">
          <cell r="B1790" t="str">
            <v>ME2049</v>
          </cell>
          <cell r="C1790" t="str">
            <v>ứng dụng máy tính trong công nghiệp</v>
          </cell>
        </row>
        <row r="1791">
          <cell r="B1791" t="str">
            <v>ME2051</v>
          </cell>
          <cell r="C1791" t="str">
            <v>Vận trù học</v>
          </cell>
        </row>
        <row r="1792">
          <cell r="B1792" t="str">
            <v>ME2053</v>
          </cell>
          <cell r="C1792" t="str">
            <v>Thiết kế công việc và đo lường lao động</v>
          </cell>
        </row>
        <row r="1793">
          <cell r="B1793" t="str">
            <v>ME2055</v>
          </cell>
          <cell r="C1793" t="str">
            <v>Thống kê trong công nghiệp</v>
          </cell>
        </row>
        <row r="1794">
          <cell r="B1794" t="str">
            <v>ME2057</v>
          </cell>
          <cell r="C1794" t="str">
            <v>Tin học trong dệt may</v>
          </cell>
        </row>
        <row r="1795">
          <cell r="B1795" t="str">
            <v>ME2059</v>
          </cell>
          <cell r="C1795" t="str">
            <v>Polymer dệt</v>
          </cell>
        </row>
        <row r="1796">
          <cell r="B1796" t="str">
            <v>ME2061</v>
          </cell>
          <cell r="C1796" t="str">
            <v>Công nghệ sợi 1</v>
          </cell>
        </row>
        <row r="1797">
          <cell r="B1797" t="str">
            <v>ME2063</v>
          </cell>
          <cell r="C1797" t="str">
            <v>Khoa học vật liệu dệt</v>
          </cell>
        </row>
        <row r="1798">
          <cell r="B1798" t="str">
            <v>ME2065</v>
          </cell>
          <cell r="C1798" t="str">
            <v>Công nghệ may 1</v>
          </cell>
        </row>
        <row r="1799">
          <cell r="B1799" t="str">
            <v>ME2067</v>
          </cell>
          <cell r="C1799" t="str">
            <v>Nguyên lý thiết kế thời trang</v>
          </cell>
        </row>
        <row r="1800">
          <cell r="B1800" t="str">
            <v>ME2069</v>
          </cell>
          <cell r="C1800" t="str">
            <v>Thực tập đại cương</v>
          </cell>
        </row>
        <row r="1801">
          <cell r="B1801" t="str">
            <v>ME2071</v>
          </cell>
          <cell r="C1801" t="str">
            <v>Các quá trình chế tạo</v>
          </cell>
        </row>
        <row r="1802">
          <cell r="B1802" t="str">
            <v>ME2073</v>
          </cell>
          <cell r="C1802" t="str">
            <v>An toàn lao động trong dệt may</v>
          </cell>
        </row>
        <row r="1803">
          <cell r="B1803" t="str">
            <v>ME2077</v>
          </cell>
          <cell r="C1803" t="str">
            <v>Cơ học máy</v>
          </cell>
        </row>
        <row r="1804">
          <cell r="B1804" t="str">
            <v>ME2079</v>
          </cell>
          <cell r="C1804" t="str">
            <v>Truyền nhiệt và thiết bị trao đổi nhiệt</v>
          </cell>
        </row>
        <row r="1805">
          <cell r="B1805" t="str">
            <v>ME2083</v>
          </cell>
          <cell r="C1805" t="str">
            <v>Hóa phân tích dệt</v>
          </cell>
        </row>
        <row r="1806">
          <cell r="B1806" t="str">
            <v>ME2085</v>
          </cell>
          <cell r="C1806" t="str">
            <v>Thực tập kỹ thuật</v>
          </cell>
        </row>
        <row r="1807">
          <cell r="B1807" t="str">
            <v>ME2087</v>
          </cell>
          <cell r="C1807" t="str">
            <v>Thực tập cơ khí đại cương 2</v>
          </cell>
        </row>
        <row r="1808">
          <cell r="B1808" t="str">
            <v>ME2089</v>
          </cell>
          <cell r="C1808" t="str">
            <v>Vẽ kỹ thuật cơ khí</v>
          </cell>
        </row>
        <row r="1809">
          <cell r="B1809" t="str">
            <v>ME2091</v>
          </cell>
          <cell r="C1809" t="str">
            <v>Phương pháp số</v>
          </cell>
        </row>
        <row r="1810">
          <cell r="B1810" t="str">
            <v>ME2099</v>
          </cell>
          <cell r="C1810" t="str">
            <v>Nhiệt động lực học kỹ thuật</v>
          </cell>
        </row>
        <row r="1811">
          <cell r="B1811" t="str">
            <v>ME2101</v>
          </cell>
          <cell r="C1811" t="str">
            <v>Cơ học máy</v>
          </cell>
        </row>
        <row r="1812">
          <cell r="B1812" t="str">
            <v>ME2103</v>
          </cell>
          <cell r="C1812" t="str">
            <v>Khoa học vật liệu dệt</v>
          </cell>
        </row>
        <row r="1813">
          <cell r="B1813" t="str">
            <v>ME2105</v>
          </cell>
          <cell r="C1813" t="str">
            <v>Công nghệ may 2</v>
          </cell>
        </row>
        <row r="1814">
          <cell r="B1814" t="str">
            <v>ME2107</v>
          </cell>
          <cell r="C1814" t="str">
            <v>Thí nghiệm kiểm tra phân tích vật liệu dệt</v>
          </cell>
        </row>
        <row r="1815">
          <cell r="B1815" t="str">
            <v>ME2109</v>
          </cell>
          <cell r="C1815" t="str">
            <v>Mỹ thuật trang phục</v>
          </cell>
        </row>
        <row r="1816">
          <cell r="B1816" t="str">
            <v>ME2111</v>
          </cell>
          <cell r="C1816" t="str">
            <v>Thiết kế công việc và nhân trắc học</v>
          </cell>
        </row>
        <row r="1817">
          <cell r="B1817" t="str">
            <v>ME2113</v>
          </cell>
          <cell r="C1817" t="str">
            <v>Quản lý thu mua</v>
          </cell>
        </row>
        <row r="1818">
          <cell r="B1818" t="str">
            <v>ME2115</v>
          </cell>
          <cell r="C1818" t="str">
            <v>Thực tập kỹ thuật</v>
          </cell>
        </row>
        <row r="1819">
          <cell r="B1819" t="str">
            <v>ME2117</v>
          </cell>
          <cell r="C1819" t="str">
            <v>Thí nghiệm cơ học máy</v>
          </cell>
        </row>
        <row r="1820">
          <cell r="B1820" t="str">
            <v>ME2119</v>
          </cell>
          <cell r="C1820" t="str">
            <v>Thực tập công nhân</v>
          </cell>
        </row>
        <row r="1821">
          <cell r="B1821" t="str">
            <v>ME2121</v>
          </cell>
          <cell r="C1821" t="str">
            <v>Bơm, quạt, máy nén</v>
          </cell>
        </row>
        <row r="1822">
          <cell r="B1822" t="str">
            <v>ME2123</v>
          </cell>
          <cell r="C1822" t="str">
            <v>Kỹ thuật hệ thống</v>
          </cell>
        </row>
        <row r="1823">
          <cell r="B1823" t="str">
            <v>ME2125</v>
          </cell>
          <cell r="C1823" t="str">
            <v>Quản lý logistics</v>
          </cell>
        </row>
        <row r="1824">
          <cell r="B1824" t="str">
            <v>ME2127</v>
          </cell>
          <cell r="C1824" t="str">
            <v>Công nghệ dệt thoi</v>
          </cell>
        </row>
        <row r="1825">
          <cell r="B1825" t="str">
            <v>ME2129</v>
          </cell>
          <cell r="C1825" t="str">
            <v>Cơ sở thiết kế máy</v>
          </cell>
        </row>
        <row r="1826">
          <cell r="B1826" t="str">
            <v>ME3001</v>
          </cell>
          <cell r="C1826" t="str">
            <v>Kỹ thuật thủy lực và khí nén</v>
          </cell>
        </row>
        <row r="1827">
          <cell r="B1827" t="str">
            <v>ME3003</v>
          </cell>
          <cell r="C1827" t="str">
            <v>Dung sai và kỹ thuật đo</v>
          </cell>
        </row>
        <row r="1828">
          <cell r="B1828" t="str">
            <v>ME3005</v>
          </cell>
          <cell r="C1828" t="str">
            <v>Thiết kế hệ thống cơ điện tử</v>
          </cell>
        </row>
        <row r="1829">
          <cell r="B1829" t="str">
            <v>ME3007</v>
          </cell>
          <cell r="C1829" t="str">
            <v>Vi điều khiển</v>
          </cell>
        </row>
        <row r="1830">
          <cell r="B1830" t="str">
            <v>ME3009</v>
          </cell>
          <cell r="C1830" t="str">
            <v>Các quá trình chế tạo</v>
          </cell>
        </row>
        <row r="1831">
          <cell r="B1831" t="str">
            <v>ME3011</v>
          </cell>
          <cell r="C1831" t="str">
            <v>Động lực học và điều khiển</v>
          </cell>
        </row>
        <row r="1832">
          <cell r="B1832" t="str">
            <v>ME3013</v>
          </cell>
          <cell r="C1832" t="str">
            <v>Hệ thống PLC</v>
          </cell>
        </row>
        <row r="1833">
          <cell r="B1833" t="str">
            <v>ME3015</v>
          </cell>
          <cell r="C1833" t="str">
            <v>Kỹ thuật robot</v>
          </cell>
        </row>
        <row r="1834">
          <cell r="B1834" t="str">
            <v>ME3017</v>
          </cell>
          <cell r="C1834" t="str">
            <v>Đồ án thiết kế hệ thống cơ điện tử</v>
          </cell>
        </row>
        <row r="1835">
          <cell r="B1835" t="str">
            <v>ME3019</v>
          </cell>
          <cell r="C1835" t="str">
            <v>Thực tập tốt nghiệp (Cơ điện tử)</v>
          </cell>
        </row>
        <row r="1836">
          <cell r="B1836" t="str">
            <v>ME3021</v>
          </cell>
          <cell r="C1836" t="str">
            <v>Kỹ thuật nâng vận chuyển</v>
          </cell>
        </row>
        <row r="1837">
          <cell r="B1837" t="str">
            <v>ME3023</v>
          </cell>
          <cell r="C1837" t="str">
            <v>Kỹ thuật rung và ứng dụng trong máy xây dựng</v>
          </cell>
        </row>
        <row r="1838">
          <cell r="B1838" t="str">
            <v>ME3025</v>
          </cell>
          <cell r="C1838" t="str">
            <v>Phương pháp phần tử hữu hạn</v>
          </cell>
        </row>
        <row r="1839">
          <cell r="B1839" t="str">
            <v>ME3027</v>
          </cell>
          <cell r="C1839" t="str">
            <v>Mô hình hóa hình học và mô phỏng</v>
          </cell>
        </row>
        <row r="1840">
          <cell r="B1840" t="str">
            <v>ME3029</v>
          </cell>
          <cell r="C1840" t="str">
            <v>Thực tập tốt nghiệp (Kỹ thuật Chế tạo)</v>
          </cell>
        </row>
        <row r="1841">
          <cell r="B1841" t="str">
            <v>ME3031</v>
          </cell>
          <cell r="C1841" t="str">
            <v>Kỹ thuật chế tạo 1</v>
          </cell>
        </row>
        <row r="1842">
          <cell r="B1842" t="str">
            <v>ME3033</v>
          </cell>
          <cell r="C1842" t="str">
            <v>Kỹ thuật chế tạo 2</v>
          </cell>
        </row>
        <row r="1843">
          <cell r="B1843" t="str">
            <v>ME3035</v>
          </cell>
          <cell r="C1843" t="str">
            <v>Kỹ thuật lạnh</v>
          </cell>
        </row>
        <row r="1844">
          <cell r="B1844" t="str">
            <v>ME3037</v>
          </cell>
          <cell r="C1844" t="str">
            <v>Điều hòa không khí</v>
          </cell>
        </row>
        <row r="1845">
          <cell r="B1845" t="str">
            <v>ME3039</v>
          </cell>
          <cell r="C1845" t="str">
            <v>Thực tập tốt nghiệp (Kỹ thuật Nhiệt lạnh)</v>
          </cell>
        </row>
        <row r="1846">
          <cell r="B1846" t="str">
            <v>ME3041</v>
          </cell>
          <cell r="C1846" t="str">
            <v>Kỹ thuật sấy</v>
          </cell>
        </row>
        <row r="1847">
          <cell r="B1847" t="str">
            <v>ME3043</v>
          </cell>
          <cell r="C1847" t="str">
            <v>Lò hơi và thiết bị đốt</v>
          </cell>
        </row>
        <row r="1848">
          <cell r="B1848" t="str">
            <v>ME3045</v>
          </cell>
          <cell r="C1848" t="str">
            <v>Năng lượng tái tạo</v>
          </cell>
        </row>
        <row r="1849">
          <cell r="B1849" t="str">
            <v>ME3047</v>
          </cell>
          <cell r="C1849" t="str">
            <v>Công nghệ không dệt</v>
          </cell>
        </row>
        <row r="1850">
          <cell r="B1850" t="str">
            <v>ME3049</v>
          </cell>
          <cell r="C1850" t="str">
            <v>Thực tập tốt nghiệp (kỹ thuật Thiết kế)</v>
          </cell>
        </row>
        <row r="1851">
          <cell r="B1851" t="str">
            <v>ME3051</v>
          </cell>
          <cell r="C1851" t="str">
            <v>Công nghệ dệt thoi</v>
          </cell>
        </row>
        <row r="1852">
          <cell r="B1852" t="str">
            <v>ME3053</v>
          </cell>
          <cell r="C1852" t="str">
            <v>Công nghệ nhuộm</v>
          </cell>
        </row>
        <row r="1853">
          <cell r="B1853" t="str">
            <v>ME3055</v>
          </cell>
          <cell r="C1853" t="str">
            <v>Công nghệ sợi 2</v>
          </cell>
        </row>
        <row r="1854">
          <cell r="B1854" t="str">
            <v>ME3057</v>
          </cell>
          <cell r="C1854" t="str">
            <v>Công nghệ tiền xử lý</v>
          </cell>
        </row>
        <row r="1855">
          <cell r="B1855" t="str">
            <v>ME3059</v>
          </cell>
          <cell r="C1855" t="str">
            <v>Thực tập tốt nghiệp (KT Máy xây dựng &amp; Nâng chuyển)</v>
          </cell>
        </row>
        <row r="1856">
          <cell r="B1856" t="str">
            <v>ME3061</v>
          </cell>
          <cell r="C1856" t="str">
            <v>Hóa học thuốc nhuộm</v>
          </cell>
        </row>
        <row r="1857">
          <cell r="B1857" t="str">
            <v>ME3063</v>
          </cell>
          <cell r="C1857" t="str">
            <v>Công nghệ dệt kim</v>
          </cell>
        </row>
        <row r="1858">
          <cell r="B1858" t="str">
            <v>ME3065</v>
          </cell>
          <cell r="C1858" t="str">
            <v>Vật liệu dệt hiệu năng cao</v>
          </cell>
        </row>
        <row r="1859">
          <cell r="B1859" t="str">
            <v>ME3067</v>
          </cell>
          <cell r="C1859" t="str">
            <v>Công nghệ nhuộm hoàn tất vải</v>
          </cell>
        </row>
        <row r="1860">
          <cell r="B1860" t="str">
            <v>ME3069</v>
          </cell>
          <cell r="C1860" t="str">
            <v>Thực tập tốt nghiệp (Kỹ thuật Dệt)</v>
          </cell>
        </row>
        <row r="1861">
          <cell r="B1861" t="str">
            <v>ME3071</v>
          </cell>
          <cell r="C1861" t="str">
            <v>Công nghệ sợi dệt</v>
          </cell>
        </row>
        <row r="1862">
          <cell r="B1862" t="str">
            <v>ME3073</v>
          </cell>
          <cell r="C1862" t="str">
            <v>Thiết bị nhuộm - in</v>
          </cell>
        </row>
        <row r="1863">
          <cell r="B1863" t="str">
            <v>ME3075</v>
          </cell>
          <cell r="C1863" t="str">
            <v>Kỹ thuật in hoa</v>
          </cell>
        </row>
        <row r="1864">
          <cell r="B1864" t="str">
            <v>ME3077</v>
          </cell>
          <cell r="C1864" t="str">
            <v>Cấu trúc vải</v>
          </cell>
        </row>
        <row r="1865">
          <cell r="B1865" t="str">
            <v>ME3079</v>
          </cell>
          <cell r="C1865" t="str">
            <v>Thực tập tốt nghiệp</v>
          </cell>
        </row>
        <row r="1866">
          <cell r="B1866" t="str">
            <v>ME3081</v>
          </cell>
          <cell r="C1866" t="str">
            <v>Thiết bị sợi dệt</v>
          </cell>
        </row>
        <row r="1867">
          <cell r="B1867" t="str">
            <v>ME3083</v>
          </cell>
          <cell r="C1867" t="str">
            <v>Công nghệ may 2</v>
          </cell>
        </row>
        <row r="1868">
          <cell r="B1868" t="str">
            <v>ME3085</v>
          </cell>
          <cell r="C1868" t="str">
            <v>Thiết kế trang phục 1</v>
          </cell>
        </row>
        <row r="1869">
          <cell r="B1869" t="str">
            <v>ME3087</v>
          </cell>
          <cell r="C1869" t="str">
            <v>Đồ án môn học công nghệ may</v>
          </cell>
        </row>
        <row r="1870">
          <cell r="B1870" t="str">
            <v>ME3089</v>
          </cell>
          <cell r="C1870" t="str">
            <v>Thực tập tốt nghiệp (KT Hệ thống Công nghiệp)</v>
          </cell>
        </row>
        <row r="1871">
          <cell r="B1871" t="str">
            <v>ME3091</v>
          </cell>
          <cell r="C1871" t="str">
            <v>Tạo mẫu trên manơcanh</v>
          </cell>
        </row>
        <row r="1872">
          <cell r="B1872" t="str">
            <v>ME3093</v>
          </cell>
          <cell r="C1872" t="str">
            <v>Vẽ thời trang</v>
          </cell>
        </row>
        <row r="1873">
          <cell r="B1873" t="str">
            <v>ME3095</v>
          </cell>
          <cell r="C1873" t="str">
            <v>Kỹ thuật trang trí trang phục</v>
          </cell>
        </row>
        <row r="1874">
          <cell r="B1874" t="str">
            <v>ME3097</v>
          </cell>
          <cell r="C1874" t="str">
            <v>Thực tập thiết kế và trang trí trang phục</v>
          </cell>
        </row>
        <row r="1875">
          <cell r="B1875" t="str">
            <v>ME3099</v>
          </cell>
          <cell r="C1875" t="str">
            <v>Thực tập tốt nghiệp (Kỹ thuật Hóa dệt)</v>
          </cell>
        </row>
        <row r="1876">
          <cell r="B1876" t="str">
            <v>ME3101</v>
          </cell>
          <cell r="C1876" t="str">
            <v>Đo lường và đảm bảo chất lượng</v>
          </cell>
        </row>
        <row r="1877">
          <cell r="B1877" t="str">
            <v>ME3103</v>
          </cell>
          <cell r="C1877" t="str">
            <v>Đồ án môn học tạo mẫu trên manơcanh</v>
          </cell>
        </row>
        <row r="1878">
          <cell r="B1878" t="str">
            <v>ME3105</v>
          </cell>
          <cell r="C1878" t="str">
            <v>Thiết kế đồ họa</v>
          </cell>
        </row>
        <row r="1879">
          <cell r="B1879" t="str">
            <v>ME3107</v>
          </cell>
          <cell r="C1879" t="str">
            <v>Thẩm mỹ học</v>
          </cell>
        </row>
        <row r="1880">
          <cell r="B1880" t="str">
            <v>ME3109</v>
          </cell>
          <cell r="C1880" t="str">
            <v>Thực tập tốt nghiệp (CN Thiết kế thời trang)</v>
          </cell>
        </row>
        <row r="1881">
          <cell r="B1881" t="str">
            <v>ME3111</v>
          </cell>
          <cell r="C1881" t="str">
            <v>Đồ án môn học thiết kế trang phục</v>
          </cell>
        </row>
        <row r="1882">
          <cell r="B1882" t="str">
            <v>ME3113</v>
          </cell>
          <cell r="C1882" t="str">
            <v>Mỹ thuật trang phục</v>
          </cell>
        </row>
        <row r="1883">
          <cell r="B1883" t="str">
            <v>ME3115</v>
          </cell>
          <cell r="C1883" t="str">
            <v>Thiết kế trang phục 2</v>
          </cell>
        </row>
        <row r="1884">
          <cell r="B1884" t="str">
            <v>ME3117</v>
          </cell>
          <cell r="C1884" t="str">
            <v>Thiết kế mặt bằng</v>
          </cell>
        </row>
        <row r="1885">
          <cell r="B1885" t="str">
            <v>ME3119</v>
          </cell>
          <cell r="C1885" t="str">
            <v>Đồ án thiết kế hệ thống công nghiệp</v>
          </cell>
        </row>
        <row r="1886">
          <cell r="B1886" t="str">
            <v>ME3123</v>
          </cell>
          <cell r="C1886" t="str">
            <v>Thực tập ngoài trường</v>
          </cell>
        </row>
        <row r="1887">
          <cell r="B1887" t="str">
            <v>ME3125</v>
          </cell>
          <cell r="C1887" t="str">
            <v>Thực tập ngoài trường</v>
          </cell>
        </row>
        <row r="1888">
          <cell r="B1888" t="str">
            <v>ME3127</v>
          </cell>
          <cell r="C1888" t="str">
            <v>Thực tập ngoài trường</v>
          </cell>
        </row>
        <row r="1889">
          <cell r="B1889" t="str">
            <v>ME3129</v>
          </cell>
          <cell r="C1889" t="str">
            <v>Thực tập ngoài trường</v>
          </cell>
        </row>
        <row r="1890">
          <cell r="B1890" t="str">
            <v>ME3131</v>
          </cell>
          <cell r="C1890" t="str">
            <v>Thực tập ngoài trường</v>
          </cell>
        </row>
        <row r="1891">
          <cell r="B1891" t="str">
            <v>ME3133</v>
          </cell>
          <cell r="C1891" t="str">
            <v>Thực tập ngoài trường</v>
          </cell>
        </row>
        <row r="1892">
          <cell r="B1892" t="str">
            <v>ME3135</v>
          </cell>
          <cell r="C1892" t="str">
            <v>Thực tập ngoài trường</v>
          </cell>
        </row>
        <row r="1893">
          <cell r="B1893" t="str">
            <v>ME3137</v>
          </cell>
          <cell r="C1893" t="str">
            <v>Thiết kế trang phục 1</v>
          </cell>
        </row>
        <row r="1894">
          <cell r="B1894" t="str">
            <v>ME3139</v>
          </cell>
          <cell r="C1894" t="str">
            <v>Đồ án thiết kế</v>
          </cell>
        </row>
        <row r="1895">
          <cell r="B1895" t="str">
            <v>ME3141</v>
          </cell>
          <cell r="C1895" t="str">
            <v>Thực hành tự động hóa thiết kế (CAD)</v>
          </cell>
        </row>
        <row r="1896">
          <cell r="B1896" t="str">
            <v>ME3143</v>
          </cell>
          <cell r="C1896" t="str">
            <v>Thực tập kỹ thuật cơ khí</v>
          </cell>
        </row>
        <row r="1897">
          <cell r="B1897" t="str">
            <v>ME3145</v>
          </cell>
          <cell r="C1897" t="str">
            <v>Đồ án hệ thống truyền động</v>
          </cell>
        </row>
        <row r="1898">
          <cell r="B1898" t="str">
            <v>ME3147</v>
          </cell>
          <cell r="C1898" t="str">
            <v>Truyền nhiệt và thiết bị trao đổi nhiệt</v>
          </cell>
        </row>
        <row r="1899">
          <cell r="B1899" t="str">
            <v>ME3149</v>
          </cell>
          <cell r="C1899" t="str">
            <v>Thực tập nhiệt đại cương</v>
          </cell>
        </row>
        <row r="1900">
          <cell r="B1900" t="str">
            <v>ME3151</v>
          </cell>
          <cell r="C1900" t="str">
            <v>Đồ án thiết kế - hướng thiết bị lạnh</v>
          </cell>
        </row>
        <row r="1901">
          <cell r="B1901" t="str">
            <v>ME3153</v>
          </cell>
          <cell r="C1901" t="str">
            <v>Kỹ thuật điều hòa không khí</v>
          </cell>
        </row>
        <row r="1902">
          <cell r="B1902" t="str">
            <v>ME3155</v>
          </cell>
          <cell r="C1902" t="str">
            <v>Thực tập kỹ thuật nhiệt lạnh</v>
          </cell>
        </row>
        <row r="1903">
          <cell r="B1903" t="str">
            <v>ME3157</v>
          </cell>
          <cell r="C1903" t="str">
            <v>Kỹ thuật dự báo</v>
          </cell>
        </row>
        <row r="1904">
          <cell r="B1904" t="str">
            <v>ME3159</v>
          </cell>
          <cell r="C1904" t="str">
            <v>Thực tập đại cương</v>
          </cell>
        </row>
        <row r="1905">
          <cell r="B1905" t="str">
            <v>ME3161</v>
          </cell>
          <cell r="C1905" t="str">
            <v>Quản lý vật tư và tồn kho</v>
          </cell>
        </row>
        <row r="1906">
          <cell r="B1906" t="str">
            <v>ME3163</v>
          </cell>
          <cell r="C1906" t="str">
            <v>Thực hành mô hình hóa và mô phỏng</v>
          </cell>
        </row>
        <row r="1907">
          <cell r="B1907" t="str">
            <v>ME3165</v>
          </cell>
          <cell r="C1907" t="str">
            <v>Quản lý chuỗi cung ứng</v>
          </cell>
        </row>
        <row r="1908">
          <cell r="B1908" t="str">
            <v>ME3167</v>
          </cell>
          <cell r="C1908" t="str">
            <v>Thực hành quản lý dự án</v>
          </cell>
        </row>
        <row r="1909">
          <cell r="B1909" t="str">
            <v>ME3169</v>
          </cell>
          <cell r="C1909" t="str">
            <v>Thực tập kỹ thuật dệt</v>
          </cell>
        </row>
        <row r="1910">
          <cell r="B1910" t="str">
            <v>ME3171</v>
          </cell>
          <cell r="C1910" t="str">
            <v>Cấu trúc vải</v>
          </cell>
        </row>
        <row r="1911">
          <cell r="B1911" t="str">
            <v>ME3173</v>
          </cell>
          <cell r="C1911" t="str">
            <v>Tiếp thị</v>
          </cell>
        </row>
        <row r="1912">
          <cell r="B1912" t="str">
            <v>ME3175</v>
          </cell>
          <cell r="C1912" t="str">
            <v>Thiết bị may</v>
          </cell>
        </row>
        <row r="1913">
          <cell r="B1913" t="str">
            <v>ME3177</v>
          </cell>
          <cell r="C1913" t="str">
            <v>Thực tập thiết kế đồ họa</v>
          </cell>
        </row>
        <row r="1914">
          <cell r="B1914" t="str">
            <v>ME3199</v>
          </cell>
          <cell r="C1914" t="str">
            <v>Đồ án thiết kế - hướng thiết bị trao đổi nhiệt</v>
          </cell>
        </row>
        <row r="1915">
          <cell r="B1915" t="str">
            <v>ME3201</v>
          </cell>
          <cell r="C1915" t="str">
            <v>Kỹ thuật chế tạo 3</v>
          </cell>
        </row>
        <row r="1916">
          <cell r="B1916" t="str">
            <v>ME3203</v>
          </cell>
          <cell r="C1916" t="str">
            <v>Các quá trình chế tạo tiên tiến</v>
          </cell>
        </row>
        <row r="1917">
          <cell r="B1917" t="str">
            <v>ME3205</v>
          </cell>
          <cell r="C1917" t="str">
            <v>Máy công cụ</v>
          </cell>
        </row>
        <row r="1918">
          <cell r="B1918" t="str">
            <v>ME3207</v>
          </cell>
          <cell r="C1918" t="str">
            <v>Công nghệ vật liệu nhựa và gia công khuôn mẫu</v>
          </cell>
        </row>
        <row r="1919">
          <cell r="B1919" t="str">
            <v>ME3209</v>
          </cell>
          <cell r="C1919" t="str">
            <v>Công nghệ bồi đắp vật liệu</v>
          </cell>
        </row>
        <row r="1920">
          <cell r="B1920" t="str">
            <v>ME3211</v>
          </cell>
          <cell r="C1920" t="str">
            <v>Kỹ thuật đúc kim loại</v>
          </cell>
        </row>
        <row r="1921">
          <cell r="B1921" t="str">
            <v>ME3213</v>
          </cell>
          <cell r="C1921" t="str">
            <v>Quá trình thiết kế kỹ thuật</v>
          </cell>
        </row>
        <row r="1922">
          <cell r="B1922" t="str">
            <v>ME3215</v>
          </cell>
          <cell r="C1922" t="str">
            <v>Tối ưu hóa và quy hoạch thực nghiệm</v>
          </cell>
        </row>
        <row r="1923">
          <cell r="B1923" t="str">
            <v>ME3217</v>
          </cell>
          <cell r="C1923" t="str">
            <v>Kỹ thuật tạo dáng công nghiệp</v>
          </cell>
        </row>
        <row r="1924">
          <cell r="B1924" t="str">
            <v>ME3219</v>
          </cell>
          <cell r="C1924" t="str">
            <v>Dao động kỹ thuật</v>
          </cell>
        </row>
        <row r="1925">
          <cell r="B1925" t="str">
            <v>ME3221</v>
          </cell>
          <cell r="C1925" t="str">
            <v>Kỹ thuật hệ thống</v>
          </cell>
        </row>
        <row r="1926">
          <cell r="B1926" t="str">
            <v>ME3223</v>
          </cell>
          <cell r="C1926" t="str">
            <v>Quản lý dự án</v>
          </cell>
        </row>
        <row r="1927">
          <cell r="B1927" t="str">
            <v>ME3225</v>
          </cell>
          <cell r="C1927" t="str">
            <v>Kiểm soát và quản lý chất lượng</v>
          </cell>
        </row>
        <row r="1928">
          <cell r="B1928" t="str">
            <v>ME3227</v>
          </cell>
          <cell r="C1928" t="str">
            <v>Đồ án nghiên cứu khả thi hệ thống công nghiệp</v>
          </cell>
        </row>
        <row r="1929">
          <cell r="B1929" t="str">
            <v>ME3229</v>
          </cell>
          <cell r="C1929" t="str">
            <v>Kỹ thuật ra quyết định</v>
          </cell>
        </row>
        <row r="1930">
          <cell r="B1930" t="str">
            <v>ME3231</v>
          </cell>
          <cell r="C1930" t="str">
            <v>Kỹ thuật mô hình hóa và mô phỏng</v>
          </cell>
        </row>
        <row r="1931">
          <cell r="B1931" t="str">
            <v>ME3233</v>
          </cell>
          <cell r="C1931" t="str">
            <v>Quản lý logistics</v>
          </cell>
        </row>
        <row r="1932">
          <cell r="B1932" t="str">
            <v>ME3235</v>
          </cell>
          <cell r="C1932" t="str">
            <v>Điều khiển tự động trong kỹ thuật dầu khí</v>
          </cell>
        </row>
        <row r="1933">
          <cell r="B1933" t="str">
            <v>ME3237</v>
          </cell>
          <cell r="C1933" t="str">
            <v>Hệ thống điều khiển số</v>
          </cell>
        </row>
        <row r="1934">
          <cell r="B1934" t="str">
            <v>ME3239</v>
          </cell>
          <cell r="C1934" t="str">
            <v>Công nghệ CNC</v>
          </cell>
        </row>
        <row r="1935">
          <cell r="B1935" t="str">
            <v>ME3241</v>
          </cell>
          <cell r="C1935" t="str">
            <v>Kỹ thuật biến dạng tạo hình kim loại</v>
          </cell>
        </row>
        <row r="1936">
          <cell r="B1936" t="str">
            <v>ME3243</v>
          </cell>
          <cell r="C1936" t="str">
            <v>Kỹ thuật lắp ráp</v>
          </cell>
        </row>
        <row r="1937">
          <cell r="B1937" t="str">
            <v>ME3245</v>
          </cell>
          <cell r="C1937" t="str">
            <v>Thang máy</v>
          </cell>
        </row>
        <row r="1938">
          <cell r="B1938" t="str">
            <v>ME3247</v>
          </cell>
          <cell r="C1938" t="str">
            <v>Động lực học máy xây dựng và nâng chuyển</v>
          </cell>
        </row>
        <row r="1939">
          <cell r="B1939" t="str">
            <v>ME3249</v>
          </cell>
          <cell r="C1939" t="str">
            <v>ứng dụng tin học trong thiết kế máy xây dựng và nâng chuyển</v>
          </cell>
        </row>
        <row r="1940">
          <cell r="B1940" t="str">
            <v>ME3251</v>
          </cell>
          <cell r="C1940" t="str">
            <v>Máy vận chuyển liên tục</v>
          </cell>
        </row>
        <row r="1941">
          <cell r="B1941" t="str">
            <v>ME3253</v>
          </cell>
          <cell r="C1941" t="str">
            <v>Hoạch định mặt bằng</v>
          </cell>
        </row>
        <row r="1942">
          <cell r="B1942" t="str">
            <v>ME3255</v>
          </cell>
          <cell r="C1942" t="str">
            <v>Đồ án môn học logistics 1 (Thiết kế hệ thống logistics)</v>
          </cell>
        </row>
        <row r="1943">
          <cell r="B1943" t="str">
            <v>ME3257</v>
          </cell>
          <cell r="C1943" t="str">
            <v>Mô hình ra quyết định trong chuỗi cung ứng</v>
          </cell>
        </row>
        <row r="1944">
          <cell r="B1944" t="str">
            <v>ME3259</v>
          </cell>
          <cell r="C1944" t="str">
            <v>Đồ án môn học logistics 2 (Nghiên cứu khả thi hệ thống logistics)</v>
          </cell>
        </row>
        <row r="1945">
          <cell r="B1945" t="str">
            <v>ME3261</v>
          </cell>
          <cell r="C1945" t="str">
            <v>Thực tập tốt nghiệp</v>
          </cell>
        </row>
        <row r="1946">
          <cell r="B1946" t="str">
            <v>ME3263</v>
          </cell>
          <cell r="C1946" t="str">
            <v>Thiết bị nâng vận chuyển</v>
          </cell>
        </row>
        <row r="1947">
          <cell r="B1947" t="str">
            <v>ME3265</v>
          </cell>
          <cell r="C1947" t="str">
            <v>Quản lý thiết bị nâng vận chuyển</v>
          </cell>
        </row>
        <row r="1948">
          <cell r="B1948" t="str">
            <v>ME3267</v>
          </cell>
          <cell r="C1948" t="str">
            <v>Thực tập ngoài trường</v>
          </cell>
        </row>
        <row r="1949">
          <cell r="B1949" t="str">
            <v>ME3269</v>
          </cell>
          <cell r="C1949" t="str">
            <v>Thực tập ngoài trường</v>
          </cell>
        </row>
        <row r="1950">
          <cell r="B1950" t="str">
            <v>ME3271</v>
          </cell>
          <cell r="C1950" t="str">
            <v>Thực tập ngoài trường</v>
          </cell>
        </row>
        <row r="1951">
          <cell r="B1951" t="str">
            <v>ME3273</v>
          </cell>
          <cell r="C1951" t="str">
            <v>Thực tập ngoài trường</v>
          </cell>
        </row>
        <row r="1952">
          <cell r="B1952" t="str">
            <v>ME3275</v>
          </cell>
          <cell r="C1952" t="str">
            <v>Thực tập ngoài trường</v>
          </cell>
        </row>
        <row r="1953">
          <cell r="B1953" t="str">
            <v>ME3277</v>
          </cell>
          <cell r="C1953" t="str">
            <v>Thực tập ngoài trường</v>
          </cell>
        </row>
        <row r="1954">
          <cell r="B1954" t="str">
            <v>ME3279</v>
          </cell>
          <cell r="C1954" t="str">
            <v>Thực tập ngoài trường</v>
          </cell>
        </row>
        <row r="1955">
          <cell r="B1955" t="str">
            <v>ME3381</v>
          </cell>
          <cell r="C1955" t="str">
            <v>Nhiệt động lực học kỹ thuật</v>
          </cell>
        </row>
        <row r="1956">
          <cell r="B1956" t="str">
            <v>ME3385</v>
          </cell>
          <cell r="C1956" t="str">
            <v>Thực tập ngoài trường</v>
          </cell>
        </row>
        <row r="1957">
          <cell r="B1957" t="str">
            <v>ME3801</v>
          </cell>
          <cell r="C1957" t="str">
            <v>Dung sai và kỹ thuật đo</v>
          </cell>
        </row>
        <row r="1958">
          <cell r="B1958" t="str">
            <v>ME3803</v>
          </cell>
          <cell r="C1958" t="str">
            <v>Công nghệ in nhuộm</v>
          </cell>
        </row>
        <row r="1959">
          <cell r="B1959" t="str">
            <v>ME4003</v>
          </cell>
          <cell r="C1959" t="str">
            <v>Thiết kế hệ thống cơ khí</v>
          </cell>
        </row>
        <row r="1960">
          <cell r="B1960" t="str">
            <v>ME4005</v>
          </cell>
          <cell r="C1960" t="str">
            <v>Máy sản xuất vật liệu và cấu kiện xây dựng</v>
          </cell>
        </row>
        <row r="1961">
          <cell r="B1961" t="str">
            <v>ME4007</v>
          </cell>
          <cell r="C1961" t="str">
            <v>CAD/CAM</v>
          </cell>
        </row>
        <row r="1962">
          <cell r="B1962" t="str">
            <v>ME4009</v>
          </cell>
          <cell r="C1962" t="str">
            <v>Động lực học cơ hệ</v>
          </cell>
        </row>
        <row r="1963">
          <cell r="B1963" t="str">
            <v>ME4011</v>
          </cell>
          <cell r="C1963" t="str">
            <v>Máy thi công cơ giới</v>
          </cell>
        </row>
        <row r="1964">
          <cell r="B1964" t="str">
            <v>ME4013</v>
          </cell>
          <cell r="C1964" t="str">
            <v>Đo lường và tự động hóa các quá trình nhiệt lạnh</v>
          </cell>
        </row>
        <row r="1965">
          <cell r="B1965" t="str">
            <v>ME4015</v>
          </cell>
          <cell r="C1965" t="str">
            <v>Trung tâm nhiệt điện</v>
          </cell>
        </row>
        <row r="1966">
          <cell r="B1966" t="str">
            <v>ME4017</v>
          </cell>
          <cell r="C1966" t="str">
            <v>Thiết kế sản phẩm công nghiệp</v>
          </cell>
        </row>
        <row r="1967">
          <cell r="B1967" t="str">
            <v>ME4019</v>
          </cell>
          <cell r="C1967" t="str">
            <v>Luận văn tốt nghiệp (Cơ điện tử)</v>
          </cell>
        </row>
        <row r="1968">
          <cell r="B1968" t="str">
            <v>ME4021</v>
          </cell>
          <cell r="C1968" t="str">
            <v>Vận tải hàng hóa</v>
          </cell>
        </row>
        <row r="1969">
          <cell r="B1969" t="str">
            <v>ME4023</v>
          </cell>
          <cell r="C1969" t="str">
            <v>Điều độ trong chuỗi cung ứng</v>
          </cell>
        </row>
        <row r="1970">
          <cell r="B1970" t="str">
            <v>ME4025</v>
          </cell>
          <cell r="C1970" t="str">
            <v>Quản lý tồn kho trong chuỗi cung ứng</v>
          </cell>
        </row>
        <row r="1971">
          <cell r="B1971" t="str">
            <v>ME4027</v>
          </cell>
          <cell r="C1971" t="str">
            <v>Quản lý vật tư và tồn kho (KT Hệ thống Công nghiệp)</v>
          </cell>
        </row>
        <row r="1972">
          <cell r="B1972" t="str">
            <v>ME4029</v>
          </cell>
          <cell r="C1972" t="str">
            <v>Luận văn tốt nghiệp (Kỹ thuật Chế tạo)</v>
          </cell>
        </row>
        <row r="1973">
          <cell r="B1973" t="str">
            <v>ME4031</v>
          </cell>
          <cell r="C1973" t="str">
            <v>Kỹ thuật điều độ (KT Hệ thống Công nghiệp)</v>
          </cell>
        </row>
        <row r="1974">
          <cell r="B1974" t="str">
            <v>ME4033</v>
          </cell>
          <cell r="C1974" t="str">
            <v>Công nghệ hoàn tất vải</v>
          </cell>
        </row>
        <row r="1975">
          <cell r="B1975" t="str">
            <v>ME4035</v>
          </cell>
          <cell r="C1975" t="str">
            <v>Đồ án sợi dệt</v>
          </cell>
        </row>
        <row r="1976">
          <cell r="B1976" t="str">
            <v>ME4037</v>
          </cell>
          <cell r="C1976" t="str">
            <v>Đồ án in nhuộm</v>
          </cell>
        </row>
        <row r="1977">
          <cell r="B1977" t="str">
            <v>ME4039</v>
          </cell>
          <cell r="C1977" t="str">
            <v>Luận văn tốt nghiệp (Kỹ thuật Nhiệt lạnh)</v>
          </cell>
        </row>
        <row r="1978">
          <cell r="B1978" t="str">
            <v>ME4041</v>
          </cell>
          <cell r="C1978" t="str">
            <v>Thiết bị may</v>
          </cell>
        </row>
        <row r="1979">
          <cell r="B1979" t="str">
            <v>ME4043</v>
          </cell>
          <cell r="C1979" t="str">
            <v>Kinh doanh thời trang</v>
          </cell>
        </row>
        <row r="1980">
          <cell r="B1980" t="str">
            <v>ME4045</v>
          </cell>
          <cell r="C1980" t="str">
            <v>Đồ án chuyên ngành (Kỹ thuật Chế tạo)</v>
          </cell>
        </row>
        <row r="1981">
          <cell r="B1981" t="str">
            <v>ME4047</v>
          </cell>
          <cell r="C1981" t="str">
            <v>Đồ án chuyên ngành (kỹ thuật Thiết kế)</v>
          </cell>
        </row>
        <row r="1982">
          <cell r="B1982" t="str">
            <v>ME4049</v>
          </cell>
          <cell r="C1982" t="str">
            <v>Luận văn tốt nghiệp (kỹ thuật Thiết kế)</v>
          </cell>
        </row>
        <row r="1983">
          <cell r="B1983" t="str">
            <v>ME4051</v>
          </cell>
          <cell r="C1983" t="str">
            <v>Đồ án thiết bị nâng vận chuyển</v>
          </cell>
        </row>
        <row r="1984">
          <cell r="B1984" t="str">
            <v>ME4053</v>
          </cell>
          <cell r="C1984" t="str">
            <v>Đồ án chuyên ngành (Kỹ thuật Nhiệt lạnh)</v>
          </cell>
        </row>
        <row r="1985">
          <cell r="B1985" t="str">
            <v>ME4055</v>
          </cell>
          <cell r="C1985" t="str">
            <v>Thiết kế phụ kiện thời trang</v>
          </cell>
        </row>
        <row r="1986">
          <cell r="B1986" t="str">
            <v>ME4057</v>
          </cell>
          <cell r="C1986" t="str">
            <v>Đề cương luận văn tốt nghiệp (KT Máy xây dựng&amp;Nâng chuyển)</v>
          </cell>
        </row>
        <row r="1987">
          <cell r="B1987" t="str">
            <v>ME4059</v>
          </cell>
          <cell r="C1987" t="str">
            <v>Luận văn tốt nghiệp (KT Máy xây dựng&amp;Nâng chuyển)</v>
          </cell>
        </row>
        <row r="1988">
          <cell r="B1988" t="str">
            <v>ME4061</v>
          </cell>
          <cell r="C1988" t="str">
            <v>Đồ án chuyên ngành</v>
          </cell>
        </row>
        <row r="1989">
          <cell r="B1989" t="str">
            <v>ME4063</v>
          </cell>
          <cell r="C1989" t="str">
            <v>Công nghệ 4.0 trong lãnh vực cơ khí</v>
          </cell>
        </row>
        <row r="1990">
          <cell r="B1990" t="str">
            <v>ME4067</v>
          </cell>
          <cell r="C1990" t="str">
            <v>Đề cương luận văn tốt nghiệp (Kỹ thuật Dệt)</v>
          </cell>
        </row>
        <row r="1991">
          <cell r="B1991" t="str">
            <v>ME4069</v>
          </cell>
          <cell r="C1991" t="str">
            <v>Luận văn tốt nghiệp (Kỹ thuật Dệt)</v>
          </cell>
        </row>
        <row r="1992">
          <cell r="B1992" t="str">
            <v>ME4071</v>
          </cell>
          <cell r="C1992" t="str">
            <v>Đồ án chuyên ngành</v>
          </cell>
        </row>
        <row r="1993">
          <cell r="B1993" t="str">
            <v>ME4073</v>
          </cell>
          <cell r="C1993" t="str">
            <v>Năng lượng tái tạo</v>
          </cell>
        </row>
        <row r="1994">
          <cell r="B1994" t="str">
            <v>ME4075</v>
          </cell>
          <cell r="C1994" t="str">
            <v>Thực hành tính toán mô phỏng trong nhiệt lạnh</v>
          </cell>
        </row>
        <row r="1995">
          <cell r="B1995" t="str">
            <v>ME4077</v>
          </cell>
          <cell r="C1995" t="str">
            <v>Đề cương luận văn tốt nghiệp (Công Nghệ May)</v>
          </cell>
        </row>
        <row r="1996">
          <cell r="B1996" t="str">
            <v>ME4079</v>
          </cell>
          <cell r="C1996" t="str">
            <v>Luận văn tốt nghiệp</v>
          </cell>
        </row>
        <row r="1997">
          <cell r="B1997" t="str">
            <v>ME4081</v>
          </cell>
          <cell r="C1997" t="str">
            <v>Đồ án chuyên ngành</v>
          </cell>
        </row>
        <row r="1998">
          <cell r="B1998" t="str">
            <v>ME4083</v>
          </cell>
          <cell r="C1998" t="str">
            <v>Kỹ thuật đo lường trong nhiệt lạnh</v>
          </cell>
        </row>
        <row r="1999">
          <cell r="B1999" t="str">
            <v>ME4085</v>
          </cell>
          <cell r="C1999" t="str">
            <v>Đề cương luận văn tốt nghiệp (kỹ thuật Thiết kế)</v>
          </cell>
        </row>
        <row r="2000">
          <cell r="B2000" t="str">
            <v>ME4087</v>
          </cell>
          <cell r="C2000" t="str">
            <v>Đề cương luận văn tốt nghiệp (KT Hệ thống Công nghiệp)</v>
          </cell>
        </row>
        <row r="2001">
          <cell r="B2001" t="str">
            <v>ME4089</v>
          </cell>
          <cell r="C2001" t="str">
            <v>Luận văn tốt nghiệp (KT Hệ thống Công nghiệp)</v>
          </cell>
        </row>
        <row r="2002">
          <cell r="B2002" t="str">
            <v>ME4091</v>
          </cell>
          <cell r="C2002" t="str">
            <v>Đề cương luận văn tốt nghiệp (Kỹ thuật Nhiệt lạnh)</v>
          </cell>
        </row>
        <row r="2003">
          <cell r="B2003" t="str">
            <v>ME4093</v>
          </cell>
          <cell r="C2003" t="str">
            <v>Đề cương luận văn tốt nghiệp (Kỹ thuật Chế tạo)</v>
          </cell>
        </row>
        <row r="2004">
          <cell r="B2004" t="str">
            <v>ME4095</v>
          </cell>
          <cell r="C2004" t="str">
            <v>Đề cương luận văn tốt nghiệp (Cơ điện tử)</v>
          </cell>
        </row>
        <row r="2005">
          <cell r="B2005" t="str">
            <v>ME4097</v>
          </cell>
          <cell r="C2005" t="str">
            <v>Đề cương luận văn tốt nghiệp (Kỹ thuật Hóa dệt)</v>
          </cell>
        </row>
        <row r="2006">
          <cell r="B2006" t="str">
            <v>ME4099</v>
          </cell>
          <cell r="C2006" t="str">
            <v>Luận văn tốt nghiệp (Kỹ thuật Hóa dệt)</v>
          </cell>
        </row>
        <row r="2007">
          <cell r="B2007" t="str">
            <v>ME4101</v>
          </cell>
          <cell r="C2007" t="str">
            <v>Đồ án thiết kế hệ thống công nghiệp</v>
          </cell>
        </row>
        <row r="2008">
          <cell r="B2008" t="str">
            <v>ME4103</v>
          </cell>
          <cell r="C2008" t="str">
            <v>Đồ án thiết kế hệ thống logistics</v>
          </cell>
        </row>
        <row r="2009">
          <cell r="B2009" t="str">
            <v>ME4105</v>
          </cell>
          <cell r="C2009" t="str">
            <v>CAD-CAM trong dệt may</v>
          </cell>
        </row>
        <row r="2010">
          <cell r="B2010" t="str">
            <v>ME4107</v>
          </cell>
          <cell r="C2010" t="str">
            <v>Đề cương luận văn tốt nghiệp (CN Thiết kế thời trang)</v>
          </cell>
        </row>
        <row r="2011">
          <cell r="B2011" t="str">
            <v>ME4109</v>
          </cell>
          <cell r="C2011" t="str">
            <v>Luận văn tốt nghiệp (CN Thiết kế thời trang)</v>
          </cell>
        </row>
        <row r="2012">
          <cell r="B2012" t="str">
            <v>ME4111</v>
          </cell>
          <cell r="C2012" t="str">
            <v>Kiểm định và đánh giá chất lượng hàng dệt may</v>
          </cell>
        </row>
        <row r="2013">
          <cell r="B2013" t="str">
            <v>ME4113</v>
          </cell>
          <cell r="C2013" t="str">
            <v>Đồ án 1</v>
          </cell>
        </row>
        <row r="2014">
          <cell r="B2014" t="str">
            <v>ME4115</v>
          </cell>
          <cell r="C2014" t="str">
            <v>Công nghệ may mặc</v>
          </cell>
        </row>
        <row r="2015">
          <cell r="B2015" t="str">
            <v>ME4117</v>
          </cell>
          <cell r="C2015" t="str">
            <v>Đề cương luận văn tốt nghiệp</v>
          </cell>
        </row>
        <row r="2016">
          <cell r="B2016" t="str">
            <v>ME4119</v>
          </cell>
          <cell r="C2016" t="str">
            <v>Luận văn tốt nghiệp</v>
          </cell>
        </row>
        <row r="2017">
          <cell r="B2017" t="str">
            <v>ME4121</v>
          </cell>
          <cell r="C2017" t="str">
            <v>Đồ án ngành 1</v>
          </cell>
        </row>
        <row r="2018">
          <cell r="B2018" t="str">
            <v>ME4123</v>
          </cell>
          <cell r="C2018" t="str">
            <v>Thiết kế chuyền</v>
          </cell>
        </row>
        <row r="2019">
          <cell r="B2019" t="str">
            <v>ME4125</v>
          </cell>
          <cell r="C2019" t="str">
            <v>Công nghệ dệt nhuộm</v>
          </cell>
        </row>
        <row r="2020">
          <cell r="B2020" t="str">
            <v>ME4127</v>
          </cell>
          <cell r="C2020" t="str">
            <v>Thiết kế hệ thống cơ điện tử</v>
          </cell>
        </row>
        <row r="2021">
          <cell r="B2021" t="str">
            <v>ME4131</v>
          </cell>
          <cell r="C2021" t="str">
            <v>Kỹ thuật sấy</v>
          </cell>
        </row>
        <row r="2022">
          <cell r="B2022" t="str">
            <v>ME4201</v>
          </cell>
          <cell r="C2022" t="str">
            <v>Nhập môn thị giác máy tính</v>
          </cell>
        </row>
        <row r="2023">
          <cell r="B2023" t="str">
            <v>ME4203</v>
          </cell>
          <cell r="C2023" t="str">
            <v>Nhập môn điều khiển hiện đại</v>
          </cell>
        </row>
        <row r="2024">
          <cell r="B2024" t="str">
            <v>ME4205</v>
          </cell>
          <cell r="C2024" t="str">
            <v>Tự động hóa sản xuất</v>
          </cell>
        </row>
        <row r="2025">
          <cell r="B2025" t="str">
            <v>ME4207</v>
          </cell>
          <cell r="C2025" t="str">
            <v>Hệ thống điều khiển mờ</v>
          </cell>
        </row>
        <row r="2026">
          <cell r="B2026" t="str">
            <v>ME4211</v>
          </cell>
          <cell r="C2026" t="str">
            <v>Hệ thống thời gian thực</v>
          </cell>
        </row>
        <row r="2027">
          <cell r="B2027" t="str">
            <v>ME4215</v>
          </cell>
          <cell r="C2027" t="str">
            <v>Nhập môn điều khiển quá trình công nghiệp</v>
          </cell>
        </row>
        <row r="2028">
          <cell r="B2028" t="str">
            <v>ME4217</v>
          </cell>
          <cell r="C2028" t="str">
            <v>Điều khiển các hệ thống servo</v>
          </cell>
        </row>
        <row r="2029">
          <cell r="B2029" t="str">
            <v>ME4219</v>
          </cell>
          <cell r="C2029" t="str">
            <v>Đề cương luận văn tốt nghiệp (Cơ điện tử)</v>
          </cell>
        </row>
        <row r="2030">
          <cell r="B2030" t="str">
            <v>ME4221</v>
          </cell>
          <cell r="C2030" t="str">
            <v>Luận văn tốt nghiệp (Cơ điện tử)</v>
          </cell>
        </row>
        <row r="2031">
          <cell r="B2031" t="str">
            <v>ME4301</v>
          </cell>
          <cell r="C2031" t="str">
            <v>Vật liệu nhiệt lạnh</v>
          </cell>
        </row>
        <row r="2032">
          <cell r="B2032" t="str">
            <v>ME4303</v>
          </cell>
          <cell r="C2032" t="str">
            <v>Kỹ thuật cháy</v>
          </cell>
        </row>
        <row r="2033">
          <cell r="B2033" t="str">
            <v>ME4305</v>
          </cell>
          <cell r="C2033" t="str">
            <v>Tuabin hơi và tuabin khí</v>
          </cell>
        </row>
        <row r="2034">
          <cell r="B2034" t="str">
            <v>ME4307</v>
          </cell>
          <cell r="C2034" t="str">
            <v>Kinh tế năng lượng</v>
          </cell>
        </row>
        <row r="2035">
          <cell r="B2035" t="str">
            <v>ME4309</v>
          </cell>
          <cell r="C2035" t="str">
            <v>Lắp đặt, vận hành, sửa chữa hệ thống lạnh</v>
          </cell>
        </row>
        <row r="2036">
          <cell r="B2036" t="str">
            <v>ME4311</v>
          </cell>
          <cell r="C2036" t="str">
            <v>Điện trong kỹ thuật lạnh</v>
          </cell>
        </row>
        <row r="2037">
          <cell r="B2037" t="str">
            <v>ME4313</v>
          </cell>
          <cell r="C2037" t="str">
            <v>Anh văn chuyên ngành</v>
          </cell>
        </row>
        <row r="2038">
          <cell r="B2038" t="str">
            <v>ME4317</v>
          </cell>
          <cell r="C2038" t="str">
            <v>Đề cương luận văn tốt nghiệp (Kỹ thuật Nhiệt lạnh)</v>
          </cell>
        </row>
        <row r="2039">
          <cell r="B2039" t="str">
            <v>ME4319</v>
          </cell>
          <cell r="C2039" t="str">
            <v>Luận văn tốt nghiệp (Kỹ thuật Nhiệt lạnh)</v>
          </cell>
        </row>
        <row r="2040">
          <cell r="B2040" t="str">
            <v>ME4327</v>
          </cell>
          <cell r="C2040" t="str">
            <v>Đồ án tốt nghiệp (cdt)</v>
          </cell>
        </row>
        <row r="2041">
          <cell r="B2041" t="str">
            <v>ME4337</v>
          </cell>
          <cell r="C2041" t="str">
            <v>Đồ án tốt nghiệp</v>
          </cell>
        </row>
        <row r="2042">
          <cell r="B2042" t="str">
            <v>ME4347</v>
          </cell>
          <cell r="C2042" t="str">
            <v>Đồ án tốt nghiệp (kt dệt)</v>
          </cell>
        </row>
        <row r="2043">
          <cell r="B2043" t="str">
            <v>ME4357</v>
          </cell>
          <cell r="C2043" t="str">
            <v>Đồ án tốt nghiệp (cn dệt may)</v>
          </cell>
        </row>
        <row r="2044">
          <cell r="B2044" t="str">
            <v>ME4367</v>
          </cell>
          <cell r="C2044" t="str">
            <v>Đồ án tốt nghiệp (kt hệ thống cn)</v>
          </cell>
        </row>
        <row r="2045">
          <cell r="B2045" t="str">
            <v>ME4377</v>
          </cell>
          <cell r="C2045" t="str">
            <v>Đồ án tốt nghiệp (logistics)</v>
          </cell>
        </row>
        <row r="2046">
          <cell r="B2046" t="str">
            <v>ME4385</v>
          </cell>
          <cell r="C2046" t="str">
            <v>Thực tập kỹ sư</v>
          </cell>
        </row>
        <row r="2047">
          <cell r="B2047" t="str">
            <v>ME4387</v>
          </cell>
          <cell r="C2047" t="str">
            <v>Đồ án tốt nghiệp (kt cơ khí)</v>
          </cell>
        </row>
        <row r="2048">
          <cell r="B2048" t="str">
            <v>ME4401</v>
          </cell>
          <cell r="C2048" t="str">
            <v>Thiết kế đảm bảo khả năng chế tạo và lắp ráp</v>
          </cell>
        </row>
        <row r="2049">
          <cell r="B2049" t="str">
            <v>ME4409</v>
          </cell>
          <cell r="C2049" t="str">
            <v>Quản lý và kỹ thuật bảo trì công nghiệp</v>
          </cell>
        </row>
        <row r="2050">
          <cell r="B2050" t="str">
            <v>ME4411</v>
          </cell>
          <cell r="C2050" t="str">
            <v>Đảm bảo chất lượng</v>
          </cell>
        </row>
        <row r="2051">
          <cell r="B2051" t="str">
            <v>ME4413</v>
          </cell>
          <cell r="C2051" t="str">
            <v>Kết cấu thép thiết bị nâng</v>
          </cell>
        </row>
        <row r="2052">
          <cell r="B2052" t="str">
            <v>ME4417</v>
          </cell>
          <cell r="C2052" t="str">
            <v>Thiết kế máy trục</v>
          </cell>
        </row>
        <row r="2053">
          <cell r="B2053" t="str">
            <v>ME4421</v>
          </cell>
          <cell r="C2053" t="str">
            <v>Tự động hóa trong máy xây dựng và nâng chuyển</v>
          </cell>
        </row>
        <row r="2054">
          <cell r="B2054" t="str">
            <v>ME4431</v>
          </cell>
          <cell r="C2054" t="str">
            <v>Kỹ thuật cán kim loại</v>
          </cell>
        </row>
        <row r="2055">
          <cell r="B2055" t="str">
            <v>ME4435</v>
          </cell>
          <cell r="C2055" t="str">
            <v>Kỹ thuật hàn</v>
          </cell>
        </row>
        <row r="2056">
          <cell r="B2056" t="str">
            <v>ME4451</v>
          </cell>
          <cell r="C2056" t="str">
            <v>Vật liệu phi kim</v>
          </cell>
        </row>
        <row r="2057">
          <cell r="B2057" t="str">
            <v>ME4459</v>
          </cell>
          <cell r="C2057" t="str">
            <v>Thiết kế khuôn trên hệ tích hợp CAD/CAE</v>
          </cell>
        </row>
        <row r="2058">
          <cell r="B2058" t="str">
            <v>ME4461</v>
          </cell>
          <cell r="C2058" t="str">
            <v>Lựa chọn vật liệu trong thiết kế</v>
          </cell>
        </row>
        <row r="2059">
          <cell r="B2059" t="str">
            <v>ME4463</v>
          </cell>
          <cell r="C2059" t="str">
            <v>Phân tích và tối ưu kết cấu</v>
          </cell>
        </row>
        <row r="2060">
          <cell r="B2060" t="str">
            <v>ME4465</v>
          </cell>
          <cell r="C2060" t="str">
            <v>Kỹ thuật độ tin cậy</v>
          </cell>
        </row>
        <row r="2061">
          <cell r="B2061" t="str">
            <v>ME4467</v>
          </cell>
          <cell r="C2061" t="str">
            <v>Tính toán cơ học và kết cấu máy</v>
          </cell>
        </row>
        <row r="2062">
          <cell r="B2062" t="str">
            <v>ME4473</v>
          </cell>
          <cell r="C2062" t="str">
            <v>Kỹ thuật an toàn</v>
          </cell>
        </row>
        <row r="2063">
          <cell r="B2063" t="str">
            <v>ME4475</v>
          </cell>
          <cell r="C2063" t="str">
            <v>Các cảm biến</v>
          </cell>
        </row>
        <row r="2064">
          <cell r="B2064" t="str">
            <v>ME4477</v>
          </cell>
          <cell r="C2064" t="str">
            <v>Kỹ thuật ma sát</v>
          </cell>
        </row>
        <row r="2065">
          <cell r="B2065" t="str">
            <v>ME4479</v>
          </cell>
          <cell r="C2065" t="str">
            <v>Kỹ thuật mô phỏng</v>
          </cell>
        </row>
        <row r="2066">
          <cell r="B2066" t="str">
            <v>ME4483</v>
          </cell>
          <cell r="C2066" t="str">
            <v>Kiểm tra không phá hủy</v>
          </cell>
        </row>
        <row r="2067">
          <cell r="B2067" t="str">
            <v>ME4487</v>
          </cell>
          <cell r="C2067" t="str">
            <v>Thiết kế và chế tạo hệ thống vi cơ điện tử</v>
          </cell>
        </row>
        <row r="2068">
          <cell r="B2068" t="str">
            <v>ME4489</v>
          </cell>
          <cell r="C2068" t="str">
            <v>Khai thác và bảo dưỡng máy, xây dựng và nâng chuyển</v>
          </cell>
        </row>
        <row r="2069">
          <cell r="B2069" t="str">
            <v>ME4491</v>
          </cell>
          <cell r="C2069" t="str">
            <v>Kỹ thuật xử lý hình ảnh và âm thanh</v>
          </cell>
        </row>
        <row r="2070">
          <cell r="B2070" t="str">
            <v>ME4493</v>
          </cell>
          <cell r="C2070" t="str">
            <v>Kỹ thuật cơ y sinh</v>
          </cell>
        </row>
        <row r="2071">
          <cell r="B2071" t="str">
            <v>ME4497</v>
          </cell>
          <cell r="C2071" t="str">
            <v>Vi gia công</v>
          </cell>
        </row>
        <row r="2072">
          <cell r="B2072" t="str">
            <v>ME4499</v>
          </cell>
          <cell r="C2072" t="str">
            <v>Tự động hóa sản xuất</v>
          </cell>
        </row>
        <row r="2073">
          <cell r="B2073" t="str">
            <v>ME4501</v>
          </cell>
          <cell r="C2073" t="str">
            <v>Cấu trúc sợi</v>
          </cell>
        </row>
        <row r="2074">
          <cell r="B2074" t="str">
            <v>ME4505</v>
          </cell>
          <cell r="C2074" t="str">
            <v>Thiết kế trang phục 3</v>
          </cell>
        </row>
        <row r="2075">
          <cell r="B2075" t="str">
            <v>ME4509</v>
          </cell>
          <cell r="C2075" t="str">
            <v>Sản phẩm dệt sinh thái</v>
          </cell>
        </row>
        <row r="2076">
          <cell r="B2076" t="str">
            <v>ME4511</v>
          </cell>
          <cell r="C2076" t="str">
            <v>Tái chế vật liệu dệt</v>
          </cell>
        </row>
        <row r="2077">
          <cell r="B2077" t="str">
            <v>ME4515</v>
          </cell>
          <cell r="C2077" t="str">
            <v>Nhập môn công nghệ da giày</v>
          </cell>
        </row>
        <row r="2078">
          <cell r="B2078" t="str">
            <v>ME4517</v>
          </cell>
          <cell r="C2078" t="str">
            <v>Lý thuyết thời trang</v>
          </cell>
        </row>
        <row r="2079">
          <cell r="B2079" t="str">
            <v>ME4519</v>
          </cell>
          <cell r="C2079" t="str">
            <v>Kỹ thuật may nâng cao</v>
          </cell>
        </row>
        <row r="2080">
          <cell r="B2080" t="str">
            <v>ME4521</v>
          </cell>
          <cell r="C2080" t="str">
            <v>Nhân trắc học trong ngành may</v>
          </cell>
        </row>
        <row r="2081">
          <cell r="B2081" t="str">
            <v>ME4523</v>
          </cell>
          <cell r="C2081" t="str">
            <v>Thiết kế rập</v>
          </cell>
        </row>
        <row r="2082">
          <cell r="B2082" t="str">
            <v>ME4525</v>
          </cell>
          <cell r="C2082" t="str">
            <v>Nghệ thuật hóa trang</v>
          </cell>
        </row>
        <row r="2083">
          <cell r="B2083" t="str">
            <v>ME4527</v>
          </cell>
          <cell r="C2083" t="str">
            <v>Thiết kế bộ sưu tập thời trang</v>
          </cell>
        </row>
        <row r="2084">
          <cell r="B2084" t="str">
            <v>ME4529</v>
          </cell>
          <cell r="C2084" t="str">
            <v>Lịch sử thời trang</v>
          </cell>
        </row>
        <row r="2085">
          <cell r="B2085" t="str">
            <v>ME4531</v>
          </cell>
          <cell r="C2085" t="str">
            <v>Thiết kế hoa văn trên vải</v>
          </cell>
        </row>
        <row r="2086">
          <cell r="B2086" t="str">
            <v>ME4533</v>
          </cell>
          <cell r="C2086" t="str">
            <v>Quản lý đơn hàng</v>
          </cell>
        </row>
        <row r="2087">
          <cell r="B2087" t="str">
            <v>ME4537</v>
          </cell>
          <cell r="C2087" t="str">
            <v>Đề cương luận văn tốt nghiệp (Kỹ thuật Dệt)</v>
          </cell>
        </row>
        <row r="2088">
          <cell r="B2088" t="str">
            <v>ME4539</v>
          </cell>
          <cell r="C2088" t="str">
            <v>Luận văn tốt nghiệp (Kỹ thuật Dệt)</v>
          </cell>
        </row>
        <row r="2089">
          <cell r="B2089" t="str">
            <v>ME4543</v>
          </cell>
          <cell r="C2089" t="str">
            <v>Đề cương luận văn tốt nghiệp (Công Nghệ May)</v>
          </cell>
        </row>
        <row r="2090">
          <cell r="B2090" t="str">
            <v>ME4545</v>
          </cell>
          <cell r="C2090" t="str">
            <v>Luận văn tốt nghiệp</v>
          </cell>
        </row>
        <row r="2091">
          <cell r="B2091" t="str">
            <v>ME4601</v>
          </cell>
          <cell r="C2091" t="str">
            <v>Kỹ thuật dự báo</v>
          </cell>
        </row>
        <row r="2092">
          <cell r="B2092" t="str">
            <v>ME4603</v>
          </cell>
          <cell r="C2092" t="str">
            <v>Quản lý bảo trì</v>
          </cell>
        </row>
        <row r="2093">
          <cell r="B2093" t="str">
            <v>ME4605</v>
          </cell>
          <cell r="C2093" t="str">
            <v>Hoạch định nguồn lực sản xuất</v>
          </cell>
        </row>
        <row r="2094">
          <cell r="B2094" t="str">
            <v>ME4607</v>
          </cell>
          <cell r="C2094" t="str">
            <v>Phân tích và thiết kế hệ thống thông tin quản lý</v>
          </cell>
        </row>
        <row r="2095">
          <cell r="B2095" t="str">
            <v>ME4609</v>
          </cell>
          <cell r="C2095" t="str">
            <v>Hoạch định chiến lược</v>
          </cell>
        </row>
        <row r="2096">
          <cell r="B2096" t="str">
            <v>ME4611</v>
          </cell>
          <cell r="C2096" t="str">
            <v>Cải tiến chất lượng</v>
          </cell>
        </row>
        <row r="2097">
          <cell r="B2097" t="str">
            <v>ME4613</v>
          </cell>
          <cell r="C2097" t="str">
            <v>Quản lý và đánh giá công nghệ</v>
          </cell>
        </row>
        <row r="2098">
          <cell r="B2098" t="str">
            <v>ME4615</v>
          </cell>
          <cell r="C2098" t="str">
            <v>Sản xuất tinh gọn</v>
          </cell>
        </row>
        <row r="2099">
          <cell r="B2099" t="str">
            <v>ME4617</v>
          </cell>
          <cell r="C2099" t="str">
            <v>ERP</v>
          </cell>
        </row>
        <row r="2100">
          <cell r="B2100" t="str">
            <v>ME4619</v>
          </cell>
          <cell r="C2100" t="str">
            <v>Hệ thống vận chuyển vật liệu</v>
          </cell>
        </row>
        <row r="2101">
          <cell r="B2101" t="str">
            <v>ME4621</v>
          </cell>
          <cell r="C2101" t="str">
            <v>Hệ thống sản xuất linh hoạt</v>
          </cell>
        </row>
        <row r="2102">
          <cell r="B2102" t="str">
            <v>ME4623</v>
          </cell>
          <cell r="C2102" t="str">
            <v>Hệ thống sản xuất tích hợp</v>
          </cell>
        </row>
        <row r="2103">
          <cell r="B2103" t="str">
            <v>ME4625</v>
          </cell>
          <cell r="C2103" t="str">
            <v>Kỹ năng lãnh đạo</v>
          </cell>
        </row>
        <row r="2104">
          <cell r="B2104" t="str">
            <v>ME4627</v>
          </cell>
          <cell r="C2104" t="str">
            <v>Kinh tế vĩ mô</v>
          </cell>
        </row>
        <row r="2105">
          <cell r="B2105" t="str">
            <v>ME4629</v>
          </cell>
          <cell r="C2105" t="str">
            <v>Kinh tế vi mô</v>
          </cell>
        </row>
        <row r="2106">
          <cell r="B2106" t="str">
            <v>ME4631</v>
          </cell>
          <cell r="C2106" t="str">
            <v>Lean six sigma</v>
          </cell>
        </row>
        <row r="2107">
          <cell r="B2107" t="str">
            <v>ME4633</v>
          </cell>
          <cell r="C2107" t="str">
            <v>Nhân trắc học</v>
          </cell>
        </row>
        <row r="2108">
          <cell r="B2108" t="str">
            <v>ME4635</v>
          </cell>
          <cell r="C2108" t="str">
            <v>Nguyên lý chương trình điều khiển</v>
          </cell>
        </row>
        <row r="2109">
          <cell r="B2109" t="str">
            <v>ME4637</v>
          </cell>
          <cell r="C2109" t="str">
            <v>Phân tích hệ thống dịch vụ</v>
          </cell>
        </row>
        <row r="2110">
          <cell r="B2110" t="str">
            <v>ME4639</v>
          </cell>
          <cell r="C2110" t="str">
            <v>Thẩm định dự án</v>
          </cell>
        </row>
        <row r="2111">
          <cell r="B2111" t="str">
            <v>ME4641</v>
          </cell>
          <cell r="C2111" t="str">
            <v>Quản lý và vận hành cảng biển</v>
          </cell>
        </row>
        <row r="2112">
          <cell r="B2112" t="str">
            <v>ME4643</v>
          </cell>
          <cell r="C2112" t="str">
            <v>Vận tải đa phương thức</v>
          </cell>
        </row>
        <row r="2113">
          <cell r="B2113" t="str">
            <v>ME4645</v>
          </cell>
          <cell r="C2113" t="str">
            <v>Hệ thống logistics thu hồi</v>
          </cell>
        </row>
        <row r="2114">
          <cell r="B2114" t="str">
            <v>ME4647</v>
          </cell>
          <cell r="C2114" t="str">
            <v>Quản lý tinh gọn trong chuỗi cung ứng</v>
          </cell>
        </row>
        <row r="2115">
          <cell r="B2115" t="str">
            <v>ME4649</v>
          </cell>
          <cell r="C2115" t="str">
            <v>Tiếp thị logistics</v>
          </cell>
        </row>
        <row r="2116">
          <cell r="B2116" t="str">
            <v>ME4651</v>
          </cell>
          <cell r="C2116" t="str">
            <v>Quản lý chuỗi cung ứng</v>
          </cell>
        </row>
        <row r="2117">
          <cell r="B2117" t="str">
            <v>ME4653</v>
          </cell>
          <cell r="C2117" t="str">
            <v>Chiến lược phát triển cảng biển</v>
          </cell>
        </row>
        <row r="2118">
          <cell r="B2118" t="str">
            <v>ME4655</v>
          </cell>
          <cell r="C2118" t="str">
            <v>Thương mại quốc tế</v>
          </cell>
        </row>
        <row r="2119">
          <cell r="B2119" t="str">
            <v>ME4657</v>
          </cell>
          <cell r="C2119" t="str">
            <v>Quản lý thu mua</v>
          </cell>
        </row>
        <row r="2120">
          <cell r="B2120" t="str">
            <v>ME4659</v>
          </cell>
          <cell r="C2120" t="str">
            <v>Vận tải hàng hải</v>
          </cell>
        </row>
        <row r="2121">
          <cell r="B2121" t="str">
            <v>ME4661</v>
          </cell>
          <cell r="C2121" t="str">
            <v>Quản lý nhà kho và tồn kho</v>
          </cell>
        </row>
        <row r="2122">
          <cell r="B2122" t="str">
            <v>ME4663</v>
          </cell>
          <cell r="C2122" t="str">
            <v>Hoạt động logistics quốc tế</v>
          </cell>
        </row>
        <row r="2123">
          <cell r="B2123" t="str">
            <v>ME4667</v>
          </cell>
          <cell r="C2123" t="str">
            <v>An toàn và nhân trắc học</v>
          </cell>
        </row>
        <row r="2124">
          <cell r="B2124" t="str">
            <v>ME4671</v>
          </cell>
          <cell r="C2124" t="str">
            <v>Đề cương luận văn tốt nghiệp (KT Hệ thống Công nghiệp)</v>
          </cell>
        </row>
        <row r="2125">
          <cell r="B2125" t="str">
            <v>ME4673</v>
          </cell>
          <cell r="C2125" t="str">
            <v>Luận văn tốt nghiệp (KT Hệ thống Công nghiệp)</v>
          </cell>
        </row>
        <row r="2126">
          <cell r="B2126" t="str">
            <v>ME4675</v>
          </cell>
          <cell r="C2126" t="str">
            <v>Đề cương luận văn tốt nghiệp</v>
          </cell>
        </row>
        <row r="2127">
          <cell r="B2127" t="str">
            <v>ME4677</v>
          </cell>
          <cell r="C2127" t="str">
            <v>Luận văn tốt nghiệp</v>
          </cell>
        </row>
        <row r="2128">
          <cell r="B2128" t="str">
            <v>ME4701</v>
          </cell>
          <cell r="C2128" t="str">
            <v>Các quá trình chế tạo tinh</v>
          </cell>
        </row>
        <row r="2129">
          <cell r="B2129" t="str">
            <v>ME4703</v>
          </cell>
          <cell r="C2129" t="str">
            <v>Kỹ thuật phân tích các quá trình chế tạo</v>
          </cell>
        </row>
        <row r="2130">
          <cell r="B2130" t="str">
            <v>ME4705</v>
          </cell>
          <cell r="C2130" t="str">
            <v>Khoa học lao động</v>
          </cell>
        </row>
        <row r="2131">
          <cell r="B2131" t="str">
            <v>ME4707</v>
          </cell>
          <cell r="C2131" t="str">
            <v>Các hệ thống chế tạo có sự hỗ trợ của máy tính</v>
          </cell>
        </row>
        <row r="2132">
          <cell r="B2132" t="str">
            <v>ME4709</v>
          </cell>
          <cell r="C2132" t="str">
            <v>Kỹ thuật chất dẻo</v>
          </cell>
        </row>
        <row r="2133">
          <cell r="B2133" t="str">
            <v>ME4711</v>
          </cell>
          <cell r="C2133" t="str">
            <v>Nguyên lý cắt kim loại</v>
          </cell>
        </row>
        <row r="2134">
          <cell r="B2134" t="str">
            <v>ME4713</v>
          </cell>
          <cell r="C2134" t="str">
            <v>Thiết kế và chế tạo các hệ thống thông minh</v>
          </cell>
        </row>
        <row r="2135">
          <cell r="B2135" t="str">
            <v>ME4719</v>
          </cell>
          <cell r="C2135" t="str">
            <v>Thiết kế dụng cụ cắt kim loại</v>
          </cell>
        </row>
        <row r="2136">
          <cell r="B2136" t="str">
            <v>ME4721</v>
          </cell>
          <cell r="C2136" t="str">
            <v>Nguyên lý cắt vật liệu</v>
          </cell>
        </row>
        <row r="2137">
          <cell r="B2137" t="str">
            <v>ME4723</v>
          </cell>
          <cell r="C2137" t="str">
            <v>Chuyên đề kỹ thuật chế tạo</v>
          </cell>
        </row>
        <row r="2138">
          <cell r="B2138" t="str">
            <v>ME4725</v>
          </cell>
          <cell r="C2138" t="str">
            <v>Đề cương luận văn tốt nghiệp</v>
          </cell>
        </row>
        <row r="2139">
          <cell r="B2139" t="str">
            <v>ME4727</v>
          </cell>
          <cell r="C2139" t="str">
            <v>Luận văn tốt nghiệp (Kỹ thuật Cơ khí)</v>
          </cell>
        </row>
        <row r="2140">
          <cell r="B2140" t="str">
            <v>ME5001</v>
          </cell>
          <cell r="C2140" t="str">
            <v>Đồ án chuyên ngành cơ điện tử</v>
          </cell>
        </row>
        <row r="2141">
          <cell r="B2141" t="str">
            <v>ME5017</v>
          </cell>
          <cell r="C2141" t="str">
            <v>Luận văn tốt nghiệp</v>
          </cell>
        </row>
        <row r="2142">
          <cell r="B2142" t="str">
            <v>MI1003</v>
          </cell>
          <cell r="C2142" t="str">
            <v>Giáo dục quốc phòng</v>
          </cell>
        </row>
        <row r="2143">
          <cell r="B2143" t="str">
            <v>MT1003</v>
          </cell>
          <cell r="C2143" t="str">
            <v>Giải tích 1</v>
          </cell>
        </row>
        <row r="2144">
          <cell r="B2144" t="str">
            <v>MT1005</v>
          </cell>
          <cell r="C2144" t="str">
            <v>Giải tích 2</v>
          </cell>
        </row>
        <row r="2145">
          <cell r="B2145" t="str">
            <v>MT1007</v>
          </cell>
          <cell r="C2145" t="str">
            <v>Đại số tuyến tính</v>
          </cell>
        </row>
        <row r="2146">
          <cell r="B2146" t="str">
            <v>MT1009</v>
          </cell>
          <cell r="C2146" t="str">
            <v>Phương pháp tính</v>
          </cell>
        </row>
        <row r="2147">
          <cell r="B2147" t="str">
            <v>MT1011</v>
          </cell>
          <cell r="C2147" t="str">
            <v>Giải tích 1</v>
          </cell>
        </row>
        <row r="2148">
          <cell r="B2148" t="str">
            <v>MT1013</v>
          </cell>
          <cell r="C2148" t="str">
            <v>Giải tích 2</v>
          </cell>
        </row>
        <row r="2149">
          <cell r="B2149" t="str">
            <v>MT1015</v>
          </cell>
          <cell r="C2149" t="str">
            <v>Đại số tuyến tính</v>
          </cell>
        </row>
        <row r="2150">
          <cell r="B2150" t="str">
            <v>MT1017</v>
          </cell>
          <cell r="C2150" t="str">
            <v>Giải tích trong kinh doanh</v>
          </cell>
        </row>
        <row r="2151">
          <cell r="B2151" t="str">
            <v>MT1019</v>
          </cell>
          <cell r="C2151" t="str">
            <v>Giải tích 1 (CT Tiên tiến)</v>
          </cell>
        </row>
        <row r="2152">
          <cell r="B2152" t="str">
            <v>MT1021</v>
          </cell>
          <cell r="C2152" t="str">
            <v>Giải tích 2 (CT Tiên tiến)</v>
          </cell>
        </row>
        <row r="2153">
          <cell r="B2153" t="str">
            <v>MT1023</v>
          </cell>
          <cell r="C2153" t="str">
            <v>Cơ sở phương trình vi phân</v>
          </cell>
        </row>
        <row r="2154">
          <cell r="B2154" t="str">
            <v>MT2001</v>
          </cell>
          <cell r="C2154" t="str">
            <v>Xác suất và thống kê</v>
          </cell>
        </row>
        <row r="2155">
          <cell r="B2155" t="str">
            <v>MT2005</v>
          </cell>
          <cell r="C2155" t="str">
            <v>Phương trình toán lý và cơ sở toán ứng dụng</v>
          </cell>
        </row>
        <row r="2156">
          <cell r="B2156" t="str">
            <v>MT2007</v>
          </cell>
          <cell r="C2156" t="str">
            <v>Giải tích 3</v>
          </cell>
        </row>
        <row r="2157">
          <cell r="B2157" t="str">
            <v>MT2009</v>
          </cell>
          <cell r="C2157" t="str">
            <v>Xác suất và thống kê</v>
          </cell>
        </row>
        <row r="2158">
          <cell r="B2158" t="str">
            <v>MT2011</v>
          </cell>
          <cell r="C2158" t="str">
            <v>Phương pháp tính</v>
          </cell>
        </row>
        <row r="2159">
          <cell r="B2159" t="str">
            <v>MT2013</v>
          </cell>
          <cell r="C2159" t="str">
            <v>Xác suất và thống kê</v>
          </cell>
        </row>
        <row r="2160">
          <cell r="B2160" t="str">
            <v>MT2015</v>
          </cell>
          <cell r="C2160" t="str">
            <v>Xác suất và ứng dụng kỹ thuật</v>
          </cell>
        </row>
        <row r="2161">
          <cell r="B2161" t="str">
            <v>PE1003</v>
          </cell>
          <cell r="C2161" t="str">
            <v>Giáo dục thể chất 1</v>
          </cell>
        </row>
        <row r="2162">
          <cell r="B2162" t="str">
            <v>PE1005</v>
          </cell>
          <cell r="C2162" t="str">
            <v>Giáo dục thể chất 2</v>
          </cell>
        </row>
        <row r="2163">
          <cell r="B2163" t="str">
            <v>PE1007</v>
          </cell>
          <cell r="C2163" t="str">
            <v>Giáo dục thể chất 3</v>
          </cell>
        </row>
        <row r="2164">
          <cell r="B2164" t="str">
            <v>PH1003</v>
          </cell>
          <cell r="C2164" t="str">
            <v>Vật lý 1</v>
          </cell>
        </row>
        <row r="2165">
          <cell r="B2165" t="str">
            <v>PH1005</v>
          </cell>
          <cell r="C2165" t="str">
            <v>Vật lý 2</v>
          </cell>
        </row>
        <row r="2166">
          <cell r="B2166" t="str">
            <v>PH1007</v>
          </cell>
          <cell r="C2166" t="str">
            <v>Thí nghiệm vật lý</v>
          </cell>
        </row>
        <row r="2167">
          <cell r="B2167" t="str">
            <v>PH1009</v>
          </cell>
          <cell r="C2167" t="str">
            <v>Vật lý 1</v>
          </cell>
        </row>
        <row r="2168">
          <cell r="B2168" t="str">
            <v>PH1011</v>
          </cell>
          <cell r="C2168" t="str">
            <v>Vật lý - cơ học</v>
          </cell>
        </row>
        <row r="2169">
          <cell r="B2169" t="str">
            <v>PH1013</v>
          </cell>
          <cell r="C2169" t="str">
            <v>Vật lý - nhiệt, lượng tử</v>
          </cell>
        </row>
        <row r="2170">
          <cell r="B2170" t="str">
            <v>PH2001</v>
          </cell>
          <cell r="C2170" t="str">
            <v>Cơ sở kỹ thuật y sinh</v>
          </cell>
        </row>
        <row r="2171">
          <cell r="B2171" t="str">
            <v>PH2003</v>
          </cell>
          <cell r="C2171" t="str">
            <v>Tin học vật lý kỹ thuật</v>
          </cell>
        </row>
        <row r="2172">
          <cell r="B2172" t="str">
            <v>PH2005</v>
          </cell>
          <cell r="C2172" t="str">
            <v>Vật lý 2</v>
          </cell>
        </row>
        <row r="2173">
          <cell r="B2173" t="str">
            <v>PH2007</v>
          </cell>
          <cell r="C2173" t="str">
            <v>Thí nghiệm vật lý</v>
          </cell>
        </row>
        <row r="2174">
          <cell r="B2174" t="str">
            <v>SP1003</v>
          </cell>
          <cell r="C2174" t="str">
            <v>Những nguyên lý cơ bản của chủ nghĩa Mác-Lênin</v>
          </cell>
        </row>
        <row r="2175">
          <cell r="B2175" t="str">
            <v>SP1005</v>
          </cell>
          <cell r="C2175" t="str">
            <v>Tư tưởng Hồ Chí Minh</v>
          </cell>
        </row>
        <row r="2176">
          <cell r="B2176" t="str">
            <v>SP1007</v>
          </cell>
          <cell r="C2176" t="str">
            <v>Pháp luật Việt Nam đại cương</v>
          </cell>
        </row>
        <row r="2177">
          <cell r="B2177" t="str">
            <v>SP1009</v>
          </cell>
          <cell r="C2177" t="str">
            <v>Đường lối cách mạng của Đảng Cộng sản Việt Nam</v>
          </cell>
        </row>
        <row r="2178">
          <cell r="B2178" t="str">
            <v>SP1031</v>
          </cell>
          <cell r="C2178" t="str">
            <v>Triết học Mác - Lênin</v>
          </cell>
        </row>
        <row r="2179">
          <cell r="B2179" t="str">
            <v>SP1033</v>
          </cell>
          <cell r="C2179" t="str">
            <v>Kinh tế chính trị Mác - Lênin</v>
          </cell>
        </row>
        <row r="2180">
          <cell r="B2180" t="str">
            <v>SP1035</v>
          </cell>
          <cell r="C2180" t="str">
            <v>Chủ nghĩa xã hội khoa học</v>
          </cell>
        </row>
        <row r="2181">
          <cell r="B2181" t="str">
            <v>SP1037</v>
          </cell>
          <cell r="C2181" t="str">
            <v>Tư tưởng Hồ Chí Minh</v>
          </cell>
        </row>
        <row r="2182">
          <cell r="B2182" t="str">
            <v>SP1039</v>
          </cell>
          <cell r="C2182" t="str">
            <v>Lịch sử Đảng Cộng sản Việt Nam</v>
          </cell>
        </row>
        <row r="2183">
          <cell r="B2183" t="str">
            <v>TR1001</v>
          </cell>
          <cell r="C2183" t="str">
            <v>Nhập môn về kỹ thuật</v>
          </cell>
        </row>
        <row r="2184">
          <cell r="B2184" t="str">
            <v>TR1003</v>
          </cell>
          <cell r="C2184" t="str">
            <v>Vẽ kỹ thuật giao thông</v>
          </cell>
        </row>
        <row r="2185">
          <cell r="B2185" t="str">
            <v>TR1005</v>
          </cell>
          <cell r="C2185" t="str">
            <v>Cơ học thủy khí</v>
          </cell>
        </row>
        <row r="2186">
          <cell r="B2186" t="str">
            <v>TR2001</v>
          </cell>
          <cell r="C2186" t="str">
            <v>Cơ kỹ thuật và dao động</v>
          </cell>
        </row>
        <row r="2187">
          <cell r="B2187" t="str">
            <v>TR2003</v>
          </cell>
          <cell r="C2187" t="str">
            <v>Đồ họa vi tính và cad</v>
          </cell>
        </row>
        <row r="2188">
          <cell r="B2188" t="str">
            <v>TR2005</v>
          </cell>
          <cell r="C2188" t="str">
            <v>Cơ học vật rắn biến dạng</v>
          </cell>
        </row>
        <row r="2189">
          <cell r="B2189" t="str">
            <v>TR2007</v>
          </cell>
          <cell r="C2189" t="str">
            <v>Kết cấu động cơ đốt trong</v>
          </cell>
        </row>
        <row r="2190">
          <cell r="B2190" t="str">
            <v>TR2009</v>
          </cell>
          <cell r="C2190" t="str">
            <v>Kỹ thuật tàu thủy đại cương</v>
          </cell>
        </row>
        <row r="2191">
          <cell r="B2191" t="str">
            <v>TR2011</v>
          </cell>
          <cell r="C2191" t="str">
            <v>Khí động lực học 1</v>
          </cell>
        </row>
        <row r="2192">
          <cell r="B2192" t="str">
            <v>TR2013</v>
          </cell>
          <cell r="C2192" t="str">
            <v>Kết cấu ô tô</v>
          </cell>
        </row>
        <row r="2193">
          <cell r="B2193" t="str">
            <v>TR2015</v>
          </cell>
          <cell r="C2193" t="str">
            <v>Lý thuyết tàu thủy 1 - tĩnh học</v>
          </cell>
        </row>
        <row r="2194">
          <cell r="B2194" t="str">
            <v>TR2017</v>
          </cell>
          <cell r="C2194" t="str">
            <v>Thiết bị năng lượng tàu thủy 1</v>
          </cell>
        </row>
        <row r="2195">
          <cell r="B2195" t="str">
            <v>TR2019</v>
          </cell>
          <cell r="C2195" t="str">
            <v>Động cơ đốt trong</v>
          </cell>
        </row>
        <row r="2196">
          <cell r="B2196" t="str">
            <v>TR2021</v>
          </cell>
          <cell r="C2196" t="str">
            <v>Lý thuyết ô tô</v>
          </cell>
        </row>
        <row r="2197">
          <cell r="B2197" t="str">
            <v>TR2029</v>
          </cell>
          <cell r="C2197" t="str">
            <v>Thực tập kỹ thuật (Kỹ thuật Tàu thủy)</v>
          </cell>
        </row>
        <row r="2198">
          <cell r="B2198" t="str">
            <v>TR2031</v>
          </cell>
          <cell r="C2198" t="str">
            <v>Thực tập kỹ thuật (Kỹ thuật Hàng không)</v>
          </cell>
        </row>
        <row r="2199">
          <cell r="B2199" t="str">
            <v>TR2033</v>
          </cell>
          <cell r="C2199" t="str">
            <v>Kỹ thuật chế tạo</v>
          </cell>
        </row>
        <row r="2200">
          <cell r="B2200" t="str">
            <v>TR2035</v>
          </cell>
          <cell r="C2200" t="str">
            <v>Cơ kết cấu giao thông</v>
          </cell>
        </row>
        <row r="2201">
          <cell r="B2201" t="str">
            <v>TR2037</v>
          </cell>
          <cell r="C2201" t="str">
            <v>Lý thuyết tàu thủy 1 - tĩnh học</v>
          </cell>
        </row>
        <row r="2202">
          <cell r="B2202" t="str">
            <v>TR2039</v>
          </cell>
          <cell r="C2202" t="str">
            <v>Cơ kỹ thuật</v>
          </cell>
        </row>
        <row r="2203">
          <cell r="B2203" t="str">
            <v>TR3001</v>
          </cell>
          <cell r="C2203" t="str">
            <v>Cơ học bay</v>
          </cell>
        </row>
        <row r="2204">
          <cell r="B2204" t="str">
            <v>TR3003</v>
          </cell>
          <cell r="C2204" t="str">
            <v>Cơ học vật liệu hàng không</v>
          </cell>
        </row>
        <row r="2205">
          <cell r="B2205" t="str">
            <v>TR3005</v>
          </cell>
          <cell r="C2205" t="str">
            <v>Lý thuyết tàu thủy 2 - động lực học</v>
          </cell>
        </row>
        <row r="2206">
          <cell r="B2206" t="str">
            <v>TR3007</v>
          </cell>
          <cell r="C2206" t="str">
            <v>Hệ thống lực đẩy máy bay 1</v>
          </cell>
        </row>
        <row r="2207">
          <cell r="B2207" t="str">
            <v>TR3009</v>
          </cell>
          <cell r="C2207" t="str">
            <v>Lý thuyết tàu thủy 3 - hệ trục chân vịt và thiết bị đẩy</v>
          </cell>
        </row>
        <row r="2208">
          <cell r="B2208" t="str">
            <v>TR3011</v>
          </cell>
          <cell r="C2208" t="str">
            <v>Khí động lực học 2</v>
          </cell>
        </row>
        <row r="2209">
          <cell r="B2209" t="str">
            <v>TR3013</v>
          </cell>
          <cell r="C2209" t="str">
            <v>Thiết kế động cơ đốt trong</v>
          </cell>
        </row>
        <row r="2210">
          <cell r="B2210" t="str">
            <v>TR3015</v>
          </cell>
          <cell r="C2210" t="str">
            <v>Cơ học kết cấu</v>
          </cell>
        </row>
        <row r="2211">
          <cell r="B2211" t="str">
            <v>TR3017</v>
          </cell>
          <cell r="C2211" t="str">
            <v>Kết cấu và sức bền tàu</v>
          </cell>
        </row>
        <row r="2212">
          <cell r="B2212" t="str">
            <v>TR3019</v>
          </cell>
          <cell r="C2212" t="str">
            <v>Thiết bị năng lượng tàu thủy 2</v>
          </cell>
        </row>
        <row r="2213">
          <cell r="B2213" t="str">
            <v>TR3021</v>
          </cell>
          <cell r="C2213" t="str">
            <v>Công nghệ ô tô</v>
          </cell>
        </row>
        <row r="2214">
          <cell r="B2214" t="str">
            <v>TR3023</v>
          </cell>
          <cell r="C2214" t="str">
            <v>Hệ thống lực đẩy máy bay 2</v>
          </cell>
        </row>
        <row r="2215">
          <cell r="B2215" t="str">
            <v>TR3025</v>
          </cell>
          <cell r="C2215" t="str">
            <v>Phân tích phần tử hữu hạn trong ô tô</v>
          </cell>
        </row>
        <row r="2216">
          <cell r="B2216" t="str">
            <v>TR3027</v>
          </cell>
          <cell r="C2216" t="str">
            <v>Thiết kế hệ thống động lực tàu thủy</v>
          </cell>
        </row>
        <row r="2217">
          <cell r="B2217" t="str">
            <v>TR3029</v>
          </cell>
          <cell r="C2217" t="str">
            <v>Động cơ gió</v>
          </cell>
        </row>
        <row r="2218">
          <cell r="B2218" t="str">
            <v>TR3031</v>
          </cell>
          <cell r="C2218" t="str">
            <v>Máy bay trực thăng</v>
          </cell>
        </row>
        <row r="2219">
          <cell r="B2219" t="str">
            <v>TR3035</v>
          </cell>
          <cell r="C2219" t="str">
            <v>Lắp ráp sửa chữa thiết bị động lực tàu thủy</v>
          </cell>
        </row>
        <row r="2220">
          <cell r="B2220" t="str">
            <v>TR3037</v>
          </cell>
          <cell r="C2220" t="str">
            <v>Các hệ thống trang thiết bị tàu</v>
          </cell>
        </row>
        <row r="2221">
          <cell r="B2221" t="str">
            <v>TR3039</v>
          </cell>
          <cell r="C2221" t="str">
            <v>ổn định và điều khiển bay</v>
          </cell>
        </row>
        <row r="2222">
          <cell r="B2222" t="str">
            <v>TR3041</v>
          </cell>
          <cell r="C2222" t="str">
            <v>Kết cấu hàng không 2 - phân tích kết cấu máy bay</v>
          </cell>
        </row>
        <row r="2223">
          <cell r="B2223" t="str">
            <v>TR3043</v>
          </cell>
          <cell r="C2223" t="str">
            <v>Đồ án thiết kế động cơ đốt trong</v>
          </cell>
        </row>
        <row r="2224">
          <cell r="B2224" t="str">
            <v>TR3045</v>
          </cell>
          <cell r="C2224" t="str">
            <v>Hệ thống điện - điện tử ô tô</v>
          </cell>
        </row>
        <row r="2225">
          <cell r="B2225" t="str">
            <v>TR3047</v>
          </cell>
          <cell r="C2225" t="str">
            <v>Thiết kế kỹ thuật hàng không 1</v>
          </cell>
        </row>
        <row r="2226">
          <cell r="B2226" t="str">
            <v>TR3049</v>
          </cell>
          <cell r="C2226" t="str">
            <v>Thiết kế ô tô</v>
          </cell>
        </row>
        <row r="2227">
          <cell r="B2227" t="str">
            <v>TR3051</v>
          </cell>
          <cell r="C2227" t="str">
            <v>Thí nghiệm kỹ thuật hàng không 2</v>
          </cell>
        </row>
        <row r="2228">
          <cell r="B2228" t="str">
            <v>TR3053</v>
          </cell>
          <cell r="C2228" t="str">
            <v>Thiết kế tàu thủy</v>
          </cell>
        </row>
        <row r="2229">
          <cell r="B2229" t="str">
            <v>TR3055</v>
          </cell>
          <cell r="C2229" t="str">
            <v>Các hệ thời gian thực</v>
          </cell>
        </row>
        <row r="2230">
          <cell r="B2230" t="str">
            <v>TR3057</v>
          </cell>
          <cell r="C2230" t="str">
            <v>Phương pháp phân tích kết cấu tàu</v>
          </cell>
        </row>
        <row r="2231">
          <cell r="B2231" t="str">
            <v>TR3059</v>
          </cell>
          <cell r="C2231" t="str">
            <v>CAD ứng dụng trong thiết kế ô tô</v>
          </cell>
        </row>
        <row r="2232">
          <cell r="B2232" t="str">
            <v>TR3061</v>
          </cell>
          <cell r="C2232" t="str">
            <v>Công nghệ đóng tàu và tổ chức sản xuất</v>
          </cell>
        </row>
        <row r="2233">
          <cell r="B2233" t="str">
            <v>TR3063</v>
          </cell>
          <cell r="C2233" t="str">
            <v>Phân tích thiết kế hệ điều khiển</v>
          </cell>
        </row>
        <row r="2234">
          <cell r="B2234" t="str">
            <v>TR3065</v>
          </cell>
          <cell r="C2234" t="str">
            <v>Hàn và giám sát đóng mới</v>
          </cell>
        </row>
        <row r="2235">
          <cell r="B2235" t="str">
            <v>TR3067</v>
          </cell>
          <cell r="C2235" t="str">
            <v>Mô phỏng động cơ đốt trong và ô tô</v>
          </cell>
        </row>
        <row r="2236">
          <cell r="B2236" t="str">
            <v>TR3071</v>
          </cell>
          <cell r="C2236" t="str">
            <v>Ô tô và môi trường</v>
          </cell>
        </row>
        <row r="2237">
          <cell r="B2237" t="str">
            <v>TR3073</v>
          </cell>
          <cell r="C2237" t="str">
            <v>Nhiên liệu và dầu mỡ ô tô</v>
          </cell>
        </row>
        <row r="2238">
          <cell r="B2238" t="str">
            <v>TR3075</v>
          </cell>
          <cell r="C2238" t="str">
            <v>Thực tập kỹ thuật ô tô</v>
          </cell>
        </row>
        <row r="2239">
          <cell r="B2239" t="str">
            <v>TR3077</v>
          </cell>
          <cell r="C2239" t="str">
            <v>Thí nghiệm kỹ thuật hàng không 1</v>
          </cell>
        </row>
        <row r="2240">
          <cell r="B2240" t="str">
            <v>TR3079</v>
          </cell>
          <cell r="C2240" t="str">
            <v>Kỹ thuật số và hệ thống thiết bị điện tử</v>
          </cell>
        </row>
        <row r="2241">
          <cell r="B2241" t="str">
            <v>TR3081</v>
          </cell>
          <cell r="C2241" t="str">
            <v>Luật hàng không dân dụng</v>
          </cell>
        </row>
        <row r="2242">
          <cell r="B2242" t="str">
            <v>TR3083</v>
          </cell>
          <cell r="C2242" t="str">
            <v>Máy thủy khí</v>
          </cell>
        </row>
        <row r="2243">
          <cell r="B2243" t="str">
            <v>TR3085</v>
          </cell>
          <cell r="C2243" t="str">
            <v>Trang bị điện - điện tử tàu thủy</v>
          </cell>
        </row>
        <row r="2244">
          <cell r="B2244" t="str">
            <v>TR3087</v>
          </cell>
          <cell r="C2244" t="str">
            <v>Khí đàn hồi</v>
          </cell>
        </row>
        <row r="2245">
          <cell r="B2245" t="str">
            <v>TR3089</v>
          </cell>
          <cell r="C2245" t="str">
            <v>Tin học ứng dụng trong đóng tàu</v>
          </cell>
        </row>
        <row r="2246">
          <cell r="B2246" t="str">
            <v>TR3091</v>
          </cell>
          <cell r="C2246" t="str">
            <v>Ô tô chuyên dùng</v>
          </cell>
        </row>
        <row r="2247">
          <cell r="B2247" t="str">
            <v>TR3119</v>
          </cell>
          <cell r="C2247" t="str">
            <v>Thí nghiệm ô tô và động cơ đốt trong</v>
          </cell>
        </row>
        <row r="2248">
          <cell r="B2248" t="str">
            <v>TR3121</v>
          </cell>
          <cell r="C2248" t="str">
            <v>Hệ thống điện - điện tử ô tô</v>
          </cell>
        </row>
        <row r="2249">
          <cell r="B2249" t="str">
            <v>TR3123</v>
          </cell>
          <cell r="C2249" t="str">
            <v>Kỹ thuật khai thác và bảo dưỡng động cơ - ô tô</v>
          </cell>
        </row>
        <row r="2250">
          <cell r="B2250" t="str">
            <v>TR3133</v>
          </cell>
          <cell r="C2250" t="str">
            <v>Động lực học tàu thủy và công trình ngoài khơi</v>
          </cell>
        </row>
        <row r="2251">
          <cell r="B2251" t="str">
            <v>TR3135</v>
          </cell>
          <cell r="C2251" t="str">
            <v>Phân tích kết cấu máy bay</v>
          </cell>
        </row>
        <row r="2252">
          <cell r="B2252" t="str">
            <v>TR3137</v>
          </cell>
          <cell r="C2252" t="str">
            <v>Hệ thống lực đẩy máy bay</v>
          </cell>
        </row>
        <row r="2253">
          <cell r="B2253" t="str">
            <v>TR3313</v>
          </cell>
          <cell r="C2253" t="str">
            <v>Thực tập tốt nghiệp (Công nghệ Kỹ thuật Ô tô)</v>
          </cell>
        </row>
        <row r="2254">
          <cell r="B2254" t="str">
            <v>TR3315</v>
          </cell>
          <cell r="C2254" t="str">
            <v>Thực tập ngoài trường</v>
          </cell>
        </row>
        <row r="2255">
          <cell r="B2255" t="str">
            <v>TR3323</v>
          </cell>
          <cell r="C2255" t="str">
            <v>Thực tập tốt nghiệp (Kỹ thuật Tàu thủy)</v>
          </cell>
        </row>
        <row r="2256">
          <cell r="B2256" t="str">
            <v>TR3325</v>
          </cell>
          <cell r="C2256" t="str">
            <v>Thực tập ngoài trường</v>
          </cell>
        </row>
        <row r="2257">
          <cell r="B2257" t="str">
            <v>TR3333</v>
          </cell>
          <cell r="C2257" t="str">
            <v>Thực tập tốt nghiệp (Kỹ thuật Hàng không)</v>
          </cell>
        </row>
        <row r="2258">
          <cell r="B2258" t="str">
            <v>TR3335</v>
          </cell>
          <cell r="C2258" t="str">
            <v>Thực tập ngoài trường</v>
          </cell>
        </row>
        <row r="2259">
          <cell r="B2259" t="str">
            <v>TR3345</v>
          </cell>
          <cell r="C2259" t="str">
            <v>Thực tập ngoài trường</v>
          </cell>
        </row>
        <row r="2260">
          <cell r="B2260" t="str">
            <v>TR3355</v>
          </cell>
          <cell r="C2260" t="str">
            <v>Thực tập ngoài trường</v>
          </cell>
        </row>
        <row r="2261">
          <cell r="B2261" t="str">
            <v>TR3365</v>
          </cell>
          <cell r="C2261" t="str">
            <v>Thực tập ngoài trường</v>
          </cell>
        </row>
        <row r="2262">
          <cell r="B2262" t="str">
            <v>TR3375</v>
          </cell>
          <cell r="C2262" t="str">
            <v>Thực tập ngoài trường</v>
          </cell>
        </row>
        <row r="2263">
          <cell r="B2263" t="str">
            <v>TR3385</v>
          </cell>
          <cell r="C2263" t="str">
            <v>Thực tập ngoài trường</v>
          </cell>
        </row>
        <row r="2264">
          <cell r="B2264" t="str">
            <v>TR4001</v>
          </cell>
          <cell r="C2264" t="str">
            <v>Kỹ thuật chẩn đoán và bảo dưỡng động cơ</v>
          </cell>
        </row>
        <row r="2265">
          <cell r="B2265" t="str">
            <v>TR4003</v>
          </cell>
          <cell r="C2265" t="str">
            <v>Tự động hóa hệ động lực tàu thủy</v>
          </cell>
        </row>
        <row r="2266">
          <cell r="B2266" t="str">
            <v>TR4005</v>
          </cell>
          <cell r="C2266" t="str">
            <v>Khí động lực học hỏa tiễn</v>
          </cell>
        </row>
        <row r="2267">
          <cell r="B2267" t="str">
            <v>TR4007</v>
          </cell>
          <cell r="C2267" t="str">
            <v>Nhiên liệu và dầu bôi trơn</v>
          </cell>
        </row>
        <row r="2268">
          <cell r="B2268" t="str">
            <v>TR4009</v>
          </cell>
          <cell r="C2268" t="str">
            <v>Phương pháp thử nghiệm ô tô</v>
          </cell>
        </row>
        <row r="2269">
          <cell r="B2269" t="str">
            <v>TR4011</v>
          </cell>
          <cell r="C2269" t="str">
            <v>Công nghệ lắp ráp hệ thống ống tàu thủy</v>
          </cell>
        </row>
        <row r="2270">
          <cell r="B2270" t="str">
            <v>TR4015</v>
          </cell>
          <cell r="C2270" t="str">
            <v>Thí nghiệm kỹ thuật hàng không 3</v>
          </cell>
        </row>
        <row r="2271">
          <cell r="B2271" t="str">
            <v>TR4017</v>
          </cell>
          <cell r="C2271" t="str">
            <v>Khai thác hệ động lực tàu thủy</v>
          </cell>
        </row>
        <row r="2272">
          <cell r="B2272" t="str">
            <v>TR4019</v>
          </cell>
          <cell r="C2272" t="str">
            <v>Kỹ thuật thủy lực và khí nén trong ô tô</v>
          </cell>
        </row>
        <row r="2273">
          <cell r="B2273" t="str">
            <v>TR4021</v>
          </cell>
          <cell r="C2273" t="str">
            <v>Kỹ thuật chẩn đoán và bảo dưỡng ô tô</v>
          </cell>
        </row>
        <row r="2274">
          <cell r="B2274" t="str">
            <v>TR4023</v>
          </cell>
          <cell r="C2274" t="str">
            <v>Điều khiển tự động trên ô tô</v>
          </cell>
        </row>
        <row r="2275">
          <cell r="B2275" t="str">
            <v>TR4025</v>
          </cell>
          <cell r="C2275" t="str">
            <v>Kỹ thuật tàu cao tốc</v>
          </cell>
        </row>
        <row r="2276">
          <cell r="B2276" t="str">
            <v>TR4027</v>
          </cell>
          <cell r="C2276" t="str">
            <v>Động lực học tàu thủy và công trình ngoài khơi</v>
          </cell>
        </row>
        <row r="2277">
          <cell r="B2277" t="str">
            <v>TR4029</v>
          </cell>
          <cell r="C2277" t="str">
            <v>Thiết kế kỹ thuật hàng không 2</v>
          </cell>
        </row>
        <row r="2278">
          <cell r="B2278" t="str">
            <v>TR4033</v>
          </cell>
          <cell r="C2278" t="str">
            <v>Kết cấu hàng không 3: cơ học rạn nứt và mỏi</v>
          </cell>
        </row>
        <row r="2279">
          <cell r="B2279" t="str">
            <v>TR4035</v>
          </cell>
          <cell r="C2279" t="str">
            <v>Thiết kế giàn khoan ngoài khơi và tàu dịch vụ dầu khí</v>
          </cell>
        </row>
        <row r="2280">
          <cell r="B2280" t="str">
            <v>TR4037</v>
          </cell>
          <cell r="C2280" t="str">
            <v>Đồ án môn học thiết kế ô tô</v>
          </cell>
        </row>
        <row r="2281">
          <cell r="B2281" t="str">
            <v>TR4039</v>
          </cell>
          <cell r="C2281" t="str">
            <v>Chế tạo, vận chuyển trên biển, lắp đặt giàn khoan dầu ngoài khơi</v>
          </cell>
        </row>
        <row r="2282">
          <cell r="B2282" t="str">
            <v>TR4041</v>
          </cell>
          <cell r="C2282" t="str">
            <v>Đồ án thiết kế kỹ thuật hàng không</v>
          </cell>
        </row>
        <row r="2283">
          <cell r="B2283" t="str">
            <v>TR4043</v>
          </cell>
          <cell r="C2283" t="str">
            <v>Cảm biến và tín hiệu</v>
          </cell>
        </row>
        <row r="2284">
          <cell r="B2284" t="str">
            <v>TR4045</v>
          </cell>
          <cell r="C2284" t="str">
            <v>Độ bền kết cấu vật liệu composite</v>
          </cell>
        </row>
        <row r="2285">
          <cell r="B2285" t="str">
            <v>TR4047</v>
          </cell>
          <cell r="C2285" t="str">
            <v>Phương pháp số - động lực học lưu chất</v>
          </cell>
        </row>
        <row r="2286">
          <cell r="B2286" t="str">
            <v>TR4049</v>
          </cell>
          <cell r="C2286" t="str">
            <v>Rung động tàu</v>
          </cell>
        </row>
        <row r="2287">
          <cell r="B2287" t="str">
            <v>TR4051</v>
          </cell>
          <cell r="C2287" t="str">
            <v>Phương pháp phần tử hữu hạn</v>
          </cell>
        </row>
        <row r="2288">
          <cell r="B2288" t="str">
            <v>TR4053</v>
          </cell>
          <cell r="C2288" t="str">
            <v>Phương pháp thực nghiệm động cơ</v>
          </cell>
        </row>
        <row r="2289">
          <cell r="B2289" t="str">
            <v>TR4057</v>
          </cell>
          <cell r="C2289" t="str">
            <v>Hệ thống lực đẩy hỏa tiễn</v>
          </cell>
        </row>
        <row r="2290">
          <cell r="B2290" t="str">
            <v>TR4059</v>
          </cell>
          <cell r="C2290" t="str">
            <v>Khái quát về hàng không</v>
          </cell>
        </row>
        <row r="2291">
          <cell r="B2291" t="str">
            <v>TR4061</v>
          </cell>
          <cell r="C2291" t="str">
            <v>Bảo dưỡng hàng không</v>
          </cell>
        </row>
        <row r="2292">
          <cell r="B2292" t="str">
            <v>TR4063</v>
          </cell>
          <cell r="C2292" t="str">
            <v>Yếu tố con người</v>
          </cell>
        </row>
        <row r="2293">
          <cell r="B2293" t="str">
            <v>TR4065</v>
          </cell>
          <cell r="C2293" t="str">
            <v>Cánh quạt máy bay</v>
          </cell>
        </row>
        <row r="2294">
          <cell r="B2294" t="str">
            <v>TR4067</v>
          </cell>
          <cell r="C2294" t="str">
            <v>Nhận dạng hệ thống máy bay</v>
          </cell>
        </row>
        <row r="2295">
          <cell r="B2295" t="str">
            <v>TR4069</v>
          </cell>
          <cell r="C2295" t="str">
            <v>Điện - điện tử hàng không</v>
          </cell>
        </row>
        <row r="2296">
          <cell r="B2296" t="str">
            <v>TR4071</v>
          </cell>
          <cell r="C2296" t="str">
            <v>Thiết kế tối ưu</v>
          </cell>
        </row>
        <row r="2297">
          <cell r="B2297" t="str">
            <v>TR4073</v>
          </cell>
          <cell r="C2297" t="str">
            <v>Cơ học va chạm</v>
          </cell>
        </row>
        <row r="2298">
          <cell r="B2298" t="str">
            <v>TR4075</v>
          </cell>
          <cell r="C2298" t="str">
            <v>Độ tin cậy thiết bị năng lượng tàu thủy</v>
          </cell>
        </row>
        <row r="2299">
          <cell r="B2299" t="str">
            <v>TR4077</v>
          </cell>
          <cell r="C2299" t="str">
            <v>Thí nghiệm ô tô và động cơ</v>
          </cell>
        </row>
        <row r="2300">
          <cell r="B2300" t="str">
            <v>TR4079</v>
          </cell>
          <cell r="C2300" t="str">
            <v>Đồ án chuyên ngành hàng không</v>
          </cell>
        </row>
        <row r="2301">
          <cell r="B2301" t="str">
            <v>TR4081</v>
          </cell>
          <cell r="C2301" t="str">
            <v>Thiết kế máy bay</v>
          </cell>
        </row>
        <row r="2302">
          <cell r="B2302" t="str">
            <v>TR4083</v>
          </cell>
          <cell r="C2302" t="str">
            <v>Động cơ tuabin</v>
          </cell>
        </row>
        <row r="2303">
          <cell r="B2303" t="str">
            <v>TR4085</v>
          </cell>
          <cell r="C2303" t="str">
            <v>Phương pháp thiết kế động cơ và ô tô</v>
          </cell>
        </row>
        <row r="2304">
          <cell r="B2304" t="str">
            <v>TR4087</v>
          </cell>
          <cell r="C2304" t="str">
            <v>Công nghệ ô tô</v>
          </cell>
        </row>
        <row r="2305">
          <cell r="B2305" t="str">
            <v>TR4089</v>
          </cell>
          <cell r="C2305" t="str">
            <v>Điều khiển tự động trên ô tô</v>
          </cell>
        </row>
        <row r="2306">
          <cell r="B2306" t="str">
            <v>TR4091</v>
          </cell>
          <cell r="C2306" t="str">
            <v>Đồ án chuyên ngành</v>
          </cell>
        </row>
        <row r="2307">
          <cell r="B2307" t="str">
            <v>TR4093</v>
          </cell>
          <cell r="C2307" t="str">
            <v>Đồ án chuyên ngành (Kỹ thuật tàu thủy)</v>
          </cell>
        </row>
        <row r="2308">
          <cell r="B2308" t="str">
            <v>TR4095</v>
          </cell>
          <cell r="C2308" t="str">
            <v>Máy bay trực thăng</v>
          </cell>
        </row>
        <row r="2309">
          <cell r="B2309" t="str">
            <v>TR4097</v>
          </cell>
          <cell r="C2309" t="str">
            <v>Cơ học rạn nứt và mỏi</v>
          </cell>
        </row>
        <row r="2310">
          <cell r="B2310" t="str">
            <v>TR4311</v>
          </cell>
          <cell r="C2310" t="str">
            <v>Đề cương luận văn tốt nghiệp (Công nghệ Kỹ thuật Ô tô)</v>
          </cell>
        </row>
        <row r="2311">
          <cell r="B2311" t="str">
            <v>TR4313</v>
          </cell>
          <cell r="C2311" t="str">
            <v>Luận văn tốt nghiệp (Công nghệ Kỹ thuật Ô tô)</v>
          </cell>
        </row>
        <row r="2312">
          <cell r="B2312" t="str">
            <v>TR4315</v>
          </cell>
          <cell r="C2312" t="str">
            <v>Đề cương luận văn tốt nghiệp (Kỹ thuật Ô tô)</v>
          </cell>
        </row>
        <row r="2313">
          <cell r="B2313" t="str">
            <v>TR4317</v>
          </cell>
          <cell r="C2313" t="str">
            <v>Luận văn tốt nghiệp (Kỹ thuật Ô tô)</v>
          </cell>
        </row>
        <row r="2314">
          <cell r="B2314" t="str">
            <v>TR4321</v>
          </cell>
          <cell r="C2314" t="str">
            <v>Đề cương luận văn tốt nghiệp (Kỹ thuật Tàu thủy)</v>
          </cell>
        </row>
        <row r="2315">
          <cell r="B2315" t="str">
            <v>TR4323</v>
          </cell>
          <cell r="C2315" t="str">
            <v>Luận văn tốt nghiệp (Kỹ thuật Tàu thủy)</v>
          </cell>
        </row>
        <row r="2316">
          <cell r="B2316" t="str">
            <v>TR4325</v>
          </cell>
          <cell r="C2316" t="str">
            <v>Đề cương luận văn tốt nghiệp (Kỹ thuật Tàu thủy)</v>
          </cell>
        </row>
        <row r="2317">
          <cell r="B2317" t="str">
            <v>TR4327</v>
          </cell>
          <cell r="C2317" t="str">
            <v>Luận văn tốt nghiệp (Kỹ thuật Tàu thủy)</v>
          </cell>
        </row>
        <row r="2318">
          <cell r="B2318" t="str">
            <v>TR4331</v>
          </cell>
          <cell r="C2318" t="str">
            <v>Đề cương luận văn tốt nghiệp (Kỹ thuật Hàng không)</v>
          </cell>
        </row>
        <row r="2319">
          <cell r="B2319" t="str">
            <v>TR4333</v>
          </cell>
          <cell r="C2319" t="str">
            <v>Luận văn tốt nghiệp (Kỹ thuật Hàng không)</v>
          </cell>
        </row>
        <row r="2320">
          <cell r="B2320" t="str">
            <v>TR4335</v>
          </cell>
          <cell r="C2320" t="str">
            <v>Đề cương luận văn tốt nghiệp (Kỹ thuật Hàng không)</v>
          </cell>
        </row>
        <row r="2321">
          <cell r="B2321" t="str">
            <v>TR4337</v>
          </cell>
          <cell r="C2321" t="str">
            <v>Luận văn tốt nghiệp (Kỹ thuật Hàng không)</v>
          </cell>
        </row>
        <row r="2322">
          <cell r="B2322" t="str">
            <v>TR4347</v>
          </cell>
          <cell r="C2322" t="str">
            <v>Đồ án tốt nghiệp</v>
          </cell>
        </row>
        <row r="2323">
          <cell r="B2323" t="str">
            <v>TR4357</v>
          </cell>
          <cell r="C2323" t="str">
            <v>Đồ án tốt nghiệp</v>
          </cell>
        </row>
        <row r="2324">
          <cell r="B2324" t="str">
            <v>TR4367</v>
          </cell>
          <cell r="C2324" t="str">
            <v>Đồ án tốt nghiệp</v>
          </cell>
        </row>
        <row r="2325">
          <cell r="B2325" t="str">
            <v>TR4377</v>
          </cell>
          <cell r="C2325" t="str">
            <v>Đồ án tốt nghiệp</v>
          </cell>
        </row>
        <row r="2326">
          <cell r="B2326" t="str">
            <v>TR4385</v>
          </cell>
          <cell r="C2326" t="str">
            <v>Thực tập kỹ sư</v>
          </cell>
        </row>
        <row r="2327">
          <cell r="B2327" t="str">
            <v>TR5001</v>
          </cell>
          <cell r="C2327" t="str">
            <v>Đồ án chuyên ngành</v>
          </cell>
        </row>
        <row r="2328">
          <cell r="B2328" t="str">
            <v>TR5003</v>
          </cell>
          <cell r="C2328" t="str">
            <v>Chuyên đề công nghiệp</v>
          </cell>
        </row>
        <row r="2329">
          <cell r="B2329" t="str">
            <v>TR5005</v>
          </cell>
          <cell r="C2329" t="str">
            <v>Cơ học môi trường liên tục</v>
          </cell>
        </row>
        <row r="2330">
          <cell r="B2330" t="str">
            <v>TR5017</v>
          </cell>
          <cell r="C2330" t="str">
            <v>Luận văn tốt nghiệp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</sheetNames>
    <sheetDataSet>
      <sheetData sheetId="0" refreshError="1"/>
      <sheetData sheetId="1">
        <row r="2">
          <cell r="A2" t="str">
            <v>DHVPVCD17</v>
          </cell>
          <cell r="B2">
            <v>17</v>
          </cell>
        </row>
        <row r="3">
          <cell r="A3" t="str">
            <v>DHVPVHK17</v>
          </cell>
          <cell r="B3">
            <v>17</v>
          </cell>
        </row>
        <row r="4">
          <cell r="A4" t="str">
            <v>DHVPVNL17</v>
          </cell>
          <cell r="B4">
            <v>11</v>
          </cell>
        </row>
        <row r="5">
          <cell r="A5" t="str">
            <v>DHVPVTT17</v>
          </cell>
          <cell r="B5">
            <v>7</v>
          </cell>
        </row>
        <row r="6">
          <cell r="A6" t="str">
            <v>DHVPVVT17</v>
          </cell>
          <cell r="B6">
            <v>17</v>
          </cell>
        </row>
        <row r="7">
          <cell r="A7" t="str">
            <v>DHVPXDV17</v>
          </cell>
          <cell r="B7">
            <v>12</v>
          </cell>
        </row>
        <row r="8">
          <cell r="A8" t="str">
            <v>DHBDBDG18</v>
          </cell>
          <cell r="B8">
            <v>81</v>
          </cell>
        </row>
        <row r="9">
          <cell r="A9" t="str">
            <v>DHXDCAP18</v>
          </cell>
          <cell r="B9">
            <v>60</v>
          </cell>
        </row>
        <row r="10">
          <cell r="A10" t="str">
            <v>DHVPVCD18</v>
          </cell>
          <cell r="B10">
            <v>18</v>
          </cell>
        </row>
        <row r="11">
          <cell r="A11" t="str">
            <v>DHUDCKT18</v>
          </cell>
          <cell r="B11">
            <v>59</v>
          </cell>
        </row>
        <row r="12">
          <cell r="A12" t="str">
            <v>DHCKCDM18</v>
          </cell>
          <cell r="B12">
            <v>31</v>
          </cell>
        </row>
        <row r="13">
          <cell r="A13" t="str">
            <v>DHXDCVX18</v>
          </cell>
          <cell r="B13">
            <v>26</v>
          </cell>
        </row>
        <row r="14">
          <cell r="A14" t="str">
            <v>DHHCCSH18</v>
          </cell>
          <cell r="B14">
            <v>66</v>
          </cell>
        </row>
        <row r="15">
          <cell r="A15" t="str">
            <v>DHHCHTP18</v>
          </cell>
          <cell r="B15">
            <v>43</v>
          </cell>
        </row>
        <row r="16">
          <cell r="A16" t="str">
            <v>DHDCDDK18</v>
          </cell>
          <cell r="B16">
            <v>33</v>
          </cell>
        </row>
        <row r="17">
          <cell r="A17" t="str">
            <v>DHDCDCM18</v>
          </cell>
          <cell r="B17">
            <v>23</v>
          </cell>
        </row>
        <row r="18">
          <cell r="A18" t="str">
            <v>DHDCDKT18</v>
          </cell>
          <cell r="B18">
            <v>27</v>
          </cell>
        </row>
        <row r="19">
          <cell r="A19" t="str">
            <v>DHVPVHK18</v>
          </cell>
          <cell r="B19">
            <v>18</v>
          </cell>
        </row>
        <row r="20">
          <cell r="A20" t="str">
            <v>DHVPVNL18</v>
          </cell>
          <cell r="B20">
            <v>17</v>
          </cell>
        </row>
        <row r="21">
          <cell r="A21" t="str">
            <v>DHDCCNK18</v>
          </cell>
          <cell r="B21">
            <v>29</v>
          </cell>
        </row>
        <row r="22">
          <cell r="A22" t="str">
            <v>DHCKCOD18</v>
          </cell>
          <cell r="B22">
            <v>135</v>
          </cell>
        </row>
        <row r="23">
          <cell r="A23" t="str">
            <v>DHCKCK118</v>
          </cell>
          <cell r="B23">
            <v>306</v>
          </cell>
        </row>
        <row r="24">
          <cell r="A24" t="str">
            <v>DHCKDET18</v>
          </cell>
          <cell r="B24">
            <v>51</v>
          </cell>
        </row>
        <row r="25">
          <cell r="A25" t="str">
            <v>DHDDKDI18</v>
          </cell>
          <cell r="B25">
            <v>146</v>
          </cell>
        </row>
        <row r="26">
          <cell r="A26" t="str">
            <v>DHDDDVT18</v>
          </cell>
          <cell r="B26">
            <v>296</v>
          </cell>
        </row>
        <row r="27">
          <cell r="A27" t="str">
            <v>DHDDDTH18</v>
          </cell>
          <cell r="B27">
            <v>179</v>
          </cell>
        </row>
        <row r="28">
          <cell r="A28" t="str">
            <v>DHGTHKG18</v>
          </cell>
          <cell r="B28">
            <v>48</v>
          </cell>
        </row>
        <row r="29">
          <cell r="A29" t="str">
            <v>DHCKKTH18</v>
          </cell>
          <cell r="B29">
            <v>49</v>
          </cell>
        </row>
        <row r="30">
          <cell r="A30" t="str">
            <v>DHCKNLG18</v>
          </cell>
          <cell r="B30">
            <v>35</v>
          </cell>
        </row>
        <row r="31">
          <cell r="A31" t="str">
            <v>DHGTKTO18</v>
          </cell>
          <cell r="B31">
            <v>155</v>
          </cell>
        </row>
        <row r="32">
          <cell r="A32" t="str">
            <v>DHXDTDI18</v>
          </cell>
          <cell r="B32">
            <v>20</v>
          </cell>
        </row>
        <row r="33">
          <cell r="A33" t="str">
            <v>DHUDKYS18</v>
          </cell>
          <cell r="B33">
            <v>95</v>
          </cell>
        </row>
        <row r="34">
          <cell r="A34" t="str">
            <v>DHCKLQC18</v>
          </cell>
          <cell r="B34">
            <v>108</v>
          </cell>
        </row>
        <row r="35">
          <cell r="A35" t="str">
            <v>DHQLQCN18</v>
          </cell>
          <cell r="B35">
            <v>76</v>
          </cell>
        </row>
        <row r="36">
          <cell r="A36" t="str">
            <v>DHQLQKD18</v>
          </cell>
          <cell r="B36">
            <v>41</v>
          </cell>
        </row>
        <row r="37">
          <cell r="A37" t="str">
            <v>DHXDTHL18</v>
          </cell>
          <cell r="B37">
            <v>30</v>
          </cell>
        </row>
        <row r="38">
          <cell r="A38" t="str">
            <v>DHVPVVT18</v>
          </cell>
          <cell r="B38">
            <v>17</v>
          </cell>
        </row>
        <row r="39">
          <cell r="A39" t="str">
            <v>DHVPXDV18</v>
          </cell>
          <cell r="B39">
            <v>15</v>
          </cell>
        </row>
        <row r="40">
          <cell r="A40" t="str">
            <v>DHXDXDC18</v>
          </cell>
          <cell r="B40">
            <v>219</v>
          </cell>
        </row>
        <row r="41">
          <cell r="A41" t="str">
            <v>DHCCCOD18</v>
          </cell>
          <cell r="B41">
            <v>55</v>
          </cell>
        </row>
        <row r="42">
          <cell r="A42" t="str">
            <v>DHCCCK118</v>
          </cell>
          <cell r="B42">
            <v>39</v>
          </cell>
        </row>
        <row r="43">
          <cell r="A43" t="str">
            <v>DHCCDK118</v>
          </cell>
          <cell r="B43">
            <v>21</v>
          </cell>
        </row>
        <row r="44">
          <cell r="A44" t="str">
            <v>DHCCHC118</v>
          </cell>
          <cell r="B44">
            <v>56</v>
          </cell>
        </row>
        <row r="45">
          <cell r="A45" t="str">
            <v>DHCCHTP18</v>
          </cell>
          <cell r="B45">
            <v>48</v>
          </cell>
        </row>
        <row r="46">
          <cell r="A46" t="str">
            <v>DHCCKTX18</v>
          </cell>
          <cell r="B46">
            <v>52</v>
          </cell>
        </row>
        <row r="47">
          <cell r="A47" t="str">
            <v>DHCCKHM18</v>
          </cell>
          <cell r="B47">
            <v>87</v>
          </cell>
        </row>
        <row r="48">
          <cell r="A48" t="str">
            <v>DHCCKMT18</v>
          </cell>
          <cell r="B48">
            <v>22</v>
          </cell>
        </row>
        <row r="49">
          <cell r="A49" t="str">
            <v>DHCCKTM18</v>
          </cell>
          <cell r="B49">
            <v>42</v>
          </cell>
        </row>
        <row r="50">
          <cell r="A50" t="str">
            <v>DHCCKTO18</v>
          </cell>
          <cell r="B50">
            <v>41</v>
          </cell>
        </row>
        <row r="51">
          <cell r="A51" t="str">
            <v>DHCCQKD18</v>
          </cell>
          <cell r="B51">
            <v>61</v>
          </cell>
        </row>
        <row r="52">
          <cell r="A52" t="str">
            <v>DHCCQLM18</v>
          </cell>
          <cell r="B52">
            <v>22</v>
          </cell>
        </row>
        <row r="53">
          <cell r="A53" t="str">
            <v>DHCCXGT18</v>
          </cell>
          <cell r="B53">
            <v>13</v>
          </cell>
        </row>
        <row r="54">
          <cell r="A54" t="str">
            <v>DHCKHCT18</v>
          </cell>
          <cell r="B54">
            <v>4</v>
          </cell>
        </row>
        <row r="55">
          <cell r="A55" t="str">
            <v>DHCKCDN18</v>
          </cell>
          <cell r="B55">
            <v>5</v>
          </cell>
        </row>
        <row r="56">
          <cell r="A56" t="str">
            <v>DHDDTTN18</v>
          </cell>
          <cell r="B56">
            <v>15</v>
          </cell>
        </row>
        <row r="57">
          <cell r="A57" t="str">
            <v>DHDDVTN18</v>
          </cell>
          <cell r="B57">
            <v>12</v>
          </cell>
        </row>
        <row r="58">
          <cell r="A58" t="str">
            <v>DHHCHHC18</v>
          </cell>
          <cell r="B58">
            <v>41</v>
          </cell>
        </row>
        <row r="59">
          <cell r="A59" t="str">
            <v>DHHCHDK18</v>
          </cell>
          <cell r="B59">
            <v>50</v>
          </cell>
        </row>
        <row r="60">
          <cell r="A60" t="str">
            <v>DHHCHDP18</v>
          </cell>
          <cell r="B60">
            <v>29</v>
          </cell>
        </row>
        <row r="61">
          <cell r="A61" t="str">
            <v>DHHCHLY18</v>
          </cell>
          <cell r="B61">
            <v>68</v>
          </cell>
        </row>
        <row r="62">
          <cell r="A62" t="str">
            <v>DHHCHDT18</v>
          </cell>
          <cell r="B62">
            <v>1</v>
          </cell>
        </row>
        <row r="63">
          <cell r="A63" t="str">
            <v>DHHCHHT18</v>
          </cell>
          <cell r="B63">
            <v>18</v>
          </cell>
        </row>
        <row r="64">
          <cell r="A64" t="str">
            <v>DHHCHLT18</v>
          </cell>
          <cell r="B64">
            <v>3</v>
          </cell>
        </row>
        <row r="65">
          <cell r="A65" t="str">
            <v>DHHCHMT18</v>
          </cell>
          <cell r="B65">
            <v>4</v>
          </cell>
        </row>
        <row r="66">
          <cell r="A66" t="str">
            <v>DHHCHTT18</v>
          </cell>
          <cell r="B66">
            <v>6</v>
          </cell>
        </row>
        <row r="67">
          <cell r="A67" t="str">
            <v>DHHCHVT18</v>
          </cell>
          <cell r="B67">
            <v>1</v>
          </cell>
        </row>
        <row r="68">
          <cell r="A68" t="str">
            <v>DHHCMTB18</v>
          </cell>
          <cell r="B68">
            <v>79</v>
          </cell>
        </row>
        <row r="69">
          <cell r="A69" t="str">
            <v>DHHCHVC18</v>
          </cell>
          <cell r="B69">
            <v>49</v>
          </cell>
        </row>
        <row r="70">
          <cell r="A70" t="str">
            <v>DHTTCOA18</v>
          </cell>
          <cell r="B70">
            <v>31</v>
          </cell>
        </row>
        <row r="71">
          <cell r="A71" t="str">
            <v>DHTTCSA18</v>
          </cell>
          <cell r="B71">
            <v>11</v>
          </cell>
        </row>
        <row r="72">
          <cell r="A72" t="str">
            <v>DHVPVTT18</v>
          </cell>
          <cell r="B72">
            <v>10</v>
          </cell>
        </row>
        <row r="73">
          <cell r="A73" t="str">
            <v>DHXDCTB18</v>
          </cell>
          <cell r="B73">
            <v>45</v>
          </cell>
        </row>
        <row r="74">
          <cell r="A74" t="str">
            <v>DHXDCAU18</v>
          </cell>
          <cell r="B74">
            <v>91</v>
          </cell>
        </row>
        <row r="75">
          <cell r="A75" t="str">
            <v>DHXDXTN18</v>
          </cell>
          <cell r="B75">
            <v>3</v>
          </cell>
        </row>
        <row r="76">
          <cell r="A76" t="str">
            <v>DHBDBDG19</v>
          </cell>
          <cell r="B76">
            <v>153</v>
          </cell>
        </row>
        <row r="77">
          <cell r="A77" t="str">
            <v>DHXDCAP19</v>
          </cell>
          <cell r="B77">
            <v>58</v>
          </cell>
        </row>
        <row r="78">
          <cell r="A78" t="str">
            <v>DHVPVCD19</v>
          </cell>
          <cell r="B78">
            <v>19</v>
          </cell>
        </row>
        <row r="79">
          <cell r="A79" t="str">
            <v>DHUDCKT19</v>
          </cell>
          <cell r="B79">
            <v>71</v>
          </cell>
        </row>
        <row r="80">
          <cell r="A80" t="str">
            <v>DHCKCDM19</v>
          </cell>
          <cell r="B80">
            <v>57</v>
          </cell>
        </row>
        <row r="81">
          <cell r="A81" t="str">
            <v>DHXDCVX19</v>
          </cell>
          <cell r="B81">
            <v>36</v>
          </cell>
        </row>
        <row r="82">
          <cell r="A82" t="str">
            <v>DHHCCSH19</v>
          </cell>
          <cell r="B82">
            <v>70</v>
          </cell>
        </row>
        <row r="83">
          <cell r="A83" t="str">
            <v>DHCCHTP19</v>
          </cell>
          <cell r="B83">
            <v>48</v>
          </cell>
        </row>
        <row r="84">
          <cell r="A84" t="str">
            <v>DHHCHTP19</v>
          </cell>
          <cell r="B84">
            <v>44</v>
          </cell>
        </row>
        <row r="85">
          <cell r="A85" t="str">
            <v>DHVPVHK19</v>
          </cell>
          <cell r="B85">
            <v>23</v>
          </cell>
        </row>
        <row r="86">
          <cell r="A86" t="str">
            <v>DHVPVNL19</v>
          </cell>
          <cell r="B86">
            <v>15</v>
          </cell>
        </row>
        <row r="87">
          <cell r="A87" t="str">
            <v>DHCCKHM19</v>
          </cell>
          <cell r="B87">
            <v>124</v>
          </cell>
        </row>
        <row r="88">
          <cell r="A88" t="str">
            <v>DHCKKTC19</v>
          </cell>
          <cell r="B88">
            <v>351</v>
          </cell>
        </row>
        <row r="89">
          <cell r="A89" t="str">
            <v>DHCCCOD19</v>
          </cell>
          <cell r="B89">
            <v>61</v>
          </cell>
        </row>
        <row r="90">
          <cell r="A90" t="str">
            <v>DHCKCOD19</v>
          </cell>
          <cell r="B90">
            <v>137</v>
          </cell>
        </row>
        <row r="91">
          <cell r="A91" t="str">
            <v>DHCCCK119</v>
          </cell>
          <cell r="B91">
            <v>42</v>
          </cell>
        </row>
        <row r="92">
          <cell r="A92" t="str">
            <v>DHCCDK119</v>
          </cell>
          <cell r="B92">
            <v>19</v>
          </cell>
        </row>
        <row r="93">
          <cell r="A93" t="str">
            <v>DHDCDK119</v>
          </cell>
          <cell r="B93">
            <v>62</v>
          </cell>
        </row>
        <row r="94">
          <cell r="A94" t="str">
            <v>DHCKDET19</v>
          </cell>
          <cell r="B94">
            <v>38</v>
          </cell>
        </row>
        <row r="95">
          <cell r="A95" t="str">
            <v>DHDCDC119</v>
          </cell>
          <cell r="B95">
            <v>51</v>
          </cell>
        </row>
        <row r="96">
          <cell r="A96" t="str">
            <v>DHDDKDI19</v>
          </cell>
          <cell r="B96">
            <v>175</v>
          </cell>
        </row>
        <row r="97">
          <cell r="A97" t="str">
            <v>DHTTDDT19</v>
          </cell>
          <cell r="B97">
            <v>62</v>
          </cell>
        </row>
        <row r="98">
          <cell r="A98" t="str">
            <v>DHDDDVT19</v>
          </cell>
          <cell r="B98">
            <v>306</v>
          </cell>
        </row>
        <row r="99">
          <cell r="A99" t="str">
            <v>DHDDDTH19</v>
          </cell>
          <cell r="B99">
            <v>175</v>
          </cell>
        </row>
        <row r="100">
          <cell r="A100" t="str">
            <v>DHGTHKG19</v>
          </cell>
          <cell r="B100">
            <v>52</v>
          </cell>
        </row>
        <row r="101">
          <cell r="A101" t="str">
            <v>DHCKKTH19</v>
          </cell>
          <cell r="B101">
            <v>83</v>
          </cell>
        </row>
        <row r="102">
          <cell r="A102" t="str">
            <v>DHCCHC119</v>
          </cell>
          <cell r="B102">
            <v>112</v>
          </cell>
        </row>
        <row r="103">
          <cell r="A103" t="str">
            <v>DHCCKTM19</v>
          </cell>
          <cell r="B103">
            <v>60</v>
          </cell>
        </row>
        <row r="104">
          <cell r="A104" t="str">
            <v>DHCCKMT19</v>
          </cell>
          <cell r="B104">
            <v>22</v>
          </cell>
        </row>
        <row r="105">
          <cell r="A105" t="str">
            <v>DHCKNLG19</v>
          </cell>
          <cell r="B105">
            <v>83</v>
          </cell>
        </row>
        <row r="106">
          <cell r="A106" t="str">
            <v>DHCCKTO19</v>
          </cell>
          <cell r="B106">
            <v>45</v>
          </cell>
        </row>
        <row r="107">
          <cell r="A107" t="str">
            <v>DHGTKTO19</v>
          </cell>
          <cell r="B107">
            <v>102</v>
          </cell>
        </row>
        <row r="108">
          <cell r="A108" t="str">
            <v>DHGTTAU19</v>
          </cell>
          <cell r="B108">
            <v>26</v>
          </cell>
        </row>
        <row r="109">
          <cell r="A109" t="str">
            <v>DHXDTDI19</v>
          </cell>
          <cell r="B109">
            <v>9</v>
          </cell>
        </row>
        <row r="110">
          <cell r="A110" t="str">
            <v>DHCCKTX19</v>
          </cell>
          <cell r="B110">
            <v>46</v>
          </cell>
        </row>
        <row r="111">
          <cell r="A111" t="str">
            <v>DHCCXGT19</v>
          </cell>
          <cell r="B111">
            <v>6</v>
          </cell>
        </row>
        <row r="112">
          <cell r="A112" t="str">
            <v>DHUDKYS19</v>
          </cell>
          <cell r="B112">
            <v>117</v>
          </cell>
        </row>
        <row r="113">
          <cell r="A113" t="str">
            <v>DHCKLQC19</v>
          </cell>
          <cell r="B113">
            <v>70</v>
          </cell>
        </row>
        <row r="114">
          <cell r="A114" t="str">
            <v>DHQLQCN19</v>
          </cell>
          <cell r="B114">
            <v>57</v>
          </cell>
        </row>
        <row r="115">
          <cell r="A115" t="str">
            <v>DHCCQKD19</v>
          </cell>
          <cell r="B115">
            <v>86</v>
          </cell>
        </row>
        <row r="116">
          <cell r="A116" t="str">
            <v>DHQLQKD19</v>
          </cell>
          <cell r="B116">
            <v>60</v>
          </cell>
        </row>
        <row r="117">
          <cell r="A117" t="str">
            <v>DHXDTHL19</v>
          </cell>
          <cell r="B117">
            <v>38</v>
          </cell>
        </row>
        <row r="118">
          <cell r="A118" t="str">
            <v>DHVPVPL19</v>
          </cell>
          <cell r="B118">
            <v>11</v>
          </cell>
        </row>
        <row r="119">
          <cell r="A119" t="str">
            <v>DHVPVVN19</v>
          </cell>
          <cell r="B119">
            <v>17</v>
          </cell>
        </row>
        <row r="120">
          <cell r="A120" t="str">
            <v>DHVPVVT19</v>
          </cell>
          <cell r="B120">
            <v>21</v>
          </cell>
        </row>
        <row r="121">
          <cell r="A121" t="str">
            <v>DHVPXDV19</v>
          </cell>
          <cell r="B121">
            <v>12</v>
          </cell>
        </row>
        <row r="122">
          <cell r="A122" t="str">
            <v>DHXDXDC19</v>
          </cell>
          <cell r="B122">
            <v>365</v>
          </cell>
        </row>
        <row r="123">
          <cell r="A123" t="str">
            <v>DHCKHCT19</v>
          </cell>
          <cell r="B123">
            <v>3</v>
          </cell>
        </row>
        <row r="124">
          <cell r="A124" t="str">
            <v>DHCKCDN19</v>
          </cell>
          <cell r="B124">
            <v>16</v>
          </cell>
        </row>
        <row r="125">
          <cell r="A125" t="str">
            <v>DHDDTTN19</v>
          </cell>
          <cell r="B125">
            <v>33</v>
          </cell>
        </row>
        <row r="126">
          <cell r="A126" t="str">
            <v>DHDDVTN19</v>
          </cell>
          <cell r="B126">
            <v>4</v>
          </cell>
        </row>
        <row r="127">
          <cell r="A127" t="str">
            <v>DHHCHC119</v>
          </cell>
          <cell r="B127">
            <v>274</v>
          </cell>
        </row>
        <row r="128">
          <cell r="A128" t="str">
            <v>DHHCHTN19</v>
          </cell>
          <cell r="B128">
            <v>32</v>
          </cell>
        </row>
        <row r="129">
          <cell r="A129" t="str">
            <v>DHHCHTT19</v>
          </cell>
          <cell r="B129">
            <v>6</v>
          </cell>
        </row>
        <row r="130">
          <cell r="A130" t="str">
            <v>DHQLQTN19</v>
          </cell>
          <cell r="B130">
            <v>27</v>
          </cell>
        </row>
        <row r="131">
          <cell r="A131" t="str">
            <v>DHTNDDT19</v>
          </cell>
          <cell r="B131">
            <v>6</v>
          </cell>
        </row>
        <row r="132">
          <cell r="A132" t="str">
            <v>DHXDKXB19</v>
          </cell>
          <cell r="B132">
            <v>36</v>
          </cell>
        </row>
        <row r="133">
          <cell r="A133" t="str">
            <v>DHXDXGT19</v>
          </cell>
          <cell r="B133">
            <v>109</v>
          </cell>
        </row>
        <row r="134">
          <cell r="A134" t="str">
            <v>DHXDXTN19</v>
          </cell>
          <cell r="B134">
            <v>3</v>
          </cell>
        </row>
        <row r="135">
          <cell r="A135" t="str">
            <v>DHCCDK120</v>
          </cell>
          <cell r="B135">
            <v>9</v>
          </cell>
        </row>
        <row r="136">
          <cell r="A136" t="str">
            <v>DHCCLQC20</v>
          </cell>
          <cell r="B136">
            <v>21</v>
          </cell>
        </row>
        <row r="137">
          <cell r="A137" t="str">
            <v>DHVPVCD20</v>
          </cell>
          <cell r="B137">
            <v>17</v>
          </cell>
        </row>
        <row r="138">
          <cell r="A138" t="str">
            <v>DHCCHTP20</v>
          </cell>
          <cell r="B138">
            <v>21</v>
          </cell>
        </row>
        <row r="139">
          <cell r="A139" t="str">
            <v>DHVPVHK20</v>
          </cell>
          <cell r="B139">
            <v>25</v>
          </cell>
        </row>
        <row r="140">
          <cell r="A140" t="str">
            <v>DHVPVNL20</v>
          </cell>
          <cell r="B140">
            <v>14</v>
          </cell>
        </row>
        <row r="141">
          <cell r="A141" t="str">
            <v>DHCCKHM20</v>
          </cell>
          <cell r="B141">
            <v>134</v>
          </cell>
        </row>
        <row r="142">
          <cell r="A142" t="str">
            <v>DHCNKHM20</v>
          </cell>
          <cell r="B142">
            <v>50</v>
          </cell>
        </row>
        <row r="143">
          <cell r="A143" t="str">
            <v>DHCCCK120</v>
          </cell>
          <cell r="B143">
            <v>37</v>
          </cell>
        </row>
        <row r="144">
          <cell r="A144" t="str">
            <v>DHTTDDT20</v>
          </cell>
          <cell r="B144">
            <v>103</v>
          </cell>
        </row>
        <row r="145">
          <cell r="A145" t="str">
            <v>DHCCHKG20</v>
          </cell>
          <cell r="B145">
            <v>26</v>
          </cell>
        </row>
        <row r="146">
          <cell r="A146" t="str">
            <v>DHCCHC120</v>
          </cell>
          <cell r="B146">
            <v>88</v>
          </cell>
        </row>
        <row r="147">
          <cell r="A147" t="str">
            <v>DHCCKTM20</v>
          </cell>
          <cell r="B147">
            <v>58</v>
          </cell>
        </row>
        <row r="148">
          <cell r="A148" t="str">
            <v>DHCCROB20</v>
          </cell>
          <cell r="B148">
            <v>18</v>
          </cell>
        </row>
        <row r="149">
          <cell r="A149" t="str">
            <v>DHCCKTO20</v>
          </cell>
          <cell r="B149">
            <v>40</v>
          </cell>
        </row>
        <row r="150">
          <cell r="A150" t="str">
            <v>DHCCCOD20</v>
          </cell>
          <cell r="B150">
            <v>34</v>
          </cell>
        </row>
        <row r="151">
          <cell r="A151" t="str">
            <v>DHCCKYS20</v>
          </cell>
          <cell r="B151">
            <v>13</v>
          </cell>
        </row>
        <row r="152">
          <cell r="A152" t="str">
            <v>DHCCQLM20</v>
          </cell>
          <cell r="B152">
            <v>15</v>
          </cell>
        </row>
        <row r="153">
          <cell r="A153" t="str">
            <v>DHCCQKD20</v>
          </cell>
          <cell r="B153">
            <v>44</v>
          </cell>
        </row>
        <row r="154">
          <cell r="A154" t="str">
            <v>DHCCXDG20</v>
          </cell>
          <cell r="B154">
            <v>49</v>
          </cell>
        </row>
        <row r="155">
          <cell r="A155" t="str">
            <v>DHVPVPL20</v>
          </cell>
          <cell r="B155">
            <v>21</v>
          </cell>
        </row>
        <row r="156">
          <cell r="A156" t="str">
            <v>DHVPVVN20</v>
          </cell>
          <cell r="B156">
            <v>25</v>
          </cell>
        </row>
        <row r="157">
          <cell r="A157" t="str">
            <v>DHVPVVT20</v>
          </cell>
          <cell r="B157">
            <v>19</v>
          </cell>
        </row>
        <row r="158">
          <cell r="A158" t="str">
            <v>DHVPXDV20</v>
          </cell>
          <cell r="B158">
            <v>28</v>
          </cell>
        </row>
        <row r="159">
          <cell r="A159" t="str">
            <v>DHQTCNT20</v>
          </cell>
          <cell r="B159">
            <v>7</v>
          </cell>
        </row>
        <row r="160">
          <cell r="A160" t="str">
            <v>DHQTDDT20</v>
          </cell>
          <cell r="B160">
            <v>2</v>
          </cell>
        </row>
        <row r="161">
          <cell r="A161" t="str">
            <v>DHQTHC120</v>
          </cell>
          <cell r="B161">
            <v>1</v>
          </cell>
        </row>
        <row r="162">
          <cell r="A162" t="str">
            <v>DHQTHDP20</v>
          </cell>
          <cell r="B162">
            <v>4</v>
          </cell>
        </row>
        <row r="163">
          <cell r="A163" t="str">
            <v>DHQTKTX20</v>
          </cell>
          <cell r="B163">
            <v>1</v>
          </cell>
        </row>
        <row r="164">
          <cell r="A164" t="str">
            <v>DHCCCK121</v>
          </cell>
          <cell r="B164">
            <v>40</v>
          </cell>
        </row>
        <row r="165">
          <cell r="A165" t="str">
            <v>DHCCCOD21</v>
          </cell>
          <cell r="B165">
            <v>40</v>
          </cell>
        </row>
        <row r="166">
          <cell r="A166" t="str">
            <v>DHCCDK121</v>
          </cell>
          <cell r="B166">
            <v>25</v>
          </cell>
        </row>
        <row r="167">
          <cell r="A167" t="str">
            <v>DHCCHC121</v>
          </cell>
          <cell r="B167">
            <v>144</v>
          </cell>
        </row>
        <row r="168">
          <cell r="A168" t="str">
            <v>DHCCHKG21</v>
          </cell>
          <cell r="B168">
            <v>35</v>
          </cell>
        </row>
        <row r="169">
          <cell r="A169" t="str">
            <v>DHCCHTP21</v>
          </cell>
          <cell r="B169">
            <v>30</v>
          </cell>
        </row>
        <row r="170">
          <cell r="A170" t="str">
            <v>DHCCKCQ21</v>
          </cell>
          <cell r="B170">
            <v>10</v>
          </cell>
        </row>
        <row r="171">
          <cell r="A171" t="str">
            <v>DHCCKHM21</v>
          </cell>
          <cell r="B171">
            <v>105</v>
          </cell>
        </row>
        <row r="172">
          <cell r="A172" t="str">
            <v>DHCCKTM21</v>
          </cell>
          <cell r="B172">
            <v>66</v>
          </cell>
        </row>
        <row r="173">
          <cell r="A173" t="str">
            <v>DHCCKTO21</v>
          </cell>
          <cell r="B173">
            <v>30</v>
          </cell>
        </row>
        <row r="174">
          <cell r="A174" t="str">
            <v>DHCCKYS21</v>
          </cell>
          <cell r="B174">
            <v>35</v>
          </cell>
        </row>
        <row r="175">
          <cell r="A175" t="str">
            <v>DHCCLQC21</v>
          </cell>
          <cell r="B175">
            <v>30</v>
          </cell>
        </row>
        <row r="176">
          <cell r="A176" t="str">
            <v>DHCCMTG21</v>
          </cell>
          <cell r="B176">
            <v>28</v>
          </cell>
        </row>
        <row r="177">
          <cell r="A177" t="str">
            <v>DHCCQKD21</v>
          </cell>
          <cell r="B177">
            <v>63</v>
          </cell>
        </row>
        <row r="178">
          <cell r="A178" t="str">
            <v>DHCCROB21</v>
          </cell>
          <cell r="B178">
            <v>30</v>
          </cell>
        </row>
        <row r="179">
          <cell r="A179" t="str">
            <v>DHCCXDG21</v>
          </cell>
          <cell r="B179">
            <v>51</v>
          </cell>
        </row>
        <row r="180">
          <cell r="A180" t="str">
            <v>DHCNCKT21</v>
          </cell>
          <cell r="B180">
            <v>45</v>
          </cell>
        </row>
        <row r="181">
          <cell r="A181" t="str">
            <v>DHCNKHM21</v>
          </cell>
          <cell r="B181">
            <v>41</v>
          </cell>
        </row>
        <row r="182">
          <cell r="A182" t="str">
            <v>DHTTDDT21</v>
          </cell>
          <cell r="B182">
            <v>97</v>
          </cell>
        </row>
        <row r="183">
          <cell r="A183" t="str">
            <v>DHVPVCD21</v>
          </cell>
          <cell r="B183">
            <v>25</v>
          </cell>
        </row>
        <row r="184">
          <cell r="A184" t="str">
            <v>DHVPVHK21</v>
          </cell>
          <cell r="B184">
            <v>25</v>
          </cell>
        </row>
        <row r="185">
          <cell r="A185" t="str">
            <v>DHVPVNL21</v>
          </cell>
          <cell r="B185">
            <v>25</v>
          </cell>
        </row>
        <row r="186">
          <cell r="A186" t="str">
            <v>DHVPVPL21</v>
          </cell>
          <cell r="B186">
            <v>25</v>
          </cell>
        </row>
        <row r="187">
          <cell r="A187" t="str">
            <v>DHVPVVN21</v>
          </cell>
          <cell r="B187">
            <v>25</v>
          </cell>
        </row>
        <row r="188">
          <cell r="A188" t="str">
            <v>DHVPVVT21</v>
          </cell>
          <cell r="B188">
            <v>25</v>
          </cell>
        </row>
        <row r="189">
          <cell r="A189" t="str">
            <v>DHVPXDV21</v>
          </cell>
          <cell r="B189">
            <v>25</v>
          </cell>
        </row>
        <row r="190">
          <cell r="A190" t="str">
            <v>DHCCCK120A</v>
          </cell>
          <cell r="B190">
            <v>24</v>
          </cell>
        </row>
        <row r="191">
          <cell r="A191" t="str">
            <v>DHCCCOD20A</v>
          </cell>
          <cell r="B191">
            <v>30</v>
          </cell>
        </row>
        <row r="192">
          <cell r="A192" t="str">
            <v>DHCCDK120A</v>
          </cell>
          <cell r="B192">
            <v>3</v>
          </cell>
        </row>
        <row r="193">
          <cell r="A193" t="str">
            <v>DHCCHC120A</v>
          </cell>
          <cell r="B193">
            <v>73</v>
          </cell>
        </row>
        <row r="194">
          <cell r="A194" t="str">
            <v>DHCCHKG20A</v>
          </cell>
          <cell r="B194">
            <v>19</v>
          </cell>
        </row>
        <row r="195">
          <cell r="A195" t="str">
            <v>DHCCHTP20A</v>
          </cell>
          <cell r="B195">
            <v>26</v>
          </cell>
        </row>
        <row r="196">
          <cell r="A196" t="str">
            <v>DHCCKHM20A</v>
          </cell>
          <cell r="B196">
            <v>54</v>
          </cell>
        </row>
        <row r="197">
          <cell r="A197" t="str">
            <v>DHCCKTM20A</v>
          </cell>
          <cell r="B197">
            <v>37</v>
          </cell>
        </row>
        <row r="198">
          <cell r="A198" t="str">
            <v>DHCCKTO20A</v>
          </cell>
          <cell r="B198">
            <v>28</v>
          </cell>
        </row>
        <row r="199">
          <cell r="A199" t="str">
            <v>DHCCKYS20A</v>
          </cell>
          <cell r="B199">
            <v>15</v>
          </cell>
        </row>
        <row r="200">
          <cell r="A200" t="str">
            <v>DHCCLQC20A</v>
          </cell>
          <cell r="B200">
            <v>24</v>
          </cell>
        </row>
        <row r="201">
          <cell r="A201" t="str">
            <v>DHCCQKD20A</v>
          </cell>
          <cell r="B201">
            <v>45</v>
          </cell>
        </row>
        <row r="202">
          <cell r="A202" t="str">
            <v>DHCCQLM20A</v>
          </cell>
          <cell r="B202">
            <v>9</v>
          </cell>
        </row>
        <row r="203">
          <cell r="A203" t="str">
            <v>DHCCROB20A</v>
          </cell>
          <cell r="B203">
            <v>30</v>
          </cell>
        </row>
        <row r="204">
          <cell r="A204" t="str">
            <v>DHCCXDG20A</v>
          </cell>
          <cell r="B204">
            <v>31</v>
          </cell>
        </row>
        <row r="205">
          <cell r="A205" t="str">
            <v>DHQTCNT20A</v>
          </cell>
          <cell r="B205">
            <v>1</v>
          </cell>
        </row>
        <row r="206">
          <cell r="A206" t="str">
            <v>DHTTDDT20A</v>
          </cell>
          <cell r="B206">
            <v>70</v>
          </cell>
        </row>
        <row r="207">
          <cell r="A207" t="str">
            <v>DHTTCOA17A</v>
          </cell>
          <cell r="B207">
            <v>27</v>
          </cell>
        </row>
        <row r="208">
          <cell r="A208" t="str">
            <v>DHTTESA17A</v>
          </cell>
          <cell r="B208">
            <v>10</v>
          </cell>
        </row>
        <row r="209">
          <cell r="A209" t="str">
            <v>DHTTDDT18A</v>
          </cell>
          <cell r="B209">
            <v>33</v>
          </cell>
        </row>
        <row r="210">
          <cell r="A210" t="str">
            <v>DHTTDDT19A</v>
          </cell>
          <cell r="B210">
            <v>60</v>
          </cell>
        </row>
        <row r="211">
          <cell r="A211" t="str">
            <v>DHVPVQN21</v>
          </cell>
          <cell r="B211">
            <v>25</v>
          </cell>
        </row>
      </sheetData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3107"/>
      <sheetName val="Sheet1"/>
      <sheetName val="Sheet2"/>
    </sheetNames>
    <sheetDataSet>
      <sheetData sheetId="0">
        <row r="1">
          <cell r="Z1" t="str">
            <v>F_MAMH</v>
          </cell>
          <cell r="AA1" t="str">
            <v>F_TENMHVN</v>
          </cell>
        </row>
        <row r="2">
          <cell r="Z2" t="str">
            <v>003401</v>
          </cell>
          <cell r="AA2" t="str">
            <v>PRINCIPLES OFCOMPOSITION</v>
          </cell>
        </row>
        <row r="3">
          <cell r="Z3" t="str">
            <v>003707</v>
          </cell>
          <cell r="AA3" t="str">
            <v>TIENG PHAP 7</v>
          </cell>
        </row>
        <row r="4">
          <cell r="Z4" t="str">
            <v>003709</v>
          </cell>
          <cell r="AA4" t="str">
            <v>MIP(TPHAP HNHAP NNGHIEP)</v>
          </cell>
        </row>
        <row r="5">
          <cell r="Z5" t="str">
            <v>003722</v>
          </cell>
          <cell r="AA5" t="str">
            <v>ANH VAN 7 (XD)</v>
          </cell>
        </row>
        <row r="6">
          <cell r="Z6" t="str">
            <v>003724</v>
          </cell>
          <cell r="AA6" t="str">
            <v>ANH VAN 9 (XD)</v>
          </cell>
        </row>
        <row r="7">
          <cell r="Z7" t="str">
            <v>003729</v>
          </cell>
          <cell r="AA7" t="str">
            <v>PHAP VAN 7 (XD)</v>
          </cell>
        </row>
        <row r="8">
          <cell r="Z8" t="str">
            <v>007710</v>
          </cell>
          <cell r="AA8" t="str">
            <v>AM THANH CONG TRINH</v>
          </cell>
        </row>
        <row r="9">
          <cell r="Z9" t="str">
            <v>008701</v>
          </cell>
          <cell r="AA9" t="str">
            <v>KHOI NGHIEP</v>
          </cell>
        </row>
        <row r="10">
          <cell r="Z10" t="str">
            <v>201702</v>
          </cell>
          <cell r="AA10" t="str">
            <v>DAO DONG 1</v>
          </cell>
        </row>
        <row r="11">
          <cell r="Z11" t="str">
            <v>201703</v>
          </cell>
          <cell r="AA11" t="str">
            <v>DAO DONG 2</v>
          </cell>
        </row>
        <row r="12">
          <cell r="Z12" t="str">
            <v>201704</v>
          </cell>
          <cell r="AA12" t="str">
            <v>CO HOC BAY 2</v>
          </cell>
        </row>
        <row r="13">
          <cell r="Z13" t="str">
            <v>201705</v>
          </cell>
          <cell r="AA13" t="str">
            <v>HU HONG &amp; PHA HUY 1</v>
          </cell>
        </row>
        <row r="14">
          <cell r="Z14" t="str">
            <v>202701</v>
          </cell>
          <cell r="AA14" t="str">
            <v>CO KHI DAI CUONG</v>
          </cell>
        </row>
        <row r="15">
          <cell r="Z15" t="str">
            <v>202702</v>
          </cell>
          <cell r="AA15" t="str">
            <v>CAC CAM BIEN</v>
          </cell>
        </row>
        <row r="16">
          <cell r="Z16" t="str">
            <v>206701</v>
          </cell>
          <cell r="AA16" t="str">
            <v>SU CHAY</v>
          </cell>
        </row>
        <row r="17">
          <cell r="Z17" t="str">
            <v>207701</v>
          </cell>
          <cell r="AA17" t="str">
            <v>CTRUC NGUOI MAY LT DUOC</v>
          </cell>
        </row>
        <row r="18">
          <cell r="Z18" t="str">
            <v>207702</v>
          </cell>
          <cell r="AA18" t="str">
            <v>TKE BG MAY TINH-CAO CFAO</v>
          </cell>
        </row>
        <row r="19">
          <cell r="Z19" t="str">
            <v>207703</v>
          </cell>
          <cell r="AA19" t="str">
            <v>KY THUAT ROBOT</v>
          </cell>
        </row>
        <row r="20">
          <cell r="Z20" t="str">
            <v>209701</v>
          </cell>
          <cell r="AA20" t="str">
            <v>TR/DONG CK CSUAT LON 1</v>
          </cell>
        </row>
        <row r="21">
          <cell r="Z21" t="str">
            <v>209702</v>
          </cell>
          <cell r="AA21" t="str">
            <v>TR/D CK CONG SUAT LON 2</v>
          </cell>
        </row>
        <row r="22">
          <cell r="Z22" t="str">
            <v>213701</v>
          </cell>
          <cell r="AA22" t="str">
            <v>CO HOC LUU CHAT THUC</v>
          </cell>
        </row>
        <row r="23">
          <cell r="Z23" t="str">
            <v>213702</v>
          </cell>
          <cell r="AA23" t="str">
            <v>DONG LUC HOC HK CO BAN</v>
          </cell>
        </row>
        <row r="24">
          <cell r="Z24" t="str">
            <v>213703</v>
          </cell>
          <cell r="AA24" t="str">
            <v>CO HOC BAY</v>
          </cell>
        </row>
        <row r="25">
          <cell r="Z25" t="str">
            <v>213704</v>
          </cell>
          <cell r="AA25" t="str">
            <v>MAY BAY TRUC THANG</v>
          </cell>
        </row>
        <row r="26">
          <cell r="Z26" t="str">
            <v>213705</v>
          </cell>
          <cell r="AA26" t="str">
            <v>PP SO TRONG COHOC CHLONG</v>
          </cell>
        </row>
        <row r="27">
          <cell r="Z27" t="str">
            <v>213706</v>
          </cell>
          <cell r="AA27" t="str">
            <v>DONG CO &amp; THIET BI DAY 2</v>
          </cell>
        </row>
        <row r="28">
          <cell r="Z28" t="str">
            <v>213707</v>
          </cell>
          <cell r="AA28" t="str">
            <v>MAY CANHDAN &amp;MAYTL TTICH</v>
          </cell>
        </row>
        <row r="29">
          <cell r="Z29" t="str">
            <v>213708</v>
          </cell>
          <cell r="AA29" t="str">
            <v>KHI DONGLUCHOC CHUYENSAU</v>
          </cell>
        </row>
        <row r="30">
          <cell r="Z30" t="str">
            <v>213709</v>
          </cell>
          <cell r="AA30" t="str">
            <v>BAO DUONG HANG KHONG</v>
          </cell>
        </row>
        <row r="31">
          <cell r="Z31" t="str">
            <v>213710</v>
          </cell>
          <cell r="AA31" t="str">
            <v>THIET KE MAY BAY</v>
          </cell>
        </row>
        <row r="32">
          <cell r="Z32" t="str">
            <v>213711</v>
          </cell>
          <cell r="AA32" t="str">
            <v>LUAT HANG KHONG</v>
          </cell>
        </row>
        <row r="33">
          <cell r="Z33" t="str">
            <v>213712</v>
          </cell>
          <cell r="AA33" t="str">
            <v>CAC HE THONG TREN MAYBAY</v>
          </cell>
        </row>
        <row r="34">
          <cell r="Z34" t="str">
            <v>213713</v>
          </cell>
          <cell r="AA34" t="str">
            <v>KHAI THAC &amp; QLY MAY BAY</v>
          </cell>
        </row>
        <row r="35">
          <cell r="Z35" t="str">
            <v>213720</v>
          </cell>
          <cell r="AA35" t="str">
            <v>CAC HE THOI GIAN THUC</v>
          </cell>
        </row>
        <row r="36">
          <cell r="Z36" t="str">
            <v>214701</v>
          </cell>
          <cell r="AA36" t="str">
            <v>KTHUC VE CAC XINGHIEP CN</v>
          </cell>
        </row>
        <row r="37">
          <cell r="Z37" t="str">
            <v>215701</v>
          </cell>
          <cell r="AA37" t="str">
            <v>TCHAT CAC VL TIEN TIEN</v>
          </cell>
        </row>
        <row r="38">
          <cell r="Z38" t="str">
            <v>215702</v>
          </cell>
          <cell r="AA38" t="str">
            <v>VAT LIEU HANG KHONG</v>
          </cell>
        </row>
        <row r="39">
          <cell r="Z39" t="str">
            <v>215703</v>
          </cell>
          <cell r="AA39" t="str">
            <v>HOA LY</v>
          </cell>
        </row>
        <row r="40">
          <cell r="Z40" t="str">
            <v>215706</v>
          </cell>
          <cell r="AA40" t="str">
            <v>VAT LIEU COMPOSIT</v>
          </cell>
        </row>
        <row r="41">
          <cell r="Z41" t="str">
            <v>215707</v>
          </cell>
          <cell r="AA41" t="str">
            <v>V/LIEU BD, DD, CACH DIEN</v>
          </cell>
        </row>
        <row r="42">
          <cell r="Z42" t="str">
            <v>215708</v>
          </cell>
          <cell r="AA42" t="str">
            <v>VAT LIEU SIEU DAN T/TIEN</v>
          </cell>
        </row>
        <row r="43">
          <cell r="Z43" t="str">
            <v>215709</v>
          </cell>
          <cell r="AA43" t="str">
            <v>VL L/KIEN DIEN TU &amp;Q/HOC</v>
          </cell>
        </row>
        <row r="44">
          <cell r="Z44" t="str">
            <v>215710</v>
          </cell>
          <cell r="AA44" t="str">
            <v>VAT LIEU MANG MONG</v>
          </cell>
        </row>
        <row r="45">
          <cell r="Z45" t="str">
            <v>215711</v>
          </cell>
          <cell r="AA45" t="str">
            <v>V/LIEU NANO &amp;VL SINH HOC</v>
          </cell>
        </row>
        <row r="46">
          <cell r="Z46" t="str">
            <v>215712</v>
          </cell>
          <cell r="AA46" t="str">
            <v>N/MON V/LY L/KIEN &amp;VI DT</v>
          </cell>
        </row>
        <row r="47">
          <cell r="Z47" t="str">
            <v>215713</v>
          </cell>
          <cell r="AA47" t="str">
            <v>VL &amp;QT IN ANH LITO &amp;KHAC</v>
          </cell>
        </row>
        <row r="48">
          <cell r="Z48" t="str">
            <v>215714</v>
          </cell>
          <cell r="AA48" t="str">
            <v>THUC HANH MO PHONG</v>
          </cell>
        </row>
        <row r="49">
          <cell r="Z49" t="str">
            <v>215715</v>
          </cell>
          <cell r="AA49" t="str">
            <v>VI HT:LT, TKE &amp; UNG DUNG</v>
          </cell>
        </row>
        <row r="50">
          <cell r="Z50" t="str">
            <v>215716</v>
          </cell>
          <cell r="AA50" t="str">
            <v>C/NGHE C/BAN C/TAO VI HT</v>
          </cell>
        </row>
        <row r="51">
          <cell r="Z51" t="str">
            <v>215717</v>
          </cell>
          <cell r="AA51" t="str">
            <v>TH C/NGHE CHE TAO VI HT</v>
          </cell>
        </row>
        <row r="52">
          <cell r="Z52" t="str">
            <v>215718</v>
          </cell>
          <cell r="AA52" t="str">
            <v>VI DAU DO</v>
          </cell>
        </row>
        <row r="53">
          <cell r="Z53" t="str">
            <v>215719</v>
          </cell>
          <cell r="AA53" t="str">
            <v>LINH KIEN QUANG TU</v>
          </cell>
        </row>
        <row r="54">
          <cell r="Z54" t="str">
            <v>215738</v>
          </cell>
          <cell r="AA54" t="str">
            <v>VAT LY CHAT RAN</v>
          </cell>
        </row>
        <row r="55">
          <cell r="Z55" t="str">
            <v>215739</v>
          </cell>
          <cell r="AA55" t="str">
            <v>PROJET:1 NG/CUU KHOA HOC</v>
          </cell>
        </row>
        <row r="56">
          <cell r="Z56" t="str">
            <v>218701</v>
          </cell>
          <cell r="AA56" t="str">
            <v>DK CAC COCAU THUAHANH TM</v>
          </cell>
        </row>
        <row r="57">
          <cell r="Z57" t="str">
            <v>218702</v>
          </cell>
          <cell r="AA57" t="str">
            <v>CAC CO CAU THUA HANH</v>
          </cell>
        </row>
        <row r="58">
          <cell r="Z58" t="str">
            <v>218703</v>
          </cell>
          <cell r="AA58" t="str">
            <v>THIET KE HE THONG CO DTU</v>
          </cell>
        </row>
        <row r="59">
          <cell r="Z59" t="str">
            <v>400409</v>
          </cell>
          <cell r="AA59" t="str">
            <v>CAPSTONE PROJECT 2</v>
          </cell>
        </row>
        <row r="60">
          <cell r="Z60" t="str">
            <v>400410</v>
          </cell>
          <cell r="AA60" t="str">
            <v>TECHNIQ FOR ENGINEER DEC</v>
          </cell>
        </row>
        <row r="61">
          <cell r="Z61" t="str">
            <v>400431</v>
          </cell>
          <cell r="AA61" t="str">
            <v>INDUSTRY INTERNSHIP</v>
          </cell>
        </row>
        <row r="62">
          <cell r="Z62" t="str">
            <v>400433</v>
          </cell>
          <cell r="AA62" t="str">
            <v>SENIOR DESIGN PROJECT</v>
          </cell>
        </row>
        <row r="63">
          <cell r="Z63" t="str">
            <v>401402</v>
          </cell>
          <cell r="AA63" t="str">
            <v>POWER ELECTRONICS</v>
          </cell>
        </row>
        <row r="64">
          <cell r="Z64" t="str">
            <v>401403</v>
          </cell>
          <cell r="AA64" t="str">
            <v>POWER ELECTRONICS LAB</v>
          </cell>
        </row>
        <row r="65">
          <cell r="Z65" t="str">
            <v>401701</v>
          </cell>
          <cell r="AA65" t="str">
            <v>CS DIEN TU CONG SUAT LON</v>
          </cell>
        </row>
        <row r="66">
          <cell r="Z66" t="str">
            <v>401702</v>
          </cell>
          <cell r="AA66" t="str">
            <v>CAC L/KIEN &amp; SU LAP RAP</v>
          </cell>
        </row>
        <row r="67">
          <cell r="Z67" t="str">
            <v>401703</v>
          </cell>
          <cell r="AA67" t="str">
            <v>MO HINH HOA &amp; SU CO</v>
          </cell>
        </row>
        <row r="68">
          <cell r="Z68" t="str">
            <v>401705</v>
          </cell>
          <cell r="AA68" t="str">
            <v>TINH TOAN CAC LUOI DIEN</v>
          </cell>
        </row>
        <row r="69">
          <cell r="Z69" t="str">
            <v>401709</v>
          </cell>
          <cell r="AA69" t="str">
            <v>ºAMH HE THONG NANG LUONG</v>
          </cell>
        </row>
        <row r="70">
          <cell r="Z70" t="str">
            <v>401710</v>
          </cell>
          <cell r="AA70" t="str">
            <v>CT&amp;T/HOPCAC B/BIEN DOICS</v>
          </cell>
        </row>
        <row r="71">
          <cell r="Z71" t="str">
            <v>401711</v>
          </cell>
          <cell r="AA71" t="str">
            <v>MO H/H&amp; D/K CACB/B DOICS</v>
          </cell>
        </row>
        <row r="72">
          <cell r="Z72" t="str">
            <v>401712</v>
          </cell>
          <cell r="AA72" t="str">
            <v>CACC/NGHE NANG LUONG MOI</v>
          </cell>
        </row>
        <row r="73">
          <cell r="Z73" t="str">
            <v>402702</v>
          </cell>
          <cell r="AA73" t="str">
            <v>BSUNG VE DIEN TU TUONGTU</v>
          </cell>
        </row>
        <row r="74">
          <cell r="Z74" t="str">
            <v>402704</v>
          </cell>
          <cell r="AA74" t="str">
            <v>QUANG DIEN TU</v>
          </cell>
        </row>
        <row r="75">
          <cell r="Z75" t="str">
            <v>403402</v>
          </cell>
          <cell r="AA75" t="str">
            <v>POWER SYSTEMS ANALYSIS</v>
          </cell>
        </row>
        <row r="76">
          <cell r="Z76" t="str">
            <v>403409</v>
          </cell>
          <cell r="AA76" t="str">
            <v>ELECTRICAL POWER SYS LAB</v>
          </cell>
        </row>
        <row r="77">
          <cell r="Z77" t="str">
            <v>403702</v>
          </cell>
          <cell r="AA77" t="str">
            <v>SAN XUAT NANG LUONG DIEN</v>
          </cell>
        </row>
        <row r="78">
          <cell r="Z78" t="str">
            <v>403703</v>
          </cell>
          <cell r="AA78" t="str">
            <v>CHNANG CAC HTHONG TRTAI</v>
          </cell>
        </row>
        <row r="79">
          <cell r="Z79" t="str">
            <v>403708</v>
          </cell>
          <cell r="AA79" t="str">
            <v>NANG LUONG TAI TAO (XD)</v>
          </cell>
        </row>
        <row r="80">
          <cell r="Z80" t="str">
            <v>404705</v>
          </cell>
          <cell r="AA80" t="str">
            <v>XU LY TIN HIEU</v>
          </cell>
        </row>
        <row r="81">
          <cell r="Z81" t="str">
            <v>404707</v>
          </cell>
          <cell r="AA81" t="str">
            <v>CAC HE DC TDONGTT&amp;PTUYEN</v>
          </cell>
        </row>
        <row r="82">
          <cell r="Z82" t="str">
            <v>404708</v>
          </cell>
          <cell r="AA82" t="str">
            <v>CAC HE THOI GIAN THUC 2</v>
          </cell>
        </row>
        <row r="83">
          <cell r="Z83" t="str">
            <v>405402</v>
          </cell>
          <cell r="AA83" t="str">
            <v>INTRO TO IMAGE &amp;VIDEO PR</v>
          </cell>
        </row>
        <row r="84">
          <cell r="Z84" t="str">
            <v>405403</v>
          </cell>
          <cell r="AA84" t="str">
            <v>RADIO COMMUNICATION CIRC</v>
          </cell>
        </row>
        <row r="85">
          <cell r="Z85" t="str">
            <v>405405</v>
          </cell>
          <cell r="AA85" t="str">
            <v>COMMUNICATION 1</v>
          </cell>
        </row>
        <row r="86">
          <cell r="Z86" t="str">
            <v>405407</v>
          </cell>
          <cell r="AA86" t="str">
            <v>DIGITALSIGNALPROCESSLAB</v>
          </cell>
        </row>
        <row r="87">
          <cell r="Z87" t="str">
            <v>405408</v>
          </cell>
          <cell r="AA87" t="str">
            <v>LINES, FIELDS AND WAVES</v>
          </cell>
        </row>
        <row r="88">
          <cell r="Z88" t="str">
            <v>405409</v>
          </cell>
          <cell r="AA88" t="str">
            <v>COMMUNICATION NETWORKS</v>
          </cell>
        </row>
        <row r="89">
          <cell r="Z89" t="str">
            <v>405412</v>
          </cell>
          <cell r="AA89" t="str">
            <v>DIGITAL COMMUNICATIONS</v>
          </cell>
        </row>
        <row r="90">
          <cell r="Z90" t="str">
            <v>405701</v>
          </cell>
          <cell r="AA90" t="str">
            <v>DIEU BIEN TT &amp; DBIEN SO</v>
          </cell>
        </row>
        <row r="91">
          <cell r="Z91" t="str">
            <v>405702</v>
          </cell>
          <cell r="AA91" t="str">
            <v>TONG HOP TAN SO</v>
          </cell>
        </row>
        <row r="92">
          <cell r="Z92" t="str">
            <v>405703</v>
          </cell>
          <cell r="AA92" t="str">
            <v>D/TU HOC TAN SO VO TUYEN</v>
          </cell>
        </row>
        <row r="93">
          <cell r="Z93" t="str">
            <v>405704</v>
          </cell>
          <cell r="AA93" t="str">
            <v>CAC KY THUAT VI BA</v>
          </cell>
        </row>
        <row r="94">
          <cell r="Z94" t="str">
            <v>405705</v>
          </cell>
          <cell r="AA94" t="str">
            <v>KHUECH DAI SONG VI BA</v>
          </cell>
        </row>
        <row r="95">
          <cell r="Z95" t="str">
            <v>405706</v>
          </cell>
          <cell r="AA95" t="str">
            <v>LINH KIEN DIEN TU VI BA</v>
          </cell>
        </row>
        <row r="96">
          <cell r="Z96" t="str">
            <v>405709</v>
          </cell>
          <cell r="AA96" t="str">
            <v>LY THUYET T/HIEU- MA HOA</v>
          </cell>
        </row>
        <row r="97">
          <cell r="Z97" t="str">
            <v>405710</v>
          </cell>
          <cell r="AA97" t="str">
            <v>XU LY THONG KE TIN HIEU</v>
          </cell>
        </row>
        <row r="98">
          <cell r="Z98" t="str">
            <v>405711</v>
          </cell>
          <cell r="AA98" t="str">
            <v>XU LY SO H/ANH &amp;AM THANH</v>
          </cell>
        </row>
        <row r="99">
          <cell r="Z99" t="str">
            <v>405712</v>
          </cell>
          <cell r="AA99" t="str">
            <v>THU TRONG TRUYEN THONGSO</v>
          </cell>
        </row>
        <row r="100">
          <cell r="Z100" t="str">
            <v>405714</v>
          </cell>
          <cell r="AA100" t="str">
            <v>THONG TIN DI DONG</v>
          </cell>
        </row>
        <row r="101">
          <cell r="Z101" t="str">
            <v>405718</v>
          </cell>
          <cell r="AA101" t="str">
            <v>ANTEN VA TRUYEN SONG VTD</v>
          </cell>
        </row>
        <row r="102">
          <cell r="Z102" t="str">
            <v>405719</v>
          </cell>
          <cell r="AA102" t="str">
            <v>CAC HE TRUYEN THONG</v>
          </cell>
        </row>
        <row r="103">
          <cell r="Z103" t="str">
            <v>405725</v>
          </cell>
          <cell r="AA103" t="str">
            <v>MANG IP</v>
          </cell>
        </row>
        <row r="104">
          <cell r="Z104" t="str">
            <v>407701</v>
          </cell>
          <cell r="AA104" t="str">
            <v>KTRUC CAC HTTH&amp;MANG,VXL</v>
          </cell>
        </row>
        <row r="105">
          <cell r="Z105" t="str">
            <v>408402</v>
          </cell>
          <cell r="AA105" t="str">
            <v>POWER CIRCUITS AND ELECT</v>
          </cell>
        </row>
        <row r="106">
          <cell r="Z106" t="str">
            <v>408406</v>
          </cell>
          <cell r="AA106" t="str">
            <v>RENEWABLE ENERGY SYSTEMS</v>
          </cell>
        </row>
        <row r="107">
          <cell r="Z107" t="str">
            <v>408701</v>
          </cell>
          <cell r="AA107" t="str">
            <v>CAC MAY DIEN 1CHIEU &amp;XC</v>
          </cell>
        </row>
        <row r="108">
          <cell r="Z108" t="str">
            <v>408703</v>
          </cell>
          <cell r="AA108" t="str">
            <v>DKHIEN DOGCO DIEN 1CHIEU</v>
          </cell>
        </row>
        <row r="109">
          <cell r="Z109" t="str">
            <v>408705</v>
          </cell>
          <cell r="AA109" t="str">
            <v>DIEU KHIEN CAC MAY DIEN</v>
          </cell>
        </row>
        <row r="110">
          <cell r="Z110" t="str">
            <v>408710</v>
          </cell>
          <cell r="AA110" t="str">
            <v>LY THUYET VE KHI CU DIEN</v>
          </cell>
        </row>
        <row r="111">
          <cell r="Z111" t="str">
            <v>408711</v>
          </cell>
          <cell r="AA111" t="str">
            <v>KHI CU DIEN</v>
          </cell>
        </row>
        <row r="112">
          <cell r="Z112" t="str">
            <v>409401</v>
          </cell>
          <cell r="AA112" t="str">
            <v>CO SO HT DIEU KHIEN</v>
          </cell>
        </row>
        <row r="113">
          <cell r="Z113" t="str">
            <v>409402</v>
          </cell>
          <cell r="AA113" t="str">
            <v>INTRODUCTION TO ROBOTICS</v>
          </cell>
        </row>
        <row r="114">
          <cell r="Z114" t="str">
            <v>409403</v>
          </cell>
          <cell r="AA114" t="str">
            <v>NONLINEAR&amp;ADAPTIVE CONTR</v>
          </cell>
        </row>
        <row r="115">
          <cell r="Z115" t="str">
            <v>409404</v>
          </cell>
          <cell r="AA115" t="str">
            <v>SENSORS&amp;INSTRUMENTATIONS</v>
          </cell>
        </row>
        <row r="116">
          <cell r="Z116" t="str">
            <v>409405</v>
          </cell>
          <cell r="AA116" t="str">
            <v>INDUSTRIAL AUTOMATION</v>
          </cell>
        </row>
        <row r="117">
          <cell r="Z117" t="str">
            <v>409704</v>
          </cell>
          <cell r="AA117" t="str">
            <v>P/TICH CAC HE TUYEN TINH</v>
          </cell>
        </row>
        <row r="118">
          <cell r="Z118" t="str">
            <v>501702</v>
          </cell>
          <cell r="AA118" t="str">
            <v>NGON NGU LTRINHTIEN TIEN</v>
          </cell>
        </row>
        <row r="119">
          <cell r="Z119" t="str">
            <v>501703</v>
          </cell>
          <cell r="AA119" t="str">
            <v>NGUYEN LY BIEN DICH &amp;LT</v>
          </cell>
        </row>
        <row r="120">
          <cell r="Z120" t="str">
            <v>501705</v>
          </cell>
          <cell r="AA120" t="str">
            <v>TIN HOC</v>
          </cell>
        </row>
        <row r="121">
          <cell r="Z121" t="str">
            <v>501706</v>
          </cell>
          <cell r="AA121" t="str">
            <v>THUC HANH TIN HOC</v>
          </cell>
        </row>
        <row r="122">
          <cell r="Z122" t="str">
            <v>700403</v>
          </cell>
          <cell r="AA122" t="str">
            <v>MARKETING</v>
          </cell>
        </row>
        <row r="123">
          <cell r="Z123" t="str">
            <v>700406</v>
          </cell>
          <cell r="AA123" t="str">
            <v>QUAN LY CHAT LUONG CN</v>
          </cell>
        </row>
        <row r="124">
          <cell r="Z124" t="str">
            <v>701705</v>
          </cell>
          <cell r="AA124" t="str">
            <v>KT VI MO-CH/LUOC &amp; TCXN</v>
          </cell>
        </row>
        <row r="125">
          <cell r="Z125" t="str">
            <v>701706</v>
          </cell>
          <cell r="AA125" t="str">
            <v>QUAN LY SAN XUAT</v>
          </cell>
        </row>
        <row r="126">
          <cell r="Z126" t="str">
            <v>701711</v>
          </cell>
          <cell r="AA126" t="str">
            <v>KINH TE VI MO-QL KE TOAN</v>
          </cell>
        </row>
        <row r="127">
          <cell r="Z127" t="str">
            <v>800702</v>
          </cell>
          <cell r="AA127" t="str">
            <v>PHAN TICH DU LIEU</v>
          </cell>
        </row>
        <row r="128">
          <cell r="Z128" t="str">
            <v>800703</v>
          </cell>
          <cell r="AA128" t="str">
            <v>GIUP RA QUYET DINH 1</v>
          </cell>
        </row>
        <row r="129">
          <cell r="Z129" t="str">
            <v>800704</v>
          </cell>
          <cell r="AA129" t="str">
            <v>KT DIEN NUOC TRG TOA NHA</v>
          </cell>
        </row>
        <row r="130">
          <cell r="Z130" t="str">
            <v>800706</v>
          </cell>
          <cell r="AA130" t="str">
            <v>CHUYEN DE</v>
          </cell>
        </row>
        <row r="131">
          <cell r="Z131" t="str">
            <v>800709</v>
          </cell>
          <cell r="AA131" t="str">
            <v>LUAT XAY DUNG</v>
          </cell>
        </row>
        <row r="132">
          <cell r="Z132" t="str">
            <v>802708</v>
          </cell>
          <cell r="AA132" t="str">
            <v>THUY LUC DAI CUONG</v>
          </cell>
        </row>
        <row r="133">
          <cell r="Z133" t="str">
            <v>802709</v>
          </cell>
          <cell r="AA133" t="str">
            <v>DIEU HOA KHONG KHI</v>
          </cell>
        </row>
        <row r="134">
          <cell r="Z134" t="str">
            <v>802711</v>
          </cell>
          <cell r="AA134" t="str">
            <v>TOA NHA &amp; NANG LUONG</v>
          </cell>
        </row>
        <row r="135">
          <cell r="Z135" t="str">
            <v>804702</v>
          </cell>
          <cell r="AA135" t="str">
            <v>DAMH KET CAU BE TONG 1</v>
          </cell>
        </row>
        <row r="136">
          <cell r="Z136" t="str">
            <v>804703</v>
          </cell>
          <cell r="AA136" t="str">
            <v>KET CAU BE TONG 2</v>
          </cell>
        </row>
        <row r="137">
          <cell r="Z137" t="str">
            <v>805703</v>
          </cell>
          <cell r="AA137" t="str">
            <v>T/KE C/TRINH DIA K/THUAT</v>
          </cell>
        </row>
        <row r="138">
          <cell r="Z138" t="str">
            <v>805705</v>
          </cell>
          <cell r="AA138" t="str">
            <v>DAO SAU &amp; CAI TAO DAT</v>
          </cell>
        </row>
        <row r="139">
          <cell r="Z139" t="str">
            <v>807701</v>
          </cell>
          <cell r="AA139" t="str">
            <v>QUAN LY DU AN XAY DUNG 1</v>
          </cell>
        </row>
        <row r="140">
          <cell r="Z140" t="str">
            <v>807703</v>
          </cell>
          <cell r="AA140" t="str">
            <v>QUAN LY DU AN XAY DUNG 2</v>
          </cell>
        </row>
        <row r="141">
          <cell r="Z141" t="str">
            <v>807704</v>
          </cell>
          <cell r="AA141" t="str">
            <v>KINH TE XAY DUNG</v>
          </cell>
        </row>
        <row r="142">
          <cell r="Z142" t="str">
            <v>809702</v>
          </cell>
          <cell r="AA142" t="str">
            <v>CO HOC CAC CAU TRUC</v>
          </cell>
        </row>
        <row r="143">
          <cell r="Z143" t="str">
            <v>809708</v>
          </cell>
          <cell r="AA143" t="str">
            <v>CO KET CAU NANG CAO</v>
          </cell>
        </row>
        <row r="144">
          <cell r="Z144" t="str">
            <v>809710</v>
          </cell>
          <cell r="AA144" t="str">
            <v>DONG LUC HOC CONG TRINH</v>
          </cell>
        </row>
        <row r="145">
          <cell r="Z145" t="str">
            <v>813701</v>
          </cell>
          <cell r="AA145" t="str">
            <v>N/C DO THI VA THUC HANH</v>
          </cell>
        </row>
        <row r="146">
          <cell r="Z146" t="str">
            <v>813702</v>
          </cell>
          <cell r="AA146" t="str">
            <v>K/G AM THANH VA ANH SANG</v>
          </cell>
        </row>
        <row r="147">
          <cell r="Z147" t="str">
            <v>813703</v>
          </cell>
          <cell r="AA147" t="str">
            <v>T/KE M/TRUONG CHAT L/CAO</v>
          </cell>
        </row>
        <row r="148">
          <cell r="Z148" t="str">
            <v>813704</v>
          </cell>
          <cell r="AA148" t="str">
            <v>PHAN TICH DO THI</v>
          </cell>
        </row>
        <row r="149">
          <cell r="Z149" t="str">
            <v>AS1001</v>
          </cell>
          <cell r="AA149" t="str">
            <v>NHAP MON VE KY THUAT</v>
          </cell>
        </row>
        <row r="150">
          <cell r="Z150" t="str">
            <v>AS1001</v>
          </cell>
          <cell r="AA150" t="str">
            <v>NHAP MON VE KY THUAT</v>
          </cell>
        </row>
        <row r="151">
          <cell r="Z151" t="str">
            <v>AS2003</v>
          </cell>
          <cell r="AA151" t="str">
            <v>KY THUAT LAP TRINH CKT</v>
          </cell>
        </row>
        <row r="152">
          <cell r="Z152" t="str">
            <v>AS2009</v>
          </cell>
          <cell r="AA152" t="str">
            <v>CSO COHOC LUONGTU - VLCR</v>
          </cell>
        </row>
        <row r="153">
          <cell r="Z153" t="str">
            <v>AS2015</v>
          </cell>
          <cell r="AA153" t="str">
            <v>THUC TAP CO KY THUAT 1</v>
          </cell>
        </row>
        <row r="154">
          <cell r="Z154" t="str">
            <v>AS2021</v>
          </cell>
          <cell r="AA154" t="str">
            <v>THIET KE KY THUAT</v>
          </cell>
        </row>
        <row r="155">
          <cell r="Z155" t="str">
            <v>AS2039</v>
          </cell>
          <cell r="AA155" t="str">
            <v>C/SO VATLY HAT NHAN &amp; UD</v>
          </cell>
        </row>
        <row r="156">
          <cell r="Z156" t="str">
            <v>AS3001</v>
          </cell>
          <cell r="AA156" t="str">
            <v>DONG HOC ROBOT</v>
          </cell>
        </row>
        <row r="157">
          <cell r="Z157" t="str">
            <v>AS3003</v>
          </cell>
          <cell r="AA157" t="str">
            <v>COHOC MOITRUONG LIEN TUC</v>
          </cell>
        </row>
        <row r="158">
          <cell r="Z158" t="str">
            <v>AS3013</v>
          </cell>
          <cell r="AA158" t="str">
            <v>TINH TOAN KET CAU</v>
          </cell>
        </row>
        <row r="159">
          <cell r="Z159" t="str">
            <v>AS3019</v>
          </cell>
          <cell r="AA159" t="str">
            <v>PT SL THUC NGHIEM CO HOC</v>
          </cell>
        </row>
        <row r="160">
          <cell r="Z160" t="str">
            <v>AS3021</v>
          </cell>
          <cell r="AA160" t="str">
            <v>DONGLUC HOC HE NHIEU VAT</v>
          </cell>
        </row>
        <row r="161">
          <cell r="Z161" t="str">
            <v>AS3023</v>
          </cell>
          <cell r="AA161" t="str">
            <v>LY THUYET ON DINH</v>
          </cell>
        </row>
        <row r="162">
          <cell r="Z162" t="str">
            <v>AS3027</v>
          </cell>
          <cell r="AA162" t="str">
            <v>DAO DONG KY THUAT</v>
          </cell>
        </row>
        <row r="163">
          <cell r="Z163" t="str">
            <v>AS3029</v>
          </cell>
          <cell r="AA163" t="str">
            <v>LY THUYET DEO KY THUAT</v>
          </cell>
        </row>
        <row r="164">
          <cell r="Z164" t="str">
            <v>AS3031</v>
          </cell>
          <cell r="AA164" t="str">
            <v>DOLUONG CAC DAI LUONG PD</v>
          </cell>
        </row>
        <row r="165">
          <cell r="Z165" t="str">
            <v>AS3035</v>
          </cell>
          <cell r="AA165" t="str">
            <v>T/TOAN D/LUC HOC LUUCHAT</v>
          </cell>
        </row>
        <row r="166">
          <cell r="Z166" t="str">
            <v>AS3039</v>
          </cell>
          <cell r="AA166" t="str">
            <v>MO HINH HOA DL HOC CO HE</v>
          </cell>
        </row>
        <row r="167">
          <cell r="Z167" t="str">
            <v>AS3041</v>
          </cell>
          <cell r="AA167" t="str">
            <v>XU LY TIN HIEU SO</v>
          </cell>
        </row>
        <row r="168">
          <cell r="Z168" t="str">
            <v>AS3045</v>
          </cell>
          <cell r="AA168" t="str">
            <v>UNG DUNG LASER TRONG YH</v>
          </cell>
        </row>
        <row r="169">
          <cell r="Z169" t="str">
            <v>AS3047</v>
          </cell>
          <cell r="AA169" t="str">
            <v>CO SO VAT LIEU SINH HOC</v>
          </cell>
        </row>
        <row r="170">
          <cell r="Z170" t="str">
            <v>AS3049</v>
          </cell>
          <cell r="AA170" t="str">
            <v>CO SINH HOC</v>
          </cell>
        </row>
        <row r="171">
          <cell r="Z171" t="str">
            <v>AS3051</v>
          </cell>
          <cell r="AA171" t="str">
            <v>CO SO TIN HOC Y SINH</v>
          </cell>
        </row>
        <row r="172">
          <cell r="Z172" t="str">
            <v>AS3055</v>
          </cell>
          <cell r="AA172" t="str">
            <v>XL HINHANH YSINH BANGKTS</v>
          </cell>
        </row>
        <row r="173">
          <cell r="Z173" t="str">
            <v>AS3065</v>
          </cell>
          <cell r="AA173" t="str">
            <v>CS VATLY TINHTOAN &amp; MPVL</v>
          </cell>
        </row>
        <row r="174">
          <cell r="Z174" t="str">
            <v>AS3077</v>
          </cell>
          <cell r="AA174" t="str">
            <v>C/SO VL SOI QUANG HOC&amp;UD</v>
          </cell>
        </row>
        <row r="175">
          <cell r="Z175" t="str">
            <v>AS3079</v>
          </cell>
          <cell r="AA175" t="str">
            <v>DO AN THIET KE NANG CAO</v>
          </cell>
        </row>
        <row r="176">
          <cell r="Z176" t="str">
            <v>AS3085</v>
          </cell>
          <cell r="AA176" t="str">
            <v>LAP TRINH TINH TOAN CKT</v>
          </cell>
        </row>
        <row r="177">
          <cell r="Z177" t="str">
            <v>AS3091</v>
          </cell>
          <cell r="AA177" t="str">
            <v>PHAN TICH SO LIEU TNNC</v>
          </cell>
        </row>
        <row r="178">
          <cell r="Z178" t="str">
            <v>AS3093</v>
          </cell>
          <cell r="AA178" t="str">
            <v>PHUONG PHAP PHAN TU HHUD</v>
          </cell>
        </row>
        <row r="179">
          <cell r="Z179" t="str">
            <v>AS3097</v>
          </cell>
          <cell r="AA179" t="str">
            <v>UNG XU COHOC CUA VATLIEU</v>
          </cell>
        </row>
        <row r="180">
          <cell r="Z180" t="str">
            <v>AS3099</v>
          </cell>
          <cell r="AA180" t="str">
            <v>CAC PM TT MP TRONG VATLY</v>
          </cell>
        </row>
        <row r="181">
          <cell r="Z181" t="str">
            <v>AS3101</v>
          </cell>
          <cell r="AA181" t="str">
            <v>LAPTRINH TT HIEUNANG CAO</v>
          </cell>
        </row>
        <row r="182">
          <cell r="Z182" t="str">
            <v>AS3103</v>
          </cell>
          <cell r="AA182" t="str">
            <v>KYTHUAT THIETBI Y HOC-TN</v>
          </cell>
        </row>
        <row r="183">
          <cell r="Z183" t="str">
            <v>AS3105</v>
          </cell>
          <cell r="AA183" t="str">
            <v>CO SO Y KHOA</v>
          </cell>
        </row>
        <row r="184">
          <cell r="Z184" t="str">
            <v>AS3147</v>
          </cell>
          <cell r="AA184" t="str">
            <v>CO HOC VAT RAN BIEN DANG</v>
          </cell>
        </row>
        <row r="185">
          <cell r="Z185" t="str">
            <v>AS4001</v>
          </cell>
          <cell r="AA185" t="str">
            <v>DAMH CO KY THUAT</v>
          </cell>
        </row>
        <row r="186">
          <cell r="Z186" t="str">
            <v>AS4003</v>
          </cell>
          <cell r="AA186" t="str">
            <v>CO HOC RAN NUT</v>
          </cell>
        </row>
        <row r="187">
          <cell r="Z187" t="str">
            <v>AS4315</v>
          </cell>
          <cell r="AA187" t="str">
            <v>DE CUONG LUAN VAN TN</v>
          </cell>
        </row>
        <row r="188">
          <cell r="Z188" t="str">
            <v>AS4325</v>
          </cell>
          <cell r="AA188" t="str">
            <v>DE CUONG LUAN VAN TN</v>
          </cell>
        </row>
        <row r="189">
          <cell r="Z189" t="str">
            <v>CH1001</v>
          </cell>
          <cell r="AA189" t="str">
            <v>NHAP MON VE KY THUAT</v>
          </cell>
        </row>
        <row r="190">
          <cell r="Z190" t="str">
            <v>CH1003</v>
          </cell>
          <cell r="AA190" t="str">
            <v>HOA DAI CUONG</v>
          </cell>
        </row>
        <row r="191">
          <cell r="Z191" t="str">
            <v>CH1003</v>
          </cell>
          <cell r="AA191" t="str">
            <v>HOA DAI CUONG</v>
          </cell>
        </row>
        <row r="192">
          <cell r="Z192" t="str">
            <v>CH1003</v>
          </cell>
          <cell r="AA192" t="str">
            <v>HOA DAI CUONG</v>
          </cell>
        </row>
        <row r="193">
          <cell r="Z193" t="str">
            <v>CH1011</v>
          </cell>
          <cell r="AA193" t="str">
            <v>SINH HOC</v>
          </cell>
        </row>
        <row r="194">
          <cell r="Z194" t="str">
            <v>CH2003</v>
          </cell>
          <cell r="AA194" t="str">
            <v>HOA LY 1</v>
          </cell>
        </row>
        <row r="195">
          <cell r="Z195" t="str">
            <v>CH2003</v>
          </cell>
          <cell r="AA195" t="str">
            <v>HOA LY 1</v>
          </cell>
        </row>
        <row r="196">
          <cell r="Z196" t="str">
            <v>CH2007</v>
          </cell>
          <cell r="AA196" t="str">
            <v>HOA HOC-HOASINH THUCPHAM</v>
          </cell>
        </row>
        <row r="197">
          <cell r="Z197" t="str">
            <v>CH2009</v>
          </cell>
          <cell r="AA197" t="str">
            <v>HOA PHAN TICH</v>
          </cell>
        </row>
        <row r="198">
          <cell r="Z198" t="str">
            <v>CH2013</v>
          </cell>
          <cell r="AA198" t="str">
            <v>HOA VO CO</v>
          </cell>
        </row>
        <row r="199">
          <cell r="Z199" t="str">
            <v>CH2013</v>
          </cell>
          <cell r="AA199" t="str">
            <v>HOA VO CO</v>
          </cell>
        </row>
        <row r="200">
          <cell r="Z200" t="str">
            <v>CH2021</v>
          </cell>
          <cell r="AA200" t="str">
            <v>HOA HUU CO</v>
          </cell>
        </row>
        <row r="201">
          <cell r="Z201" t="str">
            <v>CH2027</v>
          </cell>
          <cell r="AA201" t="str">
            <v>SINH HOC DAI CUONG</v>
          </cell>
        </row>
        <row r="202">
          <cell r="Z202" t="str">
            <v>CH2035</v>
          </cell>
          <cell r="AA202" t="str">
            <v>KY THUAT THUC PHAM 2</v>
          </cell>
        </row>
        <row r="203">
          <cell r="Z203" t="str">
            <v>CH2035</v>
          </cell>
          <cell r="AA203" t="str">
            <v>KY THUAT THUC PHAM 2</v>
          </cell>
        </row>
        <row r="204">
          <cell r="Z204" t="str">
            <v>CH2041</v>
          </cell>
          <cell r="AA204" t="str">
            <v>THI NGHIEM HOA LY</v>
          </cell>
        </row>
        <row r="205">
          <cell r="Z205" t="str">
            <v>CH2041</v>
          </cell>
          <cell r="AA205" t="str">
            <v>THI NGHIEM HOA LY</v>
          </cell>
        </row>
        <row r="206">
          <cell r="Z206" t="str">
            <v>CH2043</v>
          </cell>
          <cell r="AA206" t="str">
            <v>Q/TR &amp; TH/BI TRUYENNHIET</v>
          </cell>
        </row>
        <row r="207">
          <cell r="Z207" t="str">
            <v>CH2043</v>
          </cell>
          <cell r="AA207" t="str">
            <v>Q/TR &amp; TH/BI TRUYENNHIET</v>
          </cell>
        </row>
        <row r="208">
          <cell r="Z208" t="str">
            <v>CH2045</v>
          </cell>
          <cell r="AA208" t="str">
            <v>VI SINH THUC PHAM</v>
          </cell>
        </row>
        <row r="209">
          <cell r="Z209" t="str">
            <v>CH2045</v>
          </cell>
          <cell r="AA209" t="str">
            <v>VI SINH THUC PHAM</v>
          </cell>
        </row>
        <row r="210">
          <cell r="Z210" t="str">
            <v>CH2051</v>
          </cell>
          <cell r="AA210" t="str">
            <v>Q/TRINH &amp;TBI TRUYEN KHOI</v>
          </cell>
        </row>
        <row r="211">
          <cell r="Z211" t="str">
            <v>CH2051</v>
          </cell>
          <cell r="AA211" t="str">
            <v>Q/TRINH &amp;TBI TRUYEN KHOI</v>
          </cell>
        </row>
        <row r="212">
          <cell r="Z212" t="str">
            <v>CH2053</v>
          </cell>
          <cell r="AA212" t="str">
            <v>THI NGHIEM HOA HUU CO</v>
          </cell>
        </row>
        <row r="213">
          <cell r="Z213" t="str">
            <v>CH2053</v>
          </cell>
          <cell r="AA213" t="str">
            <v>THI NGHIEM HOA HUU CO</v>
          </cell>
        </row>
        <row r="214">
          <cell r="Z214" t="str">
            <v>CH2071</v>
          </cell>
          <cell r="AA214" t="str">
            <v>HOA HOC XANH</v>
          </cell>
        </row>
        <row r="215">
          <cell r="Z215" t="str">
            <v>CH2077</v>
          </cell>
          <cell r="AA215" t="str">
            <v>C/NGHE SAN XUAT THEO ME</v>
          </cell>
        </row>
        <row r="216">
          <cell r="Z216" t="str">
            <v>CH2103</v>
          </cell>
          <cell r="AA216" t="str">
            <v>LUAT THUC PHAM</v>
          </cell>
        </row>
        <row r="217">
          <cell r="Z217" t="str">
            <v>CH2103</v>
          </cell>
          <cell r="AA217" t="str">
            <v>LUAT THUC PHAM</v>
          </cell>
        </row>
        <row r="218">
          <cell r="Z218" t="str">
            <v>CH2105</v>
          </cell>
          <cell r="AA218" t="str">
            <v>QUAN LY CHUOI CUNGUNG TP</v>
          </cell>
        </row>
        <row r="219">
          <cell r="Z219" t="str">
            <v>CH2105</v>
          </cell>
          <cell r="AA219" t="str">
            <v>QUAN LY CHUOI CUNGUNG TP</v>
          </cell>
        </row>
        <row r="220">
          <cell r="Z220" t="str">
            <v>CH2107</v>
          </cell>
          <cell r="AA220" t="str">
            <v>THUC PHAM,VAN HOA,MT &amp;XH</v>
          </cell>
        </row>
        <row r="221">
          <cell r="Z221" t="str">
            <v>CH2107</v>
          </cell>
          <cell r="AA221" t="str">
            <v>THUC PHAM,VAN HOA,MT &amp;XH</v>
          </cell>
        </row>
        <row r="222">
          <cell r="Z222" t="str">
            <v>CH2111</v>
          </cell>
          <cell r="AA222" t="str">
            <v>THI NGHIEM HOA HUU CO CB</v>
          </cell>
        </row>
        <row r="223">
          <cell r="Z223" t="str">
            <v>CH2111</v>
          </cell>
          <cell r="AA223" t="str">
            <v>THI NGHIEM HOA HUU CO CB</v>
          </cell>
        </row>
        <row r="224">
          <cell r="Z224" t="str">
            <v>CH2113</v>
          </cell>
          <cell r="AA224" t="str">
            <v>HOA PHAN TICH</v>
          </cell>
        </row>
        <row r="225">
          <cell r="Z225" t="str">
            <v>CH2113</v>
          </cell>
          <cell r="AA225" t="str">
            <v>HOA PHAN TICH</v>
          </cell>
        </row>
        <row r="226">
          <cell r="Z226" t="str">
            <v>CH3000</v>
          </cell>
          <cell r="AA226" t="str">
            <v>TU CHON TU DO</v>
          </cell>
        </row>
        <row r="227">
          <cell r="Z227" t="str">
            <v>CH3000</v>
          </cell>
          <cell r="AA227" t="str">
            <v>TU CHON TU DO</v>
          </cell>
        </row>
        <row r="228">
          <cell r="Z228" t="str">
            <v>CH3003</v>
          </cell>
          <cell r="AA228" t="str">
            <v>VI SINH VAT</v>
          </cell>
        </row>
        <row r="229">
          <cell r="Z229" t="str">
            <v>CH3015</v>
          </cell>
          <cell r="AA229" t="str">
            <v>T/N QUA TRINH THIET BI</v>
          </cell>
        </row>
        <row r="230">
          <cell r="Z230" t="str">
            <v>CH3039</v>
          </cell>
          <cell r="AA230" t="str">
            <v>COSO THIETKE MAY &amp;TBI TP</v>
          </cell>
        </row>
        <row r="231">
          <cell r="Z231" t="str">
            <v>CH3047</v>
          </cell>
          <cell r="AA231" t="str">
            <v>MO H/H &amp;M/PHONG TRG CNTP</v>
          </cell>
        </row>
        <row r="232">
          <cell r="Z232" t="str">
            <v>CH3049</v>
          </cell>
          <cell r="AA232" t="str">
            <v>P/TICH CAM QUAN THUCPHAM</v>
          </cell>
        </row>
        <row r="233">
          <cell r="Z233" t="str">
            <v>CH3055</v>
          </cell>
          <cell r="AA233" t="str">
            <v>C/NGHE CHE BIEN RAU QUA</v>
          </cell>
        </row>
        <row r="234">
          <cell r="Z234" t="str">
            <v>CH3055</v>
          </cell>
          <cell r="AA234" t="str">
            <v>C/NGHE CHE BIEN RAU QUA</v>
          </cell>
        </row>
        <row r="235">
          <cell r="Z235" t="str">
            <v>CH3057</v>
          </cell>
          <cell r="AA235" t="str">
            <v>C/NGHE SH NGUYEN LIEU TP</v>
          </cell>
        </row>
        <row r="236">
          <cell r="Z236" t="str">
            <v>CH3059</v>
          </cell>
          <cell r="AA236" t="str">
            <v>C/NGHE SINH HOC XU LY NT</v>
          </cell>
        </row>
        <row r="237">
          <cell r="Z237" t="str">
            <v>CH3061</v>
          </cell>
          <cell r="AA237" t="str">
            <v>C/NGHE SHOC UD TRONGBVTV</v>
          </cell>
        </row>
        <row r="238">
          <cell r="Z238" t="str">
            <v>CH3063</v>
          </cell>
          <cell r="AA238" t="str">
            <v>CONG NGHE TE BAO GOC</v>
          </cell>
        </row>
        <row r="239">
          <cell r="Z239" t="str">
            <v>CH3065</v>
          </cell>
          <cell r="AA239" t="str">
            <v>CONGNGHE PROTEIN DON BAO</v>
          </cell>
        </row>
        <row r="240">
          <cell r="Z240" t="str">
            <v>CH3067</v>
          </cell>
          <cell r="AA240" t="str">
            <v>C/NGHE SH TRONG SXNLXANH</v>
          </cell>
        </row>
        <row r="241">
          <cell r="Z241" t="str">
            <v>CH3069</v>
          </cell>
          <cell r="AA241" t="str">
            <v>C/NGHE SXKS &amp;VACCINE TCN</v>
          </cell>
        </row>
        <row r="242">
          <cell r="Z242" t="str">
            <v>CH3071</v>
          </cell>
          <cell r="AA242" t="str">
            <v>C/NGHE SX DUONG&amp; BANHKEO</v>
          </cell>
        </row>
        <row r="243">
          <cell r="Z243" t="str">
            <v>CH3071</v>
          </cell>
          <cell r="AA243" t="str">
            <v>C/NGHE SX DUONG&amp; BANHKEO</v>
          </cell>
        </row>
        <row r="244">
          <cell r="Z244" t="str">
            <v>CH3073</v>
          </cell>
          <cell r="AA244" t="str">
            <v>C/NGHE TINH CHE NL DUOC</v>
          </cell>
        </row>
        <row r="245">
          <cell r="Z245" t="str">
            <v>CH3073</v>
          </cell>
          <cell r="AA245" t="str">
            <v>C/NGHE TINH CHE NL DUOC</v>
          </cell>
        </row>
        <row r="246">
          <cell r="Z246" t="str">
            <v>CH3075</v>
          </cell>
          <cell r="AA246" t="str">
            <v>KY THUAT LANH &amp;LD T/PHAM</v>
          </cell>
        </row>
        <row r="247">
          <cell r="Z247" t="str">
            <v>CH3077</v>
          </cell>
          <cell r="AA247" t="str">
            <v>LIEU PHAP GEN</v>
          </cell>
        </row>
        <row r="248">
          <cell r="Z248" t="str">
            <v>CH3081</v>
          </cell>
          <cell r="AA248" t="str">
            <v>C/NGHE CB TRA,CPHE,CACAO</v>
          </cell>
        </row>
        <row r="249">
          <cell r="Z249" t="str">
            <v>CH3081</v>
          </cell>
          <cell r="AA249" t="str">
            <v>C/NGHE CB TRA,CPHE,CACAO</v>
          </cell>
        </row>
        <row r="250">
          <cell r="Z250" t="str">
            <v>CH3083</v>
          </cell>
          <cell r="AA250" t="str">
            <v>CONG NGHE HAT VA BOT</v>
          </cell>
        </row>
        <row r="251">
          <cell r="Z251" t="str">
            <v>CH3083</v>
          </cell>
          <cell r="AA251" t="str">
            <v>CONG NGHE HAT VA BOT</v>
          </cell>
        </row>
        <row r="252">
          <cell r="Z252" t="str">
            <v>CH3085</v>
          </cell>
          <cell r="AA252" t="str">
            <v>HE THONG VC TRONG NMTP</v>
          </cell>
        </row>
        <row r="253">
          <cell r="Z253" t="str">
            <v>CH3089</v>
          </cell>
          <cell r="AA253" t="str">
            <v>C/NGHE CB CHAT BEO TPHAM</v>
          </cell>
        </row>
        <row r="254">
          <cell r="Z254" t="str">
            <v>CH3089</v>
          </cell>
          <cell r="AA254" t="str">
            <v>C/NGHE CB CHAT BEO TPHAM</v>
          </cell>
        </row>
        <row r="255">
          <cell r="Z255" t="str">
            <v>CH3091</v>
          </cell>
          <cell r="AA255" t="str">
            <v>KY THUAT SX D/PHAM &amp; DG</v>
          </cell>
        </row>
        <row r="256">
          <cell r="Z256" t="str">
            <v>CH3093</v>
          </cell>
          <cell r="AA256" t="str">
            <v>CONG NGHE CHE BIEN THIT</v>
          </cell>
        </row>
        <row r="257">
          <cell r="Z257" t="str">
            <v>CH3093</v>
          </cell>
          <cell r="AA257" t="str">
            <v>CONG NGHE CHE BIEN THIT</v>
          </cell>
        </row>
        <row r="258">
          <cell r="Z258" t="str">
            <v>CH3095</v>
          </cell>
          <cell r="AA258" t="str">
            <v>THI NGHIEM SAN XUAT DP</v>
          </cell>
        </row>
        <row r="259">
          <cell r="Z259" t="str">
            <v>CH3097</v>
          </cell>
          <cell r="AA259" t="str">
            <v>C/NGHE CHE BIEN THUY SAN</v>
          </cell>
        </row>
        <row r="260">
          <cell r="Z260" t="str">
            <v>CH3097</v>
          </cell>
          <cell r="AA260" t="str">
            <v>C/NGHE CHE BIEN THUY SAN</v>
          </cell>
        </row>
        <row r="261">
          <cell r="Z261" t="str">
            <v>CH3099</v>
          </cell>
          <cell r="AA261" t="str">
            <v>H/HOC CAYTHUOC &amp;CAC NNLD</v>
          </cell>
        </row>
        <row r="262">
          <cell r="Z262" t="str">
            <v>CH3103</v>
          </cell>
          <cell r="AA262" t="str">
            <v>C/NGHE SX SP TU SUA&amp;TUPC</v>
          </cell>
        </row>
        <row r="263">
          <cell r="Z263" t="str">
            <v>CH3103</v>
          </cell>
          <cell r="AA263" t="str">
            <v>C/NGHE SX SP TU SUA&amp;TUPC</v>
          </cell>
        </row>
        <row r="264">
          <cell r="Z264" t="str">
            <v>CH3105</v>
          </cell>
          <cell r="AA264" t="str">
            <v>CO SO TONG HOP THUOC</v>
          </cell>
        </row>
        <row r="265">
          <cell r="Z265" t="str">
            <v>CH3113</v>
          </cell>
          <cell r="AA265" t="str">
            <v>CAC PP XD HT CUA THUOC</v>
          </cell>
        </row>
        <row r="266">
          <cell r="Z266" t="str">
            <v>CH3117</v>
          </cell>
          <cell r="AA266" t="str">
            <v>C/NGHE SX KHANG SINH</v>
          </cell>
        </row>
        <row r="267">
          <cell r="Z267" t="str">
            <v>CH3123</v>
          </cell>
          <cell r="AA267" t="str">
            <v>C/NGHE SAN XUAT VACCINE</v>
          </cell>
        </row>
        <row r="268">
          <cell r="Z268" t="str">
            <v>CH3135</v>
          </cell>
          <cell r="AA268" t="str">
            <v>CONG NGHE VI SINH</v>
          </cell>
        </row>
        <row r="269">
          <cell r="Z269" t="str">
            <v>CH3145</v>
          </cell>
          <cell r="AA269" t="str">
            <v>CONG NGHE LOC DAU</v>
          </cell>
        </row>
        <row r="270">
          <cell r="Z270" t="str">
            <v>CH3145</v>
          </cell>
          <cell r="AA270" t="str">
            <v>CONG NGHE LOC DAU</v>
          </cell>
        </row>
        <row r="271">
          <cell r="Z271" t="str">
            <v>CH3147</v>
          </cell>
          <cell r="AA271" t="str">
            <v>CONGNGHE SANPHAM MY PHAM</v>
          </cell>
        </row>
        <row r="272">
          <cell r="Z272" t="str">
            <v>CH3151</v>
          </cell>
          <cell r="AA272" t="str">
            <v>KY THUAT XUC TAC VA UD</v>
          </cell>
        </row>
        <row r="273">
          <cell r="Z273" t="str">
            <v>CH3153</v>
          </cell>
          <cell r="AA273" t="str">
            <v>PT CAC CHAT ONHIEM TMTKK</v>
          </cell>
        </row>
        <row r="274">
          <cell r="Z274" t="str">
            <v>CH3155</v>
          </cell>
          <cell r="AA274" t="str">
            <v>CONG NGHE CHE BIEN KHI</v>
          </cell>
        </row>
        <row r="275">
          <cell r="Z275" t="str">
            <v>CH3169</v>
          </cell>
          <cell r="AA275" t="str">
            <v>C/NGHE CAC SPHAM TAY RUA</v>
          </cell>
        </row>
        <row r="276">
          <cell r="Z276" t="str">
            <v>CH3169</v>
          </cell>
          <cell r="AA276" t="str">
            <v>C/NGHE CAC SPHAM TAY RUA</v>
          </cell>
        </row>
        <row r="277">
          <cell r="Z277" t="str">
            <v>CH3173</v>
          </cell>
          <cell r="AA277" t="str">
            <v>KY THUAT CHAN KHONG</v>
          </cell>
        </row>
        <row r="278">
          <cell r="Z278" t="str">
            <v>CH3175</v>
          </cell>
          <cell r="AA278" t="str">
            <v>KY THUAT DIEN HOA</v>
          </cell>
        </row>
        <row r="279">
          <cell r="Z279" t="str">
            <v>CH3177</v>
          </cell>
          <cell r="AA279" t="str">
            <v>P/PHAP PHAN TICH T/PHAM</v>
          </cell>
        </row>
        <row r="280">
          <cell r="Z280" t="str">
            <v>CH3179</v>
          </cell>
          <cell r="AA280" t="str">
            <v>THI NGHIEM CHUYENNGANHVC</v>
          </cell>
        </row>
        <row r="281">
          <cell r="Z281" t="str">
            <v>CH3183</v>
          </cell>
          <cell r="AA281" t="str">
            <v>C/NGHE CAC SP CO N/GOCTN</v>
          </cell>
        </row>
        <row r="282">
          <cell r="Z282" t="str">
            <v>CH3185</v>
          </cell>
          <cell r="AA282" t="str">
            <v>C/NGHE SX CHAT MAU VO CO</v>
          </cell>
        </row>
        <row r="283">
          <cell r="Z283" t="str">
            <v>CH3187</v>
          </cell>
          <cell r="AA283" t="str">
            <v>KY THUAT PT KS &amp;CC VO CO</v>
          </cell>
        </row>
        <row r="284">
          <cell r="Z284" t="str">
            <v>CH3191</v>
          </cell>
          <cell r="AA284" t="str">
            <v>THI NGHIEM KY THUAT DH</v>
          </cell>
        </row>
        <row r="285">
          <cell r="Z285" t="str">
            <v>CH3193</v>
          </cell>
          <cell r="AA285" t="str">
            <v>XUC TAC TRONG CN LOC -HD</v>
          </cell>
        </row>
        <row r="286">
          <cell r="Z286" t="str">
            <v>CH3197</v>
          </cell>
          <cell r="AA286" t="str">
            <v>KY THUAT CHE BIEN K/SAN</v>
          </cell>
        </row>
        <row r="287">
          <cell r="Z287" t="str">
            <v>CH3201</v>
          </cell>
          <cell r="AA287" t="str">
            <v>KY THUAT NHUOM IN</v>
          </cell>
        </row>
        <row r="288">
          <cell r="Z288" t="str">
            <v>CH3203</v>
          </cell>
          <cell r="AA288" t="str">
            <v>KY THUAT P/TICH NUOC &amp;NT</v>
          </cell>
        </row>
        <row r="289">
          <cell r="Z289" t="str">
            <v>CH3205</v>
          </cell>
          <cell r="AA289" t="str">
            <v>THI NGHIEM CHUYEN DE DK</v>
          </cell>
        </row>
        <row r="290">
          <cell r="Z290" t="str">
            <v>CH3207</v>
          </cell>
          <cell r="AA290" t="str">
            <v>C/NGHE SX BOT GIAY &amp;GIAY</v>
          </cell>
        </row>
        <row r="291">
          <cell r="Z291" t="str">
            <v>CH3209</v>
          </cell>
          <cell r="AA291" t="str">
            <v>HOA HOC NANO</v>
          </cell>
        </row>
        <row r="292">
          <cell r="Z292" t="str">
            <v>CH3211</v>
          </cell>
          <cell r="AA292" t="str">
            <v>PHAN TICH DOC TO &amp; PGTP</v>
          </cell>
        </row>
        <row r="293">
          <cell r="Z293" t="str">
            <v>CH3215</v>
          </cell>
          <cell r="AA293" t="str">
            <v>VAT LIEU NANO VO CO &amp; UD</v>
          </cell>
        </row>
        <row r="294">
          <cell r="Z294" t="str">
            <v>CH3215</v>
          </cell>
          <cell r="AA294" t="str">
            <v>VAT LIEU NANO VO CO &amp; UD</v>
          </cell>
        </row>
        <row r="295">
          <cell r="Z295" t="str">
            <v>CH3217</v>
          </cell>
          <cell r="AA295" t="str">
            <v>DAMH C/NGANH HOA DAU</v>
          </cell>
        </row>
        <row r="296">
          <cell r="Z296" t="str">
            <v>CH3219</v>
          </cell>
          <cell r="AA296" t="str">
            <v>C/NGHE SX OXYT&amp;MSHCCKLCT</v>
          </cell>
        </row>
        <row r="297">
          <cell r="Z297" t="str">
            <v>CH3225</v>
          </cell>
          <cell r="AA297" t="str">
            <v>PHANTICH MAU SILICATE&amp;PB</v>
          </cell>
        </row>
        <row r="298">
          <cell r="Z298" t="str">
            <v>CH3227</v>
          </cell>
          <cell r="AA298" t="str">
            <v>QUA TRINH HOALY TRG XLMT</v>
          </cell>
        </row>
        <row r="299">
          <cell r="Z299" t="str">
            <v>CH3235</v>
          </cell>
          <cell r="AA299" t="str">
            <v>KY THUAT PT CAC SP NGTN</v>
          </cell>
        </row>
        <row r="300">
          <cell r="Z300" t="str">
            <v>CH3237</v>
          </cell>
          <cell r="AA300" t="str">
            <v>MANG VO CO-TONG HOP &amp; UD</v>
          </cell>
        </row>
        <row r="301">
          <cell r="Z301" t="str">
            <v>CH3241</v>
          </cell>
          <cell r="AA301" t="str">
            <v>TOIUU HOA TRONG N/MAY LD</v>
          </cell>
        </row>
        <row r="302">
          <cell r="Z302" t="str">
            <v>CH3247</v>
          </cell>
          <cell r="AA302" t="str">
            <v>C/NGHE SX HOA CHAT VCCB</v>
          </cell>
        </row>
        <row r="303">
          <cell r="Z303" t="str">
            <v>CH3249</v>
          </cell>
          <cell r="AA303" t="str">
            <v>HOA DI VONG</v>
          </cell>
        </row>
        <row r="304">
          <cell r="Z304" t="str">
            <v>CH3255</v>
          </cell>
          <cell r="AA304" t="str">
            <v>DIEN HOA CHATRAN &amp;PIN NL</v>
          </cell>
        </row>
        <row r="305">
          <cell r="Z305" t="str">
            <v>CH3261</v>
          </cell>
          <cell r="AA305" t="str">
            <v>ANTOAN TRONG CONGNGHE SH</v>
          </cell>
        </row>
        <row r="306">
          <cell r="Z306" t="str">
            <v>CH3267</v>
          </cell>
          <cell r="AA306" t="str">
            <v>CAC SANPHAM CONG NGHE SH</v>
          </cell>
        </row>
        <row r="307">
          <cell r="Z307" t="str">
            <v>CH3269</v>
          </cell>
          <cell r="AA307" t="str">
            <v>CONG NGHE VI SINH T/PHAM</v>
          </cell>
        </row>
        <row r="308">
          <cell r="Z308" t="str">
            <v>CH3271</v>
          </cell>
          <cell r="AA308" t="str">
            <v>SH PT THUCVAT &amp;UD TCTCTG</v>
          </cell>
        </row>
        <row r="309">
          <cell r="Z309" t="str">
            <v>CH3273</v>
          </cell>
          <cell r="AA309" t="str">
            <v>VISINH VAT HOC MOITRUONG</v>
          </cell>
        </row>
        <row r="310">
          <cell r="Z310" t="str">
            <v>CH3275</v>
          </cell>
          <cell r="AA310" t="str">
            <v>C/NGHE SH DONGVAT UD TCN</v>
          </cell>
        </row>
        <row r="311">
          <cell r="Z311" t="str">
            <v>CH3277</v>
          </cell>
          <cell r="AA311" t="str">
            <v>C/NGHE SAN XUAT VITAMIN</v>
          </cell>
        </row>
        <row r="312">
          <cell r="Z312" t="str">
            <v>CH3279</v>
          </cell>
          <cell r="AA312" t="str">
            <v>KY THUAT HOA SINH</v>
          </cell>
        </row>
        <row r="313">
          <cell r="Z313" t="str">
            <v>CH3281</v>
          </cell>
          <cell r="AA313" t="str">
            <v>PHAT TRIEN SP THUC PHAM</v>
          </cell>
        </row>
        <row r="314">
          <cell r="Z314" t="str">
            <v>CH3281</v>
          </cell>
          <cell r="AA314" t="str">
            <v>PHAT TRIEN SP THUC PHAM</v>
          </cell>
        </row>
        <row r="315">
          <cell r="Z315" t="str">
            <v>CH3283</v>
          </cell>
          <cell r="AA315" t="str">
            <v>THUNHAN &amp;UD ENZYME TCNTP</v>
          </cell>
        </row>
        <row r="316">
          <cell r="Z316" t="str">
            <v>CH3287</v>
          </cell>
          <cell r="AA316" t="str">
            <v>C/NGHE CHEBIEN LUONGTHUC</v>
          </cell>
        </row>
        <row r="317">
          <cell r="Z317" t="str">
            <v>CH3287</v>
          </cell>
          <cell r="AA317" t="str">
            <v>C/NGHE CHEBIEN LUONGTHUC</v>
          </cell>
        </row>
        <row r="318">
          <cell r="Z318" t="str">
            <v>CH3289</v>
          </cell>
          <cell r="AA318" t="str">
            <v>C/NGHE SINH HOC XU LY CT</v>
          </cell>
        </row>
        <row r="319">
          <cell r="Z319" t="str">
            <v>CH3291</v>
          </cell>
          <cell r="AA319" t="str">
            <v>C/NGHE SX PHAN BON S/HOC</v>
          </cell>
        </row>
        <row r="320">
          <cell r="Z320" t="str">
            <v>CH3293</v>
          </cell>
          <cell r="AA320" t="str">
            <v>KY THUAT SAY</v>
          </cell>
        </row>
        <row r="321">
          <cell r="Z321" t="str">
            <v>CH3295</v>
          </cell>
          <cell r="AA321" t="str">
            <v>THUC PHAM BIEN DOI GEN</v>
          </cell>
        </row>
        <row r="322">
          <cell r="Z322" t="str">
            <v>CH3297</v>
          </cell>
          <cell r="AA322" t="str">
            <v>AN TOAN QUA TRINH</v>
          </cell>
        </row>
        <row r="323">
          <cell r="Z323" t="str">
            <v>CH3297</v>
          </cell>
          <cell r="AA323" t="str">
            <v>AN TOAN QUA TRINH</v>
          </cell>
        </row>
        <row r="324">
          <cell r="Z324" t="str">
            <v>CH3303</v>
          </cell>
          <cell r="AA324" t="str">
            <v>GIAOTIEP KYTHUAT BANG TA</v>
          </cell>
        </row>
        <row r="325">
          <cell r="Z325" t="str">
            <v>CH3303</v>
          </cell>
          <cell r="AA325" t="str">
            <v>GIAOTIEP KYTHUAT BANG TA</v>
          </cell>
        </row>
        <row r="326">
          <cell r="Z326" t="str">
            <v>CH3309</v>
          </cell>
          <cell r="AA326" t="str">
            <v>T/KE TNGHIEM &amp;XLY SOLIEU</v>
          </cell>
        </row>
        <row r="327">
          <cell r="Z327" t="str">
            <v>CH3317</v>
          </cell>
          <cell r="AA327" t="str">
            <v>KY THUAT XL NUOC CAP -NT</v>
          </cell>
        </row>
        <row r="328">
          <cell r="Z328" t="str">
            <v>CH3319</v>
          </cell>
          <cell r="AA328" t="str">
            <v>CNSX KHANGSINH CHO HDUOC</v>
          </cell>
        </row>
        <row r="329">
          <cell r="Z329" t="str">
            <v>CH3327</v>
          </cell>
          <cell r="AA329" t="str">
            <v>HOA KEO</v>
          </cell>
        </row>
        <row r="330">
          <cell r="Z330" t="str">
            <v>CH3327</v>
          </cell>
          <cell r="AA330" t="str">
            <v>HOA KEO</v>
          </cell>
        </row>
        <row r="331">
          <cell r="Z331" t="str">
            <v>CH3329</v>
          </cell>
          <cell r="AA331" t="str">
            <v>CAC P/PHAP PHAN TICH HD</v>
          </cell>
        </row>
        <row r="332">
          <cell r="Z332" t="str">
            <v>CH3329</v>
          </cell>
          <cell r="AA332" t="str">
            <v>CAC P/PHAP PHAN TICH HD</v>
          </cell>
        </row>
        <row r="333">
          <cell r="Z333" t="str">
            <v>CH3331</v>
          </cell>
          <cell r="AA333" t="str">
            <v>CS VATLIEU &amp;BAO VE ANMON</v>
          </cell>
        </row>
        <row r="334">
          <cell r="Z334" t="str">
            <v>CH3331</v>
          </cell>
          <cell r="AA334" t="str">
            <v>CS VATLIEU &amp;BAO VE ANMON</v>
          </cell>
        </row>
        <row r="335">
          <cell r="Z335" t="str">
            <v>CH3337</v>
          </cell>
          <cell r="AA335" t="str">
            <v>TONG HOP HUU CO HOA DAU</v>
          </cell>
        </row>
        <row r="336">
          <cell r="Z336" t="str">
            <v>CH3337</v>
          </cell>
          <cell r="AA336" t="str">
            <v>TONG HOP HUU CO HOA DAU</v>
          </cell>
        </row>
        <row r="337">
          <cell r="Z337" t="str">
            <v>CH3339</v>
          </cell>
          <cell r="AA337" t="str">
            <v>CO SO HOA SINH &amp; VI SINH</v>
          </cell>
        </row>
        <row r="338">
          <cell r="Z338" t="str">
            <v>CH3339</v>
          </cell>
          <cell r="AA338" t="str">
            <v>CO SO HOA SINH &amp; VI SINH</v>
          </cell>
        </row>
        <row r="339">
          <cell r="Z339" t="str">
            <v>CH3341</v>
          </cell>
          <cell r="AA339" t="str">
            <v>COSO DIEU KHIEN QUATRINH</v>
          </cell>
        </row>
        <row r="340">
          <cell r="Z340" t="str">
            <v>CH3341</v>
          </cell>
          <cell r="AA340" t="str">
            <v>COSO DIEU KHIEN QUATRINH</v>
          </cell>
        </row>
        <row r="341">
          <cell r="Z341" t="str">
            <v>CH3351</v>
          </cell>
          <cell r="AA341" t="str">
            <v>SINH HOC TE BAO</v>
          </cell>
        </row>
        <row r="342">
          <cell r="Z342" t="str">
            <v>CH3357</v>
          </cell>
          <cell r="AA342" t="str">
            <v>TE BAO HOC</v>
          </cell>
        </row>
        <row r="343">
          <cell r="Z343" t="str">
            <v>CH3369</v>
          </cell>
          <cell r="AA343" t="str">
            <v>DINH DUONG</v>
          </cell>
        </row>
        <row r="344">
          <cell r="Z344" t="str">
            <v>CH3369</v>
          </cell>
          <cell r="AA344" t="str">
            <v>DINH DUONG</v>
          </cell>
        </row>
        <row r="345">
          <cell r="Z345" t="str">
            <v>CH3371</v>
          </cell>
          <cell r="AA345" t="str">
            <v>PHAN TICH THUC PHAM</v>
          </cell>
        </row>
        <row r="346">
          <cell r="Z346" t="str">
            <v>CH3371</v>
          </cell>
          <cell r="AA346" t="str">
            <v>PHAN TICH THUC PHAM</v>
          </cell>
        </row>
        <row r="347">
          <cell r="Z347" t="str">
            <v>CH3389</v>
          </cell>
          <cell r="AA347" t="str">
            <v>P/TRIEN BEN VUNG &amp;CNXLMT</v>
          </cell>
        </row>
        <row r="348">
          <cell r="Z348" t="str">
            <v>CH3389</v>
          </cell>
          <cell r="AA348" t="str">
            <v>P/TRIEN BEN VUNG &amp;CNXLMT</v>
          </cell>
        </row>
        <row r="349">
          <cell r="Z349" t="str">
            <v>CH4001</v>
          </cell>
          <cell r="AA349" t="str">
            <v>THI NGHIEM C/NGHE CBTP</v>
          </cell>
        </row>
        <row r="350">
          <cell r="Z350" t="str">
            <v>CH4001</v>
          </cell>
          <cell r="AA350" t="str">
            <v>THI NGHIEM C/NGHE CBTP</v>
          </cell>
        </row>
        <row r="351">
          <cell r="Z351" t="str">
            <v>CH4005</v>
          </cell>
          <cell r="AA351" t="str">
            <v>DO AN CONG NGHE THUCPHAM</v>
          </cell>
        </row>
        <row r="352">
          <cell r="Z352" t="str">
            <v>CH4005</v>
          </cell>
          <cell r="AA352" t="str">
            <v>DO AN CONG NGHE THUCPHAM</v>
          </cell>
        </row>
        <row r="353">
          <cell r="Z353" t="str">
            <v>CH4007</v>
          </cell>
          <cell r="AA353" t="str">
            <v>DO AN THIETKE KY THUATHH</v>
          </cell>
        </row>
        <row r="354">
          <cell r="Z354" t="str">
            <v>CH4007</v>
          </cell>
          <cell r="AA354" t="str">
            <v>DO AN THIETKE KY THUATHH</v>
          </cell>
        </row>
        <row r="355">
          <cell r="Z355" t="str">
            <v>CH4011</v>
          </cell>
          <cell r="AA355" t="str">
            <v>DO AN THIETKE CONGNGHESH</v>
          </cell>
        </row>
        <row r="356">
          <cell r="Z356" t="str">
            <v>CH4015</v>
          </cell>
          <cell r="AA356" t="str">
            <v>NHAN DANG HE THONG</v>
          </cell>
        </row>
        <row r="357">
          <cell r="Z357" t="str">
            <v>CH4017</v>
          </cell>
          <cell r="AA357" t="str">
            <v>THI NGHIEM KY THUAT XT</v>
          </cell>
        </row>
        <row r="358">
          <cell r="Z358" t="str">
            <v>CH4019</v>
          </cell>
          <cell r="AA358" t="str">
            <v>DIEU KHIEN TU DONG 2</v>
          </cell>
        </row>
        <row r="359">
          <cell r="Z359" t="str">
            <v>CH4023</v>
          </cell>
          <cell r="AA359" t="str">
            <v>KY THUAT PHANTACH HE NCT</v>
          </cell>
        </row>
        <row r="360">
          <cell r="Z360" t="str">
            <v>CH4023</v>
          </cell>
          <cell r="AA360" t="str">
            <v>KY THUAT PHANTACH HE NCT</v>
          </cell>
        </row>
        <row r="361">
          <cell r="Z361" t="str">
            <v>CH4027</v>
          </cell>
          <cell r="AA361" t="str">
            <v>SAN XUAT SACH HON</v>
          </cell>
        </row>
        <row r="362">
          <cell r="Z362" t="str">
            <v>CH4029</v>
          </cell>
          <cell r="AA362" t="str">
            <v>XL TIN HIEU TRONG DKQT</v>
          </cell>
        </row>
        <row r="363">
          <cell r="Z363" t="str">
            <v>CH4031</v>
          </cell>
          <cell r="AA363" t="str">
            <v>THI NGHIEM DIEU KHIEN QT</v>
          </cell>
        </row>
        <row r="364">
          <cell r="Z364" t="str">
            <v>CH4035</v>
          </cell>
          <cell r="AA364" t="str">
            <v>TU DONG HOA Q/TRINH CNHH</v>
          </cell>
        </row>
        <row r="365">
          <cell r="Z365" t="str">
            <v>CH4037</v>
          </cell>
          <cell r="AA365" t="str">
            <v>DAMH C/NGANH DK TRG CNHH</v>
          </cell>
        </row>
        <row r="366">
          <cell r="Z366" t="str">
            <v>CH4041</v>
          </cell>
          <cell r="AA366" t="str">
            <v>QUAN LY CHAT LUONG TP</v>
          </cell>
        </row>
        <row r="367">
          <cell r="Z367" t="str">
            <v>CH4041</v>
          </cell>
          <cell r="AA367" t="str">
            <v>QUAN LY CHAT LUONG TP</v>
          </cell>
        </row>
        <row r="368">
          <cell r="Z368" t="str">
            <v>CH4047</v>
          </cell>
          <cell r="AA368" t="str">
            <v>KY THUAT LANH</v>
          </cell>
        </row>
        <row r="369">
          <cell r="Z369" t="str">
            <v>CH4047</v>
          </cell>
          <cell r="AA369" t="str">
            <v>KY THUAT LANH</v>
          </cell>
        </row>
        <row r="370">
          <cell r="Z370" t="str">
            <v>CH4049</v>
          </cell>
          <cell r="AA370" t="str">
            <v>THIET BI PHAN UNG ND CAO</v>
          </cell>
        </row>
        <row r="371">
          <cell r="Z371" t="str">
            <v>CH4325</v>
          </cell>
          <cell r="AA371" t="str">
            <v>DE CUONG LUAN VAN TN</v>
          </cell>
        </row>
        <row r="372">
          <cell r="Z372" t="str">
            <v>CH4325</v>
          </cell>
          <cell r="AA372" t="str">
            <v>DE CUONG LUAN VAN TN</v>
          </cell>
        </row>
        <row r="373">
          <cell r="Z373" t="str">
            <v>CH4335</v>
          </cell>
          <cell r="AA373" t="str">
            <v>DE CUONG LUAN VAN TN</v>
          </cell>
        </row>
        <row r="374">
          <cell r="Z374" t="str">
            <v>CH4335</v>
          </cell>
          <cell r="AA374" t="str">
            <v>DE CUONG LUAN VAN TN</v>
          </cell>
        </row>
        <row r="375">
          <cell r="Z375" t="str">
            <v>CH4345</v>
          </cell>
          <cell r="AA375" t="str">
            <v>DE CUONG LUAN VAN TN</v>
          </cell>
        </row>
        <row r="376">
          <cell r="Z376" t="str">
            <v>CI1001</v>
          </cell>
          <cell r="AA376" t="str">
            <v>NHAP MON VE KY THUAT</v>
          </cell>
        </row>
        <row r="377">
          <cell r="Z377" t="str">
            <v>CI1001</v>
          </cell>
          <cell r="AA377" t="str">
            <v>NHAP MON VE KY THUAT</v>
          </cell>
        </row>
        <row r="378">
          <cell r="Z378" t="str">
            <v>CI1003</v>
          </cell>
          <cell r="AA378" t="str">
            <v>VE KY THUAT</v>
          </cell>
        </row>
        <row r="379">
          <cell r="Z379" t="str">
            <v>CI1007</v>
          </cell>
          <cell r="AA379" t="str">
            <v>TRAC DIA DAI CUONG</v>
          </cell>
        </row>
        <row r="380">
          <cell r="Z380" t="str">
            <v>CI1007</v>
          </cell>
          <cell r="AA380" t="str">
            <v>TRAC DIA DAI CUONG</v>
          </cell>
        </row>
        <row r="381">
          <cell r="Z381" t="str">
            <v>CI1033</v>
          </cell>
          <cell r="AA381" t="str">
            <v>VE KY THUAT XAY DUNG</v>
          </cell>
        </row>
        <row r="382">
          <cell r="Z382" t="str">
            <v>CI1049</v>
          </cell>
          <cell r="AA382" t="str">
            <v>KIEN TRUC</v>
          </cell>
        </row>
        <row r="383">
          <cell r="Z383" t="str">
            <v>CI1049</v>
          </cell>
          <cell r="AA383" t="str">
            <v>KIEN TRUC</v>
          </cell>
        </row>
        <row r="384">
          <cell r="Z384" t="str">
            <v>CI1051</v>
          </cell>
          <cell r="AA384" t="str">
            <v>HUHONG SUACHUA CONGTRINH</v>
          </cell>
        </row>
        <row r="385">
          <cell r="Z385" t="str">
            <v>CI1053</v>
          </cell>
          <cell r="AA385" t="str">
            <v>QUAN LY DU AN XAY DUNG</v>
          </cell>
        </row>
        <row r="386">
          <cell r="Z386" t="str">
            <v>CI1053</v>
          </cell>
          <cell r="AA386" t="str">
            <v>QUAN LY DU AN XAY DUNG</v>
          </cell>
        </row>
        <row r="387">
          <cell r="Z387" t="str">
            <v>CI2001</v>
          </cell>
          <cell r="AA387" t="str">
            <v>SUC BEN VAT LIEU</v>
          </cell>
        </row>
        <row r="388">
          <cell r="Z388" t="str">
            <v>CI2003</v>
          </cell>
          <cell r="AA388" t="str">
            <v>CO LUU CHAT</v>
          </cell>
        </row>
        <row r="389">
          <cell r="Z389" t="str">
            <v>CI2003</v>
          </cell>
          <cell r="AA389" t="str">
            <v>CO LUU CHAT</v>
          </cell>
        </row>
        <row r="390">
          <cell r="Z390" t="str">
            <v>CI2003</v>
          </cell>
          <cell r="AA390" t="str">
            <v>CO LUU CHAT</v>
          </cell>
        </row>
        <row r="391">
          <cell r="Z391" t="str">
            <v>CI2043</v>
          </cell>
          <cell r="AA391" t="str">
            <v>DO VE DIA HINH</v>
          </cell>
        </row>
        <row r="392">
          <cell r="Z392" t="str">
            <v>CI2047</v>
          </cell>
          <cell r="AA392" t="str">
            <v>UNG DUNG GIS</v>
          </cell>
        </row>
        <row r="393">
          <cell r="Z393" t="str">
            <v>CI2049</v>
          </cell>
          <cell r="AA393" t="str">
            <v>THONG KE KHONG GIAN</v>
          </cell>
        </row>
        <row r="394">
          <cell r="Z394" t="str">
            <v>CI2095</v>
          </cell>
          <cell r="AA394" t="str">
            <v>DIA CHAT CONG TRINH</v>
          </cell>
        </row>
        <row r="395">
          <cell r="Z395" t="str">
            <v>CI2095</v>
          </cell>
          <cell r="AA395" t="str">
            <v>DIA CHAT CONG TRINH</v>
          </cell>
        </row>
        <row r="396">
          <cell r="Z396" t="str">
            <v>CI2095</v>
          </cell>
          <cell r="AA396" t="str">
            <v>DIA CHAT CONG TRINH</v>
          </cell>
        </row>
        <row r="397">
          <cell r="Z397" t="str">
            <v>CI3000</v>
          </cell>
          <cell r="AA397" t="str">
            <v>TU CHON TU DO</v>
          </cell>
        </row>
        <row r="398">
          <cell r="Z398" t="str">
            <v>CI3000</v>
          </cell>
          <cell r="AA398" t="str">
            <v>TU CHON TU DO</v>
          </cell>
        </row>
        <row r="399">
          <cell r="Z399" t="str">
            <v>CI3000</v>
          </cell>
          <cell r="AA399" t="str">
            <v>TU CHON TU DO</v>
          </cell>
        </row>
        <row r="400">
          <cell r="Z400" t="str">
            <v>CI3045</v>
          </cell>
          <cell r="AA400" t="str">
            <v>KY THUAT XU LY NUOC CAP</v>
          </cell>
        </row>
        <row r="401">
          <cell r="Z401" t="str">
            <v>CI3061</v>
          </cell>
          <cell r="AA401" t="str">
            <v>PHUONG PHAP PHAN TU HH</v>
          </cell>
        </row>
        <row r="402">
          <cell r="Z402" t="str">
            <v>CI3077</v>
          </cell>
          <cell r="AA402" t="str">
            <v>MOHINHHOA CHATLUONG NUOC</v>
          </cell>
        </row>
        <row r="403">
          <cell r="Z403" t="str">
            <v>CI3083</v>
          </cell>
          <cell r="AA403" t="str">
            <v>MANG LUOI DIEN VA TTLL</v>
          </cell>
        </row>
        <row r="404">
          <cell r="Z404" t="str">
            <v>CI3085</v>
          </cell>
          <cell r="AA404" t="str">
            <v>GIS</v>
          </cell>
        </row>
        <row r="405">
          <cell r="Z405" t="str">
            <v>CI3087</v>
          </cell>
          <cell r="AA405" t="str">
            <v>HA TANG NGAM</v>
          </cell>
        </row>
        <row r="406">
          <cell r="Z406" t="str">
            <v>CI3089</v>
          </cell>
          <cell r="AA406" t="str">
            <v>LUOI TRAC DIA</v>
          </cell>
        </row>
        <row r="407">
          <cell r="Z407" t="str">
            <v>CI3097</v>
          </cell>
          <cell r="AA407" t="str">
            <v>THUC TAP LUOI TRAC DIA</v>
          </cell>
        </row>
        <row r="408">
          <cell r="Z408" t="str">
            <v>CI3099</v>
          </cell>
          <cell r="AA408" t="str">
            <v>KY THUAT SX CHAT KD VOCO</v>
          </cell>
        </row>
        <row r="409">
          <cell r="Z409" t="str">
            <v>CI3105</v>
          </cell>
          <cell r="AA409" t="str">
            <v>THUC TAP TRACDIA C/TRINH</v>
          </cell>
        </row>
        <row r="410">
          <cell r="Z410" t="str">
            <v>CI3107</v>
          </cell>
          <cell r="AA410" t="str">
            <v>VIEN THAM UNG DUNG</v>
          </cell>
        </row>
        <row r="411">
          <cell r="Z411" t="str">
            <v>CI3109</v>
          </cell>
          <cell r="AA411" t="str">
            <v>AN MON &amp;CHONG ANMON BTCT</v>
          </cell>
        </row>
        <row r="412">
          <cell r="Z412" t="str">
            <v>CI3111</v>
          </cell>
          <cell r="AA412" t="str">
            <v>DANH GIA TACDONG M/TRUOG</v>
          </cell>
        </row>
        <row r="413">
          <cell r="Z413" t="str">
            <v>CI3113</v>
          </cell>
          <cell r="AA413" t="str">
            <v>CHINH TRI SONG</v>
          </cell>
        </row>
        <row r="414">
          <cell r="Z414" t="str">
            <v>CI3115</v>
          </cell>
          <cell r="AA414" t="str">
            <v>KET CAU BETONG COT THEP3</v>
          </cell>
        </row>
        <row r="415">
          <cell r="Z415" t="str">
            <v>CI3115</v>
          </cell>
          <cell r="AA415" t="str">
            <v>KET CAU BETONG COT THEP3</v>
          </cell>
        </row>
        <row r="416">
          <cell r="Z416" t="str">
            <v>CI3119</v>
          </cell>
          <cell r="AA416" t="str">
            <v>CAP THOAT NUOC A</v>
          </cell>
        </row>
        <row r="417">
          <cell r="Z417" t="str">
            <v>CI3121</v>
          </cell>
          <cell r="AA417" t="str">
            <v>NHA NHIEU TANG</v>
          </cell>
        </row>
        <row r="418">
          <cell r="Z418" t="str">
            <v>CI3121</v>
          </cell>
          <cell r="AA418" t="str">
            <v>NHA NHIEU TANG</v>
          </cell>
        </row>
        <row r="419">
          <cell r="Z419" t="str">
            <v>CI3123</v>
          </cell>
          <cell r="AA419" t="str">
            <v>K/CAU BETONG U/SUATTRUOC</v>
          </cell>
        </row>
        <row r="420">
          <cell r="Z420" t="str">
            <v>CI3123</v>
          </cell>
          <cell r="AA420" t="str">
            <v>K/CAU BETONG U/SUATTRUOC</v>
          </cell>
        </row>
        <row r="421">
          <cell r="Z421" t="str">
            <v>CI3125</v>
          </cell>
          <cell r="AA421" t="str">
            <v>KY THUAT XL CHAT THAIRAN</v>
          </cell>
        </row>
        <row r="422">
          <cell r="Z422" t="str">
            <v>CI3127</v>
          </cell>
          <cell r="AA422" t="str">
            <v>TAC DONG CUA CT DEN MT</v>
          </cell>
        </row>
        <row r="423">
          <cell r="Z423" t="str">
            <v>CI3129</v>
          </cell>
          <cell r="AA423" t="str">
            <v>TIEP CAN TAI LIEU KTCN</v>
          </cell>
        </row>
        <row r="424">
          <cell r="Z424" t="str">
            <v>CI3137</v>
          </cell>
          <cell r="AA424" t="str">
            <v>Q/LY HE THONG CAP &amp; TNDT</v>
          </cell>
        </row>
        <row r="425">
          <cell r="Z425" t="str">
            <v>CI3151</v>
          </cell>
          <cell r="AA425" t="str">
            <v>THINGHIEM VATLY KIENTRUC</v>
          </cell>
        </row>
        <row r="426">
          <cell r="Z426" t="str">
            <v>CI3167</v>
          </cell>
          <cell r="AA426" t="str">
            <v>CONGTRINH CAP THOAT NUOC</v>
          </cell>
        </row>
        <row r="427">
          <cell r="Z427" t="str">
            <v>CI3171</v>
          </cell>
          <cell r="AA427" t="str">
            <v>CO HOC MOI TRUONG ROI</v>
          </cell>
        </row>
        <row r="428">
          <cell r="Z428" t="str">
            <v>CI3175</v>
          </cell>
          <cell r="AA428" t="str">
            <v>KET CAU BETONG COT THEP2</v>
          </cell>
        </row>
        <row r="429">
          <cell r="Z429" t="str">
            <v>CI3177</v>
          </cell>
          <cell r="AA429" t="str">
            <v>DAMH KET CAU BE TONG CT2</v>
          </cell>
        </row>
        <row r="430">
          <cell r="Z430" t="str">
            <v>CI3227</v>
          </cell>
          <cell r="AA430" t="str">
            <v>THUY NANG - THUY DIEN</v>
          </cell>
        </row>
        <row r="431">
          <cell r="Z431" t="str">
            <v>CI3229</v>
          </cell>
          <cell r="AA431" t="str">
            <v>DAMH THUY DIEN</v>
          </cell>
        </row>
        <row r="432">
          <cell r="Z432" t="str">
            <v>CI3231</v>
          </cell>
          <cell r="AA432" t="str">
            <v>KET CAU THEP</v>
          </cell>
        </row>
        <row r="433">
          <cell r="Z433" t="str">
            <v>CI3231</v>
          </cell>
          <cell r="AA433" t="str">
            <v>KET CAU THEP</v>
          </cell>
        </row>
        <row r="434">
          <cell r="Z434" t="str">
            <v>CI3233</v>
          </cell>
          <cell r="AA434" t="str">
            <v>CO KET CAU</v>
          </cell>
        </row>
        <row r="435">
          <cell r="Z435" t="str">
            <v>CI3233</v>
          </cell>
          <cell r="AA435" t="str">
            <v>CO KET CAU</v>
          </cell>
        </row>
        <row r="436">
          <cell r="Z436" t="str">
            <v>CI3235</v>
          </cell>
          <cell r="AA436" t="str">
            <v>CO HOC DAT</v>
          </cell>
        </row>
        <row r="437">
          <cell r="Z437" t="str">
            <v>CI3235</v>
          </cell>
          <cell r="AA437" t="str">
            <v>CO HOC DAT</v>
          </cell>
        </row>
        <row r="438">
          <cell r="Z438" t="str">
            <v>CI3237</v>
          </cell>
          <cell r="AA438" t="str">
            <v>KET CAU BE TONG COT THEP</v>
          </cell>
        </row>
        <row r="439">
          <cell r="Z439" t="str">
            <v>CI3237</v>
          </cell>
          <cell r="AA439" t="str">
            <v>KET CAU BE TONG COT THEP</v>
          </cell>
        </row>
        <row r="440">
          <cell r="Z440" t="str">
            <v>CI3251</v>
          </cell>
          <cell r="AA440" t="str">
            <v>LY THUYET S/SO &amp;XU LY SL</v>
          </cell>
        </row>
        <row r="441">
          <cell r="Z441" t="str">
            <v>CI3253</v>
          </cell>
          <cell r="AA441" t="str">
            <v>BAN DO HOC</v>
          </cell>
        </row>
        <row r="442">
          <cell r="Z442" t="str">
            <v>CI3255</v>
          </cell>
          <cell r="AA442" t="str">
            <v>THUC TAP DOVE &amp;LAP BD DH</v>
          </cell>
        </row>
        <row r="443">
          <cell r="Z443" t="str">
            <v>CI3281</v>
          </cell>
          <cell r="AA443" t="str">
            <v>KETCAU C/TRINH XD - MTRG</v>
          </cell>
        </row>
        <row r="444">
          <cell r="Z444" t="str">
            <v>CI4003</v>
          </cell>
          <cell r="AA444" t="str">
            <v>CONG TRINH GIAO THONG</v>
          </cell>
        </row>
        <row r="445">
          <cell r="Z445" t="str">
            <v>CI4007</v>
          </cell>
          <cell r="AA445" t="str">
            <v>CO SO DU LIEU DIA CHINH</v>
          </cell>
        </row>
        <row r="446">
          <cell r="Z446" t="str">
            <v>CI4011</v>
          </cell>
          <cell r="AA446" t="str">
            <v>THI NGHIEM CONG TRINH</v>
          </cell>
        </row>
        <row r="447">
          <cell r="Z447" t="str">
            <v>CI4011</v>
          </cell>
          <cell r="AA447" t="str">
            <v>THI NGHIEM CONG TRINH</v>
          </cell>
        </row>
        <row r="448">
          <cell r="Z448" t="str">
            <v>CI4013</v>
          </cell>
          <cell r="AA448" t="str">
            <v>THUY CONG 2</v>
          </cell>
        </row>
        <row r="449">
          <cell r="Z449" t="str">
            <v>CI4019</v>
          </cell>
          <cell r="AA449" t="str">
            <v>HA TANG CONG TRINH GT</v>
          </cell>
        </row>
        <row r="450">
          <cell r="Z450" t="str">
            <v>CI4019</v>
          </cell>
          <cell r="AA450" t="str">
            <v>HA TANG CONG TRINH GT</v>
          </cell>
        </row>
        <row r="451">
          <cell r="Z451" t="str">
            <v>CI4023</v>
          </cell>
          <cell r="AA451" t="str">
            <v>THI CONG CONG TRINH CSHT</v>
          </cell>
        </row>
        <row r="452">
          <cell r="Z452" t="str">
            <v>CI4025</v>
          </cell>
          <cell r="AA452" t="str">
            <v>THI CONG CONG TRINH THUY</v>
          </cell>
        </row>
        <row r="453">
          <cell r="Z453" t="str">
            <v>CI4029</v>
          </cell>
          <cell r="AA453" t="str">
            <v>PHUONG PHAP SO CT BIEN</v>
          </cell>
        </row>
        <row r="454">
          <cell r="Z454" t="str">
            <v>CI4037</v>
          </cell>
          <cell r="AA454" t="str">
            <v>CONG TRINH TREN DAT YEU</v>
          </cell>
        </row>
        <row r="455">
          <cell r="Z455" t="str">
            <v>CI4037</v>
          </cell>
          <cell r="AA455" t="str">
            <v>CONG TRINH TREN DAT YEU</v>
          </cell>
        </row>
        <row r="456">
          <cell r="Z456" t="str">
            <v>CI4039</v>
          </cell>
          <cell r="AA456" t="str">
            <v>THIET KE CAU 2</v>
          </cell>
        </row>
        <row r="457">
          <cell r="Z457" t="str">
            <v>CI4039</v>
          </cell>
          <cell r="AA457" t="str">
            <v>THIET KE CAU 2</v>
          </cell>
        </row>
        <row r="458">
          <cell r="Z458" t="str">
            <v>CI4041</v>
          </cell>
          <cell r="AA458" t="str">
            <v>CONG TRINH NGOAI KHOI</v>
          </cell>
        </row>
        <row r="459">
          <cell r="Z459" t="str">
            <v>CI4047</v>
          </cell>
          <cell r="AA459" t="str">
            <v>TIN HOC U/DUNG CAU DUONG</v>
          </cell>
        </row>
        <row r="460">
          <cell r="Z460" t="str">
            <v>CI4047</v>
          </cell>
          <cell r="AA460" t="str">
            <v>TIN HOC U/DUNG CAU DUONG</v>
          </cell>
        </row>
        <row r="461">
          <cell r="Z461" t="str">
            <v>CI4051</v>
          </cell>
          <cell r="AA461" t="str">
            <v>BE TONG CONG TRINH BIEN</v>
          </cell>
        </row>
        <row r="462">
          <cell r="Z462" t="str">
            <v>CI4053</v>
          </cell>
          <cell r="AA462" t="str">
            <v>CAC CHUYEN DE VE CTGT</v>
          </cell>
        </row>
        <row r="463">
          <cell r="Z463" t="str">
            <v>CI4053</v>
          </cell>
          <cell r="AA463" t="str">
            <v>CAC CHUYEN DE VE CTGT</v>
          </cell>
        </row>
        <row r="464">
          <cell r="Z464" t="str">
            <v>CI4055</v>
          </cell>
          <cell r="AA464" t="str">
            <v>THIET KE DUONG 2</v>
          </cell>
        </row>
        <row r="465">
          <cell r="Z465" t="str">
            <v>CI4055</v>
          </cell>
          <cell r="AA465" t="str">
            <v>THIET KE DUONG 2</v>
          </cell>
        </row>
        <row r="466">
          <cell r="Z466" t="str">
            <v>CI4057</v>
          </cell>
          <cell r="AA466" t="str">
            <v>DO AN CS DULIEU DIACHINH</v>
          </cell>
        </row>
        <row r="467">
          <cell r="Z467" t="str">
            <v>CI4059</v>
          </cell>
          <cell r="AA467" t="str">
            <v>QUANLY XD CONGTRINH CANG</v>
          </cell>
        </row>
        <row r="468">
          <cell r="Z468" t="str">
            <v>CI4061</v>
          </cell>
          <cell r="AA468" t="str">
            <v>T/NGHIEM &amp;VL XD DUONGOTO</v>
          </cell>
        </row>
        <row r="469">
          <cell r="Z469" t="str">
            <v>CI4061</v>
          </cell>
          <cell r="AA469" t="str">
            <v>T/NGHIEM &amp;VL XD DUONGOTO</v>
          </cell>
        </row>
        <row r="470">
          <cell r="Z470" t="str">
            <v>CI4063</v>
          </cell>
          <cell r="AA470" t="str">
            <v>TRAC DIA CAO CAP 2</v>
          </cell>
        </row>
        <row r="471">
          <cell r="Z471" t="str">
            <v>CI4065</v>
          </cell>
          <cell r="AA471" t="str">
            <v>DINH GIA DAT</v>
          </cell>
        </row>
        <row r="472">
          <cell r="Z472" t="str">
            <v>CI4067</v>
          </cell>
          <cell r="AA472" t="str">
            <v>DONG LUC HOC KET CAU</v>
          </cell>
        </row>
        <row r="473">
          <cell r="Z473" t="str">
            <v>CI4067</v>
          </cell>
          <cell r="AA473" t="str">
            <v>DONG LUC HOC KET CAU</v>
          </cell>
        </row>
        <row r="474">
          <cell r="Z474" t="str">
            <v>CI4069</v>
          </cell>
          <cell r="AA474" t="str">
            <v>TAI NGUYEN DAT &amp;MOITRUOG</v>
          </cell>
        </row>
        <row r="475">
          <cell r="Z475" t="str">
            <v>CI4105</v>
          </cell>
          <cell r="AA475" t="str">
            <v>VAT LIEU CACH NHIET &amp; HT</v>
          </cell>
        </row>
        <row r="476">
          <cell r="Z476" t="str">
            <v>CI4107</v>
          </cell>
          <cell r="AA476" t="str">
            <v>TRAC DIA CONG TRINH</v>
          </cell>
        </row>
        <row r="477">
          <cell r="Z477" t="str">
            <v>CI4109</v>
          </cell>
          <cell r="AA477" t="str">
            <v>TRAC DIA CONG TRINH UD</v>
          </cell>
        </row>
        <row r="478">
          <cell r="Z478" t="str">
            <v>CI4113</v>
          </cell>
          <cell r="AA478" t="str">
            <v>CONG TRINH VEN BIEN</v>
          </cell>
        </row>
        <row r="479">
          <cell r="Z479" t="str">
            <v>CI4115</v>
          </cell>
          <cell r="AA479" t="str">
            <v>DAMH CONG TRINH VEN BIEN</v>
          </cell>
        </row>
        <row r="480">
          <cell r="Z480" t="str">
            <v>CI4117</v>
          </cell>
          <cell r="AA480" t="str">
            <v>CONG TRINH DUONG THUY</v>
          </cell>
        </row>
        <row r="481">
          <cell r="Z481" t="str">
            <v>CI4119</v>
          </cell>
          <cell r="AA481" t="str">
            <v>DAMH CONGTRINH DUOG THUY</v>
          </cell>
        </row>
        <row r="482">
          <cell r="Z482" t="str">
            <v>CI4121</v>
          </cell>
          <cell r="AA482" t="str">
            <v>XAY DUNG CAU</v>
          </cell>
        </row>
        <row r="483">
          <cell r="Z483" t="str">
            <v>CI4121</v>
          </cell>
          <cell r="AA483" t="str">
            <v>XAY DUNG CAU</v>
          </cell>
        </row>
        <row r="484">
          <cell r="Z484" t="str">
            <v>CI4123</v>
          </cell>
          <cell r="AA484" t="str">
            <v>DAMH THIET KE CAU</v>
          </cell>
        </row>
        <row r="485">
          <cell r="Z485" t="str">
            <v>CI4123</v>
          </cell>
          <cell r="AA485" t="str">
            <v>DAMH THIET KE CAU</v>
          </cell>
        </row>
        <row r="486">
          <cell r="Z486" t="str">
            <v>CI4125</v>
          </cell>
          <cell r="AA486" t="str">
            <v>TO CHUC THI CONG</v>
          </cell>
        </row>
        <row r="487">
          <cell r="Z487" t="str">
            <v>CI4125</v>
          </cell>
          <cell r="AA487" t="str">
            <v>TO CHUC THI CONG</v>
          </cell>
        </row>
        <row r="488">
          <cell r="Z488" t="str">
            <v>CI4127</v>
          </cell>
          <cell r="AA488" t="str">
            <v>DAMH TO CHUC THI CONG</v>
          </cell>
        </row>
        <row r="489">
          <cell r="Z489" t="str">
            <v>CI4127</v>
          </cell>
          <cell r="AA489" t="str">
            <v>DAMH TO CHUC THI CONG</v>
          </cell>
        </row>
        <row r="490">
          <cell r="Z490" t="str">
            <v>CI4315</v>
          </cell>
          <cell r="AA490" t="str">
            <v>DE CUONG LUAN VAN TN</v>
          </cell>
        </row>
        <row r="491">
          <cell r="Z491" t="str">
            <v>CI4315</v>
          </cell>
          <cell r="AA491" t="str">
            <v>DE CUONG LUAN VAN TN</v>
          </cell>
        </row>
        <row r="492">
          <cell r="Z492" t="str">
            <v>CI4325</v>
          </cell>
          <cell r="AA492" t="str">
            <v>DE CUONG LUAN VAN TN</v>
          </cell>
        </row>
        <row r="493">
          <cell r="Z493" t="str">
            <v>CI4335</v>
          </cell>
          <cell r="AA493" t="str">
            <v>DE CUONG LUAN VAN TN</v>
          </cell>
        </row>
        <row r="494">
          <cell r="Z494" t="str">
            <v>CI4345</v>
          </cell>
          <cell r="AA494" t="str">
            <v>DE CUONG LUAN VAN TN</v>
          </cell>
        </row>
        <row r="495">
          <cell r="Z495" t="str">
            <v>CI4345</v>
          </cell>
          <cell r="AA495" t="str">
            <v>DE CUONG LUAN VAN TN</v>
          </cell>
        </row>
        <row r="496">
          <cell r="Z496" t="str">
            <v>CI4355</v>
          </cell>
          <cell r="AA496" t="str">
            <v>DE CUONG LUAN VAN TN</v>
          </cell>
        </row>
        <row r="497">
          <cell r="Z497" t="str">
            <v>CI4365</v>
          </cell>
          <cell r="AA497" t="str">
            <v>DE CUONG LUAN VAN TN</v>
          </cell>
        </row>
        <row r="498">
          <cell r="Z498" t="str">
            <v>CI4375</v>
          </cell>
          <cell r="AA498" t="str">
            <v>DE CUONG LUAN VAN TN</v>
          </cell>
        </row>
        <row r="499">
          <cell r="Z499" t="str">
            <v>CO1003</v>
          </cell>
          <cell r="AA499" t="str">
            <v>NHAP MON VE LAP TRINH</v>
          </cell>
        </row>
        <row r="500">
          <cell r="Z500" t="str">
            <v>CO1003</v>
          </cell>
          <cell r="AA500" t="str">
            <v>NHAP MON VE LAP TRINH</v>
          </cell>
        </row>
        <row r="501">
          <cell r="Z501" t="str">
            <v>CO1005</v>
          </cell>
          <cell r="AA501" t="str">
            <v>NHAP MON DIEN TOAN</v>
          </cell>
        </row>
        <row r="502">
          <cell r="Z502" t="str">
            <v>CO1005</v>
          </cell>
          <cell r="AA502" t="str">
            <v>NHAP MON DIEN TOAN</v>
          </cell>
        </row>
        <row r="503">
          <cell r="Z503" t="str">
            <v>CO1007</v>
          </cell>
          <cell r="AA503" t="str">
            <v>CAUTRUC ROI RAC CHO KHMT</v>
          </cell>
        </row>
        <row r="504">
          <cell r="Z504" t="str">
            <v>CO1023</v>
          </cell>
          <cell r="AA504" t="str">
            <v>HE THONG SO</v>
          </cell>
        </row>
        <row r="505">
          <cell r="Z505" t="str">
            <v>CO1023</v>
          </cell>
          <cell r="AA505" t="str">
            <v>HE THONG SO</v>
          </cell>
        </row>
        <row r="506">
          <cell r="Z506" t="str">
            <v>CO1027</v>
          </cell>
          <cell r="AA506" t="str">
            <v>KY THUAT LAP TRINH</v>
          </cell>
        </row>
        <row r="507">
          <cell r="Z507" t="str">
            <v>CO2003</v>
          </cell>
          <cell r="AA507" t="str">
            <v>CTRUC DULIEU &amp; GIAITHUAT</v>
          </cell>
        </row>
        <row r="508">
          <cell r="Z508" t="str">
            <v>CO2003</v>
          </cell>
          <cell r="AA508" t="str">
            <v>CTRUC DULIEU &amp; GIAITHUAT</v>
          </cell>
        </row>
        <row r="509">
          <cell r="Z509" t="str">
            <v>CO2003</v>
          </cell>
          <cell r="AA509" t="str">
            <v>CTRUC DULIEU &amp; GIAITHUAT</v>
          </cell>
        </row>
        <row r="510">
          <cell r="Z510" t="str">
            <v>CO2007</v>
          </cell>
          <cell r="AA510" t="str">
            <v>KIEN TRUC MAY TINH</v>
          </cell>
        </row>
        <row r="511">
          <cell r="Z511" t="str">
            <v>CO2007</v>
          </cell>
          <cell r="AA511" t="str">
            <v>KIEN TRUC MAY TINH</v>
          </cell>
        </row>
        <row r="512">
          <cell r="Z512" t="str">
            <v>CO2007</v>
          </cell>
          <cell r="AA512" t="str">
            <v>KIEN TRUC MAY TINH</v>
          </cell>
        </row>
        <row r="513">
          <cell r="Z513" t="str">
            <v>CO2011</v>
          </cell>
          <cell r="AA513" t="str">
            <v>MO HINH HOA TOAN HOC</v>
          </cell>
        </row>
        <row r="514">
          <cell r="Z514" t="str">
            <v>CO2011</v>
          </cell>
          <cell r="AA514" t="str">
            <v>MO HINH HOA TOAN HOC</v>
          </cell>
        </row>
        <row r="515">
          <cell r="Z515" t="str">
            <v>CO2011</v>
          </cell>
          <cell r="AA515" t="str">
            <v>MO HINH HOA TOAN HOC</v>
          </cell>
        </row>
        <row r="516">
          <cell r="Z516" t="str">
            <v>CO2013</v>
          </cell>
          <cell r="AA516" t="str">
            <v>HE CO SO DU LIEU</v>
          </cell>
        </row>
        <row r="517">
          <cell r="Z517" t="str">
            <v>CO2013</v>
          </cell>
          <cell r="AA517" t="str">
            <v>HE CO SO DU LIEU</v>
          </cell>
        </row>
        <row r="518">
          <cell r="Z518" t="str">
            <v>CO2017</v>
          </cell>
          <cell r="AA518" t="str">
            <v>HE DIEU HANH</v>
          </cell>
        </row>
        <row r="519">
          <cell r="Z519" t="str">
            <v>CO2031</v>
          </cell>
          <cell r="AA519" t="str">
            <v>KY THUAT TRUYEN SO LIEU</v>
          </cell>
        </row>
        <row r="520">
          <cell r="Z520" t="str">
            <v>CO2035</v>
          </cell>
          <cell r="AA520" t="str">
            <v>XU LY TIN HIEU SO</v>
          </cell>
        </row>
        <row r="521">
          <cell r="Z521" t="str">
            <v>CO2037</v>
          </cell>
          <cell r="AA521" t="str">
            <v>MACH DIEN - DIEN TU</v>
          </cell>
        </row>
        <row r="522">
          <cell r="Z522" t="str">
            <v>CO3001</v>
          </cell>
          <cell r="AA522" t="str">
            <v>CONG NGHE PHAN MEM</v>
          </cell>
        </row>
        <row r="523">
          <cell r="Z523" t="str">
            <v>CO3009</v>
          </cell>
          <cell r="AA523" t="str">
            <v>VI XU LY - VI DIEU KHIEN</v>
          </cell>
        </row>
        <row r="524">
          <cell r="Z524" t="str">
            <v>CO3021</v>
          </cell>
          <cell r="AA524" t="str">
            <v>HE QUAN TRI COSO DU LIEU</v>
          </cell>
        </row>
        <row r="525">
          <cell r="Z525" t="str">
            <v>CO3027</v>
          </cell>
          <cell r="AA525" t="str">
            <v>THUONG MAI DIEN TU</v>
          </cell>
        </row>
        <row r="526">
          <cell r="Z526" t="str">
            <v>CO3029</v>
          </cell>
          <cell r="AA526" t="str">
            <v>KHAI PHA DU LIEU</v>
          </cell>
        </row>
        <row r="527">
          <cell r="Z527" t="str">
            <v>CO3033</v>
          </cell>
          <cell r="AA527" t="str">
            <v>BAOMAT HE THONG THONGTIN</v>
          </cell>
        </row>
        <row r="528">
          <cell r="Z528" t="str">
            <v>CO3035</v>
          </cell>
          <cell r="AA528" t="str">
            <v>HE THOI GIAN THUC</v>
          </cell>
        </row>
        <row r="529">
          <cell r="Z529" t="str">
            <v>CO3037</v>
          </cell>
          <cell r="AA529" t="str">
            <v>PT UD INTERNET OF THINGS</v>
          </cell>
        </row>
        <row r="530">
          <cell r="Z530" t="str">
            <v>CO3039</v>
          </cell>
          <cell r="AA530" t="str">
            <v>U/DUNG HE THONG NHUNG NC</v>
          </cell>
        </row>
        <row r="531">
          <cell r="Z531" t="str">
            <v>CO3041</v>
          </cell>
          <cell r="AA531" t="str">
            <v>HE THONG THONG MINH</v>
          </cell>
        </row>
        <row r="532">
          <cell r="Z532" t="str">
            <v>CO3045</v>
          </cell>
          <cell r="AA532" t="str">
            <v>LAP TRINH GAME</v>
          </cell>
        </row>
        <row r="533">
          <cell r="Z533" t="str">
            <v>CO3047</v>
          </cell>
          <cell r="AA533" t="str">
            <v>MANG MAY TINH NANG CAO</v>
          </cell>
        </row>
        <row r="534">
          <cell r="Z534" t="str">
            <v>CO3049</v>
          </cell>
          <cell r="AA534" t="str">
            <v>LAP TRINH WEB</v>
          </cell>
        </row>
        <row r="535">
          <cell r="Z535" t="str">
            <v>CO3057</v>
          </cell>
          <cell r="AA535" t="str">
            <v>XULY ANH SO &amp;THI GIAC MT</v>
          </cell>
        </row>
        <row r="536">
          <cell r="Z536" t="str">
            <v>CO3065</v>
          </cell>
          <cell r="AA536" t="str">
            <v>C/NGHE PHAN MEM NANG CAO</v>
          </cell>
        </row>
        <row r="537">
          <cell r="Z537" t="str">
            <v>CO3067</v>
          </cell>
          <cell r="AA537" t="str">
            <v>TINH TOAN SONG SONG</v>
          </cell>
        </row>
        <row r="538">
          <cell r="Z538" t="str">
            <v>CO3069</v>
          </cell>
          <cell r="AA538" t="str">
            <v>MAT MA VA AN NINH MANG</v>
          </cell>
        </row>
        <row r="539">
          <cell r="Z539" t="str">
            <v>CO3071</v>
          </cell>
          <cell r="AA539" t="str">
            <v>HE PHAN BO</v>
          </cell>
        </row>
        <row r="540">
          <cell r="Z540" t="str">
            <v>CO3091</v>
          </cell>
          <cell r="AA540" t="str">
            <v>DO AN THIET KE LUAN LY</v>
          </cell>
        </row>
        <row r="541">
          <cell r="Z541" t="str">
            <v>CO3093</v>
          </cell>
          <cell r="AA541" t="str">
            <v>MANG MAY TINH</v>
          </cell>
        </row>
        <row r="542">
          <cell r="Z542" t="str">
            <v>CO3101</v>
          </cell>
          <cell r="AA542" t="str">
            <v>DO AN TONG HOP - TTNT</v>
          </cell>
        </row>
        <row r="543">
          <cell r="Z543" t="str">
            <v>CO3103</v>
          </cell>
          <cell r="AA543" t="str">
            <v>DO AN TONG HOP - CNPM</v>
          </cell>
        </row>
        <row r="544">
          <cell r="Z544" t="str">
            <v>CO3105</v>
          </cell>
          <cell r="AA544" t="str">
            <v>DO AN TONG HOP - HTTT</v>
          </cell>
        </row>
        <row r="545">
          <cell r="Z545" t="str">
            <v>CO3117</v>
          </cell>
          <cell r="AA545" t="str">
            <v>HOC MAY</v>
          </cell>
        </row>
        <row r="546">
          <cell r="Z546" t="str">
            <v>CO4001</v>
          </cell>
          <cell r="AA546" t="str">
            <v>T/KE VI MACH VLSI VOI MT</v>
          </cell>
        </row>
        <row r="547">
          <cell r="Z547" t="str">
            <v>CO4003</v>
          </cell>
          <cell r="AA547" t="str">
            <v>THIET KE LUANLY NANG CAO</v>
          </cell>
        </row>
        <row r="548">
          <cell r="Z548" t="str">
            <v>CO4025</v>
          </cell>
          <cell r="AA548" t="str">
            <v>MANG XA HOI &amp; THONG TIN</v>
          </cell>
        </row>
        <row r="549">
          <cell r="Z549" t="str">
            <v>CO4027</v>
          </cell>
          <cell r="AA549" t="str">
            <v>HOC MAY</v>
          </cell>
        </row>
        <row r="550">
          <cell r="Z550" t="str">
            <v>CO4315</v>
          </cell>
          <cell r="AA550" t="str">
            <v>DE CUONG LUAN VAN TN</v>
          </cell>
        </row>
        <row r="551">
          <cell r="Z551" t="str">
            <v>CO4325</v>
          </cell>
          <cell r="AA551" t="str">
            <v>DE CUONG LUAN VAN TN</v>
          </cell>
        </row>
        <row r="552">
          <cell r="Z552" t="str">
            <v>EE1001</v>
          </cell>
          <cell r="AA552" t="str">
            <v>NHAP MON VE KY THUAT</v>
          </cell>
        </row>
        <row r="553">
          <cell r="Z553" t="str">
            <v>EE1001</v>
          </cell>
          <cell r="AA553" t="str">
            <v>NHAP MON VE KY THUAT</v>
          </cell>
        </row>
        <row r="554">
          <cell r="Z554" t="str">
            <v>EE1005</v>
          </cell>
          <cell r="AA554" t="str">
            <v>KY THUAT DIEN</v>
          </cell>
        </row>
        <row r="555">
          <cell r="Z555" t="str">
            <v>EE1009</v>
          </cell>
          <cell r="AA555" t="str">
            <v>KY THUAT SO</v>
          </cell>
        </row>
        <row r="556">
          <cell r="Z556" t="str">
            <v>EE1025</v>
          </cell>
          <cell r="AA556" t="str">
            <v>NHAP MON VE KY THUAT</v>
          </cell>
        </row>
        <row r="557">
          <cell r="Z557" t="str">
            <v>EE1029</v>
          </cell>
          <cell r="AA557" t="str">
            <v>CO SO KT DIEN-MAY TINH</v>
          </cell>
        </row>
        <row r="558">
          <cell r="Z558" t="str">
            <v>EE2003</v>
          </cell>
          <cell r="AA558" t="str">
            <v>TRUONG DIEN TU</v>
          </cell>
        </row>
        <row r="559">
          <cell r="Z559" t="str">
            <v>EE2015</v>
          </cell>
          <cell r="AA559" t="str">
            <v>XU LY SO TIN HIEU</v>
          </cell>
        </row>
        <row r="560">
          <cell r="Z560" t="str">
            <v>EE2015</v>
          </cell>
          <cell r="AA560" t="str">
            <v>XU LY SO TIN HIEU</v>
          </cell>
        </row>
        <row r="561">
          <cell r="Z561" t="str">
            <v>EE2015</v>
          </cell>
          <cell r="AA561" t="str">
            <v>XU LY SO TIN HIEU</v>
          </cell>
        </row>
        <row r="562">
          <cell r="Z562" t="str">
            <v>EE2019</v>
          </cell>
          <cell r="AA562" t="str">
            <v>CO SO DIEU KHIEN TU DONG</v>
          </cell>
        </row>
        <row r="563">
          <cell r="Z563" t="str">
            <v>EE2021</v>
          </cell>
          <cell r="AA563" t="str">
            <v>CO SO DIEN TU CONG SUAT</v>
          </cell>
        </row>
        <row r="564">
          <cell r="Z564" t="str">
            <v>EE2023</v>
          </cell>
          <cell r="AA564" t="str">
            <v>THUC TAP DIEN TU 1</v>
          </cell>
        </row>
        <row r="565">
          <cell r="Z565" t="str">
            <v>EE2023</v>
          </cell>
          <cell r="AA565" t="str">
            <v>THUC TAP DIEN TU 1</v>
          </cell>
        </row>
        <row r="566">
          <cell r="Z566" t="str">
            <v>EE2025</v>
          </cell>
          <cell r="AA566" t="str">
            <v>THUC TAP DIEN 1</v>
          </cell>
        </row>
        <row r="567">
          <cell r="Z567" t="str">
            <v>EE2025</v>
          </cell>
          <cell r="AA567" t="str">
            <v>THUC TAP DIEN 1</v>
          </cell>
        </row>
        <row r="568">
          <cell r="Z568" t="str">
            <v>EE2401</v>
          </cell>
          <cell r="AA568" t="str">
            <v>UNIV PHYSICS:ELEC &amp; MAG</v>
          </cell>
        </row>
        <row r="569">
          <cell r="Z569" t="str">
            <v>EE2401</v>
          </cell>
          <cell r="AA569" t="str">
            <v>UNIV PHYSICS:ELEC &amp; MAG</v>
          </cell>
        </row>
        <row r="570">
          <cell r="Z570" t="str">
            <v>EE2403</v>
          </cell>
          <cell r="AA570" t="str">
            <v>CO SO MAY TINH</v>
          </cell>
        </row>
        <row r="571">
          <cell r="Z571" t="str">
            <v>EE2403</v>
          </cell>
          <cell r="AA571" t="str">
            <v>CO SO MAY TINH</v>
          </cell>
        </row>
        <row r="572">
          <cell r="Z572" t="str">
            <v>EE2405</v>
          </cell>
          <cell r="AA572" t="str">
            <v>XU LY TIN HIEU TUONG TU</v>
          </cell>
        </row>
        <row r="573">
          <cell r="Z573" t="str">
            <v>EE2405</v>
          </cell>
          <cell r="AA573" t="str">
            <v>XU LY TIN HIEU TUONG TU</v>
          </cell>
        </row>
        <row r="574">
          <cell r="Z574" t="str">
            <v>EE2407</v>
          </cell>
          <cell r="AA574" t="str">
            <v>PRINCIPLES OFCOMPOSITION</v>
          </cell>
        </row>
        <row r="575">
          <cell r="Z575" t="str">
            <v>EE2407</v>
          </cell>
          <cell r="AA575" t="str">
            <v>PRINCIPLES OFCOMPOSITION</v>
          </cell>
        </row>
        <row r="576">
          <cell r="Z576" t="str">
            <v>EE2409</v>
          </cell>
          <cell r="AA576" t="str">
            <v>CO SO TRUONG DIEN TU</v>
          </cell>
        </row>
        <row r="577">
          <cell r="Z577" t="str">
            <v>EE2411</v>
          </cell>
          <cell r="AA577" t="str">
            <v>LINH KIEN BAN DAN</v>
          </cell>
        </row>
        <row r="578">
          <cell r="Z578" t="str">
            <v>EE2413</v>
          </cell>
          <cell r="AA578" t="str">
            <v>THI NGHIEM KY THUAT SO</v>
          </cell>
        </row>
        <row r="579">
          <cell r="Z579" t="str">
            <v>EE2415</v>
          </cell>
          <cell r="AA579" t="str">
            <v>HT MAY TINH &amp;NN LAPTRINH</v>
          </cell>
        </row>
        <row r="580">
          <cell r="Z580" t="str">
            <v>EE3000</v>
          </cell>
          <cell r="AA580" t="str">
            <v>TU CHON TU DO</v>
          </cell>
        </row>
        <row r="581">
          <cell r="Z581" t="str">
            <v>EE3000</v>
          </cell>
          <cell r="AA581" t="str">
            <v>TU CHON TU DO</v>
          </cell>
        </row>
        <row r="582">
          <cell r="Z582" t="str">
            <v>EE3000</v>
          </cell>
          <cell r="AA582" t="str">
            <v>TU CHON TU DO</v>
          </cell>
        </row>
        <row r="583">
          <cell r="Z583" t="str">
            <v>EE3003</v>
          </cell>
          <cell r="AA583" t="str">
            <v>THIET KE HE THONG NHUNG</v>
          </cell>
        </row>
        <row r="584">
          <cell r="Z584" t="str">
            <v>EE3003</v>
          </cell>
          <cell r="AA584" t="str">
            <v>THIET KE HE THONG NHUNG</v>
          </cell>
        </row>
        <row r="585">
          <cell r="Z585" t="str">
            <v>EE3013</v>
          </cell>
          <cell r="AA585" t="str">
            <v>GIAI TICH HE THONG DIEN</v>
          </cell>
        </row>
        <row r="586">
          <cell r="Z586" t="str">
            <v>EE3015</v>
          </cell>
          <cell r="AA586" t="str">
            <v>KYTHUAT HETHONG VIENTHOG</v>
          </cell>
        </row>
        <row r="587">
          <cell r="Z587" t="str">
            <v>EE3015</v>
          </cell>
          <cell r="AA587" t="str">
            <v>KYTHUAT HETHONG VIENTHOG</v>
          </cell>
        </row>
        <row r="588">
          <cell r="Z588" t="str">
            <v>EE3029</v>
          </cell>
          <cell r="AA588" t="str">
            <v>THIETBI &amp; HETHONG TUDONG</v>
          </cell>
        </row>
        <row r="589">
          <cell r="Z589" t="str">
            <v>EE3031</v>
          </cell>
          <cell r="AA589" t="str">
            <v>LAP TRINH HE THONG NHUNG</v>
          </cell>
        </row>
        <row r="590">
          <cell r="Z590" t="str">
            <v>EE3033</v>
          </cell>
          <cell r="AA590" t="str">
            <v>NGUYEN LY THONGTIN QUANG</v>
          </cell>
        </row>
        <row r="591">
          <cell r="Z591" t="str">
            <v>EE3035</v>
          </cell>
          <cell r="AA591" t="str">
            <v>XU LY ANH</v>
          </cell>
        </row>
        <row r="592">
          <cell r="Z592" t="str">
            <v>EE3037</v>
          </cell>
          <cell r="AA592" t="str">
            <v>DIEN TU Y SINH</v>
          </cell>
        </row>
        <row r="593">
          <cell r="Z593" t="str">
            <v>EE3039</v>
          </cell>
          <cell r="AA593" t="str">
            <v>XU LY TIENG NOI</v>
          </cell>
        </row>
        <row r="594">
          <cell r="Z594" t="str">
            <v>EE3041</v>
          </cell>
          <cell r="AA594" t="str">
            <v>XL TIN HIEU SO VOI FPGA</v>
          </cell>
        </row>
        <row r="595">
          <cell r="Z595" t="str">
            <v>EE3043</v>
          </cell>
          <cell r="AA595" t="str">
            <v>CAU TRUC MAY TINH</v>
          </cell>
        </row>
        <row r="596">
          <cell r="Z596" t="str">
            <v>EE3045</v>
          </cell>
          <cell r="AA596" t="str">
            <v>PHAN TICH ANH, VIDEO &amp;UD</v>
          </cell>
        </row>
        <row r="597">
          <cell r="Z597" t="str">
            <v>EE3047</v>
          </cell>
          <cell r="AA597" t="str">
            <v>CH/DE VE KY THUAT DIENTU</v>
          </cell>
        </row>
        <row r="598">
          <cell r="Z598" t="str">
            <v>EE3049</v>
          </cell>
          <cell r="AA598" t="str">
            <v>QUA TRINH NGAU NHIEN &amp;UD</v>
          </cell>
        </row>
        <row r="599">
          <cell r="Z599" t="str">
            <v>EE3051</v>
          </cell>
          <cell r="AA599" t="str">
            <v>CHUYEN DE VIEN THONG</v>
          </cell>
        </row>
        <row r="600">
          <cell r="Z600" t="str">
            <v>EE3053</v>
          </cell>
          <cell r="AA600" t="str">
            <v>MANG CAMBIEN KHONGDAY&amp;UD</v>
          </cell>
        </row>
        <row r="601">
          <cell r="Z601" t="str">
            <v>EE3057</v>
          </cell>
          <cell r="AA601" t="str">
            <v>NHAP MON DIEU KHIEN TM</v>
          </cell>
        </row>
        <row r="602">
          <cell r="Z602" t="str">
            <v>EE3059</v>
          </cell>
          <cell r="AA602" t="str">
            <v>MO HINH VA MO PHONG</v>
          </cell>
        </row>
        <row r="603">
          <cell r="Z603" t="str">
            <v>EE3063</v>
          </cell>
          <cell r="AA603" t="str">
            <v>TRI TUE NHANTAO TRONG DK</v>
          </cell>
        </row>
        <row r="604">
          <cell r="Z604" t="str">
            <v>EE3065</v>
          </cell>
          <cell r="AA604" t="str">
            <v>KY THUAT ROBOT</v>
          </cell>
        </row>
        <row r="605">
          <cell r="Z605" t="str">
            <v>EE3067</v>
          </cell>
          <cell r="AA605" t="str">
            <v>HE THONG DIEUKHIEN NHUNG</v>
          </cell>
        </row>
        <row r="606">
          <cell r="Z606" t="str">
            <v>EE3069</v>
          </cell>
          <cell r="AA606" t="str">
            <v>PLC</v>
          </cell>
        </row>
        <row r="607">
          <cell r="Z607" t="str">
            <v>EE3071</v>
          </cell>
          <cell r="AA607" t="str">
            <v>SCADA</v>
          </cell>
        </row>
        <row r="608">
          <cell r="Z608" t="str">
            <v>EE3075</v>
          </cell>
          <cell r="AA608" t="str">
            <v>THIET BI &amp; HT TU DONG TK</v>
          </cell>
        </row>
        <row r="609">
          <cell r="Z609" t="str">
            <v>EE3077</v>
          </cell>
          <cell r="AA609" t="str">
            <v>THI GIAC MAY</v>
          </cell>
        </row>
        <row r="610">
          <cell r="Z610" t="str">
            <v>EE3079</v>
          </cell>
          <cell r="AA610" t="str">
            <v>DIEN TU CONG SUAT UD</v>
          </cell>
        </row>
        <row r="611">
          <cell r="Z611" t="str">
            <v>EE3083</v>
          </cell>
          <cell r="AA611" t="str">
            <v>KY THUAT SO NANG CAO</v>
          </cell>
        </row>
        <row r="612">
          <cell r="Z612" t="str">
            <v>EE3085</v>
          </cell>
          <cell r="AA612" t="str">
            <v>MANG VIEN THONG</v>
          </cell>
        </row>
        <row r="613">
          <cell r="Z613" t="str">
            <v>EE3087</v>
          </cell>
          <cell r="AA613" t="str">
            <v>BAO VE ROLE TRONG HTDIEN</v>
          </cell>
        </row>
        <row r="614">
          <cell r="Z614" t="str">
            <v>EE3089</v>
          </cell>
          <cell r="AA614" t="str">
            <v>KY THUAT CAO AP</v>
          </cell>
        </row>
        <row r="615">
          <cell r="Z615" t="str">
            <v>EE3091</v>
          </cell>
          <cell r="AA615" t="str">
            <v>VAT LIEU KY THUAT DIEN</v>
          </cell>
        </row>
        <row r="616">
          <cell r="Z616" t="str">
            <v>EE3093</v>
          </cell>
          <cell r="AA616" t="str">
            <v>VAN HANH &amp;DIEU KHIEN HTD</v>
          </cell>
        </row>
        <row r="617">
          <cell r="Z617" t="str">
            <v>EE3095</v>
          </cell>
          <cell r="AA617" t="str">
            <v>ON DINH HE THONG DIEN</v>
          </cell>
        </row>
        <row r="618">
          <cell r="Z618" t="str">
            <v>EE3097</v>
          </cell>
          <cell r="AA618" t="str">
            <v>KY THUAT AN TOAN DIEN</v>
          </cell>
        </row>
        <row r="619">
          <cell r="Z619" t="str">
            <v>EE3099</v>
          </cell>
          <cell r="AA619" t="str">
            <v>KY THUAT CHIEU SANG</v>
          </cell>
        </row>
        <row r="620">
          <cell r="Z620" t="str">
            <v>EE3101</v>
          </cell>
          <cell r="AA620" t="str">
            <v>KYTHUAT T/KIEM &amp;SD HQDN</v>
          </cell>
        </row>
        <row r="621">
          <cell r="Z621" t="str">
            <v>EE3105</v>
          </cell>
          <cell r="AA621" t="str">
            <v>KY THUAT XUNG</v>
          </cell>
        </row>
        <row r="622">
          <cell r="Z622" t="str">
            <v>EE3107</v>
          </cell>
          <cell r="AA622" t="str">
            <v>THONG TIN DI DONG</v>
          </cell>
        </row>
        <row r="623">
          <cell r="Z623" t="str">
            <v>EE3109</v>
          </cell>
          <cell r="AA623" t="str">
            <v>CH/DE VE KT DIEN,DIEN TU</v>
          </cell>
        </row>
        <row r="624">
          <cell r="Z624" t="str">
            <v>EE3111</v>
          </cell>
          <cell r="AA624" t="str">
            <v>MANG MAY TINH</v>
          </cell>
        </row>
        <row r="625">
          <cell r="Z625" t="str">
            <v>EE3113</v>
          </cell>
          <cell r="AA625" t="str">
            <v>QUY TRINH THIET KE &amp;SXVM</v>
          </cell>
        </row>
        <row r="626">
          <cell r="Z626" t="str">
            <v>EE3115</v>
          </cell>
          <cell r="AA626" t="str">
            <v>NGUYEN LY THONG TIN SO</v>
          </cell>
        </row>
        <row r="627">
          <cell r="Z627" t="str">
            <v>EE3117</v>
          </cell>
          <cell r="AA627" t="str">
            <v>THIET KE VI MACH SO</v>
          </cell>
        </row>
        <row r="628">
          <cell r="Z628" t="str">
            <v>EE3121</v>
          </cell>
          <cell r="AA628" t="str">
            <v>THIET KE VI MACH TT &amp; HH</v>
          </cell>
        </row>
        <row r="629">
          <cell r="Z629" t="str">
            <v>EE3125</v>
          </cell>
          <cell r="AA629" t="str">
            <v>QUANG DIEN TU</v>
          </cell>
        </row>
        <row r="630">
          <cell r="Z630" t="str">
            <v>EE3127</v>
          </cell>
          <cell r="AA630" t="str">
            <v>ANTEN-TRUYENSONG VOTUYEN</v>
          </cell>
        </row>
        <row r="631">
          <cell r="Z631" t="str">
            <v>EE3129</v>
          </cell>
          <cell r="AA631" t="str">
            <v>DIEN TU UNG DUNG</v>
          </cell>
        </row>
        <row r="632">
          <cell r="Z632" t="str">
            <v>EE3131</v>
          </cell>
          <cell r="AA632" t="str">
            <v>HE THONG NANG LUONG XANH</v>
          </cell>
        </row>
        <row r="633">
          <cell r="Z633" t="str">
            <v>EE3133</v>
          </cell>
          <cell r="AA633" t="str">
            <v>THIET BI DIEN TRONG PPD</v>
          </cell>
        </row>
        <row r="634">
          <cell r="Z634" t="str">
            <v>EE3135</v>
          </cell>
          <cell r="AA634" t="str">
            <v>KY THUAT NHIET LANH</v>
          </cell>
        </row>
        <row r="635">
          <cell r="Z635" t="str">
            <v>EE3137</v>
          </cell>
          <cell r="AA635" t="str">
            <v>DIEU KHIEN MAY DIEN</v>
          </cell>
        </row>
        <row r="636">
          <cell r="Z636" t="str">
            <v>EE3139</v>
          </cell>
          <cell r="AA636" t="str">
            <v>CAM BIEN VA DO LUONG</v>
          </cell>
        </row>
        <row r="637">
          <cell r="Z637" t="str">
            <v>EE3141</v>
          </cell>
          <cell r="AA637" t="str">
            <v>TK HE THONG SO TOCDO CAO</v>
          </cell>
        </row>
        <row r="638">
          <cell r="Z638" t="str">
            <v>EE3143</v>
          </cell>
          <cell r="AA638" t="str">
            <v>D/KHIEN &amp; UD CAC BBD CS</v>
          </cell>
        </row>
        <row r="639">
          <cell r="Z639" t="str">
            <v>EE3145</v>
          </cell>
          <cell r="AA639" t="str">
            <v>KY THUAT RA QUYET DINH</v>
          </cell>
        </row>
        <row r="640">
          <cell r="Z640" t="str">
            <v>EE3147</v>
          </cell>
          <cell r="AA640" t="str">
            <v>GIAI TICH MACH CO BAN</v>
          </cell>
        </row>
        <row r="641">
          <cell r="Z641" t="str">
            <v>EE3189</v>
          </cell>
          <cell r="AA641" t="str">
            <v>DIEN TU HOC T/T &amp;U/DUNG</v>
          </cell>
        </row>
        <row r="642">
          <cell r="Z642" t="str">
            <v>EE3401</v>
          </cell>
          <cell r="AA642" t="str">
            <v>KY THUAT HE THONG M/TINH</v>
          </cell>
        </row>
        <row r="643">
          <cell r="Z643" t="str">
            <v>EE3411</v>
          </cell>
          <cell r="AA643" t="str">
            <v>MACH DIEN TU</v>
          </cell>
        </row>
        <row r="644">
          <cell r="Z644" t="str">
            <v>EE3413</v>
          </cell>
          <cell r="AA644" t="str">
            <v>VI XU LY</v>
          </cell>
        </row>
        <row r="645">
          <cell r="Z645" t="str">
            <v>EE4003</v>
          </cell>
          <cell r="AA645" t="str">
            <v>NGUYEN LY THIET KE VMCT</v>
          </cell>
        </row>
        <row r="646">
          <cell r="Z646" t="str">
            <v>EE4005</v>
          </cell>
          <cell r="AA646" t="str">
            <v>MACH &amp;H/THONG SIEUCAOTAN</v>
          </cell>
        </row>
        <row r="647">
          <cell r="Z647" t="str">
            <v>EE4315</v>
          </cell>
          <cell r="AA647" t="str">
            <v>DE CUONG LUAN VAN TN</v>
          </cell>
        </row>
        <row r="648">
          <cell r="Z648" t="str">
            <v>EE4325</v>
          </cell>
          <cell r="AA648" t="str">
            <v>DE CUONG LUAN VAN TN</v>
          </cell>
        </row>
        <row r="649">
          <cell r="Z649" t="str">
            <v>EE4335</v>
          </cell>
          <cell r="AA649" t="str">
            <v>DE CUONG LUAN VAN TN</v>
          </cell>
        </row>
        <row r="650">
          <cell r="Z650" t="str">
            <v>EN1001</v>
          </cell>
          <cell r="AA650" t="str">
            <v>NHAP MON VE KY THUAT</v>
          </cell>
        </row>
        <row r="651">
          <cell r="Z651" t="str">
            <v>EN1003</v>
          </cell>
          <cell r="AA651" t="str">
            <v>CON NGUOI VA MOI TRUONG</v>
          </cell>
        </row>
        <row r="652">
          <cell r="Z652" t="str">
            <v>EN1003</v>
          </cell>
          <cell r="AA652" t="str">
            <v>CON NGUOI VA MOI TRUONG</v>
          </cell>
        </row>
        <row r="653">
          <cell r="Z653" t="str">
            <v>EN1005</v>
          </cell>
          <cell r="AA653" t="str">
            <v>SINH THAI HOC</v>
          </cell>
        </row>
        <row r="654">
          <cell r="Z654" t="str">
            <v>EN1015</v>
          </cell>
          <cell r="AA654" t="str">
            <v>VI SINH VAT D/CUONG &amp;TN</v>
          </cell>
        </row>
        <row r="655">
          <cell r="Z655" t="str">
            <v>EN2003</v>
          </cell>
          <cell r="AA655" t="str">
            <v>CAC QTRINH SHOC TRG KTMT</v>
          </cell>
        </row>
        <row r="656">
          <cell r="Z656" t="str">
            <v>EN2009</v>
          </cell>
          <cell r="AA656" t="str">
            <v>THONGKE &amp;TOIUUHOA TRG MT</v>
          </cell>
        </row>
        <row r="657">
          <cell r="Z657" t="str">
            <v>EN2013</v>
          </cell>
          <cell r="AA657" t="str">
            <v>KIEMSOAT ONHIEM KHONGKHI</v>
          </cell>
        </row>
        <row r="658">
          <cell r="Z658" t="str">
            <v>EN2017</v>
          </cell>
          <cell r="AA658" t="str">
            <v>MO HINH HOA MOI TRUONG</v>
          </cell>
        </row>
        <row r="659">
          <cell r="Z659" t="str">
            <v>EN2021</v>
          </cell>
          <cell r="AA659" t="str">
            <v>ANTOAN LD &amp; VS M/TRG CN</v>
          </cell>
        </row>
        <row r="660">
          <cell r="Z660" t="str">
            <v>EN2023</v>
          </cell>
          <cell r="AA660" t="str">
            <v>THUY VAN MOI TRUONG</v>
          </cell>
        </row>
        <row r="661">
          <cell r="Z661" t="str">
            <v>EN2025</v>
          </cell>
          <cell r="AA661" t="str">
            <v>LUAT &amp;CHINH SACH MOI TRG</v>
          </cell>
        </row>
        <row r="662">
          <cell r="Z662" t="str">
            <v>EN2031</v>
          </cell>
          <cell r="AA662" t="str">
            <v>H/HOC TRG KY THUAT &amp;KHMT</v>
          </cell>
        </row>
        <row r="663">
          <cell r="Z663" t="str">
            <v>EN3003</v>
          </cell>
          <cell r="AA663" t="str">
            <v>UD GIS &amp;VT TRONG QLTN&amp;MT</v>
          </cell>
        </row>
        <row r="664">
          <cell r="Z664" t="str">
            <v>EN3005</v>
          </cell>
          <cell r="AA664" t="str">
            <v>KY THUAT XU LY NUOC CAP</v>
          </cell>
        </row>
        <row r="665">
          <cell r="Z665" t="str">
            <v>EN3011</v>
          </cell>
          <cell r="AA665" t="str">
            <v>DOC HOC MOI TRUONG</v>
          </cell>
        </row>
        <row r="666">
          <cell r="Z666" t="str">
            <v>EN3013</v>
          </cell>
          <cell r="AA666" t="str">
            <v>KY THUAT XU LY NUOC THAI</v>
          </cell>
        </row>
        <row r="667">
          <cell r="Z667" t="str">
            <v>EN3015</v>
          </cell>
          <cell r="AA667" t="str">
            <v>SAN XUAT SACH HON</v>
          </cell>
        </row>
        <row r="668">
          <cell r="Z668" t="str">
            <v>EN3017</v>
          </cell>
          <cell r="AA668" t="str">
            <v>ISO 14001 &amp;KIEM TOAN MT</v>
          </cell>
        </row>
        <row r="669">
          <cell r="Z669" t="str">
            <v>EN3019</v>
          </cell>
          <cell r="AA669" t="str">
            <v>QUAN TRAC MOI TRUONG</v>
          </cell>
        </row>
        <row r="670">
          <cell r="Z670" t="str">
            <v>EN3021</v>
          </cell>
          <cell r="AA670" t="str">
            <v>BIEN DOI KHI HAU</v>
          </cell>
        </row>
        <row r="671">
          <cell r="Z671" t="str">
            <v>EN3023</v>
          </cell>
          <cell r="AA671" t="str">
            <v>KY THUAT SINH THAI</v>
          </cell>
        </row>
        <row r="672">
          <cell r="Z672" t="str">
            <v>EN3035</v>
          </cell>
          <cell r="AA672" t="str">
            <v>KY THUAT XL DAT O NHIEM</v>
          </cell>
        </row>
        <row r="673">
          <cell r="Z673" t="str">
            <v>EN3037</v>
          </cell>
          <cell r="AA673" t="str">
            <v>Q/LY MOITRUONG DOTHI&amp;KCN</v>
          </cell>
        </row>
        <row r="674">
          <cell r="Z674" t="str">
            <v>EN3043</v>
          </cell>
          <cell r="AA674" t="str">
            <v>KY THUAT LO DOT CHATTHAI</v>
          </cell>
        </row>
        <row r="675">
          <cell r="Z675" t="str">
            <v>EN3045</v>
          </cell>
          <cell r="AA675" t="str">
            <v>QUAN LY VUNG DOI BO</v>
          </cell>
        </row>
        <row r="676">
          <cell r="Z676" t="str">
            <v>EN3047</v>
          </cell>
          <cell r="AA676" t="str">
            <v>DANH GIA TAC DONG &amp;RRMT</v>
          </cell>
        </row>
        <row r="677">
          <cell r="Z677" t="str">
            <v>EN3049</v>
          </cell>
          <cell r="AA677" t="str">
            <v>VI TAO: LOI ICH &amp; NHTMT</v>
          </cell>
        </row>
        <row r="678">
          <cell r="Z678" t="str">
            <v>EN3051</v>
          </cell>
          <cell r="AA678" t="str">
            <v>THUY SINH HOC &amp;QUANLY MT</v>
          </cell>
        </row>
        <row r="679">
          <cell r="Z679" t="str">
            <v>EN3055</v>
          </cell>
          <cell r="AA679" t="str">
            <v>THUC TAP THAM QUAN (KTMT</v>
          </cell>
        </row>
        <row r="680">
          <cell r="Z680" t="str">
            <v>EN3057</v>
          </cell>
          <cell r="AA680" t="str">
            <v>KY THUAT T/GIO &amp; KSON ON</v>
          </cell>
        </row>
        <row r="681">
          <cell r="Z681" t="str">
            <v>EN3069</v>
          </cell>
          <cell r="AA681" t="str">
            <v>Q/LY CHAT THAI RAN &amp;CTNH</v>
          </cell>
        </row>
        <row r="682">
          <cell r="Z682" t="str">
            <v>EN3071</v>
          </cell>
          <cell r="AA682" t="str">
            <v>PHANTICH HETHONG MOI/TRG</v>
          </cell>
        </row>
        <row r="683">
          <cell r="Z683" t="str">
            <v>EN3073</v>
          </cell>
          <cell r="AA683" t="str">
            <v>ANTOAN LD &amp; VS M/TRG CN</v>
          </cell>
        </row>
        <row r="684">
          <cell r="Z684" t="str">
            <v>EN3079</v>
          </cell>
          <cell r="AA684" t="str">
            <v>CAC HE THONG QL M/TRUONG</v>
          </cell>
        </row>
        <row r="685">
          <cell r="Z685" t="str">
            <v>EN3081</v>
          </cell>
          <cell r="AA685" t="str">
            <v>HSE DAI CUONG</v>
          </cell>
        </row>
        <row r="686">
          <cell r="Z686" t="str">
            <v>EN3087</v>
          </cell>
          <cell r="AA686" t="str">
            <v>BIEN DOI KHI HAU</v>
          </cell>
        </row>
        <row r="687">
          <cell r="Z687" t="str">
            <v>EN3087</v>
          </cell>
          <cell r="AA687" t="str">
            <v>BIEN DOI KHI HAU</v>
          </cell>
        </row>
        <row r="688">
          <cell r="Z688" t="str">
            <v>EN3099</v>
          </cell>
          <cell r="AA688" t="str">
            <v>CONG NGHE XANH</v>
          </cell>
        </row>
        <row r="689">
          <cell r="Z689" t="str">
            <v>EN3099</v>
          </cell>
          <cell r="AA689" t="str">
            <v>CONG NGHE XANH</v>
          </cell>
        </row>
        <row r="690">
          <cell r="Z690" t="str">
            <v>EN4001</v>
          </cell>
          <cell r="AA690" t="str">
            <v>MANG LUOI CAP THOAT NUOC</v>
          </cell>
        </row>
        <row r="691">
          <cell r="Z691" t="str">
            <v>EN4003</v>
          </cell>
          <cell r="AA691" t="str">
            <v>DO AN MON HOC</v>
          </cell>
        </row>
        <row r="692">
          <cell r="Z692" t="str">
            <v>EN4005</v>
          </cell>
          <cell r="AA692" t="str">
            <v>QUAN LY VA KIEM SOAT OND</v>
          </cell>
        </row>
        <row r="693">
          <cell r="Z693" t="str">
            <v>EN4009</v>
          </cell>
          <cell r="AA693" t="str">
            <v>DO AN MON HOC XLNUOCTHAI</v>
          </cell>
        </row>
        <row r="694">
          <cell r="Z694" t="str">
            <v>EN4011</v>
          </cell>
          <cell r="AA694" t="str">
            <v>DO AN MON HOC KT XL CTR</v>
          </cell>
        </row>
        <row r="695">
          <cell r="Z695" t="str">
            <v>EN4013</v>
          </cell>
          <cell r="AA695" t="str">
            <v>Q/LY TAINGUYEN RUNG&amp;DDSH</v>
          </cell>
        </row>
        <row r="696">
          <cell r="Z696" t="str">
            <v>EN4015</v>
          </cell>
          <cell r="AA696" t="str">
            <v>CONG NGHE XANH</v>
          </cell>
        </row>
        <row r="697">
          <cell r="Z697" t="str">
            <v>EN4019</v>
          </cell>
          <cell r="AA697" t="str">
            <v>SAN XUAT SACH HON</v>
          </cell>
        </row>
        <row r="698">
          <cell r="Z698" t="str">
            <v>EN4315</v>
          </cell>
          <cell r="AA698" t="str">
            <v>DE CUONG LUAN VAN TN</v>
          </cell>
        </row>
        <row r="699">
          <cell r="Z699" t="str">
            <v>EN4325</v>
          </cell>
          <cell r="AA699" t="str">
            <v>DE CUONG LUAN VAN TN</v>
          </cell>
        </row>
        <row r="700">
          <cell r="Z700" t="str">
            <v>GE1001</v>
          </cell>
          <cell r="AA700" t="str">
            <v>NHAP MON VE KY THUAT</v>
          </cell>
        </row>
        <row r="701">
          <cell r="Z701" t="str">
            <v>GE1013</v>
          </cell>
          <cell r="AA701" t="str">
            <v>KHOA HOC TRAI DAT</v>
          </cell>
        </row>
        <row r="702">
          <cell r="Z702" t="str">
            <v>GE1013</v>
          </cell>
          <cell r="AA702" t="str">
            <v>KHOA HOC TRAI DAT</v>
          </cell>
        </row>
        <row r="703">
          <cell r="Z703" t="str">
            <v>GE2031</v>
          </cell>
          <cell r="AA703" t="str">
            <v>DIA CHAT THUY VAN</v>
          </cell>
        </row>
        <row r="704">
          <cell r="Z704" t="str">
            <v>GE2033</v>
          </cell>
          <cell r="AA704" t="str">
            <v>T/THE-K/VAT-THACH HOC+TT</v>
          </cell>
        </row>
        <row r="705">
          <cell r="Z705" t="str">
            <v>GE2035</v>
          </cell>
          <cell r="AA705" t="str">
            <v>DCHAT K/TRUC &amp;DO VE BDDC</v>
          </cell>
        </row>
        <row r="706">
          <cell r="Z706" t="str">
            <v>GE2043</v>
          </cell>
          <cell r="AA706" t="str">
            <v>DIA TIN HOC DAI CUONG</v>
          </cell>
        </row>
        <row r="707">
          <cell r="Z707" t="str">
            <v>GE3000</v>
          </cell>
          <cell r="AA707" t="str">
            <v>TU CHON TU DO</v>
          </cell>
        </row>
        <row r="708">
          <cell r="Z708" t="str">
            <v>GE3000</v>
          </cell>
          <cell r="AA708" t="str">
            <v>TU CHON TU DO</v>
          </cell>
        </row>
        <row r="709">
          <cell r="Z709" t="str">
            <v>GE3013</v>
          </cell>
          <cell r="AA709" t="str">
            <v>THI NGHIEM DIA KY THUAT</v>
          </cell>
        </row>
        <row r="710">
          <cell r="Z710" t="str">
            <v>GE3025</v>
          </cell>
          <cell r="AA710" t="str">
            <v>DIA THONG KE</v>
          </cell>
        </row>
        <row r="711">
          <cell r="Z711" t="str">
            <v>GE3045</v>
          </cell>
          <cell r="AA711" t="str">
            <v>PP MINH GIAI TAI LIEU DC</v>
          </cell>
        </row>
        <row r="712">
          <cell r="Z712" t="str">
            <v>GE3045</v>
          </cell>
          <cell r="AA712" t="str">
            <v>PP MINH GIAI TAI LIEU DC</v>
          </cell>
        </row>
        <row r="713">
          <cell r="Z713" t="str">
            <v>GE3061</v>
          </cell>
          <cell r="AA713" t="str">
            <v>THUC HANH DIA KY THUAT 2</v>
          </cell>
        </row>
        <row r="714">
          <cell r="Z714" t="str">
            <v>GE3089</v>
          </cell>
          <cell r="AA714" t="str">
            <v>K/THAC &amp;BV TAINGUYEN NDD</v>
          </cell>
        </row>
        <row r="715">
          <cell r="Z715" t="str">
            <v>GE3105</v>
          </cell>
          <cell r="AA715" t="str">
            <v>DAC TRUNG HOA &amp; MHH VIA</v>
          </cell>
        </row>
        <row r="716">
          <cell r="Z716" t="str">
            <v>GE3105</v>
          </cell>
          <cell r="AA716" t="str">
            <v>DAC TRUNG HOA &amp; MHH VIA</v>
          </cell>
        </row>
        <row r="717">
          <cell r="Z717" t="str">
            <v>GE3107</v>
          </cell>
          <cell r="AA717" t="str">
            <v>D/GIA THANH HE,DTVL-THDC</v>
          </cell>
        </row>
        <row r="718">
          <cell r="Z718" t="str">
            <v>GE3109</v>
          </cell>
          <cell r="AA718" t="str">
            <v>PP TIM KIEM THAM DO TLDK</v>
          </cell>
        </row>
        <row r="719">
          <cell r="Z719" t="str">
            <v>GE3111</v>
          </cell>
          <cell r="AA719" t="str">
            <v>DIA CHAT DONGLUC C/TRINH</v>
          </cell>
        </row>
        <row r="720">
          <cell r="Z720" t="str">
            <v>GE3115</v>
          </cell>
          <cell r="AA720" t="str">
            <v>Q/LY MO &amp;DU AN DAUKHI TH</v>
          </cell>
        </row>
        <row r="721">
          <cell r="Z721" t="str">
            <v>GE3115</v>
          </cell>
          <cell r="AA721" t="str">
            <v>Q/LY MO &amp;DU AN DAUKHI TH</v>
          </cell>
        </row>
        <row r="722">
          <cell r="Z722" t="str">
            <v>GE3137</v>
          </cell>
          <cell r="AA722" t="str">
            <v>CONG TRINH XAY DUNG</v>
          </cell>
        </row>
        <row r="723">
          <cell r="Z723" t="str">
            <v>GE3139</v>
          </cell>
          <cell r="AA723" t="str">
            <v>CO HOC DA + THUC HANH</v>
          </cell>
        </row>
        <row r="724">
          <cell r="Z724" t="str">
            <v>GE3141</v>
          </cell>
          <cell r="AA724" t="str">
            <v>DIA THONG KE</v>
          </cell>
        </row>
        <row r="725">
          <cell r="Z725" t="str">
            <v>GE3141</v>
          </cell>
          <cell r="AA725" t="str">
            <v>DIA THONG KE</v>
          </cell>
        </row>
        <row r="726">
          <cell r="Z726" t="str">
            <v>GE3143</v>
          </cell>
          <cell r="AA726" t="str">
            <v>DIA KY THUAT 2</v>
          </cell>
        </row>
        <row r="727">
          <cell r="Z727" t="str">
            <v>GE3145</v>
          </cell>
          <cell r="AA727" t="str">
            <v>DO AN DIA KY THUAT 2</v>
          </cell>
        </row>
        <row r="728">
          <cell r="Z728" t="str">
            <v>GE3147</v>
          </cell>
          <cell r="AA728" t="str">
            <v>DIA HOA MOI TRUONG</v>
          </cell>
        </row>
        <row r="729">
          <cell r="Z729" t="str">
            <v>GE3149</v>
          </cell>
          <cell r="AA729" t="str">
            <v>DO AN KYTHUAT TAI NGUYEN</v>
          </cell>
        </row>
        <row r="730">
          <cell r="Z730" t="str">
            <v>GE3151</v>
          </cell>
          <cell r="AA730" t="str">
            <v>BV MTR TROG CNDK+KIENTAP</v>
          </cell>
        </row>
        <row r="731">
          <cell r="Z731" t="str">
            <v>GE3153</v>
          </cell>
          <cell r="AA731" t="str">
            <v>QL TAI NGUYEN DAT &amp;K/SAN</v>
          </cell>
        </row>
        <row r="732">
          <cell r="Z732" t="str">
            <v>GE3155</v>
          </cell>
          <cell r="AA732" t="str">
            <v>DO AN TINH TOAN UD TKTDK</v>
          </cell>
        </row>
        <row r="733">
          <cell r="Z733" t="str">
            <v>GE3155</v>
          </cell>
          <cell r="AA733" t="str">
            <v>DO AN TINH TOAN UD TKTDK</v>
          </cell>
        </row>
        <row r="734">
          <cell r="Z734" t="str">
            <v>GE3157</v>
          </cell>
          <cell r="AA734" t="str">
            <v>DO AN KY THUAT DAU KHI 1</v>
          </cell>
        </row>
        <row r="735">
          <cell r="Z735" t="str">
            <v>GE3157</v>
          </cell>
          <cell r="AA735" t="str">
            <v>DO AN KY THUAT DAU KHI 1</v>
          </cell>
        </row>
        <row r="736">
          <cell r="Z736" t="str">
            <v>GE3163</v>
          </cell>
          <cell r="AA736" t="str">
            <v>TANG CHUA,TN &amp;TL DAU KHI</v>
          </cell>
        </row>
        <row r="737">
          <cell r="Z737" t="str">
            <v>GE3163</v>
          </cell>
          <cell r="AA737" t="str">
            <v>TANG CHUA,TN &amp;TL DAU KHI</v>
          </cell>
        </row>
        <row r="738">
          <cell r="Z738" t="str">
            <v>GE3165</v>
          </cell>
          <cell r="AA738" t="str">
            <v>TR/TICH HOC &amp;NHIP D/TANG</v>
          </cell>
        </row>
        <row r="739">
          <cell r="Z739" t="str">
            <v>GE3165</v>
          </cell>
          <cell r="AA739" t="str">
            <v>TR/TICH HOC &amp;NHIP D/TANG</v>
          </cell>
        </row>
        <row r="740">
          <cell r="Z740" t="str">
            <v>GE3167</v>
          </cell>
          <cell r="AA740" t="str">
            <v>CONG NGHE XU LY DAU KHI</v>
          </cell>
        </row>
        <row r="741">
          <cell r="Z741" t="str">
            <v>GE3167</v>
          </cell>
          <cell r="AA741" t="str">
            <v>CONG NGHE XU LY DAU KHI</v>
          </cell>
        </row>
        <row r="742">
          <cell r="Z742" t="str">
            <v>GE3169</v>
          </cell>
          <cell r="AA742" t="str">
            <v>DIA CHAT BIEN</v>
          </cell>
        </row>
        <row r="743">
          <cell r="Z743" t="str">
            <v>GE3169</v>
          </cell>
          <cell r="AA743" t="str">
            <v>DIA CHAT BIEN</v>
          </cell>
        </row>
        <row r="744">
          <cell r="Z744" t="str">
            <v>GE3171</v>
          </cell>
          <cell r="AA744" t="str">
            <v>CHUYEN DE 2 (KTDK)</v>
          </cell>
        </row>
        <row r="745">
          <cell r="Z745" t="str">
            <v>GE3171</v>
          </cell>
          <cell r="AA745" t="str">
            <v>CHUYEN DE 2 (KTDK)</v>
          </cell>
        </row>
        <row r="746">
          <cell r="Z746" t="str">
            <v>GE3173</v>
          </cell>
          <cell r="AA746" t="str">
            <v>CHUYEN DE 3 (KTDK)</v>
          </cell>
        </row>
        <row r="747">
          <cell r="Z747" t="str">
            <v>GE3173</v>
          </cell>
          <cell r="AA747" t="str">
            <v>CHUYEN DE 3 (KTDK)</v>
          </cell>
        </row>
        <row r="748">
          <cell r="Z748" t="str">
            <v>GE3179</v>
          </cell>
          <cell r="AA748" t="str">
            <v>THU GOM VA VAN CHUYEN DK</v>
          </cell>
        </row>
        <row r="749">
          <cell r="Z749" t="str">
            <v>GE3179</v>
          </cell>
          <cell r="AA749" t="str">
            <v>THU GOM VA VAN CHUYEN DK</v>
          </cell>
        </row>
        <row r="750">
          <cell r="Z750" t="str">
            <v>GE3193</v>
          </cell>
          <cell r="AA750" t="str">
            <v>CHUYEN DE 1 (KTDC)</v>
          </cell>
        </row>
        <row r="751">
          <cell r="Z751" t="str">
            <v>GE3195</v>
          </cell>
          <cell r="AA751" t="str">
            <v>CHUYEN DE 2 (KTDC)</v>
          </cell>
        </row>
        <row r="752">
          <cell r="Z752" t="str">
            <v>GE3197</v>
          </cell>
          <cell r="AA752" t="str">
            <v>DO AN CHUYEN DE 1</v>
          </cell>
        </row>
        <row r="753">
          <cell r="Z753" t="str">
            <v>GE3201</v>
          </cell>
          <cell r="AA753" t="str">
            <v>DIA CHAT CT-DCTV KHU VUC</v>
          </cell>
        </row>
        <row r="754">
          <cell r="Z754" t="str">
            <v>GE3203</v>
          </cell>
          <cell r="AA754" t="str">
            <v>UD GIS &amp;V/THAM TRG QL TN</v>
          </cell>
        </row>
        <row r="755">
          <cell r="Z755" t="str">
            <v>GE3205</v>
          </cell>
          <cell r="AA755" t="str">
            <v>CO HOC DA DAU KHI</v>
          </cell>
        </row>
        <row r="756">
          <cell r="Z756" t="str">
            <v>GE3205</v>
          </cell>
          <cell r="AA756" t="str">
            <v>CO HOC DA DAU KHI</v>
          </cell>
        </row>
        <row r="757">
          <cell r="Z757" t="str">
            <v>GE4001</v>
          </cell>
          <cell r="AA757" t="str">
            <v>DO AN DIA KY THUAT 2</v>
          </cell>
        </row>
        <row r="758">
          <cell r="Z758" t="str">
            <v>GE4005</v>
          </cell>
          <cell r="AA758" t="str">
            <v>DO AN MON HOC</v>
          </cell>
        </row>
        <row r="759">
          <cell r="Z759" t="str">
            <v>GE4011</v>
          </cell>
          <cell r="AA759" t="str">
            <v>CONG NGHE XU LY DAU KHI</v>
          </cell>
        </row>
        <row r="760">
          <cell r="Z760" t="str">
            <v>GE4011</v>
          </cell>
          <cell r="AA760" t="str">
            <v>CONG NGHE XU LY DAU KHI</v>
          </cell>
        </row>
        <row r="761">
          <cell r="Z761" t="str">
            <v>GE4019</v>
          </cell>
          <cell r="AA761" t="str">
            <v>PP LAP BAN DO DCMT-DCDT</v>
          </cell>
        </row>
        <row r="762">
          <cell r="Z762" t="str">
            <v>GE4021</v>
          </cell>
          <cell r="AA762" t="str">
            <v>THU GOM VA VAN CHUYEN DK</v>
          </cell>
        </row>
        <row r="763">
          <cell r="Z763" t="str">
            <v>GE4023</v>
          </cell>
          <cell r="AA763" t="str">
            <v>DO AN NEN MONG CONGTRINH</v>
          </cell>
        </row>
        <row r="764">
          <cell r="Z764" t="str">
            <v>GE4025</v>
          </cell>
          <cell r="AA764" t="str">
            <v>ANTOAN &amp;BV MTR TROG CNDK</v>
          </cell>
        </row>
        <row r="765">
          <cell r="Z765" t="str">
            <v>GE4025</v>
          </cell>
          <cell r="AA765" t="str">
            <v>ANTOAN &amp;BV MTR TROG CNDK</v>
          </cell>
        </row>
        <row r="766">
          <cell r="Z766" t="str">
            <v>GE4027</v>
          </cell>
          <cell r="AA766" t="str">
            <v>DO AN MON HOC KT VIA DK</v>
          </cell>
        </row>
        <row r="767">
          <cell r="Z767" t="str">
            <v>GE4029</v>
          </cell>
          <cell r="AA767" t="str">
            <v>CAC P/PHAP GIA CO DAT</v>
          </cell>
        </row>
        <row r="768">
          <cell r="Z768" t="str">
            <v>GE4031</v>
          </cell>
          <cell r="AA768" t="str">
            <v>DO AN MON HOC CN KTDK</v>
          </cell>
        </row>
        <row r="769">
          <cell r="Z769" t="str">
            <v>GE4033</v>
          </cell>
          <cell r="AA769" t="str">
            <v>NEN MONG CONG TRINH</v>
          </cell>
        </row>
        <row r="770">
          <cell r="Z770" t="str">
            <v>GE4035</v>
          </cell>
          <cell r="AA770" t="str">
            <v>KY THUAT BIEN</v>
          </cell>
        </row>
        <row r="771">
          <cell r="Z771" t="str">
            <v>GE4037</v>
          </cell>
          <cell r="AA771" t="str">
            <v>MO PHONG VIA DAU KHI</v>
          </cell>
        </row>
        <row r="772">
          <cell r="Z772" t="str">
            <v>GE4037</v>
          </cell>
          <cell r="AA772" t="str">
            <v>MO PHONG VIA DAU KHI</v>
          </cell>
        </row>
        <row r="773">
          <cell r="Z773" t="str">
            <v>GE4041</v>
          </cell>
          <cell r="AA773" t="str">
            <v>DIA CHAT CT-DCTV KHU VUC</v>
          </cell>
        </row>
        <row r="774">
          <cell r="Z774" t="str">
            <v>GE4043</v>
          </cell>
          <cell r="AA774" t="str">
            <v>DIA KY THUAT C/TRINHNGAM</v>
          </cell>
        </row>
        <row r="775">
          <cell r="Z775" t="str">
            <v>GE4059</v>
          </cell>
          <cell r="AA775" t="str">
            <v>DO AN MON HOC PT MO DK</v>
          </cell>
        </row>
        <row r="776">
          <cell r="Z776" t="str">
            <v>GE4061</v>
          </cell>
          <cell r="AA776" t="str">
            <v>VIA, TAI NGUYEN &amp; TLDK</v>
          </cell>
        </row>
        <row r="777">
          <cell r="Z777" t="str">
            <v>GE4067</v>
          </cell>
          <cell r="AA777" t="str">
            <v>RA QUYETDINH TRG DAU KHI</v>
          </cell>
        </row>
        <row r="778">
          <cell r="Z778" t="str">
            <v>GE4315</v>
          </cell>
          <cell r="AA778" t="str">
            <v>DE CUONG LUAN VAN TN</v>
          </cell>
        </row>
        <row r="779">
          <cell r="Z779" t="str">
            <v>GE4325</v>
          </cell>
          <cell r="AA779" t="str">
            <v>DE CUONG LUAN VAN TN</v>
          </cell>
        </row>
        <row r="780">
          <cell r="Z780" t="str">
            <v>GE4325</v>
          </cell>
          <cell r="AA780" t="str">
            <v>DE CUONG LUAN VAN TN</v>
          </cell>
        </row>
        <row r="781">
          <cell r="Z781" t="str">
            <v>IM1001</v>
          </cell>
          <cell r="AA781" t="str">
            <v>GIOI THIEU NGANH</v>
          </cell>
        </row>
        <row r="782">
          <cell r="Z782" t="str">
            <v>IM1003</v>
          </cell>
          <cell r="AA782" t="str">
            <v>KINH TE HOC VI MO</v>
          </cell>
        </row>
        <row r="783">
          <cell r="Z783" t="str">
            <v>IM1007</v>
          </cell>
          <cell r="AA783" t="str">
            <v>QUAN TRI DAI CUONG</v>
          </cell>
        </row>
        <row r="784">
          <cell r="Z784" t="str">
            <v>IM1011</v>
          </cell>
          <cell r="AA784" t="str">
            <v>MAY TINH TRONG KINHDOANH</v>
          </cell>
        </row>
        <row r="785">
          <cell r="Z785" t="str">
            <v>IM1013</v>
          </cell>
          <cell r="AA785" t="str">
            <v>KINH TE HOC DAI CUONG</v>
          </cell>
        </row>
        <row r="786">
          <cell r="Z786" t="str">
            <v>IM1013</v>
          </cell>
          <cell r="AA786" t="str">
            <v>KINH TE HOC DAI CUONG</v>
          </cell>
        </row>
        <row r="787">
          <cell r="Z787" t="str">
            <v>IM1019</v>
          </cell>
          <cell r="AA787" t="str">
            <v>TIEP THI CAN BAN</v>
          </cell>
        </row>
        <row r="788">
          <cell r="Z788" t="str">
            <v>IM1021</v>
          </cell>
          <cell r="AA788" t="str">
            <v>KHOI NGHIEP</v>
          </cell>
        </row>
        <row r="789">
          <cell r="Z789" t="str">
            <v>IM1021</v>
          </cell>
          <cell r="AA789" t="str">
            <v>KHOI NGHIEP</v>
          </cell>
        </row>
        <row r="790">
          <cell r="Z790" t="str">
            <v>IM1023</v>
          </cell>
          <cell r="AA790" t="str">
            <v>QUANLY SANXUAT CHO KY SU</v>
          </cell>
        </row>
        <row r="791">
          <cell r="Z791" t="str">
            <v>IM1023</v>
          </cell>
          <cell r="AA791" t="str">
            <v>QUANLY SANXUAT CHO KY SU</v>
          </cell>
        </row>
        <row r="792">
          <cell r="Z792" t="str">
            <v>IM1025</v>
          </cell>
          <cell r="AA792" t="str">
            <v>QUAN LY DU AN CHO KY SU</v>
          </cell>
        </row>
        <row r="793">
          <cell r="Z793" t="str">
            <v>IM1025</v>
          </cell>
          <cell r="AA793" t="str">
            <v>QUAN LY DU AN CHO KY SU</v>
          </cell>
        </row>
        <row r="794">
          <cell r="Z794" t="str">
            <v>IM1025</v>
          </cell>
          <cell r="AA794" t="str">
            <v>QUAN LY DU AN CHO KY SU</v>
          </cell>
        </row>
        <row r="795">
          <cell r="Z795" t="str">
            <v>IM1027</v>
          </cell>
          <cell r="AA795" t="str">
            <v>KINH TE KY THUAT</v>
          </cell>
        </row>
        <row r="796">
          <cell r="Z796" t="str">
            <v>IM1027</v>
          </cell>
          <cell r="AA796" t="str">
            <v>KINH TE KY THUAT</v>
          </cell>
        </row>
        <row r="797">
          <cell r="Z797" t="str">
            <v>IM1027</v>
          </cell>
          <cell r="AA797" t="str">
            <v>KINH TE KY THUAT</v>
          </cell>
        </row>
        <row r="798">
          <cell r="Z798" t="str">
            <v>IM2003</v>
          </cell>
          <cell r="AA798" t="str">
            <v>KINH TE KY THUAT</v>
          </cell>
        </row>
        <row r="799">
          <cell r="Z799" t="str">
            <v>IM2003</v>
          </cell>
          <cell r="AA799" t="str">
            <v>KINH TE KY THUAT</v>
          </cell>
        </row>
        <row r="800">
          <cell r="Z800" t="str">
            <v>IM2011</v>
          </cell>
          <cell r="AA800" t="str">
            <v>QUAN LY DU AN CHO KY SU</v>
          </cell>
        </row>
        <row r="801">
          <cell r="Z801" t="str">
            <v>IM2011</v>
          </cell>
          <cell r="AA801" t="str">
            <v>QUAN LY DU AN CHO KY SU</v>
          </cell>
        </row>
        <row r="802">
          <cell r="Z802" t="str">
            <v>IM2017</v>
          </cell>
          <cell r="AA802" t="str">
            <v>HANH VI TO CHUC</v>
          </cell>
        </row>
        <row r="803">
          <cell r="Z803" t="str">
            <v>IM2019</v>
          </cell>
          <cell r="AA803" t="str">
            <v>KE TOAN QUAN TRI</v>
          </cell>
        </row>
        <row r="804">
          <cell r="Z804" t="str">
            <v>IM2025</v>
          </cell>
          <cell r="AA804" t="str">
            <v>LUAT KINH DOANH</v>
          </cell>
        </row>
        <row r="805">
          <cell r="Z805" t="str">
            <v>IM2027</v>
          </cell>
          <cell r="AA805" t="str">
            <v>KHOA HOC TO CHUC</v>
          </cell>
        </row>
        <row r="806">
          <cell r="Z806" t="str">
            <v>IM3001</v>
          </cell>
          <cell r="AA806" t="str">
            <v>QUANTRI KINHDOANH CHO KS</v>
          </cell>
        </row>
        <row r="807">
          <cell r="Z807" t="str">
            <v>IM3001</v>
          </cell>
          <cell r="AA807" t="str">
            <v>QUANTRI KINHDOANH CHO KS</v>
          </cell>
        </row>
        <row r="808">
          <cell r="Z808" t="str">
            <v>IM3001</v>
          </cell>
          <cell r="AA808" t="str">
            <v>QUANTRI KINHDOANH CHO KS</v>
          </cell>
        </row>
        <row r="809">
          <cell r="Z809" t="str">
            <v>IM3003</v>
          </cell>
          <cell r="AA809" t="str">
            <v>QUANLY SANXUAT CHO KY SU</v>
          </cell>
        </row>
        <row r="810">
          <cell r="Z810" t="str">
            <v>IM3003</v>
          </cell>
          <cell r="AA810" t="str">
            <v>QUANLY SANXUAT CHO KY SU</v>
          </cell>
        </row>
        <row r="811">
          <cell r="Z811" t="str">
            <v>IM3009</v>
          </cell>
          <cell r="AA811" t="str">
            <v>HE THONG TAI CHINH</v>
          </cell>
        </row>
        <row r="812">
          <cell r="Z812" t="str">
            <v>IM3011</v>
          </cell>
          <cell r="AA812" t="str">
            <v>MO PHONG TRONG KINHDOANH</v>
          </cell>
        </row>
        <row r="813">
          <cell r="Z813" t="str">
            <v>IM3013</v>
          </cell>
          <cell r="AA813" t="str">
            <v>QUAN LY SAN XUAT</v>
          </cell>
        </row>
        <row r="814">
          <cell r="Z814" t="str">
            <v>IM3017</v>
          </cell>
          <cell r="AA814" t="str">
            <v>ISO 9000</v>
          </cell>
        </row>
        <row r="815">
          <cell r="Z815" t="str">
            <v>IM3021</v>
          </cell>
          <cell r="AA815" t="str">
            <v>QUAN LY CHUOI CUNG UNG</v>
          </cell>
        </row>
        <row r="816">
          <cell r="Z816" t="str">
            <v>IM3023</v>
          </cell>
          <cell r="AA816" t="str">
            <v>THUONG MAI DIEN TU</v>
          </cell>
        </row>
        <row r="817">
          <cell r="Z817" t="str">
            <v>IM3023</v>
          </cell>
          <cell r="AA817" t="str">
            <v>THUONG MAI DIEN TU</v>
          </cell>
        </row>
        <row r="818">
          <cell r="Z818" t="str">
            <v>IM3025</v>
          </cell>
          <cell r="AA818" t="str">
            <v>HANH VI NGUOI TIEU DUNG</v>
          </cell>
        </row>
        <row r="819">
          <cell r="Z819" t="str">
            <v>IM3029</v>
          </cell>
          <cell r="AA819" t="str">
            <v>QUAN LY CONG NGHE</v>
          </cell>
        </row>
        <row r="820">
          <cell r="Z820" t="str">
            <v>IM3033</v>
          </cell>
          <cell r="AA820" t="str">
            <v>TIEP THI GIUA CAC TOCHUC</v>
          </cell>
        </row>
        <row r="821">
          <cell r="Z821" t="str">
            <v>IM3035</v>
          </cell>
          <cell r="AA821" t="str">
            <v>QUAN LY BAO TRI</v>
          </cell>
        </row>
        <row r="822">
          <cell r="Z822" t="str">
            <v>IM3041</v>
          </cell>
          <cell r="AA822" t="str">
            <v>HE HO TRO Q/DINH &amp; TTKD</v>
          </cell>
        </row>
        <row r="823">
          <cell r="Z823" t="str">
            <v>IM3041</v>
          </cell>
          <cell r="AA823" t="str">
            <v>HE HO TRO Q/DINH &amp; TTKD</v>
          </cell>
        </row>
        <row r="824">
          <cell r="Z824" t="str">
            <v>IM3043</v>
          </cell>
          <cell r="AA824" t="str">
            <v>KINH TE HOC KINH DOANH</v>
          </cell>
        </row>
        <row r="825">
          <cell r="Z825" t="str">
            <v>IM3043</v>
          </cell>
          <cell r="AA825" t="str">
            <v>KINH TE HOC KINH DOANH</v>
          </cell>
        </row>
        <row r="826">
          <cell r="Z826" t="str">
            <v>IM3047</v>
          </cell>
          <cell r="AA826" t="str">
            <v>GIAOTIEP TRONG KINHDOANH</v>
          </cell>
        </row>
        <row r="827">
          <cell r="Z827" t="str">
            <v>IM3047</v>
          </cell>
          <cell r="AA827" t="str">
            <v>GIAOTIEP TRONG KINHDOANH</v>
          </cell>
        </row>
        <row r="828">
          <cell r="Z828" t="str">
            <v>IM3055</v>
          </cell>
          <cell r="AA828" t="str">
            <v>QUAN LY NHAN SU</v>
          </cell>
        </row>
        <row r="829">
          <cell r="Z829" t="str">
            <v>IM3055</v>
          </cell>
          <cell r="AA829" t="str">
            <v>QUAN LY NHAN SU</v>
          </cell>
        </row>
        <row r="830">
          <cell r="Z830" t="str">
            <v>IM3061</v>
          </cell>
          <cell r="AA830" t="str">
            <v>ANH VAN TRONG KINH DOANH</v>
          </cell>
        </row>
        <row r="831">
          <cell r="Z831" t="str">
            <v>IM3063</v>
          </cell>
          <cell r="AA831" t="str">
            <v>QUAN LY CHAT LUONG</v>
          </cell>
        </row>
        <row r="832">
          <cell r="Z832" t="str">
            <v>IM3063</v>
          </cell>
          <cell r="AA832" t="str">
            <v>QUAN LY CHAT LUONG</v>
          </cell>
        </row>
        <row r="833">
          <cell r="Z833" t="str">
            <v>IM3065</v>
          </cell>
          <cell r="AA833" t="str">
            <v>TAI CHINH QUOC TE</v>
          </cell>
        </row>
        <row r="834">
          <cell r="Z834" t="str">
            <v>IM3075</v>
          </cell>
          <cell r="AA834" t="str">
            <v>AN TOAN CN &amp; Q/LY RUI RO</v>
          </cell>
        </row>
        <row r="835">
          <cell r="Z835" t="str">
            <v>IM3087</v>
          </cell>
          <cell r="AA835" t="str">
            <v>HETHONG THONG TIN QUANLY</v>
          </cell>
        </row>
        <row r="836">
          <cell r="Z836" t="str">
            <v>IM3087</v>
          </cell>
          <cell r="AA836" t="str">
            <v>HETHONG THONG TIN QUANLY</v>
          </cell>
        </row>
        <row r="837">
          <cell r="Z837" t="str">
            <v>IM4001</v>
          </cell>
          <cell r="AA837" t="str">
            <v>PHUONG PHAP NC TRONG KD</v>
          </cell>
        </row>
        <row r="838">
          <cell r="Z838" t="str">
            <v>IM4001</v>
          </cell>
          <cell r="AA838" t="str">
            <v>PHUONG PHAP NC TRONG KD</v>
          </cell>
        </row>
        <row r="839">
          <cell r="Z839" t="str">
            <v>IM4003</v>
          </cell>
          <cell r="AA839" t="str">
            <v>QUAN LY DU AN</v>
          </cell>
        </row>
        <row r="840">
          <cell r="Z840" t="str">
            <v>IM4007</v>
          </cell>
          <cell r="AA840" t="str">
            <v>KE HOACH KINH DOANH</v>
          </cell>
        </row>
        <row r="841">
          <cell r="Z841" t="str">
            <v>IM4007</v>
          </cell>
          <cell r="AA841" t="str">
            <v>KE HOACH KINH DOANH</v>
          </cell>
        </row>
        <row r="842">
          <cell r="Z842" t="str">
            <v>IM4011</v>
          </cell>
          <cell r="AA842" t="str">
            <v>QUAN LY VON LUU DONG</v>
          </cell>
        </row>
        <row r="843">
          <cell r="Z843" t="str">
            <v>IM4011</v>
          </cell>
          <cell r="AA843" t="str">
            <v>QUAN LY VON LUU DONG</v>
          </cell>
        </row>
        <row r="844">
          <cell r="Z844" t="str">
            <v>IM4013</v>
          </cell>
          <cell r="AA844" t="str">
            <v>QUAN TRI KINH DOANH Q/TE</v>
          </cell>
        </row>
        <row r="845">
          <cell r="Z845" t="str">
            <v>IM4013</v>
          </cell>
          <cell r="AA845" t="str">
            <v>QUAN TRI KINH DOANH Q/TE</v>
          </cell>
        </row>
        <row r="846">
          <cell r="Z846" t="str">
            <v>IM4015</v>
          </cell>
          <cell r="AA846" t="str">
            <v>THUE</v>
          </cell>
        </row>
        <row r="847">
          <cell r="Z847" t="str">
            <v>IM4017</v>
          </cell>
          <cell r="AA847" t="str">
            <v>CHUYEN DE HE THONG TTQL</v>
          </cell>
        </row>
        <row r="848">
          <cell r="Z848" t="str">
            <v>IM4315</v>
          </cell>
          <cell r="AA848" t="str">
            <v>DE CUONG LUAN VAN TN</v>
          </cell>
        </row>
        <row r="849">
          <cell r="Z849" t="str">
            <v>IM4315</v>
          </cell>
          <cell r="AA849" t="str">
            <v>DE CUONG LUAN VAN TN</v>
          </cell>
        </row>
        <row r="850">
          <cell r="Z850" t="str">
            <v>IU2011</v>
          </cell>
          <cell r="AA850" t="str">
            <v>KY THUAT DIEN TU</v>
          </cell>
        </row>
        <row r="851">
          <cell r="Z851" t="str">
            <v>IU2017</v>
          </cell>
          <cell r="AA851" t="str">
            <v>CONG NGHE HAN</v>
          </cell>
        </row>
        <row r="852">
          <cell r="Z852" t="str">
            <v>IU3000</v>
          </cell>
          <cell r="AA852" t="str">
            <v>TU CHON TU DO</v>
          </cell>
        </row>
        <row r="853">
          <cell r="Z853" t="str">
            <v>IU3027</v>
          </cell>
          <cell r="AA853" t="str">
            <v>CONG NGHE LANH</v>
          </cell>
        </row>
        <row r="854">
          <cell r="Z854" t="str">
            <v>IU3029</v>
          </cell>
          <cell r="AA854" t="str">
            <v>K/THUAT DIEUKHIEN TU DOG</v>
          </cell>
        </row>
        <row r="855">
          <cell r="Z855" t="str">
            <v>IU3031</v>
          </cell>
          <cell r="AA855" t="str">
            <v>BAO TRI THIET BI DANDUNG</v>
          </cell>
        </row>
        <row r="856">
          <cell r="Z856" t="str">
            <v>IU3037</v>
          </cell>
          <cell r="AA856" t="str">
            <v>KY THUAT VI DIEU KHIEN</v>
          </cell>
        </row>
        <row r="857">
          <cell r="Z857" t="str">
            <v>IU3039</v>
          </cell>
          <cell r="AA857" t="str">
            <v>BAO TRI ROBOT CONGNGHIEP</v>
          </cell>
        </row>
        <row r="858">
          <cell r="Z858" t="str">
            <v>IU3041</v>
          </cell>
          <cell r="AA858" t="str">
            <v>PHAN TICH &amp; THIET KE TN</v>
          </cell>
        </row>
        <row r="859">
          <cell r="Z859" t="str">
            <v>IU3049</v>
          </cell>
          <cell r="AA859" t="str">
            <v>K/THUAT BOITRON C/NGHIEP</v>
          </cell>
        </row>
        <row r="860">
          <cell r="Z860" t="str">
            <v>IU3051</v>
          </cell>
          <cell r="AA860" t="str">
            <v>THIETKE HTHONG VC PP GIO</v>
          </cell>
        </row>
        <row r="861">
          <cell r="Z861" t="str">
            <v>IU3057</v>
          </cell>
          <cell r="AA861" t="str">
            <v>CONG NGHE CO KHI 1</v>
          </cell>
        </row>
        <row r="862">
          <cell r="Z862" t="str">
            <v>IU3059</v>
          </cell>
          <cell r="AA862" t="str">
            <v>CONG NGHE DIEN</v>
          </cell>
        </row>
        <row r="863">
          <cell r="Z863" t="str">
            <v>IU3061</v>
          </cell>
          <cell r="AA863" t="str">
            <v>CONG NGHE CO KHI 2</v>
          </cell>
        </row>
        <row r="864">
          <cell r="Z864" t="str">
            <v>IU4001</v>
          </cell>
          <cell r="AA864" t="str">
            <v>CONG NGHE DIEN</v>
          </cell>
        </row>
        <row r="865">
          <cell r="Z865" t="str">
            <v>IU4009</v>
          </cell>
          <cell r="AA865" t="str">
            <v>K/THUAT GIAMSAT TINHTRAG</v>
          </cell>
        </row>
        <row r="866">
          <cell r="Z866" t="str">
            <v>IU4011</v>
          </cell>
          <cell r="AA866" t="str">
            <v>DO AN 3</v>
          </cell>
        </row>
        <row r="867">
          <cell r="Z867" t="str">
            <v>IU4315</v>
          </cell>
          <cell r="AA867" t="str">
            <v>DE CUONG LUAN VAN TN</v>
          </cell>
        </row>
        <row r="868">
          <cell r="Z868" t="str">
            <v>LA1003</v>
          </cell>
          <cell r="AA868" t="str">
            <v>ANH VAN 1</v>
          </cell>
        </row>
        <row r="869">
          <cell r="Z869" t="str">
            <v>LA1003</v>
          </cell>
          <cell r="AA869" t="str">
            <v>ANH VAN 1</v>
          </cell>
        </row>
        <row r="870">
          <cell r="Z870" t="str">
            <v>LA1003</v>
          </cell>
          <cell r="AA870" t="str">
            <v>ANH VAN 1</v>
          </cell>
        </row>
        <row r="871">
          <cell r="Z871" t="str">
            <v>LA1007</v>
          </cell>
          <cell r="AA871" t="str">
            <v>ANH VAN 3</v>
          </cell>
        </row>
        <row r="872">
          <cell r="Z872" t="str">
            <v>LA1007</v>
          </cell>
          <cell r="AA872" t="str">
            <v>ANH VAN 3</v>
          </cell>
        </row>
        <row r="873">
          <cell r="Z873" t="str">
            <v>LA1011</v>
          </cell>
          <cell r="AA873" t="str">
            <v>PHAP VAN 1</v>
          </cell>
        </row>
        <row r="874">
          <cell r="Z874" t="str">
            <v>LA1015</v>
          </cell>
          <cell r="AA874" t="str">
            <v>PHAP VAN 3</v>
          </cell>
        </row>
        <row r="875">
          <cell r="Z875" t="str">
            <v>LA1045</v>
          </cell>
          <cell r="AA875" t="str">
            <v>TIENG NHAT 1</v>
          </cell>
        </row>
        <row r="876">
          <cell r="Z876" t="str">
            <v>LA2017</v>
          </cell>
          <cell r="AA876" t="str">
            <v>TIENG NHAT 3</v>
          </cell>
        </row>
        <row r="877">
          <cell r="Z877" t="str">
            <v>LA3013</v>
          </cell>
          <cell r="AA877" t="str">
            <v>TIENG NHAT 6</v>
          </cell>
        </row>
        <row r="878">
          <cell r="Z878" t="str">
            <v>LA3021</v>
          </cell>
          <cell r="AA878" t="str">
            <v>PHAP VAN 5</v>
          </cell>
        </row>
        <row r="879">
          <cell r="Z879" t="str">
            <v>MA2037</v>
          </cell>
          <cell r="AA879" t="str">
            <v>HOA LY - CN VAT LIEU</v>
          </cell>
        </row>
        <row r="880">
          <cell r="Z880" t="str">
            <v>MA2039</v>
          </cell>
          <cell r="AA880" t="str">
            <v>HOA HUU CO - CN VAT LIEU</v>
          </cell>
        </row>
        <row r="881">
          <cell r="Z881" t="str">
            <v>MA3000</v>
          </cell>
          <cell r="AA881" t="str">
            <v>TU CHON TU DO</v>
          </cell>
        </row>
        <row r="882">
          <cell r="Z882" t="str">
            <v>MA3077</v>
          </cell>
          <cell r="AA882" t="str">
            <v>VAT LIEU KY THUAT</v>
          </cell>
        </row>
        <row r="883">
          <cell r="Z883" t="str">
            <v>MA3111</v>
          </cell>
          <cell r="AA883" t="str">
            <v>VAT LY VAT LIEU</v>
          </cell>
        </row>
        <row r="884">
          <cell r="Z884" t="str">
            <v>MA3113</v>
          </cell>
          <cell r="AA884" t="str">
            <v>HOA HOC VAT LIEU</v>
          </cell>
        </row>
        <row r="885">
          <cell r="Z885" t="str">
            <v>MA3125</v>
          </cell>
          <cell r="AA885" t="str">
            <v>THUC HANH VAT LIEU 1</v>
          </cell>
        </row>
        <row r="886">
          <cell r="Z886" t="str">
            <v>MA3127</v>
          </cell>
          <cell r="AA886" t="str">
            <v>VAT LIEU SIEU DAN</v>
          </cell>
        </row>
        <row r="887">
          <cell r="Z887" t="str">
            <v>MA3129</v>
          </cell>
          <cell r="AA887" t="str">
            <v>KHOA HOC AN MON</v>
          </cell>
        </row>
        <row r="888">
          <cell r="Z888" t="str">
            <v>MA3131</v>
          </cell>
          <cell r="AA888" t="str">
            <v>VAT LIEU &amp;MO PHONG SO</v>
          </cell>
        </row>
        <row r="889">
          <cell r="Z889" t="str">
            <v>MA3137</v>
          </cell>
          <cell r="AA889" t="str">
            <v>KY THUAT XUC TAC</v>
          </cell>
        </row>
        <row r="890">
          <cell r="Z890" t="str">
            <v>MA3139</v>
          </cell>
          <cell r="AA890" t="str">
            <v>VAT LIEU NANO CACBON</v>
          </cell>
        </row>
        <row r="891">
          <cell r="Z891" t="str">
            <v>MA3145</v>
          </cell>
          <cell r="AA891" t="str">
            <v>CAC NGUON NANG LUONG BV</v>
          </cell>
        </row>
        <row r="892">
          <cell r="Z892" t="str">
            <v>MA3147</v>
          </cell>
          <cell r="AA892" t="str">
            <v>CONG NGHE VAT LIEU DC</v>
          </cell>
        </row>
        <row r="893">
          <cell r="Z893" t="str">
            <v>ME1001</v>
          </cell>
          <cell r="AA893" t="str">
            <v>NHAP MON VE KY THUAT</v>
          </cell>
        </row>
        <row r="894">
          <cell r="Z894" t="str">
            <v>ME1001</v>
          </cell>
          <cell r="AA894" t="str">
            <v>NHAP MON VE KY THUAT</v>
          </cell>
        </row>
        <row r="895">
          <cell r="Z895" t="str">
            <v>ME1003</v>
          </cell>
          <cell r="AA895" t="str">
            <v>CO KHI DAI CUONG</v>
          </cell>
        </row>
        <row r="896">
          <cell r="Z896" t="str">
            <v>ME1009</v>
          </cell>
          <cell r="AA896" t="str">
            <v>QUAN LY SAN XUAT</v>
          </cell>
        </row>
        <row r="897">
          <cell r="Z897" t="str">
            <v>ME1013</v>
          </cell>
          <cell r="AA897" t="str">
            <v>THUCTAP COKHI DAICUONG 1</v>
          </cell>
        </row>
        <row r="898">
          <cell r="Z898" t="str">
            <v>ME1015</v>
          </cell>
          <cell r="AA898" t="str">
            <v>NGUYEN LY MAY</v>
          </cell>
        </row>
        <row r="899">
          <cell r="Z899" t="str">
            <v>ME1015</v>
          </cell>
          <cell r="AA899" t="str">
            <v>NGUYEN LY MAY</v>
          </cell>
        </row>
        <row r="900">
          <cell r="Z900" t="str">
            <v>ME2003</v>
          </cell>
          <cell r="AA900" t="str">
            <v>NGUYEN LY MAY</v>
          </cell>
        </row>
        <row r="901">
          <cell r="Z901" t="str">
            <v>ME2005</v>
          </cell>
          <cell r="AA901" t="str">
            <v>TRANGBI DIEN-DTU TRG MCN</v>
          </cell>
        </row>
        <row r="902">
          <cell r="Z902" t="str">
            <v>ME2005</v>
          </cell>
          <cell r="AA902" t="str">
            <v>TRANGBI DIEN-DTU TRG MCN</v>
          </cell>
        </row>
        <row r="903">
          <cell r="Z903" t="str">
            <v>ME2007</v>
          </cell>
          <cell r="AA903" t="str">
            <v>CHI TIET MAY</v>
          </cell>
        </row>
        <row r="904">
          <cell r="Z904" t="str">
            <v>ME2007</v>
          </cell>
          <cell r="AA904" t="str">
            <v>CHI TIET MAY</v>
          </cell>
        </row>
        <row r="905">
          <cell r="Z905" t="str">
            <v>ME2009</v>
          </cell>
          <cell r="AA905" t="str">
            <v>KYTHUAT DIEUKHIEN TUDONG</v>
          </cell>
        </row>
        <row r="906">
          <cell r="Z906" t="str">
            <v>ME2009</v>
          </cell>
          <cell r="AA906" t="str">
            <v>KYTHUAT DIEUKHIEN TUDONG</v>
          </cell>
        </row>
        <row r="907">
          <cell r="Z907" t="str">
            <v>ME2013</v>
          </cell>
          <cell r="AA907" t="str">
            <v>NHIETDONGLUCHOC&amp;TR/NHIET</v>
          </cell>
        </row>
        <row r="908">
          <cell r="Z908" t="str">
            <v>ME2015</v>
          </cell>
          <cell r="AA908" t="str">
            <v>VAT LIEU HOC VA XU LY</v>
          </cell>
        </row>
        <row r="909">
          <cell r="Z909" t="str">
            <v>ME2019</v>
          </cell>
          <cell r="AA909" t="str">
            <v>MOI TRUONG VA CON NGUOI</v>
          </cell>
        </row>
        <row r="910">
          <cell r="Z910" t="str">
            <v>ME2019</v>
          </cell>
          <cell r="AA910" t="str">
            <v>MOI TRUONG VA CON NGUOI</v>
          </cell>
        </row>
        <row r="911">
          <cell r="Z911" t="str">
            <v>ME2033</v>
          </cell>
          <cell r="AA911" t="str">
            <v>THUC TAP KY THUAT (MAY)</v>
          </cell>
        </row>
        <row r="912">
          <cell r="Z912" t="str">
            <v>ME2043</v>
          </cell>
          <cell r="AA912" t="str">
            <v>CO HOC MAY</v>
          </cell>
        </row>
        <row r="913">
          <cell r="Z913" t="str">
            <v>ME2045</v>
          </cell>
          <cell r="AA913" t="str">
            <v>KINH TE KY THUAT</v>
          </cell>
        </row>
        <row r="914">
          <cell r="Z914" t="str">
            <v>ME2049</v>
          </cell>
          <cell r="AA914" t="str">
            <v>UNG DUNG MAY TINH TRG CN</v>
          </cell>
        </row>
        <row r="915">
          <cell r="Z915" t="str">
            <v>ME2071</v>
          </cell>
          <cell r="AA915" t="str">
            <v>CAC QUA TRINH CHE TAO</v>
          </cell>
        </row>
        <row r="916">
          <cell r="Z916" t="str">
            <v>ME2083</v>
          </cell>
          <cell r="AA916" t="str">
            <v>HOA PHAN TICH DET</v>
          </cell>
        </row>
        <row r="917">
          <cell r="Z917" t="str">
            <v>ME2087</v>
          </cell>
          <cell r="AA917" t="str">
            <v>THUC TAP CO KHI D/CUONG2</v>
          </cell>
        </row>
        <row r="918">
          <cell r="Z918" t="str">
            <v>ME2089</v>
          </cell>
          <cell r="AA918" t="str">
            <v>VE KY THUAT CO KHI</v>
          </cell>
        </row>
        <row r="919">
          <cell r="Z919" t="str">
            <v>ME2089</v>
          </cell>
          <cell r="AA919" t="str">
            <v>VE KY THUAT CO KHI</v>
          </cell>
        </row>
        <row r="920">
          <cell r="Z920" t="str">
            <v>ME2091</v>
          </cell>
          <cell r="AA920" t="str">
            <v>PHUONG PHAP SO</v>
          </cell>
        </row>
        <row r="921">
          <cell r="Z921" t="str">
            <v>ME2123</v>
          </cell>
          <cell r="AA921" t="str">
            <v>KY THUAT HE THONG</v>
          </cell>
        </row>
        <row r="922">
          <cell r="Z922" t="str">
            <v>ME2125</v>
          </cell>
          <cell r="AA922" t="str">
            <v>QUAN LY LOGISTICS</v>
          </cell>
        </row>
        <row r="923">
          <cell r="Z923" t="str">
            <v>ME2125</v>
          </cell>
          <cell r="AA923" t="str">
            <v>QUAN LY LOGISTICS</v>
          </cell>
        </row>
        <row r="924">
          <cell r="Z924" t="str">
            <v>ME3000</v>
          </cell>
          <cell r="AA924" t="str">
            <v>TU CHON TU DO</v>
          </cell>
        </row>
        <row r="925">
          <cell r="Z925" t="str">
            <v>ME3000</v>
          </cell>
          <cell r="AA925" t="str">
            <v>TU CHON TU DO</v>
          </cell>
        </row>
        <row r="926">
          <cell r="Z926" t="str">
            <v>ME3000</v>
          </cell>
          <cell r="AA926" t="str">
            <v>TU CHON TU DO</v>
          </cell>
        </row>
        <row r="927">
          <cell r="Z927" t="str">
            <v>ME3003</v>
          </cell>
          <cell r="AA927" t="str">
            <v>DUNG SAI VA KY THUAT DO</v>
          </cell>
        </row>
        <row r="928">
          <cell r="Z928" t="str">
            <v>ME3003</v>
          </cell>
          <cell r="AA928" t="str">
            <v>DUNG SAI VA KY THUAT DO</v>
          </cell>
        </row>
        <row r="929">
          <cell r="Z929" t="str">
            <v>ME3007</v>
          </cell>
          <cell r="AA929" t="str">
            <v>VI DIEU KHIEN</v>
          </cell>
        </row>
        <row r="930">
          <cell r="Z930" t="str">
            <v>ME3013</v>
          </cell>
          <cell r="AA930" t="str">
            <v>HE THONG PLC</v>
          </cell>
        </row>
        <row r="931">
          <cell r="Z931" t="str">
            <v>ME3015</v>
          </cell>
          <cell r="AA931" t="str">
            <v>KY THUAT ROBOT</v>
          </cell>
        </row>
        <row r="932">
          <cell r="Z932" t="str">
            <v>ME3017</v>
          </cell>
          <cell r="AA932" t="str">
            <v>DO AN THIETKE HETHONGCDT</v>
          </cell>
        </row>
        <row r="933">
          <cell r="Z933" t="str">
            <v>ME3017</v>
          </cell>
          <cell r="AA933" t="str">
            <v>DO AN THIETKE HETHONGCDT</v>
          </cell>
        </row>
        <row r="934">
          <cell r="Z934" t="str">
            <v>ME3021</v>
          </cell>
          <cell r="AA934" t="str">
            <v>KY THUAT NANG VAN CHUYEN</v>
          </cell>
        </row>
        <row r="935">
          <cell r="Z935" t="str">
            <v>ME3021</v>
          </cell>
          <cell r="AA935" t="str">
            <v>KY THUAT NANG VAN CHUYEN</v>
          </cell>
        </row>
        <row r="936">
          <cell r="Z936" t="str">
            <v>ME3025</v>
          </cell>
          <cell r="AA936" t="str">
            <v>PHUONG PHAP PHAN TU HH</v>
          </cell>
        </row>
        <row r="937">
          <cell r="Z937" t="str">
            <v>ME3025</v>
          </cell>
          <cell r="AA937" t="str">
            <v>PHUONG PHAP PHAN TU HH</v>
          </cell>
        </row>
        <row r="938">
          <cell r="Z938" t="str">
            <v>ME3027</v>
          </cell>
          <cell r="AA938" t="str">
            <v>MO HINH HOA HINH HOC &amp;MP</v>
          </cell>
        </row>
        <row r="939">
          <cell r="Z939" t="str">
            <v>ME3031</v>
          </cell>
          <cell r="AA939" t="str">
            <v>KY THUAT CHE TAO 1</v>
          </cell>
        </row>
        <row r="940">
          <cell r="Z940" t="str">
            <v>ME3033</v>
          </cell>
          <cell r="AA940" t="str">
            <v>KY THUAT CHE TAO 2</v>
          </cell>
        </row>
        <row r="941">
          <cell r="Z941" t="str">
            <v>ME3035</v>
          </cell>
          <cell r="AA941" t="str">
            <v>KY THUAT LANH</v>
          </cell>
        </row>
        <row r="942">
          <cell r="Z942" t="str">
            <v>ME3045</v>
          </cell>
          <cell r="AA942" t="str">
            <v>NANG LUONG TAI TAO</v>
          </cell>
        </row>
        <row r="943">
          <cell r="Z943" t="str">
            <v>ME3055</v>
          </cell>
          <cell r="AA943" t="str">
            <v>CONG NGHE SOI 2</v>
          </cell>
        </row>
        <row r="944">
          <cell r="Z944" t="str">
            <v>ME3057</v>
          </cell>
          <cell r="AA944" t="str">
            <v>CONG NGHE TIEN XU LY</v>
          </cell>
        </row>
        <row r="945">
          <cell r="Z945" t="str">
            <v>ME3061</v>
          </cell>
          <cell r="AA945" t="str">
            <v>HOA HOC THUOC NHUOM</v>
          </cell>
        </row>
        <row r="946">
          <cell r="Z946" t="str">
            <v>ME3063</v>
          </cell>
          <cell r="AA946" t="str">
            <v>CONG NGHE DET KIM</v>
          </cell>
        </row>
        <row r="947">
          <cell r="Z947" t="str">
            <v>ME3065</v>
          </cell>
          <cell r="AA947" t="str">
            <v>VATLIEU DET HIEUNANG CAO</v>
          </cell>
        </row>
        <row r="948">
          <cell r="Z948" t="str">
            <v>ME3073</v>
          </cell>
          <cell r="AA948" t="str">
            <v>THIET BI NHUOM - IN</v>
          </cell>
        </row>
        <row r="949">
          <cell r="Z949" t="str">
            <v>ME3077</v>
          </cell>
          <cell r="AA949" t="str">
            <v>CAU TRUC VAI</v>
          </cell>
        </row>
        <row r="950">
          <cell r="Z950" t="str">
            <v>ME3101</v>
          </cell>
          <cell r="AA950" t="str">
            <v>DO LUONG VA DAM BAO CL</v>
          </cell>
        </row>
        <row r="951">
          <cell r="Z951" t="str">
            <v>ME3105</v>
          </cell>
          <cell r="AA951" t="str">
            <v>THIET KE DO HOA</v>
          </cell>
        </row>
        <row r="952">
          <cell r="Z952" t="str">
            <v>ME3117</v>
          </cell>
          <cell r="AA952" t="str">
            <v>THIET KE MAT BANG</v>
          </cell>
        </row>
        <row r="953">
          <cell r="Z953" t="str">
            <v>ME3137</v>
          </cell>
          <cell r="AA953" t="str">
            <v>THIET KE TRANG PHUC 1</v>
          </cell>
        </row>
        <row r="954">
          <cell r="Z954" t="str">
            <v>ME3139</v>
          </cell>
          <cell r="AA954" t="str">
            <v>DO AN THIET KE</v>
          </cell>
        </row>
        <row r="955">
          <cell r="Z955" t="str">
            <v>ME3139</v>
          </cell>
          <cell r="AA955" t="str">
            <v>DO AN THIET KE</v>
          </cell>
        </row>
        <row r="956">
          <cell r="Z956" t="str">
            <v>ME3141</v>
          </cell>
          <cell r="AA956" t="str">
            <v>T/H TD HOA THIET KE (CAD</v>
          </cell>
        </row>
        <row r="957">
          <cell r="Z957" t="str">
            <v>ME3141</v>
          </cell>
          <cell r="AA957" t="str">
            <v>T/H TD HOA THIET KE (CAD</v>
          </cell>
        </row>
        <row r="958">
          <cell r="Z958" t="str">
            <v>ME3145</v>
          </cell>
          <cell r="AA958" t="str">
            <v>DO AN HE THONG TR/DONG</v>
          </cell>
        </row>
        <row r="959">
          <cell r="Z959" t="str">
            <v>ME3145</v>
          </cell>
          <cell r="AA959" t="str">
            <v>DO AN HE THONG TR/DONG</v>
          </cell>
        </row>
        <row r="960">
          <cell r="Z960" t="str">
            <v>ME3147</v>
          </cell>
          <cell r="AA960" t="str">
            <v>TRUYEN NHIET &amp;TBTD NHIET</v>
          </cell>
        </row>
        <row r="961">
          <cell r="Z961" t="str">
            <v>ME3149</v>
          </cell>
          <cell r="AA961" t="str">
            <v>THUC TAP NHIET DAI CUONG</v>
          </cell>
        </row>
        <row r="962">
          <cell r="Z962" t="str">
            <v>ME3157</v>
          </cell>
          <cell r="AA962" t="str">
            <v>KY THUAT DU BAO</v>
          </cell>
        </row>
        <row r="963">
          <cell r="Z963" t="str">
            <v>ME3159</v>
          </cell>
          <cell r="AA963" t="str">
            <v>THUC TAP DAI CUONG</v>
          </cell>
        </row>
        <row r="964">
          <cell r="Z964" t="str">
            <v>ME3165</v>
          </cell>
          <cell r="AA964" t="str">
            <v>QUAN LY CHUOI CUNG UNG</v>
          </cell>
        </row>
        <row r="965">
          <cell r="Z965" t="str">
            <v>ME3169</v>
          </cell>
          <cell r="AA965" t="str">
            <v>THUC TAP KY THUAT DET</v>
          </cell>
        </row>
        <row r="966">
          <cell r="Z966" t="str">
            <v>ME3173</v>
          </cell>
          <cell r="AA966" t="str">
            <v>TIEP THI</v>
          </cell>
        </row>
        <row r="967">
          <cell r="Z967" t="str">
            <v>ME3175</v>
          </cell>
          <cell r="AA967" t="str">
            <v>THIET BI MAY</v>
          </cell>
        </row>
        <row r="968">
          <cell r="Z968" t="str">
            <v>ME3201</v>
          </cell>
          <cell r="AA968" t="str">
            <v>KY THUAT CHE TAO 3</v>
          </cell>
        </row>
        <row r="969">
          <cell r="Z969" t="str">
            <v>ME3203</v>
          </cell>
          <cell r="AA969" t="str">
            <v>CAC QT CHE TAO TIEN TIEN</v>
          </cell>
        </row>
        <row r="970">
          <cell r="Z970" t="str">
            <v>ME3205</v>
          </cell>
          <cell r="AA970" t="str">
            <v>MAY CONG CU</v>
          </cell>
        </row>
        <row r="971">
          <cell r="Z971" t="str">
            <v>ME3207</v>
          </cell>
          <cell r="AA971" t="str">
            <v>C/NGHE VLN &amp; GC KHUONMAU</v>
          </cell>
        </row>
        <row r="972">
          <cell r="Z972" t="str">
            <v>ME3207</v>
          </cell>
          <cell r="AA972" t="str">
            <v>C/NGHE VLN &amp; GC KHUONMAU</v>
          </cell>
        </row>
        <row r="973">
          <cell r="Z973" t="str">
            <v>ME3209</v>
          </cell>
          <cell r="AA973" t="str">
            <v>CONG NGHE BOI DAP V/LIEU</v>
          </cell>
        </row>
        <row r="974">
          <cell r="Z974" t="str">
            <v>ME3209</v>
          </cell>
          <cell r="AA974" t="str">
            <v>CONG NGHE BOI DAP V/LIEU</v>
          </cell>
        </row>
        <row r="975">
          <cell r="Z975" t="str">
            <v>ME3211</v>
          </cell>
          <cell r="AA975" t="str">
            <v>KY THUAT DUC KIM LOAI</v>
          </cell>
        </row>
        <row r="976">
          <cell r="Z976" t="str">
            <v>ME3213</v>
          </cell>
          <cell r="AA976" t="str">
            <v>QUA TRINH THIETKE KTHUAT</v>
          </cell>
        </row>
        <row r="977">
          <cell r="Z977" t="str">
            <v>ME3213</v>
          </cell>
          <cell r="AA977" t="str">
            <v>QUA TRINH THIETKE KTHUAT</v>
          </cell>
        </row>
        <row r="978">
          <cell r="Z978" t="str">
            <v>ME3215</v>
          </cell>
          <cell r="AA978" t="str">
            <v>TOI UU HOA &amp;QUY HOACH TN</v>
          </cell>
        </row>
        <row r="979">
          <cell r="Z979" t="str">
            <v>ME3215</v>
          </cell>
          <cell r="AA979" t="str">
            <v>TOI UU HOA &amp;QUY HOACH TN</v>
          </cell>
        </row>
        <row r="980">
          <cell r="Z980" t="str">
            <v>ME3217</v>
          </cell>
          <cell r="AA980" t="str">
            <v>KY THUAT TAO DANG CN</v>
          </cell>
        </row>
        <row r="981">
          <cell r="Z981" t="str">
            <v>ME3219</v>
          </cell>
          <cell r="AA981" t="str">
            <v>DAO DONG KY THUAT</v>
          </cell>
        </row>
        <row r="982">
          <cell r="Z982" t="str">
            <v>ME3219</v>
          </cell>
          <cell r="AA982" t="str">
            <v>DAO DONG KY THUAT</v>
          </cell>
        </row>
        <row r="983">
          <cell r="Z983" t="str">
            <v>ME3229</v>
          </cell>
          <cell r="AA983" t="str">
            <v>KY THUAT RA QUYET DINH</v>
          </cell>
        </row>
        <row r="984">
          <cell r="Z984" t="str">
            <v>ME3231</v>
          </cell>
          <cell r="AA984" t="str">
            <v>KY THUAT MHH &amp; MO PHONG</v>
          </cell>
        </row>
        <row r="985">
          <cell r="Z985" t="str">
            <v>ME3233</v>
          </cell>
          <cell r="AA985" t="str">
            <v>QUAN LY LOGISTICS</v>
          </cell>
        </row>
        <row r="986">
          <cell r="Z986" t="str">
            <v>ME3237</v>
          </cell>
          <cell r="AA986" t="str">
            <v>HE THONG DIEU KHIEN SO</v>
          </cell>
        </row>
        <row r="987">
          <cell r="Z987" t="str">
            <v>ME3239</v>
          </cell>
          <cell r="AA987" t="str">
            <v>CONG NGHE CNC</v>
          </cell>
        </row>
        <row r="988">
          <cell r="Z988" t="str">
            <v>ME3239</v>
          </cell>
          <cell r="AA988" t="str">
            <v>CONG NGHE CNC</v>
          </cell>
        </row>
        <row r="989">
          <cell r="Z989" t="str">
            <v>ME3241</v>
          </cell>
          <cell r="AA989" t="str">
            <v>KY THUAT BIEN DANG THKL</v>
          </cell>
        </row>
        <row r="990">
          <cell r="Z990" t="str">
            <v>ME3245</v>
          </cell>
          <cell r="AA990" t="str">
            <v>THANG MAY</v>
          </cell>
        </row>
        <row r="991">
          <cell r="Z991" t="str">
            <v>ME3247</v>
          </cell>
          <cell r="AA991" t="str">
            <v>DONG LUC HOC MAY XD &amp;NC</v>
          </cell>
        </row>
        <row r="992">
          <cell r="Z992" t="str">
            <v>ME3249</v>
          </cell>
          <cell r="AA992" t="str">
            <v>UD T/HOC TRONG TKM XD&amp;NC</v>
          </cell>
        </row>
        <row r="993">
          <cell r="Z993" t="str">
            <v>ME3251</v>
          </cell>
          <cell r="AA993" t="str">
            <v>MAY VAN CHUYEN LIEN TUC</v>
          </cell>
        </row>
        <row r="994">
          <cell r="Z994" t="str">
            <v>ME3263</v>
          </cell>
          <cell r="AA994" t="str">
            <v>THIET BI NANG VAN CHUYEN</v>
          </cell>
        </row>
        <row r="995">
          <cell r="Z995" t="str">
            <v>ME3265</v>
          </cell>
          <cell r="AA995" t="str">
            <v>Q/L T/BI NANG VAN CHUYEN</v>
          </cell>
        </row>
        <row r="996">
          <cell r="Z996" t="str">
            <v>ME3381</v>
          </cell>
          <cell r="AA996" t="str">
            <v>NHIET D/LUC HOC KY THUAT</v>
          </cell>
        </row>
        <row r="997">
          <cell r="Z997" t="str">
            <v>ME4003</v>
          </cell>
          <cell r="AA997" t="str">
            <v>THIET KE HE THONG CO KHI</v>
          </cell>
        </row>
        <row r="998">
          <cell r="Z998" t="str">
            <v>ME4007</v>
          </cell>
          <cell r="AA998" t="str">
            <v>CAD/CAM</v>
          </cell>
        </row>
        <row r="999">
          <cell r="Z999" t="str">
            <v>ME4007</v>
          </cell>
          <cell r="AA999" t="str">
            <v>CAD/CAM</v>
          </cell>
        </row>
        <row r="1000">
          <cell r="Z1000" t="str">
            <v>ME4009</v>
          </cell>
          <cell r="AA1000" t="str">
            <v>DONG LUC HOC CO HE</v>
          </cell>
        </row>
        <row r="1001">
          <cell r="Z1001" t="str">
            <v>ME4009</v>
          </cell>
          <cell r="AA1001" t="str">
            <v>DONG LUC HOC CO HE</v>
          </cell>
        </row>
        <row r="1002">
          <cell r="Z1002" t="str">
            <v>ME4011</v>
          </cell>
          <cell r="AA1002" t="str">
            <v>MAY THI CONG CO GIOI</v>
          </cell>
        </row>
        <row r="1003">
          <cell r="Z1003" t="str">
            <v>ME4013</v>
          </cell>
          <cell r="AA1003" t="str">
            <v>DO LUONG &amp;TDH CAC QTNL</v>
          </cell>
        </row>
        <row r="1004">
          <cell r="Z1004" t="str">
            <v>ME4015</v>
          </cell>
          <cell r="AA1004" t="str">
            <v>TRUNG TAM NHIET DIEN</v>
          </cell>
        </row>
        <row r="1005">
          <cell r="Z1005" t="str">
            <v>ME4017</v>
          </cell>
          <cell r="AA1005" t="str">
            <v>THIET KE SP CONG NGHIEP</v>
          </cell>
        </row>
        <row r="1006">
          <cell r="Z1006" t="str">
            <v>ME4021</v>
          </cell>
          <cell r="AA1006" t="str">
            <v>VAN TAI HANG HOA</v>
          </cell>
        </row>
        <row r="1007">
          <cell r="Z1007" t="str">
            <v>ME4025</v>
          </cell>
          <cell r="AA1007" t="str">
            <v>QUAN LY TONKHO TRONG CCU</v>
          </cell>
        </row>
        <row r="1008">
          <cell r="Z1008" t="str">
            <v>ME4027</v>
          </cell>
          <cell r="AA1008" t="str">
            <v>Q/LY VAT TU &amp;TONKHO(HTCN</v>
          </cell>
        </row>
        <row r="1009">
          <cell r="Z1009" t="str">
            <v>ME4031</v>
          </cell>
          <cell r="AA1009" t="str">
            <v>KY THUAT DIEUDO (CN-HTCN</v>
          </cell>
        </row>
        <row r="1010">
          <cell r="Z1010" t="str">
            <v>ME4033</v>
          </cell>
          <cell r="AA1010" t="str">
            <v>CONG NGHE HOAN TAT VAI</v>
          </cell>
        </row>
        <row r="1011">
          <cell r="Z1011" t="str">
            <v>ME4035</v>
          </cell>
          <cell r="AA1011" t="str">
            <v>DO AN SOI DET</v>
          </cell>
        </row>
        <row r="1012">
          <cell r="Z1012" t="str">
            <v>ME4041</v>
          </cell>
          <cell r="AA1012" t="str">
            <v>THIET BI MAY</v>
          </cell>
        </row>
        <row r="1013">
          <cell r="Z1013" t="str">
            <v>ME4043</v>
          </cell>
          <cell r="AA1013" t="str">
            <v>KINH DOANH THOI TRANG</v>
          </cell>
        </row>
        <row r="1014">
          <cell r="Z1014" t="str">
            <v>ME4045</v>
          </cell>
          <cell r="AA1014" t="str">
            <v>DO AN CHUYEN NGANH (CT)</v>
          </cell>
        </row>
        <row r="1015">
          <cell r="Z1015" t="str">
            <v>ME4045</v>
          </cell>
          <cell r="AA1015" t="str">
            <v>DO AN CHUYEN NGANH (CT)</v>
          </cell>
        </row>
        <row r="1016">
          <cell r="Z1016" t="str">
            <v>ME4047</v>
          </cell>
          <cell r="AA1016" t="str">
            <v>DO AN CHUYEN NGANH (TK)</v>
          </cell>
        </row>
        <row r="1017">
          <cell r="Z1017" t="str">
            <v>ME4051</v>
          </cell>
          <cell r="AA1017" t="str">
            <v>DA THIET BI NANG VAN/CH</v>
          </cell>
        </row>
        <row r="1018">
          <cell r="Z1018" t="str">
            <v>ME4053</v>
          </cell>
          <cell r="AA1018" t="str">
            <v>DO AN CHUYEN NGANH (KTN)</v>
          </cell>
        </row>
        <row r="1019">
          <cell r="Z1019" t="str">
            <v>ME4055</v>
          </cell>
          <cell r="AA1019" t="str">
            <v>THIET KE PHUKIEN T/TRANG</v>
          </cell>
        </row>
        <row r="1020">
          <cell r="Z1020" t="str">
            <v>ME4201</v>
          </cell>
          <cell r="AA1020" t="str">
            <v>NHAP MON THIGIAC MAYTINH</v>
          </cell>
        </row>
        <row r="1021">
          <cell r="Z1021" t="str">
            <v>ME4201</v>
          </cell>
          <cell r="AA1021" t="str">
            <v>NHAP MON THIGIAC MAYTINH</v>
          </cell>
        </row>
        <row r="1022">
          <cell r="Z1022" t="str">
            <v>ME4203</v>
          </cell>
          <cell r="AA1022" t="str">
            <v>NHAP MON DIEU KHIEN HD</v>
          </cell>
        </row>
        <row r="1023">
          <cell r="Z1023" t="str">
            <v>ME4203</v>
          </cell>
          <cell r="AA1023" t="str">
            <v>NHAP MON DIEU KHIEN HD</v>
          </cell>
        </row>
        <row r="1024">
          <cell r="Z1024" t="str">
            <v>ME4205</v>
          </cell>
          <cell r="AA1024" t="str">
            <v>TU DONG HOA SAN XUAT</v>
          </cell>
        </row>
        <row r="1025">
          <cell r="Z1025" t="str">
            <v>ME4205</v>
          </cell>
          <cell r="AA1025" t="str">
            <v>TU DONG HOA SAN XUAT</v>
          </cell>
        </row>
        <row r="1026">
          <cell r="Z1026" t="str">
            <v>ME4207</v>
          </cell>
          <cell r="AA1026" t="str">
            <v>HE THONG DIEU KHIEN MO</v>
          </cell>
        </row>
        <row r="1027">
          <cell r="Z1027" t="str">
            <v>ME4207</v>
          </cell>
          <cell r="AA1027" t="str">
            <v>HE THONG DIEU KHIEN MO</v>
          </cell>
        </row>
        <row r="1028">
          <cell r="Z1028" t="str">
            <v>ME4211</v>
          </cell>
          <cell r="AA1028" t="str">
            <v>HE THONG THOI GIAN THUC</v>
          </cell>
        </row>
        <row r="1029">
          <cell r="Z1029" t="str">
            <v>ME4211</v>
          </cell>
          <cell r="AA1029" t="str">
            <v>HE THONG THOI GIAN THUC</v>
          </cell>
        </row>
        <row r="1030">
          <cell r="Z1030" t="str">
            <v>ME4215</v>
          </cell>
          <cell r="AA1030" t="str">
            <v>NHAP MON DIEU KHIEN QTCN</v>
          </cell>
        </row>
        <row r="1031">
          <cell r="Z1031" t="str">
            <v>ME4215</v>
          </cell>
          <cell r="AA1031" t="str">
            <v>NHAP MON DIEU KHIEN QTCN</v>
          </cell>
        </row>
        <row r="1032">
          <cell r="Z1032" t="str">
            <v>ME4217</v>
          </cell>
          <cell r="AA1032" t="str">
            <v>D/KHIEN CAC HETHONGSERVO</v>
          </cell>
        </row>
        <row r="1033">
          <cell r="Z1033" t="str">
            <v>ME4217</v>
          </cell>
          <cell r="AA1033" t="str">
            <v>D/KHIEN CAC HETHONGSERVO</v>
          </cell>
        </row>
        <row r="1034">
          <cell r="Z1034" t="str">
            <v>ME4219</v>
          </cell>
          <cell r="AA1034" t="str">
            <v>DE CUONG LUAN VAN TN(CDT</v>
          </cell>
        </row>
        <row r="1035">
          <cell r="Z1035" t="str">
            <v>ME4219</v>
          </cell>
          <cell r="AA1035" t="str">
            <v>DE CUONG LUAN VAN TN(CDT</v>
          </cell>
        </row>
        <row r="1036">
          <cell r="Z1036" t="str">
            <v>ME4317</v>
          </cell>
          <cell r="AA1036" t="str">
            <v>DE CUONG LUAN VAN TN(KTN</v>
          </cell>
        </row>
        <row r="1037">
          <cell r="Z1037" t="str">
            <v>ME4401</v>
          </cell>
          <cell r="AA1037" t="str">
            <v>T/KE DAM BAO KN CT &amp; LR</v>
          </cell>
        </row>
        <row r="1038">
          <cell r="Z1038" t="str">
            <v>ME4401</v>
          </cell>
          <cell r="AA1038" t="str">
            <v>T/KE DAM BAO KN CT &amp; LR</v>
          </cell>
        </row>
        <row r="1039">
          <cell r="Z1039" t="str">
            <v>ME4409</v>
          </cell>
          <cell r="AA1039" t="str">
            <v>QUAN LY VA KY THUAT BTCN</v>
          </cell>
        </row>
        <row r="1040">
          <cell r="Z1040" t="str">
            <v>ME4411</v>
          </cell>
          <cell r="AA1040" t="str">
            <v>DAM BAO CHAT LUONG</v>
          </cell>
        </row>
        <row r="1041">
          <cell r="Z1041" t="str">
            <v>ME4411</v>
          </cell>
          <cell r="AA1041" t="str">
            <v>DAM BAO CHAT LUONG</v>
          </cell>
        </row>
        <row r="1042">
          <cell r="Z1042" t="str">
            <v>ME4413</v>
          </cell>
          <cell r="AA1042" t="str">
            <v>KETCAU THEP THIETBI NANG</v>
          </cell>
        </row>
        <row r="1043">
          <cell r="Z1043" t="str">
            <v>ME4417</v>
          </cell>
          <cell r="AA1043" t="str">
            <v>THIET KE MAY TRUC</v>
          </cell>
        </row>
        <row r="1044">
          <cell r="Z1044" t="str">
            <v>ME4421</v>
          </cell>
          <cell r="AA1044" t="str">
            <v>TD HOA TRONG MAY XD &amp; NC</v>
          </cell>
        </row>
        <row r="1045">
          <cell r="Z1045" t="str">
            <v>ME4431</v>
          </cell>
          <cell r="AA1045" t="str">
            <v>KY THUAT CAN KIM LOAI</v>
          </cell>
        </row>
        <row r="1046">
          <cell r="Z1046" t="str">
            <v>ME4435</v>
          </cell>
          <cell r="AA1046" t="str">
            <v>KY THUAT HAN</v>
          </cell>
        </row>
        <row r="1047">
          <cell r="Z1047" t="str">
            <v>ME4459</v>
          </cell>
          <cell r="AA1047" t="str">
            <v>TK KHUON TREN HTHCAD/CAE</v>
          </cell>
        </row>
        <row r="1048">
          <cell r="Z1048" t="str">
            <v>ME4459</v>
          </cell>
          <cell r="AA1048" t="str">
            <v>TK KHUON TREN HTHCAD/CAE</v>
          </cell>
        </row>
        <row r="1049">
          <cell r="Z1049" t="str">
            <v>ME4461</v>
          </cell>
          <cell r="AA1049" t="str">
            <v>LUA CHON VATLIEU TRONGTK</v>
          </cell>
        </row>
        <row r="1050">
          <cell r="Z1050" t="str">
            <v>ME4461</v>
          </cell>
          <cell r="AA1050" t="str">
            <v>LUA CHON VATLIEU TRONGTK</v>
          </cell>
        </row>
        <row r="1051">
          <cell r="Z1051" t="str">
            <v>ME4463</v>
          </cell>
          <cell r="AA1051" t="str">
            <v>PHAN TICH VA TOI UU KC</v>
          </cell>
        </row>
        <row r="1052">
          <cell r="Z1052" t="str">
            <v>ME4463</v>
          </cell>
          <cell r="AA1052" t="str">
            <v>PHAN TICH VA TOI UU KC</v>
          </cell>
        </row>
        <row r="1053">
          <cell r="Z1053" t="str">
            <v>ME4465</v>
          </cell>
          <cell r="AA1053" t="str">
            <v>KY THUAT DO TIN CAY</v>
          </cell>
        </row>
        <row r="1054">
          <cell r="Z1054" t="str">
            <v>ME4465</v>
          </cell>
          <cell r="AA1054" t="str">
            <v>KY THUAT DO TIN CAY</v>
          </cell>
        </row>
        <row r="1055">
          <cell r="Z1055" t="str">
            <v>ME4467</v>
          </cell>
          <cell r="AA1055" t="str">
            <v>TINH TOAN CO HOC &amp;KC MAY</v>
          </cell>
        </row>
        <row r="1056">
          <cell r="Z1056" t="str">
            <v>ME4467</v>
          </cell>
          <cell r="AA1056" t="str">
            <v>TINH TOAN CO HOC &amp;KC MAY</v>
          </cell>
        </row>
        <row r="1057">
          <cell r="Z1057" t="str">
            <v>ME4473</v>
          </cell>
          <cell r="AA1057" t="str">
            <v>KY THUAT AN TOAN</v>
          </cell>
        </row>
        <row r="1058">
          <cell r="Z1058" t="str">
            <v>ME4475</v>
          </cell>
          <cell r="AA1058" t="str">
            <v>CAC CAM BIEN</v>
          </cell>
        </row>
        <row r="1059">
          <cell r="Z1059" t="str">
            <v>ME4479</v>
          </cell>
          <cell r="AA1059" t="str">
            <v>KY THUAT MO PHONG</v>
          </cell>
        </row>
        <row r="1060">
          <cell r="Z1060" t="str">
            <v>ME4489</v>
          </cell>
          <cell r="AA1060" t="str">
            <v>KHAI THAC &amp;BD MAY,XD &amp;NC</v>
          </cell>
        </row>
        <row r="1061">
          <cell r="Z1061" t="str">
            <v>ME4497</v>
          </cell>
          <cell r="AA1061" t="str">
            <v>VI GIA CONG</v>
          </cell>
        </row>
        <row r="1062">
          <cell r="Z1062" t="str">
            <v>ME4501</v>
          </cell>
          <cell r="AA1062" t="str">
            <v>CAU TRUC SOI</v>
          </cell>
        </row>
        <row r="1063">
          <cell r="Z1063" t="str">
            <v>ME4505</v>
          </cell>
          <cell r="AA1063" t="str">
            <v>THIET KE TRANG PHUC 3</v>
          </cell>
        </row>
        <row r="1064">
          <cell r="Z1064" t="str">
            <v>ME4509</v>
          </cell>
          <cell r="AA1064" t="str">
            <v>SAN PHAM DET SINH THAI</v>
          </cell>
        </row>
        <row r="1065">
          <cell r="Z1065" t="str">
            <v>ME4511</v>
          </cell>
          <cell r="AA1065" t="str">
            <v>TAI CHE VAT LIEU DET</v>
          </cell>
        </row>
        <row r="1066">
          <cell r="Z1066" t="str">
            <v>ME4519</v>
          </cell>
          <cell r="AA1066" t="str">
            <v>KY THUAT MAY NANG CAO</v>
          </cell>
        </row>
        <row r="1067">
          <cell r="Z1067" t="str">
            <v>ME4529</v>
          </cell>
          <cell r="AA1067" t="str">
            <v>LICH SU THOI TRANG</v>
          </cell>
        </row>
        <row r="1068">
          <cell r="Z1068" t="str">
            <v>ME4533</v>
          </cell>
          <cell r="AA1068" t="str">
            <v>QUAN LY DON HANG</v>
          </cell>
        </row>
        <row r="1069">
          <cell r="Z1069" t="str">
            <v>ME4537</v>
          </cell>
          <cell r="AA1069" t="str">
            <v>DE CUONG LUAN VAN TN(DET</v>
          </cell>
        </row>
        <row r="1070">
          <cell r="Z1070" t="str">
            <v>ME4543</v>
          </cell>
          <cell r="AA1070" t="str">
            <v>DE CUONG LUAN VAN TN(CNM</v>
          </cell>
        </row>
        <row r="1071">
          <cell r="Z1071" t="str">
            <v>ME4601</v>
          </cell>
          <cell r="AA1071" t="str">
            <v>KY THUAT DU BAO</v>
          </cell>
        </row>
        <row r="1072">
          <cell r="Z1072" t="str">
            <v>ME4603</v>
          </cell>
          <cell r="AA1072" t="str">
            <v>QUAN LY BAO TRI</v>
          </cell>
        </row>
        <row r="1073">
          <cell r="Z1073" t="str">
            <v>ME4605</v>
          </cell>
          <cell r="AA1073" t="str">
            <v>HOACH DINH NGUON LUC SX</v>
          </cell>
        </row>
        <row r="1074">
          <cell r="Z1074" t="str">
            <v>ME4607</v>
          </cell>
          <cell r="AA1074" t="str">
            <v>PT &amp; THIETKE HTTT QUANLY</v>
          </cell>
        </row>
        <row r="1075">
          <cell r="Z1075" t="str">
            <v>ME4609</v>
          </cell>
          <cell r="AA1075" t="str">
            <v>HOACH DINH CHIEN LUOC</v>
          </cell>
        </row>
        <row r="1076">
          <cell r="Z1076" t="str">
            <v>ME4611</v>
          </cell>
          <cell r="AA1076" t="str">
            <v>CAI TIEN CHAT LUONG</v>
          </cell>
        </row>
        <row r="1077">
          <cell r="Z1077" t="str">
            <v>ME4613</v>
          </cell>
          <cell r="AA1077" t="str">
            <v>QUAN LY &amp;DANH GIA C/NGHE</v>
          </cell>
        </row>
        <row r="1078">
          <cell r="Z1078" t="str">
            <v>ME4615</v>
          </cell>
          <cell r="AA1078" t="str">
            <v>SAN XUAT TINH GON</v>
          </cell>
        </row>
        <row r="1079">
          <cell r="Z1079" t="str">
            <v>ME4619</v>
          </cell>
          <cell r="AA1079" t="str">
            <v>HE THONG VCHUYEN VATLIEU</v>
          </cell>
        </row>
        <row r="1080">
          <cell r="Z1080" t="str">
            <v>ME4621</v>
          </cell>
          <cell r="AA1080" t="str">
            <v>HE THONG SX LINH HOAT</v>
          </cell>
        </row>
        <row r="1081">
          <cell r="Z1081" t="str">
            <v>ME4623</v>
          </cell>
          <cell r="AA1081" t="str">
            <v>HE THONG SX TICH HOP</v>
          </cell>
        </row>
        <row r="1082">
          <cell r="Z1082" t="str">
            <v>ME4625</v>
          </cell>
          <cell r="AA1082" t="str">
            <v>KY NANG LANH DAO</v>
          </cell>
        </row>
        <row r="1083">
          <cell r="Z1083" t="str">
            <v>ME4627</v>
          </cell>
          <cell r="AA1083" t="str">
            <v>KINH TE VI MO</v>
          </cell>
        </row>
        <row r="1084">
          <cell r="Z1084" t="str">
            <v>ME4629</v>
          </cell>
          <cell r="AA1084" t="str">
            <v>KINH TE VI MO</v>
          </cell>
        </row>
        <row r="1085">
          <cell r="Z1085" t="str">
            <v>ME4633</v>
          </cell>
          <cell r="AA1085" t="str">
            <v>NHAN TRAC HOC</v>
          </cell>
        </row>
        <row r="1086">
          <cell r="Z1086" t="str">
            <v>ME4635</v>
          </cell>
          <cell r="AA1086" t="str">
            <v>NGUYENLY CHUONG TRINH DK</v>
          </cell>
        </row>
        <row r="1087">
          <cell r="Z1087" t="str">
            <v>ME4637</v>
          </cell>
          <cell r="AA1087" t="str">
            <v>PHAN TICH HETHONG DICHVU</v>
          </cell>
        </row>
        <row r="1088">
          <cell r="Z1088" t="str">
            <v>ME4639</v>
          </cell>
          <cell r="AA1088" t="str">
            <v>THAM DINH DU AN</v>
          </cell>
        </row>
        <row r="1089">
          <cell r="Z1089" t="str">
            <v>ME4641</v>
          </cell>
          <cell r="AA1089" t="str">
            <v>QUAN LY &amp;VAN HANH C/BIEN</v>
          </cell>
        </row>
        <row r="1090">
          <cell r="Z1090" t="str">
            <v>ME4643</v>
          </cell>
          <cell r="AA1090" t="str">
            <v>VAN TAI DA PHUONG THUC</v>
          </cell>
        </row>
        <row r="1091">
          <cell r="Z1091" t="str">
            <v>ME4645</v>
          </cell>
          <cell r="AA1091" t="str">
            <v>HETHONG LOGISTICS THUHOI</v>
          </cell>
        </row>
        <row r="1092">
          <cell r="Z1092" t="str">
            <v>ME4647</v>
          </cell>
          <cell r="AA1092" t="str">
            <v>QL TINH GON TRG CHUOI CU</v>
          </cell>
        </row>
        <row r="1093">
          <cell r="Z1093" t="str">
            <v>ME4653</v>
          </cell>
          <cell r="AA1093" t="str">
            <v>CHIENLUOC P/TR CANG BIEN</v>
          </cell>
        </row>
        <row r="1094">
          <cell r="Z1094" t="str">
            <v>ME4655</v>
          </cell>
          <cell r="AA1094" t="str">
            <v>THUONG MAI QUOC TE</v>
          </cell>
        </row>
        <row r="1095">
          <cell r="Z1095" t="str">
            <v>ME4659</v>
          </cell>
          <cell r="AA1095" t="str">
            <v>VAN TAI HANG HAI</v>
          </cell>
        </row>
        <row r="1096">
          <cell r="Z1096" t="str">
            <v>ME4663</v>
          </cell>
          <cell r="AA1096" t="str">
            <v>H/DONG LOGISTICS QUOC TE</v>
          </cell>
        </row>
        <row r="1097">
          <cell r="Z1097" t="str">
            <v>ME4667</v>
          </cell>
          <cell r="AA1097" t="str">
            <v>AN TOAN VA NHAN TRAC HOC</v>
          </cell>
        </row>
        <row r="1098">
          <cell r="Z1098" t="str">
            <v>ME4671</v>
          </cell>
          <cell r="AA1098" t="str">
            <v>DE CUONG LUAN VAN TN</v>
          </cell>
        </row>
        <row r="1099">
          <cell r="Z1099" t="str">
            <v>ME4675</v>
          </cell>
          <cell r="AA1099" t="str">
            <v>DE CUONG LUAN VAN TN</v>
          </cell>
        </row>
        <row r="1100">
          <cell r="Z1100" t="str">
            <v>ME4721</v>
          </cell>
          <cell r="AA1100" t="str">
            <v>NGUYEN LY CAT VAT LIEU</v>
          </cell>
        </row>
        <row r="1101">
          <cell r="Z1101" t="str">
            <v>ME4723</v>
          </cell>
          <cell r="AA1101" t="str">
            <v>CHUYEN DE KYTHUAT CHETAO</v>
          </cell>
        </row>
        <row r="1102">
          <cell r="Z1102" t="str">
            <v>ME4725</v>
          </cell>
          <cell r="AA1102" t="str">
            <v>DE CUONG LUAN VAN TN</v>
          </cell>
        </row>
        <row r="1103">
          <cell r="Z1103" t="str">
            <v>ME4725</v>
          </cell>
          <cell r="AA1103" t="str">
            <v>DE CUONG LUAN VAN TN</v>
          </cell>
        </row>
        <row r="1104">
          <cell r="Z1104" t="str">
            <v>MI1003</v>
          </cell>
          <cell r="AA1104" t="str">
            <v>GIAO DUC QUOC PHONG</v>
          </cell>
        </row>
        <row r="1105">
          <cell r="Z1105" t="str">
            <v>MI1003</v>
          </cell>
          <cell r="AA1105" t="str">
            <v>GIAO DUC QUOC PHONG</v>
          </cell>
        </row>
        <row r="1106">
          <cell r="Z1106" t="str">
            <v>MI1003</v>
          </cell>
          <cell r="AA1106" t="str">
            <v>GIAO DUC QUOC PHONG</v>
          </cell>
        </row>
        <row r="1107">
          <cell r="Z1107" t="str">
            <v>MI1003</v>
          </cell>
          <cell r="AA1107" t="str">
            <v>GIAO DUC QUOC PHONG</v>
          </cell>
        </row>
        <row r="1108">
          <cell r="Z1108" t="str">
            <v>MI1003</v>
          </cell>
          <cell r="AA1108" t="str">
            <v>GIAO DUC QUOC PHONG</v>
          </cell>
        </row>
        <row r="1109">
          <cell r="Z1109" t="str">
            <v>MT1003</v>
          </cell>
          <cell r="AA1109" t="str">
            <v>GIAI TICH 1</v>
          </cell>
        </row>
        <row r="1110">
          <cell r="Z1110" t="str">
            <v>MT1003</v>
          </cell>
          <cell r="AA1110" t="str">
            <v>GIAI TICH 1</v>
          </cell>
        </row>
        <row r="1111">
          <cell r="Z1111" t="str">
            <v>MT1003</v>
          </cell>
          <cell r="AA1111" t="str">
            <v>GIAI TICH 1</v>
          </cell>
        </row>
        <row r="1112">
          <cell r="Z1112" t="str">
            <v>MT1007</v>
          </cell>
          <cell r="AA1112" t="str">
            <v>DAI SO TUYEN TINH</v>
          </cell>
        </row>
        <row r="1113">
          <cell r="Z1113" t="str">
            <v>MT1007</v>
          </cell>
          <cell r="AA1113" t="str">
            <v>DAI SO TUYEN TINH</v>
          </cell>
        </row>
        <row r="1114">
          <cell r="Z1114" t="str">
            <v>MT1009</v>
          </cell>
          <cell r="AA1114" t="str">
            <v>PHUONG PHAP TINH</v>
          </cell>
        </row>
        <row r="1115">
          <cell r="Z1115" t="str">
            <v>MT1009</v>
          </cell>
          <cell r="AA1115" t="str">
            <v>PHUONG PHAP TINH</v>
          </cell>
        </row>
        <row r="1116">
          <cell r="Z1116" t="str">
            <v>MT1011</v>
          </cell>
          <cell r="AA1116" t="str">
            <v>GIAI TICH 1</v>
          </cell>
        </row>
        <row r="1117">
          <cell r="Z1117" t="str">
            <v>MT1015</v>
          </cell>
          <cell r="AA1117" t="str">
            <v>DAI SO TUYEN TINH</v>
          </cell>
        </row>
        <row r="1118">
          <cell r="Z1118" t="str">
            <v>MT1019</v>
          </cell>
          <cell r="AA1118" t="str">
            <v>GIAI TICH 1</v>
          </cell>
        </row>
        <row r="1119">
          <cell r="Z1119" t="str">
            <v>MT2007</v>
          </cell>
          <cell r="AA1119" t="str">
            <v>GIAI TICH 3</v>
          </cell>
        </row>
        <row r="1120">
          <cell r="Z1120" t="str">
            <v>MT2009</v>
          </cell>
          <cell r="AA1120" t="str">
            <v>XAC SUAT VA THONG KE</v>
          </cell>
        </row>
        <row r="1121">
          <cell r="Z1121" t="str">
            <v>MT2013</v>
          </cell>
          <cell r="AA1121" t="str">
            <v>XAC SUAT VA THONG KE</v>
          </cell>
        </row>
        <row r="1122">
          <cell r="Z1122" t="str">
            <v>MT2013</v>
          </cell>
          <cell r="AA1122" t="str">
            <v>XAC SUAT VA THONG KE</v>
          </cell>
        </row>
        <row r="1123">
          <cell r="Z1123" t="str">
            <v>MT2015</v>
          </cell>
          <cell r="AA1123" t="str">
            <v>XAC SUAT VA UNG DUNG KT</v>
          </cell>
        </row>
        <row r="1124">
          <cell r="Z1124" t="str">
            <v>PH1003</v>
          </cell>
          <cell r="AA1124" t="str">
            <v>VAT LY 1</v>
          </cell>
        </row>
        <row r="1125">
          <cell r="Z1125" t="str">
            <v>PH1003</v>
          </cell>
          <cell r="AA1125" t="str">
            <v>VAT LY 1</v>
          </cell>
        </row>
        <row r="1126">
          <cell r="Z1126" t="str">
            <v>PH1003</v>
          </cell>
          <cell r="AA1126" t="str">
            <v>VAT LY 1</v>
          </cell>
        </row>
        <row r="1127">
          <cell r="Z1127" t="str">
            <v>PH1007</v>
          </cell>
          <cell r="AA1127" t="str">
            <v>THI NGHIEM VAT LY</v>
          </cell>
        </row>
        <row r="1128">
          <cell r="Z1128" t="str">
            <v>PH1007</v>
          </cell>
          <cell r="AA1128" t="str">
            <v>THI NGHIEM VAT LY</v>
          </cell>
        </row>
        <row r="1129">
          <cell r="Z1129" t="str">
            <v>PH1011</v>
          </cell>
          <cell r="AA1129" t="str">
            <v>VAT LY - CO HOC</v>
          </cell>
        </row>
        <row r="1130">
          <cell r="Z1130" t="str">
            <v>PH2001</v>
          </cell>
          <cell r="AA1130" t="str">
            <v>CO SO KY THUAT Y SINH</v>
          </cell>
        </row>
        <row r="1131">
          <cell r="Z1131" t="str">
            <v>PH2003</v>
          </cell>
          <cell r="AA1131" t="str">
            <v>TIN HOC VAT LY KY THUAT</v>
          </cell>
        </row>
        <row r="1132">
          <cell r="Z1132" t="str">
            <v>PH2005</v>
          </cell>
          <cell r="AA1132" t="str">
            <v>VAT LY 2</v>
          </cell>
        </row>
        <row r="1133">
          <cell r="Z1133" t="str">
            <v>PH2007</v>
          </cell>
          <cell r="AA1133" t="str">
            <v>THI NGHIEM VAT LY</v>
          </cell>
        </row>
        <row r="1134">
          <cell r="Z1134" t="str">
            <v>SP1005</v>
          </cell>
          <cell r="AA1134" t="str">
            <v>TU TUONG HO CHI MINH</v>
          </cell>
        </row>
        <row r="1135">
          <cell r="Z1135" t="str">
            <v>SP1005</v>
          </cell>
          <cell r="AA1135" t="str">
            <v>TU TUONG HO CHI MINH</v>
          </cell>
        </row>
        <row r="1136">
          <cell r="Z1136" t="str">
            <v>SP1007</v>
          </cell>
          <cell r="AA1136" t="str">
            <v>PH/LUAT VIETNAM DAICUONG</v>
          </cell>
        </row>
        <row r="1137">
          <cell r="Z1137" t="str">
            <v>SP1007</v>
          </cell>
          <cell r="AA1137" t="str">
            <v>PH/LUAT VIETNAM DAICUONG</v>
          </cell>
        </row>
        <row r="1138">
          <cell r="Z1138" t="str">
            <v>SP1007</v>
          </cell>
          <cell r="AA1138" t="str">
            <v>PH/LUAT VIETNAM DAICUONG</v>
          </cell>
        </row>
        <row r="1139">
          <cell r="Z1139" t="str">
            <v>SP1009</v>
          </cell>
          <cell r="AA1139" t="str">
            <v>DUONGLOI CM CUA DANGCSVN</v>
          </cell>
        </row>
        <row r="1140">
          <cell r="Z1140" t="str">
            <v>SP1009</v>
          </cell>
          <cell r="AA1140" t="str">
            <v>DUONGLOI CM CUA DANGCSVN</v>
          </cell>
        </row>
        <row r="1141">
          <cell r="Z1141" t="str">
            <v>SP1013</v>
          </cell>
          <cell r="AA1141" t="str">
            <v>KY NANG XA HOI A</v>
          </cell>
        </row>
        <row r="1142">
          <cell r="Z1142" t="str">
            <v>SP1013</v>
          </cell>
          <cell r="AA1142" t="str">
            <v>KY NANG XA HOI A</v>
          </cell>
        </row>
        <row r="1143">
          <cell r="Z1143" t="str">
            <v>SP1013</v>
          </cell>
          <cell r="AA1143" t="str">
            <v>KY NANG XA HOI A</v>
          </cell>
        </row>
        <row r="1144">
          <cell r="Z1144" t="str">
            <v>SP1013</v>
          </cell>
          <cell r="AA1144" t="str">
            <v>KY NANG XA HOI A</v>
          </cell>
        </row>
        <row r="1145">
          <cell r="Z1145" t="str">
            <v>SP1015</v>
          </cell>
          <cell r="AA1145" t="str">
            <v>KY NANG XA HOI B</v>
          </cell>
        </row>
        <row r="1146">
          <cell r="Z1146" t="str">
            <v>SP1015</v>
          </cell>
          <cell r="AA1146" t="str">
            <v>KY NANG XA HOI B</v>
          </cell>
        </row>
        <row r="1147">
          <cell r="Z1147" t="str">
            <v>SP1015</v>
          </cell>
          <cell r="AA1147" t="str">
            <v>KY NANG XA HOI B</v>
          </cell>
        </row>
        <row r="1148">
          <cell r="Z1148" t="str">
            <v>SP1015</v>
          </cell>
          <cell r="AA1148" t="str">
            <v>KY NANG XA HOI B</v>
          </cell>
        </row>
        <row r="1149">
          <cell r="Z1149" t="str">
            <v>SP1017</v>
          </cell>
          <cell r="AA1149" t="str">
            <v>KY NANG XA HOI C</v>
          </cell>
        </row>
        <row r="1150">
          <cell r="Z1150" t="str">
            <v>SP1017</v>
          </cell>
          <cell r="AA1150" t="str">
            <v>KY NANG XA HOI C</v>
          </cell>
        </row>
        <row r="1151">
          <cell r="Z1151" t="str">
            <v>SP1017</v>
          </cell>
          <cell r="AA1151" t="str">
            <v>KY NANG XA HOI C</v>
          </cell>
        </row>
        <row r="1152">
          <cell r="Z1152" t="str">
            <v>SP1017</v>
          </cell>
          <cell r="AA1152" t="str">
            <v>KY NANG XA HOI C</v>
          </cell>
        </row>
        <row r="1153">
          <cell r="Z1153" t="str">
            <v>SP1019</v>
          </cell>
          <cell r="AA1153" t="str">
            <v>KY NANG XA HOI D</v>
          </cell>
        </row>
        <row r="1154">
          <cell r="Z1154" t="str">
            <v>SP1019</v>
          </cell>
          <cell r="AA1154" t="str">
            <v>KY NANG XA HOI D</v>
          </cell>
        </row>
        <row r="1155">
          <cell r="Z1155" t="str">
            <v>SP1019</v>
          </cell>
          <cell r="AA1155" t="str">
            <v>KY NANG XA HOI D</v>
          </cell>
        </row>
        <row r="1156">
          <cell r="Z1156" t="str">
            <v>SP1019</v>
          </cell>
          <cell r="AA1156" t="str">
            <v>KY NANG XA HOI D</v>
          </cell>
        </row>
        <row r="1157">
          <cell r="Z1157" t="str">
            <v>SP1021</v>
          </cell>
          <cell r="AA1157" t="str">
            <v>KY NANG XA HOI E</v>
          </cell>
        </row>
        <row r="1158">
          <cell r="Z1158" t="str">
            <v>SP1021</v>
          </cell>
          <cell r="AA1158" t="str">
            <v>KY NANG XA HOI E</v>
          </cell>
        </row>
        <row r="1159">
          <cell r="Z1159" t="str">
            <v>SP1021</v>
          </cell>
          <cell r="AA1159" t="str">
            <v>KY NANG XA HOI E</v>
          </cell>
        </row>
        <row r="1160">
          <cell r="Z1160" t="str">
            <v>SP1021</v>
          </cell>
          <cell r="AA1160" t="str">
            <v>KY NANG XA HOI E</v>
          </cell>
        </row>
        <row r="1161">
          <cell r="Z1161" t="str">
            <v>SP1023</v>
          </cell>
          <cell r="AA1161" t="str">
            <v>KY NANG XA HOI F</v>
          </cell>
        </row>
        <row r="1162">
          <cell r="Z1162" t="str">
            <v>SP1023</v>
          </cell>
          <cell r="AA1162" t="str">
            <v>KY NANG XA HOI F</v>
          </cell>
        </row>
        <row r="1163">
          <cell r="Z1163" t="str">
            <v>SP1023</v>
          </cell>
          <cell r="AA1163" t="str">
            <v>KY NANG XA HOI F</v>
          </cell>
        </row>
        <row r="1164">
          <cell r="Z1164" t="str">
            <v>SP1023</v>
          </cell>
          <cell r="AA1164" t="str">
            <v>KY NANG XA HOI F</v>
          </cell>
        </row>
        <row r="1165">
          <cell r="Z1165" t="str">
            <v>SP1025</v>
          </cell>
          <cell r="AA1165" t="str">
            <v>KY NANG XA HOI G</v>
          </cell>
        </row>
        <row r="1166">
          <cell r="Z1166" t="str">
            <v>SP1025</v>
          </cell>
          <cell r="AA1166" t="str">
            <v>KY NANG XA HOI G</v>
          </cell>
        </row>
        <row r="1167">
          <cell r="Z1167" t="str">
            <v>SP1025</v>
          </cell>
          <cell r="AA1167" t="str">
            <v>KY NANG XA HOI G</v>
          </cell>
        </row>
        <row r="1168">
          <cell r="Z1168" t="str">
            <v>SP1025</v>
          </cell>
          <cell r="AA1168" t="str">
            <v>KY NANG XA HOI G</v>
          </cell>
        </row>
        <row r="1169">
          <cell r="Z1169" t="str">
            <v>SP1027</v>
          </cell>
          <cell r="AA1169" t="str">
            <v>KY NANG XA HOI H</v>
          </cell>
        </row>
        <row r="1170">
          <cell r="Z1170" t="str">
            <v>SP1027</v>
          </cell>
          <cell r="AA1170" t="str">
            <v>KY NANG XA HOI H</v>
          </cell>
        </row>
        <row r="1171">
          <cell r="Z1171" t="str">
            <v>SP1027</v>
          </cell>
          <cell r="AA1171" t="str">
            <v>KY NANG XA HOI H</v>
          </cell>
        </row>
        <row r="1172">
          <cell r="Z1172" t="str">
            <v>SP1027</v>
          </cell>
          <cell r="AA1172" t="str">
            <v>KY NANG XA HOI H</v>
          </cell>
        </row>
        <row r="1173">
          <cell r="Z1173" t="str">
            <v>SP1031</v>
          </cell>
          <cell r="AA1173" t="str">
            <v>TRIET HOC MAC - LENIN</v>
          </cell>
        </row>
        <row r="1174">
          <cell r="Z1174" t="str">
            <v>SP1031</v>
          </cell>
          <cell r="AA1174" t="str">
            <v>TRIET HOC MAC - LENIN</v>
          </cell>
        </row>
        <row r="1175">
          <cell r="Z1175" t="str">
            <v>SP1031</v>
          </cell>
          <cell r="AA1175" t="str">
            <v>TRIET HOC MAC - LENIN</v>
          </cell>
        </row>
        <row r="1176">
          <cell r="Z1176" t="str">
            <v>SP1033</v>
          </cell>
          <cell r="AA1176" t="str">
            <v>K/TE CHINH TRI MAC-LENIN</v>
          </cell>
        </row>
        <row r="1177">
          <cell r="Z1177" t="str">
            <v>SP1033</v>
          </cell>
          <cell r="AA1177" t="str">
            <v>K/TE CHINH TRI MAC-LENIN</v>
          </cell>
        </row>
        <row r="1178">
          <cell r="Z1178" t="str">
            <v>SP1033</v>
          </cell>
          <cell r="AA1178" t="str">
            <v>K/TE CHINH TRI MAC-LENIN</v>
          </cell>
        </row>
        <row r="1179">
          <cell r="Z1179" t="str">
            <v>SP1033</v>
          </cell>
          <cell r="AA1179" t="str">
            <v>K/TE CHINH TRI MAC-LENIN</v>
          </cell>
        </row>
        <row r="1180">
          <cell r="Z1180" t="str">
            <v>SP1033</v>
          </cell>
          <cell r="AA1180" t="str">
            <v>K/TE CHINH TRI MAC-LENIN</v>
          </cell>
        </row>
        <row r="1181">
          <cell r="Z1181" t="str">
            <v>SP1035</v>
          </cell>
          <cell r="AA1181" t="str">
            <v>CHU NGHIA XA HOI KHOAHOC</v>
          </cell>
        </row>
        <row r="1182">
          <cell r="Z1182" t="str">
            <v>SP1035</v>
          </cell>
          <cell r="AA1182" t="str">
            <v>CHU NGHIA XA HOI KHOAHOC</v>
          </cell>
        </row>
        <row r="1183">
          <cell r="Z1183" t="str">
            <v>SP1041</v>
          </cell>
          <cell r="AA1183" t="str">
            <v>KY NANG MEM</v>
          </cell>
        </row>
        <row r="1184">
          <cell r="Z1184" t="str">
            <v>SP1041</v>
          </cell>
          <cell r="AA1184" t="str">
            <v>KY NANG MEM</v>
          </cell>
        </row>
        <row r="1185">
          <cell r="Z1185" t="str">
            <v>SP1041</v>
          </cell>
          <cell r="AA1185" t="str">
            <v>KY NANG MEM</v>
          </cell>
        </row>
        <row r="1186">
          <cell r="Z1186" t="str">
            <v>SP1041</v>
          </cell>
          <cell r="AA1186" t="str">
            <v>KY NANG MEM</v>
          </cell>
        </row>
        <row r="1187">
          <cell r="Z1187" t="str">
            <v>SP3001</v>
          </cell>
          <cell r="AA1187" t="str">
            <v>KHOA HOC L/T LUU HOC NB</v>
          </cell>
        </row>
        <row r="1188">
          <cell r="Z1188" t="str">
            <v>TR1001</v>
          </cell>
          <cell r="AA1188" t="str">
            <v>NHAP MON VE KY THUAT</v>
          </cell>
        </row>
        <row r="1189">
          <cell r="Z1189" t="str">
            <v>TR1003</v>
          </cell>
          <cell r="AA1189" t="str">
            <v>VE KY THUAT GIAO THONG</v>
          </cell>
        </row>
        <row r="1190">
          <cell r="Z1190" t="str">
            <v>TR1005</v>
          </cell>
          <cell r="AA1190" t="str">
            <v>CO HOC THUY KHI</v>
          </cell>
        </row>
        <row r="1191">
          <cell r="Z1191" t="str">
            <v>TR1005</v>
          </cell>
          <cell r="AA1191" t="str">
            <v>CO HOC THUY KHI</v>
          </cell>
        </row>
        <row r="1192">
          <cell r="Z1192" t="str">
            <v>TR2001</v>
          </cell>
          <cell r="AA1192" t="str">
            <v>CO KY THUAT VA DAO DONG</v>
          </cell>
        </row>
        <row r="1193">
          <cell r="Z1193" t="str">
            <v>TR2005</v>
          </cell>
          <cell r="AA1193" t="str">
            <v>CO HOC VAT RAN BIEN DANG</v>
          </cell>
        </row>
        <row r="1194">
          <cell r="Z1194" t="str">
            <v>TR2017</v>
          </cell>
          <cell r="AA1194" t="str">
            <v>THIETBI N/LUONG TAUTHUY1</v>
          </cell>
        </row>
        <row r="1195">
          <cell r="Z1195" t="str">
            <v>TR2019</v>
          </cell>
          <cell r="AA1195" t="str">
            <v>DONG CO DOT TRONG</v>
          </cell>
        </row>
        <row r="1196">
          <cell r="Z1196" t="str">
            <v>TR2019</v>
          </cell>
          <cell r="AA1196" t="str">
            <v>DONG CO DOT TRONG</v>
          </cell>
        </row>
        <row r="1197">
          <cell r="Z1197" t="str">
            <v>TR2021</v>
          </cell>
          <cell r="AA1197" t="str">
            <v>LY THUYET O TO</v>
          </cell>
        </row>
        <row r="1198">
          <cell r="Z1198" t="str">
            <v>TR2021</v>
          </cell>
          <cell r="AA1198" t="str">
            <v>LY THUYET O TO</v>
          </cell>
        </row>
        <row r="1199">
          <cell r="Z1199" t="str">
            <v>TR2037</v>
          </cell>
          <cell r="AA1199" t="str">
            <v>LYTHUYET T/THUY1-TINHHOC</v>
          </cell>
        </row>
        <row r="1200">
          <cell r="Z1200" t="str">
            <v>TR3000</v>
          </cell>
          <cell r="AA1200" t="str">
            <v>TU CHON TU DO</v>
          </cell>
        </row>
        <row r="1201">
          <cell r="Z1201" t="str">
            <v>TR3001</v>
          </cell>
          <cell r="AA1201" t="str">
            <v>CO HOC BAY</v>
          </cell>
        </row>
        <row r="1202">
          <cell r="Z1202" t="str">
            <v>TR3019</v>
          </cell>
          <cell r="AA1202" t="str">
            <v>THIETBI N/LUONG TAUTHUY2</v>
          </cell>
        </row>
        <row r="1203">
          <cell r="Z1203" t="str">
            <v>TR3021</v>
          </cell>
          <cell r="AA1203" t="str">
            <v>CONG NGHE O TO</v>
          </cell>
        </row>
        <row r="1204">
          <cell r="Z1204" t="str">
            <v>TR3025</v>
          </cell>
          <cell r="AA1204" t="str">
            <v>PHAN TICH PTHH TRONG OTO</v>
          </cell>
        </row>
        <row r="1205">
          <cell r="Z1205" t="str">
            <v>TR3027</v>
          </cell>
          <cell r="AA1205" t="str">
            <v>THIET KE HE THONG DLTT</v>
          </cell>
        </row>
        <row r="1206">
          <cell r="Z1206" t="str">
            <v>TR3053</v>
          </cell>
          <cell r="AA1206" t="str">
            <v>THIET KE TAU THUY</v>
          </cell>
        </row>
        <row r="1207">
          <cell r="Z1207" t="str">
            <v>TR3059</v>
          </cell>
          <cell r="AA1207" t="str">
            <v>CAD UD TRONG THIETKE OTO</v>
          </cell>
        </row>
        <row r="1208">
          <cell r="Z1208" t="str">
            <v>TR3061</v>
          </cell>
          <cell r="AA1208" t="str">
            <v>C/NGHE DONG TAU VA TCSX</v>
          </cell>
        </row>
        <row r="1209">
          <cell r="Z1209" t="str">
            <v>TR3067</v>
          </cell>
          <cell r="AA1209" t="str">
            <v>MO PHONG DONG CO DT &amp;OTO</v>
          </cell>
        </row>
        <row r="1210">
          <cell r="Z1210" t="str">
            <v>TR3071</v>
          </cell>
          <cell r="AA1210" t="str">
            <v>O TO VA MOI TRUONG</v>
          </cell>
        </row>
        <row r="1211">
          <cell r="Z1211" t="str">
            <v>TR3073</v>
          </cell>
          <cell r="AA1211" t="str">
            <v>NHIEN LIEU VA DAU MO OTO</v>
          </cell>
        </row>
        <row r="1212">
          <cell r="Z1212" t="str">
            <v>TR3075</v>
          </cell>
          <cell r="AA1212" t="str">
            <v>THUC TAP KY THUAT O TO</v>
          </cell>
        </row>
        <row r="1213">
          <cell r="Z1213" t="str">
            <v>TR3075</v>
          </cell>
          <cell r="AA1213" t="str">
            <v>THUC TAP KY THUAT O TO</v>
          </cell>
        </row>
        <row r="1214">
          <cell r="Z1214" t="str">
            <v>TR3077</v>
          </cell>
          <cell r="AA1214" t="str">
            <v>T/NGHIEM K/TH HANGKHONG1</v>
          </cell>
        </row>
        <row r="1215">
          <cell r="Z1215" t="str">
            <v>TR3085</v>
          </cell>
          <cell r="AA1215" t="str">
            <v>TRANG BI DIEN-DIEN TU TT</v>
          </cell>
        </row>
        <row r="1216">
          <cell r="Z1216" t="str">
            <v>TR3087</v>
          </cell>
          <cell r="AA1216" t="str">
            <v>KHI DAN HOI</v>
          </cell>
        </row>
        <row r="1217">
          <cell r="Z1217" t="str">
            <v>TR3091</v>
          </cell>
          <cell r="AA1217" t="str">
            <v>O TO CHUYEN DUNG</v>
          </cell>
        </row>
        <row r="1218">
          <cell r="Z1218" t="str">
            <v>TR3133</v>
          </cell>
          <cell r="AA1218" t="str">
            <v>DONG LUC HOC TT &amp; CTNK</v>
          </cell>
        </row>
        <row r="1219">
          <cell r="Z1219" t="str">
            <v>TR3135</v>
          </cell>
          <cell r="AA1219" t="str">
            <v>PHAN TICH KET CAU MAYBAY</v>
          </cell>
        </row>
        <row r="1220">
          <cell r="Z1220" t="str">
            <v>TR4001</v>
          </cell>
          <cell r="AA1220" t="str">
            <v>KYTHUAT CHANDOAN &amp;BD DC</v>
          </cell>
        </row>
        <row r="1221">
          <cell r="Z1221" t="str">
            <v>TR4009</v>
          </cell>
          <cell r="AA1221" t="str">
            <v>P/PHAP THU NGHIEM OTO</v>
          </cell>
        </row>
        <row r="1222">
          <cell r="Z1222" t="str">
            <v>TR4015</v>
          </cell>
          <cell r="AA1222" t="str">
            <v>THI NGHIEM KY THUAT HK 3</v>
          </cell>
        </row>
        <row r="1223">
          <cell r="Z1223" t="str">
            <v>TR4019</v>
          </cell>
          <cell r="AA1223" t="str">
            <v>KYTHUAT T/LUC &amp;KN TRGOTO</v>
          </cell>
        </row>
        <row r="1224">
          <cell r="Z1224" t="str">
            <v>TR4021</v>
          </cell>
          <cell r="AA1224" t="str">
            <v>KYTHUAT CHANDOAN &amp;BD OTO</v>
          </cell>
        </row>
        <row r="1225">
          <cell r="Z1225" t="str">
            <v>TR4021</v>
          </cell>
          <cell r="AA1225" t="str">
            <v>KYTHUAT CHANDOAN &amp;BD OTO</v>
          </cell>
        </row>
        <row r="1226">
          <cell r="Z1226" t="str">
            <v>TR4023</v>
          </cell>
          <cell r="AA1226" t="str">
            <v>D/KHIEN TU DONG TREN OTO</v>
          </cell>
        </row>
        <row r="1227">
          <cell r="Z1227" t="str">
            <v>TR4023</v>
          </cell>
          <cell r="AA1227" t="str">
            <v>D/KHIEN TU DONG TREN OTO</v>
          </cell>
        </row>
        <row r="1228">
          <cell r="Z1228" t="str">
            <v>TR4029</v>
          </cell>
          <cell r="AA1228" t="str">
            <v>THIET KE KY THUAT HK 2</v>
          </cell>
        </row>
        <row r="1229">
          <cell r="Z1229" t="str">
            <v>TR4033</v>
          </cell>
          <cell r="AA1229" t="str">
            <v>KETCAU H/KHONG 3: CHRN&amp;M</v>
          </cell>
        </row>
        <row r="1230">
          <cell r="Z1230" t="str">
            <v>TR4037</v>
          </cell>
          <cell r="AA1230" t="str">
            <v>DO AN MON HOC T/KE OTO</v>
          </cell>
        </row>
        <row r="1231">
          <cell r="Z1231" t="str">
            <v>TR4037</v>
          </cell>
          <cell r="AA1231" t="str">
            <v>DO AN MON HOC T/KE OTO</v>
          </cell>
        </row>
        <row r="1232">
          <cell r="Z1232" t="str">
            <v>TR4041</v>
          </cell>
          <cell r="AA1232" t="str">
            <v>DAMH THIETKE KY THUAT HK</v>
          </cell>
        </row>
        <row r="1233">
          <cell r="Z1233" t="str">
            <v>TR4043</v>
          </cell>
          <cell r="AA1233" t="str">
            <v>CAM BIEN VA TIN HIEU</v>
          </cell>
        </row>
        <row r="1234">
          <cell r="Z1234" t="str">
            <v>TR4047</v>
          </cell>
          <cell r="AA1234" t="str">
            <v>PHUONG PHAP SO - DLH LC</v>
          </cell>
        </row>
        <row r="1235">
          <cell r="Z1235" t="str">
            <v>TR4051</v>
          </cell>
          <cell r="AA1235" t="str">
            <v>PHUONG PHAP PHAN TU HHAN</v>
          </cell>
        </row>
        <row r="1236">
          <cell r="Z1236" t="str">
            <v>TR4053</v>
          </cell>
          <cell r="AA1236" t="str">
            <v>PP THUC NGHIEM DONG CO</v>
          </cell>
        </row>
        <row r="1237">
          <cell r="Z1237" t="str">
            <v>TR4057</v>
          </cell>
          <cell r="AA1237" t="str">
            <v>HE THONG LUCDAY HOA TIEN</v>
          </cell>
        </row>
        <row r="1238">
          <cell r="Z1238" t="str">
            <v>TR4059</v>
          </cell>
          <cell r="AA1238" t="str">
            <v>KHAI QUAT VE HANG KHONG</v>
          </cell>
        </row>
        <row r="1239">
          <cell r="Z1239" t="str">
            <v>TR4061</v>
          </cell>
          <cell r="AA1239" t="str">
            <v>BAO DUONG HANG KHONG</v>
          </cell>
        </row>
        <row r="1240">
          <cell r="Z1240" t="str">
            <v>TR4063</v>
          </cell>
          <cell r="AA1240" t="str">
            <v>YEU TO CON NGUOI</v>
          </cell>
        </row>
        <row r="1241">
          <cell r="Z1241" t="str">
            <v>TR4065</v>
          </cell>
          <cell r="AA1241" t="str">
            <v>CANH QUAT MAY BAY</v>
          </cell>
        </row>
        <row r="1242">
          <cell r="Z1242" t="str">
            <v>TR4077</v>
          </cell>
          <cell r="AA1242" t="str">
            <v>THI NGHIEM O TO &amp;DONG CO</v>
          </cell>
        </row>
        <row r="1243">
          <cell r="Z1243" t="str">
            <v>TR4315</v>
          </cell>
          <cell r="AA1243" t="str">
            <v>DE CUONG LUAN VAN TN</v>
          </cell>
        </row>
        <row r="1244">
          <cell r="Z1244" t="str">
            <v>TR4315</v>
          </cell>
          <cell r="AA1244" t="str">
            <v>DE CUONG LUAN VAN TN</v>
          </cell>
        </row>
        <row r="1245">
          <cell r="Z1245" t="str">
            <v>TR4335</v>
          </cell>
          <cell r="AA1245" t="str">
            <v>DE CUONG LUAN VAN TN</v>
          </cell>
        </row>
        <row r="1246">
          <cell r="Z1246" t="str">
            <v>003402</v>
          </cell>
          <cell r="AA1246" t="str">
            <v>PRINCIPLES OFCOMPOS.(BT)</v>
          </cell>
        </row>
        <row r="1247">
          <cell r="Z1247" t="str">
            <v>207706</v>
          </cell>
          <cell r="AA1247" t="str">
            <v>TK BG M/TINH-CAO CFAO(TN</v>
          </cell>
        </row>
        <row r="1248">
          <cell r="Z1248" t="str">
            <v>207707</v>
          </cell>
          <cell r="AA1248" t="str">
            <v>KY THUAT ROBOT (TN)</v>
          </cell>
        </row>
        <row r="1249">
          <cell r="Z1249" t="str">
            <v>213721</v>
          </cell>
          <cell r="AA1249" t="str">
            <v>MAY BAY TRUC THANG (BT)</v>
          </cell>
        </row>
        <row r="1250">
          <cell r="Z1250" t="str">
            <v>213722</v>
          </cell>
          <cell r="AA1250" t="str">
            <v>PP SO TRONG COHOC CL (BT</v>
          </cell>
        </row>
        <row r="1251">
          <cell r="Z1251" t="str">
            <v>213723</v>
          </cell>
          <cell r="AA1251" t="str">
            <v>DONG CO &amp; T/BI DAY 2 (BT</v>
          </cell>
        </row>
        <row r="1252">
          <cell r="Z1252" t="str">
            <v>215767</v>
          </cell>
          <cell r="AA1252" t="str">
            <v>VI HT:LT, TKE &amp; U/D (BT)</v>
          </cell>
        </row>
        <row r="1253">
          <cell r="Z1253" t="str">
            <v>215768</v>
          </cell>
          <cell r="AA1253" t="str">
            <v>VI DAU DO (BT)</v>
          </cell>
        </row>
        <row r="1254">
          <cell r="Z1254" t="str">
            <v>215769</v>
          </cell>
          <cell r="AA1254" t="str">
            <v>VAT LY CHAT RAN (BT)</v>
          </cell>
        </row>
        <row r="1255">
          <cell r="Z1255" t="str">
            <v>218709</v>
          </cell>
          <cell r="AA1255" t="str">
            <v>DK CAC CC THUAHANH TM(TN</v>
          </cell>
        </row>
        <row r="1256">
          <cell r="Z1256" t="str">
            <v>218710</v>
          </cell>
          <cell r="AA1256" t="str">
            <v>CAC CO CAU THUA HANH(TN)</v>
          </cell>
        </row>
        <row r="1257">
          <cell r="Z1257" t="str">
            <v>218711</v>
          </cell>
          <cell r="AA1257" t="str">
            <v>THIET KE HE THONG CDT(TN</v>
          </cell>
        </row>
        <row r="1258">
          <cell r="Z1258" t="str">
            <v>400417</v>
          </cell>
          <cell r="AA1258" t="str">
            <v>TECHNIQ FOR ENG.DEC.(BT)</v>
          </cell>
        </row>
        <row r="1259">
          <cell r="Z1259" t="str">
            <v>401404</v>
          </cell>
          <cell r="AA1259" t="str">
            <v>POWER ELECTRONICS (BT)</v>
          </cell>
        </row>
        <row r="1260">
          <cell r="Z1260" t="str">
            <v>401713</v>
          </cell>
          <cell r="AA1260" t="str">
            <v>CS DIEN TU C/SUAT LON(TN</v>
          </cell>
        </row>
        <row r="1261">
          <cell r="Z1261" t="str">
            <v>401714</v>
          </cell>
          <cell r="AA1261" t="str">
            <v>MO HINH HOA &amp; SU CO (BT)</v>
          </cell>
        </row>
        <row r="1262">
          <cell r="Z1262" t="str">
            <v>401715</v>
          </cell>
          <cell r="AA1262" t="str">
            <v>T/TOAN CAC LUOI DIEN (BT</v>
          </cell>
        </row>
        <row r="1263">
          <cell r="Z1263" t="str">
            <v>401716</v>
          </cell>
          <cell r="AA1263" t="str">
            <v>CAC CN NANG LUONG MOI(TN</v>
          </cell>
        </row>
        <row r="1264">
          <cell r="Z1264" t="str">
            <v>402713</v>
          </cell>
          <cell r="AA1264" t="str">
            <v>BS VE DIEN TU TUONGTU(TN</v>
          </cell>
        </row>
        <row r="1265">
          <cell r="Z1265" t="str">
            <v>402714</v>
          </cell>
          <cell r="AA1265" t="str">
            <v>QUANG DIEN TU (BT)</v>
          </cell>
        </row>
        <row r="1266">
          <cell r="Z1266" t="str">
            <v>403403</v>
          </cell>
          <cell r="AA1266" t="str">
            <v>POWER SYSTEMS ANALYSIS(B</v>
          </cell>
        </row>
        <row r="1267">
          <cell r="Z1267" t="str">
            <v>403709</v>
          </cell>
          <cell r="AA1267" t="str">
            <v>CHNANG CAC HT TR/TAI (BT</v>
          </cell>
        </row>
        <row r="1268">
          <cell r="Z1268" t="str">
            <v>404714</v>
          </cell>
          <cell r="AA1268" t="str">
            <v>CAC HE DC TDONGTT&amp;PT (BT</v>
          </cell>
        </row>
        <row r="1269">
          <cell r="Z1269" t="str">
            <v>405415</v>
          </cell>
          <cell r="AA1269" t="str">
            <v>INTRO TO IMAGE &amp;VIDEO(BT</v>
          </cell>
        </row>
        <row r="1270">
          <cell r="Z1270" t="str">
            <v>405416</v>
          </cell>
          <cell r="AA1270" t="str">
            <v>RADIO COMMUNI. CIR. (BT)</v>
          </cell>
        </row>
        <row r="1271">
          <cell r="Z1271" t="str">
            <v>405417</v>
          </cell>
          <cell r="AA1271" t="str">
            <v>COMMUNICATION 1 (BT)</v>
          </cell>
        </row>
        <row r="1272">
          <cell r="Z1272" t="str">
            <v>405418</v>
          </cell>
          <cell r="AA1272" t="str">
            <v>LINES, FIELDS &amp; WAVES(BT</v>
          </cell>
        </row>
        <row r="1273">
          <cell r="Z1273" t="str">
            <v>405419</v>
          </cell>
          <cell r="AA1273" t="str">
            <v>COMMUNI. NETWORKS (BT)</v>
          </cell>
        </row>
        <row r="1274">
          <cell r="Z1274" t="str">
            <v>405420</v>
          </cell>
          <cell r="AA1274" t="str">
            <v>DIGITAL COMMUNICATIONS(B</v>
          </cell>
        </row>
        <row r="1275">
          <cell r="Z1275" t="str">
            <v>405733</v>
          </cell>
          <cell r="AA1275" t="str">
            <v>D/BIEN TT &amp; DBIEN SO (TN</v>
          </cell>
        </row>
        <row r="1276">
          <cell r="Z1276" t="str">
            <v>405729</v>
          </cell>
          <cell r="AA1276" t="str">
            <v>L\KIEN DIEN TU VI BA(TN)</v>
          </cell>
        </row>
        <row r="1277">
          <cell r="Z1277" t="str">
            <v>405744</v>
          </cell>
          <cell r="AA1277" t="str">
            <v>THU TRONG TRUYEN TH/SO(B</v>
          </cell>
        </row>
        <row r="1278">
          <cell r="Z1278" t="str">
            <v>405731</v>
          </cell>
          <cell r="AA1278" t="str">
            <v>ANTEN VA TRUYEN SONG(TN)</v>
          </cell>
        </row>
        <row r="1279">
          <cell r="Z1279" t="str">
            <v>405727</v>
          </cell>
          <cell r="AA1279" t="str">
            <v>CAC HE TRUYEN THONG (TN)</v>
          </cell>
        </row>
        <row r="1280">
          <cell r="Z1280" t="str">
            <v>407703</v>
          </cell>
          <cell r="AA1280" t="str">
            <v>KTRUC CAC HTTH&amp;MANG(TN)</v>
          </cell>
        </row>
        <row r="1281">
          <cell r="Z1281" t="str">
            <v>408407</v>
          </cell>
          <cell r="AA1281" t="str">
            <v>POWER CIRCUITS &amp;ELECT(BT</v>
          </cell>
        </row>
        <row r="1282">
          <cell r="Z1282" t="str">
            <v>408409</v>
          </cell>
          <cell r="AA1282" t="str">
            <v>RENEWABLE ENERGY SYS.(TN</v>
          </cell>
        </row>
        <row r="1283">
          <cell r="Z1283" t="str">
            <v>408712</v>
          </cell>
          <cell r="AA1283" t="str">
            <v>CAC M/DIEN 1CHIEU &amp;XC(TN</v>
          </cell>
        </row>
        <row r="1284">
          <cell r="Z1284" t="str">
            <v>408717</v>
          </cell>
          <cell r="AA1284" t="str">
            <v>D/K DOGCO DIEN 1CHIEU(BT</v>
          </cell>
        </row>
        <row r="1285">
          <cell r="Z1285" t="str">
            <v>408714</v>
          </cell>
          <cell r="AA1285" t="str">
            <v>D/KHIEN CAC MAY DIEN (BT</v>
          </cell>
        </row>
        <row r="1286">
          <cell r="Z1286" t="str">
            <v>408715</v>
          </cell>
          <cell r="AA1286" t="str">
            <v>L/th VE KHI CU DIEN (tn)</v>
          </cell>
        </row>
        <row r="1287">
          <cell r="Z1287" t="str">
            <v>409411</v>
          </cell>
          <cell r="AA1287" t="str">
            <v>CO SO HT DIEU KHIEN (TN)</v>
          </cell>
        </row>
        <row r="1288">
          <cell r="Z1288" t="str">
            <v>409406</v>
          </cell>
          <cell r="AA1288" t="str">
            <v>INTRO. TO ROBOTICS (BT)</v>
          </cell>
        </row>
        <row r="1289">
          <cell r="Z1289" t="str">
            <v>409407</v>
          </cell>
          <cell r="AA1289" t="str">
            <v>NONLINEAR&amp;ADAPT.CONT.(BT</v>
          </cell>
        </row>
        <row r="1290">
          <cell r="Z1290" t="str">
            <v>409408</v>
          </cell>
          <cell r="AA1290" t="str">
            <v>SENSORS&amp;INSTRUMENT.(BT)</v>
          </cell>
        </row>
        <row r="1291">
          <cell r="Z1291" t="str">
            <v>409413</v>
          </cell>
          <cell r="AA1291" t="str">
            <v>INDUSTRIAL AUTOMATION(BT</v>
          </cell>
        </row>
        <row r="1292">
          <cell r="Z1292" t="str">
            <v>409705</v>
          </cell>
          <cell r="AA1292" t="str">
            <v>P/TICH CAC HE T/TINH(BT)</v>
          </cell>
        </row>
        <row r="1293">
          <cell r="Z1293" t="str">
            <v>501714</v>
          </cell>
          <cell r="AA1293" t="str">
            <v>TIN HOC (BT)</v>
          </cell>
        </row>
        <row r="1294">
          <cell r="Z1294" t="str">
            <v>700409</v>
          </cell>
          <cell r="AA1294" t="str">
            <v>MARKETING (BT)</v>
          </cell>
        </row>
        <row r="1295">
          <cell r="Z1295" t="str">
            <v>700410</v>
          </cell>
          <cell r="AA1295" t="str">
            <v>QUAN LY CHAT LUONG CN(BT</v>
          </cell>
        </row>
        <row r="1296">
          <cell r="Z1296" t="str">
            <v>800710</v>
          </cell>
          <cell r="AA1296" t="str">
            <v>PHAN TICH DU LIEU (BT)</v>
          </cell>
        </row>
        <row r="1297">
          <cell r="Z1297" t="str">
            <v>800711</v>
          </cell>
          <cell r="AA1297" t="str">
            <v>GIUP RA QUYET DINH 1 (BT</v>
          </cell>
        </row>
        <row r="1298">
          <cell r="Z1298" t="str">
            <v>809711</v>
          </cell>
          <cell r="AA1298" t="str">
            <v>CO HOC CAC CAU TRUC (BT)</v>
          </cell>
        </row>
        <row r="1299">
          <cell r="Z1299" t="str">
            <v>809712</v>
          </cell>
          <cell r="AA1299" t="str">
            <v>CO KET CAU NANG CAO (BT)</v>
          </cell>
        </row>
        <row r="1300">
          <cell r="Z1300" t="str">
            <v>809713</v>
          </cell>
          <cell r="AA1300" t="str">
            <v>DONG LUC HOC C/TRINH (BT</v>
          </cell>
        </row>
        <row r="1301">
          <cell r="Z1301" t="str">
            <v>AS1002</v>
          </cell>
          <cell r="AA1301" t="str">
            <v>NHAP MON VE KY THUAT(BT)</v>
          </cell>
        </row>
        <row r="1302">
          <cell r="Z1302" t="str">
            <v>AS1002</v>
          </cell>
          <cell r="AA1302" t="str">
            <v>NHAP MON VE KY THUAT(BT)</v>
          </cell>
        </row>
        <row r="1303">
          <cell r="Z1303" t="str">
            <v>AS2004</v>
          </cell>
          <cell r="AA1303" t="str">
            <v>KYTHUAT LAPTRINH CKT (BT</v>
          </cell>
        </row>
        <row r="1304">
          <cell r="Z1304" t="str">
            <v>AS2010</v>
          </cell>
          <cell r="AA1304" t="str">
            <v>CSO COHOC L/TU - VLCR(BT</v>
          </cell>
        </row>
        <row r="1305">
          <cell r="Z1305" t="str">
            <v>AS2022</v>
          </cell>
          <cell r="AA1305" t="str">
            <v>THIET KE KY THUAT(BT)</v>
          </cell>
        </row>
        <row r="1306">
          <cell r="Z1306" t="str">
            <v>AS2040</v>
          </cell>
          <cell r="AA1306" t="str">
            <v>C/SO VL HAT NHAN &amp; UD(BT</v>
          </cell>
        </row>
        <row r="1307">
          <cell r="Z1307" t="str">
            <v>AS3002</v>
          </cell>
          <cell r="AA1307" t="str">
            <v>DONG HOC ROBOT(BT)</v>
          </cell>
        </row>
        <row r="1308">
          <cell r="Z1308" t="str">
            <v>AS3004</v>
          </cell>
          <cell r="AA1308" t="str">
            <v>COHOC MOITRUONG L/TUC(BT</v>
          </cell>
        </row>
        <row r="1309">
          <cell r="Z1309" t="str">
            <v>AS3014</v>
          </cell>
          <cell r="AA1309" t="str">
            <v>TINH TOAN KET CAU(BT)</v>
          </cell>
        </row>
        <row r="1310">
          <cell r="Z1310" t="str">
            <v>AS3020</v>
          </cell>
          <cell r="AA1310" t="str">
            <v>PT SL THUC NGHIEM C/H(BT</v>
          </cell>
        </row>
        <row r="1311">
          <cell r="Z1311" t="str">
            <v>AS3022</v>
          </cell>
          <cell r="AA1311" t="str">
            <v>D/L/HOC HE NHIEU VAT (BT</v>
          </cell>
        </row>
        <row r="1312">
          <cell r="Z1312" t="str">
            <v>AS3024</v>
          </cell>
          <cell r="AA1312" t="str">
            <v>LY THUYET ON DINH(BT)</v>
          </cell>
        </row>
        <row r="1313">
          <cell r="Z1313" t="str">
            <v>AS3028</v>
          </cell>
          <cell r="AA1313" t="str">
            <v>DAO DONG KY THUAT(BT)</v>
          </cell>
        </row>
        <row r="1314">
          <cell r="Z1314" t="str">
            <v>AS3030</v>
          </cell>
          <cell r="AA1314" t="str">
            <v>LY THUYET DEO K/THUAT(BT</v>
          </cell>
        </row>
        <row r="1315">
          <cell r="Z1315" t="str">
            <v>AS3032</v>
          </cell>
          <cell r="AA1315" t="str">
            <v>D/L CAC DAI LUONG PD (BT</v>
          </cell>
        </row>
        <row r="1316">
          <cell r="Z1316" t="str">
            <v>AS3036</v>
          </cell>
          <cell r="AA1316" t="str">
            <v>T/T D/LUC HOC LUUCHAT(BT</v>
          </cell>
        </row>
        <row r="1317">
          <cell r="Z1317" t="str">
            <v>AS3040</v>
          </cell>
          <cell r="AA1317" t="str">
            <v>M/H HOA DL HOC CO HE(BT)</v>
          </cell>
        </row>
        <row r="1318">
          <cell r="Z1318" t="str">
            <v>AS3042</v>
          </cell>
          <cell r="AA1318" t="str">
            <v>XU LY TIN HIEU SO(BT)</v>
          </cell>
        </row>
        <row r="1319">
          <cell r="Z1319" t="str">
            <v>AS3046</v>
          </cell>
          <cell r="AA1319" t="str">
            <v>U/DUNG LASER TRONG YH(TN</v>
          </cell>
        </row>
        <row r="1320">
          <cell r="Z1320" t="str">
            <v>AS3048</v>
          </cell>
          <cell r="AA1320" t="str">
            <v>CO SO VAT LIEU S/HOC(BT)</v>
          </cell>
        </row>
        <row r="1321">
          <cell r="Z1321" t="str">
            <v>AS3050</v>
          </cell>
          <cell r="AA1321" t="str">
            <v>CO SINH HOC(BT)</v>
          </cell>
        </row>
        <row r="1322">
          <cell r="Z1322" t="str">
            <v>AS3056</v>
          </cell>
          <cell r="AA1322" t="str">
            <v>XL H/ANH Y/S BANGKTS (BT</v>
          </cell>
        </row>
        <row r="1323">
          <cell r="Z1323" t="str">
            <v>AS3086</v>
          </cell>
          <cell r="AA1323" t="str">
            <v>LAP TRINH T/TOAN CKT(BT)</v>
          </cell>
        </row>
        <row r="1324">
          <cell r="Z1324" t="str">
            <v>AS3092</v>
          </cell>
          <cell r="AA1324" t="str">
            <v>P/TICH SO LIEU TNNC(BT)</v>
          </cell>
        </row>
        <row r="1325">
          <cell r="Z1325" t="str">
            <v>AS3094</v>
          </cell>
          <cell r="AA1325" t="str">
            <v>P/PHAP PHAN TU HHUD (BT)</v>
          </cell>
        </row>
        <row r="1326">
          <cell r="Z1326" t="str">
            <v>AS3098</v>
          </cell>
          <cell r="AA1326" t="str">
            <v>UNG XU C/H CUA V/LIEU(BT</v>
          </cell>
        </row>
        <row r="1327">
          <cell r="Z1327" t="str">
            <v>AS3104</v>
          </cell>
          <cell r="AA1327" t="str">
            <v>KYTHUAT T/BI Y HOC-TN(TN</v>
          </cell>
        </row>
        <row r="1328">
          <cell r="Z1328" t="str">
            <v>AS3106</v>
          </cell>
          <cell r="AA1328" t="str">
            <v>CO SO Y KHOA(BT)</v>
          </cell>
        </row>
        <row r="1329">
          <cell r="Z1329" t="str">
            <v>AS3148</v>
          </cell>
          <cell r="AA1329" t="str">
            <v>CO HOC VAT RAN B/D (THL)</v>
          </cell>
        </row>
        <row r="1330">
          <cell r="Z1330" t="str">
            <v>AS4004</v>
          </cell>
          <cell r="AA1330" t="str">
            <v>CO HOC RAN NUT (THL)</v>
          </cell>
        </row>
        <row r="1331">
          <cell r="Z1331" t="str">
            <v>CH1004</v>
          </cell>
          <cell r="AA1331" t="str">
            <v>HOA DAI CUONG (TN)</v>
          </cell>
        </row>
        <row r="1332">
          <cell r="Z1332" t="str">
            <v>CH1004</v>
          </cell>
          <cell r="AA1332" t="str">
            <v>HOA DAI CUONG (TN)</v>
          </cell>
        </row>
        <row r="1333">
          <cell r="Z1333" t="str">
            <v>CH1004</v>
          </cell>
          <cell r="AA1333" t="str">
            <v>HOA DAI CUONG (TN)</v>
          </cell>
        </row>
        <row r="1334">
          <cell r="Z1334" t="str">
            <v>CH1012</v>
          </cell>
          <cell r="AA1334" t="str">
            <v>SINH HOC (TN)</v>
          </cell>
        </row>
        <row r="1335">
          <cell r="Z1335" t="str">
            <v>CH2004</v>
          </cell>
          <cell r="AA1335" t="str">
            <v>HOA LY 1 (THL)</v>
          </cell>
        </row>
        <row r="1336">
          <cell r="Z1336" t="str">
            <v>CH2004</v>
          </cell>
          <cell r="AA1336" t="str">
            <v>HOA LY 1 (THL)</v>
          </cell>
        </row>
        <row r="1337">
          <cell r="Z1337" t="str">
            <v>CH2008</v>
          </cell>
          <cell r="AA1337" t="str">
            <v>HOA HOC-HOASINH T/P (THL</v>
          </cell>
        </row>
        <row r="1338">
          <cell r="Z1338" t="str">
            <v>CH2010</v>
          </cell>
          <cell r="AA1338" t="str">
            <v>HOA PHAN TICH (TN)</v>
          </cell>
        </row>
        <row r="1339">
          <cell r="Z1339" t="str">
            <v>CH2014</v>
          </cell>
          <cell r="AA1339" t="str">
            <v>HOA VO CO (TN)</v>
          </cell>
        </row>
        <row r="1340">
          <cell r="Z1340" t="str">
            <v>CH2014</v>
          </cell>
          <cell r="AA1340" t="str">
            <v>HOA VO CO (TN)</v>
          </cell>
        </row>
        <row r="1341">
          <cell r="Z1341" t="str">
            <v>CH2028</v>
          </cell>
          <cell r="AA1341" t="str">
            <v>SINH HOC DAI CUONG (TN)</v>
          </cell>
        </row>
        <row r="1342">
          <cell r="Z1342" t="str">
            <v>CH2044</v>
          </cell>
          <cell r="AA1342" t="str">
            <v>Q/TR &amp; TH/BI TR/NHIET(BT</v>
          </cell>
        </row>
        <row r="1343">
          <cell r="Z1343" t="str">
            <v>CH2044</v>
          </cell>
          <cell r="AA1343" t="str">
            <v>Q/TR &amp; TH/BI TR/NHIET(BT</v>
          </cell>
        </row>
        <row r="1344">
          <cell r="Z1344" t="str">
            <v>CH2052</v>
          </cell>
          <cell r="AA1344" t="str">
            <v>Q/TRINH &amp;TBI TR/KHOI(BT)</v>
          </cell>
        </row>
        <row r="1345">
          <cell r="Z1345" t="str">
            <v>CH2052</v>
          </cell>
          <cell r="AA1345" t="str">
            <v>Q/TRINH &amp;TBI TR/KHOI(BT)</v>
          </cell>
        </row>
        <row r="1346">
          <cell r="Z1346" t="str">
            <v>CH2114</v>
          </cell>
          <cell r="AA1346" t="str">
            <v>HOA PHAN TICH (THL)</v>
          </cell>
        </row>
        <row r="1347">
          <cell r="Z1347" t="str">
            <v>CH2114</v>
          </cell>
          <cell r="AA1347" t="str">
            <v>HOA PHAN TICH (THL)</v>
          </cell>
        </row>
        <row r="1348">
          <cell r="Z1348" t="str">
            <v>CH3004</v>
          </cell>
          <cell r="AA1348" t="str">
            <v>VI SINH VAT (TN)</v>
          </cell>
        </row>
        <row r="1349">
          <cell r="Z1349" t="str">
            <v>CH3040</v>
          </cell>
          <cell r="AA1349" t="str">
            <v>COSO T/KE MAY &amp;TBI TP(BT</v>
          </cell>
        </row>
        <row r="1350">
          <cell r="Z1350" t="str">
            <v>CH3048</v>
          </cell>
          <cell r="AA1350" t="str">
            <v>MO H/H &amp;M/P TRG CNTP(BT)</v>
          </cell>
        </row>
        <row r="1351">
          <cell r="Z1351" t="str">
            <v>CH3050</v>
          </cell>
          <cell r="AA1351" t="str">
            <v>P/TICH CAM QUAN TP (TN)</v>
          </cell>
        </row>
        <row r="1352">
          <cell r="Z1352" t="str">
            <v>CH3076</v>
          </cell>
          <cell r="AA1352" t="str">
            <v>KY THUAT LANH &amp;LD T/P(BT</v>
          </cell>
        </row>
        <row r="1353">
          <cell r="Z1353" t="str">
            <v>CH3340</v>
          </cell>
          <cell r="AA1353" t="str">
            <v>CO SO H/SINH &amp;VI SINH(BT</v>
          </cell>
        </row>
        <row r="1354">
          <cell r="Z1354" t="str">
            <v>CH3340</v>
          </cell>
          <cell r="AA1354" t="str">
            <v>CO SO H/SINH &amp;VI SINH(BT</v>
          </cell>
        </row>
        <row r="1355">
          <cell r="Z1355" t="str">
            <v>CH3342</v>
          </cell>
          <cell r="AA1355" t="str">
            <v>COSO DIEU KHIEN QT (TN)</v>
          </cell>
        </row>
        <row r="1356">
          <cell r="Z1356" t="str">
            <v>CH3342</v>
          </cell>
          <cell r="AA1356" t="str">
            <v>COSO DIEU KHIEN QT (TN)</v>
          </cell>
        </row>
        <row r="1357">
          <cell r="Z1357" t="str">
            <v>CH3352</v>
          </cell>
          <cell r="AA1357" t="str">
            <v>SINH HOC TE BAO (TN)</v>
          </cell>
        </row>
        <row r="1358">
          <cell r="Z1358" t="str">
            <v>CH3358</v>
          </cell>
          <cell r="AA1358" t="str">
            <v>TE BAO HOC (TN)</v>
          </cell>
        </row>
        <row r="1359">
          <cell r="Z1359" t="str">
            <v>CH3370</v>
          </cell>
          <cell r="AA1359" t="str">
            <v>DINH DUONG(BT)</v>
          </cell>
        </row>
        <row r="1360">
          <cell r="Z1360" t="str">
            <v>CH3370</v>
          </cell>
          <cell r="AA1360" t="str">
            <v>DINH DUONG(BT)</v>
          </cell>
        </row>
        <row r="1361">
          <cell r="Z1361" t="str">
            <v>CH3372</v>
          </cell>
          <cell r="AA1361" t="str">
            <v>PHAN TICH THUC PHAM(BT)</v>
          </cell>
        </row>
        <row r="1362">
          <cell r="Z1362" t="str">
            <v>CH3372</v>
          </cell>
          <cell r="AA1362" t="str">
            <v>PHAN TICH THUC PHAM(BT)</v>
          </cell>
        </row>
        <row r="1363">
          <cell r="Z1363" t="str">
            <v>CI1004</v>
          </cell>
          <cell r="AA1363" t="str">
            <v>VE KY THUAT (THL,TN)</v>
          </cell>
        </row>
        <row r="1364">
          <cell r="Z1364" t="str">
            <v>CI1008</v>
          </cell>
          <cell r="AA1364" t="str">
            <v>TRAC DIA DAI CUONG (TT)</v>
          </cell>
        </row>
        <row r="1365">
          <cell r="Z1365" t="str">
            <v>CI1008</v>
          </cell>
          <cell r="AA1365" t="str">
            <v>TRAC DIA DAI CUONG (TT)</v>
          </cell>
        </row>
        <row r="1366">
          <cell r="Z1366" t="str">
            <v>CI1034</v>
          </cell>
          <cell r="AA1366" t="str">
            <v>VE KY THUAT X/D(THL,TN)</v>
          </cell>
        </row>
        <row r="1367">
          <cell r="Z1367" t="str">
            <v>CI2002</v>
          </cell>
          <cell r="AA1367" t="str">
            <v>SUC BEN VAT LIEU (TN)</v>
          </cell>
        </row>
        <row r="1368">
          <cell r="Z1368" t="str">
            <v>CI2004</v>
          </cell>
          <cell r="AA1368" t="str">
            <v>CO LUU CHAT (TN)</v>
          </cell>
        </row>
        <row r="1369">
          <cell r="Z1369" t="str">
            <v>CI2004</v>
          </cell>
          <cell r="AA1369" t="str">
            <v>CO LUU CHAT (TN)</v>
          </cell>
        </row>
        <row r="1370">
          <cell r="Z1370" t="str">
            <v>CI2004</v>
          </cell>
          <cell r="AA1370" t="str">
            <v>CO LUU CHAT (TN)</v>
          </cell>
        </row>
        <row r="1371">
          <cell r="Z1371" t="str">
            <v>CI2044</v>
          </cell>
          <cell r="AA1371" t="str">
            <v>DO VE DIA HINH (TN)</v>
          </cell>
        </row>
        <row r="1372">
          <cell r="Z1372" t="str">
            <v>CI2048</v>
          </cell>
          <cell r="AA1372" t="str">
            <v>UNG DUNG GIS (TN)</v>
          </cell>
        </row>
        <row r="1373">
          <cell r="Z1373" t="str">
            <v>CI2050</v>
          </cell>
          <cell r="AA1373" t="str">
            <v>THONG KE KHONG GIAN (TN)</v>
          </cell>
        </row>
        <row r="1374">
          <cell r="Z1374" t="str">
            <v>CI2096</v>
          </cell>
          <cell r="AA1374" t="str">
            <v>DIA CHAT CONG TRINH (TN)</v>
          </cell>
        </row>
        <row r="1375">
          <cell r="Z1375" t="str">
            <v>CI2096</v>
          </cell>
          <cell r="AA1375" t="str">
            <v>DIA CHAT CONG TRINH (TN)</v>
          </cell>
        </row>
        <row r="1376">
          <cell r="Z1376" t="str">
            <v>CI2096</v>
          </cell>
          <cell r="AA1376" t="str">
            <v>DIA CHAT CONG TRINH (TN)</v>
          </cell>
        </row>
        <row r="1377">
          <cell r="Z1377" t="str">
            <v>CI3062</v>
          </cell>
          <cell r="AA1377" t="str">
            <v>P/PHAP PHAN TU HH (THL)</v>
          </cell>
        </row>
        <row r="1378">
          <cell r="Z1378" t="str">
            <v>CI3090</v>
          </cell>
          <cell r="AA1378" t="str">
            <v>LUOI TRAC DIA(BT)</v>
          </cell>
        </row>
        <row r="1379">
          <cell r="Z1379" t="str">
            <v>CI3100</v>
          </cell>
          <cell r="AA1379" t="str">
            <v>K/T SX CHAT KD VOCO(THL)</v>
          </cell>
        </row>
        <row r="1380">
          <cell r="Z1380" t="str">
            <v>CI3110</v>
          </cell>
          <cell r="AA1380" t="str">
            <v>ANMON &amp;CHONG A/M BTCT(BT</v>
          </cell>
        </row>
        <row r="1381">
          <cell r="Z1381" t="str">
            <v>CI3172</v>
          </cell>
          <cell r="AA1381" t="str">
            <v>CO HOC MOI TRUONG ROI(TH</v>
          </cell>
        </row>
        <row r="1382">
          <cell r="Z1382" t="str">
            <v>CI3234</v>
          </cell>
          <cell r="AA1382" t="str">
            <v>CO KET CAU (THL)</v>
          </cell>
        </row>
        <row r="1383">
          <cell r="Z1383" t="str">
            <v>CI3234</v>
          </cell>
          <cell r="AA1383" t="str">
            <v>CO KET CAU (THL)</v>
          </cell>
        </row>
        <row r="1384">
          <cell r="Z1384" t="str">
            <v>CI3236</v>
          </cell>
          <cell r="AA1384" t="str">
            <v>CO HOC DAT (THL)</v>
          </cell>
        </row>
        <row r="1385">
          <cell r="Z1385" t="str">
            <v>CI3236</v>
          </cell>
          <cell r="AA1385" t="str">
            <v>CO HOC DAT (THL)</v>
          </cell>
        </row>
        <row r="1386">
          <cell r="Z1386" t="str">
            <v>CI3252</v>
          </cell>
          <cell r="AA1386" t="str">
            <v>LY THUYET S/SO &amp;XULY(TN)</v>
          </cell>
        </row>
        <row r="1387">
          <cell r="Z1387" t="str">
            <v>CI4004</v>
          </cell>
          <cell r="AA1387" t="str">
            <v>C/TRINH GIAO THONG(BT)</v>
          </cell>
        </row>
        <row r="1388">
          <cell r="Z1388" t="str">
            <v>CI4020</v>
          </cell>
          <cell r="AA1388" t="str">
            <v>HA TANG CONG TRINH GT(BT</v>
          </cell>
        </row>
        <row r="1389">
          <cell r="Z1389" t="str">
            <v>CI4020</v>
          </cell>
          <cell r="AA1389" t="str">
            <v>HA TANG CONG TRINH GT(BT</v>
          </cell>
        </row>
        <row r="1390">
          <cell r="Z1390" t="str">
            <v>CI4030</v>
          </cell>
          <cell r="AA1390" t="str">
            <v>PH/PHAP SO CT BIEN(BT)</v>
          </cell>
        </row>
        <row r="1391">
          <cell r="Z1391" t="str">
            <v>CI4038</v>
          </cell>
          <cell r="AA1391" t="str">
            <v>C/TRINH TREN DAT YEU (TH</v>
          </cell>
        </row>
        <row r="1392">
          <cell r="Z1392" t="str">
            <v>CI4038</v>
          </cell>
          <cell r="AA1392" t="str">
            <v>C/TRINH TREN DAT YEU (TH</v>
          </cell>
        </row>
        <row r="1393">
          <cell r="Z1393" t="str">
            <v>CI4040</v>
          </cell>
          <cell r="AA1393" t="str">
            <v>THIET KE CAU 2(BT)</v>
          </cell>
        </row>
        <row r="1394">
          <cell r="Z1394" t="str">
            <v>CI4040</v>
          </cell>
          <cell r="AA1394" t="str">
            <v>THIET KE CAU 2(BT)</v>
          </cell>
        </row>
        <row r="1395">
          <cell r="Z1395" t="str">
            <v>CI4048</v>
          </cell>
          <cell r="AA1395" t="str">
            <v>TIN HOC U/D CAU DUONG(BT</v>
          </cell>
        </row>
        <row r="1396">
          <cell r="Z1396" t="str">
            <v>CI4048</v>
          </cell>
          <cell r="AA1396" t="str">
            <v>TIN HOC U/D CAU DUONG(BT</v>
          </cell>
        </row>
        <row r="1397">
          <cell r="Z1397" t="str">
            <v>CI4054</v>
          </cell>
          <cell r="AA1397" t="str">
            <v>CAC CHUYEN DE VE CTGT(BT</v>
          </cell>
        </row>
        <row r="1398">
          <cell r="Z1398" t="str">
            <v>CI4054</v>
          </cell>
          <cell r="AA1398" t="str">
            <v>CAC CHUYEN DE VE CTGT(BT</v>
          </cell>
        </row>
        <row r="1399">
          <cell r="Z1399" t="str">
            <v>CI4056</v>
          </cell>
          <cell r="AA1399" t="str">
            <v>THIET KE DUONG 2(BT)</v>
          </cell>
        </row>
        <row r="1400">
          <cell r="Z1400" t="str">
            <v>CI4056</v>
          </cell>
          <cell r="AA1400" t="str">
            <v>THIET KE DUONG 2(BT)</v>
          </cell>
        </row>
        <row r="1401">
          <cell r="Z1401" t="str">
            <v>CI4062</v>
          </cell>
          <cell r="AA1401" t="str">
            <v>T/N &amp;VL XD DUONGOTO (TN)</v>
          </cell>
        </row>
        <row r="1402">
          <cell r="Z1402" t="str">
            <v>CI4062</v>
          </cell>
          <cell r="AA1402" t="str">
            <v>T/N &amp;VL XD DUONGOTO (TN)</v>
          </cell>
        </row>
        <row r="1403">
          <cell r="Z1403" t="str">
            <v>CI4068</v>
          </cell>
          <cell r="AA1403" t="str">
            <v>DONG LUC HOC KET CAU(THL</v>
          </cell>
        </row>
        <row r="1404">
          <cell r="Z1404" t="str">
            <v>CI4068</v>
          </cell>
          <cell r="AA1404" t="str">
            <v>DONG LUC HOC KET CAU(THL</v>
          </cell>
        </row>
        <row r="1405">
          <cell r="Z1405" t="str">
            <v>CI4070</v>
          </cell>
          <cell r="AA1405" t="str">
            <v>TAI NGUYEN DAT &amp;M/TR(BT)</v>
          </cell>
        </row>
        <row r="1406">
          <cell r="Z1406" t="str">
            <v>CO1004</v>
          </cell>
          <cell r="AA1406" t="str">
            <v>NHAP MON VE LAP TRINH(TH</v>
          </cell>
        </row>
        <row r="1407">
          <cell r="Z1407" t="str">
            <v>CO1004</v>
          </cell>
          <cell r="AA1407" t="str">
            <v>NHAP MON VE LAP TRINH(TH</v>
          </cell>
        </row>
        <row r="1408">
          <cell r="Z1408" t="str">
            <v>CO1006</v>
          </cell>
          <cell r="AA1408" t="str">
            <v>NHAP MON DIEN TOAN (TH)</v>
          </cell>
        </row>
        <row r="1409">
          <cell r="Z1409" t="str">
            <v>CO1006</v>
          </cell>
          <cell r="AA1409" t="str">
            <v>NHAP MON DIEN TOAN (TH)</v>
          </cell>
        </row>
        <row r="1410">
          <cell r="Z1410" t="str">
            <v>CO1024</v>
          </cell>
          <cell r="AA1410" t="str">
            <v>HE THONG SO (TN)</v>
          </cell>
        </row>
        <row r="1411">
          <cell r="Z1411" t="str">
            <v>CO1024</v>
          </cell>
          <cell r="AA1411" t="str">
            <v>HE THONG SO (TN)</v>
          </cell>
        </row>
        <row r="1412">
          <cell r="Z1412" t="str">
            <v>CO1028</v>
          </cell>
          <cell r="AA1412" t="str">
            <v>KY THUAT LAP TRINH (TN)</v>
          </cell>
        </row>
        <row r="1413">
          <cell r="Z1413" t="str">
            <v>CO2004</v>
          </cell>
          <cell r="AA1413" t="str">
            <v>CTRUC DULIEU &amp;G/THUAT(TH</v>
          </cell>
        </row>
        <row r="1414">
          <cell r="Z1414" t="str">
            <v>CO2004</v>
          </cell>
          <cell r="AA1414" t="str">
            <v>CTRUC DULIEU &amp;G/THUAT(TH</v>
          </cell>
        </row>
        <row r="1415">
          <cell r="Z1415" t="str">
            <v>CO2004</v>
          </cell>
          <cell r="AA1415" t="str">
            <v>CTRUC DULIEU &amp;G/THUAT(TH</v>
          </cell>
        </row>
        <row r="1416">
          <cell r="Z1416" t="str">
            <v>CO2008</v>
          </cell>
          <cell r="AA1416" t="str">
            <v>KIEN TRUC MAY TINH (TH)</v>
          </cell>
        </row>
        <row r="1417">
          <cell r="Z1417" t="str">
            <v>CO2008</v>
          </cell>
          <cell r="AA1417" t="str">
            <v>KIEN TRUC MAY TINH (TH)</v>
          </cell>
        </row>
        <row r="1418">
          <cell r="Z1418" t="str">
            <v>CO2008</v>
          </cell>
          <cell r="AA1418" t="str">
            <v>KIEN TRUC MAY TINH (TH)</v>
          </cell>
        </row>
        <row r="1419">
          <cell r="Z1419" t="str">
            <v>CO2014</v>
          </cell>
          <cell r="AA1419" t="str">
            <v>HE CO SO DU LIEU (TN)</v>
          </cell>
        </row>
        <row r="1420">
          <cell r="Z1420" t="str">
            <v>CO2014</v>
          </cell>
          <cell r="AA1420" t="str">
            <v>HE CO SO DU LIEU (TN)</v>
          </cell>
        </row>
        <row r="1421">
          <cell r="Z1421" t="str">
            <v>CO2018</v>
          </cell>
          <cell r="AA1421" t="str">
            <v>HE DIEU HANH (TN)</v>
          </cell>
        </row>
        <row r="1422">
          <cell r="Z1422" t="str">
            <v>CO2032</v>
          </cell>
          <cell r="AA1422" t="str">
            <v>KT TRUYEN SO LIEU (TN)</v>
          </cell>
        </row>
        <row r="1423">
          <cell r="Z1423" t="str">
            <v>CO2036</v>
          </cell>
          <cell r="AA1423" t="str">
            <v>XU LY TIN HIEU SO (TN)</v>
          </cell>
        </row>
        <row r="1424">
          <cell r="Z1424" t="str">
            <v>CO2038</v>
          </cell>
          <cell r="AA1424" t="str">
            <v>MACH DIEN - DIEN TU (TN)</v>
          </cell>
        </row>
        <row r="1425">
          <cell r="Z1425" t="str">
            <v>CO3010</v>
          </cell>
          <cell r="AA1425" t="str">
            <v>VI XU LY - VI DK (TN)</v>
          </cell>
        </row>
        <row r="1426">
          <cell r="Z1426" t="str">
            <v>CO3034</v>
          </cell>
          <cell r="AA1426" t="str">
            <v>BAOMAT HE THONG T/TIN(TN</v>
          </cell>
        </row>
        <row r="1427">
          <cell r="Z1427" t="str">
            <v>CO3036</v>
          </cell>
          <cell r="AA1427" t="str">
            <v>HE THOI GIAN THUC (BT)</v>
          </cell>
        </row>
        <row r="1428">
          <cell r="Z1428" t="str">
            <v>CO3038</v>
          </cell>
          <cell r="AA1428" t="str">
            <v>PT UD INTER.OF THINGS(TN</v>
          </cell>
        </row>
        <row r="1429">
          <cell r="Z1429" t="str">
            <v>CO3040</v>
          </cell>
          <cell r="AA1429" t="str">
            <v>U/D H/T NHUNG N/CAO (TH)</v>
          </cell>
        </row>
        <row r="1430">
          <cell r="Z1430" t="str">
            <v>CO3048</v>
          </cell>
          <cell r="AA1430" t="str">
            <v>MANG MAY TINH NANGCAO(TN</v>
          </cell>
        </row>
        <row r="1431">
          <cell r="Z1431" t="str">
            <v>CO3050</v>
          </cell>
          <cell r="AA1431" t="str">
            <v>LAP TRINH WEB (TN)</v>
          </cell>
        </row>
        <row r="1432">
          <cell r="Z1432" t="str">
            <v>CO3066</v>
          </cell>
          <cell r="AA1432" t="str">
            <v>C/NGHE P/MEM NANG CAO(TN</v>
          </cell>
        </row>
        <row r="1433">
          <cell r="Z1433" t="str">
            <v>CO3068</v>
          </cell>
          <cell r="AA1433" t="str">
            <v>TINH TOAN SONG SONG (TN)</v>
          </cell>
        </row>
        <row r="1434">
          <cell r="Z1434" t="str">
            <v>CO3070</v>
          </cell>
          <cell r="AA1434" t="str">
            <v>MAT MA &amp;AN NINH MANG(TN)</v>
          </cell>
        </row>
        <row r="1435">
          <cell r="Z1435" t="str">
            <v>CO3072</v>
          </cell>
          <cell r="AA1435" t="str">
            <v>HE PHAN BO (TN)</v>
          </cell>
        </row>
        <row r="1436">
          <cell r="Z1436" t="str">
            <v>CO3094</v>
          </cell>
          <cell r="AA1436" t="str">
            <v>MANG MAY TINH (TN)</v>
          </cell>
        </row>
        <row r="1437">
          <cell r="Z1437" t="str">
            <v>CO4002</v>
          </cell>
          <cell r="AA1437" t="str">
            <v>TK VI MACH VLSIVOIMT(TN)</v>
          </cell>
        </row>
        <row r="1438">
          <cell r="Z1438" t="str">
            <v>CO4004</v>
          </cell>
          <cell r="AA1438" t="str">
            <v>THIET KE LUANLY NC (TN)</v>
          </cell>
        </row>
        <row r="1439">
          <cell r="Z1439" t="str">
            <v>EE1002</v>
          </cell>
          <cell r="AA1439" t="str">
            <v>NHAP MON VE KY THUAT (TN</v>
          </cell>
        </row>
        <row r="1440">
          <cell r="Z1440" t="str">
            <v>EE1002</v>
          </cell>
          <cell r="AA1440" t="str">
            <v>NHAP MON VE KY THUAT (TN</v>
          </cell>
        </row>
        <row r="1441">
          <cell r="Z1441" t="str">
            <v>EE1006</v>
          </cell>
          <cell r="AA1441" t="str">
            <v>KY THUAT DIEN(BT)</v>
          </cell>
        </row>
        <row r="1442">
          <cell r="Z1442" t="str">
            <v>EE1010</v>
          </cell>
          <cell r="AA1442" t="str">
            <v>KY THUAT SO (TN)</v>
          </cell>
        </row>
        <row r="1443">
          <cell r="Z1443" t="str">
            <v>EE1026</v>
          </cell>
          <cell r="AA1443" t="str">
            <v>NHAP MON VE KY THUAT (TN</v>
          </cell>
        </row>
        <row r="1444">
          <cell r="Z1444" t="str">
            <v>EE1030</v>
          </cell>
          <cell r="AA1444" t="str">
            <v>COSO KT DIEN-MAY TINH(TN</v>
          </cell>
        </row>
        <row r="1445">
          <cell r="Z1445" t="str">
            <v>EE2004</v>
          </cell>
          <cell r="AA1445" t="str">
            <v>TRUONG DIEN TU(BT)</v>
          </cell>
        </row>
        <row r="1446">
          <cell r="Z1446" t="str">
            <v>EE2016</v>
          </cell>
          <cell r="AA1446" t="str">
            <v>XU LY SO TIN HIEU (TN)</v>
          </cell>
        </row>
        <row r="1447">
          <cell r="Z1447" t="str">
            <v>EE2016</v>
          </cell>
          <cell r="AA1447" t="str">
            <v>XU LY SO TIN HIEU (TN)</v>
          </cell>
        </row>
        <row r="1448">
          <cell r="Z1448" t="str">
            <v>EE2016</v>
          </cell>
          <cell r="AA1448" t="str">
            <v>XU LY SO TIN HIEU (TN)</v>
          </cell>
        </row>
        <row r="1449">
          <cell r="Z1449" t="str">
            <v>EE2020</v>
          </cell>
          <cell r="AA1449" t="str">
            <v>COSO D/KHIEN TUDONG (TN)</v>
          </cell>
        </row>
        <row r="1450">
          <cell r="Z1450" t="str">
            <v>EE2022</v>
          </cell>
          <cell r="AA1450" t="str">
            <v>CS DIEN TU CONG SUAT(TN)</v>
          </cell>
        </row>
        <row r="1451">
          <cell r="Z1451" t="str">
            <v>EE2402</v>
          </cell>
          <cell r="AA1451" t="str">
            <v>VAT LY: DIEN &amp;TU HOC(BT)</v>
          </cell>
        </row>
        <row r="1452">
          <cell r="Z1452" t="str">
            <v>EE2402</v>
          </cell>
          <cell r="AA1452" t="str">
            <v>VAT LY: DIEN &amp;TU HOC(BT)</v>
          </cell>
        </row>
        <row r="1453">
          <cell r="Z1453" t="str">
            <v>EE2404</v>
          </cell>
          <cell r="AA1453" t="str">
            <v>CO SO MAY TINH (TN)</v>
          </cell>
        </row>
        <row r="1454">
          <cell r="Z1454" t="str">
            <v>EE2404</v>
          </cell>
          <cell r="AA1454" t="str">
            <v>CO SO MAY TINH (TN)</v>
          </cell>
        </row>
        <row r="1455">
          <cell r="Z1455" t="str">
            <v>EE2406</v>
          </cell>
          <cell r="AA1455" t="str">
            <v>X/LY TINHIEU TUONG TU(BT</v>
          </cell>
        </row>
        <row r="1456">
          <cell r="Z1456" t="str">
            <v>EE2406</v>
          </cell>
          <cell r="AA1456" t="str">
            <v>X/LY TINHIEU TUONG TU(BT</v>
          </cell>
        </row>
        <row r="1457">
          <cell r="Z1457" t="str">
            <v>EE2408</v>
          </cell>
          <cell r="AA1457" t="str">
            <v>NGUYEN LY TU LUAN(BT)</v>
          </cell>
        </row>
        <row r="1458">
          <cell r="Z1458" t="str">
            <v>EE2408</v>
          </cell>
          <cell r="AA1458" t="str">
            <v>NGUYEN LY TU LUAN(BT)</v>
          </cell>
        </row>
        <row r="1459">
          <cell r="Z1459" t="str">
            <v>EE3014</v>
          </cell>
          <cell r="AA1459" t="str">
            <v>GIAI TICH HTD (TN)</v>
          </cell>
        </row>
        <row r="1460">
          <cell r="Z1460" t="str">
            <v>EE3016</v>
          </cell>
          <cell r="AA1460" t="str">
            <v>K/T HETHONG VIENTHOG(THL</v>
          </cell>
        </row>
        <row r="1461">
          <cell r="Z1461" t="str">
            <v>EE3016</v>
          </cell>
          <cell r="AA1461" t="str">
            <v>K/T HETHONG VIENTHOG(THL</v>
          </cell>
        </row>
        <row r="1462">
          <cell r="Z1462" t="str">
            <v>EE3030</v>
          </cell>
          <cell r="AA1462" t="str">
            <v>THIETBI&amp; HETHONG TD (TN)</v>
          </cell>
        </row>
        <row r="1463">
          <cell r="Z1463" t="str">
            <v>EE3038</v>
          </cell>
          <cell r="AA1463" t="str">
            <v>DIEN TU Y SINH (THL)</v>
          </cell>
        </row>
        <row r="1464">
          <cell r="Z1464" t="str">
            <v>EE3042</v>
          </cell>
          <cell r="AA1464" t="str">
            <v>XL T/H SO VOI FPGA(THL)</v>
          </cell>
        </row>
        <row r="1465">
          <cell r="Z1465" t="str">
            <v>EE3058</v>
          </cell>
          <cell r="AA1465" t="str">
            <v>NHAP MON DIEUKHIEN TM(BT</v>
          </cell>
        </row>
        <row r="1466">
          <cell r="Z1466" t="str">
            <v>EE3060</v>
          </cell>
          <cell r="AA1466" t="str">
            <v>MO HINH VA MO PHONG(THL)</v>
          </cell>
        </row>
        <row r="1467">
          <cell r="Z1467" t="str">
            <v>EE3064</v>
          </cell>
          <cell r="AA1467" t="str">
            <v>TRITUE N/TAO TRONG DK(BT</v>
          </cell>
        </row>
        <row r="1468">
          <cell r="Z1468" t="str">
            <v>EE3066</v>
          </cell>
          <cell r="AA1468" t="str">
            <v>KY THUAT ROBOT (THL)</v>
          </cell>
        </row>
        <row r="1469">
          <cell r="Z1469" t="str">
            <v>EE3068</v>
          </cell>
          <cell r="AA1469" t="str">
            <v>H/THONG D/KHIEN NHUNG(BT</v>
          </cell>
        </row>
        <row r="1470">
          <cell r="Z1470" t="str">
            <v>EE3070</v>
          </cell>
          <cell r="AA1470" t="str">
            <v>PLC (BT)</v>
          </cell>
        </row>
        <row r="1471">
          <cell r="Z1471" t="str">
            <v>EE3072</v>
          </cell>
          <cell r="AA1471" t="str">
            <v>SCADA (BT)</v>
          </cell>
        </row>
        <row r="1472">
          <cell r="Z1472" t="str">
            <v>EE3076</v>
          </cell>
          <cell r="AA1472" t="str">
            <v>TH/BI &amp; HT TU DONG TK(BT</v>
          </cell>
        </row>
        <row r="1473">
          <cell r="Z1473" t="str">
            <v>EE3078</v>
          </cell>
          <cell r="AA1473" t="str">
            <v>THI GIAC MAY (BT)</v>
          </cell>
        </row>
        <row r="1474">
          <cell r="Z1474" t="str">
            <v>EE3080</v>
          </cell>
          <cell r="AA1474" t="str">
            <v>DIEN TU CONG SUAT UD(BT)</v>
          </cell>
        </row>
        <row r="1475">
          <cell r="Z1475" t="str">
            <v>EE3088</v>
          </cell>
          <cell r="AA1475" t="str">
            <v>BAO VE ROLE TRONG HTD(TN</v>
          </cell>
        </row>
        <row r="1476">
          <cell r="Z1476" t="str">
            <v>EE3090</v>
          </cell>
          <cell r="AA1476" t="str">
            <v>KY THUAT CAO AP(BT)</v>
          </cell>
        </row>
        <row r="1477">
          <cell r="Z1477" t="str">
            <v>EE3092</v>
          </cell>
          <cell r="AA1477" t="str">
            <v>VAT LIEU KTHUAT DIEN (TN</v>
          </cell>
        </row>
        <row r="1478">
          <cell r="Z1478" t="str">
            <v>EE3094</v>
          </cell>
          <cell r="AA1478" t="str">
            <v>V/HANH &amp;D/KHIEN HTD (BT)</v>
          </cell>
        </row>
        <row r="1479">
          <cell r="Z1479" t="str">
            <v>EE3096</v>
          </cell>
          <cell r="AA1479" t="str">
            <v>ON DINH HE THONG DIEN(TN</v>
          </cell>
        </row>
        <row r="1480">
          <cell r="Z1480" t="str">
            <v>EE3098</v>
          </cell>
          <cell r="AA1480" t="str">
            <v>KT AN TOAN DIEN (TN)</v>
          </cell>
        </row>
        <row r="1481">
          <cell r="Z1481" t="str">
            <v>EE3100</v>
          </cell>
          <cell r="AA1481" t="str">
            <v>KY THUAT CHIEU SANG (TN)</v>
          </cell>
        </row>
        <row r="1482">
          <cell r="Z1482" t="str">
            <v>EE3102</v>
          </cell>
          <cell r="AA1482" t="str">
            <v>K/TH T/KIEM &amp;SD HQDN(BT)</v>
          </cell>
        </row>
        <row r="1483">
          <cell r="Z1483" t="str">
            <v>EE3106</v>
          </cell>
          <cell r="AA1483" t="str">
            <v>KY THUAT XUNG(BT)</v>
          </cell>
        </row>
        <row r="1484">
          <cell r="Z1484" t="str">
            <v>EE3126</v>
          </cell>
          <cell r="AA1484" t="str">
            <v>QUANG DIEN TU (THL)</v>
          </cell>
        </row>
        <row r="1485">
          <cell r="Z1485" t="str">
            <v>EE3130</v>
          </cell>
          <cell r="AA1485" t="str">
            <v>DIEN TU UNG DUNG(BT)</v>
          </cell>
        </row>
        <row r="1486">
          <cell r="Z1486" t="str">
            <v>EE3138</v>
          </cell>
          <cell r="AA1486" t="str">
            <v>DIEU KHIEN MAY DIEN (TN)</v>
          </cell>
        </row>
        <row r="1487">
          <cell r="Z1487" t="str">
            <v>EE3140</v>
          </cell>
          <cell r="AA1487" t="str">
            <v>CAM BIEN VA DO LUONG (TN</v>
          </cell>
        </row>
        <row r="1488">
          <cell r="Z1488" t="str">
            <v>EE3144</v>
          </cell>
          <cell r="AA1488" t="str">
            <v>D/KHIEN &amp;UD CAC BBDCS(TN</v>
          </cell>
        </row>
        <row r="1489">
          <cell r="Z1489" t="str">
            <v>EE3146</v>
          </cell>
          <cell r="AA1489" t="str">
            <v>KY THUAT RA Q/DINH (BT)</v>
          </cell>
        </row>
        <row r="1490">
          <cell r="Z1490" t="str">
            <v>EE3148</v>
          </cell>
          <cell r="AA1490" t="str">
            <v>GIAITICH MACH CO BAN(TN)</v>
          </cell>
        </row>
        <row r="1491">
          <cell r="Z1491" t="str">
            <v>EE3190</v>
          </cell>
          <cell r="AA1491" t="str">
            <v>DIEN TU HOC T/T &amp;U/D(TN)</v>
          </cell>
        </row>
        <row r="1492">
          <cell r="Z1492" t="str">
            <v>EN1002</v>
          </cell>
          <cell r="AA1492" t="str">
            <v>NHAP MON VE KY THUAT(BT)</v>
          </cell>
        </row>
        <row r="1493">
          <cell r="Z1493" t="str">
            <v>EN1004</v>
          </cell>
          <cell r="AA1493" t="str">
            <v>CON NGUOI &amp;MOI TRUONG(BT</v>
          </cell>
        </row>
        <row r="1494">
          <cell r="Z1494" t="str">
            <v>EN1004</v>
          </cell>
          <cell r="AA1494" t="str">
            <v>CON NGUOI &amp;MOI TRUONG(BT</v>
          </cell>
        </row>
        <row r="1495">
          <cell r="Z1495" t="str">
            <v>EN1016</v>
          </cell>
          <cell r="AA1495" t="str">
            <v>VI SINH VAT D/CUONG (TN)</v>
          </cell>
        </row>
        <row r="1496">
          <cell r="Z1496" t="str">
            <v>EN2010</v>
          </cell>
          <cell r="AA1496" t="str">
            <v>T/KE &amp;TOIUUHOA TRG MT(TH</v>
          </cell>
        </row>
        <row r="1497">
          <cell r="Z1497" t="str">
            <v>EN2014</v>
          </cell>
          <cell r="AA1497" t="str">
            <v>KS ONHIEM KHONG KHI (TN)</v>
          </cell>
        </row>
        <row r="1498">
          <cell r="Z1498" t="str">
            <v>EN2018</v>
          </cell>
          <cell r="AA1498" t="str">
            <v>MO HINHHOA MOI TRUONG(BT</v>
          </cell>
        </row>
        <row r="1499">
          <cell r="Z1499" t="str">
            <v>EN2032</v>
          </cell>
          <cell r="AA1499" t="str">
            <v>H/HOC TRG KY THUAT (TN)</v>
          </cell>
        </row>
        <row r="1500">
          <cell r="Z1500" t="str">
            <v>EN3004</v>
          </cell>
          <cell r="AA1500" t="str">
            <v>UD GIS &amp;VT QLTN&amp;MT (TN)</v>
          </cell>
        </row>
        <row r="1501">
          <cell r="Z1501" t="str">
            <v>EN3006</v>
          </cell>
          <cell r="AA1501" t="str">
            <v>KT XU LY NUOC CAP (TN)</v>
          </cell>
        </row>
        <row r="1502">
          <cell r="Z1502" t="str">
            <v>EN3012</v>
          </cell>
          <cell r="AA1502" t="str">
            <v>DOC HOC MOI TRUONG (TN)</v>
          </cell>
        </row>
        <row r="1503">
          <cell r="Z1503" t="str">
            <v>EN3014</v>
          </cell>
          <cell r="AA1503" t="str">
            <v>KT XU LY NUOC THAI (TN)</v>
          </cell>
        </row>
        <row r="1504">
          <cell r="Z1504" t="str">
            <v>EN3036</v>
          </cell>
          <cell r="AA1504" t="str">
            <v>K/T XL DAT O NHIEM (THL)</v>
          </cell>
        </row>
        <row r="1505">
          <cell r="Z1505" t="str">
            <v>EN3070</v>
          </cell>
          <cell r="AA1505" t="str">
            <v>Q/LY CHAT THAI RAN (TN)</v>
          </cell>
        </row>
        <row r="1506">
          <cell r="Z1506" t="str">
            <v>EN3072</v>
          </cell>
          <cell r="AA1506" t="str">
            <v>P/TICH HETHONG M/TRG(BT)</v>
          </cell>
        </row>
        <row r="1507">
          <cell r="Z1507" t="str">
            <v>EN3074</v>
          </cell>
          <cell r="AA1507" t="str">
            <v>ANTOAN LD &amp;VS M/TR CN(BT</v>
          </cell>
        </row>
        <row r="1508">
          <cell r="Z1508" t="str">
            <v>EN3082</v>
          </cell>
          <cell r="AA1508" t="str">
            <v>HSE DAI CUONG(BT)</v>
          </cell>
        </row>
        <row r="1509">
          <cell r="Z1509" t="str">
            <v>EN3088</v>
          </cell>
          <cell r="AA1509" t="str">
            <v>BIEN DOI KHI HAU(BT)</v>
          </cell>
        </row>
        <row r="1510">
          <cell r="Z1510" t="str">
            <v>EN3088</v>
          </cell>
          <cell r="AA1510" t="str">
            <v>BIEN DOI KHI HAU(BT)</v>
          </cell>
        </row>
        <row r="1511">
          <cell r="Z1511" t="str">
            <v>EN3100</v>
          </cell>
          <cell r="AA1511" t="str">
            <v>CONG NGHE XANH (TN)</v>
          </cell>
        </row>
        <row r="1512">
          <cell r="Z1512" t="str">
            <v>EN3100</v>
          </cell>
          <cell r="AA1512" t="str">
            <v>CONG NGHE XANH (TN)</v>
          </cell>
        </row>
        <row r="1513">
          <cell r="Z1513" t="str">
            <v>GE1002</v>
          </cell>
          <cell r="AA1513" t="str">
            <v>NHAP MON VE KY THUAT(BT)</v>
          </cell>
        </row>
        <row r="1514">
          <cell r="Z1514" t="str">
            <v>GE1014</v>
          </cell>
          <cell r="AA1514" t="str">
            <v>KHOA HOC TRAI DAT (TN)</v>
          </cell>
        </row>
        <row r="1515">
          <cell r="Z1515" t="str">
            <v>GE1014</v>
          </cell>
          <cell r="AA1515" t="str">
            <v>KHOA HOC TRAI DAT (TN)</v>
          </cell>
        </row>
        <row r="1516">
          <cell r="Z1516" t="str">
            <v>GE2032</v>
          </cell>
          <cell r="AA1516" t="str">
            <v>DIA CHAT THUY VAN(BT)</v>
          </cell>
        </row>
        <row r="1517">
          <cell r="Z1517" t="str">
            <v>GE2034</v>
          </cell>
          <cell r="AA1517" t="str">
            <v>T/THE-K/VAT-(TT)</v>
          </cell>
        </row>
        <row r="1518">
          <cell r="Z1518" t="str">
            <v>GE2036</v>
          </cell>
          <cell r="AA1518" t="str">
            <v>DCHAT K/T &amp;DO VE BDDC(BT</v>
          </cell>
        </row>
        <row r="1519">
          <cell r="Z1519" t="str">
            <v>GE3046</v>
          </cell>
          <cell r="AA1519" t="str">
            <v>PP MINH GIAI T/L DC(BT)</v>
          </cell>
        </row>
        <row r="1520">
          <cell r="Z1520" t="str">
            <v>GE3046</v>
          </cell>
          <cell r="AA1520" t="str">
            <v>PP MINH GIAI T/L DC(BT)</v>
          </cell>
        </row>
        <row r="1521">
          <cell r="Z1521" t="str">
            <v>GE3106</v>
          </cell>
          <cell r="AA1521" t="str">
            <v>DACTRUNG HOA &amp;MHH VIA(BT</v>
          </cell>
        </row>
        <row r="1522">
          <cell r="Z1522" t="str">
            <v>GE3106</v>
          </cell>
          <cell r="AA1522" t="str">
            <v>DACTRUNG HOA &amp;MHH VIA(BT</v>
          </cell>
        </row>
        <row r="1523">
          <cell r="Z1523" t="str">
            <v>GE3108</v>
          </cell>
          <cell r="AA1523" t="str">
            <v>D/G THANHHE,DTVL-THDC(BT</v>
          </cell>
        </row>
        <row r="1524">
          <cell r="Z1524" t="str">
            <v>GE4062</v>
          </cell>
          <cell r="AA1524" t="str">
            <v>VIA,TAI NGUYEN &amp; TLDK(BT</v>
          </cell>
        </row>
        <row r="1525">
          <cell r="Z1525" t="str">
            <v>IM1002</v>
          </cell>
          <cell r="AA1525" t="str">
            <v>GIOI THIEU NGANH(BT)</v>
          </cell>
        </row>
        <row r="1526">
          <cell r="Z1526" t="str">
            <v>IM1008</v>
          </cell>
          <cell r="AA1526" t="str">
            <v>QUAN TRI DAI CUONG(BT)</v>
          </cell>
        </row>
        <row r="1527">
          <cell r="Z1527" t="str">
            <v>IM1012</v>
          </cell>
          <cell r="AA1527" t="str">
            <v>MAY TINH TRONG K/D (BT)</v>
          </cell>
        </row>
        <row r="1528">
          <cell r="Z1528" t="str">
            <v>IM1020</v>
          </cell>
          <cell r="AA1528" t="str">
            <v>TIEP THI CAN BAN(BT)</v>
          </cell>
        </row>
        <row r="1529">
          <cell r="Z1529" t="str">
            <v>IM1022</v>
          </cell>
          <cell r="AA1529" t="str">
            <v>KHOI NGHIEP(BT)</v>
          </cell>
        </row>
        <row r="1530">
          <cell r="Z1530" t="str">
            <v>IM1022</v>
          </cell>
          <cell r="AA1530" t="str">
            <v>KHOI NGHIEP(BT)</v>
          </cell>
        </row>
        <row r="1531">
          <cell r="Z1531" t="str">
            <v>IM1024</v>
          </cell>
          <cell r="AA1531" t="str">
            <v>Q/LY S/XUAT CHO KY SU(BT</v>
          </cell>
        </row>
        <row r="1532">
          <cell r="Z1532" t="str">
            <v>IM1024</v>
          </cell>
          <cell r="AA1532" t="str">
            <v>Q/LY S/XUAT CHO KY SU(BT</v>
          </cell>
        </row>
        <row r="1533">
          <cell r="Z1533" t="str">
            <v>IM1026</v>
          </cell>
          <cell r="AA1533" t="str">
            <v>Q/LY DU AN CHO KY SU(BT)</v>
          </cell>
        </row>
        <row r="1534">
          <cell r="Z1534" t="str">
            <v>IM1026</v>
          </cell>
          <cell r="AA1534" t="str">
            <v>Q/LY DU AN CHO KY SU(BT)</v>
          </cell>
        </row>
        <row r="1535">
          <cell r="Z1535" t="str">
            <v>IM1026</v>
          </cell>
          <cell r="AA1535" t="str">
            <v>Q/LY DU AN CHO KY SU(BT)</v>
          </cell>
        </row>
        <row r="1536">
          <cell r="Z1536" t="str">
            <v>IM1028</v>
          </cell>
          <cell r="AA1536" t="str">
            <v>KINH TE KY THUAT(BT)</v>
          </cell>
        </row>
        <row r="1537">
          <cell r="Z1537" t="str">
            <v>IM1028</v>
          </cell>
          <cell r="AA1537" t="str">
            <v>KINH TE KY THUAT(BT)</v>
          </cell>
        </row>
        <row r="1538">
          <cell r="Z1538" t="str">
            <v>IM1028</v>
          </cell>
          <cell r="AA1538" t="str">
            <v>KINH TE KY THUAT(BT)</v>
          </cell>
        </row>
        <row r="1539">
          <cell r="Z1539" t="str">
            <v>IM2004</v>
          </cell>
          <cell r="AA1539" t="str">
            <v>KINH TE KY THUAT(BT)</v>
          </cell>
        </row>
        <row r="1540">
          <cell r="Z1540" t="str">
            <v>IM2004</v>
          </cell>
          <cell r="AA1540" t="str">
            <v>KINH TE KY THUAT(BT)</v>
          </cell>
        </row>
        <row r="1541">
          <cell r="Z1541" t="str">
            <v>IM2012</v>
          </cell>
          <cell r="AA1541" t="str">
            <v>Q/LY DU AN CHO KY SU(BT)</v>
          </cell>
        </row>
        <row r="1542">
          <cell r="Z1542" t="str">
            <v>IM2012</v>
          </cell>
          <cell r="AA1542" t="str">
            <v>Q/LY DU AN CHO KY SU(BT)</v>
          </cell>
        </row>
        <row r="1543">
          <cell r="Z1543" t="str">
            <v>IM2018</v>
          </cell>
          <cell r="AA1543" t="str">
            <v>HANH VI TO CHUC(BT)</v>
          </cell>
        </row>
        <row r="1544">
          <cell r="Z1544" t="str">
            <v>IM2028</v>
          </cell>
          <cell r="AA1544" t="str">
            <v>KHOA HOC TO CHUC(BT)</v>
          </cell>
        </row>
        <row r="1545">
          <cell r="Z1545" t="str">
            <v>IM3002</v>
          </cell>
          <cell r="AA1545" t="str">
            <v>Q/TRI K/DOANH CHO KS (BT</v>
          </cell>
        </row>
        <row r="1546">
          <cell r="Z1546" t="str">
            <v>IM3002</v>
          </cell>
          <cell r="AA1546" t="str">
            <v>Q/TRI K/DOANH CHO KS (BT</v>
          </cell>
        </row>
        <row r="1547">
          <cell r="Z1547" t="str">
            <v>IM3002</v>
          </cell>
          <cell r="AA1547" t="str">
            <v>Q/TRI K/DOANH CHO KS (BT</v>
          </cell>
        </row>
        <row r="1548">
          <cell r="Z1548" t="str">
            <v>IM3004</v>
          </cell>
          <cell r="AA1548" t="str">
            <v>Q/LY S/XUAT CHO KY SU(BT</v>
          </cell>
        </row>
        <row r="1549">
          <cell r="Z1549" t="str">
            <v>IM3004</v>
          </cell>
          <cell r="AA1549" t="str">
            <v>Q/LY S/XUAT CHO KY SU(BT</v>
          </cell>
        </row>
        <row r="1550">
          <cell r="Z1550" t="str">
            <v>IM3014</v>
          </cell>
          <cell r="AA1550" t="str">
            <v>QUAN LY SAN XUAT (BT)</v>
          </cell>
        </row>
        <row r="1551">
          <cell r="Z1551" t="str">
            <v>IM3022</v>
          </cell>
          <cell r="AA1551" t="str">
            <v>QUANLY CHUOI CUNG UNG(BT</v>
          </cell>
        </row>
        <row r="1552">
          <cell r="Z1552" t="str">
            <v>IM3024</v>
          </cell>
          <cell r="AA1552" t="str">
            <v>THUONG MAI DIEN TU(BT)</v>
          </cell>
        </row>
        <row r="1553">
          <cell r="Z1553" t="str">
            <v>IM3024</v>
          </cell>
          <cell r="AA1553" t="str">
            <v>THUONG MAI DIEN TU(BT)</v>
          </cell>
        </row>
        <row r="1554">
          <cell r="Z1554" t="str">
            <v>IM3030</v>
          </cell>
          <cell r="AA1554" t="str">
            <v>QUAN LY CONG NGHE(BT)</v>
          </cell>
        </row>
        <row r="1555">
          <cell r="Z1555" t="str">
            <v>IM3034</v>
          </cell>
          <cell r="AA1555" t="str">
            <v>TIEP THI GIUA CAC T/C(BT</v>
          </cell>
        </row>
        <row r="1556">
          <cell r="Z1556" t="str">
            <v>IM3036</v>
          </cell>
          <cell r="AA1556" t="str">
            <v>QUAN LY BAO TRI(BT)</v>
          </cell>
        </row>
        <row r="1557">
          <cell r="Z1557" t="str">
            <v>IM3042</v>
          </cell>
          <cell r="AA1557" t="str">
            <v>HE HO TRO Q/D &amp; TTKD(BT)</v>
          </cell>
        </row>
        <row r="1558">
          <cell r="Z1558" t="str">
            <v>IM3042</v>
          </cell>
          <cell r="AA1558" t="str">
            <v>HE HO TRO Q/D &amp; TTKD(BT)</v>
          </cell>
        </row>
        <row r="1559">
          <cell r="Z1559" t="str">
            <v>IM3048</v>
          </cell>
          <cell r="AA1559" t="str">
            <v>GIAOTIEP TRONG K/D (BT)</v>
          </cell>
        </row>
        <row r="1560">
          <cell r="Z1560" t="str">
            <v>IM3048</v>
          </cell>
          <cell r="AA1560" t="str">
            <v>GIAOTIEP TRONG K/D (BT)</v>
          </cell>
        </row>
        <row r="1561">
          <cell r="Z1561" t="str">
            <v>IM3056</v>
          </cell>
          <cell r="AA1561" t="str">
            <v>QUAN LY NHAN SU(BT)</v>
          </cell>
        </row>
        <row r="1562">
          <cell r="Z1562" t="str">
            <v>IM3056</v>
          </cell>
          <cell r="AA1562" t="str">
            <v>QUAN LY NHAN SU(BT)</v>
          </cell>
        </row>
        <row r="1563">
          <cell r="Z1563" t="str">
            <v>IM3062</v>
          </cell>
          <cell r="AA1563" t="str">
            <v>ANH VAN TRONG K/DOANH(BT</v>
          </cell>
        </row>
        <row r="1564">
          <cell r="Z1564" t="str">
            <v>IM3064</v>
          </cell>
          <cell r="AA1564" t="str">
            <v>QUAN LY CHAT LUONG(BT)</v>
          </cell>
        </row>
        <row r="1565">
          <cell r="Z1565" t="str">
            <v>IM3064</v>
          </cell>
          <cell r="AA1565" t="str">
            <v>QUAN LY CHAT LUONG(BT)</v>
          </cell>
        </row>
        <row r="1566">
          <cell r="Z1566" t="str">
            <v>IM3076</v>
          </cell>
          <cell r="AA1566" t="str">
            <v>ANTOAN CN &amp;Q/L RUI RO(BT</v>
          </cell>
        </row>
        <row r="1567">
          <cell r="Z1567" t="str">
            <v>IM4002</v>
          </cell>
          <cell r="AA1567" t="str">
            <v>P/PHAP NC TRONG KD(BT)</v>
          </cell>
        </row>
        <row r="1568">
          <cell r="Z1568" t="str">
            <v>IM4002</v>
          </cell>
          <cell r="AA1568" t="str">
            <v>P/PHAP NC TRONG KD(BT)</v>
          </cell>
        </row>
        <row r="1569">
          <cell r="Z1569" t="str">
            <v>IM4004</v>
          </cell>
          <cell r="AA1569" t="str">
            <v>QUAN LY DU AN(BT)</v>
          </cell>
        </row>
        <row r="1570">
          <cell r="Z1570" t="str">
            <v>IU2012</v>
          </cell>
          <cell r="AA1570" t="str">
            <v>KY THUAT DIEN TU (TN)</v>
          </cell>
        </row>
        <row r="1571">
          <cell r="Z1571" t="str">
            <v>IU2018</v>
          </cell>
          <cell r="AA1571" t="str">
            <v>CONG NGHE HAN (tn)</v>
          </cell>
        </row>
        <row r="1572">
          <cell r="Z1572" t="str">
            <v>IU3028</v>
          </cell>
          <cell r="AA1572" t="str">
            <v>CONG NGHE LANH (tn)</v>
          </cell>
        </row>
        <row r="1573">
          <cell r="Z1573" t="str">
            <v>IU3038</v>
          </cell>
          <cell r="AA1573" t="str">
            <v>KY THUAT VI DKHIEN (tn)</v>
          </cell>
        </row>
        <row r="1574">
          <cell r="Z1574" t="str">
            <v>IU3040</v>
          </cell>
          <cell r="AA1574" t="str">
            <v>BAOTRI ROBOT C/NGHIEP(TN</v>
          </cell>
        </row>
        <row r="1575">
          <cell r="Z1575" t="str">
            <v>IU3050</v>
          </cell>
          <cell r="AA1575" t="str">
            <v>K/T BOI TRON C/NGHIEP(TN</v>
          </cell>
        </row>
        <row r="1576">
          <cell r="Z1576" t="str">
            <v>IU3058</v>
          </cell>
          <cell r="AA1576" t="str">
            <v>CONG NGHE CO KHI 1(BT)</v>
          </cell>
        </row>
        <row r="1577">
          <cell r="Z1577" t="str">
            <v>IU3060</v>
          </cell>
          <cell r="AA1577" t="str">
            <v>CONG NGHE DIEN (TN)</v>
          </cell>
        </row>
        <row r="1578">
          <cell r="Z1578" t="str">
            <v>IU3062</v>
          </cell>
          <cell r="AA1578" t="str">
            <v>CONG NGHE CO KHI 2 (TN)</v>
          </cell>
        </row>
        <row r="1579">
          <cell r="Z1579" t="str">
            <v>IU4002</v>
          </cell>
          <cell r="AA1579" t="str">
            <v>CONG NGHE DIEN (TN)</v>
          </cell>
        </row>
        <row r="1580">
          <cell r="Z1580" t="str">
            <v>IU4010</v>
          </cell>
          <cell r="AA1580" t="str">
            <v>K/THUAT GIAMSATTTRAG(TN)</v>
          </cell>
        </row>
        <row r="1581">
          <cell r="Z1581" t="str">
            <v>MA2038</v>
          </cell>
          <cell r="AA1581" t="str">
            <v>HOA LY-CN VL (BTTN)</v>
          </cell>
        </row>
        <row r="1582">
          <cell r="Z1582" t="str">
            <v>MA2040</v>
          </cell>
          <cell r="AA1582" t="str">
            <v>HOA HUU CO-CN VL (TN)</v>
          </cell>
        </row>
        <row r="1583">
          <cell r="Z1583" t="str">
            <v>MA3078</v>
          </cell>
          <cell r="AA1583" t="str">
            <v>VAT LIEU KY THUAT(BT)</v>
          </cell>
        </row>
        <row r="1584">
          <cell r="Z1584" t="str">
            <v>MA3112</v>
          </cell>
          <cell r="AA1584" t="str">
            <v>VAT LY VAT LIEU (THL)</v>
          </cell>
        </row>
        <row r="1585">
          <cell r="Z1585" t="str">
            <v>MA3114</v>
          </cell>
          <cell r="AA1585" t="str">
            <v>HOA HOC VAT LIEU (THL)</v>
          </cell>
        </row>
        <row r="1586">
          <cell r="Z1586" t="str">
            <v>MA3128</v>
          </cell>
          <cell r="AA1586" t="str">
            <v>VAT LIEU SIEU DAN (THL)</v>
          </cell>
        </row>
        <row r="1587">
          <cell r="Z1587" t="str">
            <v>MA3130</v>
          </cell>
          <cell r="AA1587" t="str">
            <v>KHOA HOC AN MON (THL)</v>
          </cell>
        </row>
        <row r="1588">
          <cell r="Z1588" t="str">
            <v>MA3132</v>
          </cell>
          <cell r="AA1588" t="str">
            <v>VAT LIEU &amp;MO PHONG SO(TH</v>
          </cell>
        </row>
        <row r="1589">
          <cell r="Z1589" t="str">
            <v>MA3138</v>
          </cell>
          <cell r="AA1589" t="str">
            <v>KY THUAT XUC TAC (THL)</v>
          </cell>
        </row>
        <row r="1590">
          <cell r="Z1590" t="str">
            <v>MA3140</v>
          </cell>
          <cell r="AA1590" t="str">
            <v>VAT LIEU NANO CACBON(THL</v>
          </cell>
        </row>
        <row r="1591">
          <cell r="Z1591" t="str">
            <v>MA3146</v>
          </cell>
          <cell r="AA1591" t="str">
            <v>CAC NGUON N/LUONG BV(THL</v>
          </cell>
        </row>
        <row r="1592">
          <cell r="Z1592" t="str">
            <v>MA3148</v>
          </cell>
          <cell r="AA1592" t="str">
            <v>CONG NGHE VAT LIEU DC(TH</v>
          </cell>
        </row>
        <row r="1593">
          <cell r="Z1593" t="str">
            <v>ME1004</v>
          </cell>
          <cell r="AA1593" t="str">
            <v>CO KHI DAI CUONG (TN)</v>
          </cell>
        </row>
        <row r="1594">
          <cell r="Z1594" t="str">
            <v>ME1010</v>
          </cell>
          <cell r="AA1594" t="str">
            <v>QUAN LY SAN XUAT (TN)</v>
          </cell>
        </row>
        <row r="1595">
          <cell r="Z1595" t="str">
            <v>ME1016</v>
          </cell>
          <cell r="AA1595" t="str">
            <v>NGUYEN LY MAY(THL)</v>
          </cell>
        </row>
        <row r="1596">
          <cell r="Z1596" t="str">
            <v>ME1016</v>
          </cell>
          <cell r="AA1596" t="str">
            <v>NGUYEN LY MAY(THL)</v>
          </cell>
        </row>
        <row r="1597">
          <cell r="Z1597" t="str">
            <v>ME2004</v>
          </cell>
          <cell r="AA1597" t="str">
            <v>NGUYEN LY MAY (THL)</v>
          </cell>
        </row>
        <row r="1598">
          <cell r="Z1598" t="str">
            <v>ME2006</v>
          </cell>
          <cell r="AA1598" t="str">
            <v>TRBI DIEN-DTU TRGMCN (TN</v>
          </cell>
        </row>
        <row r="1599">
          <cell r="Z1599" t="str">
            <v>ME2006</v>
          </cell>
          <cell r="AA1599" t="str">
            <v>TRBI DIEN-DTU TRGMCN (TN</v>
          </cell>
        </row>
        <row r="1600">
          <cell r="Z1600" t="str">
            <v>ME2008</v>
          </cell>
          <cell r="AA1600" t="str">
            <v>CHI TIET MAY (TN)</v>
          </cell>
        </row>
        <row r="1601">
          <cell r="Z1601" t="str">
            <v>ME2008</v>
          </cell>
          <cell r="AA1601" t="str">
            <v>CHI TIET MAY (TN)</v>
          </cell>
        </row>
        <row r="1602">
          <cell r="Z1602" t="str">
            <v>ME2010</v>
          </cell>
          <cell r="AA1602" t="str">
            <v>KYTHUAT DKHIEN TUDONG(TN</v>
          </cell>
        </row>
        <row r="1603">
          <cell r="Z1603" t="str">
            <v>ME2010</v>
          </cell>
          <cell r="AA1603" t="str">
            <v>KYTHUAT DKHIEN TUDONG(TN</v>
          </cell>
        </row>
        <row r="1604">
          <cell r="Z1604" t="str">
            <v>ME2014</v>
          </cell>
          <cell r="AA1604" t="str">
            <v>NHIET DL HOC&amp;TR/NHIET(TN</v>
          </cell>
        </row>
        <row r="1605">
          <cell r="Z1605" t="str">
            <v>ME2016</v>
          </cell>
          <cell r="AA1605" t="str">
            <v>VAT LIEU HOC &amp; XU LY (TN</v>
          </cell>
        </row>
        <row r="1606">
          <cell r="Z1606" t="str">
            <v>ME2020</v>
          </cell>
          <cell r="AA1606" t="str">
            <v>MOI TRUONG&amp;CON NGUOI(TN)</v>
          </cell>
        </row>
        <row r="1607">
          <cell r="Z1607" t="str">
            <v>ME2020</v>
          </cell>
          <cell r="AA1607" t="str">
            <v>MOI TRUONG&amp;CON NGUOI(TN)</v>
          </cell>
        </row>
        <row r="1608">
          <cell r="Z1608" t="str">
            <v>ME2044</v>
          </cell>
          <cell r="AA1608" t="str">
            <v>CO HOC MAY(THL)</v>
          </cell>
        </row>
        <row r="1609">
          <cell r="Z1609" t="str">
            <v>ME2046</v>
          </cell>
          <cell r="AA1609" t="str">
            <v>KINH TE KY THUAT(THL)</v>
          </cell>
        </row>
        <row r="1610">
          <cell r="Z1610" t="str">
            <v>ME2072</v>
          </cell>
          <cell r="AA1610" t="str">
            <v>CAC QUA TRINH CHE TAO(TN</v>
          </cell>
        </row>
        <row r="1611">
          <cell r="Z1611" t="str">
            <v>ME2084</v>
          </cell>
          <cell r="AA1611" t="str">
            <v>HOA PHAN TICH DET(TN)</v>
          </cell>
        </row>
        <row r="1612">
          <cell r="Z1612" t="str">
            <v>ME2090</v>
          </cell>
          <cell r="AA1612" t="str">
            <v>VE KY THUAT COKHI(THL,TN</v>
          </cell>
        </row>
        <row r="1613">
          <cell r="Z1613" t="str">
            <v>ME2090</v>
          </cell>
          <cell r="AA1613" t="str">
            <v>VE KY THUAT COKHI(THL,TN</v>
          </cell>
        </row>
        <row r="1614">
          <cell r="Z1614" t="str">
            <v>ME2092</v>
          </cell>
          <cell r="AA1614" t="str">
            <v>PHUONG PHAP SO (THL)</v>
          </cell>
        </row>
        <row r="1615">
          <cell r="Z1615" t="str">
            <v>ME2124</v>
          </cell>
          <cell r="AA1615" t="str">
            <v>KY THUAT HE THONG(THL)</v>
          </cell>
        </row>
        <row r="1616">
          <cell r="Z1616" t="str">
            <v>ME3004</v>
          </cell>
          <cell r="AA1616" t="str">
            <v>DUNG SAI VA K/TH DO (TN)</v>
          </cell>
        </row>
        <row r="1617">
          <cell r="Z1617" t="str">
            <v>ME3004</v>
          </cell>
          <cell r="AA1617" t="str">
            <v>DUNG SAI VA K/TH DO (TN)</v>
          </cell>
        </row>
        <row r="1618">
          <cell r="Z1618" t="str">
            <v>ME3008</v>
          </cell>
          <cell r="AA1618" t="str">
            <v>VI DIEU KHIEN (TN)</v>
          </cell>
        </row>
        <row r="1619">
          <cell r="Z1619" t="str">
            <v>ME3014</v>
          </cell>
          <cell r="AA1619" t="str">
            <v>HE THONG PLC (TN)</v>
          </cell>
        </row>
        <row r="1620">
          <cell r="Z1620" t="str">
            <v>ME3016</v>
          </cell>
          <cell r="AA1620" t="str">
            <v>KY THUAT ROBOT(TN)</v>
          </cell>
        </row>
        <row r="1621">
          <cell r="Z1621" t="str">
            <v>ME3022</v>
          </cell>
          <cell r="AA1621" t="str">
            <v>KT NANG VAN CHUYEN (TN)</v>
          </cell>
        </row>
        <row r="1622">
          <cell r="Z1622" t="str">
            <v>ME3022</v>
          </cell>
          <cell r="AA1622" t="str">
            <v>KT NANG VAN CHUYEN (TN)</v>
          </cell>
        </row>
        <row r="1623">
          <cell r="Z1623" t="str">
            <v>ME3026</v>
          </cell>
          <cell r="AA1623" t="str">
            <v>P/PHAP PHAN TU HH (THL)</v>
          </cell>
        </row>
        <row r="1624">
          <cell r="Z1624" t="str">
            <v>ME3026</v>
          </cell>
          <cell r="AA1624" t="str">
            <v>P/PHAP PHAN TU HH (THL)</v>
          </cell>
        </row>
        <row r="1625">
          <cell r="Z1625" t="str">
            <v>ME3028</v>
          </cell>
          <cell r="AA1625" t="str">
            <v>MO HINH HOA HINH HOC(TN)</v>
          </cell>
        </row>
        <row r="1626">
          <cell r="Z1626" t="str">
            <v>ME3032</v>
          </cell>
          <cell r="AA1626" t="str">
            <v>KY THUAT CHE TAO 1 (TN)</v>
          </cell>
        </row>
        <row r="1627">
          <cell r="Z1627" t="str">
            <v>ME3034</v>
          </cell>
          <cell r="AA1627" t="str">
            <v>KY THUAT CHE TAO 2(TN)</v>
          </cell>
        </row>
        <row r="1628">
          <cell r="Z1628" t="str">
            <v>ME3036</v>
          </cell>
          <cell r="AA1628" t="str">
            <v>KY THUAT LANH (TN)</v>
          </cell>
        </row>
        <row r="1629">
          <cell r="Z1629" t="str">
            <v>ME3062</v>
          </cell>
          <cell r="AA1629" t="str">
            <v>HOA HOC THUOC NHUOM (TN)</v>
          </cell>
        </row>
        <row r="1630">
          <cell r="Z1630" t="str">
            <v>ME3064</v>
          </cell>
          <cell r="AA1630" t="str">
            <v>CONG NGHE DET KIM(THL)</v>
          </cell>
        </row>
        <row r="1631">
          <cell r="Z1631" t="str">
            <v>ME3078</v>
          </cell>
          <cell r="AA1631" t="str">
            <v>CAU TRUC VAI(THL)</v>
          </cell>
        </row>
        <row r="1632">
          <cell r="Z1632" t="str">
            <v>ME3102</v>
          </cell>
          <cell r="AA1632" t="str">
            <v>DO LUONG &amp;DAM BAO CL(THL</v>
          </cell>
        </row>
        <row r="1633">
          <cell r="Z1633" t="str">
            <v>ME3106</v>
          </cell>
          <cell r="AA1633" t="str">
            <v>THIET KE DO HOA (TN)</v>
          </cell>
        </row>
        <row r="1634">
          <cell r="Z1634" t="str">
            <v>ME3118</v>
          </cell>
          <cell r="AA1634" t="str">
            <v>THIET KE MAT BANG (TN)</v>
          </cell>
        </row>
        <row r="1635">
          <cell r="Z1635" t="str">
            <v>ME3138</v>
          </cell>
          <cell r="AA1635" t="str">
            <v>THIET KE TRANG PHUC 1(TH</v>
          </cell>
        </row>
        <row r="1636">
          <cell r="Z1636" t="str">
            <v>ME3148</v>
          </cell>
          <cell r="AA1636" t="str">
            <v>TR/NHIET &amp;TBTD NHIET (TN</v>
          </cell>
        </row>
        <row r="1637">
          <cell r="Z1637" t="str">
            <v>ME3158</v>
          </cell>
          <cell r="AA1637" t="str">
            <v>KY THUAT DU BAO(THL)</v>
          </cell>
        </row>
        <row r="1638">
          <cell r="Z1638" t="str">
            <v>ME3176</v>
          </cell>
          <cell r="AA1638" t="str">
            <v>THIET BI MAY(THL)</v>
          </cell>
        </row>
        <row r="1639">
          <cell r="Z1639" t="str">
            <v>ME3202</v>
          </cell>
          <cell r="AA1639" t="str">
            <v>KY THUAT CHE TAO 3 (TN)</v>
          </cell>
        </row>
        <row r="1640">
          <cell r="Z1640" t="str">
            <v>ME3204</v>
          </cell>
          <cell r="AA1640" t="str">
            <v>CAC QT CHE TAO TTIEN(TN)</v>
          </cell>
        </row>
        <row r="1641">
          <cell r="Z1641" t="str">
            <v>ME3206</v>
          </cell>
          <cell r="AA1641" t="str">
            <v>MAY CONG CU (TN)</v>
          </cell>
        </row>
        <row r="1642">
          <cell r="Z1642" t="str">
            <v>ME3208</v>
          </cell>
          <cell r="AA1642" t="str">
            <v>C/NGHE VLN &amp; GC KM (TN)</v>
          </cell>
        </row>
        <row r="1643">
          <cell r="Z1643" t="str">
            <v>ME3208</v>
          </cell>
          <cell r="AA1643" t="str">
            <v>C/NGHE VLN &amp; GC KM (TN)</v>
          </cell>
        </row>
        <row r="1644">
          <cell r="Z1644" t="str">
            <v>ME3210</v>
          </cell>
          <cell r="AA1644" t="str">
            <v>CONG NGHE BOI DAPVL (TN)</v>
          </cell>
        </row>
        <row r="1645">
          <cell r="Z1645" t="str">
            <v>ME3210</v>
          </cell>
          <cell r="AA1645" t="str">
            <v>CONG NGHE BOI DAPVL (TN)</v>
          </cell>
        </row>
        <row r="1646">
          <cell r="Z1646" t="str">
            <v>ME3212</v>
          </cell>
          <cell r="AA1646" t="str">
            <v>KY THUAT DUC KIM LOAI(TN</v>
          </cell>
        </row>
        <row r="1647">
          <cell r="Z1647" t="str">
            <v>ME3214</v>
          </cell>
          <cell r="AA1647" t="str">
            <v>Q/T THIETKE KTHUAT (THL)</v>
          </cell>
        </row>
        <row r="1648">
          <cell r="Z1648" t="str">
            <v>ME3214</v>
          </cell>
          <cell r="AA1648" t="str">
            <v>Q/T THIETKE KTHUAT (THL)</v>
          </cell>
        </row>
        <row r="1649">
          <cell r="Z1649" t="str">
            <v>ME3216</v>
          </cell>
          <cell r="AA1649" t="str">
            <v>TOI UU HOA &amp;Q/H TN (THL)</v>
          </cell>
        </row>
        <row r="1650">
          <cell r="Z1650" t="str">
            <v>ME3216</v>
          </cell>
          <cell r="AA1650" t="str">
            <v>TOI UU HOA &amp;Q/H TN (THL)</v>
          </cell>
        </row>
        <row r="1651">
          <cell r="Z1651" t="str">
            <v>ME3218</v>
          </cell>
          <cell r="AA1651" t="str">
            <v>KY THUAT TAO DANG CN(TN)</v>
          </cell>
        </row>
        <row r="1652">
          <cell r="Z1652" t="str">
            <v>ME3220</v>
          </cell>
          <cell r="AA1652" t="str">
            <v>DAO DONG KY THUAT (THL)</v>
          </cell>
        </row>
        <row r="1653">
          <cell r="Z1653" t="str">
            <v>ME3220</v>
          </cell>
          <cell r="AA1653" t="str">
            <v>DAO DONG KY THUAT (THL)</v>
          </cell>
        </row>
        <row r="1654">
          <cell r="Z1654" t="str">
            <v>ME3232</v>
          </cell>
          <cell r="AA1654" t="str">
            <v>KT MO HINH HOA &amp;MP (TN)</v>
          </cell>
        </row>
        <row r="1655">
          <cell r="Z1655" t="str">
            <v>ME3238</v>
          </cell>
          <cell r="AA1655" t="str">
            <v>HE THONG D/KHIEN SO (TN)</v>
          </cell>
        </row>
        <row r="1656">
          <cell r="Z1656" t="str">
            <v>ME3240</v>
          </cell>
          <cell r="AA1656" t="str">
            <v>CONG NGHE CNC (TN)</v>
          </cell>
        </row>
        <row r="1657">
          <cell r="Z1657" t="str">
            <v>ME3240</v>
          </cell>
          <cell r="AA1657" t="str">
            <v>CONG NGHE CNC (TN)</v>
          </cell>
        </row>
        <row r="1658">
          <cell r="Z1658" t="str">
            <v>ME3242</v>
          </cell>
          <cell r="AA1658" t="str">
            <v>KY THUAT B/DANG THKL(TN)</v>
          </cell>
        </row>
        <row r="1659">
          <cell r="Z1659" t="str">
            <v>ME3246</v>
          </cell>
          <cell r="AA1659" t="str">
            <v>THANG MAY (TN)</v>
          </cell>
        </row>
        <row r="1660">
          <cell r="Z1660" t="str">
            <v>ME3248</v>
          </cell>
          <cell r="AA1660" t="str">
            <v>DONGLUC HOC MAY XD&amp;NC(TN</v>
          </cell>
        </row>
        <row r="1661">
          <cell r="Z1661" t="str">
            <v>ME3250</v>
          </cell>
          <cell r="AA1661" t="str">
            <v>UD T/HOC TRONG TKM (TN)</v>
          </cell>
        </row>
        <row r="1662">
          <cell r="Z1662" t="str">
            <v>ME3252</v>
          </cell>
          <cell r="AA1662" t="str">
            <v>MAY VAN CHUYEN L/TUC(TN)</v>
          </cell>
        </row>
        <row r="1663">
          <cell r="Z1663" t="str">
            <v>ME3264</v>
          </cell>
          <cell r="AA1663" t="str">
            <v>THIET BI NANG VC (TN)</v>
          </cell>
        </row>
        <row r="1664">
          <cell r="Z1664" t="str">
            <v>ME4004</v>
          </cell>
          <cell r="AA1664" t="str">
            <v>THIET KE HE THONG CK(THL</v>
          </cell>
        </row>
        <row r="1665">
          <cell r="Z1665" t="str">
            <v>ME4008</v>
          </cell>
          <cell r="AA1665" t="str">
            <v>CAD/CAM (TN)</v>
          </cell>
        </row>
        <row r="1666">
          <cell r="Z1666" t="str">
            <v>ME4008</v>
          </cell>
          <cell r="AA1666" t="str">
            <v>CAD/CAM (TN)</v>
          </cell>
        </row>
        <row r="1667">
          <cell r="Z1667" t="str">
            <v>ME4010</v>
          </cell>
          <cell r="AA1667" t="str">
            <v>DONG LUC HOC CO HE (THL)</v>
          </cell>
        </row>
        <row r="1668">
          <cell r="Z1668" t="str">
            <v>ME4010</v>
          </cell>
          <cell r="AA1668" t="str">
            <v>DONG LUC HOC CO HE (THL)</v>
          </cell>
        </row>
        <row r="1669">
          <cell r="Z1669" t="str">
            <v>ME4012</v>
          </cell>
          <cell r="AA1669" t="str">
            <v>MAY THI CONG CO GIOI(TN)</v>
          </cell>
        </row>
        <row r="1670">
          <cell r="Z1670" t="str">
            <v>ME4014</v>
          </cell>
          <cell r="AA1670" t="str">
            <v>DO LUONG &amp;TDHCACQTNL(TN)</v>
          </cell>
        </row>
        <row r="1671">
          <cell r="Z1671" t="str">
            <v>ME4016</v>
          </cell>
          <cell r="AA1671" t="str">
            <v>TRUNG TAM NHIET DIEN(TN)</v>
          </cell>
        </row>
        <row r="1672">
          <cell r="Z1672" t="str">
            <v>ME4018</v>
          </cell>
          <cell r="AA1672" t="str">
            <v>THIET KE SP CNGHIEP (TN)</v>
          </cell>
        </row>
        <row r="1673">
          <cell r="Z1673" t="str">
            <v>ME4026</v>
          </cell>
          <cell r="AA1673" t="str">
            <v>QUAN LY TONKHO TRONG(THL</v>
          </cell>
        </row>
        <row r="1674">
          <cell r="Z1674" t="str">
            <v>ME4028</v>
          </cell>
          <cell r="AA1674" t="str">
            <v>Q/L V/T &amp;TONKHO(HTCN)(TH</v>
          </cell>
        </row>
        <row r="1675">
          <cell r="Z1675" t="str">
            <v>ME4032</v>
          </cell>
          <cell r="AA1675" t="str">
            <v>KY THUAT DIEUDO(HTCN)(TN</v>
          </cell>
        </row>
        <row r="1676">
          <cell r="Z1676" t="str">
            <v>ME4042</v>
          </cell>
          <cell r="AA1676" t="str">
            <v>THIET BI MAY(THL)</v>
          </cell>
        </row>
        <row r="1677">
          <cell r="Z1677" t="str">
            <v>ME4044</v>
          </cell>
          <cell r="AA1677" t="str">
            <v>KINH DOANH THOI TRANG(TH</v>
          </cell>
        </row>
        <row r="1678">
          <cell r="Z1678" t="str">
            <v>ME4056</v>
          </cell>
          <cell r="AA1678" t="str">
            <v>THIET KE PHUKIEN TTR(TN)</v>
          </cell>
        </row>
        <row r="1679">
          <cell r="Z1679" t="str">
            <v>ME4202</v>
          </cell>
          <cell r="AA1679" t="str">
            <v>NHAP MON THIGIAC M/T(THL</v>
          </cell>
        </row>
        <row r="1680">
          <cell r="Z1680" t="str">
            <v>ME4202</v>
          </cell>
          <cell r="AA1680" t="str">
            <v>NHAP MON THIGIAC M/T(THL</v>
          </cell>
        </row>
        <row r="1681">
          <cell r="Z1681" t="str">
            <v>ME4204</v>
          </cell>
          <cell r="AA1681" t="str">
            <v>NHAP MON D/K HD (THL)</v>
          </cell>
        </row>
        <row r="1682">
          <cell r="Z1682" t="str">
            <v>ME4204</v>
          </cell>
          <cell r="AA1682" t="str">
            <v>NHAP MON D/K HD (THL)</v>
          </cell>
        </row>
        <row r="1683">
          <cell r="Z1683" t="str">
            <v>ME4206</v>
          </cell>
          <cell r="AA1683" t="str">
            <v>TU DONG HOA SAN XUAT(THL</v>
          </cell>
        </row>
        <row r="1684">
          <cell r="Z1684" t="str">
            <v>ME4206</v>
          </cell>
          <cell r="AA1684" t="str">
            <v>TU DONG HOA SAN XUAT(THL</v>
          </cell>
        </row>
        <row r="1685">
          <cell r="Z1685" t="str">
            <v>ME4208</v>
          </cell>
          <cell r="AA1685" t="str">
            <v>HE THONG D/K MO(THL,TN)</v>
          </cell>
        </row>
        <row r="1686">
          <cell r="Z1686" t="str">
            <v>ME4208</v>
          </cell>
          <cell r="AA1686" t="str">
            <v>HE THONG D/K MO(THL,TN)</v>
          </cell>
        </row>
        <row r="1687">
          <cell r="Z1687" t="str">
            <v>ME4212</v>
          </cell>
          <cell r="AA1687" t="str">
            <v>H/T THOI GIAN THUC (THL)</v>
          </cell>
        </row>
        <row r="1688">
          <cell r="Z1688" t="str">
            <v>ME4212</v>
          </cell>
          <cell r="AA1688" t="str">
            <v>H/T THOI GIAN THUC (THL)</v>
          </cell>
        </row>
        <row r="1689">
          <cell r="Z1689" t="str">
            <v>ME4216</v>
          </cell>
          <cell r="AA1689" t="str">
            <v>NHAP MON D/K QTCN (THL)</v>
          </cell>
        </row>
        <row r="1690">
          <cell r="Z1690" t="str">
            <v>ME4216</v>
          </cell>
          <cell r="AA1690" t="str">
            <v>NHAP MON D/K QTCN (THL)</v>
          </cell>
        </row>
        <row r="1691">
          <cell r="Z1691" t="str">
            <v>ME4218</v>
          </cell>
          <cell r="AA1691" t="str">
            <v>D/K CAC HETHONG(THL,TN)</v>
          </cell>
        </row>
        <row r="1692">
          <cell r="Z1692" t="str">
            <v>ME4218</v>
          </cell>
          <cell r="AA1692" t="str">
            <v>D/K CAC HETHONG(THL,TN)</v>
          </cell>
        </row>
        <row r="1693">
          <cell r="Z1693" t="str">
            <v>ME4402</v>
          </cell>
          <cell r="AA1693" t="str">
            <v>T/KE DAM BAO KN CT (TN)</v>
          </cell>
        </row>
        <row r="1694">
          <cell r="Z1694" t="str">
            <v>ME4402</v>
          </cell>
          <cell r="AA1694" t="str">
            <v>T/KE DAM BAO KN CT (TN)</v>
          </cell>
        </row>
        <row r="1695">
          <cell r="Z1695" t="str">
            <v>ME4410</v>
          </cell>
          <cell r="AA1695" t="str">
            <v>QLY &amp;KYTHUAT B/TRI CN(TN</v>
          </cell>
        </row>
        <row r="1696">
          <cell r="Z1696" t="str">
            <v>ME4412</v>
          </cell>
          <cell r="AA1696" t="str">
            <v>DAM BAO CHAT LUONG (TN)</v>
          </cell>
        </row>
        <row r="1697">
          <cell r="Z1697" t="str">
            <v>ME4412</v>
          </cell>
          <cell r="AA1697" t="str">
            <v>DAM BAO CHAT LUONG (TN)</v>
          </cell>
        </row>
        <row r="1698">
          <cell r="Z1698" t="str">
            <v>ME4414</v>
          </cell>
          <cell r="AA1698" t="str">
            <v>KETCAU THEP T/BI NANG(TN</v>
          </cell>
        </row>
        <row r="1699">
          <cell r="Z1699" t="str">
            <v>ME4418</v>
          </cell>
          <cell r="AA1699" t="str">
            <v>THIET KE MAY TRUC (TN)</v>
          </cell>
        </row>
        <row r="1700">
          <cell r="Z1700" t="str">
            <v>ME4422</v>
          </cell>
          <cell r="AA1700" t="str">
            <v>TD HOA TRG MAY XD&amp;NC(TN)</v>
          </cell>
        </row>
        <row r="1701">
          <cell r="Z1701" t="str">
            <v>ME4432</v>
          </cell>
          <cell r="AA1701" t="str">
            <v>KY THUAT CAN KIM LOAI(TN</v>
          </cell>
        </row>
        <row r="1702">
          <cell r="Z1702" t="str">
            <v>ME4436</v>
          </cell>
          <cell r="AA1702" t="str">
            <v>KY THUAT HAN(TN)</v>
          </cell>
        </row>
        <row r="1703">
          <cell r="Z1703" t="str">
            <v>ME4460</v>
          </cell>
          <cell r="AA1703" t="str">
            <v>TK KHUON TREN HTHCAD(TN)</v>
          </cell>
        </row>
        <row r="1704">
          <cell r="Z1704" t="str">
            <v>ME4460</v>
          </cell>
          <cell r="AA1704" t="str">
            <v>TK KHUON TREN HTHCAD(TN)</v>
          </cell>
        </row>
        <row r="1705">
          <cell r="Z1705" t="str">
            <v>ME4462</v>
          </cell>
          <cell r="AA1705" t="str">
            <v>LUA CHON VATLIEU TTK(TN)</v>
          </cell>
        </row>
        <row r="1706">
          <cell r="Z1706" t="str">
            <v>ME4462</v>
          </cell>
          <cell r="AA1706" t="str">
            <v>LUA CHON VATLIEU TTK(TN)</v>
          </cell>
        </row>
        <row r="1707">
          <cell r="Z1707" t="str">
            <v>ME4464</v>
          </cell>
          <cell r="AA1707" t="str">
            <v>P/TICH VA TOI UU KC (THL</v>
          </cell>
        </row>
        <row r="1708">
          <cell r="Z1708" t="str">
            <v>ME4464</v>
          </cell>
          <cell r="AA1708" t="str">
            <v>P/TICH VA TOI UU KC (THL</v>
          </cell>
        </row>
        <row r="1709">
          <cell r="Z1709" t="str">
            <v>ME4466</v>
          </cell>
          <cell r="AA1709" t="str">
            <v>KY THUAT DO TIN CAY (THL</v>
          </cell>
        </row>
        <row r="1710">
          <cell r="Z1710" t="str">
            <v>ME4466</v>
          </cell>
          <cell r="AA1710" t="str">
            <v>KY THUAT DO TIN CAY (THL</v>
          </cell>
        </row>
        <row r="1711">
          <cell r="Z1711" t="str">
            <v>ME4468</v>
          </cell>
          <cell r="AA1711" t="str">
            <v>T/TOAN CO HOC &amp;KC MAY(TH</v>
          </cell>
        </row>
        <row r="1712">
          <cell r="Z1712" t="str">
            <v>ME4468</v>
          </cell>
          <cell r="AA1712" t="str">
            <v>T/TOAN CO HOC &amp;KC MAY(TH</v>
          </cell>
        </row>
        <row r="1713">
          <cell r="Z1713" t="str">
            <v>ME4474</v>
          </cell>
          <cell r="AA1713" t="str">
            <v>KY THUAT AN TOAN(TN)</v>
          </cell>
        </row>
        <row r="1714">
          <cell r="Z1714" t="str">
            <v>ME4476</v>
          </cell>
          <cell r="AA1714" t="str">
            <v>CAC CAM BIEN(TN)</v>
          </cell>
        </row>
        <row r="1715">
          <cell r="Z1715" t="str">
            <v>ME4480</v>
          </cell>
          <cell r="AA1715" t="str">
            <v>KY THUAT MO PHONG(TN)</v>
          </cell>
        </row>
        <row r="1716">
          <cell r="Z1716" t="str">
            <v>ME4490</v>
          </cell>
          <cell r="AA1716" t="str">
            <v>KH/THAC &amp;BD MAY,XD&amp;NC(TN</v>
          </cell>
        </row>
        <row r="1717">
          <cell r="Z1717" t="str">
            <v>ME4498</v>
          </cell>
          <cell r="AA1717" t="str">
            <v>VI GIA CONG(TN)</v>
          </cell>
        </row>
        <row r="1718">
          <cell r="Z1718" t="str">
            <v>ME4506</v>
          </cell>
          <cell r="AA1718" t="str">
            <v>THIET KE TRANGPHUC 3(THL</v>
          </cell>
        </row>
        <row r="1719">
          <cell r="Z1719" t="str">
            <v>ME4512</v>
          </cell>
          <cell r="AA1719" t="str">
            <v>TAI CHE VAT LIEU DET(THL</v>
          </cell>
        </row>
        <row r="1720">
          <cell r="Z1720" t="str">
            <v>ME4530</v>
          </cell>
          <cell r="AA1720" t="str">
            <v>LICH SU THOI TRANG(THL)</v>
          </cell>
        </row>
        <row r="1721">
          <cell r="Z1721" t="str">
            <v>ME4534</v>
          </cell>
          <cell r="AA1721" t="str">
            <v>QUAN LY DON HANG(THL)</v>
          </cell>
        </row>
        <row r="1722">
          <cell r="Z1722" t="str">
            <v>ME4602</v>
          </cell>
          <cell r="AA1722" t="str">
            <v>KY THUAT DU BAO(THL)</v>
          </cell>
        </row>
        <row r="1723">
          <cell r="Z1723" t="str">
            <v>ME4606</v>
          </cell>
          <cell r="AA1723" t="str">
            <v>H/DINH NGUON LUC SX(THL)</v>
          </cell>
        </row>
        <row r="1724">
          <cell r="Z1724" t="str">
            <v>ME4608</v>
          </cell>
          <cell r="AA1724" t="str">
            <v>PT &amp;THIETKE HTTT Q/L(THL</v>
          </cell>
        </row>
        <row r="1725">
          <cell r="Z1725" t="str">
            <v>ME4612</v>
          </cell>
          <cell r="AA1725" t="str">
            <v>CAI TIEN CHAT LUONG(THL)</v>
          </cell>
        </row>
        <row r="1726">
          <cell r="Z1726" t="str">
            <v>ME4616</v>
          </cell>
          <cell r="AA1726" t="str">
            <v>SAN XUAT TINH GON(THL)</v>
          </cell>
        </row>
        <row r="1727">
          <cell r="Z1727" t="str">
            <v>ME4722</v>
          </cell>
          <cell r="AA1727" t="str">
            <v>NGUYEN LY CAT VL (TN)</v>
          </cell>
        </row>
        <row r="1728">
          <cell r="Z1728" t="str">
            <v>ME4724</v>
          </cell>
          <cell r="AA1728" t="str">
            <v>CHUYEN DE KT CHETAO (TN)</v>
          </cell>
        </row>
        <row r="1729">
          <cell r="Z1729" t="str">
            <v>MT1004</v>
          </cell>
          <cell r="AA1729" t="str">
            <v>GIAI TICH 1 (BT)</v>
          </cell>
        </row>
        <row r="1730">
          <cell r="Z1730" t="str">
            <v>MT1004</v>
          </cell>
          <cell r="AA1730" t="str">
            <v>GIAI TICH 1 (BT)</v>
          </cell>
        </row>
        <row r="1731">
          <cell r="Z1731" t="str">
            <v>MT1004</v>
          </cell>
          <cell r="AA1731" t="str">
            <v>GIAI TICH 1 (BT)</v>
          </cell>
        </row>
        <row r="1732">
          <cell r="Z1732" t="str">
            <v>MT1008</v>
          </cell>
          <cell r="AA1732" t="str">
            <v>DAI SO TUYEN TINH (BT)</v>
          </cell>
        </row>
        <row r="1733">
          <cell r="Z1733" t="str">
            <v>MT1008</v>
          </cell>
          <cell r="AA1733" t="str">
            <v>DAI SO TUYEN TINH (BT)</v>
          </cell>
        </row>
        <row r="1734">
          <cell r="Z1734" t="str">
            <v>MT1010</v>
          </cell>
          <cell r="AA1734" t="str">
            <v>PHUONG PHAP TINH(BT)</v>
          </cell>
        </row>
        <row r="1735">
          <cell r="Z1735" t="str">
            <v>MT1010</v>
          </cell>
          <cell r="AA1735" t="str">
            <v>PHUONG PHAP TINH(BT)</v>
          </cell>
        </row>
        <row r="1736">
          <cell r="Z1736" t="str">
            <v>MT1012</v>
          </cell>
          <cell r="AA1736" t="str">
            <v>GIAI TICH 1 (BT)</v>
          </cell>
        </row>
        <row r="1737">
          <cell r="Z1737" t="str">
            <v>MT1016</v>
          </cell>
          <cell r="AA1737" t="str">
            <v>DAI SO TUYEN TINH (BT)</v>
          </cell>
        </row>
        <row r="1738">
          <cell r="Z1738" t="str">
            <v>MT1020</v>
          </cell>
          <cell r="AA1738" t="str">
            <v>GIAI TICH 1 (BT)</v>
          </cell>
        </row>
        <row r="1739">
          <cell r="Z1739" t="str">
            <v>MT2008</v>
          </cell>
          <cell r="AA1739" t="str">
            <v>GIAI TICH 3(BT)</v>
          </cell>
        </row>
        <row r="1740">
          <cell r="Z1740" t="str">
            <v>PH1004</v>
          </cell>
          <cell r="AA1740" t="str">
            <v>VAT LY 1 (BT)</v>
          </cell>
        </row>
        <row r="1741">
          <cell r="Z1741" t="str">
            <v>PH1004</v>
          </cell>
          <cell r="AA1741" t="str">
            <v>VAT LY 1 (BT)</v>
          </cell>
        </row>
        <row r="1742">
          <cell r="Z1742" t="str">
            <v>PH1004</v>
          </cell>
          <cell r="AA1742" t="str">
            <v>VAT LY 1 (BT)</v>
          </cell>
        </row>
        <row r="1743">
          <cell r="Z1743" t="str">
            <v>PH2002</v>
          </cell>
          <cell r="AA1743" t="str">
            <v>CO SO KY THUAT Y SINH(BT</v>
          </cell>
        </row>
        <row r="1744">
          <cell r="Z1744" t="str">
            <v>PH2004</v>
          </cell>
          <cell r="AA1744" t="str">
            <v>TIN HOC VATLY KTHUAT(TN)</v>
          </cell>
        </row>
        <row r="1745">
          <cell r="Z1745" t="str">
            <v>PH2006</v>
          </cell>
          <cell r="AA1745" t="str">
            <v>VAT LY 2 (BT)</v>
          </cell>
        </row>
        <row r="1746">
          <cell r="Z1746" t="str">
            <v>SP1010</v>
          </cell>
          <cell r="AA1746" t="str">
            <v>DUONGLOI CM CUA DCSVN(BT</v>
          </cell>
        </row>
        <row r="1747">
          <cell r="Z1747" t="str">
            <v>SP1010</v>
          </cell>
          <cell r="AA1747" t="str">
            <v>DUONGLOI CM CUA DCSVN(BT</v>
          </cell>
        </row>
        <row r="1748">
          <cell r="Z1748" t="str">
            <v>SP1032</v>
          </cell>
          <cell r="AA1748" t="str">
            <v>TRIET HOC MAC - LENIN(BT</v>
          </cell>
        </row>
        <row r="1749">
          <cell r="Z1749" t="str">
            <v>SP1032</v>
          </cell>
          <cell r="AA1749" t="str">
            <v>TRIET HOC MAC - LENIN(BT</v>
          </cell>
        </row>
        <row r="1750">
          <cell r="Z1750" t="str">
            <v>SP1032</v>
          </cell>
          <cell r="AA1750" t="str">
            <v>TRIET HOC MAC - LENIN(BT</v>
          </cell>
        </row>
        <row r="1751">
          <cell r="Z1751" t="str">
            <v>TR1004</v>
          </cell>
          <cell r="AA1751" t="str">
            <v>VE KY THUAT GIAOTHONG(BT</v>
          </cell>
        </row>
        <row r="1752">
          <cell r="Z1752" t="str">
            <v>TR1006</v>
          </cell>
          <cell r="AA1752" t="str">
            <v>CO HOC THUY KHI  (THL,TN</v>
          </cell>
        </row>
        <row r="1753">
          <cell r="Z1753" t="str">
            <v>TR1006</v>
          </cell>
          <cell r="AA1753" t="str">
            <v>CO HOC THUY KHI  (THL,TN</v>
          </cell>
        </row>
        <row r="1754">
          <cell r="Z1754" t="str">
            <v>TR2002</v>
          </cell>
          <cell r="AA1754" t="str">
            <v>CO KY THUAT&amp;DAO DONG(TN)</v>
          </cell>
        </row>
        <row r="1755">
          <cell r="Z1755" t="str">
            <v>TR2018</v>
          </cell>
          <cell r="AA1755" t="str">
            <v>T/BI N/LUONG TAUTHUY1(TN</v>
          </cell>
        </row>
        <row r="1756">
          <cell r="Z1756" t="str">
            <v>TR2038</v>
          </cell>
          <cell r="AA1756" t="str">
            <v>L/T T/THUY1-TINHHOC (TN)</v>
          </cell>
        </row>
        <row r="1757">
          <cell r="Z1757" t="str">
            <v>TR3002</v>
          </cell>
          <cell r="AA1757" t="str">
            <v>CO HOC BAY(BT)</v>
          </cell>
        </row>
        <row r="1758">
          <cell r="Z1758" t="str">
            <v>TR3020</v>
          </cell>
          <cell r="AA1758" t="str">
            <v>T/BI N/LUONG TAUTHUY2(BT</v>
          </cell>
        </row>
        <row r="1759">
          <cell r="Z1759" t="str">
            <v>TR3028</v>
          </cell>
          <cell r="AA1759" t="str">
            <v>THIETKE HE THONG DLTT(BT</v>
          </cell>
        </row>
        <row r="1760">
          <cell r="Z1760" t="str">
            <v>TR3054</v>
          </cell>
          <cell r="AA1760" t="str">
            <v>THIET KE TAU THUY(BT)</v>
          </cell>
        </row>
        <row r="1761">
          <cell r="Z1761" t="str">
            <v>TR3062</v>
          </cell>
          <cell r="AA1761" t="str">
            <v>C/NGHE DONG TAU&amp;TCSX(BT)</v>
          </cell>
        </row>
        <row r="1762">
          <cell r="Z1762" t="str">
            <v>TR3086</v>
          </cell>
          <cell r="AA1762" t="str">
            <v>TR/BI DIEN-DIEN TU TT(BT</v>
          </cell>
        </row>
        <row r="1763">
          <cell r="Z1763" t="str">
            <v>TR3088</v>
          </cell>
          <cell r="AA1763" t="str">
            <v>KHI DAN HOI(BT)</v>
          </cell>
        </row>
        <row r="1764">
          <cell r="Z1764" t="str">
            <v>TR3134</v>
          </cell>
          <cell r="AA1764" t="str">
            <v>DONGLUC HOC TT &amp; CTNK(BT</v>
          </cell>
        </row>
        <row r="1765">
          <cell r="Z1765" t="str">
            <v>TR3136</v>
          </cell>
          <cell r="AA1765" t="str">
            <v>PHAN TICH KET CAU MB(THL</v>
          </cell>
        </row>
        <row r="1766">
          <cell r="Z1766" t="str">
            <v>TR4002</v>
          </cell>
          <cell r="AA1766" t="str">
            <v>KYTHUAT C/DOAN &amp;BD DC(TN</v>
          </cell>
        </row>
        <row r="1767">
          <cell r="Z1767" t="str">
            <v>TR4022</v>
          </cell>
          <cell r="AA1767" t="str">
            <v>KYTHUAT C/DOAN&amp;BD OTO(TN</v>
          </cell>
        </row>
        <row r="1768">
          <cell r="Z1768" t="str">
            <v>TR4022</v>
          </cell>
          <cell r="AA1768" t="str">
            <v>KYTHUAT C/DOAN&amp;BD OTO(TN</v>
          </cell>
        </row>
        <row r="1769">
          <cell r="Z1769" t="str">
            <v>TR4034</v>
          </cell>
          <cell r="AA1769" t="str">
            <v>KETCAU H/K 3: CHRN&amp;M(BT)</v>
          </cell>
        </row>
        <row r="1770">
          <cell r="Z1770" t="str">
            <v>TR4044</v>
          </cell>
          <cell r="AA1770" t="str">
            <v>CAM BIEN VA TIN HIEU(BT)</v>
          </cell>
        </row>
        <row r="1771">
          <cell r="Z1771" t="str">
            <v>TR4048</v>
          </cell>
          <cell r="AA1771" t="str">
            <v>PH/PHAP SO - DLH LC(BT)</v>
          </cell>
        </row>
        <row r="1772">
          <cell r="Z1772" t="str">
            <v>TR4052</v>
          </cell>
          <cell r="AA1772" t="str">
            <v>PH/PHAP PHAN TU HHAN(BT)</v>
          </cell>
        </row>
        <row r="1773">
          <cell r="Z1773" t="str">
            <v>TR4058</v>
          </cell>
          <cell r="AA1773" t="str">
            <v>HETHONG LUCDAY H/TIEN(BT</v>
          </cell>
        </row>
      </sheetData>
      <sheetData sheetId="1" refreshError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 1"/>
    </sheetNames>
    <sheetDataSet>
      <sheetData sheetId="0">
        <row r="1">
          <cell r="G1" t="str">
            <v>MAPHONG</v>
          </cell>
          <cell r="H1" t="str">
            <v>LHLOP</v>
          </cell>
          <cell r="I1" t="str">
            <v>MAGV</v>
          </cell>
        </row>
        <row r="2">
          <cell r="G2" t="str">
            <v>003401TT01</v>
          </cell>
          <cell r="H2" t="str">
            <v>1_1_TT</v>
          </cell>
          <cell r="I2" t="str">
            <v>_0001</v>
          </cell>
        </row>
        <row r="3">
          <cell r="G3" t="str">
            <v>003402TT01</v>
          </cell>
          <cell r="H3" t="str">
            <v>1_1_TT</v>
          </cell>
          <cell r="I3" t="str">
            <v>_3951</v>
          </cell>
        </row>
        <row r="4">
          <cell r="G4" t="str">
            <v>003707P01</v>
          </cell>
          <cell r="H4" t="str">
            <v>1_1_VP</v>
          </cell>
          <cell r="I4" t="str">
            <v>_0002</v>
          </cell>
        </row>
        <row r="5">
          <cell r="G5" t="str">
            <v>003707P02</v>
          </cell>
          <cell r="H5" t="str">
            <v>1_1_VP</v>
          </cell>
          <cell r="I5" t="str">
            <v>_0002</v>
          </cell>
        </row>
        <row r="6">
          <cell r="G6" t="str">
            <v>003709P01</v>
          </cell>
          <cell r="H6" t="str">
            <v>1_1_VP</v>
          </cell>
          <cell r="I6" t="str">
            <v>_0004</v>
          </cell>
        </row>
        <row r="7">
          <cell r="G7" t="str">
            <v>003709P02</v>
          </cell>
          <cell r="H7" t="str">
            <v>1_1_VP</v>
          </cell>
          <cell r="I7" t="str">
            <v>_0004</v>
          </cell>
        </row>
        <row r="8">
          <cell r="G8" t="str">
            <v>003722P01</v>
          </cell>
          <cell r="H8" t="str">
            <v>1_1_VP</v>
          </cell>
          <cell r="I8" t="str">
            <v>_0006</v>
          </cell>
        </row>
        <row r="9">
          <cell r="G9" t="str">
            <v>003724P01</v>
          </cell>
          <cell r="H9" t="str">
            <v>1_1_VP</v>
          </cell>
          <cell r="I9" t="str">
            <v>_0007</v>
          </cell>
        </row>
        <row r="10">
          <cell r="G10" t="str">
            <v>003729P01</v>
          </cell>
          <cell r="H10" t="str">
            <v>1_1_VP</v>
          </cell>
          <cell r="I10" t="str">
            <v>_0008</v>
          </cell>
        </row>
        <row r="11">
          <cell r="G11" t="str">
            <v>007710P01</v>
          </cell>
          <cell r="H11" t="str">
            <v>1_1_VP</v>
          </cell>
          <cell r="I11" t="str">
            <v>_0009</v>
          </cell>
        </row>
        <row r="12">
          <cell r="G12" t="str">
            <v>008701P01</v>
          </cell>
          <cell r="H12" t="str">
            <v>1_1_VP</v>
          </cell>
          <cell r="I12" t="str">
            <v>_0010</v>
          </cell>
        </row>
        <row r="13">
          <cell r="G13" t="str">
            <v>008701P02</v>
          </cell>
          <cell r="H13" t="str">
            <v>1_1_VP</v>
          </cell>
          <cell r="I13" t="str">
            <v>_0010</v>
          </cell>
        </row>
        <row r="14">
          <cell r="G14" t="str">
            <v>201702P01</v>
          </cell>
          <cell r="H14" t="str">
            <v>1_1_VP</v>
          </cell>
          <cell r="I14" t="str">
            <v>_0012</v>
          </cell>
        </row>
        <row r="15">
          <cell r="G15" t="str">
            <v>201703P01</v>
          </cell>
          <cell r="H15" t="str">
            <v>1_1_VP</v>
          </cell>
          <cell r="I15" t="str">
            <v>_0013</v>
          </cell>
        </row>
        <row r="16">
          <cell r="G16" t="str">
            <v>201704P01</v>
          </cell>
          <cell r="H16" t="str">
            <v>1_1_VP</v>
          </cell>
          <cell r="I16" t="str">
            <v>_0014</v>
          </cell>
        </row>
        <row r="17">
          <cell r="G17" t="str">
            <v>201705P01</v>
          </cell>
          <cell r="H17" t="str">
            <v>1_1_VP</v>
          </cell>
          <cell r="I17" t="str">
            <v>_0015</v>
          </cell>
        </row>
        <row r="18">
          <cell r="G18" t="str">
            <v>202701P01</v>
          </cell>
          <cell r="H18" t="str">
            <v>1_1_VP</v>
          </cell>
          <cell r="I18" t="str">
            <v>_0016</v>
          </cell>
        </row>
        <row r="19">
          <cell r="G19" t="str">
            <v>202702P01</v>
          </cell>
          <cell r="H19" t="str">
            <v>1_1_VP</v>
          </cell>
          <cell r="I19" t="str">
            <v>_0017</v>
          </cell>
        </row>
        <row r="20">
          <cell r="G20" t="str">
            <v>206701P01</v>
          </cell>
          <cell r="H20" t="str">
            <v>1_1_VP</v>
          </cell>
          <cell r="I20" t="str">
            <v>_0018</v>
          </cell>
        </row>
        <row r="21">
          <cell r="G21" t="str">
            <v>207701P01</v>
          </cell>
          <cell r="H21" t="str">
            <v>1_1_VP</v>
          </cell>
          <cell r="I21" t="str">
            <v>_0019</v>
          </cell>
        </row>
        <row r="22">
          <cell r="G22" t="str">
            <v>207702P01</v>
          </cell>
          <cell r="H22" t="str">
            <v>1_1_VP</v>
          </cell>
          <cell r="I22" t="str">
            <v>_0020</v>
          </cell>
        </row>
        <row r="23">
          <cell r="G23" t="str">
            <v>207703P01</v>
          </cell>
          <cell r="H23" t="str">
            <v>1_1_VP</v>
          </cell>
          <cell r="I23" t="str">
            <v>_0021</v>
          </cell>
        </row>
        <row r="24">
          <cell r="G24" t="str">
            <v>207706P01</v>
          </cell>
          <cell r="H24" t="str">
            <v>1_1_VP</v>
          </cell>
          <cell r="I24" t="str">
            <v>_2505</v>
          </cell>
        </row>
        <row r="25">
          <cell r="G25" t="str">
            <v>207706P02</v>
          </cell>
          <cell r="H25" t="str">
            <v>1_1_VP</v>
          </cell>
          <cell r="I25" t="str">
            <v>_2506</v>
          </cell>
        </row>
        <row r="26">
          <cell r="G26" t="str">
            <v>207707P01</v>
          </cell>
          <cell r="H26" t="str">
            <v>1_1_VP</v>
          </cell>
          <cell r="I26" t="str">
            <v>_2507</v>
          </cell>
        </row>
        <row r="27">
          <cell r="G27" t="str">
            <v>209701P01</v>
          </cell>
          <cell r="H27" t="str">
            <v>1_1_VP</v>
          </cell>
          <cell r="I27" t="str">
            <v>_0022</v>
          </cell>
        </row>
        <row r="28">
          <cell r="G28" t="str">
            <v>209702P01</v>
          </cell>
          <cell r="H28" t="str">
            <v>1_1_VP</v>
          </cell>
          <cell r="I28" t="str">
            <v>_0023</v>
          </cell>
        </row>
        <row r="29">
          <cell r="G29" t="str">
            <v>213701P01</v>
          </cell>
          <cell r="H29" t="str">
            <v>1_1_VP</v>
          </cell>
          <cell r="I29" t="str">
            <v>_0024</v>
          </cell>
        </row>
        <row r="30">
          <cell r="G30" t="str">
            <v>213702P01</v>
          </cell>
          <cell r="H30" t="str">
            <v>1_1_VP</v>
          </cell>
          <cell r="I30" t="str">
            <v>_0025</v>
          </cell>
        </row>
        <row r="31">
          <cell r="G31" t="str">
            <v>213703P01</v>
          </cell>
          <cell r="H31" t="str">
            <v>1_1_VP</v>
          </cell>
          <cell r="I31" t="str">
            <v>_0026</v>
          </cell>
        </row>
        <row r="32">
          <cell r="G32" t="str">
            <v>213704P01</v>
          </cell>
          <cell r="H32" t="str">
            <v>1_1_VP</v>
          </cell>
          <cell r="I32" t="str">
            <v>_0027</v>
          </cell>
        </row>
        <row r="33">
          <cell r="G33" t="str">
            <v>213705P01</v>
          </cell>
          <cell r="H33" t="str">
            <v>1_1_VP</v>
          </cell>
          <cell r="I33" t="str">
            <v>_0028</v>
          </cell>
        </row>
        <row r="34">
          <cell r="G34" t="str">
            <v>213706P01</v>
          </cell>
          <cell r="H34" t="str">
            <v>1_1_VP</v>
          </cell>
          <cell r="I34" t="str">
            <v>_0029</v>
          </cell>
        </row>
        <row r="35">
          <cell r="G35" t="str">
            <v>213707P01</v>
          </cell>
          <cell r="H35" t="str">
            <v>1_1_VP</v>
          </cell>
          <cell r="I35" t="str">
            <v>_0030</v>
          </cell>
        </row>
        <row r="36">
          <cell r="G36" t="str">
            <v>213708P01</v>
          </cell>
          <cell r="H36" t="str">
            <v>1_1_VP</v>
          </cell>
          <cell r="I36" t="str">
            <v>_0031</v>
          </cell>
        </row>
        <row r="37">
          <cell r="G37" t="str">
            <v>213709P01</v>
          </cell>
          <cell r="H37" t="str">
            <v>1_1_VP</v>
          </cell>
          <cell r="I37" t="str">
            <v>_0032</v>
          </cell>
        </row>
        <row r="38">
          <cell r="G38" t="str">
            <v>213710P01</v>
          </cell>
          <cell r="H38" t="str">
            <v>1_1_VP</v>
          </cell>
          <cell r="I38" t="str">
            <v>_0033</v>
          </cell>
        </row>
        <row r="39">
          <cell r="G39" t="str">
            <v>213711P01</v>
          </cell>
          <cell r="H39" t="str">
            <v>1_1_VP</v>
          </cell>
          <cell r="I39" t="str">
            <v>_0034</v>
          </cell>
        </row>
        <row r="40">
          <cell r="G40" t="str">
            <v>213712P01</v>
          </cell>
          <cell r="H40" t="str">
            <v>1_1_VP</v>
          </cell>
          <cell r="I40" t="str">
            <v>_0035</v>
          </cell>
        </row>
        <row r="41">
          <cell r="G41" t="str">
            <v>213713P01</v>
          </cell>
          <cell r="H41" t="str">
            <v>1_1_VP</v>
          </cell>
          <cell r="I41" t="str">
            <v>_0036</v>
          </cell>
        </row>
        <row r="42">
          <cell r="G42" t="str">
            <v>213720P01</v>
          </cell>
          <cell r="H42" t="str">
            <v>1_1_VP</v>
          </cell>
          <cell r="I42" t="str">
            <v>_0037</v>
          </cell>
        </row>
        <row r="43">
          <cell r="G43" t="str">
            <v>213721P01</v>
          </cell>
          <cell r="H43" t="str">
            <v>1_1_VP</v>
          </cell>
          <cell r="I43" t="str">
            <v>_3663</v>
          </cell>
        </row>
        <row r="44">
          <cell r="G44" t="str">
            <v>213722P01</v>
          </cell>
          <cell r="H44" t="str">
            <v>1_1_VP</v>
          </cell>
          <cell r="I44" t="str">
            <v>_3664</v>
          </cell>
        </row>
        <row r="45">
          <cell r="G45" t="str">
            <v>213723P01</v>
          </cell>
          <cell r="H45" t="str">
            <v>1_1_VP</v>
          </cell>
          <cell r="I45" t="str">
            <v>_3665</v>
          </cell>
        </row>
        <row r="46">
          <cell r="G46" t="str">
            <v>214701P01</v>
          </cell>
          <cell r="H46" t="str">
            <v>1_1_VP</v>
          </cell>
          <cell r="I46" t="str">
            <v>_0038</v>
          </cell>
        </row>
        <row r="47">
          <cell r="G47" t="str">
            <v>215701P01</v>
          </cell>
          <cell r="H47" t="str">
            <v>1_1_VP</v>
          </cell>
          <cell r="I47" t="str">
            <v>_0039</v>
          </cell>
        </row>
        <row r="48">
          <cell r="G48" t="str">
            <v>215702P01</v>
          </cell>
          <cell r="H48" t="str">
            <v>1_1_VP</v>
          </cell>
          <cell r="I48" t="str">
            <v>_0040</v>
          </cell>
        </row>
        <row r="49">
          <cell r="G49" t="str">
            <v>215703P01</v>
          </cell>
          <cell r="H49" t="str">
            <v>1_1_VP</v>
          </cell>
          <cell r="I49" t="str">
            <v>_0041</v>
          </cell>
        </row>
        <row r="50">
          <cell r="G50" t="str">
            <v>215706P01</v>
          </cell>
          <cell r="H50" t="str">
            <v>1_1_VP</v>
          </cell>
          <cell r="I50" t="str">
            <v>_0042</v>
          </cell>
        </row>
        <row r="51">
          <cell r="G51" t="str">
            <v>215707P01</v>
          </cell>
          <cell r="H51" t="str">
            <v>1_1_VP</v>
          </cell>
          <cell r="I51" t="str">
            <v>_0043</v>
          </cell>
        </row>
        <row r="52">
          <cell r="G52" t="str">
            <v>215708P01</v>
          </cell>
          <cell r="H52" t="str">
            <v>1_1_VP</v>
          </cell>
          <cell r="I52" t="str">
            <v>_0044</v>
          </cell>
        </row>
        <row r="53">
          <cell r="G53" t="str">
            <v>215709P01</v>
          </cell>
          <cell r="H53" t="str">
            <v>1_1_VP</v>
          </cell>
          <cell r="I53" t="str">
            <v>_0045</v>
          </cell>
        </row>
        <row r="54">
          <cell r="G54" t="str">
            <v>215710P01</v>
          </cell>
          <cell r="H54" t="str">
            <v>1_1_VP</v>
          </cell>
          <cell r="I54" t="str">
            <v>_0046</v>
          </cell>
        </row>
        <row r="55">
          <cell r="G55" t="str">
            <v>215711P01</v>
          </cell>
          <cell r="H55" t="str">
            <v>1_1_VP</v>
          </cell>
          <cell r="I55" t="str">
            <v>_0047</v>
          </cell>
        </row>
        <row r="56">
          <cell r="G56" t="str">
            <v>215712P01</v>
          </cell>
          <cell r="H56" t="str">
            <v>1_1_VP</v>
          </cell>
          <cell r="I56" t="str">
            <v>_0048</v>
          </cell>
        </row>
        <row r="57">
          <cell r="G57" t="str">
            <v>215713P01</v>
          </cell>
          <cell r="H57" t="str">
            <v>1_1_VP</v>
          </cell>
          <cell r="I57" t="str">
            <v>_0049</v>
          </cell>
        </row>
        <row r="58">
          <cell r="G58" t="str">
            <v>215715P01</v>
          </cell>
          <cell r="H58" t="str">
            <v>1_1_VP</v>
          </cell>
          <cell r="I58" t="str">
            <v>_0051</v>
          </cell>
        </row>
        <row r="59">
          <cell r="G59" t="str">
            <v>215716P01</v>
          </cell>
          <cell r="H59" t="str">
            <v>1_1_VP</v>
          </cell>
          <cell r="I59" t="str">
            <v>_0052</v>
          </cell>
        </row>
        <row r="60">
          <cell r="G60" t="str">
            <v>215718P01</v>
          </cell>
          <cell r="H60" t="str">
            <v>1_1_VP</v>
          </cell>
          <cell r="I60" t="str">
            <v>_0054</v>
          </cell>
        </row>
        <row r="61">
          <cell r="G61" t="str">
            <v>215719P01</v>
          </cell>
          <cell r="H61" t="str">
            <v>1_1_VP</v>
          </cell>
          <cell r="I61" t="str">
            <v>_0055</v>
          </cell>
        </row>
        <row r="62">
          <cell r="G62" t="str">
            <v>215738P01</v>
          </cell>
          <cell r="H62" t="str">
            <v>1_1_VP</v>
          </cell>
          <cell r="I62" t="str">
            <v>_0056</v>
          </cell>
        </row>
        <row r="63">
          <cell r="G63" t="str">
            <v>215767P01</v>
          </cell>
          <cell r="H63" t="str">
            <v>1_1_VP</v>
          </cell>
          <cell r="I63" t="str">
            <v>_3952</v>
          </cell>
        </row>
        <row r="64">
          <cell r="G64" t="str">
            <v>215768P01</v>
          </cell>
          <cell r="H64" t="str">
            <v>1_1_VP</v>
          </cell>
          <cell r="I64" t="str">
            <v>_3953</v>
          </cell>
        </row>
        <row r="65">
          <cell r="G65" t="str">
            <v>215769P01</v>
          </cell>
          <cell r="H65" t="str">
            <v>1_1_VP</v>
          </cell>
          <cell r="I65" t="str">
            <v>_3954</v>
          </cell>
        </row>
        <row r="66">
          <cell r="G66" t="str">
            <v>218701P01</v>
          </cell>
          <cell r="H66" t="str">
            <v>1_1_VP</v>
          </cell>
          <cell r="I66" t="str">
            <v>_0058</v>
          </cell>
        </row>
        <row r="67">
          <cell r="G67" t="str">
            <v>218702P01</v>
          </cell>
          <cell r="H67" t="str">
            <v>1_1_VP</v>
          </cell>
          <cell r="I67" t="str">
            <v>_0059</v>
          </cell>
        </row>
        <row r="68">
          <cell r="G68" t="str">
            <v>218703P01</v>
          </cell>
          <cell r="H68" t="str">
            <v>1_1_VP</v>
          </cell>
          <cell r="I68" t="str">
            <v>_0060</v>
          </cell>
        </row>
        <row r="69">
          <cell r="G69" t="str">
            <v>218709P01</v>
          </cell>
          <cell r="H69" t="str">
            <v>1_1_VP</v>
          </cell>
          <cell r="I69" t="str">
            <v>_2508</v>
          </cell>
        </row>
        <row r="70">
          <cell r="G70" t="str">
            <v>218710P01</v>
          </cell>
          <cell r="H70" t="str">
            <v>1_1_VP</v>
          </cell>
          <cell r="I70" t="str">
            <v>_2509</v>
          </cell>
        </row>
        <row r="71">
          <cell r="G71" t="str">
            <v>218711P01</v>
          </cell>
          <cell r="H71" t="str">
            <v>1_1_VP</v>
          </cell>
          <cell r="I71" t="str">
            <v>_2510</v>
          </cell>
        </row>
        <row r="72">
          <cell r="G72" t="str">
            <v>400410TT01</v>
          </cell>
          <cell r="H72" t="str">
            <v>1_1_TT</v>
          </cell>
          <cell r="I72" t="str">
            <v>_0062</v>
          </cell>
        </row>
        <row r="73">
          <cell r="G73" t="str">
            <v>400417TT01</v>
          </cell>
          <cell r="H73" t="str">
            <v>1_1_TT</v>
          </cell>
          <cell r="I73" t="str">
            <v>_3666</v>
          </cell>
        </row>
        <row r="74">
          <cell r="G74" t="str">
            <v>401402TT01</v>
          </cell>
          <cell r="H74" t="str">
            <v>1_1_TT</v>
          </cell>
          <cell r="I74" t="str">
            <v>_0065</v>
          </cell>
        </row>
        <row r="75">
          <cell r="G75" t="str">
            <v>401403TT01</v>
          </cell>
          <cell r="H75" t="str">
            <v>1_1_TT</v>
          </cell>
          <cell r="I75" t="str">
            <v>_0066</v>
          </cell>
        </row>
        <row r="76">
          <cell r="G76" t="str">
            <v>401403TT02</v>
          </cell>
          <cell r="H76" t="str">
            <v>1_1_TT</v>
          </cell>
          <cell r="I76" t="str">
            <v>_0066</v>
          </cell>
        </row>
        <row r="77">
          <cell r="G77" t="str">
            <v>401404TT01</v>
          </cell>
          <cell r="H77" t="str">
            <v>1_1_TT</v>
          </cell>
          <cell r="I77" t="str">
            <v>_3667</v>
          </cell>
        </row>
        <row r="78">
          <cell r="G78" t="str">
            <v>401701P01</v>
          </cell>
          <cell r="H78" t="str">
            <v>1_1_VP</v>
          </cell>
          <cell r="I78" t="str">
            <v>_0068</v>
          </cell>
        </row>
        <row r="79">
          <cell r="G79" t="str">
            <v>401702P01</v>
          </cell>
          <cell r="H79" t="str">
            <v>1_1_VP</v>
          </cell>
          <cell r="I79" t="str">
            <v>_0069</v>
          </cell>
        </row>
        <row r="80">
          <cell r="G80" t="str">
            <v>401703P01</v>
          </cell>
          <cell r="H80" t="str">
            <v>1_1_VP</v>
          </cell>
          <cell r="I80" t="str">
            <v>_0070</v>
          </cell>
        </row>
        <row r="81">
          <cell r="G81" t="str">
            <v>401705P01</v>
          </cell>
          <cell r="H81" t="str">
            <v>1_1_VP</v>
          </cell>
          <cell r="I81" t="str">
            <v>_0071</v>
          </cell>
        </row>
        <row r="82">
          <cell r="G82" t="str">
            <v>401710P01</v>
          </cell>
          <cell r="H82" t="str">
            <v>1_1_VP</v>
          </cell>
          <cell r="I82" t="str">
            <v>_0073</v>
          </cell>
        </row>
        <row r="83">
          <cell r="G83" t="str">
            <v>401711P01</v>
          </cell>
          <cell r="H83" t="str">
            <v>1_1_VP</v>
          </cell>
          <cell r="I83" t="str">
            <v>_0074</v>
          </cell>
        </row>
        <row r="84">
          <cell r="G84" t="str">
            <v>401712P01</v>
          </cell>
          <cell r="H84" t="str">
            <v>1_1_VP</v>
          </cell>
          <cell r="I84" t="str">
            <v>_0075</v>
          </cell>
        </row>
        <row r="85">
          <cell r="G85" t="str">
            <v>401713P01</v>
          </cell>
          <cell r="H85" t="str">
            <v>1_1_VP</v>
          </cell>
          <cell r="I85" t="str">
            <v>_2511</v>
          </cell>
        </row>
        <row r="86">
          <cell r="G86" t="str">
            <v>401713P02</v>
          </cell>
          <cell r="H86" t="str">
            <v>1_1_VP</v>
          </cell>
          <cell r="I86" t="str">
            <v>_2512</v>
          </cell>
        </row>
        <row r="87">
          <cell r="G87" t="str">
            <v>401714P01</v>
          </cell>
          <cell r="H87" t="str">
            <v>1_1_VP</v>
          </cell>
          <cell r="I87" t="str">
            <v>_3955</v>
          </cell>
        </row>
        <row r="88">
          <cell r="G88" t="str">
            <v>401715P01</v>
          </cell>
          <cell r="H88" t="str">
            <v>1_1_VP</v>
          </cell>
          <cell r="I88" t="str">
            <v>_3956</v>
          </cell>
        </row>
        <row r="89">
          <cell r="G89" t="str">
            <v>401716P01</v>
          </cell>
          <cell r="H89" t="str">
            <v>1_1_VP</v>
          </cell>
          <cell r="I89" t="str">
            <v>_2513</v>
          </cell>
        </row>
        <row r="90">
          <cell r="G90" t="str">
            <v>402702P01</v>
          </cell>
          <cell r="H90" t="str">
            <v>1_1_VP</v>
          </cell>
          <cell r="I90" t="str">
            <v>_0076</v>
          </cell>
        </row>
        <row r="91">
          <cell r="G91" t="str">
            <v>402704P01</v>
          </cell>
          <cell r="H91" t="str">
            <v>1_1_VP</v>
          </cell>
          <cell r="I91" t="str">
            <v>_0077</v>
          </cell>
        </row>
        <row r="92">
          <cell r="G92" t="str">
            <v>402713P01</v>
          </cell>
          <cell r="H92" t="str">
            <v>1_1_VP</v>
          </cell>
          <cell r="I92" t="str">
            <v>_2514</v>
          </cell>
        </row>
        <row r="93">
          <cell r="G93" t="str">
            <v>402713P02</v>
          </cell>
          <cell r="H93" t="str">
            <v>1_1_VP</v>
          </cell>
          <cell r="I93" t="str">
            <v>_2515</v>
          </cell>
        </row>
        <row r="94">
          <cell r="G94" t="str">
            <v>402714P01</v>
          </cell>
          <cell r="H94" t="str">
            <v>1_1_VP</v>
          </cell>
          <cell r="I94" t="str">
            <v>_3957</v>
          </cell>
        </row>
        <row r="95">
          <cell r="G95" t="str">
            <v>403402TT01</v>
          </cell>
          <cell r="H95" t="str">
            <v>1_1_TT</v>
          </cell>
          <cell r="I95" t="str">
            <v>_0078</v>
          </cell>
        </row>
        <row r="96">
          <cell r="G96" t="str">
            <v>403403TT01</v>
          </cell>
          <cell r="H96" t="str">
            <v>1_1_TT</v>
          </cell>
          <cell r="I96" t="str">
            <v>_3668</v>
          </cell>
        </row>
        <row r="97">
          <cell r="G97" t="str">
            <v>403409TT01</v>
          </cell>
          <cell r="H97" t="str">
            <v>1_1_TT</v>
          </cell>
          <cell r="I97" t="str">
            <v>_0079</v>
          </cell>
        </row>
        <row r="98">
          <cell r="G98" t="str">
            <v>403702P01</v>
          </cell>
          <cell r="H98" t="str">
            <v>1_1_VP</v>
          </cell>
          <cell r="I98" t="str">
            <v>_0080</v>
          </cell>
        </row>
        <row r="99">
          <cell r="G99" t="str">
            <v>403703P01</v>
          </cell>
          <cell r="H99" t="str">
            <v>1_1_VP</v>
          </cell>
          <cell r="I99" t="str">
            <v>_0081</v>
          </cell>
        </row>
        <row r="100">
          <cell r="G100" t="str">
            <v>403708P01</v>
          </cell>
          <cell r="H100" t="str">
            <v>1_1_VP</v>
          </cell>
          <cell r="I100" t="str">
            <v>_0082</v>
          </cell>
        </row>
        <row r="101">
          <cell r="G101" t="str">
            <v>403709P01</v>
          </cell>
          <cell r="H101" t="str">
            <v>1_1_VP</v>
          </cell>
          <cell r="I101" t="str">
            <v>_3958</v>
          </cell>
        </row>
        <row r="102">
          <cell r="G102" t="str">
            <v>404705P01</v>
          </cell>
          <cell r="H102" t="str">
            <v>1_1_VP</v>
          </cell>
          <cell r="I102" t="str">
            <v>_0083</v>
          </cell>
        </row>
        <row r="103">
          <cell r="G103" t="str">
            <v>404707P01</v>
          </cell>
          <cell r="H103" t="str">
            <v>1_1_VP</v>
          </cell>
          <cell r="I103" t="str">
            <v>_0084</v>
          </cell>
        </row>
        <row r="104">
          <cell r="G104" t="str">
            <v>404708P01</v>
          </cell>
          <cell r="H104" t="str">
            <v>1_1_VP</v>
          </cell>
          <cell r="I104" t="str">
            <v>_0085</v>
          </cell>
        </row>
        <row r="105">
          <cell r="G105" t="str">
            <v>404714P01</v>
          </cell>
          <cell r="H105" t="str">
            <v>1_1_VP</v>
          </cell>
          <cell r="I105" t="str">
            <v>_3959</v>
          </cell>
        </row>
        <row r="106">
          <cell r="G106" t="str">
            <v>405402TT01</v>
          </cell>
          <cell r="H106" t="str">
            <v>1_1_TT</v>
          </cell>
          <cell r="I106" t="str">
            <v>_0086</v>
          </cell>
        </row>
        <row r="107">
          <cell r="G107" t="str">
            <v>405403TT01</v>
          </cell>
          <cell r="H107" t="str">
            <v>1_1_TT</v>
          </cell>
          <cell r="I107" t="str">
            <v>_0087</v>
          </cell>
        </row>
        <row r="108">
          <cell r="G108" t="str">
            <v>405405TT01</v>
          </cell>
          <cell r="H108" t="str">
            <v>1_1_TT</v>
          </cell>
          <cell r="I108" t="str">
            <v>_0088</v>
          </cell>
        </row>
        <row r="109">
          <cell r="G109" t="str">
            <v>405407TT01</v>
          </cell>
          <cell r="H109" t="str">
            <v>1_1_TT</v>
          </cell>
          <cell r="I109" t="str">
            <v>_0089</v>
          </cell>
        </row>
        <row r="110">
          <cell r="G110" t="str">
            <v>405408TT01</v>
          </cell>
          <cell r="H110" t="str">
            <v>1_1_TT</v>
          </cell>
          <cell r="I110" t="str">
            <v>_0090</v>
          </cell>
        </row>
        <row r="111">
          <cell r="G111" t="str">
            <v>405409TT01</v>
          </cell>
          <cell r="H111" t="str">
            <v>1_1_TT</v>
          </cell>
          <cell r="I111" t="str">
            <v>_0091</v>
          </cell>
        </row>
        <row r="112">
          <cell r="G112" t="str">
            <v>405412TT01</v>
          </cell>
          <cell r="H112" t="str">
            <v>1_1_TT</v>
          </cell>
          <cell r="I112" t="str">
            <v>_0092</v>
          </cell>
        </row>
        <row r="113">
          <cell r="G113" t="str">
            <v>405415TT01</v>
          </cell>
          <cell r="H113" t="str">
            <v>1_1_TT</v>
          </cell>
          <cell r="I113" t="str">
            <v>_3960</v>
          </cell>
        </row>
        <row r="114">
          <cell r="G114" t="str">
            <v>405416TT01</v>
          </cell>
          <cell r="H114" t="str">
            <v>1_1_TT</v>
          </cell>
          <cell r="I114" t="str">
            <v>_3961</v>
          </cell>
        </row>
        <row r="115">
          <cell r="G115" t="str">
            <v>405417TT01</v>
          </cell>
          <cell r="H115" t="str">
            <v>1_1_TT</v>
          </cell>
          <cell r="I115" t="str">
            <v>_3962</v>
          </cell>
        </row>
        <row r="116">
          <cell r="G116" t="str">
            <v>405418TT01</v>
          </cell>
          <cell r="H116" t="str">
            <v>1_1_TT</v>
          </cell>
          <cell r="I116" t="str">
            <v>_3963</v>
          </cell>
        </row>
        <row r="117">
          <cell r="G117" t="str">
            <v>405419TT01</v>
          </cell>
          <cell r="H117" t="str">
            <v>1_1_TT</v>
          </cell>
          <cell r="I117" t="str">
            <v>_3964</v>
          </cell>
        </row>
        <row r="118">
          <cell r="G118" t="str">
            <v>405420TT01</v>
          </cell>
          <cell r="H118" t="str">
            <v>1_1_TT</v>
          </cell>
          <cell r="I118" t="str">
            <v>_3965</v>
          </cell>
        </row>
        <row r="119">
          <cell r="G119" t="str">
            <v>405701P01</v>
          </cell>
          <cell r="H119" t="str">
            <v>1_1_VP</v>
          </cell>
          <cell r="I119" t="str">
            <v>_0093</v>
          </cell>
        </row>
        <row r="120">
          <cell r="G120" t="str">
            <v>405702P01</v>
          </cell>
          <cell r="H120" t="str">
            <v>1_1_VP</v>
          </cell>
          <cell r="I120" t="str">
            <v>_0094</v>
          </cell>
        </row>
        <row r="121">
          <cell r="G121" t="str">
            <v>405703P01</v>
          </cell>
          <cell r="H121" t="str">
            <v>1_1_VP</v>
          </cell>
          <cell r="I121" t="str">
            <v>_0095</v>
          </cell>
        </row>
        <row r="122">
          <cell r="G122" t="str">
            <v>405704P01</v>
          </cell>
          <cell r="H122" t="str">
            <v>1_1_VP</v>
          </cell>
          <cell r="I122" t="str">
            <v>_0096</v>
          </cell>
        </row>
        <row r="123">
          <cell r="G123" t="str">
            <v>405705P01</v>
          </cell>
          <cell r="H123" t="str">
            <v>1_1_VP</v>
          </cell>
          <cell r="I123" t="str">
            <v>_0097</v>
          </cell>
        </row>
        <row r="124">
          <cell r="G124" t="str">
            <v>405706P01</v>
          </cell>
          <cell r="H124" t="str">
            <v>1_1_VP</v>
          </cell>
          <cell r="I124" t="str">
            <v>_0098</v>
          </cell>
        </row>
        <row r="125">
          <cell r="G125" t="str">
            <v>405709P01</v>
          </cell>
          <cell r="H125" t="str">
            <v>1_1_VP</v>
          </cell>
          <cell r="I125" t="str">
            <v>_0099</v>
          </cell>
        </row>
        <row r="126">
          <cell r="G126" t="str">
            <v>405710P01</v>
          </cell>
          <cell r="H126" t="str">
            <v>1_1_VP</v>
          </cell>
          <cell r="I126" t="str">
            <v>_0100</v>
          </cell>
        </row>
        <row r="127">
          <cell r="G127" t="str">
            <v>405711P01</v>
          </cell>
          <cell r="H127" t="str">
            <v>1_1_VP</v>
          </cell>
          <cell r="I127" t="str">
            <v>_0101</v>
          </cell>
        </row>
        <row r="128">
          <cell r="G128" t="str">
            <v>405712P01</v>
          </cell>
          <cell r="H128" t="str">
            <v>1_1_VP</v>
          </cell>
          <cell r="I128" t="str">
            <v>_0102</v>
          </cell>
        </row>
        <row r="129">
          <cell r="G129" t="str">
            <v>405714P01</v>
          </cell>
          <cell r="H129" t="str">
            <v>1_1_VP</v>
          </cell>
          <cell r="I129" t="str">
            <v>_0103</v>
          </cell>
        </row>
        <row r="130">
          <cell r="G130" t="str">
            <v>405718P01</v>
          </cell>
          <cell r="H130" t="str">
            <v>1_1_VP</v>
          </cell>
          <cell r="I130" t="str">
            <v>_0104</v>
          </cell>
        </row>
        <row r="131">
          <cell r="G131" t="str">
            <v>405719P01</v>
          </cell>
          <cell r="H131" t="str">
            <v>1_1_VP</v>
          </cell>
          <cell r="I131" t="str">
            <v>_0105</v>
          </cell>
        </row>
        <row r="132">
          <cell r="G132" t="str">
            <v>405725P01</v>
          </cell>
          <cell r="H132" t="str">
            <v>1_1_VP</v>
          </cell>
          <cell r="I132" t="str">
            <v>_0106</v>
          </cell>
        </row>
        <row r="133">
          <cell r="G133" t="str">
            <v>405727P01</v>
          </cell>
          <cell r="H133" t="str">
            <v>1_1_VP</v>
          </cell>
          <cell r="I133" t="str">
            <v>_2516</v>
          </cell>
        </row>
        <row r="134">
          <cell r="G134" t="str">
            <v>405729P01</v>
          </cell>
          <cell r="H134" t="str">
            <v>1_1_VP</v>
          </cell>
          <cell r="I134" t="str">
            <v>_2517</v>
          </cell>
        </row>
        <row r="135">
          <cell r="G135" t="str">
            <v>405731P01</v>
          </cell>
          <cell r="H135" t="str">
            <v>1_1_VP</v>
          </cell>
          <cell r="I135" t="str">
            <v>_2518</v>
          </cell>
        </row>
        <row r="136">
          <cell r="G136" t="str">
            <v>405733P01</v>
          </cell>
          <cell r="H136" t="str">
            <v>1_1_VP</v>
          </cell>
          <cell r="I136" t="str">
            <v>_2519</v>
          </cell>
        </row>
        <row r="137">
          <cell r="G137" t="str">
            <v>405733P02</v>
          </cell>
          <cell r="H137" t="str">
            <v>1_1_VP</v>
          </cell>
          <cell r="I137" t="str">
            <v>_2520</v>
          </cell>
        </row>
        <row r="138">
          <cell r="G138" t="str">
            <v>405744P01</v>
          </cell>
          <cell r="H138" t="str">
            <v>1_1_VP</v>
          </cell>
          <cell r="I138" t="str">
            <v>_3966</v>
          </cell>
        </row>
        <row r="139">
          <cell r="G139" t="str">
            <v>407701P01</v>
          </cell>
          <cell r="H139" t="str">
            <v>1_1_VP</v>
          </cell>
          <cell r="I139" t="str">
            <v>_0107</v>
          </cell>
        </row>
        <row r="140">
          <cell r="G140" t="str">
            <v>407703P01</v>
          </cell>
          <cell r="H140" t="str">
            <v>1_1_VP</v>
          </cell>
          <cell r="I140" t="str">
            <v>_2521</v>
          </cell>
        </row>
        <row r="141">
          <cell r="G141" t="str">
            <v>408402TT01</v>
          </cell>
          <cell r="H141" t="str">
            <v>1_1_TT</v>
          </cell>
          <cell r="I141" t="str">
            <v>_0108</v>
          </cell>
        </row>
        <row r="142">
          <cell r="G142" t="str">
            <v>408406TT01</v>
          </cell>
          <cell r="H142" t="str">
            <v>1_1_TT</v>
          </cell>
          <cell r="I142" t="str">
            <v>_0109</v>
          </cell>
        </row>
        <row r="143">
          <cell r="G143" t="str">
            <v>408407TT01</v>
          </cell>
          <cell r="H143" t="str">
            <v>1_1_TT</v>
          </cell>
          <cell r="I143" t="str">
            <v>_3967</v>
          </cell>
        </row>
        <row r="144">
          <cell r="G144" t="str">
            <v>408409TT01</v>
          </cell>
          <cell r="H144" t="str">
            <v>1_1_TT</v>
          </cell>
          <cell r="I144" t="str">
            <v>_2522</v>
          </cell>
        </row>
        <row r="145">
          <cell r="G145" t="str">
            <v>408701P01</v>
          </cell>
          <cell r="H145" t="str">
            <v>1_1_VP</v>
          </cell>
          <cell r="I145" t="str">
            <v>_0110</v>
          </cell>
        </row>
        <row r="146">
          <cell r="G146" t="str">
            <v>408703P01</v>
          </cell>
          <cell r="H146" t="str">
            <v>1_1_VP</v>
          </cell>
          <cell r="I146" t="str">
            <v>_0111</v>
          </cell>
        </row>
        <row r="147">
          <cell r="G147" t="str">
            <v>408705P01</v>
          </cell>
          <cell r="H147" t="str">
            <v>1_1_VP</v>
          </cell>
          <cell r="I147" t="str">
            <v>_0112</v>
          </cell>
        </row>
        <row r="148">
          <cell r="G148" t="str">
            <v>408710P01</v>
          </cell>
          <cell r="H148" t="str">
            <v>1_1_VP</v>
          </cell>
          <cell r="I148" t="str">
            <v>_0113</v>
          </cell>
        </row>
        <row r="149">
          <cell r="G149" t="str">
            <v>408711P01</v>
          </cell>
          <cell r="H149" t="str">
            <v>1_1_VP</v>
          </cell>
          <cell r="I149" t="str">
            <v>_0114</v>
          </cell>
        </row>
        <row r="150">
          <cell r="G150" t="str">
            <v>408712P01</v>
          </cell>
          <cell r="H150" t="str">
            <v>1_1_VP</v>
          </cell>
          <cell r="I150" t="str">
            <v>_2523</v>
          </cell>
        </row>
        <row r="151">
          <cell r="G151" t="str">
            <v>408712P02</v>
          </cell>
          <cell r="H151" t="str">
            <v>1_1_VP</v>
          </cell>
          <cell r="I151" t="str">
            <v>_2524</v>
          </cell>
        </row>
        <row r="152">
          <cell r="G152" t="str">
            <v>408714P01</v>
          </cell>
          <cell r="H152" t="str">
            <v>1_1_VP</v>
          </cell>
          <cell r="I152" t="str">
            <v>_3669</v>
          </cell>
        </row>
        <row r="153">
          <cell r="G153" t="str">
            <v>408715P01</v>
          </cell>
          <cell r="H153" t="str">
            <v>1_1_VP</v>
          </cell>
          <cell r="I153" t="str">
            <v>_2525</v>
          </cell>
        </row>
        <row r="154">
          <cell r="G154" t="str">
            <v>408717P01</v>
          </cell>
          <cell r="H154" t="str">
            <v>1_1_VP</v>
          </cell>
          <cell r="I154" t="str">
            <v>_3670</v>
          </cell>
        </row>
        <row r="155">
          <cell r="G155" t="str">
            <v>409401TT01</v>
          </cell>
          <cell r="H155" t="str">
            <v>1_1_TT</v>
          </cell>
          <cell r="I155" t="str">
            <v>_0115</v>
          </cell>
        </row>
        <row r="156">
          <cell r="G156" t="str">
            <v>409402TT01</v>
          </cell>
          <cell r="H156" t="str">
            <v>1_1_TT</v>
          </cell>
          <cell r="I156" t="str">
            <v>_0116</v>
          </cell>
        </row>
        <row r="157">
          <cell r="G157" t="str">
            <v>409403TT01</v>
          </cell>
          <cell r="H157" t="str">
            <v>1_1_TT</v>
          </cell>
          <cell r="I157" t="str">
            <v>_0117</v>
          </cell>
        </row>
        <row r="158">
          <cell r="G158" t="str">
            <v>409404TT01</v>
          </cell>
          <cell r="H158" t="str">
            <v>1_1_TT</v>
          </cell>
          <cell r="I158" t="str">
            <v>_0118</v>
          </cell>
        </row>
        <row r="159">
          <cell r="G159" t="str">
            <v>409405TT01</v>
          </cell>
          <cell r="H159" t="str">
            <v>1_1_TT</v>
          </cell>
          <cell r="I159" t="str">
            <v>_0119</v>
          </cell>
        </row>
        <row r="160">
          <cell r="G160" t="str">
            <v>409406TT01</v>
          </cell>
          <cell r="H160" t="str">
            <v>1_1_TT</v>
          </cell>
          <cell r="I160" t="str">
            <v>_3671</v>
          </cell>
        </row>
        <row r="161">
          <cell r="G161" t="str">
            <v>409407TT01</v>
          </cell>
          <cell r="H161" t="str">
            <v>1_1_TT</v>
          </cell>
          <cell r="I161" t="str">
            <v>_3672</v>
          </cell>
        </row>
        <row r="162">
          <cell r="G162" t="str">
            <v>409408TT01</v>
          </cell>
          <cell r="H162" t="str">
            <v>1_1_TT</v>
          </cell>
          <cell r="I162" t="str">
            <v>_3673</v>
          </cell>
        </row>
        <row r="163">
          <cell r="G163" t="str">
            <v>409411TT01</v>
          </cell>
          <cell r="H163" t="str">
            <v>1_1_TT</v>
          </cell>
          <cell r="I163" t="str">
            <v>_2526</v>
          </cell>
        </row>
        <row r="164">
          <cell r="G164" t="str">
            <v>409413TT01</v>
          </cell>
          <cell r="H164" t="str">
            <v>1_1_TT</v>
          </cell>
          <cell r="I164" t="str">
            <v>_3674</v>
          </cell>
        </row>
        <row r="165">
          <cell r="G165" t="str">
            <v>409704P01</v>
          </cell>
          <cell r="H165" t="str">
            <v>1_1_VP</v>
          </cell>
          <cell r="I165" t="str">
            <v>_0120</v>
          </cell>
        </row>
        <row r="166">
          <cell r="G166" t="str">
            <v>409705P01</v>
          </cell>
          <cell r="H166" t="str">
            <v>1_1_VP</v>
          </cell>
          <cell r="I166" t="str">
            <v>_3968</v>
          </cell>
        </row>
        <row r="167">
          <cell r="G167" t="str">
            <v>501702P01</v>
          </cell>
          <cell r="H167" t="str">
            <v>1_1_VP</v>
          </cell>
          <cell r="I167" t="str">
            <v>_0121</v>
          </cell>
        </row>
        <row r="168">
          <cell r="G168" t="str">
            <v>501703P01</v>
          </cell>
          <cell r="H168" t="str">
            <v>1_1_VP</v>
          </cell>
          <cell r="I168" t="str">
            <v>_0122</v>
          </cell>
        </row>
        <row r="169">
          <cell r="G169" t="str">
            <v>501705P01</v>
          </cell>
          <cell r="H169" t="str">
            <v>1_1_VP</v>
          </cell>
          <cell r="I169" t="str">
            <v>_0123</v>
          </cell>
        </row>
        <row r="170">
          <cell r="G170" t="str">
            <v>501706P01</v>
          </cell>
          <cell r="H170" t="str">
            <v>1_1_VP</v>
          </cell>
          <cell r="I170" t="str">
            <v>_0124</v>
          </cell>
        </row>
        <row r="171">
          <cell r="G171" t="str">
            <v>501714P01</v>
          </cell>
          <cell r="H171" t="str">
            <v>1_1_VP</v>
          </cell>
          <cell r="I171" t="str">
            <v>_3969</v>
          </cell>
        </row>
        <row r="172">
          <cell r="G172" t="str">
            <v>700403TT01</v>
          </cell>
          <cell r="H172" t="str">
            <v>1_1_TT</v>
          </cell>
          <cell r="I172" t="str">
            <v>_0125</v>
          </cell>
        </row>
        <row r="173">
          <cell r="G173" t="str">
            <v>700406TT01</v>
          </cell>
          <cell r="H173" t="str">
            <v>1_1_TT</v>
          </cell>
          <cell r="I173" t="str">
            <v>_0126</v>
          </cell>
        </row>
        <row r="174">
          <cell r="G174" t="str">
            <v>700409TT01</v>
          </cell>
          <cell r="H174" t="str">
            <v>1_1_TT</v>
          </cell>
          <cell r="I174" t="str">
            <v>_3970</v>
          </cell>
        </row>
        <row r="175">
          <cell r="G175" t="str">
            <v>700410TT01</v>
          </cell>
          <cell r="H175" t="str">
            <v>1_1_TT</v>
          </cell>
          <cell r="I175" t="str">
            <v>_3971</v>
          </cell>
        </row>
        <row r="176">
          <cell r="G176" t="str">
            <v>701705P01</v>
          </cell>
          <cell r="H176" t="str">
            <v>1_1_VP</v>
          </cell>
          <cell r="I176" t="str">
            <v>_0127</v>
          </cell>
        </row>
        <row r="177">
          <cell r="G177" t="str">
            <v>701705P02</v>
          </cell>
          <cell r="H177" t="str">
            <v>1_1_VP</v>
          </cell>
          <cell r="I177" t="str">
            <v>_0127</v>
          </cell>
        </row>
        <row r="178">
          <cell r="G178" t="str">
            <v>701706P01</v>
          </cell>
          <cell r="H178" t="str">
            <v>1_1_VP</v>
          </cell>
          <cell r="I178" t="str">
            <v>_0129</v>
          </cell>
        </row>
        <row r="179">
          <cell r="G179" t="str">
            <v>701706P02</v>
          </cell>
          <cell r="H179" t="str">
            <v>1_1_VP</v>
          </cell>
          <cell r="I179" t="str">
            <v>_0129</v>
          </cell>
        </row>
        <row r="180">
          <cell r="G180" t="str">
            <v>701711P01</v>
          </cell>
          <cell r="H180" t="str">
            <v>1_1_VP</v>
          </cell>
          <cell r="I180" t="str">
            <v>_0131</v>
          </cell>
        </row>
        <row r="181">
          <cell r="G181" t="str">
            <v>701711P02</v>
          </cell>
          <cell r="H181" t="str">
            <v>1_1_VP</v>
          </cell>
          <cell r="I181" t="str">
            <v>_0131</v>
          </cell>
        </row>
        <row r="182">
          <cell r="G182" t="str">
            <v>800702P01</v>
          </cell>
          <cell r="H182" t="str">
            <v>1_1_VP</v>
          </cell>
          <cell r="I182" t="str">
            <v>_0133</v>
          </cell>
        </row>
        <row r="183">
          <cell r="G183" t="str">
            <v>800703P01</v>
          </cell>
          <cell r="H183" t="str">
            <v>1_1_VP</v>
          </cell>
          <cell r="I183" t="str">
            <v>_0134</v>
          </cell>
        </row>
        <row r="184">
          <cell r="G184" t="str">
            <v>800704P01</v>
          </cell>
          <cell r="H184" t="str">
            <v>1_1_VP</v>
          </cell>
          <cell r="I184" t="str">
            <v>_0135</v>
          </cell>
        </row>
        <row r="185">
          <cell r="G185" t="str">
            <v>800706P01</v>
          </cell>
          <cell r="H185" t="str">
            <v>1_1_VP</v>
          </cell>
          <cell r="I185" t="str">
            <v>_0136</v>
          </cell>
        </row>
        <row r="186">
          <cell r="G186" t="str">
            <v>800709P01</v>
          </cell>
          <cell r="H186" t="str">
            <v>1_1_VP</v>
          </cell>
          <cell r="I186" t="str">
            <v>_0137</v>
          </cell>
        </row>
        <row r="187">
          <cell r="G187" t="str">
            <v>800710P01</v>
          </cell>
          <cell r="H187" t="str">
            <v>1_1_VP</v>
          </cell>
          <cell r="I187" t="str">
            <v>_3972</v>
          </cell>
        </row>
        <row r="188">
          <cell r="G188" t="str">
            <v>800711P01</v>
          </cell>
          <cell r="H188" t="str">
            <v>1_1_VP</v>
          </cell>
          <cell r="I188" t="str">
            <v>_3973</v>
          </cell>
        </row>
        <row r="189">
          <cell r="G189" t="str">
            <v>802708P01</v>
          </cell>
          <cell r="H189" t="str">
            <v>1_1_VP</v>
          </cell>
          <cell r="I189" t="str">
            <v>_0138</v>
          </cell>
        </row>
        <row r="190">
          <cell r="G190" t="str">
            <v>802709P01</v>
          </cell>
          <cell r="H190" t="str">
            <v>1_1_VP</v>
          </cell>
          <cell r="I190" t="str">
            <v>_0139</v>
          </cell>
        </row>
        <row r="191">
          <cell r="G191" t="str">
            <v>802711P01</v>
          </cell>
          <cell r="H191" t="str">
            <v>1_1_VP</v>
          </cell>
          <cell r="I191" t="str">
            <v>_0140</v>
          </cell>
        </row>
        <row r="192">
          <cell r="G192" t="str">
            <v>804702P01</v>
          </cell>
          <cell r="H192" t="str">
            <v>1_1_VP</v>
          </cell>
          <cell r="I192" t="str">
            <v>_0141</v>
          </cell>
        </row>
        <row r="193">
          <cell r="G193" t="str">
            <v>804703P01</v>
          </cell>
          <cell r="H193" t="str">
            <v>1_1_VP</v>
          </cell>
          <cell r="I193" t="str">
            <v>_0142</v>
          </cell>
        </row>
        <row r="194">
          <cell r="G194" t="str">
            <v>805703P01</v>
          </cell>
          <cell r="H194" t="str">
            <v>1_1_VP</v>
          </cell>
          <cell r="I194" t="str">
            <v>_0143</v>
          </cell>
        </row>
        <row r="195">
          <cell r="G195" t="str">
            <v>805705P01</v>
          </cell>
          <cell r="H195" t="str">
            <v>1_1_VP</v>
          </cell>
          <cell r="I195" t="str">
            <v>_0144</v>
          </cell>
        </row>
        <row r="196">
          <cell r="G196" t="str">
            <v>807701P01</v>
          </cell>
          <cell r="H196" t="str">
            <v>1_1_VP</v>
          </cell>
          <cell r="I196" t="str">
            <v>_0145</v>
          </cell>
        </row>
        <row r="197">
          <cell r="G197" t="str">
            <v>807703P01</v>
          </cell>
          <cell r="H197" t="str">
            <v>1_1_VP</v>
          </cell>
          <cell r="I197" t="str">
            <v>_0146</v>
          </cell>
        </row>
        <row r="198">
          <cell r="G198" t="str">
            <v>807704P01</v>
          </cell>
          <cell r="H198" t="str">
            <v>1_1_VP</v>
          </cell>
          <cell r="I198" t="str">
            <v>_0147</v>
          </cell>
        </row>
        <row r="199">
          <cell r="G199" t="str">
            <v>809702P01</v>
          </cell>
          <cell r="H199" t="str">
            <v>1_1_VP</v>
          </cell>
          <cell r="I199" t="str">
            <v>_0148</v>
          </cell>
        </row>
        <row r="200">
          <cell r="G200" t="str">
            <v>809708P01</v>
          </cell>
          <cell r="H200" t="str">
            <v>1_1_VP</v>
          </cell>
          <cell r="I200" t="str">
            <v>_0149</v>
          </cell>
        </row>
        <row r="201">
          <cell r="G201" t="str">
            <v>809710P01</v>
          </cell>
          <cell r="H201" t="str">
            <v>1_1_VP</v>
          </cell>
          <cell r="I201" t="str">
            <v>_0150</v>
          </cell>
        </row>
        <row r="202">
          <cell r="G202" t="str">
            <v>809711P01</v>
          </cell>
          <cell r="H202" t="str">
            <v>1_1_VP</v>
          </cell>
          <cell r="I202" t="str">
            <v>_3974</v>
          </cell>
        </row>
        <row r="203">
          <cell r="G203" t="str">
            <v>809712P01</v>
          </cell>
          <cell r="H203" t="str">
            <v>1_1_VP</v>
          </cell>
          <cell r="I203" t="str">
            <v>_3675</v>
          </cell>
        </row>
        <row r="204">
          <cell r="G204" t="str">
            <v>809713P01</v>
          </cell>
          <cell r="H204" t="str">
            <v>1_1_VP</v>
          </cell>
          <cell r="I204" t="str">
            <v>_3975</v>
          </cell>
        </row>
        <row r="205">
          <cell r="G205" t="str">
            <v>813701P01</v>
          </cell>
          <cell r="H205" t="str">
            <v>1_1_VP</v>
          </cell>
          <cell r="I205" t="str">
            <v>_0151</v>
          </cell>
        </row>
        <row r="206">
          <cell r="G206" t="str">
            <v>813702P01</v>
          </cell>
          <cell r="H206" t="str">
            <v>1_1_VP</v>
          </cell>
          <cell r="I206" t="str">
            <v>_0152</v>
          </cell>
        </row>
        <row r="207">
          <cell r="G207" t="str">
            <v>813703P01</v>
          </cell>
          <cell r="H207" t="str">
            <v>1_1_VP</v>
          </cell>
          <cell r="I207" t="str">
            <v>_0153</v>
          </cell>
        </row>
        <row r="208">
          <cell r="G208" t="str">
            <v>813704P01</v>
          </cell>
          <cell r="H208" t="str">
            <v>1_1_VP</v>
          </cell>
          <cell r="I208" t="str">
            <v>_0154</v>
          </cell>
        </row>
        <row r="209">
          <cell r="G209" t="str">
            <v>AS1001CC01</v>
          </cell>
          <cell r="H209" t="str">
            <v>2_1_CC</v>
          </cell>
          <cell r="I209" t="str">
            <v>_0155</v>
          </cell>
        </row>
        <row r="210">
          <cell r="G210" t="str">
            <v>AS1001CN01</v>
          </cell>
          <cell r="H210" t="str">
            <v>2_1_CN</v>
          </cell>
          <cell r="I210" t="str">
            <v>_0155</v>
          </cell>
        </row>
        <row r="211">
          <cell r="G211" t="str">
            <v>AS1001L01</v>
          </cell>
          <cell r="H211" t="str">
            <v>2_2_CQ</v>
          </cell>
          <cell r="I211" t="str">
            <v>_0156</v>
          </cell>
        </row>
        <row r="212">
          <cell r="G212" t="str">
            <v>AS1001L02</v>
          </cell>
          <cell r="H212" t="str">
            <v>2_2_CQ</v>
          </cell>
          <cell r="I212" t="str">
            <v>_0156</v>
          </cell>
        </row>
        <row r="213">
          <cell r="G213" t="str">
            <v>AS1001L03</v>
          </cell>
          <cell r="H213" t="str">
            <v>2_2_CQ</v>
          </cell>
          <cell r="I213" t="str">
            <v>_0157</v>
          </cell>
        </row>
        <row r="214">
          <cell r="G214" t="str">
            <v>AS1001L04</v>
          </cell>
          <cell r="H214" t="str">
            <v>2_2_CQ</v>
          </cell>
          <cell r="I214" t="str">
            <v>_0157</v>
          </cell>
        </row>
        <row r="215">
          <cell r="G215" t="str">
            <v>AS1002CC01</v>
          </cell>
          <cell r="H215" t="str">
            <v>2_1_CC</v>
          </cell>
          <cell r="I215" t="str">
            <v>_3676</v>
          </cell>
        </row>
        <row r="216">
          <cell r="G216" t="str">
            <v>AS1002CN01</v>
          </cell>
          <cell r="H216" t="str">
            <v>2_1_CN</v>
          </cell>
          <cell r="I216" t="str">
            <v>_3676</v>
          </cell>
        </row>
        <row r="217">
          <cell r="G217" t="str">
            <v>AS1002L01</v>
          </cell>
          <cell r="H217" t="str">
            <v>2_2_CQ</v>
          </cell>
          <cell r="I217" t="str">
            <v>_3676</v>
          </cell>
        </row>
        <row r="218">
          <cell r="G218" t="str">
            <v>AS1002L02</v>
          </cell>
          <cell r="H218" t="str">
            <v>2_2_CQ</v>
          </cell>
          <cell r="I218" t="str">
            <v>_3676</v>
          </cell>
        </row>
        <row r="219">
          <cell r="G219" t="str">
            <v>AS1002L03</v>
          </cell>
          <cell r="H219" t="str">
            <v>2_2_CQ</v>
          </cell>
          <cell r="I219" t="str">
            <v>_3677</v>
          </cell>
        </row>
        <row r="220">
          <cell r="G220" t="str">
            <v>AS1002L04</v>
          </cell>
          <cell r="H220" t="str">
            <v>2_2_CQ</v>
          </cell>
          <cell r="I220" t="str">
            <v>_3677</v>
          </cell>
        </row>
        <row r="221">
          <cell r="G221" t="str">
            <v>AS1003L01</v>
          </cell>
          <cell r="H221" t="str">
            <v>1_2_CQ</v>
          </cell>
          <cell r="I221" t="str">
            <v>_0161</v>
          </cell>
        </row>
        <row r="222">
          <cell r="G222" t="str">
            <v>AS1003L02</v>
          </cell>
          <cell r="H222" t="str">
            <v>1_2_CQ</v>
          </cell>
          <cell r="I222" t="str">
            <v>_0161</v>
          </cell>
        </row>
        <row r="223">
          <cell r="G223" t="str">
            <v>AS1004L01</v>
          </cell>
          <cell r="H223" t="str">
            <v>1_2_CQ</v>
          </cell>
          <cell r="I223" t="str">
            <v>_3976</v>
          </cell>
        </row>
        <row r="224">
          <cell r="G224" t="str">
            <v>AS1004L02</v>
          </cell>
          <cell r="H224" t="str">
            <v>1_2_CQ</v>
          </cell>
          <cell r="I224" t="str">
            <v>_3977</v>
          </cell>
        </row>
        <row r="225">
          <cell r="G225" t="str">
            <v>AS2003L01</v>
          </cell>
          <cell r="H225" t="str">
            <v>1_2_CQ</v>
          </cell>
          <cell r="I225" t="str">
            <v>_0163</v>
          </cell>
        </row>
        <row r="226">
          <cell r="G226" t="str">
            <v>AS2004L01</v>
          </cell>
          <cell r="H226" t="str">
            <v>1_2_CQ</v>
          </cell>
          <cell r="I226" t="str">
            <v>_3978</v>
          </cell>
        </row>
        <row r="227">
          <cell r="G227" t="str">
            <v>AS2009CC01</v>
          </cell>
          <cell r="H227" t="str">
            <v>1_1_CC</v>
          </cell>
          <cell r="I227" t="str">
            <v>_0164</v>
          </cell>
        </row>
        <row r="228">
          <cell r="G228" t="str">
            <v>AS2009L01</v>
          </cell>
          <cell r="H228" t="str">
            <v>1_2_CQ</v>
          </cell>
          <cell r="I228" t="str">
            <v>_0164</v>
          </cell>
        </row>
        <row r="229">
          <cell r="G229" t="str">
            <v>AS2009L02</v>
          </cell>
          <cell r="H229" t="str">
            <v>1_2_CQ</v>
          </cell>
          <cell r="I229" t="str">
            <v>_0165</v>
          </cell>
        </row>
        <row r="230">
          <cell r="G230" t="str">
            <v>AS2010CC01</v>
          </cell>
          <cell r="H230" t="str">
            <v>1_1_CC</v>
          </cell>
          <cell r="I230" t="str">
            <v>_3682</v>
          </cell>
        </row>
        <row r="231">
          <cell r="G231" t="str">
            <v>AS2010L01</v>
          </cell>
          <cell r="H231" t="str">
            <v>1_2_CQ</v>
          </cell>
          <cell r="I231" t="str">
            <v>_3682</v>
          </cell>
        </row>
        <row r="232">
          <cell r="G232" t="str">
            <v>AS2010L02</v>
          </cell>
          <cell r="H232" t="str">
            <v>1_2_CQ</v>
          </cell>
          <cell r="I232" t="str">
            <v>_3682</v>
          </cell>
        </row>
        <row r="233">
          <cell r="G233" t="str">
            <v>AS2013L01</v>
          </cell>
          <cell r="H233" t="str">
            <v>1_2_CQ</v>
          </cell>
          <cell r="I233" t="str">
            <v>_0167</v>
          </cell>
        </row>
        <row r="234">
          <cell r="G234" t="str">
            <v>AS2013L02</v>
          </cell>
          <cell r="H234" t="str">
            <v>1_2_CQ</v>
          </cell>
          <cell r="I234" t="str">
            <v>_0167</v>
          </cell>
        </row>
        <row r="235">
          <cell r="G235" t="str">
            <v>AS2014L01</v>
          </cell>
          <cell r="H235" t="str">
            <v>1_2_CQ</v>
          </cell>
          <cell r="I235" t="str">
            <v>_3979</v>
          </cell>
        </row>
        <row r="236">
          <cell r="G236" t="str">
            <v>AS2014L02</v>
          </cell>
          <cell r="H236" t="str">
            <v>1_2_CQ</v>
          </cell>
          <cell r="I236" t="str">
            <v>_3980</v>
          </cell>
        </row>
        <row r="237">
          <cell r="G237" t="str">
            <v>AS2015L01</v>
          </cell>
          <cell r="H237" t="str">
            <v>1_2_CQ</v>
          </cell>
          <cell r="I237" t="str">
            <v>_0169</v>
          </cell>
        </row>
        <row r="238">
          <cell r="G238" t="str">
            <v>AS2015L02</v>
          </cell>
          <cell r="H238" t="str">
            <v>1_2_CQ</v>
          </cell>
          <cell r="I238" t="str">
            <v>_0169</v>
          </cell>
        </row>
        <row r="239">
          <cell r="G239" t="str">
            <v>AS2015L03</v>
          </cell>
          <cell r="H239" t="str">
            <v>1_2_CQ</v>
          </cell>
          <cell r="I239" t="str">
            <v>_0170</v>
          </cell>
        </row>
        <row r="240">
          <cell r="G240" t="str">
            <v>AS2021L01</v>
          </cell>
          <cell r="H240" t="str">
            <v>1_2_CQ</v>
          </cell>
          <cell r="I240" t="str">
            <v>_0172</v>
          </cell>
        </row>
        <row r="241">
          <cell r="G241" t="str">
            <v>AS2022L01</v>
          </cell>
          <cell r="H241" t="str">
            <v>1_2_CQ</v>
          </cell>
          <cell r="I241" t="str">
            <v>_3981</v>
          </cell>
        </row>
        <row r="242">
          <cell r="G242" t="str">
            <v>AS2039L01</v>
          </cell>
          <cell r="H242" t="str">
            <v>1_2_CQ</v>
          </cell>
          <cell r="I242" t="str">
            <v>_0173</v>
          </cell>
        </row>
        <row r="243">
          <cell r="G243" t="str">
            <v>AS2039L02</v>
          </cell>
          <cell r="H243" t="str">
            <v>1_2_CQ</v>
          </cell>
          <cell r="I243" t="str">
            <v>_0173</v>
          </cell>
        </row>
        <row r="244">
          <cell r="G244" t="str">
            <v>AS2040L01</v>
          </cell>
          <cell r="H244" t="str">
            <v>1_2_CQ</v>
          </cell>
          <cell r="I244" t="str">
            <v>_3685</v>
          </cell>
        </row>
        <row r="245">
          <cell r="G245" t="str">
            <v>AS2040L02</v>
          </cell>
          <cell r="H245" t="str">
            <v>1_2_CQ</v>
          </cell>
          <cell r="I245" t="str">
            <v>_3685</v>
          </cell>
        </row>
        <row r="246">
          <cell r="G246" t="str">
            <v>AS2051L01</v>
          </cell>
          <cell r="H246" t="str">
            <v>1_2_CQ</v>
          </cell>
          <cell r="I246" t="str">
            <v>_0175</v>
          </cell>
        </row>
        <row r="247">
          <cell r="G247" t="str">
            <v>AS2052L01</v>
          </cell>
          <cell r="H247" t="str">
            <v>1_2_CQ</v>
          </cell>
          <cell r="I247" t="str">
            <v>_3687</v>
          </cell>
        </row>
        <row r="248">
          <cell r="G248" t="str">
            <v>AS3001L01</v>
          </cell>
          <cell r="H248" t="str">
            <v>1_2_CQ</v>
          </cell>
          <cell r="I248" t="str">
            <v>_0176</v>
          </cell>
        </row>
        <row r="249">
          <cell r="G249" t="str">
            <v>AS3002L01</v>
          </cell>
          <cell r="H249" t="str">
            <v>1_2_CQ</v>
          </cell>
          <cell r="I249" t="str">
            <v>_3982</v>
          </cell>
        </row>
        <row r="250">
          <cell r="G250" t="str">
            <v>AS3019L01</v>
          </cell>
          <cell r="H250" t="str">
            <v>1_2_CQ</v>
          </cell>
          <cell r="I250" t="str">
            <v>_0177</v>
          </cell>
        </row>
        <row r="251">
          <cell r="G251" t="str">
            <v>AS3020L01</v>
          </cell>
          <cell r="H251" t="str">
            <v>1_2_CQ</v>
          </cell>
          <cell r="I251" t="str">
            <v>_3983</v>
          </cell>
        </row>
        <row r="252">
          <cell r="G252" t="str">
            <v>AS3021L01</v>
          </cell>
          <cell r="H252" t="str">
            <v>1_2_CQ</v>
          </cell>
          <cell r="I252" t="str">
            <v>_0178</v>
          </cell>
        </row>
        <row r="253">
          <cell r="G253" t="str">
            <v>AS3022L01</v>
          </cell>
          <cell r="H253" t="str">
            <v>1_2_CQ</v>
          </cell>
          <cell r="I253" t="str">
            <v>_3984</v>
          </cell>
        </row>
        <row r="254">
          <cell r="G254" t="str">
            <v>AS3029L01</v>
          </cell>
          <cell r="H254" t="str">
            <v>1_2_CQ</v>
          </cell>
          <cell r="I254" t="str">
            <v>_0179</v>
          </cell>
        </row>
        <row r="255">
          <cell r="G255" t="str">
            <v>AS3030L01</v>
          </cell>
          <cell r="H255" t="str">
            <v>1_2_CQ</v>
          </cell>
          <cell r="I255" t="str">
            <v>_3985</v>
          </cell>
        </row>
        <row r="256">
          <cell r="G256" t="str">
            <v>AS3031L01</v>
          </cell>
          <cell r="H256" t="str">
            <v>1_2_CQ</v>
          </cell>
          <cell r="I256" t="str">
            <v>_0180</v>
          </cell>
        </row>
        <row r="257">
          <cell r="G257" t="str">
            <v>AS3032L01</v>
          </cell>
          <cell r="H257" t="str">
            <v>1_2_CQ</v>
          </cell>
          <cell r="I257" t="str">
            <v>_3986</v>
          </cell>
        </row>
        <row r="258">
          <cell r="G258" t="str">
            <v>AS3039L01</v>
          </cell>
          <cell r="H258" t="str">
            <v>1_2_CQ</v>
          </cell>
          <cell r="I258" t="str">
            <v>_0181</v>
          </cell>
        </row>
        <row r="259">
          <cell r="G259" t="str">
            <v>AS3040L01</v>
          </cell>
          <cell r="H259" t="str">
            <v>1_2_CQ</v>
          </cell>
          <cell r="I259" t="str">
            <v>_3987</v>
          </cell>
        </row>
        <row r="260">
          <cell r="G260" t="str">
            <v>AS3041L01</v>
          </cell>
          <cell r="H260" t="str">
            <v>1_2_CQ</v>
          </cell>
          <cell r="I260" t="str">
            <v>_0182</v>
          </cell>
        </row>
        <row r="261">
          <cell r="G261" t="str">
            <v>AS3042L01</v>
          </cell>
          <cell r="H261" t="str">
            <v>1_2_CQ</v>
          </cell>
          <cell r="I261" t="str">
            <v>_3688</v>
          </cell>
        </row>
        <row r="262">
          <cell r="G262" t="str">
            <v>AS3045L01</v>
          </cell>
          <cell r="H262" t="str">
            <v>1_2_CQ</v>
          </cell>
          <cell r="I262" t="str">
            <v>_0183</v>
          </cell>
        </row>
        <row r="263">
          <cell r="G263" t="str">
            <v>AS3045L02</v>
          </cell>
          <cell r="H263" t="str">
            <v>1_2_CQ</v>
          </cell>
          <cell r="I263" t="str">
            <v>_0183</v>
          </cell>
        </row>
        <row r="264">
          <cell r="G264" t="str">
            <v>AS3046L01</v>
          </cell>
          <cell r="H264" t="str">
            <v>1_2_CQ</v>
          </cell>
          <cell r="I264" t="str">
            <v>_2527</v>
          </cell>
        </row>
        <row r="265">
          <cell r="G265" t="str">
            <v>AS3046L02</v>
          </cell>
          <cell r="H265" t="str">
            <v>1_2_CQ</v>
          </cell>
          <cell r="I265" t="str">
            <v>_2528</v>
          </cell>
        </row>
        <row r="266">
          <cell r="G266" t="str">
            <v>AS3046L03</v>
          </cell>
          <cell r="H266" t="str">
            <v>1_2_CQ</v>
          </cell>
          <cell r="I266" t="str">
            <v>_2529</v>
          </cell>
        </row>
        <row r="267">
          <cell r="G267" t="str">
            <v>AS3047L01</v>
          </cell>
          <cell r="H267" t="str">
            <v>1_2_CQ</v>
          </cell>
          <cell r="I267" t="str">
            <v>_0185</v>
          </cell>
        </row>
        <row r="268">
          <cell r="G268" t="str">
            <v>AS3048L01</v>
          </cell>
          <cell r="H268" t="str">
            <v>1_2_CQ</v>
          </cell>
          <cell r="I268" t="str">
            <v>_3689</v>
          </cell>
        </row>
        <row r="269">
          <cell r="G269" t="str">
            <v>AS3049L01</v>
          </cell>
          <cell r="H269" t="str">
            <v>1_2_CQ</v>
          </cell>
          <cell r="I269" t="str">
            <v>_0186</v>
          </cell>
        </row>
        <row r="270">
          <cell r="G270" t="str">
            <v>AS3050L01</v>
          </cell>
          <cell r="H270" t="str">
            <v>1_2_CQ</v>
          </cell>
          <cell r="I270" t="str">
            <v>_3690</v>
          </cell>
        </row>
        <row r="271">
          <cell r="G271" t="str">
            <v>AS3051L01</v>
          </cell>
          <cell r="H271" t="str">
            <v>1_2_CQ</v>
          </cell>
          <cell r="I271" t="str">
            <v>_0187</v>
          </cell>
        </row>
        <row r="272">
          <cell r="G272" t="str">
            <v>AS3055L01</v>
          </cell>
          <cell r="H272" t="str">
            <v>1_2_CQ</v>
          </cell>
          <cell r="I272" t="str">
            <v>_0188</v>
          </cell>
        </row>
        <row r="273">
          <cell r="G273" t="str">
            <v>AS3056L01</v>
          </cell>
          <cell r="H273" t="str">
            <v>1_2_CQ</v>
          </cell>
          <cell r="I273" t="str">
            <v>_3691</v>
          </cell>
        </row>
        <row r="274">
          <cell r="G274" t="str">
            <v>AS3065L01</v>
          </cell>
          <cell r="H274" t="str">
            <v>1_2_CQ</v>
          </cell>
          <cell r="I274" t="str">
            <v>_0189</v>
          </cell>
        </row>
        <row r="275">
          <cell r="G275" t="str">
            <v>AS3085L01</v>
          </cell>
          <cell r="H275" t="str">
            <v>1_2_CQ</v>
          </cell>
          <cell r="I275" t="str">
            <v>_0192</v>
          </cell>
        </row>
        <row r="276">
          <cell r="G276" t="str">
            <v>AS3086L01</v>
          </cell>
          <cell r="H276" t="str">
            <v>1_2_CQ</v>
          </cell>
          <cell r="I276" t="str">
            <v>_3988</v>
          </cell>
        </row>
        <row r="277">
          <cell r="G277" t="str">
            <v>AS3093L01</v>
          </cell>
          <cell r="H277" t="str">
            <v>1_2_CQ</v>
          </cell>
          <cell r="I277" t="str">
            <v>_0193</v>
          </cell>
        </row>
        <row r="278">
          <cell r="G278" t="str">
            <v>AS3094L01</v>
          </cell>
          <cell r="H278" t="str">
            <v>1_2_CQ</v>
          </cell>
          <cell r="I278" t="str">
            <v>_3989</v>
          </cell>
        </row>
        <row r="279">
          <cell r="G279" t="str">
            <v>AS3099L01</v>
          </cell>
          <cell r="H279" t="str">
            <v>1_2_CQ</v>
          </cell>
          <cell r="I279" t="str">
            <v>_0194</v>
          </cell>
        </row>
        <row r="280">
          <cell r="G280" t="str">
            <v>AS3103L01</v>
          </cell>
          <cell r="H280" t="str">
            <v>1_2_CQ</v>
          </cell>
          <cell r="I280" t="str">
            <v>_0195</v>
          </cell>
        </row>
        <row r="281">
          <cell r="G281" t="str">
            <v>AS3103L02</v>
          </cell>
          <cell r="H281" t="str">
            <v>1_2_CQ</v>
          </cell>
          <cell r="I281" t="str">
            <v>_0195</v>
          </cell>
        </row>
        <row r="282">
          <cell r="G282" t="str">
            <v>AS3104L01</v>
          </cell>
          <cell r="H282" t="str">
            <v>1_2_CQ</v>
          </cell>
          <cell r="I282" t="str">
            <v>_2530</v>
          </cell>
        </row>
        <row r="283">
          <cell r="G283" t="str">
            <v>AS3104L02</v>
          </cell>
          <cell r="H283" t="str">
            <v>1_2_CQ</v>
          </cell>
          <cell r="I283" t="str">
            <v>_2531</v>
          </cell>
        </row>
        <row r="284">
          <cell r="G284" t="str">
            <v>AS3104L03</v>
          </cell>
          <cell r="H284" t="str">
            <v>1_2_CQ</v>
          </cell>
          <cell r="I284" t="str">
            <v>_2532</v>
          </cell>
        </row>
        <row r="285">
          <cell r="G285" t="str">
            <v>AS3104L04</v>
          </cell>
          <cell r="H285" t="str">
            <v>1_2_CQ</v>
          </cell>
          <cell r="I285" t="str">
            <v>_2533</v>
          </cell>
        </row>
        <row r="286">
          <cell r="G286" t="str">
            <v>AS3105L01</v>
          </cell>
          <cell r="H286" t="str">
            <v>1_2_CQ</v>
          </cell>
          <cell r="I286" t="str">
            <v>_0197</v>
          </cell>
        </row>
        <row r="287">
          <cell r="G287" t="str">
            <v>AS3105L02</v>
          </cell>
          <cell r="H287" t="str">
            <v>1_2_CQ</v>
          </cell>
          <cell r="I287" t="str">
            <v>_0197</v>
          </cell>
        </row>
        <row r="288">
          <cell r="G288" t="str">
            <v>AS3106L01</v>
          </cell>
          <cell r="H288" t="str">
            <v>1_2_CQ</v>
          </cell>
          <cell r="I288" t="str">
            <v>_3692</v>
          </cell>
        </row>
        <row r="289">
          <cell r="G289" t="str">
            <v>AS3106L02</v>
          </cell>
          <cell r="H289" t="str">
            <v>1_2_CQ</v>
          </cell>
          <cell r="I289" t="str">
            <v>_3692</v>
          </cell>
        </row>
        <row r="290">
          <cell r="G290" t="str">
            <v>AS3147L01</v>
          </cell>
          <cell r="H290" t="str">
            <v>1_2_CQ</v>
          </cell>
          <cell r="I290" t="str">
            <v>_0199</v>
          </cell>
        </row>
        <row r="291">
          <cell r="G291" t="str">
            <v>AS3147L02</v>
          </cell>
          <cell r="H291" t="str">
            <v>1_2_CQ</v>
          </cell>
          <cell r="I291" t="str">
            <v>_0199</v>
          </cell>
        </row>
        <row r="292">
          <cell r="G292" t="str">
            <v>AS3148L01</v>
          </cell>
          <cell r="H292" t="str">
            <v>1_2_CQ</v>
          </cell>
          <cell r="I292" t="str">
            <v>_3990</v>
          </cell>
        </row>
        <row r="293">
          <cell r="G293" t="str">
            <v>AS3148L02</v>
          </cell>
          <cell r="H293" t="str">
            <v>1_2_CQ</v>
          </cell>
          <cell r="I293" t="str">
            <v>_3991</v>
          </cell>
        </row>
        <row r="294">
          <cell r="G294" t="str">
            <v>CH1001CC01</v>
          </cell>
          <cell r="H294" t="str">
            <v>2_1_CC</v>
          </cell>
          <cell r="I294" t="str">
            <v>_0205</v>
          </cell>
        </row>
        <row r="295">
          <cell r="G295" t="str">
            <v>CH1001CC02</v>
          </cell>
          <cell r="H295" t="str">
            <v>2_1_CC</v>
          </cell>
          <cell r="I295" t="str">
            <v>_0205</v>
          </cell>
        </row>
        <row r="296">
          <cell r="G296" t="str">
            <v>CH1001CC03</v>
          </cell>
          <cell r="H296" t="str">
            <v>2_1_CC</v>
          </cell>
          <cell r="I296" t="str">
            <v>_0206</v>
          </cell>
        </row>
        <row r="297">
          <cell r="G297" t="str">
            <v>CH1001CC04</v>
          </cell>
          <cell r="H297" t="str">
            <v>2_1_CC</v>
          </cell>
          <cell r="I297" t="str">
            <v>_0206</v>
          </cell>
        </row>
        <row r="298">
          <cell r="G298" t="str">
            <v>CH1001L01</v>
          </cell>
          <cell r="H298" t="str">
            <v>2_2_CQ</v>
          </cell>
          <cell r="I298" t="str">
            <v>_0207</v>
          </cell>
        </row>
        <row r="299">
          <cell r="G299" t="str">
            <v>CH1001L02</v>
          </cell>
          <cell r="H299" t="str">
            <v>2_2_CQ</v>
          </cell>
          <cell r="I299" t="str">
            <v>_0207</v>
          </cell>
        </row>
        <row r="300">
          <cell r="G300" t="str">
            <v>CH1001L03</v>
          </cell>
          <cell r="H300" t="str">
            <v>2_2_CQ</v>
          </cell>
          <cell r="I300" t="str">
            <v>_0208</v>
          </cell>
        </row>
        <row r="301">
          <cell r="G301" t="str">
            <v>CH1001L04</v>
          </cell>
          <cell r="H301" t="str">
            <v>2_2_CQ</v>
          </cell>
          <cell r="I301" t="str">
            <v>_0208</v>
          </cell>
        </row>
        <row r="302">
          <cell r="G302" t="str">
            <v>CH1001L05</v>
          </cell>
          <cell r="H302" t="str">
            <v>2_2_CQ</v>
          </cell>
          <cell r="I302" t="str">
            <v>_0209</v>
          </cell>
        </row>
        <row r="303">
          <cell r="G303" t="str">
            <v>CH1001L06</v>
          </cell>
          <cell r="H303" t="str">
            <v>2_2_CQ</v>
          </cell>
          <cell r="I303" t="str">
            <v>_0209</v>
          </cell>
        </row>
        <row r="304">
          <cell r="G304" t="str">
            <v>CH1003CC01</v>
          </cell>
          <cell r="H304" t="str">
            <v>1_1_CC</v>
          </cell>
          <cell r="I304" t="str">
            <v>_0215</v>
          </cell>
        </row>
        <row r="305">
          <cell r="G305" t="str">
            <v>CH1003CC02</v>
          </cell>
          <cell r="H305" t="str">
            <v>1_1_CC</v>
          </cell>
          <cell r="I305" t="str">
            <v>_0216</v>
          </cell>
        </row>
        <row r="306">
          <cell r="G306" t="str">
            <v>CH1003CC03</v>
          </cell>
          <cell r="H306" t="str">
            <v>1_1_CC</v>
          </cell>
          <cell r="I306" t="str">
            <v>_0217</v>
          </cell>
        </row>
        <row r="307">
          <cell r="G307" t="str">
            <v>CH1003CC04</v>
          </cell>
          <cell r="H307" t="str">
            <v>1_1_CC</v>
          </cell>
          <cell r="I307" t="str">
            <v>_0218</v>
          </cell>
        </row>
        <row r="308">
          <cell r="G308" t="str">
            <v>CH1003CC05</v>
          </cell>
          <cell r="H308" t="str">
            <v>1_1_CC</v>
          </cell>
          <cell r="I308" t="str">
            <v>_0219</v>
          </cell>
        </row>
        <row r="309">
          <cell r="G309" t="str">
            <v>CH1003CC06</v>
          </cell>
          <cell r="H309" t="str">
            <v>1_1_CC</v>
          </cell>
          <cell r="I309" t="str">
            <v>_0220</v>
          </cell>
        </row>
        <row r="310">
          <cell r="G310" t="str">
            <v>CH1003CC07</v>
          </cell>
          <cell r="H310" t="str">
            <v>1_1_CC</v>
          </cell>
          <cell r="I310" t="str">
            <v>_0221</v>
          </cell>
        </row>
        <row r="311">
          <cell r="G311" t="str">
            <v>CH1003CC08</v>
          </cell>
          <cell r="H311" t="str">
            <v>1_1_CC</v>
          </cell>
          <cell r="I311" t="str">
            <v>_0222</v>
          </cell>
        </row>
        <row r="312">
          <cell r="G312" t="str">
            <v>CH1003L01</v>
          </cell>
          <cell r="H312" t="str">
            <v>1_2_CQ</v>
          </cell>
          <cell r="I312" t="str">
            <v>_0224</v>
          </cell>
        </row>
        <row r="313">
          <cell r="G313" t="str">
            <v>CH1003L02</v>
          </cell>
          <cell r="H313" t="str">
            <v>1_2_CQ</v>
          </cell>
          <cell r="I313" t="str">
            <v>_0225</v>
          </cell>
        </row>
        <row r="314">
          <cell r="G314" t="str">
            <v>CH1003L03</v>
          </cell>
          <cell r="H314" t="str">
            <v>1_2_CQ</v>
          </cell>
          <cell r="I314" t="str">
            <v>_0226</v>
          </cell>
        </row>
        <row r="315">
          <cell r="G315" t="str">
            <v>CH1003L04</v>
          </cell>
          <cell r="H315" t="str">
            <v>1_2_CQ</v>
          </cell>
          <cell r="I315" t="str">
            <v>_0227</v>
          </cell>
        </row>
        <row r="316">
          <cell r="G316" t="str">
            <v>CH1003L05</v>
          </cell>
          <cell r="H316" t="str">
            <v>1_2_CQ</v>
          </cell>
          <cell r="I316" t="str">
            <v>_0228</v>
          </cell>
        </row>
        <row r="317">
          <cell r="G317" t="str">
            <v>CH1003L06</v>
          </cell>
          <cell r="H317" t="str">
            <v>1_2_CQ</v>
          </cell>
          <cell r="I317" t="str">
            <v>_0229</v>
          </cell>
        </row>
        <row r="318">
          <cell r="G318" t="str">
            <v>CH1003L07</v>
          </cell>
          <cell r="H318" t="str">
            <v>1_2_CQ</v>
          </cell>
          <cell r="I318" t="str">
            <v>_0230</v>
          </cell>
        </row>
        <row r="319">
          <cell r="G319" t="str">
            <v>CH1003L08</v>
          </cell>
          <cell r="H319" t="str">
            <v>1_2_CQ</v>
          </cell>
          <cell r="I319" t="str">
            <v>_0231</v>
          </cell>
        </row>
        <row r="320">
          <cell r="G320" t="str">
            <v>CH1003L09</v>
          </cell>
          <cell r="H320" t="str">
            <v>1_2_CQ</v>
          </cell>
          <cell r="I320" t="str">
            <v>_0232</v>
          </cell>
        </row>
        <row r="321">
          <cell r="G321" t="str">
            <v>CH1003L10</v>
          </cell>
          <cell r="H321" t="str">
            <v>1_2_CQ</v>
          </cell>
          <cell r="I321" t="str">
            <v>_0233</v>
          </cell>
        </row>
        <row r="322">
          <cell r="G322" t="str">
            <v>CH1003CC01</v>
          </cell>
          <cell r="H322" t="str">
            <v>2_1_CC</v>
          </cell>
          <cell r="I322" t="str">
            <v>_0215</v>
          </cell>
        </row>
        <row r="323">
          <cell r="G323" t="str">
            <v>CH1003CC02</v>
          </cell>
          <cell r="H323" t="str">
            <v>2_1_CC</v>
          </cell>
          <cell r="I323" t="str">
            <v>_0216</v>
          </cell>
        </row>
        <row r="324">
          <cell r="G324" t="str">
            <v>CH1003CC03</v>
          </cell>
          <cell r="H324" t="str">
            <v>2_1_CC</v>
          </cell>
          <cell r="I324" t="str">
            <v>_0217</v>
          </cell>
        </row>
        <row r="325">
          <cell r="G325" t="str">
            <v>CH1003CC04</v>
          </cell>
          <cell r="H325" t="str">
            <v>2_1_CC</v>
          </cell>
          <cell r="I325" t="str">
            <v>_0218</v>
          </cell>
        </row>
        <row r="326">
          <cell r="G326" t="str">
            <v>CH1003CC05</v>
          </cell>
          <cell r="H326" t="str">
            <v>2_1_CC</v>
          </cell>
          <cell r="I326" t="str">
            <v>_0219</v>
          </cell>
        </row>
        <row r="327">
          <cell r="G327" t="str">
            <v>CH1003CC06</v>
          </cell>
          <cell r="H327" t="str">
            <v>2_1_CC</v>
          </cell>
          <cell r="I327" t="str">
            <v>_0220</v>
          </cell>
        </row>
        <row r="328">
          <cell r="G328" t="str">
            <v>CH1003CC07</v>
          </cell>
          <cell r="H328" t="str">
            <v>2_1_CC</v>
          </cell>
          <cell r="I328" t="str">
            <v>_0221</v>
          </cell>
        </row>
        <row r="329">
          <cell r="G329" t="str">
            <v>CH1003CC08</v>
          </cell>
          <cell r="H329" t="str">
            <v>2_1_CC</v>
          </cell>
          <cell r="I329" t="str">
            <v>_0222</v>
          </cell>
        </row>
        <row r="330">
          <cell r="G330" t="str">
            <v>CH1003CC09</v>
          </cell>
          <cell r="H330" t="str">
            <v>2_1_CC</v>
          </cell>
          <cell r="I330" t="str">
            <v>_0223</v>
          </cell>
        </row>
        <row r="331">
          <cell r="G331" t="str">
            <v>CH1003CN01</v>
          </cell>
          <cell r="H331" t="str">
            <v>2_1_CN</v>
          </cell>
          <cell r="I331" t="str">
            <v>_0223</v>
          </cell>
        </row>
        <row r="332">
          <cell r="G332" t="str">
            <v>CH1003P01</v>
          </cell>
          <cell r="H332" t="str">
            <v>2_1_VP</v>
          </cell>
          <cell r="I332" t="str">
            <v>_0237</v>
          </cell>
        </row>
        <row r="333">
          <cell r="G333" t="str">
            <v>CH1003P02</v>
          </cell>
          <cell r="H333" t="str">
            <v>2_1_VP</v>
          </cell>
          <cell r="I333" t="str">
            <v>_0237</v>
          </cell>
        </row>
        <row r="334">
          <cell r="G334" t="str">
            <v>CH1003P03</v>
          </cell>
          <cell r="H334" t="str">
            <v>2_1_VP</v>
          </cell>
          <cell r="I334" t="str">
            <v>_0238</v>
          </cell>
        </row>
        <row r="335">
          <cell r="G335" t="str">
            <v>CH1003L01</v>
          </cell>
          <cell r="H335" t="str">
            <v>2_2_CQ</v>
          </cell>
          <cell r="I335" t="str">
            <v>_0224</v>
          </cell>
        </row>
        <row r="336">
          <cell r="G336" t="str">
            <v>CH1003L02</v>
          </cell>
          <cell r="H336" t="str">
            <v>2_2_CQ</v>
          </cell>
          <cell r="I336" t="str">
            <v>_0225</v>
          </cell>
        </row>
        <row r="337">
          <cell r="G337" t="str">
            <v>CH1003L03</v>
          </cell>
          <cell r="H337" t="str">
            <v>2_2_CQ</v>
          </cell>
          <cell r="I337" t="str">
            <v>_0226</v>
          </cell>
        </row>
        <row r="338">
          <cell r="G338" t="str">
            <v>CH1003L04</v>
          </cell>
          <cell r="H338" t="str">
            <v>2_2_CQ</v>
          </cell>
          <cell r="I338" t="str">
            <v>_0227</v>
          </cell>
        </row>
        <row r="339">
          <cell r="G339" t="str">
            <v>CH1003L05</v>
          </cell>
          <cell r="H339" t="str">
            <v>2_2_CQ</v>
          </cell>
          <cell r="I339" t="str">
            <v>_0228</v>
          </cell>
        </row>
        <row r="340">
          <cell r="G340" t="str">
            <v>CH1003L06</v>
          </cell>
          <cell r="H340" t="str">
            <v>2_2_CQ</v>
          </cell>
          <cell r="I340" t="str">
            <v>_0229</v>
          </cell>
        </row>
        <row r="341">
          <cell r="G341" t="str">
            <v>CH1003L07</v>
          </cell>
          <cell r="H341" t="str">
            <v>2_2_CQ</v>
          </cell>
          <cell r="I341" t="str">
            <v>_0230</v>
          </cell>
        </row>
        <row r="342">
          <cell r="G342" t="str">
            <v>CH1003L08</v>
          </cell>
          <cell r="H342" t="str">
            <v>2_2_CQ</v>
          </cell>
          <cell r="I342" t="str">
            <v>_0231</v>
          </cell>
        </row>
        <row r="343">
          <cell r="G343" t="str">
            <v>CH1003L09</v>
          </cell>
          <cell r="H343" t="str">
            <v>2_2_CQ</v>
          </cell>
          <cell r="I343" t="str">
            <v>_0232</v>
          </cell>
        </row>
        <row r="344">
          <cell r="G344" t="str">
            <v>CH1003L10</v>
          </cell>
          <cell r="H344" t="str">
            <v>2_2_CQ</v>
          </cell>
          <cell r="I344" t="str">
            <v>_0233</v>
          </cell>
        </row>
        <row r="345">
          <cell r="G345" t="str">
            <v>CH1003L11</v>
          </cell>
          <cell r="H345" t="str">
            <v>2_2_CQ</v>
          </cell>
          <cell r="I345" t="str">
            <v>_0234</v>
          </cell>
        </row>
        <row r="346">
          <cell r="G346" t="str">
            <v>CH1003L12</v>
          </cell>
          <cell r="H346" t="str">
            <v>2_2_CQ</v>
          </cell>
          <cell r="I346" t="str">
            <v>_0234</v>
          </cell>
        </row>
        <row r="347">
          <cell r="G347" t="str">
            <v>CH1003L13</v>
          </cell>
          <cell r="H347" t="str">
            <v>2_2_CQ</v>
          </cell>
          <cell r="I347" t="str">
            <v>_0235</v>
          </cell>
        </row>
        <row r="348">
          <cell r="G348" t="str">
            <v>CH1003L14</v>
          </cell>
          <cell r="H348" t="str">
            <v>2_2_CQ</v>
          </cell>
          <cell r="I348" t="str">
            <v>_0235</v>
          </cell>
        </row>
        <row r="349">
          <cell r="G349" t="str">
            <v>CH1003L15</v>
          </cell>
          <cell r="H349" t="str">
            <v>2_2_CQ</v>
          </cell>
          <cell r="I349" t="str">
            <v>_0236</v>
          </cell>
        </row>
        <row r="350">
          <cell r="G350" t="str">
            <v>CH1003L16</v>
          </cell>
          <cell r="H350" t="str">
            <v>2_2_CQ</v>
          </cell>
          <cell r="I350" t="str">
            <v>_0236</v>
          </cell>
        </row>
        <row r="351">
          <cell r="G351" t="str">
            <v>CH1004CC01</v>
          </cell>
          <cell r="H351" t="str">
            <v>1_1_CC</v>
          </cell>
          <cell r="I351" t="str">
            <v>_2534</v>
          </cell>
        </row>
        <row r="352">
          <cell r="G352" t="str">
            <v>CH1004CC02</v>
          </cell>
          <cell r="H352" t="str">
            <v>1_1_CC</v>
          </cell>
          <cell r="I352" t="str">
            <v>_2536</v>
          </cell>
        </row>
        <row r="353">
          <cell r="G353" t="str">
            <v>CH1004CC03</v>
          </cell>
          <cell r="H353" t="str">
            <v>1_1_CC</v>
          </cell>
          <cell r="I353" t="str">
            <v>_2538</v>
          </cell>
        </row>
        <row r="354">
          <cell r="G354" t="str">
            <v>CH1004CC04</v>
          </cell>
          <cell r="H354" t="str">
            <v>1_1_CC</v>
          </cell>
          <cell r="I354" t="str">
            <v>_2541</v>
          </cell>
        </row>
        <row r="355">
          <cell r="G355" t="str">
            <v>CH1004CC05</v>
          </cell>
          <cell r="H355" t="str">
            <v>1_1_CC</v>
          </cell>
          <cell r="I355" t="str">
            <v>_2543</v>
          </cell>
        </row>
        <row r="356">
          <cell r="G356" t="str">
            <v>CH1004CC06</v>
          </cell>
          <cell r="H356" t="str">
            <v>1_1_CC</v>
          </cell>
          <cell r="I356" t="str">
            <v>_2545</v>
          </cell>
        </row>
        <row r="357">
          <cell r="G357" t="str">
            <v>CH1004CC07</v>
          </cell>
          <cell r="H357" t="str">
            <v>1_1_CC</v>
          </cell>
          <cell r="I357" t="str">
            <v>_2546</v>
          </cell>
        </row>
        <row r="358">
          <cell r="G358" t="str">
            <v>CH1004CC08</v>
          </cell>
          <cell r="H358" t="str">
            <v>1_1_CC</v>
          </cell>
          <cell r="I358" t="str">
            <v>_2548</v>
          </cell>
        </row>
        <row r="359">
          <cell r="G359" t="str">
            <v>CH1004CC09</v>
          </cell>
          <cell r="H359" t="str">
            <v>1_1_CC</v>
          </cell>
          <cell r="I359" t="str">
            <v>_2551</v>
          </cell>
        </row>
        <row r="360">
          <cell r="G360" t="str">
            <v>CH1004CC10</v>
          </cell>
          <cell r="H360" t="str">
            <v>1_1_CC</v>
          </cell>
          <cell r="I360" t="str">
            <v>_2552</v>
          </cell>
        </row>
        <row r="361">
          <cell r="G361" t="str">
            <v>CH1004CC11</v>
          </cell>
          <cell r="H361" t="str">
            <v>1_1_CC</v>
          </cell>
          <cell r="I361" t="str">
            <v>_2554</v>
          </cell>
        </row>
        <row r="362">
          <cell r="G362" t="str">
            <v>CH1004CC12</v>
          </cell>
          <cell r="H362" t="str">
            <v>1_1_CC</v>
          </cell>
          <cell r="I362" t="str">
            <v>_2556</v>
          </cell>
        </row>
        <row r="363">
          <cell r="G363" t="str">
            <v>CH1004CC13</v>
          </cell>
          <cell r="H363" t="str">
            <v>1_1_CC</v>
          </cell>
          <cell r="I363" t="str">
            <v>_2558</v>
          </cell>
        </row>
        <row r="364">
          <cell r="G364" t="str">
            <v>CH1004CC14</v>
          </cell>
          <cell r="H364" t="str">
            <v>1_1_CC</v>
          </cell>
          <cell r="I364" t="str">
            <v>_2561</v>
          </cell>
        </row>
        <row r="365">
          <cell r="G365" t="str">
            <v>CH1004CC15</v>
          </cell>
          <cell r="H365" t="str">
            <v>1_1_CC</v>
          </cell>
          <cell r="I365" t="str">
            <v>_2563</v>
          </cell>
        </row>
        <row r="366">
          <cell r="G366" t="str">
            <v>CH1004CC16</v>
          </cell>
          <cell r="H366" t="str">
            <v>1_1_CC</v>
          </cell>
          <cell r="I366" t="str">
            <v>_2564</v>
          </cell>
        </row>
        <row r="367">
          <cell r="G367" t="str">
            <v>CH1004L01</v>
          </cell>
          <cell r="H367" t="str">
            <v>1_2_CQ</v>
          </cell>
          <cell r="I367" t="str">
            <v>_2571</v>
          </cell>
        </row>
        <row r="368">
          <cell r="G368" t="str">
            <v>CH1004L02</v>
          </cell>
          <cell r="H368" t="str">
            <v>1_2_CQ</v>
          </cell>
          <cell r="I368" t="str">
            <v>_2573</v>
          </cell>
        </row>
        <row r="369">
          <cell r="G369" t="str">
            <v>CH1004L03</v>
          </cell>
          <cell r="H369" t="str">
            <v>1_2_CQ</v>
          </cell>
          <cell r="I369" t="str">
            <v>_2574</v>
          </cell>
        </row>
        <row r="370">
          <cell r="G370" t="str">
            <v>CH1004L04</v>
          </cell>
          <cell r="H370" t="str">
            <v>1_2_CQ</v>
          </cell>
          <cell r="I370" t="str">
            <v>_2576</v>
          </cell>
        </row>
        <row r="371">
          <cell r="G371" t="str">
            <v>CH1004L05</v>
          </cell>
          <cell r="H371" t="str">
            <v>1_2_CQ</v>
          </cell>
          <cell r="I371" t="str">
            <v>_2579</v>
          </cell>
        </row>
        <row r="372">
          <cell r="G372" t="str">
            <v>CH1004L06</v>
          </cell>
          <cell r="H372" t="str">
            <v>1_2_CQ</v>
          </cell>
          <cell r="I372" t="str">
            <v>_2581</v>
          </cell>
        </row>
        <row r="373">
          <cell r="G373" t="str">
            <v>CH1004L07</v>
          </cell>
          <cell r="H373" t="str">
            <v>1_2_CQ</v>
          </cell>
          <cell r="I373" t="str">
            <v>_2583</v>
          </cell>
        </row>
        <row r="374">
          <cell r="G374" t="str">
            <v>CH1004L08</v>
          </cell>
          <cell r="H374" t="str">
            <v>1_2_CQ</v>
          </cell>
          <cell r="I374" t="str">
            <v>_2584</v>
          </cell>
        </row>
        <row r="375">
          <cell r="G375" t="str">
            <v>CH1004L09</v>
          </cell>
          <cell r="H375" t="str">
            <v>1_2_CQ</v>
          </cell>
          <cell r="I375" t="str">
            <v>_2587</v>
          </cell>
        </row>
        <row r="376">
          <cell r="G376" t="str">
            <v>CH1004L10</v>
          </cell>
          <cell r="H376" t="str">
            <v>1_2_CQ</v>
          </cell>
          <cell r="I376" t="str">
            <v>_2589</v>
          </cell>
        </row>
        <row r="377">
          <cell r="G377" t="str">
            <v>CH1004L11</v>
          </cell>
          <cell r="H377" t="str">
            <v>1_2_CQ</v>
          </cell>
          <cell r="I377" t="str">
            <v>_2590</v>
          </cell>
        </row>
        <row r="378">
          <cell r="G378" t="str">
            <v>CH1004L12</v>
          </cell>
          <cell r="H378" t="str">
            <v>1_2_CQ</v>
          </cell>
          <cell r="I378" t="str">
            <v>_2593</v>
          </cell>
        </row>
        <row r="379">
          <cell r="G379" t="str">
            <v>CH1004L13</v>
          </cell>
          <cell r="H379" t="str">
            <v>1_2_CQ</v>
          </cell>
          <cell r="I379" t="str">
            <v>_2595</v>
          </cell>
        </row>
        <row r="380">
          <cell r="G380" t="str">
            <v>CH1004L14</v>
          </cell>
          <cell r="H380" t="str">
            <v>1_2_CQ</v>
          </cell>
          <cell r="I380" t="str">
            <v>_2596</v>
          </cell>
        </row>
        <row r="381">
          <cell r="G381" t="str">
            <v>CH1004L15</v>
          </cell>
          <cell r="H381" t="str">
            <v>1_2_CQ</v>
          </cell>
          <cell r="I381" t="str">
            <v>_2598</v>
          </cell>
        </row>
        <row r="382">
          <cell r="G382" t="str">
            <v>CH1004L16</v>
          </cell>
          <cell r="H382" t="str">
            <v>1_2_CQ</v>
          </cell>
          <cell r="I382" t="str">
            <v>_2600</v>
          </cell>
        </row>
        <row r="383">
          <cell r="G383" t="str">
            <v>CH1004L17</v>
          </cell>
          <cell r="H383" t="str">
            <v>1_2_CQ</v>
          </cell>
          <cell r="I383" t="str">
            <v>_2602</v>
          </cell>
        </row>
        <row r="384">
          <cell r="G384" t="str">
            <v>CH1004L18</v>
          </cell>
          <cell r="H384" t="str">
            <v>1_2_CQ</v>
          </cell>
          <cell r="I384" t="str">
            <v>_2604</v>
          </cell>
        </row>
        <row r="385">
          <cell r="G385" t="str">
            <v>CH1004L19</v>
          </cell>
          <cell r="H385" t="str">
            <v>1_2_CQ</v>
          </cell>
          <cell r="I385" t="str">
            <v>_2606</v>
          </cell>
        </row>
        <row r="386">
          <cell r="G386" t="str">
            <v>CH1004L20</v>
          </cell>
          <cell r="H386" t="str">
            <v>1_2_CQ</v>
          </cell>
          <cell r="I386" t="str">
            <v>_2608</v>
          </cell>
        </row>
        <row r="387">
          <cell r="G387" t="str">
            <v>CH1004L21</v>
          </cell>
          <cell r="H387" t="str">
            <v>1_2_CQ</v>
          </cell>
          <cell r="I387" t="str">
            <v>_2611</v>
          </cell>
        </row>
        <row r="388">
          <cell r="G388" t="str">
            <v>CH1004L22</v>
          </cell>
          <cell r="H388" t="str">
            <v>1_2_CQ</v>
          </cell>
          <cell r="I388" t="str">
            <v>_2612</v>
          </cell>
        </row>
        <row r="389">
          <cell r="G389" t="str">
            <v>CH1004L23</v>
          </cell>
          <cell r="H389" t="str">
            <v>1_2_CQ</v>
          </cell>
          <cell r="I389" t="str">
            <v>_2615</v>
          </cell>
        </row>
        <row r="390">
          <cell r="G390" t="str">
            <v>CH1004L24</v>
          </cell>
          <cell r="H390" t="str">
            <v>1_2_CQ</v>
          </cell>
          <cell r="I390" t="str">
            <v>_2616</v>
          </cell>
        </row>
        <row r="391">
          <cell r="G391" t="str">
            <v>CH1004L25</v>
          </cell>
          <cell r="H391" t="str">
            <v>1_2_CQ</v>
          </cell>
          <cell r="I391" t="str">
            <v>_2618</v>
          </cell>
        </row>
        <row r="392">
          <cell r="G392" t="str">
            <v>CH1004L26</v>
          </cell>
          <cell r="H392" t="str">
            <v>1_2_CQ</v>
          </cell>
          <cell r="I392" t="str">
            <v>_2620</v>
          </cell>
        </row>
        <row r="393">
          <cell r="G393" t="str">
            <v>CH1004L27</v>
          </cell>
          <cell r="H393" t="str">
            <v>1_2_CQ</v>
          </cell>
          <cell r="I393" t="str">
            <v>_2623</v>
          </cell>
        </row>
        <row r="394">
          <cell r="G394" t="str">
            <v>CH1004L28</v>
          </cell>
          <cell r="H394" t="str">
            <v>1_2_CQ</v>
          </cell>
          <cell r="I394" t="str">
            <v>_2625</v>
          </cell>
        </row>
        <row r="395">
          <cell r="G395" t="str">
            <v>CH1004L29</v>
          </cell>
          <cell r="H395" t="str">
            <v>1_2_CQ</v>
          </cell>
          <cell r="I395" t="str">
            <v>_2627</v>
          </cell>
        </row>
        <row r="396">
          <cell r="G396" t="str">
            <v>CH1004L30</v>
          </cell>
          <cell r="H396" t="str">
            <v>1_2_CQ</v>
          </cell>
          <cell r="I396" t="str">
            <v>_2628</v>
          </cell>
        </row>
        <row r="397">
          <cell r="G397" t="str">
            <v>CH1004CC01</v>
          </cell>
          <cell r="H397" t="str">
            <v>2_1_CC</v>
          </cell>
          <cell r="I397" t="str">
            <v>_2535</v>
          </cell>
        </row>
        <row r="398">
          <cell r="G398" t="str">
            <v>CH1004CC02</v>
          </cell>
          <cell r="H398" t="str">
            <v>2_1_CC</v>
          </cell>
          <cell r="I398" t="str">
            <v>_2537</v>
          </cell>
        </row>
        <row r="399">
          <cell r="G399" t="str">
            <v>CH1004CC03</v>
          </cell>
          <cell r="H399" t="str">
            <v>2_1_CC</v>
          </cell>
          <cell r="I399" t="str">
            <v>_2539</v>
          </cell>
        </row>
        <row r="400">
          <cell r="G400" t="str">
            <v>CH1004CC04</v>
          </cell>
          <cell r="H400" t="str">
            <v>2_1_CC</v>
          </cell>
          <cell r="I400" t="str">
            <v>_2540</v>
          </cell>
        </row>
        <row r="401">
          <cell r="G401" t="str">
            <v>CH1004CC05</v>
          </cell>
          <cell r="H401" t="str">
            <v>2_1_CC</v>
          </cell>
          <cell r="I401" t="str">
            <v>_2542</v>
          </cell>
        </row>
        <row r="402">
          <cell r="G402" t="str">
            <v>CH1004CC06</v>
          </cell>
          <cell r="H402" t="str">
            <v>2_1_CC</v>
          </cell>
          <cell r="I402" t="str">
            <v>_2544</v>
          </cell>
        </row>
        <row r="403">
          <cell r="G403" t="str">
            <v>CH1004CC07</v>
          </cell>
          <cell r="H403" t="str">
            <v>2_1_CC</v>
          </cell>
          <cell r="I403" t="str">
            <v>_2547</v>
          </cell>
        </row>
        <row r="404">
          <cell r="G404" t="str">
            <v>CH1004CC08</v>
          </cell>
          <cell r="H404" t="str">
            <v>2_1_CC</v>
          </cell>
          <cell r="I404" t="str">
            <v>_2549</v>
          </cell>
        </row>
        <row r="405">
          <cell r="G405" t="str">
            <v>CH1004CC09</v>
          </cell>
          <cell r="H405" t="str">
            <v>2_1_CC</v>
          </cell>
          <cell r="I405" t="str">
            <v>_2550</v>
          </cell>
        </row>
        <row r="406">
          <cell r="G406" t="str">
            <v>CH1004CC10</v>
          </cell>
          <cell r="H406" t="str">
            <v>2_1_CC</v>
          </cell>
          <cell r="I406" t="str">
            <v>_2553</v>
          </cell>
        </row>
        <row r="407">
          <cell r="G407" t="str">
            <v>CH1004CC11</v>
          </cell>
          <cell r="H407" t="str">
            <v>2_1_CC</v>
          </cell>
          <cell r="I407" t="str">
            <v>_2555</v>
          </cell>
        </row>
        <row r="408">
          <cell r="G408" t="str">
            <v>CH1004CC12</v>
          </cell>
          <cell r="H408" t="str">
            <v>2_1_CC</v>
          </cell>
          <cell r="I408" t="str">
            <v>_2557</v>
          </cell>
        </row>
        <row r="409">
          <cell r="G409" t="str">
            <v>CH1004CC13</v>
          </cell>
          <cell r="H409" t="str">
            <v>2_1_CC</v>
          </cell>
          <cell r="I409" t="str">
            <v>_2559</v>
          </cell>
        </row>
        <row r="410">
          <cell r="G410" t="str">
            <v>CH1004CC14</v>
          </cell>
          <cell r="H410" t="str">
            <v>2_1_CC</v>
          </cell>
          <cell r="I410" t="str">
            <v>_2560</v>
          </cell>
        </row>
        <row r="411">
          <cell r="G411" t="str">
            <v>CH1004CC15</v>
          </cell>
          <cell r="H411" t="str">
            <v>2_1_CC</v>
          </cell>
          <cell r="I411" t="str">
            <v>_2562</v>
          </cell>
        </row>
        <row r="412">
          <cell r="G412" t="str">
            <v>CH1004CC16</v>
          </cell>
          <cell r="H412" t="str">
            <v>2_1_CC</v>
          </cell>
          <cell r="I412" t="str">
            <v>_2565</v>
          </cell>
        </row>
        <row r="413">
          <cell r="G413" t="str">
            <v>CH1004CC17</v>
          </cell>
          <cell r="H413" t="str">
            <v>2_1_CC</v>
          </cell>
          <cell r="I413" t="str">
            <v>_2566</v>
          </cell>
        </row>
        <row r="414">
          <cell r="G414" t="str">
            <v>CH1004CC18</v>
          </cell>
          <cell r="H414" t="str">
            <v>2_1_CC</v>
          </cell>
          <cell r="I414" t="str">
            <v>_2567</v>
          </cell>
        </row>
        <row r="415">
          <cell r="G415" t="str">
            <v>CH1004CN01</v>
          </cell>
          <cell r="H415" t="str">
            <v>2_1_CN</v>
          </cell>
          <cell r="I415" t="str">
            <v>_2568</v>
          </cell>
        </row>
        <row r="416">
          <cell r="G416" t="str">
            <v>CH1004CN02</v>
          </cell>
          <cell r="H416" t="str">
            <v>2_1_CN</v>
          </cell>
          <cell r="I416" t="str">
            <v>_2569</v>
          </cell>
        </row>
        <row r="417">
          <cell r="G417" t="str">
            <v>CH1004P01</v>
          </cell>
          <cell r="H417" t="str">
            <v>2_1_VP</v>
          </cell>
          <cell r="I417" t="str">
            <v>_2648</v>
          </cell>
        </row>
        <row r="418">
          <cell r="G418" t="str">
            <v>CH1004P02</v>
          </cell>
          <cell r="H418" t="str">
            <v>2_1_VP</v>
          </cell>
          <cell r="I418" t="str">
            <v>_2649</v>
          </cell>
        </row>
        <row r="419">
          <cell r="G419" t="str">
            <v>CH1004P03</v>
          </cell>
          <cell r="H419" t="str">
            <v>2_1_VP</v>
          </cell>
          <cell r="I419" t="str">
            <v>_2650</v>
          </cell>
        </row>
        <row r="420">
          <cell r="G420" t="str">
            <v>CH1004P04</v>
          </cell>
          <cell r="H420" t="str">
            <v>2_1_VP</v>
          </cell>
          <cell r="I420" t="str">
            <v>_2651</v>
          </cell>
        </row>
        <row r="421">
          <cell r="G421" t="str">
            <v>CH1004P05</v>
          </cell>
          <cell r="H421" t="str">
            <v>2_1_VP</v>
          </cell>
          <cell r="I421" t="str">
            <v>_2652</v>
          </cell>
        </row>
        <row r="422">
          <cell r="G422" t="str">
            <v>CH1004P06</v>
          </cell>
          <cell r="H422" t="str">
            <v>2_1_VP</v>
          </cell>
          <cell r="I422" t="str">
            <v>_2653</v>
          </cell>
        </row>
        <row r="423">
          <cell r="G423" t="str">
            <v>CH1004P07</v>
          </cell>
          <cell r="H423" t="str">
            <v>2_1_VP</v>
          </cell>
          <cell r="I423" t="str">
            <v>_2654</v>
          </cell>
        </row>
        <row r="424">
          <cell r="G424" t="str">
            <v>CH1004P08</v>
          </cell>
          <cell r="H424" t="str">
            <v>2_1_VP</v>
          </cell>
          <cell r="I424" t="str">
            <v>_2655</v>
          </cell>
        </row>
        <row r="425">
          <cell r="G425" t="str">
            <v>CH1004P09</v>
          </cell>
          <cell r="H425" t="str">
            <v>2_1_VP</v>
          </cell>
          <cell r="I425" t="str">
            <v>_2656</v>
          </cell>
        </row>
        <row r="426">
          <cell r="G426" t="str">
            <v>CH1004L01</v>
          </cell>
          <cell r="H426" t="str">
            <v>2_2_CQ</v>
          </cell>
          <cell r="I426" t="str">
            <v>_2570</v>
          </cell>
        </row>
        <row r="427">
          <cell r="G427" t="str">
            <v>CH1004L02</v>
          </cell>
          <cell r="H427" t="str">
            <v>2_2_CQ</v>
          </cell>
          <cell r="I427" t="str">
            <v>_2572</v>
          </cell>
        </row>
        <row r="428">
          <cell r="G428" t="str">
            <v>CH1004L03</v>
          </cell>
          <cell r="H428" t="str">
            <v>2_2_CQ</v>
          </cell>
          <cell r="I428" t="str">
            <v>_2575</v>
          </cell>
        </row>
        <row r="429">
          <cell r="G429" t="str">
            <v>CH1004L04</v>
          </cell>
          <cell r="H429" t="str">
            <v>2_2_CQ</v>
          </cell>
          <cell r="I429" t="str">
            <v>_2577</v>
          </cell>
        </row>
        <row r="430">
          <cell r="G430" t="str">
            <v>CH1004L05</v>
          </cell>
          <cell r="H430" t="str">
            <v>2_2_CQ</v>
          </cell>
          <cell r="I430" t="str">
            <v>_2578</v>
          </cell>
        </row>
        <row r="431">
          <cell r="G431" t="str">
            <v>CH1004L06</v>
          </cell>
          <cell r="H431" t="str">
            <v>2_2_CQ</v>
          </cell>
          <cell r="I431" t="str">
            <v>_2580</v>
          </cell>
        </row>
        <row r="432">
          <cell r="G432" t="str">
            <v>CH1004L07</v>
          </cell>
          <cell r="H432" t="str">
            <v>2_2_CQ</v>
          </cell>
          <cell r="I432" t="str">
            <v>_2582</v>
          </cell>
        </row>
        <row r="433">
          <cell r="G433" t="str">
            <v>CH1004L08</v>
          </cell>
          <cell r="H433" t="str">
            <v>2_2_CQ</v>
          </cell>
          <cell r="I433" t="str">
            <v>_2585</v>
          </cell>
        </row>
        <row r="434">
          <cell r="G434" t="str">
            <v>CH1004L09</v>
          </cell>
          <cell r="H434" t="str">
            <v>2_2_CQ</v>
          </cell>
          <cell r="I434" t="str">
            <v>_2586</v>
          </cell>
        </row>
        <row r="435">
          <cell r="G435" t="str">
            <v>CH1004L10</v>
          </cell>
          <cell r="H435" t="str">
            <v>2_2_CQ</v>
          </cell>
          <cell r="I435" t="str">
            <v>_2588</v>
          </cell>
        </row>
        <row r="436">
          <cell r="G436" t="str">
            <v>CH1004L11</v>
          </cell>
          <cell r="H436" t="str">
            <v>2_2_CQ</v>
          </cell>
          <cell r="I436" t="str">
            <v>_2591</v>
          </cell>
        </row>
        <row r="437">
          <cell r="G437" t="str">
            <v>CH1004L12</v>
          </cell>
          <cell r="H437" t="str">
            <v>2_2_CQ</v>
          </cell>
          <cell r="I437" t="str">
            <v>_2592</v>
          </cell>
        </row>
        <row r="438">
          <cell r="G438" t="str">
            <v>CH1004L13</v>
          </cell>
          <cell r="H438" t="str">
            <v>2_2_CQ</v>
          </cell>
          <cell r="I438" t="str">
            <v>_2594</v>
          </cell>
        </row>
        <row r="439">
          <cell r="G439" t="str">
            <v>CH1004L14</v>
          </cell>
          <cell r="H439" t="str">
            <v>2_2_CQ</v>
          </cell>
          <cell r="I439" t="str">
            <v>_2597</v>
          </cell>
        </row>
        <row r="440">
          <cell r="G440" t="str">
            <v>CH1004L15</v>
          </cell>
          <cell r="H440" t="str">
            <v>2_2_CQ</v>
          </cell>
          <cell r="I440" t="str">
            <v>_2599</v>
          </cell>
        </row>
        <row r="441">
          <cell r="G441" t="str">
            <v>CH1004L16</v>
          </cell>
          <cell r="H441" t="str">
            <v>2_2_CQ</v>
          </cell>
          <cell r="I441" t="str">
            <v>_2601</v>
          </cell>
        </row>
        <row r="442">
          <cell r="G442" t="str">
            <v>CH1004L17</v>
          </cell>
          <cell r="H442" t="str">
            <v>2_2_CQ</v>
          </cell>
          <cell r="I442" t="str">
            <v>_2603</v>
          </cell>
        </row>
        <row r="443">
          <cell r="G443" t="str">
            <v>CH1004L18</v>
          </cell>
          <cell r="H443" t="str">
            <v>2_2_CQ</v>
          </cell>
          <cell r="I443" t="str">
            <v>_2605</v>
          </cell>
        </row>
        <row r="444">
          <cell r="G444" t="str">
            <v>CH1004L19</v>
          </cell>
          <cell r="H444" t="str">
            <v>2_2_CQ</v>
          </cell>
          <cell r="I444" t="str">
            <v>_2607</v>
          </cell>
        </row>
        <row r="445">
          <cell r="G445" t="str">
            <v>CH1004L20</v>
          </cell>
          <cell r="H445" t="str">
            <v>2_2_CQ</v>
          </cell>
          <cell r="I445" t="str">
            <v>_2609</v>
          </cell>
        </row>
        <row r="446">
          <cell r="G446" t="str">
            <v>CH1004L21</v>
          </cell>
          <cell r="H446" t="str">
            <v>2_2_CQ</v>
          </cell>
          <cell r="I446" t="str">
            <v>_2610</v>
          </cell>
        </row>
        <row r="447">
          <cell r="G447" t="str">
            <v>CH1004L22</v>
          </cell>
          <cell r="H447" t="str">
            <v>2_2_CQ</v>
          </cell>
          <cell r="I447" t="str">
            <v>_2613</v>
          </cell>
        </row>
        <row r="448">
          <cell r="G448" t="str">
            <v>CH1004L23</v>
          </cell>
          <cell r="H448" t="str">
            <v>2_2_CQ</v>
          </cell>
          <cell r="I448" t="str">
            <v>_2614</v>
          </cell>
        </row>
        <row r="449">
          <cell r="G449" t="str">
            <v>CH1004L24</v>
          </cell>
          <cell r="H449" t="str">
            <v>2_2_CQ</v>
          </cell>
          <cell r="I449" t="str">
            <v>_2617</v>
          </cell>
        </row>
        <row r="450">
          <cell r="G450" t="str">
            <v>CH1004L25</v>
          </cell>
          <cell r="H450" t="str">
            <v>2_2_CQ</v>
          </cell>
          <cell r="I450" t="str">
            <v>_2619</v>
          </cell>
        </row>
        <row r="451">
          <cell r="G451" t="str">
            <v>CH1004L26</v>
          </cell>
          <cell r="H451" t="str">
            <v>2_2_CQ</v>
          </cell>
          <cell r="I451" t="str">
            <v>_2621</v>
          </cell>
        </row>
        <row r="452">
          <cell r="G452" t="str">
            <v>CH1004L27</v>
          </cell>
          <cell r="H452" t="str">
            <v>2_2_CQ</v>
          </cell>
          <cell r="I452" t="str">
            <v>_2622</v>
          </cell>
        </row>
        <row r="453">
          <cell r="G453" t="str">
            <v>CH1004L28</v>
          </cell>
          <cell r="H453" t="str">
            <v>2_2_CQ</v>
          </cell>
          <cell r="I453" t="str">
            <v>_2624</v>
          </cell>
        </row>
        <row r="454">
          <cell r="G454" t="str">
            <v>CH1004L29</v>
          </cell>
          <cell r="H454" t="str">
            <v>2_2_CQ</v>
          </cell>
          <cell r="I454" t="str">
            <v>_2626</v>
          </cell>
        </row>
        <row r="455">
          <cell r="G455" t="str">
            <v>CH1004L30</v>
          </cell>
          <cell r="H455" t="str">
            <v>2_2_CQ</v>
          </cell>
          <cell r="I455" t="str">
            <v>_2629</v>
          </cell>
        </row>
        <row r="456">
          <cell r="G456" t="str">
            <v>CH1004L31</v>
          </cell>
          <cell r="H456" t="str">
            <v>2_2_CQ</v>
          </cell>
          <cell r="I456" t="str">
            <v>_2630</v>
          </cell>
        </row>
        <row r="457">
          <cell r="G457" t="str">
            <v>CH1004L32</v>
          </cell>
          <cell r="H457" t="str">
            <v>2_2_CQ</v>
          </cell>
          <cell r="I457" t="str">
            <v>_2631</v>
          </cell>
        </row>
        <row r="458">
          <cell r="G458" t="str">
            <v>CH1004L33</v>
          </cell>
          <cell r="H458" t="str">
            <v>2_2_CQ</v>
          </cell>
          <cell r="I458" t="str">
            <v>_2632</v>
          </cell>
        </row>
        <row r="459">
          <cell r="G459" t="str">
            <v>CH1004L34</v>
          </cell>
          <cell r="H459" t="str">
            <v>2_2_CQ</v>
          </cell>
          <cell r="I459" t="str">
            <v>_2633</v>
          </cell>
        </row>
        <row r="460">
          <cell r="G460" t="str">
            <v>CH1004L35</v>
          </cell>
          <cell r="H460" t="str">
            <v>2_2_CQ</v>
          </cell>
          <cell r="I460" t="str">
            <v>_2634</v>
          </cell>
        </row>
        <row r="461">
          <cell r="G461" t="str">
            <v>CH1004L36</v>
          </cell>
          <cell r="H461" t="str">
            <v>2_2_CQ</v>
          </cell>
          <cell r="I461" t="str">
            <v>_2635</v>
          </cell>
        </row>
        <row r="462">
          <cell r="G462" t="str">
            <v>CH1004L37</v>
          </cell>
          <cell r="H462" t="str">
            <v>2_2_CQ</v>
          </cell>
          <cell r="I462" t="str">
            <v>_2636</v>
          </cell>
        </row>
        <row r="463">
          <cell r="G463" t="str">
            <v>CH1004L38</v>
          </cell>
          <cell r="H463" t="str">
            <v>2_2_CQ</v>
          </cell>
          <cell r="I463" t="str">
            <v>_2637</v>
          </cell>
        </row>
        <row r="464">
          <cell r="G464" t="str">
            <v>CH1004L39</v>
          </cell>
          <cell r="H464" t="str">
            <v>2_2_CQ</v>
          </cell>
          <cell r="I464" t="str">
            <v>_2638</v>
          </cell>
        </row>
        <row r="465">
          <cell r="G465" t="str">
            <v>CH1004L40</v>
          </cell>
          <cell r="H465" t="str">
            <v>2_2_CQ</v>
          </cell>
          <cell r="I465" t="str">
            <v>_2639</v>
          </cell>
        </row>
        <row r="466">
          <cell r="G466" t="str">
            <v>CH1004L41</v>
          </cell>
          <cell r="H466" t="str">
            <v>2_2_CQ</v>
          </cell>
          <cell r="I466" t="str">
            <v>_2640</v>
          </cell>
        </row>
        <row r="467">
          <cell r="G467" t="str">
            <v>CH1004L42</v>
          </cell>
          <cell r="H467" t="str">
            <v>2_2_CQ</v>
          </cell>
          <cell r="I467" t="str">
            <v>_2641</v>
          </cell>
        </row>
        <row r="468">
          <cell r="G468" t="str">
            <v>CH1004L43</v>
          </cell>
          <cell r="H468" t="str">
            <v>2_2_CQ</v>
          </cell>
          <cell r="I468" t="str">
            <v>_2642</v>
          </cell>
        </row>
        <row r="469">
          <cell r="G469" t="str">
            <v>CH1004L44</v>
          </cell>
          <cell r="H469" t="str">
            <v>2_2_CQ</v>
          </cell>
          <cell r="I469" t="str">
            <v>_2643</v>
          </cell>
        </row>
        <row r="470">
          <cell r="G470" t="str">
            <v>CH1004L45</v>
          </cell>
          <cell r="H470" t="str">
            <v>2_2_CQ</v>
          </cell>
          <cell r="I470" t="str">
            <v>_2644</v>
          </cell>
        </row>
        <row r="471">
          <cell r="G471" t="str">
            <v>CH1004L46</v>
          </cell>
          <cell r="H471" t="str">
            <v>2_2_CQ</v>
          </cell>
          <cell r="I471" t="str">
            <v>_2645</v>
          </cell>
        </row>
        <row r="472">
          <cell r="G472" t="str">
            <v>CH1004L47</v>
          </cell>
          <cell r="H472" t="str">
            <v>2_2_CQ</v>
          </cell>
          <cell r="I472" t="str">
            <v>_2646</v>
          </cell>
        </row>
        <row r="473">
          <cell r="G473" t="str">
            <v>CH1004L48</v>
          </cell>
          <cell r="H473" t="str">
            <v>2_2_CQ</v>
          </cell>
          <cell r="I473" t="str">
            <v>_2647</v>
          </cell>
        </row>
        <row r="474">
          <cell r="G474" t="str">
            <v>CH1005L01</v>
          </cell>
          <cell r="H474" t="str">
            <v>1_2_CQ</v>
          </cell>
          <cell r="I474" t="str">
            <v>_0262</v>
          </cell>
        </row>
        <row r="475">
          <cell r="G475" t="str">
            <v>CH1006L01</v>
          </cell>
          <cell r="H475" t="str">
            <v>1_2_CQ</v>
          </cell>
          <cell r="I475" t="str">
            <v>_3992</v>
          </cell>
        </row>
        <row r="476">
          <cell r="G476" t="str">
            <v>CH1011CC01</v>
          </cell>
          <cell r="H476" t="str">
            <v>1_1_CC</v>
          </cell>
          <cell r="I476" t="str">
            <v>_0263</v>
          </cell>
        </row>
        <row r="477">
          <cell r="G477" t="str">
            <v>CH1011L01</v>
          </cell>
          <cell r="H477" t="str">
            <v>1_2_CQ</v>
          </cell>
          <cell r="I477" t="str">
            <v>_0263</v>
          </cell>
        </row>
        <row r="478">
          <cell r="G478" t="str">
            <v>CH1012CC01</v>
          </cell>
          <cell r="H478" t="str">
            <v>1_1_CC</v>
          </cell>
          <cell r="I478" t="str">
            <v>_2657</v>
          </cell>
        </row>
        <row r="479">
          <cell r="G479" t="str">
            <v>CH1012CC02</v>
          </cell>
          <cell r="H479" t="str">
            <v>1_1_CC</v>
          </cell>
          <cell r="I479" t="str">
            <v>_2658</v>
          </cell>
        </row>
        <row r="480">
          <cell r="G480" t="str">
            <v>CH1012CC03</v>
          </cell>
          <cell r="H480" t="str">
            <v>1_1_CC</v>
          </cell>
          <cell r="I480" t="str">
            <v>_2659</v>
          </cell>
        </row>
        <row r="481">
          <cell r="G481" t="str">
            <v>CH1012L01</v>
          </cell>
          <cell r="H481" t="str">
            <v>1_2_CQ</v>
          </cell>
          <cell r="I481" t="str">
            <v>_2660</v>
          </cell>
        </row>
        <row r="482">
          <cell r="G482" t="str">
            <v>CH1012L02</v>
          </cell>
          <cell r="H482" t="str">
            <v>1_2_CQ</v>
          </cell>
          <cell r="I482" t="str">
            <v>_2661</v>
          </cell>
        </row>
        <row r="483">
          <cell r="G483" t="str">
            <v>CH1012L03</v>
          </cell>
          <cell r="H483" t="str">
            <v>1_2_CQ</v>
          </cell>
          <cell r="I483" t="str">
            <v>_2662</v>
          </cell>
        </row>
        <row r="484">
          <cell r="G484" t="str">
            <v>CH2003CC01</v>
          </cell>
          <cell r="H484" t="str">
            <v>1_1_CC</v>
          </cell>
          <cell r="I484" t="str">
            <v>_0265</v>
          </cell>
        </row>
        <row r="485">
          <cell r="G485" t="str">
            <v>CH2003CC02</v>
          </cell>
          <cell r="H485" t="str">
            <v>1_1_CC</v>
          </cell>
          <cell r="I485" t="str">
            <v>_0266</v>
          </cell>
        </row>
        <row r="486">
          <cell r="G486" t="str">
            <v>CH2003CC03</v>
          </cell>
          <cell r="H486" t="str">
            <v>1_1_CC</v>
          </cell>
          <cell r="I486" t="str">
            <v>_0266</v>
          </cell>
        </row>
        <row r="487">
          <cell r="G487" t="str">
            <v>CH2003CC04</v>
          </cell>
          <cell r="H487" t="str">
            <v>1_1_CC</v>
          </cell>
          <cell r="I487" t="str">
            <v>_0267</v>
          </cell>
        </row>
        <row r="488">
          <cell r="G488" t="str">
            <v>CH2003A01</v>
          </cell>
          <cell r="H488" t="str">
            <v>1_1_CQ</v>
          </cell>
          <cell r="I488" t="str">
            <v>_0265</v>
          </cell>
        </row>
        <row r="489">
          <cell r="G489" t="str">
            <v>CH2003L01</v>
          </cell>
          <cell r="H489" t="str">
            <v>1_2_CQ</v>
          </cell>
          <cell r="I489" t="str">
            <v>_0267</v>
          </cell>
        </row>
        <row r="490">
          <cell r="G490" t="str">
            <v>CH2003L02</v>
          </cell>
          <cell r="H490" t="str">
            <v>1_2_CQ</v>
          </cell>
          <cell r="I490" t="str">
            <v>_0268</v>
          </cell>
        </row>
        <row r="491">
          <cell r="G491" t="str">
            <v>CH2003L03</v>
          </cell>
          <cell r="H491" t="str">
            <v>1_2_CQ</v>
          </cell>
          <cell r="I491" t="str">
            <v>_0268</v>
          </cell>
        </row>
        <row r="492">
          <cell r="G492" t="str">
            <v>CH2004CC01</v>
          </cell>
          <cell r="H492" t="str">
            <v>1_1_CC</v>
          </cell>
          <cell r="I492" t="str">
            <v>_3994</v>
          </cell>
        </row>
        <row r="493">
          <cell r="G493" t="str">
            <v>CH2004CC02</v>
          </cell>
          <cell r="H493" t="str">
            <v>1_1_CC</v>
          </cell>
          <cell r="I493" t="str">
            <v>_3995</v>
          </cell>
        </row>
        <row r="494">
          <cell r="G494" t="str">
            <v>CH2004CC03</v>
          </cell>
          <cell r="H494" t="str">
            <v>1_1_CC</v>
          </cell>
          <cell r="I494" t="str">
            <v>_3996</v>
          </cell>
        </row>
        <row r="495">
          <cell r="G495" t="str">
            <v>CH2004CC04</v>
          </cell>
          <cell r="H495" t="str">
            <v>1_1_CC</v>
          </cell>
          <cell r="I495" t="str">
            <v>_3997</v>
          </cell>
        </row>
        <row r="496">
          <cell r="G496" t="str">
            <v>CH2004A01</v>
          </cell>
          <cell r="H496" t="str">
            <v>1_1_CQ</v>
          </cell>
          <cell r="I496" t="str">
            <v>_3993</v>
          </cell>
        </row>
        <row r="497">
          <cell r="G497" t="str">
            <v>CH2004L01</v>
          </cell>
          <cell r="H497" t="str">
            <v>1_2_CQ</v>
          </cell>
          <cell r="I497" t="str">
            <v>_3998</v>
          </cell>
        </row>
        <row r="498">
          <cell r="G498" t="str">
            <v>CH2004L02</v>
          </cell>
          <cell r="H498" t="str">
            <v>1_2_CQ</v>
          </cell>
          <cell r="I498" t="str">
            <v>_3999</v>
          </cell>
        </row>
        <row r="499">
          <cell r="G499" t="str">
            <v>CH2004L03</v>
          </cell>
          <cell r="H499" t="str">
            <v>1_2_CQ</v>
          </cell>
          <cell r="I499" t="str">
            <v>_4000</v>
          </cell>
        </row>
        <row r="500">
          <cell r="G500" t="str">
            <v>CH2007CC01</v>
          </cell>
          <cell r="H500" t="str">
            <v>1_1_CC</v>
          </cell>
          <cell r="I500" t="str">
            <v>_0273</v>
          </cell>
        </row>
        <row r="501">
          <cell r="G501" t="str">
            <v>CH2007CC02</v>
          </cell>
          <cell r="H501" t="str">
            <v>1_1_CC</v>
          </cell>
          <cell r="I501" t="str">
            <v>_0274</v>
          </cell>
        </row>
        <row r="502">
          <cell r="G502" t="str">
            <v>CH2007A01</v>
          </cell>
          <cell r="H502" t="str">
            <v>1_1_CQ</v>
          </cell>
          <cell r="I502" t="str">
            <v>_0273</v>
          </cell>
        </row>
        <row r="503">
          <cell r="G503" t="str">
            <v>CH2007L01</v>
          </cell>
          <cell r="H503" t="str">
            <v>1_2_CQ</v>
          </cell>
          <cell r="I503" t="str">
            <v>_0274</v>
          </cell>
        </row>
        <row r="504">
          <cell r="G504" t="str">
            <v>CH2008CC01</v>
          </cell>
          <cell r="H504" t="str">
            <v>1_1_CC</v>
          </cell>
          <cell r="I504" t="str">
            <v>_3694</v>
          </cell>
        </row>
        <row r="505">
          <cell r="G505" t="str">
            <v>CH2008CC02</v>
          </cell>
          <cell r="H505" t="str">
            <v>1_1_CC</v>
          </cell>
          <cell r="I505" t="str">
            <v>_3694</v>
          </cell>
        </row>
        <row r="506">
          <cell r="G506" t="str">
            <v>CH2008A01</v>
          </cell>
          <cell r="H506" t="str">
            <v>1_1_CQ</v>
          </cell>
          <cell r="I506" t="str">
            <v>_3694</v>
          </cell>
        </row>
        <row r="507">
          <cell r="G507" t="str">
            <v>CH2008L01</v>
          </cell>
          <cell r="H507" t="str">
            <v>1_2_CQ</v>
          </cell>
          <cell r="I507" t="str">
            <v>_3694</v>
          </cell>
        </row>
        <row r="508">
          <cell r="G508" t="str">
            <v>CH2009CC01</v>
          </cell>
          <cell r="H508" t="str">
            <v>1_1_CC</v>
          </cell>
          <cell r="I508" t="str">
            <v>_0277</v>
          </cell>
        </row>
        <row r="509">
          <cell r="G509" t="str">
            <v>CH2009L01</v>
          </cell>
          <cell r="H509" t="str">
            <v>1_2_CQ</v>
          </cell>
          <cell r="I509" t="str">
            <v>_0277</v>
          </cell>
        </row>
        <row r="510">
          <cell r="G510" t="str">
            <v>CH2009L02</v>
          </cell>
          <cell r="H510" t="str">
            <v>1_2_CQ</v>
          </cell>
          <cell r="I510" t="str">
            <v>_0278</v>
          </cell>
        </row>
        <row r="511">
          <cell r="G511" t="str">
            <v>CH2009L03</v>
          </cell>
          <cell r="H511" t="str">
            <v>1_2_CQ</v>
          </cell>
          <cell r="I511" t="str">
            <v>_0278</v>
          </cell>
        </row>
        <row r="512">
          <cell r="G512" t="str">
            <v>CH2009L04</v>
          </cell>
          <cell r="H512" t="str">
            <v>1_2_CQ</v>
          </cell>
          <cell r="I512" t="str">
            <v>_0279</v>
          </cell>
        </row>
        <row r="513">
          <cell r="G513" t="str">
            <v>CH2010CC01</v>
          </cell>
          <cell r="H513" t="str">
            <v>1_1_CC</v>
          </cell>
          <cell r="I513" t="str">
            <v>_2663</v>
          </cell>
        </row>
        <row r="514">
          <cell r="G514" t="str">
            <v>CH2010L01</v>
          </cell>
          <cell r="H514" t="str">
            <v>1_2_CQ</v>
          </cell>
          <cell r="I514" t="str">
            <v>_2664</v>
          </cell>
        </row>
        <row r="515">
          <cell r="G515" t="str">
            <v>CH2010L02</v>
          </cell>
          <cell r="H515" t="str">
            <v>1_2_CQ</v>
          </cell>
          <cell r="I515" t="str">
            <v>_2665</v>
          </cell>
        </row>
        <row r="516">
          <cell r="G516" t="str">
            <v>CH2010L03</v>
          </cell>
          <cell r="H516" t="str">
            <v>1_2_CQ</v>
          </cell>
          <cell r="I516" t="str">
            <v>_2666</v>
          </cell>
        </row>
        <row r="517">
          <cell r="G517" t="str">
            <v>CH2010L04</v>
          </cell>
          <cell r="H517" t="str">
            <v>1_2_CQ</v>
          </cell>
          <cell r="I517" t="str">
            <v>_2667</v>
          </cell>
        </row>
        <row r="518">
          <cell r="G518" t="str">
            <v>CH2010L05</v>
          </cell>
          <cell r="H518" t="str">
            <v>1_2_CQ</v>
          </cell>
          <cell r="I518" t="str">
            <v>_2668</v>
          </cell>
        </row>
        <row r="519">
          <cell r="G519" t="str">
            <v>CH2010L06</v>
          </cell>
          <cell r="H519" t="str">
            <v>1_2_CQ</v>
          </cell>
          <cell r="I519" t="str">
            <v>_2669</v>
          </cell>
        </row>
        <row r="520">
          <cell r="G520" t="str">
            <v>CH2010L07</v>
          </cell>
          <cell r="H520" t="str">
            <v>1_2_CQ</v>
          </cell>
          <cell r="I520" t="str">
            <v>_2670</v>
          </cell>
        </row>
        <row r="521">
          <cell r="G521" t="str">
            <v>CH2010L08</v>
          </cell>
          <cell r="H521" t="str">
            <v>1_2_CQ</v>
          </cell>
          <cell r="I521" t="str">
            <v>_2671</v>
          </cell>
        </row>
        <row r="522">
          <cell r="G522" t="str">
            <v>CH2010L09</v>
          </cell>
          <cell r="H522" t="str">
            <v>1_2_CQ</v>
          </cell>
          <cell r="I522" t="str">
            <v>_2672</v>
          </cell>
        </row>
        <row r="523">
          <cell r="G523" t="str">
            <v>CH2010L10</v>
          </cell>
          <cell r="H523" t="str">
            <v>1_2_CQ</v>
          </cell>
          <cell r="I523" t="str">
            <v>_2673</v>
          </cell>
        </row>
        <row r="524">
          <cell r="G524" t="str">
            <v>CH2010L11</v>
          </cell>
          <cell r="H524" t="str">
            <v>1_2_CQ</v>
          </cell>
          <cell r="I524" t="str">
            <v>_2674</v>
          </cell>
        </row>
        <row r="525">
          <cell r="G525" t="str">
            <v>CH2010L12</v>
          </cell>
          <cell r="H525" t="str">
            <v>1_2_CQ</v>
          </cell>
          <cell r="I525" t="str">
            <v>_2675</v>
          </cell>
        </row>
        <row r="526">
          <cell r="G526" t="str">
            <v>CH2013CC01</v>
          </cell>
          <cell r="H526" t="str">
            <v>1_1_CC</v>
          </cell>
          <cell r="I526" t="str">
            <v>_0282</v>
          </cell>
        </row>
        <row r="527">
          <cell r="G527" t="str">
            <v>CH2013CC02</v>
          </cell>
          <cell r="H527" t="str">
            <v>1_1_CC</v>
          </cell>
          <cell r="I527" t="str">
            <v>_0283</v>
          </cell>
        </row>
        <row r="528">
          <cell r="G528" t="str">
            <v>CH2013CC03</v>
          </cell>
          <cell r="H528" t="str">
            <v>1_1_CC</v>
          </cell>
          <cell r="I528" t="str">
            <v>_0283</v>
          </cell>
        </row>
        <row r="529">
          <cell r="G529" t="str">
            <v>CH2013CC04</v>
          </cell>
          <cell r="H529" t="str">
            <v>1_1_CC</v>
          </cell>
          <cell r="I529" t="str">
            <v>_0284</v>
          </cell>
        </row>
        <row r="530">
          <cell r="G530" t="str">
            <v>CH2013A01</v>
          </cell>
          <cell r="H530" t="str">
            <v>1_1_CQ</v>
          </cell>
          <cell r="I530" t="str">
            <v>_0282</v>
          </cell>
        </row>
        <row r="531">
          <cell r="G531" t="str">
            <v>CH2013L01</v>
          </cell>
          <cell r="H531" t="str">
            <v>1_2_CQ</v>
          </cell>
          <cell r="I531" t="str">
            <v>_0284</v>
          </cell>
        </row>
        <row r="532">
          <cell r="G532" t="str">
            <v>CH2013L02</v>
          </cell>
          <cell r="H532" t="str">
            <v>1_2_CQ</v>
          </cell>
          <cell r="I532" t="str">
            <v>_0285</v>
          </cell>
        </row>
        <row r="533">
          <cell r="G533" t="str">
            <v>CH2013L03</v>
          </cell>
          <cell r="H533" t="str">
            <v>1_2_CQ</v>
          </cell>
          <cell r="I533" t="str">
            <v>_0285</v>
          </cell>
        </row>
        <row r="534">
          <cell r="G534" t="str">
            <v>CH2014CC01</v>
          </cell>
          <cell r="H534" t="str">
            <v>1_1_CC</v>
          </cell>
          <cell r="I534" t="str">
            <v>_2679</v>
          </cell>
        </row>
        <row r="535">
          <cell r="G535" t="str">
            <v>CH2014CC02</v>
          </cell>
          <cell r="H535" t="str">
            <v>1_1_CC</v>
          </cell>
          <cell r="I535" t="str">
            <v>_2680</v>
          </cell>
        </row>
        <row r="536">
          <cell r="G536" t="str">
            <v>CH2014CC03</v>
          </cell>
          <cell r="H536" t="str">
            <v>1_1_CC</v>
          </cell>
          <cell r="I536" t="str">
            <v>_2681</v>
          </cell>
        </row>
        <row r="537">
          <cell r="G537" t="str">
            <v>CH2014CC04</v>
          </cell>
          <cell r="H537" t="str">
            <v>1_1_CC</v>
          </cell>
          <cell r="I537" t="str">
            <v>_2682</v>
          </cell>
        </row>
        <row r="538">
          <cell r="G538" t="str">
            <v>CH2014CC05</v>
          </cell>
          <cell r="H538" t="str">
            <v>1_1_CC</v>
          </cell>
          <cell r="I538" t="str">
            <v>_2683</v>
          </cell>
        </row>
        <row r="539">
          <cell r="G539" t="str">
            <v>CH2014CC06</v>
          </cell>
          <cell r="H539" t="str">
            <v>1_1_CC</v>
          </cell>
          <cell r="I539" t="str">
            <v>_2684</v>
          </cell>
        </row>
        <row r="540">
          <cell r="G540" t="str">
            <v>CH2014CC07</v>
          </cell>
          <cell r="H540" t="str">
            <v>1_1_CC</v>
          </cell>
          <cell r="I540" t="str">
            <v>_2685</v>
          </cell>
        </row>
        <row r="541">
          <cell r="G541" t="str">
            <v>CH2014CC08</v>
          </cell>
          <cell r="H541" t="str">
            <v>1_1_CC</v>
          </cell>
          <cell r="I541" t="str">
            <v>_2686</v>
          </cell>
        </row>
        <row r="542">
          <cell r="G542" t="str">
            <v>CH2014A01</v>
          </cell>
          <cell r="H542" t="str">
            <v>1_1_CQ</v>
          </cell>
          <cell r="I542" t="str">
            <v>_2676</v>
          </cell>
        </row>
        <row r="543">
          <cell r="G543" t="str">
            <v>CH2014A02</v>
          </cell>
          <cell r="H543" t="str">
            <v>1_1_CQ</v>
          </cell>
          <cell r="I543" t="str">
            <v>_2677</v>
          </cell>
        </row>
        <row r="544">
          <cell r="G544" t="str">
            <v>CH2014A03</v>
          </cell>
          <cell r="H544" t="str">
            <v>1_1_CQ</v>
          </cell>
          <cell r="I544" t="str">
            <v>_2678</v>
          </cell>
        </row>
        <row r="545">
          <cell r="G545" t="str">
            <v>CH2014L01</v>
          </cell>
          <cell r="H545" t="str">
            <v>1_2_CQ</v>
          </cell>
          <cell r="I545" t="str">
            <v>_2687</v>
          </cell>
        </row>
        <row r="546">
          <cell r="G546" t="str">
            <v>CH2014L02</v>
          </cell>
          <cell r="H546" t="str">
            <v>1_2_CQ</v>
          </cell>
          <cell r="I546" t="str">
            <v>_2688</v>
          </cell>
        </row>
        <row r="547">
          <cell r="G547" t="str">
            <v>CH2014L03</v>
          </cell>
          <cell r="H547" t="str">
            <v>1_2_CQ</v>
          </cell>
          <cell r="I547" t="str">
            <v>_2689</v>
          </cell>
        </row>
        <row r="548">
          <cell r="G548" t="str">
            <v>CH2014L04</v>
          </cell>
          <cell r="H548" t="str">
            <v>1_2_CQ</v>
          </cell>
          <cell r="I548" t="str">
            <v>_2690</v>
          </cell>
        </row>
        <row r="549">
          <cell r="G549" t="str">
            <v>CH2014L05</v>
          </cell>
          <cell r="H549" t="str">
            <v>1_2_CQ</v>
          </cell>
          <cell r="I549" t="str">
            <v>_2691</v>
          </cell>
        </row>
        <row r="550">
          <cell r="G550" t="str">
            <v>CH2014L06</v>
          </cell>
          <cell r="H550" t="str">
            <v>1_2_CQ</v>
          </cell>
          <cell r="I550" t="str">
            <v>_2692</v>
          </cell>
        </row>
        <row r="551">
          <cell r="G551" t="str">
            <v>CH2014L07</v>
          </cell>
          <cell r="H551" t="str">
            <v>1_2_CQ</v>
          </cell>
          <cell r="I551" t="str">
            <v>_2693</v>
          </cell>
        </row>
        <row r="552">
          <cell r="G552" t="str">
            <v>CH2014L08</v>
          </cell>
          <cell r="H552" t="str">
            <v>1_2_CQ</v>
          </cell>
          <cell r="I552" t="str">
            <v>_2694</v>
          </cell>
        </row>
        <row r="553">
          <cell r="G553" t="str">
            <v>CH2014L09</v>
          </cell>
          <cell r="H553" t="str">
            <v>1_2_CQ</v>
          </cell>
          <cell r="I553" t="str">
            <v>_2695</v>
          </cell>
        </row>
        <row r="554">
          <cell r="G554" t="str">
            <v>CH2021CC01</v>
          </cell>
          <cell r="H554" t="str">
            <v>1_1_CC</v>
          </cell>
          <cell r="I554" t="str">
            <v>_0290</v>
          </cell>
        </row>
        <row r="555">
          <cell r="G555" t="str">
            <v>CH2021CC02</v>
          </cell>
          <cell r="H555" t="str">
            <v>1_1_CC</v>
          </cell>
          <cell r="I555" t="str">
            <v>_0291</v>
          </cell>
        </row>
        <row r="556">
          <cell r="G556" t="str">
            <v>CH2021A01</v>
          </cell>
          <cell r="H556" t="str">
            <v>1_1_CQ</v>
          </cell>
          <cell r="I556" t="str">
            <v>_0290</v>
          </cell>
        </row>
        <row r="557">
          <cell r="G557" t="str">
            <v>CH2021L01</v>
          </cell>
          <cell r="H557" t="str">
            <v>1_2_CQ</v>
          </cell>
          <cell r="I557" t="str">
            <v>_0291</v>
          </cell>
        </row>
        <row r="558">
          <cell r="G558" t="str">
            <v>CH2027CC01</v>
          </cell>
          <cell r="H558" t="str">
            <v>1_1_CC</v>
          </cell>
          <cell r="I558" t="str">
            <v>_0294</v>
          </cell>
        </row>
        <row r="559">
          <cell r="G559" t="str">
            <v>CH2027CC02</v>
          </cell>
          <cell r="H559" t="str">
            <v>1_1_CC</v>
          </cell>
          <cell r="I559" t="str">
            <v>_0295</v>
          </cell>
        </row>
        <row r="560">
          <cell r="G560" t="str">
            <v>CH2027A01</v>
          </cell>
          <cell r="H560" t="str">
            <v>1_1_CQ</v>
          </cell>
          <cell r="I560" t="str">
            <v>_0294</v>
          </cell>
        </row>
        <row r="561">
          <cell r="G561" t="str">
            <v>CH2027L01</v>
          </cell>
          <cell r="H561" t="str">
            <v>1_2_CQ</v>
          </cell>
          <cell r="I561" t="str">
            <v>_0295</v>
          </cell>
        </row>
        <row r="562">
          <cell r="G562" t="str">
            <v>CH2027L02</v>
          </cell>
          <cell r="H562" t="str">
            <v>1_2_CQ</v>
          </cell>
          <cell r="I562" t="str">
            <v>_0296</v>
          </cell>
        </row>
        <row r="563">
          <cell r="G563" t="str">
            <v>CH2028CC01</v>
          </cell>
          <cell r="H563" t="str">
            <v>1_1_CC</v>
          </cell>
          <cell r="I563" t="str">
            <v>_2697</v>
          </cell>
        </row>
        <row r="564">
          <cell r="G564" t="str">
            <v>CH2028CC02</v>
          </cell>
          <cell r="H564" t="str">
            <v>1_1_CC</v>
          </cell>
          <cell r="I564" t="str">
            <v>_2698</v>
          </cell>
        </row>
        <row r="565">
          <cell r="G565" t="str">
            <v>CH2028CC03</v>
          </cell>
          <cell r="H565" t="str">
            <v>1_1_CC</v>
          </cell>
          <cell r="I565" t="str">
            <v>_2699</v>
          </cell>
        </row>
        <row r="566">
          <cell r="G566" t="str">
            <v>CH2028CC04</v>
          </cell>
          <cell r="H566" t="str">
            <v>1_1_CC</v>
          </cell>
          <cell r="I566" t="str">
            <v>_2700</v>
          </cell>
        </row>
        <row r="567">
          <cell r="G567" t="str">
            <v>CH2028A01</v>
          </cell>
          <cell r="H567" t="str">
            <v>1_1_CQ</v>
          </cell>
          <cell r="I567" t="str">
            <v>_2696</v>
          </cell>
        </row>
        <row r="568">
          <cell r="G568" t="str">
            <v>CH2028L01</v>
          </cell>
          <cell r="H568" t="str">
            <v>1_2_CQ</v>
          </cell>
          <cell r="I568" t="str">
            <v>_2701</v>
          </cell>
        </row>
        <row r="569">
          <cell r="G569" t="str">
            <v>CH2028L02</v>
          </cell>
          <cell r="H569" t="str">
            <v>1_2_CQ</v>
          </cell>
          <cell r="I569" t="str">
            <v>_2702</v>
          </cell>
        </row>
        <row r="570">
          <cell r="G570" t="str">
            <v>CH2028L03</v>
          </cell>
          <cell r="H570" t="str">
            <v>1_2_CQ</v>
          </cell>
          <cell r="I570" t="str">
            <v>_2703</v>
          </cell>
        </row>
        <row r="571">
          <cell r="G571" t="str">
            <v>CH2028L04</v>
          </cell>
          <cell r="H571" t="str">
            <v>1_2_CQ</v>
          </cell>
          <cell r="I571" t="str">
            <v>_2704</v>
          </cell>
        </row>
        <row r="572">
          <cell r="G572" t="str">
            <v>CH2028L05</v>
          </cell>
          <cell r="H572" t="str">
            <v>1_2_CQ</v>
          </cell>
          <cell r="I572" t="str">
            <v>_2705</v>
          </cell>
        </row>
        <row r="573">
          <cell r="G573" t="str">
            <v>CH2028L06</v>
          </cell>
          <cell r="H573" t="str">
            <v>1_2_CQ</v>
          </cell>
          <cell r="I573" t="str">
            <v>_2706</v>
          </cell>
        </row>
        <row r="574">
          <cell r="G574" t="str">
            <v>CH2028L07</v>
          </cell>
          <cell r="H574" t="str">
            <v>1_2_CQ</v>
          </cell>
          <cell r="I574" t="str">
            <v>_2707</v>
          </cell>
        </row>
        <row r="575">
          <cell r="G575" t="str">
            <v>CH2028L08</v>
          </cell>
          <cell r="H575" t="str">
            <v>1_2_CQ</v>
          </cell>
          <cell r="I575" t="str">
            <v>_2708</v>
          </cell>
        </row>
        <row r="576">
          <cell r="G576" t="str">
            <v>CH2035CC01</v>
          </cell>
          <cell r="H576" t="str">
            <v>1_1_CC</v>
          </cell>
          <cell r="I576" t="str">
            <v>_0299</v>
          </cell>
        </row>
        <row r="577">
          <cell r="G577" t="str">
            <v>CH2035CC02</v>
          </cell>
          <cell r="H577" t="str">
            <v>1_1_CC</v>
          </cell>
          <cell r="I577" t="str">
            <v>_0300</v>
          </cell>
        </row>
        <row r="578">
          <cell r="G578" t="str">
            <v>CH2035A01</v>
          </cell>
          <cell r="H578" t="str">
            <v>1_1_CQ</v>
          </cell>
          <cell r="I578" t="str">
            <v>_0299</v>
          </cell>
        </row>
        <row r="579">
          <cell r="G579" t="str">
            <v>CH2035L01</v>
          </cell>
          <cell r="H579" t="str">
            <v>1_2_CQ</v>
          </cell>
          <cell r="I579" t="str">
            <v>_0300</v>
          </cell>
        </row>
        <row r="580">
          <cell r="G580" t="str">
            <v>CH2041CC01</v>
          </cell>
          <cell r="H580" t="str">
            <v>1_1_CC</v>
          </cell>
          <cell r="I580" t="str">
            <v>_0303</v>
          </cell>
        </row>
        <row r="581">
          <cell r="G581" t="str">
            <v>CH2041CC02</v>
          </cell>
          <cell r="H581" t="str">
            <v>1_1_CC</v>
          </cell>
          <cell r="I581" t="str">
            <v>_0304</v>
          </cell>
        </row>
        <row r="582">
          <cell r="G582" t="str">
            <v>CH2041CC03</v>
          </cell>
          <cell r="H582" t="str">
            <v>1_1_CC</v>
          </cell>
          <cell r="I582" t="str">
            <v>_0304</v>
          </cell>
        </row>
        <row r="583">
          <cell r="G583" t="str">
            <v>CH2041CC04</v>
          </cell>
          <cell r="H583" t="str">
            <v>1_1_CC</v>
          </cell>
          <cell r="I583" t="str">
            <v>_0305</v>
          </cell>
        </row>
        <row r="584">
          <cell r="G584" t="str">
            <v>CH2041A01</v>
          </cell>
          <cell r="H584" t="str">
            <v>1_1_CQ</v>
          </cell>
          <cell r="I584" t="str">
            <v>_0303</v>
          </cell>
        </row>
        <row r="585">
          <cell r="G585" t="str">
            <v>CH2041L01</v>
          </cell>
          <cell r="H585" t="str">
            <v>1_2_CQ</v>
          </cell>
          <cell r="I585" t="str">
            <v>_0305</v>
          </cell>
        </row>
        <row r="586">
          <cell r="G586" t="str">
            <v>CH2041L02</v>
          </cell>
          <cell r="H586" t="str">
            <v>1_2_CQ</v>
          </cell>
          <cell r="I586" t="str">
            <v>_0306</v>
          </cell>
        </row>
        <row r="587">
          <cell r="G587" t="str">
            <v>CH2041L03</v>
          </cell>
          <cell r="H587" t="str">
            <v>1_2_CQ</v>
          </cell>
          <cell r="I587" t="str">
            <v>_0306</v>
          </cell>
        </row>
        <row r="588">
          <cell r="G588" t="str">
            <v>CH2041L04</v>
          </cell>
          <cell r="H588" t="str">
            <v>1_2_CQ</v>
          </cell>
          <cell r="I588" t="str">
            <v>_0307</v>
          </cell>
        </row>
        <row r="589">
          <cell r="G589" t="str">
            <v>CH2041L05</v>
          </cell>
          <cell r="H589" t="str">
            <v>1_2_CQ</v>
          </cell>
          <cell r="I589" t="str">
            <v>_0307</v>
          </cell>
        </row>
        <row r="590">
          <cell r="G590" t="str">
            <v>CH2041L06</v>
          </cell>
          <cell r="H590" t="str">
            <v>1_2_CQ</v>
          </cell>
          <cell r="I590" t="str">
            <v>_0308</v>
          </cell>
        </row>
        <row r="591">
          <cell r="G591" t="str">
            <v>CH2041L07</v>
          </cell>
          <cell r="H591" t="str">
            <v>1_2_CQ</v>
          </cell>
          <cell r="I591" t="str">
            <v>_0308</v>
          </cell>
        </row>
        <row r="592">
          <cell r="G592" t="str">
            <v>CH2043CC01</v>
          </cell>
          <cell r="H592" t="str">
            <v>1_1_CC</v>
          </cell>
          <cell r="I592" t="str">
            <v>_0315</v>
          </cell>
        </row>
        <row r="593">
          <cell r="G593" t="str">
            <v>CH2043CC02</v>
          </cell>
          <cell r="H593" t="str">
            <v>1_1_CC</v>
          </cell>
          <cell r="I593" t="str">
            <v>_0316</v>
          </cell>
        </row>
        <row r="594">
          <cell r="G594" t="str">
            <v>CH2043CC03</v>
          </cell>
          <cell r="H594" t="str">
            <v>1_1_CC</v>
          </cell>
          <cell r="I594" t="str">
            <v>_0316</v>
          </cell>
        </row>
        <row r="595">
          <cell r="G595" t="str">
            <v>CH2043A01</v>
          </cell>
          <cell r="H595" t="str">
            <v>1_1_CQ</v>
          </cell>
          <cell r="I595" t="str">
            <v>_0315</v>
          </cell>
        </row>
        <row r="596">
          <cell r="G596" t="str">
            <v>CH2043L01</v>
          </cell>
          <cell r="H596" t="str">
            <v>1_2_CQ</v>
          </cell>
          <cell r="I596" t="str">
            <v>_0317</v>
          </cell>
        </row>
        <row r="597">
          <cell r="G597" t="str">
            <v>CH2043L02</v>
          </cell>
          <cell r="H597" t="str">
            <v>1_2_CQ</v>
          </cell>
          <cell r="I597" t="str">
            <v>_0317</v>
          </cell>
        </row>
        <row r="598">
          <cell r="G598" t="str">
            <v>CH2043L03</v>
          </cell>
          <cell r="H598" t="str">
            <v>1_2_CQ</v>
          </cell>
          <cell r="I598" t="str">
            <v>_0318</v>
          </cell>
        </row>
        <row r="599">
          <cell r="G599" t="str">
            <v>CH2043L04</v>
          </cell>
          <cell r="H599" t="str">
            <v>1_2_CQ</v>
          </cell>
          <cell r="I599" t="str">
            <v>_0318</v>
          </cell>
        </row>
        <row r="600">
          <cell r="G600" t="str">
            <v>CH2043L05</v>
          </cell>
          <cell r="H600" t="str">
            <v>1_2_CQ</v>
          </cell>
          <cell r="I600" t="str">
            <v>_0319</v>
          </cell>
        </row>
        <row r="601">
          <cell r="G601" t="str">
            <v>CH2043L06</v>
          </cell>
          <cell r="H601" t="str">
            <v>1_2_CQ</v>
          </cell>
          <cell r="I601" t="str">
            <v>_0319</v>
          </cell>
        </row>
        <row r="602">
          <cell r="G602" t="str">
            <v>CH2044CC01</v>
          </cell>
          <cell r="H602" t="str">
            <v>1_1_CC</v>
          </cell>
          <cell r="I602" t="str">
            <v>_4002</v>
          </cell>
        </row>
        <row r="603">
          <cell r="G603" t="str">
            <v>CH2044CC02</v>
          </cell>
          <cell r="H603" t="str">
            <v>1_1_CC</v>
          </cell>
          <cell r="I603" t="str">
            <v>_4003</v>
          </cell>
        </row>
        <row r="604">
          <cell r="G604" t="str">
            <v>CH2044CC03</v>
          </cell>
          <cell r="H604" t="str">
            <v>1_1_CC</v>
          </cell>
          <cell r="I604" t="str">
            <v>_4004</v>
          </cell>
        </row>
        <row r="605">
          <cell r="G605" t="str">
            <v>CH2044A01</v>
          </cell>
          <cell r="H605" t="str">
            <v>1_1_CQ</v>
          </cell>
          <cell r="I605" t="str">
            <v>_4001</v>
          </cell>
        </row>
        <row r="606">
          <cell r="G606" t="str">
            <v>CH2044L01</v>
          </cell>
          <cell r="H606" t="str">
            <v>1_2_CQ</v>
          </cell>
          <cell r="I606" t="str">
            <v>_4005</v>
          </cell>
        </row>
        <row r="607">
          <cell r="G607" t="str">
            <v>CH2044L02</v>
          </cell>
          <cell r="H607" t="str">
            <v>1_2_CQ</v>
          </cell>
          <cell r="I607" t="str">
            <v>_4006</v>
          </cell>
        </row>
        <row r="608">
          <cell r="G608" t="str">
            <v>CH2044L03</v>
          </cell>
          <cell r="H608" t="str">
            <v>1_2_CQ</v>
          </cell>
          <cell r="I608" t="str">
            <v>_4007</v>
          </cell>
        </row>
        <row r="609">
          <cell r="G609" t="str">
            <v>CH2044L04</v>
          </cell>
          <cell r="H609" t="str">
            <v>1_2_CQ</v>
          </cell>
          <cell r="I609" t="str">
            <v>_4008</v>
          </cell>
        </row>
        <row r="610">
          <cell r="G610" t="str">
            <v>CH2044L05</v>
          </cell>
          <cell r="H610" t="str">
            <v>1_2_CQ</v>
          </cell>
          <cell r="I610" t="str">
            <v>_4009</v>
          </cell>
        </row>
        <row r="611">
          <cell r="G611" t="str">
            <v>CH2044L06</v>
          </cell>
          <cell r="H611" t="str">
            <v>1_2_CQ</v>
          </cell>
          <cell r="I611" t="str">
            <v>_4010</v>
          </cell>
        </row>
        <row r="612">
          <cell r="G612" t="str">
            <v>CH2045CC01</v>
          </cell>
          <cell r="H612" t="str">
            <v>1_1_CC</v>
          </cell>
          <cell r="I612" t="str">
            <v>_0325</v>
          </cell>
        </row>
        <row r="613">
          <cell r="G613" t="str">
            <v>CH2045CC02</v>
          </cell>
          <cell r="H613" t="str">
            <v>1_1_CC</v>
          </cell>
          <cell r="I613" t="str">
            <v>_0326</v>
          </cell>
        </row>
        <row r="614">
          <cell r="G614" t="str">
            <v>CH2045A01</v>
          </cell>
          <cell r="H614" t="str">
            <v>1_1_CQ</v>
          </cell>
          <cell r="I614" t="str">
            <v>_0325</v>
          </cell>
        </row>
        <row r="615">
          <cell r="G615" t="str">
            <v>CH2045L01</v>
          </cell>
          <cell r="H615" t="str">
            <v>1_2_CQ</v>
          </cell>
          <cell r="I615" t="str">
            <v>_0326</v>
          </cell>
        </row>
        <row r="616">
          <cell r="G616" t="str">
            <v>CH2051CC01</v>
          </cell>
          <cell r="H616" t="str">
            <v>1_1_CC</v>
          </cell>
          <cell r="I616" t="str">
            <v>_0329</v>
          </cell>
        </row>
        <row r="617">
          <cell r="G617" t="str">
            <v>CH2051CC02</v>
          </cell>
          <cell r="H617" t="str">
            <v>1_1_CC</v>
          </cell>
          <cell r="I617" t="str">
            <v>_0330</v>
          </cell>
        </row>
        <row r="618">
          <cell r="G618" t="str">
            <v>CH2051CC03</v>
          </cell>
          <cell r="H618" t="str">
            <v>1_1_CC</v>
          </cell>
          <cell r="I618" t="str">
            <v>_0330</v>
          </cell>
        </row>
        <row r="619">
          <cell r="G619" t="str">
            <v>CH2051A01</v>
          </cell>
          <cell r="H619" t="str">
            <v>1_1_CQ</v>
          </cell>
          <cell r="I619" t="str">
            <v>_0329</v>
          </cell>
        </row>
        <row r="620">
          <cell r="G620" t="str">
            <v>CH2051L01</v>
          </cell>
          <cell r="H620" t="str">
            <v>1_2_CQ</v>
          </cell>
          <cell r="I620" t="str">
            <v>_0331</v>
          </cell>
        </row>
        <row r="621">
          <cell r="G621" t="str">
            <v>CH2051L02</v>
          </cell>
          <cell r="H621" t="str">
            <v>1_2_CQ</v>
          </cell>
          <cell r="I621" t="str">
            <v>_0331</v>
          </cell>
        </row>
        <row r="622">
          <cell r="G622" t="str">
            <v>CH2051L03</v>
          </cell>
          <cell r="H622" t="str">
            <v>1_2_CQ</v>
          </cell>
          <cell r="I622" t="str">
            <v>_0332</v>
          </cell>
        </row>
        <row r="623">
          <cell r="G623" t="str">
            <v>CH2051L04</v>
          </cell>
          <cell r="H623" t="str">
            <v>1_2_CQ</v>
          </cell>
          <cell r="I623" t="str">
            <v>_0332</v>
          </cell>
        </row>
        <row r="624">
          <cell r="G624" t="str">
            <v>CH2051L05</v>
          </cell>
          <cell r="H624" t="str">
            <v>1_2_CQ</v>
          </cell>
          <cell r="I624" t="str">
            <v>_0333</v>
          </cell>
        </row>
        <row r="625">
          <cell r="G625" t="str">
            <v>CH2051L06</v>
          </cell>
          <cell r="H625" t="str">
            <v>1_2_CQ</v>
          </cell>
          <cell r="I625" t="str">
            <v>_0333</v>
          </cell>
        </row>
        <row r="626">
          <cell r="G626" t="str">
            <v>CH2052CC01</v>
          </cell>
          <cell r="H626" t="str">
            <v>1_1_CC</v>
          </cell>
          <cell r="I626" t="str">
            <v>_4012</v>
          </cell>
        </row>
        <row r="627">
          <cell r="G627" t="str">
            <v>CH2052CC02</v>
          </cell>
          <cell r="H627" t="str">
            <v>1_1_CC</v>
          </cell>
          <cell r="I627" t="str">
            <v>_4013</v>
          </cell>
        </row>
        <row r="628">
          <cell r="G628" t="str">
            <v>CH2052CC03</v>
          </cell>
          <cell r="H628" t="str">
            <v>1_1_CC</v>
          </cell>
          <cell r="I628" t="str">
            <v>_4014</v>
          </cell>
        </row>
        <row r="629">
          <cell r="G629" t="str">
            <v>CH2052A01</v>
          </cell>
          <cell r="H629" t="str">
            <v>1_1_CQ</v>
          </cell>
          <cell r="I629" t="str">
            <v>_4011</v>
          </cell>
        </row>
        <row r="630">
          <cell r="G630" t="str">
            <v>CH2052L01</v>
          </cell>
          <cell r="H630" t="str">
            <v>1_2_CQ</v>
          </cell>
          <cell r="I630" t="str">
            <v>_4015</v>
          </cell>
        </row>
        <row r="631">
          <cell r="G631" t="str">
            <v>CH2052L02</v>
          </cell>
          <cell r="H631" t="str">
            <v>1_2_CQ</v>
          </cell>
          <cell r="I631" t="str">
            <v>_4016</v>
          </cell>
        </row>
        <row r="632">
          <cell r="G632" t="str">
            <v>CH2052L03</v>
          </cell>
          <cell r="H632" t="str">
            <v>1_2_CQ</v>
          </cell>
          <cell r="I632" t="str">
            <v>_4017</v>
          </cell>
        </row>
        <row r="633">
          <cell r="G633" t="str">
            <v>CH2052L04</v>
          </cell>
          <cell r="H633" t="str">
            <v>1_2_CQ</v>
          </cell>
          <cell r="I633" t="str">
            <v>_4018</v>
          </cell>
        </row>
        <row r="634">
          <cell r="G634" t="str">
            <v>CH2052L05</v>
          </cell>
          <cell r="H634" t="str">
            <v>1_2_CQ</v>
          </cell>
          <cell r="I634" t="str">
            <v>_4019</v>
          </cell>
        </row>
        <row r="635">
          <cell r="G635" t="str">
            <v>CH2052L06</v>
          </cell>
          <cell r="H635" t="str">
            <v>1_2_CQ</v>
          </cell>
          <cell r="I635" t="str">
            <v>_4020</v>
          </cell>
        </row>
        <row r="636">
          <cell r="G636" t="str">
            <v>CH2053CC01</v>
          </cell>
          <cell r="H636" t="str">
            <v>1_1_CC</v>
          </cell>
          <cell r="I636" t="str">
            <v>_0340</v>
          </cell>
        </row>
        <row r="637">
          <cell r="G637" t="str">
            <v>CH2053CC02</v>
          </cell>
          <cell r="H637" t="str">
            <v>1_1_CC</v>
          </cell>
          <cell r="I637" t="str">
            <v>_0340</v>
          </cell>
        </row>
        <row r="638">
          <cell r="G638" t="str">
            <v>CH2053CC03</v>
          </cell>
          <cell r="H638" t="str">
            <v>1_1_CC</v>
          </cell>
          <cell r="I638" t="str">
            <v>_0341</v>
          </cell>
        </row>
        <row r="639">
          <cell r="G639" t="str">
            <v>CH2053CC04</v>
          </cell>
          <cell r="H639" t="str">
            <v>1_1_CC</v>
          </cell>
          <cell r="I639" t="str">
            <v>_0341</v>
          </cell>
        </row>
        <row r="640">
          <cell r="G640" t="str">
            <v>CH2053CC05</v>
          </cell>
          <cell r="H640" t="str">
            <v>1_1_CC</v>
          </cell>
          <cell r="I640" t="str">
            <v>_0342</v>
          </cell>
        </row>
        <row r="641">
          <cell r="G641" t="str">
            <v>CH2053A01</v>
          </cell>
          <cell r="H641" t="str">
            <v>1_1_CQ</v>
          </cell>
          <cell r="I641" t="str">
            <v>_0339</v>
          </cell>
        </row>
        <row r="642">
          <cell r="G642" t="str">
            <v>CH2053A02</v>
          </cell>
          <cell r="H642" t="str">
            <v>1_1_CQ</v>
          </cell>
          <cell r="I642" t="str">
            <v>_0339</v>
          </cell>
        </row>
        <row r="643">
          <cell r="G643" t="str">
            <v>CH2053L01</v>
          </cell>
          <cell r="H643" t="str">
            <v>1_2_CQ</v>
          </cell>
          <cell r="I643" t="str">
            <v>_0342</v>
          </cell>
        </row>
        <row r="644">
          <cell r="G644" t="str">
            <v>CH2053L02</v>
          </cell>
          <cell r="H644" t="str">
            <v>1_2_CQ</v>
          </cell>
          <cell r="I644" t="str">
            <v>_0343</v>
          </cell>
        </row>
        <row r="645">
          <cell r="G645" t="str">
            <v>CH2053L03</v>
          </cell>
          <cell r="H645" t="str">
            <v>1_2_CQ</v>
          </cell>
          <cell r="I645" t="str">
            <v>_0343</v>
          </cell>
        </row>
        <row r="646">
          <cell r="G646" t="str">
            <v>CH2053L04</v>
          </cell>
          <cell r="H646" t="str">
            <v>1_2_CQ</v>
          </cell>
          <cell r="I646" t="str">
            <v>_0344</v>
          </cell>
        </row>
        <row r="647">
          <cell r="G647" t="str">
            <v>CH2053L05</v>
          </cell>
          <cell r="H647" t="str">
            <v>1_2_CQ</v>
          </cell>
          <cell r="I647" t="str">
            <v>_0344</v>
          </cell>
        </row>
        <row r="648">
          <cell r="G648" t="str">
            <v>CH2053L06</v>
          </cell>
          <cell r="H648" t="str">
            <v>1_2_CQ</v>
          </cell>
          <cell r="I648" t="str">
            <v>_0345</v>
          </cell>
        </row>
        <row r="649">
          <cell r="G649" t="str">
            <v>CH2053L07</v>
          </cell>
          <cell r="H649" t="str">
            <v>1_2_CQ</v>
          </cell>
          <cell r="I649" t="str">
            <v>_0345</v>
          </cell>
        </row>
        <row r="650">
          <cell r="G650" t="str">
            <v>CH2053L08</v>
          </cell>
          <cell r="H650" t="str">
            <v>1_2_CQ</v>
          </cell>
          <cell r="I650" t="str">
            <v>_0346</v>
          </cell>
        </row>
        <row r="651">
          <cell r="G651" t="str">
            <v>CH2053L09</v>
          </cell>
          <cell r="H651" t="str">
            <v>1_2_CQ</v>
          </cell>
          <cell r="I651" t="str">
            <v>_0346</v>
          </cell>
        </row>
        <row r="652">
          <cell r="G652" t="str">
            <v>CH2053L10</v>
          </cell>
          <cell r="H652" t="str">
            <v>1_2_CQ</v>
          </cell>
          <cell r="I652" t="str">
            <v>_0347</v>
          </cell>
        </row>
        <row r="653">
          <cell r="G653" t="str">
            <v>CH2053L11</v>
          </cell>
          <cell r="H653" t="str">
            <v>1_2_CQ</v>
          </cell>
          <cell r="I653" t="str">
            <v>_0347</v>
          </cell>
        </row>
        <row r="654">
          <cell r="G654" t="str">
            <v>CH2071L01</v>
          </cell>
          <cell r="H654" t="str">
            <v>1_2_CQ</v>
          </cell>
          <cell r="I654" t="str">
            <v>_0357</v>
          </cell>
        </row>
        <row r="655">
          <cell r="G655" t="str">
            <v>CH2089CC01</v>
          </cell>
          <cell r="H655" t="str">
            <v>1_1_CC</v>
          </cell>
          <cell r="I655" t="str">
            <v>_0358</v>
          </cell>
        </row>
        <row r="656">
          <cell r="G656" t="str">
            <v>CH2089L01</v>
          </cell>
          <cell r="H656" t="str">
            <v>1_2_CQ</v>
          </cell>
          <cell r="I656" t="str">
            <v>_0358</v>
          </cell>
        </row>
        <row r="657">
          <cell r="G657" t="str">
            <v>CH2107CC01</v>
          </cell>
          <cell r="H657" t="str">
            <v>1_1_CC</v>
          </cell>
          <cell r="I657" t="str">
            <v>_0360</v>
          </cell>
        </row>
        <row r="658">
          <cell r="G658" t="str">
            <v>CH2107L01</v>
          </cell>
          <cell r="H658" t="str">
            <v>1_2_CQ</v>
          </cell>
          <cell r="I658" t="str">
            <v>_0360</v>
          </cell>
        </row>
        <row r="659">
          <cell r="G659" t="str">
            <v>CH2111CC01</v>
          </cell>
          <cell r="H659" t="str">
            <v>1_1_CC</v>
          </cell>
          <cell r="I659" t="str">
            <v>_0362</v>
          </cell>
        </row>
        <row r="660">
          <cell r="G660" t="str">
            <v>CH2111CC02</v>
          </cell>
          <cell r="H660" t="str">
            <v>1_1_CC</v>
          </cell>
          <cell r="I660" t="str">
            <v>_0363</v>
          </cell>
        </row>
        <row r="661">
          <cell r="G661" t="str">
            <v>CH2111A01</v>
          </cell>
          <cell r="H661" t="str">
            <v>1_1_CQ</v>
          </cell>
          <cell r="I661" t="str">
            <v>_0362</v>
          </cell>
        </row>
        <row r="662">
          <cell r="G662" t="str">
            <v>CH2111L01</v>
          </cell>
          <cell r="H662" t="str">
            <v>1_2_CQ</v>
          </cell>
          <cell r="I662" t="str">
            <v>_0363</v>
          </cell>
        </row>
        <row r="663">
          <cell r="G663" t="str">
            <v>CH2111L02</v>
          </cell>
          <cell r="H663" t="str">
            <v>1_2_CQ</v>
          </cell>
          <cell r="I663" t="str">
            <v>_0364</v>
          </cell>
        </row>
        <row r="664">
          <cell r="G664" t="str">
            <v>CH2111L03</v>
          </cell>
          <cell r="H664" t="str">
            <v>1_2_CQ</v>
          </cell>
          <cell r="I664" t="str">
            <v>_0364</v>
          </cell>
        </row>
        <row r="665">
          <cell r="G665" t="str">
            <v>CH2111L04</v>
          </cell>
          <cell r="H665" t="str">
            <v>1_2_CQ</v>
          </cell>
          <cell r="I665" t="str">
            <v>_0365</v>
          </cell>
        </row>
        <row r="666">
          <cell r="G666" t="str">
            <v>CH2113CC01</v>
          </cell>
          <cell r="H666" t="str">
            <v>1_1_CC</v>
          </cell>
          <cell r="I666" t="str">
            <v>_0369</v>
          </cell>
        </row>
        <row r="667">
          <cell r="G667" t="str">
            <v>CH2113CC02</v>
          </cell>
          <cell r="H667" t="str">
            <v>1_1_CC</v>
          </cell>
          <cell r="I667" t="str">
            <v>_0370</v>
          </cell>
        </row>
        <row r="668">
          <cell r="G668" t="str">
            <v>CH2113CC03</v>
          </cell>
          <cell r="H668" t="str">
            <v>1_1_CC</v>
          </cell>
          <cell r="I668" t="str">
            <v>_0370</v>
          </cell>
        </row>
        <row r="669">
          <cell r="G669" t="str">
            <v>CH2113CC04</v>
          </cell>
          <cell r="H669" t="str">
            <v>1_1_CC</v>
          </cell>
          <cell r="I669" t="str">
            <v>_0371</v>
          </cell>
        </row>
        <row r="670">
          <cell r="G670" t="str">
            <v>CH2113A01</v>
          </cell>
          <cell r="H670" t="str">
            <v>1_1_CQ</v>
          </cell>
          <cell r="I670" t="str">
            <v>_0369</v>
          </cell>
        </row>
        <row r="671">
          <cell r="G671" t="str">
            <v>CH2113L01</v>
          </cell>
          <cell r="H671" t="str">
            <v>1_2_CQ</v>
          </cell>
          <cell r="I671" t="str">
            <v>_0371</v>
          </cell>
        </row>
        <row r="672">
          <cell r="G672" t="str">
            <v>CH2113L02</v>
          </cell>
          <cell r="H672" t="str">
            <v>1_2_CQ</v>
          </cell>
          <cell r="I672" t="str">
            <v>_0372</v>
          </cell>
        </row>
        <row r="673">
          <cell r="G673" t="str">
            <v>CH2113L03</v>
          </cell>
          <cell r="H673" t="str">
            <v>1_2_CQ</v>
          </cell>
          <cell r="I673" t="str">
            <v>_0372</v>
          </cell>
        </row>
        <row r="674">
          <cell r="G674" t="str">
            <v>CH2114CC01</v>
          </cell>
          <cell r="H674" t="str">
            <v>1_1_CC</v>
          </cell>
          <cell r="I674" t="str">
            <v>_4022</v>
          </cell>
        </row>
        <row r="675">
          <cell r="G675" t="str">
            <v>CH2114CC02</v>
          </cell>
          <cell r="H675" t="str">
            <v>1_1_CC</v>
          </cell>
          <cell r="I675" t="str">
            <v>_4023</v>
          </cell>
        </row>
        <row r="676">
          <cell r="G676" t="str">
            <v>CH2114CC03</v>
          </cell>
          <cell r="H676" t="str">
            <v>1_1_CC</v>
          </cell>
          <cell r="I676" t="str">
            <v>_4024</v>
          </cell>
        </row>
        <row r="677">
          <cell r="G677" t="str">
            <v>CH2114CC04</v>
          </cell>
          <cell r="H677" t="str">
            <v>1_1_CC</v>
          </cell>
          <cell r="I677" t="str">
            <v>_4025</v>
          </cell>
        </row>
        <row r="678">
          <cell r="G678" t="str">
            <v>CH2114A01</v>
          </cell>
          <cell r="H678" t="str">
            <v>1_1_CQ</v>
          </cell>
          <cell r="I678" t="str">
            <v>_4021</v>
          </cell>
        </row>
        <row r="679">
          <cell r="G679" t="str">
            <v>CH2114L01</v>
          </cell>
          <cell r="H679" t="str">
            <v>1_2_CQ</v>
          </cell>
          <cell r="I679" t="str">
            <v>_4026</v>
          </cell>
        </row>
        <row r="680">
          <cell r="G680" t="str">
            <v>CH2114L02</v>
          </cell>
          <cell r="H680" t="str">
            <v>1_2_CQ</v>
          </cell>
          <cell r="I680" t="str">
            <v>_4027</v>
          </cell>
        </row>
        <row r="681">
          <cell r="G681" t="str">
            <v>CH2114L03</v>
          </cell>
          <cell r="H681" t="str">
            <v>1_2_CQ</v>
          </cell>
          <cell r="I681" t="str">
            <v>_4028</v>
          </cell>
        </row>
        <row r="682">
          <cell r="G682" t="str">
            <v>CH2115L01</v>
          </cell>
          <cell r="H682" t="str">
            <v>1_2_CQ</v>
          </cell>
          <cell r="I682" t="str">
            <v>_0377</v>
          </cell>
        </row>
        <row r="683">
          <cell r="G683" t="str">
            <v>CH2115L02</v>
          </cell>
          <cell r="H683" t="str">
            <v>1_2_CQ</v>
          </cell>
          <cell r="I683" t="str">
            <v>_0377</v>
          </cell>
        </row>
        <row r="684">
          <cell r="G684" t="str">
            <v>CH2115L03</v>
          </cell>
          <cell r="H684" t="str">
            <v>1_2_CQ</v>
          </cell>
          <cell r="I684" t="str">
            <v>_0378</v>
          </cell>
        </row>
        <row r="685">
          <cell r="G685" t="str">
            <v>CH3003L01</v>
          </cell>
          <cell r="H685" t="str">
            <v>1_2_CQ</v>
          </cell>
          <cell r="I685" t="str">
            <v>_0380</v>
          </cell>
        </row>
        <row r="686">
          <cell r="G686" t="str">
            <v>CH3003L02</v>
          </cell>
          <cell r="H686" t="str">
            <v>1_2_CQ</v>
          </cell>
          <cell r="I686" t="str">
            <v>_0380</v>
          </cell>
        </row>
        <row r="687">
          <cell r="G687" t="str">
            <v>CH3004L01</v>
          </cell>
          <cell r="H687" t="str">
            <v>1_2_CQ</v>
          </cell>
          <cell r="I687" t="str">
            <v>_2709</v>
          </cell>
        </row>
        <row r="688">
          <cell r="G688" t="str">
            <v>CH3004L02</v>
          </cell>
          <cell r="H688" t="str">
            <v>1_2_CQ</v>
          </cell>
          <cell r="I688" t="str">
            <v>_2710</v>
          </cell>
        </row>
        <row r="689">
          <cell r="G689" t="str">
            <v>CH3004L03</v>
          </cell>
          <cell r="H689" t="str">
            <v>1_2_CQ</v>
          </cell>
          <cell r="I689" t="str">
            <v>_2711</v>
          </cell>
        </row>
        <row r="690">
          <cell r="G690" t="str">
            <v>CH3004L04</v>
          </cell>
          <cell r="H690" t="str">
            <v>1_2_CQ</v>
          </cell>
          <cell r="I690" t="str">
            <v>_2712</v>
          </cell>
        </row>
        <row r="691">
          <cell r="G691" t="str">
            <v>CH3015L01</v>
          </cell>
          <cell r="H691" t="str">
            <v>1_2_CQ</v>
          </cell>
          <cell r="I691" t="str">
            <v>_0382</v>
          </cell>
        </row>
        <row r="692">
          <cell r="G692" t="str">
            <v>CH3015L02</v>
          </cell>
          <cell r="H692" t="str">
            <v>1_2_CQ</v>
          </cell>
          <cell r="I692" t="str">
            <v>_0382</v>
          </cell>
        </row>
        <row r="693">
          <cell r="G693" t="str">
            <v>CH3015L03</v>
          </cell>
          <cell r="H693" t="str">
            <v>1_2_CQ</v>
          </cell>
          <cell r="I693" t="str">
            <v>_0383</v>
          </cell>
        </row>
        <row r="694">
          <cell r="G694" t="str">
            <v>CH3049CC01</v>
          </cell>
          <cell r="H694" t="str">
            <v>1_1_CC</v>
          </cell>
          <cell r="I694" t="str">
            <v>_0385</v>
          </cell>
        </row>
        <row r="695">
          <cell r="G695" t="str">
            <v>CH3049CC02</v>
          </cell>
          <cell r="H695" t="str">
            <v>1_1_CC</v>
          </cell>
          <cell r="I695" t="str">
            <v>_0385</v>
          </cell>
        </row>
        <row r="696">
          <cell r="G696" t="str">
            <v>CH3050CC01</v>
          </cell>
          <cell r="H696" t="str">
            <v>1_1_CC</v>
          </cell>
          <cell r="I696" t="str">
            <v>_2713</v>
          </cell>
        </row>
        <row r="697">
          <cell r="G697" t="str">
            <v>CH3050CC02</v>
          </cell>
          <cell r="H697" t="str">
            <v>1_1_CC</v>
          </cell>
          <cell r="I697" t="str">
            <v>_2714</v>
          </cell>
        </row>
        <row r="698">
          <cell r="G698" t="str">
            <v>CH3059L01</v>
          </cell>
          <cell r="H698" t="str">
            <v>1_2_CQ</v>
          </cell>
          <cell r="I698" t="str">
            <v>_0387</v>
          </cell>
        </row>
        <row r="699">
          <cell r="G699" t="str">
            <v>CH3063L01</v>
          </cell>
          <cell r="H699" t="str">
            <v>1_2_CQ</v>
          </cell>
          <cell r="I699" t="str">
            <v>_0388</v>
          </cell>
        </row>
        <row r="700">
          <cell r="G700" t="str">
            <v>CH3065L01</v>
          </cell>
          <cell r="H700" t="str">
            <v>1_2_CQ</v>
          </cell>
          <cell r="I700" t="str">
            <v>_0389</v>
          </cell>
        </row>
        <row r="701">
          <cell r="G701" t="str">
            <v>CH3071CC01</v>
          </cell>
          <cell r="H701" t="str">
            <v>1_1_CC</v>
          </cell>
          <cell r="I701" t="str">
            <v>_0390</v>
          </cell>
        </row>
        <row r="702">
          <cell r="G702" t="str">
            <v>CH3071L01</v>
          </cell>
          <cell r="H702" t="str">
            <v>1_2_CQ</v>
          </cell>
          <cell r="I702" t="str">
            <v>_0390</v>
          </cell>
        </row>
        <row r="703">
          <cell r="G703" t="str">
            <v>CH3077L01</v>
          </cell>
          <cell r="H703" t="str">
            <v>1_2_CQ</v>
          </cell>
          <cell r="I703" t="str">
            <v>_0392</v>
          </cell>
        </row>
        <row r="704">
          <cell r="G704" t="str">
            <v>CH3083CC01</v>
          </cell>
          <cell r="H704" t="str">
            <v>1_1_CC</v>
          </cell>
          <cell r="I704" t="str">
            <v>_0393</v>
          </cell>
        </row>
        <row r="705">
          <cell r="G705" t="str">
            <v>CH3083L01</v>
          </cell>
          <cell r="H705" t="str">
            <v>1_2_CQ</v>
          </cell>
          <cell r="I705" t="str">
            <v>_0393</v>
          </cell>
        </row>
        <row r="706">
          <cell r="G706" t="str">
            <v>CH3089CC01</v>
          </cell>
          <cell r="H706" t="str">
            <v>1_1_CC</v>
          </cell>
          <cell r="I706" t="str">
            <v>_0395</v>
          </cell>
        </row>
        <row r="707">
          <cell r="G707" t="str">
            <v>CH3089L01</v>
          </cell>
          <cell r="H707" t="str">
            <v>1_2_CQ</v>
          </cell>
          <cell r="I707" t="str">
            <v>_0395</v>
          </cell>
        </row>
        <row r="708">
          <cell r="G708" t="str">
            <v>CH3095L01</v>
          </cell>
          <cell r="H708" t="str">
            <v>1_2_CQ</v>
          </cell>
          <cell r="I708" t="str">
            <v>_0397</v>
          </cell>
        </row>
        <row r="709">
          <cell r="G709" t="str">
            <v>CH3103CC01</v>
          </cell>
          <cell r="H709" t="str">
            <v>1_1_CC</v>
          </cell>
          <cell r="I709" t="str">
            <v>_0398</v>
          </cell>
        </row>
        <row r="710">
          <cell r="G710" t="str">
            <v>CH3103L01</v>
          </cell>
          <cell r="H710" t="str">
            <v>1_2_CQ</v>
          </cell>
          <cell r="I710" t="str">
            <v>_0398</v>
          </cell>
        </row>
        <row r="711">
          <cell r="G711" t="str">
            <v>CH3105L01</v>
          </cell>
          <cell r="H711" t="str">
            <v>1_2_CQ</v>
          </cell>
          <cell r="I711" t="str">
            <v>_0400</v>
          </cell>
        </row>
        <row r="712">
          <cell r="G712" t="str">
            <v>CH3113L01</v>
          </cell>
          <cell r="H712" t="str">
            <v>1_2_CQ</v>
          </cell>
          <cell r="I712" t="str">
            <v>_0401</v>
          </cell>
        </row>
        <row r="713">
          <cell r="G713" t="str">
            <v>CH3117L01</v>
          </cell>
          <cell r="H713" t="str">
            <v>1_2_CQ</v>
          </cell>
          <cell r="I713" t="str">
            <v>_0402</v>
          </cell>
        </row>
        <row r="714">
          <cell r="G714" t="str">
            <v>CH3123L01</v>
          </cell>
          <cell r="H714" t="str">
            <v>1_2_CQ</v>
          </cell>
          <cell r="I714" t="str">
            <v>_0403</v>
          </cell>
        </row>
        <row r="715">
          <cell r="G715" t="str">
            <v>CH3135L01</v>
          </cell>
          <cell r="H715" t="str">
            <v>1_2_CQ</v>
          </cell>
          <cell r="I715" t="str">
            <v>_0404</v>
          </cell>
        </row>
        <row r="716">
          <cell r="G716" t="str">
            <v>CH3147L01</v>
          </cell>
          <cell r="H716" t="str">
            <v>1_2_CQ</v>
          </cell>
          <cell r="I716" t="str">
            <v>_0405</v>
          </cell>
        </row>
        <row r="717">
          <cell r="G717" t="str">
            <v>CH3147L02</v>
          </cell>
          <cell r="H717" t="str">
            <v>1_2_CQ</v>
          </cell>
          <cell r="I717" t="str">
            <v>_0405</v>
          </cell>
        </row>
        <row r="718">
          <cell r="G718" t="str">
            <v>CH3151CC01</v>
          </cell>
          <cell r="H718" t="str">
            <v>1_1_CC</v>
          </cell>
          <cell r="I718" t="str">
            <v>_0407</v>
          </cell>
        </row>
        <row r="719">
          <cell r="G719" t="str">
            <v>CH3169CC01</v>
          </cell>
          <cell r="H719" t="str">
            <v>1_1_CC</v>
          </cell>
          <cell r="I719" t="str">
            <v>_0408</v>
          </cell>
        </row>
        <row r="720">
          <cell r="G720" t="str">
            <v>CH3169L01</v>
          </cell>
          <cell r="H720" t="str">
            <v>1_2_CQ</v>
          </cell>
          <cell r="I720" t="str">
            <v>_0408</v>
          </cell>
        </row>
        <row r="721">
          <cell r="G721" t="str">
            <v>CH3173L01</v>
          </cell>
          <cell r="H721" t="str">
            <v>1_2_CQ</v>
          </cell>
          <cell r="I721" t="str">
            <v>_0410</v>
          </cell>
        </row>
        <row r="722">
          <cell r="G722" t="str">
            <v>CH3175CC01</v>
          </cell>
          <cell r="H722" t="str">
            <v>1_1_CC</v>
          </cell>
          <cell r="I722" t="str">
            <v>_0411</v>
          </cell>
        </row>
        <row r="723">
          <cell r="G723" t="str">
            <v>CH3179L01</v>
          </cell>
          <cell r="H723" t="str">
            <v>1_2_CQ</v>
          </cell>
          <cell r="I723" t="str">
            <v>_0412</v>
          </cell>
        </row>
        <row r="724">
          <cell r="G724" t="str">
            <v>CH3197L01</v>
          </cell>
          <cell r="H724" t="str">
            <v>1_2_CQ</v>
          </cell>
          <cell r="I724" t="str">
            <v>_0413</v>
          </cell>
        </row>
        <row r="725">
          <cell r="G725" t="str">
            <v>CH3201L01</v>
          </cell>
          <cell r="H725" t="str">
            <v>1_2_CQ</v>
          </cell>
          <cell r="I725" t="str">
            <v>_0414</v>
          </cell>
        </row>
        <row r="726">
          <cell r="G726" t="str">
            <v>CH3209L01</v>
          </cell>
          <cell r="H726" t="str">
            <v>1_2_CQ</v>
          </cell>
          <cell r="I726" t="str">
            <v>_0415</v>
          </cell>
        </row>
        <row r="727">
          <cell r="G727" t="str">
            <v>CH3215CC01</v>
          </cell>
          <cell r="H727" t="str">
            <v>1_1_CC</v>
          </cell>
          <cell r="I727" t="str">
            <v>_0416</v>
          </cell>
        </row>
        <row r="728">
          <cell r="G728" t="str">
            <v>CH3215L01</v>
          </cell>
          <cell r="H728" t="str">
            <v>1_2_CQ</v>
          </cell>
          <cell r="I728" t="str">
            <v>_0416</v>
          </cell>
        </row>
        <row r="729">
          <cell r="G729" t="str">
            <v>CH3219L01</v>
          </cell>
          <cell r="H729" t="str">
            <v>1_2_CQ</v>
          </cell>
          <cell r="I729" t="str">
            <v>_0418</v>
          </cell>
        </row>
        <row r="730">
          <cell r="G730" t="str">
            <v>CH3227L01</v>
          </cell>
          <cell r="H730" t="str">
            <v>1_2_CQ</v>
          </cell>
          <cell r="I730" t="str">
            <v>_0419</v>
          </cell>
        </row>
        <row r="731">
          <cell r="G731" t="str">
            <v>CH3247CC01</v>
          </cell>
          <cell r="H731" t="str">
            <v>1_1_CC</v>
          </cell>
          <cell r="I731" t="str">
            <v>_0420</v>
          </cell>
        </row>
        <row r="732">
          <cell r="G732" t="str">
            <v>CH3249L01</v>
          </cell>
          <cell r="H732" t="str">
            <v>1_2_CQ</v>
          </cell>
          <cell r="I732" t="str">
            <v>_0421</v>
          </cell>
        </row>
        <row r="733">
          <cell r="G733" t="str">
            <v>CH3261L01</v>
          </cell>
          <cell r="H733" t="str">
            <v>1_2_CQ</v>
          </cell>
          <cell r="I733" t="str">
            <v>_0422</v>
          </cell>
        </row>
        <row r="734">
          <cell r="G734" t="str">
            <v>CH3267L01</v>
          </cell>
          <cell r="H734" t="str">
            <v>1_2_CQ</v>
          </cell>
          <cell r="I734" t="str">
            <v>_0423</v>
          </cell>
        </row>
        <row r="735">
          <cell r="G735" t="str">
            <v>CH3269L01</v>
          </cell>
          <cell r="H735" t="str">
            <v>1_2_CQ</v>
          </cell>
          <cell r="I735" t="str">
            <v>_0424</v>
          </cell>
        </row>
        <row r="736">
          <cell r="G736" t="str">
            <v>CH3271L01</v>
          </cell>
          <cell r="H736" t="str">
            <v>1_2_CQ</v>
          </cell>
          <cell r="I736" t="str">
            <v>_0425</v>
          </cell>
        </row>
        <row r="737">
          <cell r="G737" t="str">
            <v>CH3273L01</v>
          </cell>
          <cell r="H737" t="str">
            <v>1_2_CQ</v>
          </cell>
          <cell r="I737" t="str">
            <v>_0426</v>
          </cell>
        </row>
        <row r="738">
          <cell r="G738" t="str">
            <v>CH3277L01</v>
          </cell>
          <cell r="H738" t="str">
            <v>1_2_CQ</v>
          </cell>
          <cell r="I738" t="str">
            <v>_0427</v>
          </cell>
        </row>
        <row r="739">
          <cell r="G739" t="str">
            <v>CH3283L01</v>
          </cell>
          <cell r="H739" t="str">
            <v>1_2_CQ</v>
          </cell>
          <cell r="I739" t="str">
            <v>_0428</v>
          </cell>
        </row>
        <row r="740">
          <cell r="G740" t="str">
            <v>CH3297CC01</v>
          </cell>
          <cell r="H740" t="str">
            <v>1_1_CC</v>
          </cell>
          <cell r="I740" t="str">
            <v>_0429</v>
          </cell>
        </row>
        <row r="741">
          <cell r="G741" t="str">
            <v>CH3297CC02</v>
          </cell>
          <cell r="H741" t="str">
            <v>1_1_CC</v>
          </cell>
          <cell r="I741" t="str">
            <v>_0430</v>
          </cell>
        </row>
        <row r="742">
          <cell r="G742" t="str">
            <v>CH3297A01</v>
          </cell>
          <cell r="H742" t="str">
            <v>1_1_CQ</v>
          </cell>
          <cell r="I742" t="str">
            <v>_0429</v>
          </cell>
        </row>
        <row r="743">
          <cell r="G743" t="str">
            <v>CH3297L01</v>
          </cell>
          <cell r="H743" t="str">
            <v>1_2_CQ</v>
          </cell>
          <cell r="I743" t="str">
            <v>_0430</v>
          </cell>
        </row>
        <row r="744">
          <cell r="G744" t="str">
            <v>CH3297L02</v>
          </cell>
          <cell r="H744" t="str">
            <v>1_2_CQ</v>
          </cell>
          <cell r="I744" t="str">
            <v>_0431</v>
          </cell>
        </row>
        <row r="745">
          <cell r="G745" t="str">
            <v>CH3297L03</v>
          </cell>
          <cell r="H745" t="str">
            <v>1_2_CQ</v>
          </cell>
          <cell r="I745" t="str">
            <v>_0431</v>
          </cell>
        </row>
        <row r="746">
          <cell r="G746" t="str">
            <v>CH3297L04</v>
          </cell>
          <cell r="H746" t="str">
            <v>1_2_CQ</v>
          </cell>
          <cell r="I746" t="str">
            <v>_0432</v>
          </cell>
        </row>
        <row r="747">
          <cell r="G747" t="str">
            <v>CH3297L05</v>
          </cell>
          <cell r="H747" t="str">
            <v>1_2_CQ</v>
          </cell>
          <cell r="I747" t="str">
            <v>_0432</v>
          </cell>
        </row>
        <row r="748">
          <cell r="G748" t="str">
            <v>CH3297L06</v>
          </cell>
          <cell r="H748" t="str">
            <v>1_2_CQ</v>
          </cell>
          <cell r="I748" t="str">
            <v>_0433</v>
          </cell>
        </row>
        <row r="749">
          <cell r="G749" t="str">
            <v>CH3303CC01</v>
          </cell>
          <cell r="H749" t="str">
            <v>1_1_CC</v>
          </cell>
          <cell r="I749" t="str">
            <v>_0438</v>
          </cell>
        </row>
        <row r="750">
          <cell r="G750" t="str">
            <v>CH3303L01</v>
          </cell>
          <cell r="H750" t="str">
            <v>1_2_CQ</v>
          </cell>
          <cell r="I750" t="str">
            <v>_0438</v>
          </cell>
        </row>
        <row r="751">
          <cell r="G751" t="str">
            <v>CH3309A01</v>
          </cell>
          <cell r="H751" t="str">
            <v>1_1_CQ</v>
          </cell>
          <cell r="I751" t="str">
            <v>_0440</v>
          </cell>
        </row>
        <row r="752">
          <cell r="G752" t="str">
            <v>CH3309L01</v>
          </cell>
          <cell r="H752" t="str">
            <v>1_2_CQ</v>
          </cell>
          <cell r="I752" t="str">
            <v>_0440</v>
          </cell>
        </row>
        <row r="753">
          <cell r="G753" t="str">
            <v>CH3319L01</v>
          </cell>
          <cell r="H753" t="str">
            <v>1_2_CQ</v>
          </cell>
          <cell r="I753" t="str">
            <v>_0442</v>
          </cell>
        </row>
        <row r="754">
          <cell r="G754" t="str">
            <v>CH3327CC01</v>
          </cell>
          <cell r="H754" t="str">
            <v>1_1_CC</v>
          </cell>
          <cell r="I754" t="str">
            <v>_0443</v>
          </cell>
        </row>
        <row r="755">
          <cell r="G755" t="str">
            <v>CH3327L01</v>
          </cell>
          <cell r="H755" t="str">
            <v>1_2_CQ</v>
          </cell>
          <cell r="I755" t="str">
            <v>_0443</v>
          </cell>
        </row>
        <row r="756">
          <cell r="G756" t="str">
            <v>CH3329CC01</v>
          </cell>
          <cell r="H756" t="str">
            <v>1_1_CC</v>
          </cell>
          <cell r="I756" t="str">
            <v>_0445</v>
          </cell>
        </row>
        <row r="757">
          <cell r="G757" t="str">
            <v>CH3329CC02</v>
          </cell>
          <cell r="H757" t="str">
            <v>1_1_CC</v>
          </cell>
          <cell r="I757" t="str">
            <v>_0445</v>
          </cell>
        </row>
        <row r="758">
          <cell r="G758" t="str">
            <v>CH3329L01</v>
          </cell>
          <cell r="H758" t="str">
            <v>1_2_CQ</v>
          </cell>
          <cell r="I758" t="str">
            <v>_0446</v>
          </cell>
        </row>
        <row r="759">
          <cell r="G759" t="str">
            <v>CH3329L02</v>
          </cell>
          <cell r="H759" t="str">
            <v>1_2_CQ</v>
          </cell>
          <cell r="I759" t="str">
            <v>_0446</v>
          </cell>
        </row>
        <row r="760">
          <cell r="G760" t="str">
            <v>CH3329L03</v>
          </cell>
          <cell r="H760" t="str">
            <v>1_2_CQ</v>
          </cell>
          <cell r="I760" t="str">
            <v>_0447</v>
          </cell>
        </row>
        <row r="761">
          <cell r="G761" t="str">
            <v>CH3331CC01</v>
          </cell>
          <cell r="H761" t="str">
            <v>1_1_CC</v>
          </cell>
          <cell r="I761" t="str">
            <v>_0450</v>
          </cell>
        </row>
        <row r="762">
          <cell r="G762" t="str">
            <v>CH3331CC02</v>
          </cell>
          <cell r="H762" t="str">
            <v>1_1_CC</v>
          </cell>
          <cell r="I762" t="str">
            <v>_0450</v>
          </cell>
        </row>
        <row r="763">
          <cell r="G763" t="str">
            <v>CH3331L01</v>
          </cell>
          <cell r="H763" t="str">
            <v>1_2_CQ</v>
          </cell>
          <cell r="I763" t="str">
            <v>_0451</v>
          </cell>
        </row>
        <row r="764">
          <cell r="G764" t="str">
            <v>CH3331L02</v>
          </cell>
          <cell r="H764" t="str">
            <v>1_2_CQ</v>
          </cell>
          <cell r="I764" t="str">
            <v>_0451</v>
          </cell>
        </row>
        <row r="765">
          <cell r="G765" t="str">
            <v>CH3331L03</v>
          </cell>
          <cell r="H765" t="str">
            <v>1_2_CQ</v>
          </cell>
          <cell r="I765" t="str">
            <v>_0452</v>
          </cell>
        </row>
        <row r="766">
          <cell r="G766" t="str">
            <v>CH3339CC01</v>
          </cell>
          <cell r="H766" t="str">
            <v>1_1_CC</v>
          </cell>
          <cell r="I766" t="str">
            <v>_0455</v>
          </cell>
        </row>
        <row r="767">
          <cell r="G767" t="str">
            <v>CH3339L01</v>
          </cell>
          <cell r="H767" t="str">
            <v>1_2_CQ</v>
          </cell>
          <cell r="I767" t="str">
            <v>_0455</v>
          </cell>
        </row>
        <row r="768">
          <cell r="G768" t="str">
            <v>CH3340CC01</v>
          </cell>
          <cell r="H768" t="str">
            <v>1_1_CC</v>
          </cell>
          <cell r="I768" t="str">
            <v>_3698</v>
          </cell>
        </row>
        <row r="769">
          <cell r="G769" t="str">
            <v>CH3340L01</v>
          </cell>
          <cell r="H769" t="str">
            <v>1_2_CQ</v>
          </cell>
          <cell r="I769" t="str">
            <v>_3698</v>
          </cell>
        </row>
        <row r="770">
          <cell r="G770" t="str">
            <v>CH3341CC01</v>
          </cell>
          <cell r="H770" t="str">
            <v>1_1_CC</v>
          </cell>
          <cell r="I770" t="str">
            <v>_0457</v>
          </cell>
        </row>
        <row r="771">
          <cell r="G771" t="str">
            <v>CH3341L01</v>
          </cell>
          <cell r="H771" t="str">
            <v>1_2_CQ</v>
          </cell>
          <cell r="I771" t="str">
            <v>_0457</v>
          </cell>
        </row>
        <row r="772">
          <cell r="G772" t="str">
            <v>CH3342CC01</v>
          </cell>
          <cell r="H772" t="str">
            <v>1_1_CC</v>
          </cell>
          <cell r="I772" t="str">
            <v>_2715</v>
          </cell>
        </row>
        <row r="773">
          <cell r="G773" t="str">
            <v>CH3342CC02</v>
          </cell>
          <cell r="H773" t="str">
            <v>1_1_CC</v>
          </cell>
          <cell r="I773" t="str">
            <v>_2716</v>
          </cell>
        </row>
        <row r="774">
          <cell r="G774" t="str">
            <v>CH3342CC03</v>
          </cell>
          <cell r="H774" t="str">
            <v>1_1_CC</v>
          </cell>
          <cell r="I774" t="str">
            <v>_2717</v>
          </cell>
        </row>
        <row r="775">
          <cell r="G775" t="str">
            <v>CH3342L01</v>
          </cell>
          <cell r="H775" t="str">
            <v>1_2_CQ</v>
          </cell>
          <cell r="I775" t="str">
            <v>_2718</v>
          </cell>
        </row>
        <row r="776">
          <cell r="G776" t="str">
            <v>CH3342L02</v>
          </cell>
          <cell r="H776" t="str">
            <v>1_2_CQ</v>
          </cell>
          <cell r="I776" t="str">
            <v>_2719</v>
          </cell>
        </row>
        <row r="777">
          <cell r="G777" t="str">
            <v>CH3342L03</v>
          </cell>
          <cell r="H777" t="str">
            <v>1_2_CQ</v>
          </cell>
          <cell r="I777" t="str">
            <v>_2720</v>
          </cell>
        </row>
        <row r="778">
          <cell r="G778" t="str">
            <v>CH3342L04</v>
          </cell>
          <cell r="H778" t="str">
            <v>1_2_CQ</v>
          </cell>
          <cell r="I778" t="str">
            <v>_2721</v>
          </cell>
        </row>
        <row r="779">
          <cell r="G779" t="str">
            <v>CH3351L01</v>
          </cell>
          <cell r="H779" t="str">
            <v>1_2_CQ</v>
          </cell>
          <cell r="I779" t="str">
            <v>_0459</v>
          </cell>
        </row>
        <row r="780">
          <cell r="G780" t="str">
            <v>CH3351L02</v>
          </cell>
          <cell r="H780" t="str">
            <v>1_2_CQ</v>
          </cell>
          <cell r="I780" t="str">
            <v>_0459</v>
          </cell>
        </row>
        <row r="781">
          <cell r="G781" t="str">
            <v>CH3352L01</v>
          </cell>
          <cell r="H781" t="str">
            <v>1_2_CQ</v>
          </cell>
          <cell r="I781" t="str">
            <v>_2722</v>
          </cell>
        </row>
        <row r="782">
          <cell r="G782" t="str">
            <v>CH3352L02</v>
          </cell>
          <cell r="H782" t="str">
            <v>1_2_CQ</v>
          </cell>
          <cell r="I782" t="str">
            <v>_2723</v>
          </cell>
        </row>
        <row r="783">
          <cell r="G783" t="str">
            <v>CH3352L03</v>
          </cell>
          <cell r="H783" t="str">
            <v>1_2_CQ</v>
          </cell>
          <cell r="I783" t="str">
            <v>_2724</v>
          </cell>
        </row>
        <row r="784">
          <cell r="G784" t="str">
            <v>CH3352L04</v>
          </cell>
          <cell r="H784" t="str">
            <v>1_2_CQ</v>
          </cell>
          <cell r="I784" t="str">
            <v>_2725</v>
          </cell>
        </row>
        <row r="785">
          <cell r="G785" t="str">
            <v>CH3369CC01</v>
          </cell>
          <cell r="H785" t="str">
            <v>1_1_CC</v>
          </cell>
          <cell r="I785" t="str">
            <v>_0461</v>
          </cell>
        </row>
        <row r="786">
          <cell r="G786" t="str">
            <v>CH3369CC02</v>
          </cell>
          <cell r="H786" t="str">
            <v>1_1_CC</v>
          </cell>
          <cell r="I786" t="str">
            <v>_0462</v>
          </cell>
        </row>
        <row r="787">
          <cell r="G787" t="str">
            <v>CH3369A01</v>
          </cell>
          <cell r="H787" t="str">
            <v>1_1_CQ</v>
          </cell>
          <cell r="I787" t="str">
            <v>_0461</v>
          </cell>
        </row>
        <row r="788">
          <cell r="G788" t="str">
            <v>CH3369L01</v>
          </cell>
          <cell r="H788" t="str">
            <v>1_2_CQ</v>
          </cell>
          <cell r="I788" t="str">
            <v>_0462</v>
          </cell>
        </row>
        <row r="789">
          <cell r="G789" t="str">
            <v>CH3370CC01</v>
          </cell>
          <cell r="H789" t="str">
            <v>1_1_CC</v>
          </cell>
          <cell r="I789" t="str">
            <v>_3700</v>
          </cell>
        </row>
        <row r="790">
          <cell r="G790" t="str">
            <v>CH3370CC02</v>
          </cell>
          <cell r="H790" t="str">
            <v>1_1_CC</v>
          </cell>
          <cell r="I790" t="str">
            <v>_3700</v>
          </cell>
        </row>
        <row r="791">
          <cell r="G791" t="str">
            <v>CH3370A01</v>
          </cell>
          <cell r="H791" t="str">
            <v>1_1_CQ</v>
          </cell>
          <cell r="I791" t="str">
            <v>_3700</v>
          </cell>
        </row>
        <row r="792">
          <cell r="G792" t="str">
            <v>CH3370L01</v>
          </cell>
          <cell r="H792" t="str">
            <v>1_2_CQ</v>
          </cell>
          <cell r="I792" t="str">
            <v>_3700</v>
          </cell>
        </row>
        <row r="793">
          <cell r="G793" t="str">
            <v>CH3371CC01</v>
          </cell>
          <cell r="H793" t="str">
            <v>1_1_CC</v>
          </cell>
          <cell r="I793" t="str">
            <v>_0465</v>
          </cell>
        </row>
        <row r="794">
          <cell r="G794" t="str">
            <v>CH3371CC02</v>
          </cell>
          <cell r="H794" t="str">
            <v>1_1_CC</v>
          </cell>
          <cell r="I794" t="str">
            <v>_0466</v>
          </cell>
        </row>
        <row r="795">
          <cell r="G795" t="str">
            <v>CH3371A01</v>
          </cell>
          <cell r="H795" t="str">
            <v>1_1_CQ</v>
          </cell>
          <cell r="I795" t="str">
            <v>_0465</v>
          </cell>
        </row>
        <row r="796">
          <cell r="G796" t="str">
            <v>CH3371L01</v>
          </cell>
          <cell r="H796" t="str">
            <v>1_2_CQ</v>
          </cell>
          <cell r="I796" t="str">
            <v>_0466</v>
          </cell>
        </row>
        <row r="797">
          <cell r="G797" t="str">
            <v>CH3372CC01</v>
          </cell>
          <cell r="H797" t="str">
            <v>1_1_CC</v>
          </cell>
          <cell r="I797" t="str">
            <v>_3704</v>
          </cell>
        </row>
        <row r="798">
          <cell r="G798" t="str">
            <v>CH3372CC02</v>
          </cell>
          <cell r="H798" t="str">
            <v>1_1_CC</v>
          </cell>
          <cell r="I798" t="str">
            <v>_3704</v>
          </cell>
        </row>
        <row r="799">
          <cell r="G799" t="str">
            <v>CH3372A01</v>
          </cell>
          <cell r="H799" t="str">
            <v>1_1_CQ</v>
          </cell>
          <cell r="I799" t="str">
            <v>_3704</v>
          </cell>
        </row>
        <row r="800">
          <cell r="G800" t="str">
            <v>CH3372L01</v>
          </cell>
          <cell r="H800" t="str">
            <v>1_2_CQ</v>
          </cell>
          <cell r="I800" t="str">
            <v>_3704</v>
          </cell>
        </row>
        <row r="801">
          <cell r="G801" t="str">
            <v>CH4001CC01</v>
          </cell>
          <cell r="H801" t="str">
            <v>1_1_CC</v>
          </cell>
          <cell r="I801" t="str">
            <v>_0469</v>
          </cell>
        </row>
        <row r="802">
          <cell r="G802" t="str">
            <v>CH4001CC02</v>
          </cell>
          <cell r="H802" t="str">
            <v>1_1_CC</v>
          </cell>
          <cell r="I802" t="str">
            <v>_0470</v>
          </cell>
        </row>
        <row r="803">
          <cell r="G803" t="str">
            <v>CH4001CC03</v>
          </cell>
          <cell r="H803" t="str">
            <v>1_1_CC</v>
          </cell>
          <cell r="I803" t="str">
            <v>_0470</v>
          </cell>
        </row>
        <row r="804">
          <cell r="G804" t="str">
            <v>CH4001A01</v>
          </cell>
          <cell r="H804" t="str">
            <v>1_1_CQ</v>
          </cell>
          <cell r="I804" t="str">
            <v>_0469</v>
          </cell>
        </row>
        <row r="805">
          <cell r="G805" t="str">
            <v>CH4001L01</v>
          </cell>
          <cell r="H805" t="str">
            <v>1_2_CQ</v>
          </cell>
          <cell r="I805" t="str">
            <v>_0471</v>
          </cell>
        </row>
        <row r="806">
          <cell r="G806" t="str">
            <v>CH4001L02</v>
          </cell>
          <cell r="H806" t="str">
            <v>1_2_CQ</v>
          </cell>
          <cell r="I806" t="str">
            <v>_0471</v>
          </cell>
        </row>
        <row r="807">
          <cell r="G807" t="str">
            <v>CH4001L03</v>
          </cell>
          <cell r="H807" t="str">
            <v>1_2_CQ</v>
          </cell>
          <cell r="I807" t="str">
            <v>_0472</v>
          </cell>
        </row>
        <row r="808">
          <cell r="G808" t="str">
            <v>CH4023CC01</v>
          </cell>
          <cell r="H808" t="str">
            <v>1_1_CC</v>
          </cell>
          <cell r="I808" t="str">
            <v>_0486</v>
          </cell>
        </row>
        <row r="809">
          <cell r="G809" t="str">
            <v>CH4023L01</v>
          </cell>
          <cell r="H809" t="str">
            <v>1_2_CQ</v>
          </cell>
          <cell r="I809" t="str">
            <v>_0486</v>
          </cell>
        </row>
        <row r="810">
          <cell r="G810" t="str">
            <v>CH4027L01</v>
          </cell>
          <cell r="H810" t="str">
            <v>1_2_CQ</v>
          </cell>
          <cell r="I810" t="str">
            <v>_0488</v>
          </cell>
        </row>
        <row r="811">
          <cell r="G811" t="str">
            <v>CH4027L02</v>
          </cell>
          <cell r="H811" t="str">
            <v>1_2_CQ</v>
          </cell>
          <cell r="I811" t="str">
            <v>_0488</v>
          </cell>
        </row>
        <row r="812">
          <cell r="G812" t="str">
            <v>CH4031L01</v>
          </cell>
          <cell r="H812" t="str">
            <v>1_2_CQ</v>
          </cell>
          <cell r="I812" t="str">
            <v>_0490</v>
          </cell>
        </row>
        <row r="813">
          <cell r="G813" t="str">
            <v>CH4031L02</v>
          </cell>
          <cell r="H813" t="str">
            <v>1_2_CQ</v>
          </cell>
          <cell r="I813" t="str">
            <v>_0490</v>
          </cell>
        </row>
        <row r="814">
          <cell r="G814" t="str">
            <v>CH4035L01</v>
          </cell>
          <cell r="H814" t="str">
            <v>1_2_CQ</v>
          </cell>
          <cell r="I814" t="str">
            <v>_0492</v>
          </cell>
        </row>
        <row r="815">
          <cell r="G815" t="str">
            <v>CH4041CC01</v>
          </cell>
          <cell r="H815" t="str">
            <v>1_1_CC</v>
          </cell>
          <cell r="I815" t="str">
            <v>_0493</v>
          </cell>
        </row>
        <row r="816">
          <cell r="G816" t="str">
            <v>CH4041CC02</v>
          </cell>
          <cell r="H816" t="str">
            <v>1_1_CC</v>
          </cell>
          <cell r="I816" t="str">
            <v>_0494</v>
          </cell>
        </row>
        <row r="817">
          <cell r="G817" t="str">
            <v>CH4041A01</v>
          </cell>
          <cell r="H817" t="str">
            <v>1_1_CQ</v>
          </cell>
          <cell r="I817" t="str">
            <v>_0493</v>
          </cell>
        </row>
        <row r="818">
          <cell r="G818" t="str">
            <v>CH4041L01</v>
          </cell>
          <cell r="H818" t="str">
            <v>1_2_CQ</v>
          </cell>
          <cell r="I818" t="str">
            <v>_0494</v>
          </cell>
        </row>
        <row r="819">
          <cell r="G819" t="str">
            <v>CH4047CC01</v>
          </cell>
          <cell r="H819" t="str">
            <v>1_1_CC</v>
          </cell>
          <cell r="I819" t="str">
            <v>_0497</v>
          </cell>
        </row>
        <row r="820">
          <cell r="G820" t="str">
            <v>CH4047L01</v>
          </cell>
          <cell r="H820" t="str">
            <v>1_2_CQ</v>
          </cell>
          <cell r="I820" t="str">
            <v>_0497</v>
          </cell>
        </row>
        <row r="821">
          <cell r="G821" t="str">
            <v>CH4049L01</v>
          </cell>
          <cell r="H821" t="str">
            <v>1_2_CQ</v>
          </cell>
          <cell r="I821" t="str">
            <v>_0499</v>
          </cell>
        </row>
        <row r="822">
          <cell r="G822" t="str">
            <v>CI1001CC01</v>
          </cell>
          <cell r="H822" t="str">
            <v>2_1_CC</v>
          </cell>
          <cell r="I822" t="str">
            <v>_0510</v>
          </cell>
        </row>
        <row r="823">
          <cell r="G823" t="str">
            <v>CI1001CC02</v>
          </cell>
          <cell r="H823" t="str">
            <v>2_1_CC</v>
          </cell>
          <cell r="I823" t="str">
            <v>_0510</v>
          </cell>
        </row>
        <row r="824">
          <cell r="G824" t="str">
            <v>CI1001P01</v>
          </cell>
          <cell r="H824" t="str">
            <v>2_1_VP</v>
          </cell>
          <cell r="I824" t="str">
            <v>_0520</v>
          </cell>
        </row>
        <row r="825">
          <cell r="G825" t="str">
            <v>CI1001L01</v>
          </cell>
          <cell r="H825" t="str">
            <v>2_2_CQ</v>
          </cell>
          <cell r="I825" t="str">
            <v>_0511</v>
          </cell>
        </row>
        <row r="826">
          <cell r="G826" t="str">
            <v>CI1001L02</v>
          </cell>
          <cell r="H826" t="str">
            <v>2_2_CQ</v>
          </cell>
          <cell r="I826" t="str">
            <v>_0511</v>
          </cell>
        </row>
        <row r="827">
          <cell r="G827" t="str">
            <v>CI1001L03</v>
          </cell>
          <cell r="H827" t="str">
            <v>2_2_CQ</v>
          </cell>
          <cell r="I827" t="str">
            <v>_0512</v>
          </cell>
        </row>
        <row r="828">
          <cell r="G828" t="str">
            <v>CI1001L04</v>
          </cell>
          <cell r="H828" t="str">
            <v>2_2_CQ</v>
          </cell>
          <cell r="I828" t="str">
            <v>_0512</v>
          </cell>
        </row>
        <row r="829">
          <cell r="G829" t="str">
            <v>CI1001L05</v>
          </cell>
          <cell r="H829" t="str">
            <v>2_2_CQ</v>
          </cell>
          <cell r="I829" t="str">
            <v>_0513</v>
          </cell>
        </row>
        <row r="830">
          <cell r="G830" t="str">
            <v>CI1001L06</v>
          </cell>
          <cell r="H830" t="str">
            <v>2_2_CQ</v>
          </cell>
          <cell r="I830" t="str">
            <v>_0513</v>
          </cell>
        </row>
        <row r="831">
          <cell r="G831" t="str">
            <v>CI1001L07</v>
          </cell>
          <cell r="H831" t="str">
            <v>2_2_CQ</v>
          </cell>
          <cell r="I831" t="str">
            <v>_0514</v>
          </cell>
        </row>
        <row r="832">
          <cell r="G832" t="str">
            <v>CI1001L08</v>
          </cell>
          <cell r="H832" t="str">
            <v>2_2_CQ</v>
          </cell>
          <cell r="I832" t="str">
            <v>_0514</v>
          </cell>
        </row>
        <row r="833">
          <cell r="G833" t="str">
            <v>CI1001L09</v>
          </cell>
          <cell r="H833" t="str">
            <v>2_2_CQ</v>
          </cell>
          <cell r="I833" t="str">
            <v>_0515</v>
          </cell>
        </row>
        <row r="834">
          <cell r="G834" t="str">
            <v>CI1001L10</v>
          </cell>
          <cell r="H834" t="str">
            <v>2_2_CQ</v>
          </cell>
          <cell r="I834" t="str">
            <v>_0515</v>
          </cell>
        </row>
        <row r="835">
          <cell r="G835" t="str">
            <v>CI1001L11</v>
          </cell>
          <cell r="H835" t="str">
            <v>2_2_CQ</v>
          </cell>
          <cell r="I835" t="str">
            <v>_0516</v>
          </cell>
        </row>
        <row r="836">
          <cell r="G836" t="str">
            <v>CI1001L12</v>
          </cell>
          <cell r="H836" t="str">
            <v>2_2_CQ</v>
          </cell>
          <cell r="I836" t="str">
            <v>_0516</v>
          </cell>
        </row>
        <row r="837">
          <cell r="G837" t="str">
            <v>CI1001L13</v>
          </cell>
          <cell r="H837" t="str">
            <v>2_2_CQ</v>
          </cell>
          <cell r="I837" t="str">
            <v>_0517</v>
          </cell>
        </row>
        <row r="838">
          <cell r="G838" t="str">
            <v>CI1001L14</v>
          </cell>
          <cell r="H838" t="str">
            <v>2_2_CQ</v>
          </cell>
          <cell r="I838" t="str">
            <v>_0517</v>
          </cell>
        </row>
        <row r="839">
          <cell r="G839" t="str">
            <v>CI1001L15</v>
          </cell>
          <cell r="H839" t="str">
            <v>2_2_CQ</v>
          </cell>
          <cell r="I839" t="str">
            <v>_0518</v>
          </cell>
        </row>
        <row r="840">
          <cell r="G840" t="str">
            <v>CI1001L16</v>
          </cell>
          <cell r="H840" t="str">
            <v>2_2_CQ</v>
          </cell>
          <cell r="I840" t="str">
            <v>_0518</v>
          </cell>
        </row>
        <row r="841">
          <cell r="G841" t="str">
            <v>CI1001L17</v>
          </cell>
          <cell r="H841" t="str">
            <v>2_2_CQ</v>
          </cell>
          <cell r="I841" t="str">
            <v>_0519</v>
          </cell>
        </row>
        <row r="842">
          <cell r="G842" t="str">
            <v>CI1001L18</v>
          </cell>
          <cell r="H842" t="str">
            <v>2_2_CQ</v>
          </cell>
          <cell r="I842" t="str">
            <v>_0519</v>
          </cell>
        </row>
        <row r="843">
          <cell r="G843" t="str">
            <v>CI1003P01</v>
          </cell>
          <cell r="H843" t="str">
            <v>1_1_VP</v>
          </cell>
          <cell r="I843" t="str">
            <v>_0531</v>
          </cell>
        </row>
        <row r="844">
          <cell r="G844" t="str">
            <v>CI1003P02</v>
          </cell>
          <cell r="H844" t="str">
            <v>1_1_VP</v>
          </cell>
          <cell r="I844" t="str">
            <v>_0532</v>
          </cell>
        </row>
        <row r="845">
          <cell r="G845" t="str">
            <v>CI1003L01</v>
          </cell>
          <cell r="H845" t="str">
            <v>1_2_CQ</v>
          </cell>
          <cell r="I845" t="str">
            <v>_0531</v>
          </cell>
        </row>
        <row r="846">
          <cell r="G846" t="str">
            <v>CI1004P01</v>
          </cell>
          <cell r="H846" t="str">
            <v>1_1_VP</v>
          </cell>
          <cell r="I846" t="str">
            <v>_2728</v>
          </cell>
        </row>
        <row r="847">
          <cell r="G847" t="str">
            <v>CI1004P02</v>
          </cell>
          <cell r="H847" t="str">
            <v>1_1_VP</v>
          </cell>
          <cell r="I847" t="str">
            <v>_2729</v>
          </cell>
        </row>
        <row r="848">
          <cell r="G848" t="str">
            <v>CI1004P03</v>
          </cell>
          <cell r="H848" t="str">
            <v>1_1_VP</v>
          </cell>
          <cell r="I848" t="str">
            <v>_2730</v>
          </cell>
        </row>
        <row r="849">
          <cell r="G849" t="str">
            <v>CI1004P04</v>
          </cell>
          <cell r="H849" t="str">
            <v>1_1_VP</v>
          </cell>
          <cell r="I849" t="str">
            <v>_2731</v>
          </cell>
        </row>
        <row r="850">
          <cell r="G850" t="str">
            <v>CI1004L01</v>
          </cell>
          <cell r="H850" t="str">
            <v>1_2_CQ</v>
          </cell>
          <cell r="I850" t="str">
            <v>_2726</v>
          </cell>
        </row>
        <row r="851">
          <cell r="G851" t="str">
            <v>CI1004L02</v>
          </cell>
          <cell r="H851" t="str">
            <v>1_2_CQ</v>
          </cell>
          <cell r="I851" t="str">
            <v>_2727</v>
          </cell>
        </row>
        <row r="852">
          <cell r="G852" t="str">
            <v>CI1004-PP01</v>
          </cell>
          <cell r="H852" t="str">
            <v>1_1_VP</v>
          </cell>
          <cell r="I852" t="str">
            <v>_4030</v>
          </cell>
        </row>
        <row r="853">
          <cell r="G853" t="str">
            <v>CI1004-PP02</v>
          </cell>
          <cell r="H853" t="str">
            <v>1_1_VP</v>
          </cell>
          <cell r="I853" t="str">
            <v>_4031</v>
          </cell>
        </row>
        <row r="854">
          <cell r="G854" t="str">
            <v>CI1004-PL01</v>
          </cell>
          <cell r="H854" t="str">
            <v>1_2_CQ</v>
          </cell>
          <cell r="I854" t="str">
            <v>_4029</v>
          </cell>
        </row>
        <row r="855">
          <cell r="G855" t="str">
            <v>CI1007CC01</v>
          </cell>
          <cell r="H855" t="str">
            <v>1_1_CC</v>
          </cell>
          <cell r="I855" t="str">
            <v>_0534</v>
          </cell>
        </row>
        <row r="856">
          <cell r="G856" t="str">
            <v>CI1007CC02</v>
          </cell>
          <cell r="H856" t="str">
            <v>1_1_CC</v>
          </cell>
          <cell r="I856" t="str">
            <v>_0534</v>
          </cell>
        </row>
        <row r="857">
          <cell r="G857" t="str">
            <v>CI1007L01</v>
          </cell>
          <cell r="H857" t="str">
            <v>1_2_CQ</v>
          </cell>
          <cell r="I857" t="str">
            <v>_0535</v>
          </cell>
        </row>
        <row r="858">
          <cell r="G858" t="str">
            <v>CI1007L02</v>
          </cell>
          <cell r="H858" t="str">
            <v>1_2_CQ</v>
          </cell>
          <cell r="I858" t="str">
            <v>_0535</v>
          </cell>
        </row>
        <row r="859">
          <cell r="G859" t="str">
            <v>CI1007L03</v>
          </cell>
          <cell r="H859" t="str">
            <v>1_2_CQ</v>
          </cell>
          <cell r="I859" t="str">
            <v>_0536</v>
          </cell>
        </row>
        <row r="860">
          <cell r="G860" t="str">
            <v>CI1007L04</v>
          </cell>
          <cell r="H860" t="str">
            <v>1_2_CQ</v>
          </cell>
          <cell r="I860" t="str">
            <v>_0536</v>
          </cell>
        </row>
        <row r="861">
          <cell r="G861" t="str">
            <v>CI1007L05</v>
          </cell>
          <cell r="H861" t="str">
            <v>1_2_CQ</v>
          </cell>
          <cell r="I861" t="str">
            <v>_0537</v>
          </cell>
        </row>
        <row r="862">
          <cell r="G862" t="str">
            <v>CI1007L06</v>
          </cell>
          <cell r="H862" t="str">
            <v>1_2_CQ</v>
          </cell>
          <cell r="I862" t="str">
            <v>_0537</v>
          </cell>
        </row>
        <row r="863">
          <cell r="G863" t="str">
            <v>CI1007L07</v>
          </cell>
          <cell r="H863" t="str">
            <v>1_2_CQ</v>
          </cell>
          <cell r="I863" t="str">
            <v>_0538</v>
          </cell>
        </row>
        <row r="864">
          <cell r="G864" t="str">
            <v>CI1007L08</v>
          </cell>
          <cell r="H864" t="str">
            <v>1_2_CQ</v>
          </cell>
          <cell r="I864" t="str">
            <v>_0538</v>
          </cell>
        </row>
        <row r="865">
          <cell r="G865" t="str">
            <v>CI1007L09</v>
          </cell>
          <cell r="H865" t="str">
            <v>1_2_CQ</v>
          </cell>
          <cell r="I865" t="str">
            <v>_0539</v>
          </cell>
        </row>
        <row r="866">
          <cell r="G866" t="str">
            <v>CI1008CC01</v>
          </cell>
          <cell r="H866" t="str">
            <v>1_1_CC</v>
          </cell>
          <cell r="I866" t="str">
            <v>_2732</v>
          </cell>
        </row>
        <row r="867">
          <cell r="G867" t="str">
            <v>CI1008CC02</v>
          </cell>
          <cell r="H867" t="str">
            <v>1_1_CC</v>
          </cell>
          <cell r="I867" t="str">
            <v>_2733</v>
          </cell>
        </row>
        <row r="868">
          <cell r="G868" t="str">
            <v>CI1008CC03</v>
          </cell>
          <cell r="H868" t="str">
            <v>1_1_CC</v>
          </cell>
          <cell r="I868" t="str">
            <v>_2734</v>
          </cell>
        </row>
        <row r="869">
          <cell r="G869" t="str">
            <v>CI1008CC04</v>
          </cell>
          <cell r="H869" t="str">
            <v>1_1_CC</v>
          </cell>
          <cell r="I869" t="str">
            <v>_2735</v>
          </cell>
        </row>
        <row r="870">
          <cell r="G870" t="str">
            <v>CI1008L01</v>
          </cell>
          <cell r="H870" t="str">
            <v>1_2_CQ</v>
          </cell>
          <cell r="I870" t="str">
            <v>_2736</v>
          </cell>
        </row>
        <row r="871">
          <cell r="G871" t="str">
            <v>CI1008L02</v>
          </cell>
          <cell r="H871" t="str">
            <v>1_2_CQ</v>
          </cell>
          <cell r="I871" t="str">
            <v>_2737</v>
          </cell>
        </row>
        <row r="872">
          <cell r="G872" t="str">
            <v>CI1008L03</v>
          </cell>
          <cell r="H872" t="str">
            <v>1_2_CQ</v>
          </cell>
          <cell r="I872" t="str">
            <v>_2738</v>
          </cell>
        </row>
        <row r="873">
          <cell r="G873" t="str">
            <v>CI1008L04</v>
          </cell>
          <cell r="H873" t="str">
            <v>1_2_CQ</v>
          </cell>
          <cell r="I873" t="str">
            <v>_2739</v>
          </cell>
        </row>
        <row r="874">
          <cell r="G874" t="str">
            <v>CI1008L05</v>
          </cell>
          <cell r="H874" t="str">
            <v>1_2_CQ</v>
          </cell>
          <cell r="I874" t="str">
            <v>_2740</v>
          </cell>
        </row>
        <row r="875">
          <cell r="G875" t="str">
            <v>CI1008L06</v>
          </cell>
          <cell r="H875" t="str">
            <v>1_2_CQ</v>
          </cell>
          <cell r="I875" t="str">
            <v>_2741</v>
          </cell>
        </row>
        <row r="876">
          <cell r="G876" t="str">
            <v>CI1008L07</v>
          </cell>
          <cell r="H876" t="str">
            <v>1_2_CQ</v>
          </cell>
          <cell r="I876" t="str">
            <v>_2742</v>
          </cell>
        </row>
        <row r="877">
          <cell r="G877" t="str">
            <v>CI1008L08</v>
          </cell>
          <cell r="H877" t="str">
            <v>1_2_CQ</v>
          </cell>
          <cell r="I877" t="str">
            <v>_2743</v>
          </cell>
        </row>
        <row r="878">
          <cell r="G878" t="str">
            <v>CI1008L09</v>
          </cell>
          <cell r="H878" t="str">
            <v>1_2_CQ</v>
          </cell>
          <cell r="I878" t="str">
            <v>_2744</v>
          </cell>
        </row>
        <row r="879">
          <cell r="G879" t="str">
            <v>CI1008L10</v>
          </cell>
          <cell r="H879" t="str">
            <v>1_2_CQ</v>
          </cell>
          <cell r="I879" t="str">
            <v>_2745</v>
          </cell>
        </row>
        <row r="880">
          <cell r="G880" t="str">
            <v>CI1008L11</v>
          </cell>
          <cell r="H880" t="str">
            <v>1_2_CQ</v>
          </cell>
          <cell r="I880" t="str">
            <v>_2746</v>
          </cell>
        </row>
        <row r="881">
          <cell r="G881" t="str">
            <v>CI1008L12</v>
          </cell>
          <cell r="H881" t="str">
            <v>1_2_CQ</v>
          </cell>
          <cell r="I881" t="str">
            <v>_2747</v>
          </cell>
        </row>
        <row r="882">
          <cell r="G882" t="str">
            <v>CI1008L13</v>
          </cell>
          <cell r="H882" t="str">
            <v>1_2_CQ</v>
          </cell>
          <cell r="I882" t="str">
            <v>_2748</v>
          </cell>
        </row>
        <row r="883">
          <cell r="G883" t="str">
            <v>CI1008L14</v>
          </cell>
          <cell r="H883" t="str">
            <v>1_2_CQ</v>
          </cell>
          <cell r="I883" t="str">
            <v>_2749</v>
          </cell>
        </row>
        <row r="884">
          <cell r="G884" t="str">
            <v>CI1008L15</v>
          </cell>
          <cell r="H884" t="str">
            <v>1_2_CQ</v>
          </cell>
          <cell r="I884" t="str">
            <v>_2750</v>
          </cell>
        </row>
        <row r="885">
          <cell r="G885" t="str">
            <v>CI1008L16</v>
          </cell>
          <cell r="H885" t="str">
            <v>1_2_CQ</v>
          </cell>
          <cell r="I885" t="str">
            <v>_2751</v>
          </cell>
        </row>
        <row r="886">
          <cell r="G886" t="str">
            <v>CI1008L17</v>
          </cell>
          <cell r="H886" t="str">
            <v>1_2_CQ</v>
          </cell>
          <cell r="I886" t="str">
            <v>_2752</v>
          </cell>
        </row>
        <row r="887">
          <cell r="G887" t="str">
            <v>CI1008L18</v>
          </cell>
          <cell r="H887" t="str">
            <v>1_2_CQ</v>
          </cell>
          <cell r="I887" t="str">
            <v>_2753</v>
          </cell>
        </row>
        <row r="888">
          <cell r="G888" t="str">
            <v>CI1008L19</v>
          </cell>
          <cell r="H888" t="str">
            <v>1_2_CQ</v>
          </cell>
          <cell r="I888" t="str">
            <v>_2754</v>
          </cell>
        </row>
        <row r="889">
          <cell r="G889" t="str">
            <v>CI1008L20</v>
          </cell>
          <cell r="H889" t="str">
            <v>1_2_CQ</v>
          </cell>
          <cell r="I889" t="str">
            <v>_2755</v>
          </cell>
        </row>
        <row r="890">
          <cell r="G890" t="str">
            <v>CI1008L21</v>
          </cell>
          <cell r="H890" t="str">
            <v>1_2_CQ</v>
          </cell>
          <cell r="I890" t="str">
            <v>_2756</v>
          </cell>
        </row>
        <row r="891">
          <cell r="G891" t="str">
            <v>CI1008L22</v>
          </cell>
          <cell r="H891" t="str">
            <v>1_2_CQ</v>
          </cell>
          <cell r="I891" t="str">
            <v>_2757</v>
          </cell>
        </row>
        <row r="892">
          <cell r="G892" t="str">
            <v>CI1008L23</v>
          </cell>
          <cell r="H892" t="str">
            <v>1_2_CQ</v>
          </cell>
          <cell r="I892" t="str">
            <v>_2758</v>
          </cell>
        </row>
        <row r="893">
          <cell r="G893" t="str">
            <v>CI1008L24</v>
          </cell>
          <cell r="H893" t="str">
            <v>1_2_CQ</v>
          </cell>
          <cell r="I893" t="str">
            <v>_2759</v>
          </cell>
        </row>
        <row r="894">
          <cell r="G894" t="str">
            <v>CI1008L25</v>
          </cell>
          <cell r="H894" t="str">
            <v>1_2_CQ</v>
          </cell>
          <cell r="I894" t="str">
            <v>_2760</v>
          </cell>
        </row>
        <row r="895">
          <cell r="G895" t="str">
            <v>CI1008L26</v>
          </cell>
          <cell r="H895" t="str">
            <v>1_2_CQ</v>
          </cell>
          <cell r="I895" t="str">
            <v>_2761</v>
          </cell>
        </row>
        <row r="896">
          <cell r="G896" t="str">
            <v>CI1008L27</v>
          </cell>
          <cell r="H896" t="str">
            <v>1_2_CQ</v>
          </cell>
          <cell r="I896" t="str">
            <v>_2762</v>
          </cell>
        </row>
        <row r="897">
          <cell r="G897" t="str">
            <v>CI1033P01</v>
          </cell>
          <cell r="H897" t="str">
            <v>1_1_VP</v>
          </cell>
          <cell r="I897" t="str">
            <v>_0545</v>
          </cell>
        </row>
        <row r="898">
          <cell r="G898" t="str">
            <v>CI1034P01</v>
          </cell>
          <cell r="H898" t="str">
            <v>1_1_VP</v>
          </cell>
          <cell r="I898" t="str">
            <v>_2763</v>
          </cell>
        </row>
        <row r="899">
          <cell r="G899" t="str">
            <v>CI1034-PP01</v>
          </cell>
          <cell r="H899" t="str">
            <v>1_1_VP</v>
          </cell>
          <cell r="I899" t="str">
            <v>_4032</v>
          </cell>
        </row>
        <row r="900">
          <cell r="G900" t="str">
            <v>CI1049CC01</v>
          </cell>
          <cell r="H900" t="str">
            <v>1_1_CC</v>
          </cell>
          <cell r="I900" t="str">
            <v>_0546</v>
          </cell>
        </row>
        <row r="901">
          <cell r="G901" t="str">
            <v>CI1049L01</v>
          </cell>
          <cell r="H901" t="str">
            <v>1_2_CQ</v>
          </cell>
          <cell r="I901" t="str">
            <v>_0546</v>
          </cell>
        </row>
        <row r="902">
          <cell r="G902" t="str">
            <v>CI1051L01</v>
          </cell>
          <cell r="H902" t="str">
            <v>1_2_CQ</v>
          </cell>
          <cell r="I902" t="str">
            <v>_0548</v>
          </cell>
        </row>
        <row r="903">
          <cell r="G903" t="str">
            <v>CI1051L02</v>
          </cell>
          <cell r="H903" t="str">
            <v>1_2_CQ</v>
          </cell>
          <cell r="I903" t="str">
            <v>_0548</v>
          </cell>
        </row>
        <row r="904">
          <cell r="G904" t="str">
            <v>CI1053CC01</v>
          </cell>
          <cell r="H904" t="str">
            <v>1_1_CC</v>
          </cell>
          <cell r="I904" t="str">
            <v>_0550</v>
          </cell>
        </row>
        <row r="905">
          <cell r="G905" t="str">
            <v>CI1053L01</v>
          </cell>
          <cell r="H905" t="str">
            <v>1_2_CQ</v>
          </cell>
          <cell r="I905" t="str">
            <v>_0550</v>
          </cell>
        </row>
        <row r="906">
          <cell r="G906" t="str">
            <v>CI1053L02</v>
          </cell>
          <cell r="H906" t="str">
            <v>1_2_CQ</v>
          </cell>
          <cell r="I906" t="str">
            <v>_0551</v>
          </cell>
        </row>
        <row r="907">
          <cell r="G907" t="str">
            <v>CI1053L03</v>
          </cell>
          <cell r="H907" t="str">
            <v>1_2_CQ</v>
          </cell>
          <cell r="I907" t="str">
            <v>_0551</v>
          </cell>
        </row>
        <row r="908">
          <cell r="G908" t="str">
            <v>CI1065L01</v>
          </cell>
          <cell r="H908" t="str">
            <v>2_2_CQ</v>
          </cell>
          <cell r="I908" t="str">
            <v>_0554</v>
          </cell>
        </row>
        <row r="909">
          <cell r="G909" t="str">
            <v>CI2001CC01</v>
          </cell>
          <cell r="H909" t="str">
            <v>1_1_CC</v>
          </cell>
          <cell r="I909" t="str">
            <v>_0555</v>
          </cell>
        </row>
        <row r="910">
          <cell r="G910" t="str">
            <v>CI2001CC02</v>
          </cell>
          <cell r="H910" t="str">
            <v>1_1_CC</v>
          </cell>
          <cell r="I910" t="str">
            <v>_0555</v>
          </cell>
        </row>
        <row r="911">
          <cell r="G911" t="str">
            <v>CI2001CC03</v>
          </cell>
          <cell r="H911" t="str">
            <v>1_1_CC</v>
          </cell>
          <cell r="I911" t="str">
            <v>_0556</v>
          </cell>
        </row>
        <row r="912">
          <cell r="G912" t="str">
            <v>CI2001CC04</v>
          </cell>
          <cell r="H912" t="str">
            <v>1_1_CC</v>
          </cell>
          <cell r="I912" t="str">
            <v>_0556</v>
          </cell>
        </row>
        <row r="913">
          <cell r="G913" t="str">
            <v>CI2001L01</v>
          </cell>
          <cell r="H913" t="str">
            <v>1_2_CQ</v>
          </cell>
          <cell r="I913" t="str">
            <v>_0557</v>
          </cell>
        </row>
        <row r="914">
          <cell r="G914" t="str">
            <v>CI2001L02</v>
          </cell>
          <cell r="H914" t="str">
            <v>1_2_CQ</v>
          </cell>
          <cell r="I914" t="str">
            <v>_0557</v>
          </cell>
        </row>
        <row r="915">
          <cell r="G915" t="str">
            <v>CI2001L03</v>
          </cell>
          <cell r="H915" t="str">
            <v>1_2_CQ</v>
          </cell>
          <cell r="I915" t="str">
            <v>_0558</v>
          </cell>
        </row>
        <row r="916">
          <cell r="G916" t="str">
            <v>CI2001L04</v>
          </cell>
          <cell r="H916" t="str">
            <v>1_2_CQ</v>
          </cell>
          <cell r="I916" t="str">
            <v>_0558</v>
          </cell>
        </row>
        <row r="917">
          <cell r="G917" t="str">
            <v>CI2002CC01</v>
          </cell>
          <cell r="H917" t="str">
            <v>1_1_CC</v>
          </cell>
          <cell r="I917" t="str">
            <v>_2764</v>
          </cell>
        </row>
        <row r="918">
          <cell r="G918" t="str">
            <v>CI2002CC02</v>
          </cell>
          <cell r="H918" t="str">
            <v>1_1_CC</v>
          </cell>
          <cell r="I918" t="str">
            <v>_2765</v>
          </cell>
        </row>
        <row r="919">
          <cell r="G919" t="str">
            <v>CI2002CC03</v>
          </cell>
          <cell r="H919" t="str">
            <v>1_1_CC</v>
          </cell>
          <cell r="I919" t="str">
            <v>_2766</v>
          </cell>
        </row>
        <row r="920">
          <cell r="G920" t="str">
            <v>CI2002CC04</v>
          </cell>
          <cell r="H920" t="str">
            <v>1_1_CC</v>
          </cell>
          <cell r="I920" t="str">
            <v>_2767</v>
          </cell>
        </row>
        <row r="921">
          <cell r="G921" t="str">
            <v>CI2002CC05</v>
          </cell>
          <cell r="H921" t="str">
            <v>1_1_CC</v>
          </cell>
          <cell r="I921" t="str">
            <v>_2768</v>
          </cell>
        </row>
        <row r="922">
          <cell r="G922" t="str">
            <v>CI2002CC06</v>
          </cell>
          <cell r="H922" t="str">
            <v>1_1_CC</v>
          </cell>
          <cell r="I922" t="str">
            <v>_2769</v>
          </cell>
        </row>
        <row r="923">
          <cell r="G923" t="str">
            <v>CI2002CC07</v>
          </cell>
          <cell r="H923" t="str">
            <v>1_1_CC</v>
          </cell>
          <cell r="I923" t="str">
            <v>_2770</v>
          </cell>
        </row>
        <row r="924">
          <cell r="G924" t="str">
            <v>CI2002CC08</v>
          </cell>
          <cell r="H924" t="str">
            <v>1_1_CC</v>
          </cell>
          <cell r="I924" t="str">
            <v>_2771</v>
          </cell>
        </row>
        <row r="925">
          <cell r="G925" t="str">
            <v>CI2002L01</v>
          </cell>
          <cell r="H925" t="str">
            <v>1_2_CQ</v>
          </cell>
          <cell r="I925" t="str">
            <v>_2772</v>
          </cell>
        </row>
        <row r="926">
          <cell r="G926" t="str">
            <v>CI2002L02</v>
          </cell>
          <cell r="H926" t="str">
            <v>1_2_CQ</v>
          </cell>
          <cell r="I926" t="str">
            <v>_2773</v>
          </cell>
        </row>
        <row r="927">
          <cell r="G927" t="str">
            <v>CI2002L03</v>
          </cell>
          <cell r="H927" t="str">
            <v>1_2_CQ</v>
          </cell>
          <cell r="I927" t="str">
            <v>_2774</v>
          </cell>
        </row>
        <row r="928">
          <cell r="G928" t="str">
            <v>CI2002L04</v>
          </cell>
          <cell r="H928" t="str">
            <v>1_2_CQ</v>
          </cell>
          <cell r="I928" t="str">
            <v>_2775</v>
          </cell>
        </row>
        <row r="929">
          <cell r="G929" t="str">
            <v>CI2002L05</v>
          </cell>
          <cell r="H929" t="str">
            <v>1_2_CQ</v>
          </cell>
          <cell r="I929" t="str">
            <v>_2776</v>
          </cell>
        </row>
        <row r="930">
          <cell r="G930" t="str">
            <v>CI2002L06</v>
          </cell>
          <cell r="H930" t="str">
            <v>1_2_CQ</v>
          </cell>
          <cell r="I930" t="str">
            <v>_2777</v>
          </cell>
        </row>
        <row r="931">
          <cell r="G931" t="str">
            <v>CI2002L07</v>
          </cell>
          <cell r="H931" t="str">
            <v>1_2_CQ</v>
          </cell>
          <cell r="I931" t="str">
            <v>_2778</v>
          </cell>
        </row>
        <row r="932">
          <cell r="G932" t="str">
            <v>CI2002L08</v>
          </cell>
          <cell r="H932" t="str">
            <v>1_2_CQ</v>
          </cell>
          <cell r="I932" t="str">
            <v>_2779</v>
          </cell>
        </row>
        <row r="933">
          <cell r="G933" t="str">
            <v>CI2002L09</v>
          </cell>
          <cell r="H933" t="str">
            <v>1_2_CQ</v>
          </cell>
          <cell r="I933" t="str">
            <v>_2780</v>
          </cell>
        </row>
        <row r="934">
          <cell r="G934" t="str">
            <v>CI2002L10</v>
          </cell>
          <cell r="H934" t="str">
            <v>1_2_CQ</v>
          </cell>
          <cell r="I934" t="str">
            <v>_2781</v>
          </cell>
        </row>
        <row r="935">
          <cell r="G935" t="str">
            <v>CI2002L11</v>
          </cell>
          <cell r="H935" t="str">
            <v>1_2_CQ</v>
          </cell>
          <cell r="I935" t="str">
            <v>_2782</v>
          </cell>
        </row>
        <row r="936">
          <cell r="G936" t="str">
            <v>CI2002L12</v>
          </cell>
          <cell r="H936" t="str">
            <v>1_2_CQ</v>
          </cell>
          <cell r="I936" t="str">
            <v>_2783</v>
          </cell>
        </row>
        <row r="937">
          <cell r="G937" t="str">
            <v>CI2002L13</v>
          </cell>
          <cell r="H937" t="str">
            <v>1_2_CQ</v>
          </cell>
          <cell r="I937" t="str">
            <v>_2784</v>
          </cell>
        </row>
        <row r="938">
          <cell r="G938" t="str">
            <v>CI2002L14</v>
          </cell>
          <cell r="H938" t="str">
            <v>1_2_CQ</v>
          </cell>
          <cell r="I938" t="str">
            <v>_2785</v>
          </cell>
        </row>
        <row r="939">
          <cell r="G939" t="str">
            <v>CI2002L15</v>
          </cell>
          <cell r="H939" t="str">
            <v>1_2_CQ</v>
          </cell>
          <cell r="I939" t="str">
            <v>_2786</v>
          </cell>
        </row>
        <row r="940">
          <cell r="G940" t="str">
            <v>CI2002L16</v>
          </cell>
          <cell r="H940" t="str">
            <v>1_2_CQ</v>
          </cell>
          <cell r="I940" t="str">
            <v>_2787</v>
          </cell>
        </row>
        <row r="941">
          <cell r="G941" t="str">
            <v>CI2003CC01</v>
          </cell>
          <cell r="H941" t="str">
            <v>1_1_CC</v>
          </cell>
          <cell r="I941" t="str">
            <v>_0563</v>
          </cell>
        </row>
        <row r="942">
          <cell r="G942" t="str">
            <v>CI2003CC02</v>
          </cell>
          <cell r="H942" t="str">
            <v>1_1_CC</v>
          </cell>
          <cell r="I942" t="str">
            <v>_0563</v>
          </cell>
        </row>
        <row r="943">
          <cell r="G943" t="str">
            <v>CI2003L01</v>
          </cell>
          <cell r="H943" t="str">
            <v>1_2_CQ</v>
          </cell>
          <cell r="I943" t="str">
            <v>_0564</v>
          </cell>
        </row>
        <row r="944">
          <cell r="G944" t="str">
            <v>CI2003L02</v>
          </cell>
          <cell r="H944" t="str">
            <v>1_2_CQ</v>
          </cell>
          <cell r="I944" t="str">
            <v>_0564</v>
          </cell>
        </row>
        <row r="945">
          <cell r="G945" t="str">
            <v>CI2003L03</v>
          </cell>
          <cell r="H945" t="str">
            <v>1_2_CQ</v>
          </cell>
          <cell r="I945" t="str">
            <v>_0565</v>
          </cell>
        </row>
        <row r="946">
          <cell r="G946" t="str">
            <v>CI2003L04</v>
          </cell>
          <cell r="H946" t="str">
            <v>1_2_CQ</v>
          </cell>
          <cell r="I946" t="str">
            <v>_0565</v>
          </cell>
        </row>
        <row r="947">
          <cell r="G947" t="str">
            <v>CI2003L05</v>
          </cell>
          <cell r="H947" t="str">
            <v>1_2_CQ</v>
          </cell>
          <cell r="I947" t="str">
            <v>_0566</v>
          </cell>
        </row>
        <row r="948">
          <cell r="G948" t="str">
            <v>CI2003L06</v>
          </cell>
          <cell r="H948" t="str">
            <v>1_2_CQ</v>
          </cell>
          <cell r="I948" t="str">
            <v>_0566</v>
          </cell>
        </row>
        <row r="949">
          <cell r="G949" t="str">
            <v>CI2003L07</v>
          </cell>
          <cell r="H949" t="str">
            <v>1_2_CQ</v>
          </cell>
          <cell r="I949" t="str">
            <v>_0567</v>
          </cell>
        </row>
        <row r="950">
          <cell r="G950" t="str">
            <v>CI2003L08</v>
          </cell>
          <cell r="H950" t="str">
            <v>1_2_CQ</v>
          </cell>
          <cell r="I950" t="str">
            <v>_0567</v>
          </cell>
        </row>
        <row r="951">
          <cell r="G951" t="str">
            <v>CI2003L09</v>
          </cell>
          <cell r="H951" t="str">
            <v>1_2_CQ</v>
          </cell>
          <cell r="I951" t="str">
            <v>_0568</v>
          </cell>
        </row>
        <row r="952">
          <cell r="G952" t="str">
            <v>CI2003L10</v>
          </cell>
          <cell r="H952" t="str">
            <v>1_2_CQ</v>
          </cell>
          <cell r="I952" t="str">
            <v>_0568</v>
          </cell>
        </row>
        <row r="953">
          <cell r="G953" t="str">
            <v>CI2003L11</v>
          </cell>
          <cell r="H953" t="str">
            <v>1_2_CQ</v>
          </cell>
          <cell r="I953" t="str">
            <v>_0569</v>
          </cell>
        </row>
        <row r="954">
          <cell r="G954" t="str">
            <v>CI2004CC01</v>
          </cell>
          <cell r="H954" t="str">
            <v>1_1_CC</v>
          </cell>
          <cell r="I954" t="str">
            <v>_2788</v>
          </cell>
        </row>
        <row r="955">
          <cell r="G955" t="str">
            <v>CI2004CC02</v>
          </cell>
          <cell r="H955" t="str">
            <v>1_1_CC</v>
          </cell>
          <cell r="I955" t="str">
            <v>_2789</v>
          </cell>
        </row>
        <row r="956">
          <cell r="G956" t="str">
            <v>CI2004CC03</v>
          </cell>
          <cell r="H956" t="str">
            <v>1_1_CC</v>
          </cell>
          <cell r="I956" t="str">
            <v>_2790</v>
          </cell>
        </row>
        <row r="957">
          <cell r="G957" t="str">
            <v>CI2004CC04</v>
          </cell>
          <cell r="H957" t="str">
            <v>1_1_CC</v>
          </cell>
          <cell r="I957" t="str">
            <v>_2791</v>
          </cell>
        </row>
        <row r="958">
          <cell r="G958" t="str">
            <v>CI2004L01</v>
          </cell>
          <cell r="H958" t="str">
            <v>1_2_CQ</v>
          </cell>
          <cell r="I958" t="str">
            <v>_2792</v>
          </cell>
        </row>
        <row r="959">
          <cell r="G959" t="str">
            <v>CI2004L02</v>
          </cell>
          <cell r="H959" t="str">
            <v>1_2_CQ</v>
          </cell>
          <cell r="I959" t="str">
            <v>_2793</v>
          </cell>
        </row>
        <row r="960">
          <cell r="G960" t="str">
            <v>CI2004L03</v>
          </cell>
          <cell r="H960" t="str">
            <v>1_2_CQ</v>
          </cell>
          <cell r="I960" t="str">
            <v>_2794</v>
          </cell>
        </row>
        <row r="961">
          <cell r="G961" t="str">
            <v>CI2004L04</v>
          </cell>
          <cell r="H961" t="str">
            <v>1_2_CQ</v>
          </cell>
          <cell r="I961" t="str">
            <v>_2795</v>
          </cell>
        </row>
        <row r="962">
          <cell r="G962" t="str">
            <v>CI2004L05</v>
          </cell>
          <cell r="H962" t="str">
            <v>1_2_CQ</v>
          </cell>
          <cell r="I962" t="str">
            <v>_2796</v>
          </cell>
        </row>
        <row r="963">
          <cell r="G963" t="str">
            <v>CI2004L06</v>
          </cell>
          <cell r="H963" t="str">
            <v>1_2_CQ</v>
          </cell>
          <cell r="I963" t="str">
            <v>_2797</v>
          </cell>
        </row>
        <row r="964">
          <cell r="G964" t="str">
            <v>CI2004L07</v>
          </cell>
          <cell r="H964" t="str">
            <v>1_2_CQ</v>
          </cell>
          <cell r="I964" t="str">
            <v>_2798</v>
          </cell>
        </row>
        <row r="965">
          <cell r="G965" t="str">
            <v>CI2004L08</v>
          </cell>
          <cell r="H965" t="str">
            <v>1_2_CQ</v>
          </cell>
          <cell r="I965" t="str">
            <v>_2799</v>
          </cell>
        </row>
        <row r="966">
          <cell r="G966" t="str">
            <v>CI2004L09</v>
          </cell>
          <cell r="H966" t="str">
            <v>1_2_CQ</v>
          </cell>
          <cell r="I966" t="str">
            <v>_2800</v>
          </cell>
        </row>
        <row r="967">
          <cell r="G967" t="str">
            <v>CI2004L10</v>
          </cell>
          <cell r="H967" t="str">
            <v>1_2_CQ</v>
          </cell>
          <cell r="I967" t="str">
            <v>_2801</v>
          </cell>
        </row>
        <row r="968">
          <cell r="G968" t="str">
            <v>CI2004L11</v>
          </cell>
          <cell r="H968" t="str">
            <v>1_2_CQ</v>
          </cell>
          <cell r="I968" t="str">
            <v>_2802</v>
          </cell>
        </row>
        <row r="969">
          <cell r="G969" t="str">
            <v>CI2004L12</v>
          </cell>
          <cell r="H969" t="str">
            <v>1_2_CQ</v>
          </cell>
          <cell r="I969" t="str">
            <v>_2803</v>
          </cell>
        </row>
        <row r="970">
          <cell r="G970" t="str">
            <v>CI2004L13</v>
          </cell>
          <cell r="H970" t="str">
            <v>1_2_CQ</v>
          </cell>
          <cell r="I970" t="str">
            <v>_2804</v>
          </cell>
        </row>
        <row r="971">
          <cell r="G971" t="str">
            <v>CI2004L14</v>
          </cell>
          <cell r="H971" t="str">
            <v>1_2_CQ</v>
          </cell>
          <cell r="I971" t="str">
            <v>_2805</v>
          </cell>
        </row>
        <row r="972">
          <cell r="G972" t="str">
            <v>CI2004L15</v>
          </cell>
          <cell r="H972" t="str">
            <v>1_2_CQ</v>
          </cell>
          <cell r="I972" t="str">
            <v>_2806</v>
          </cell>
        </row>
        <row r="973">
          <cell r="G973" t="str">
            <v>CI2004L16</v>
          </cell>
          <cell r="H973" t="str">
            <v>1_2_CQ</v>
          </cell>
          <cell r="I973" t="str">
            <v>_2807</v>
          </cell>
        </row>
        <row r="974">
          <cell r="G974" t="str">
            <v>CI2004L17</v>
          </cell>
          <cell r="H974" t="str">
            <v>1_2_CQ</v>
          </cell>
          <cell r="I974" t="str">
            <v>_2808</v>
          </cell>
        </row>
        <row r="975">
          <cell r="G975" t="str">
            <v>CI2004L18</v>
          </cell>
          <cell r="H975" t="str">
            <v>1_2_CQ</v>
          </cell>
          <cell r="I975" t="str">
            <v>_2809</v>
          </cell>
        </row>
        <row r="976">
          <cell r="G976" t="str">
            <v>CI2004L19</v>
          </cell>
          <cell r="H976" t="str">
            <v>1_2_CQ</v>
          </cell>
          <cell r="I976" t="str">
            <v>_2810</v>
          </cell>
        </row>
        <row r="977">
          <cell r="G977" t="str">
            <v>CI2004L20</v>
          </cell>
          <cell r="H977" t="str">
            <v>1_2_CQ</v>
          </cell>
          <cell r="I977" t="str">
            <v>_2811</v>
          </cell>
        </row>
        <row r="978">
          <cell r="G978" t="str">
            <v>CI2004L21</v>
          </cell>
          <cell r="H978" t="str">
            <v>1_2_CQ</v>
          </cell>
          <cell r="I978" t="str">
            <v>_2812</v>
          </cell>
        </row>
        <row r="979">
          <cell r="G979" t="str">
            <v>CI2004L22</v>
          </cell>
          <cell r="H979" t="str">
            <v>1_2_CQ</v>
          </cell>
          <cell r="I979" t="str">
            <v>_2813</v>
          </cell>
        </row>
        <row r="980">
          <cell r="G980" t="str">
            <v>CI2004L23</v>
          </cell>
          <cell r="H980" t="str">
            <v>1_2_CQ</v>
          </cell>
          <cell r="I980" t="str">
            <v>_2814</v>
          </cell>
        </row>
        <row r="981">
          <cell r="G981" t="str">
            <v>CI2004L24</v>
          </cell>
          <cell r="H981" t="str">
            <v>1_2_CQ</v>
          </cell>
          <cell r="I981" t="str">
            <v>_2815</v>
          </cell>
        </row>
        <row r="982">
          <cell r="G982" t="str">
            <v>CI2004L25</v>
          </cell>
          <cell r="H982" t="str">
            <v>1_2_CQ</v>
          </cell>
          <cell r="I982" t="str">
            <v>_2816</v>
          </cell>
        </row>
        <row r="983">
          <cell r="G983" t="str">
            <v>CI2004L26</v>
          </cell>
          <cell r="H983" t="str">
            <v>1_2_CQ</v>
          </cell>
          <cell r="I983" t="str">
            <v>_2817</v>
          </cell>
        </row>
        <row r="984">
          <cell r="G984" t="str">
            <v>CI2004L27</v>
          </cell>
          <cell r="H984" t="str">
            <v>1_2_CQ</v>
          </cell>
          <cell r="I984" t="str">
            <v>_2818</v>
          </cell>
        </row>
        <row r="985">
          <cell r="G985" t="str">
            <v>CI2004L28</v>
          </cell>
          <cell r="H985" t="str">
            <v>1_2_CQ</v>
          </cell>
          <cell r="I985" t="str">
            <v>_2819</v>
          </cell>
        </row>
        <row r="986">
          <cell r="G986" t="str">
            <v>CI2004L29</v>
          </cell>
          <cell r="H986" t="str">
            <v>1_2_CQ</v>
          </cell>
          <cell r="I986" t="str">
            <v>_2820</v>
          </cell>
        </row>
        <row r="987">
          <cell r="G987" t="str">
            <v>CI2004L30</v>
          </cell>
          <cell r="H987" t="str">
            <v>1_2_CQ</v>
          </cell>
          <cell r="I987" t="str">
            <v>_2821</v>
          </cell>
        </row>
        <row r="988">
          <cell r="G988" t="str">
            <v>CI2004L31</v>
          </cell>
          <cell r="H988" t="str">
            <v>1_2_CQ</v>
          </cell>
          <cell r="I988" t="str">
            <v>_2822</v>
          </cell>
        </row>
        <row r="989">
          <cell r="G989" t="str">
            <v>CI2004L32</v>
          </cell>
          <cell r="H989" t="str">
            <v>1_2_CQ</v>
          </cell>
          <cell r="I989" t="str">
            <v>_2823</v>
          </cell>
        </row>
        <row r="990">
          <cell r="G990" t="str">
            <v>CI2004L33</v>
          </cell>
          <cell r="H990" t="str">
            <v>1_2_CQ</v>
          </cell>
          <cell r="I990" t="str">
            <v>_2824</v>
          </cell>
        </row>
        <row r="991">
          <cell r="G991" t="str">
            <v>CI2004L34</v>
          </cell>
          <cell r="H991" t="str">
            <v>1_2_CQ</v>
          </cell>
          <cell r="I991" t="str">
            <v>_2825</v>
          </cell>
        </row>
        <row r="992">
          <cell r="G992" t="str">
            <v>CI2004L35</v>
          </cell>
          <cell r="H992" t="str">
            <v>1_2_CQ</v>
          </cell>
          <cell r="I992" t="str">
            <v>_2826</v>
          </cell>
        </row>
        <row r="993">
          <cell r="G993" t="str">
            <v>CI2004L36</v>
          </cell>
          <cell r="H993" t="str">
            <v>1_2_CQ</v>
          </cell>
          <cell r="I993" t="str">
            <v>_2827</v>
          </cell>
        </row>
        <row r="994">
          <cell r="G994" t="str">
            <v>CI2004L37</v>
          </cell>
          <cell r="H994" t="str">
            <v>1_2_CQ</v>
          </cell>
          <cell r="I994" t="str">
            <v>_2828</v>
          </cell>
        </row>
        <row r="995">
          <cell r="G995" t="str">
            <v>CI2004L38</v>
          </cell>
          <cell r="H995" t="str">
            <v>1_2_CQ</v>
          </cell>
          <cell r="I995" t="str">
            <v>_2829</v>
          </cell>
        </row>
        <row r="996">
          <cell r="G996" t="str">
            <v>CI2004L39</v>
          </cell>
          <cell r="H996" t="str">
            <v>1_2_CQ</v>
          </cell>
          <cell r="I996" t="str">
            <v>_2830</v>
          </cell>
        </row>
        <row r="997">
          <cell r="G997" t="str">
            <v>CI2004L40</v>
          </cell>
          <cell r="H997" t="str">
            <v>1_2_CQ</v>
          </cell>
          <cell r="I997" t="str">
            <v>_2831</v>
          </cell>
        </row>
        <row r="998">
          <cell r="G998" t="str">
            <v>CI2004L41</v>
          </cell>
          <cell r="H998" t="str">
            <v>1_2_CQ</v>
          </cell>
          <cell r="I998" t="str">
            <v>_2832</v>
          </cell>
        </row>
        <row r="999">
          <cell r="G999" t="str">
            <v>CI2004L42</v>
          </cell>
          <cell r="H999" t="str">
            <v>1_2_CQ</v>
          </cell>
          <cell r="I999" t="str">
            <v>_2833</v>
          </cell>
        </row>
        <row r="1000">
          <cell r="G1000" t="str">
            <v>CI2004L43</v>
          </cell>
          <cell r="H1000" t="str">
            <v>1_2_CQ</v>
          </cell>
          <cell r="I1000" t="str">
            <v>_2834</v>
          </cell>
        </row>
        <row r="1001">
          <cell r="G1001" t="str">
            <v>CI2043L01</v>
          </cell>
          <cell r="H1001" t="str">
            <v>1_2_CQ</v>
          </cell>
          <cell r="I1001" t="str">
            <v>_0576</v>
          </cell>
        </row>
        <row r="1002">
          <cell r="G1002" t="str">
            <v>CI2044L01</v>
          </cell>
          <cell r="H1002" t="str">
            <v>1_2_CQ</v>
          </cell>
          <cell r="I1002" t="str">
            <v>_2835</v>
          </cell>
        </row>
        <row r="1003">
          <cell r="G1003" t="str">
            <v>CI2047L01</v>
          </cell>
          <cell r="H1003" t="str">
            <v>1_2_CQ</v>
          </cell>
          <cell r="I1003" t="str">
            <v>_0577</v>
          </cell>
        </row>
        <row r="1004">
          <cell r="G1004" t="str">
            <v>CI2048L01</v>
          </cell>
          <cell r="H1004" t="str">
            <v>1_2_CQ</v>
          </cell>
          <cell r="I1004" t="str">
            <v>_2836</v>
          </cell>
        </row>
        <row r="1005">
          <cell r="G1005" t="str">
            <v>CI2048L02</v>
          </cell>
          <cell r="H1005" t="str">
            <v>1_2_CQ</v>
          </cell>
          <cell r="I1005" t="str">
            <v>_2837</v>
          </cell>
        </row>
        <row r="1006">
          <cell r="G1006" t="str">
            <v>CI2048L03</v>
          </cell>
          <cell r="H1006" t="str">
            <v>1_2_CQ</v>
          </cell>
          <cell r="I1006" t="str">
            <v>_2838</v>
          </cell>
        </row>
        <row r="1007">
          <cell r="G1007" t="str">
            <v>CI2049L01</v>
          </cell>
          <cell r="H1007" t="str">
            <v>1_2_CQ</v>
          </cell>
          <cell r="I1007" t="str">
            <v>_0578</v>
          </cell>
        </row>
        <row r="1008">
          <cell r="G1008" t="str">
            <v>CI2050L01</v>
          </cell>
          <cell r="H1008" t="str">
            <v>1_2_CQ</v>
          </cell>
          <cell r="I1008" t="str">
            <v>_2839</v>
          </cell>
        </row>
        <row r="1009">
          <cell r="G1009" t="str">
            <v>CI2050L02</v>
          </cell>
          <cell r="H1009" t="str">
            <v>1_2_CQ</v>
          </cell>
          <cell r="I1009" t="str">
            <v>_2840</v>
          </cell>
        </row>
        <row r="1010">
          <cell r="G1010" t="str">
            <v>CI2050L03</v>
          </cell>
          <cell r="H1010" t="str">
            <v>1_2_CQ</v>
          </cell>
          <cell r="I1010" t="str">
            <v>_2841</v>
          </cell>
        </row>
        <row r="1011">
          <cell r="G1011" t="str">
            <v>CI2085L01</v>
          </cell>
          <cell r="H1011" t="str">
            <v>1_2_CQ</v>
          </cell>
          <cell r="I1011" t="str">
            <v>_0579</v>
          </cell>
        </row>
        <row r="1012">
          <cell r="G1012" t="str">
            <v>CI2085L02</v>
          </cell>
          <cell r="H1012" t="str">
            <v>1_2_CQ</v>
          </cell>
          <cell r="I1012" t="str">
            <v>_0579</v>
          </cell>
        </row>
        <row r="1013">
          <cell r="G1013" t="str">
            <v>CI2095CC01</v>
          </cell>
          <cell r="H1013" t="str">
            <v>1_1_CC</v>
          </cell>
          <cell r="I1013" t="str">
            <v>_0581</v>
          </cell>
        </row>
        <row r="1014">
          <cell r="G1014" t="str">
            <v>CI2095CC02</v>
          </cell>
          <cell r="H1014" t="str">
            <v>1_1_CC</v>
          </cell>
          <cell r="I1014" t="str">
            <v>_0581</v>
          </cell>
        </row>
        <row r="1015">
          <cell r="G1015" t="str">
            <v>CI2095P01</v>
          </cell>
          <cell r="H1015" t="str">
            <v>1_1_VP</v>
          </cell>
          <cell r="I1015" t="str">
            <v>_0586</v>
          </cell>
        </row>
        <row r="1016">
          <cell r="G1016" t="str">
            <v>CI2095L01</v>
          </cell>
          <cell r="H1016" t="str">
            <v>1_2_CQ</v>
          </cell>
          <cell r="I1016" t="str">
            <v>_0582</v>
          </cell>
        </row>
        <row r="1017">
          <cell r="G1017" t="str">
            <v>CI2095L02</v>
          </cell>
          <cell r="H1017" t="str">
            <v>1_2_CQ</v>
          </cell>
          <cell r="I1017" t="str">
            <v>_0582</v>
          </cell>
        </row>
        <row r="1018">
          <cell r="G1018" t="str">
            <v>CI2095L03</v>
          </cell>
          <cell r="H1018" t="str">
            <v>1_2_CQ</v>
          </cell>
          <cell r="I1018" t="str">
            <v>_0583</v>
          </cell>
        </row>
        <row r="1019">
          <cell r="G1019" t="str">
            <v>CI2095L04</v>
          </cell>
          <cell r="H1019" t="str">
            <v>1_2_CQ</v>
          </cell>
          <cell r="I1019" t="str">
            <v>_0583</v>
          </cell>
        </row>
        <row r="1020">
          <cell r="G1020" t="str">
            <v>CI2095L05</v>
          </cell>
          <cell r="H1020" t="str">
            <v>1_2_CQ</v>
          </cell>
          <cell r="I1020" t="str">
            <v>_0584</v>
          </cell>
        </row>
        <row r="1021">
          <cell r="G1021" t="str">
            <v>CI2095L06</v>
          </cell>
          <cell r="H1021" t="str">
            <v>1_2_CQ</v>
          </cell>
          <cell r="I1021" t="str">
            <v>_0584</v>
          </cell>
        </row>
        <row r="1022">
          <cell r="G1022" t="str">
            <v>CI2095L07</v>
          </cell>
          <cell r="H1022" t="str">
            <v>1_2_CQ</v>
          </cell>
          <cell r="I1022" t="str">
            <v>_0585</v>
          </cell>
        </row>
        <row r="1023">
          <cell r="G1023" t="str">
            <v>CI2095L08</v>
          </cell>
          <cell r="H1023" t="str">
            <v>1_2_CQ</v>
          </cell>
          <cell r="I1023" t="str">
            <v>_0585</v>
          </cell>
        </row>
        <row r="1024">
          <cell r="G1024" t="str">
            <v>CI2095L09</v>
          </cell>
          <cell r="H1024" t="str">
            <v>1_2_CQ</v>
          </cell>
          <cell r="I1024" t="str">
            <v>_0586</v>
          </cell>
        </row>
        <row r="1025">
          <cell r="G1025" t="str">
            <v>CI2096CC01</v>
          </cell>
          <cell r="H1025" t="str">
            <v>1_1_CC</v>
          </cell>
          <cell r="I1025" t="str">
            <v>_2842</v>
          </cell>
        </row>
        <row r="1026">
          <cell r="G1026" t="str">
            <v>CI2096CC02</v>
          </cell>
          <cell r="H1026" t="str">
            <v>1_1_CC</v>
          </cell>
          <cell r="I1026" t="str">
            <v>_2843</v>
          </cell>
        </row>
        <row r="1027">
          <cell r="G1027" t="str">
            <v>CI2096CC03</v>
          </cell>
          <cell r="H1027" t="str">
            <v>1_1_CC</v>
          </cell>
          <cell r="I1027" t="str">
            <v>_2844</v>
          </cell>
        </row>
        <row r="1028">
          <cell r="G1028" t="str">
            <v>CI2096CC04</v>
          </cell>
          <cell r="H1028" t="str">
            <v>1_1_CC</v>
          </cell>
          <cell r="I1028" t="str">
            <v>_2845</v>
          </cell>
        </row>
        <row r="1029">
          <cell r="G1029" t="str">
            <v>CI2096P01</v>
          </cell>
          <cell r="H1029" t="str">
            <v>1_1_VP</v>
          </cell>
          <cell r="I1029" t="str">
            <v>_2864</v>
          </cell>
        </row>
        <row r="1030">
          <cell r="G1030" t="str">
            <v>CI2096L01</v>
          </cell>
          <cell r="H1030" t="str">
            <v>1_2_CQ</v>
          </cell>
          <cell r="I1030" t="str">
            <v>_2846</v>
          </cell>
        </row>
        <row r="1031">
          <cell r="G1031" t="str">
            <v>CI2096L02</v>
          </cell>
          <cell r="H1031" t="str">
            <v>1_2_CQ</v>
          </cell>
          <cell r="I1031" t="str">
            <v>_2847</v>
          </cell>
        </row>
        <row r="1032">
          <cell r="G1032" t="str">
            <v>CI2096L03</v>
          </cell>
          <cell r="H1032" t="str">
            <v>1_2_CQ</v>
          </cell>
          <cell r="I1032" t="str">
            <v>_2848</v>
          </cell>
        </row>
        <row r="1033">
          <cell r="G1033" t="str">
            <v>CI2096L04</v>
          </cell>
          <cell r="H1033" t="str">
            <v>1_2_CQ</v>
          </cell>
          <cell r="I1033" t="str">
            <v>_2849</v>
          </cell>
        </row>
        <row r="1034">
          <cell r="G1034" t="str">
            <v>CI2096L05</v>
          </cell>
          <cell r="H1034" t="str">
            <v>1_2_CQ</v>
          </cell>
          <cell r="I1034" t="str">
            <v>_2850</v>
          </cell>
        </row>
        <row r="1035">
          <cell r="G1035" t="str">
            <v>CI2096L06</v>
          </cell>
          <cell r="H1035" t="str">
            <v>1_2_CQ</v>
          </cell>
          <cell r="I1035" t="str">
            <v>_2851</v>
          </cell>
        </row>
        <row r="1036">
          <cell r="G1036" t="str">
            <v>CI2096L07</v>
          </cell>
          <cell r="H1036" t="str">
            <v>1_2_CQ</v>
          </cell>
          <cell r="I1036" t="str">
            <v>_2852</v>
          </cell>
        </row>
        <row r="1037">
          <cell r="G1037" t="str">
            <v>CI2096L08</v>
          </cell>
          <cell r="H1037" t="str">
            <v>1_2_CQ</v>
          </cell>
          <cell r="I1037" t="str">
            <v>_2853</v>
          </cell>
        </row>
        <row r="1038">
          <cell r="G1038" t="str">
            <v>CI2096L09</v>
          </cell>
          <cell r="H1038" t="str">
            <v>1_2_CQ</v>
          </cell>
          <cell r="I1038" t="str">
            <v>_2854</v>
          </cell>
        </row>
        <row r="1039">
          <cell r="G1039" t="str">
            <v>CI2096L10</v>
          </cell>
          <cell r="H1039" t="str">
            <v>1_2_CQ</v>
          </cell>
          <cell r="I1039" t="str">
            <v>_2855</v>
          </cell>
        </row>
        <row r="1040">
          <cell r="G1040" t="str">
            <v>CI2096L11</v>
          </cell>
          <cell r="H1040" t="str">
            <v>1_2_CQ</v>
          </cell>
          <cell r="I1040" t="str">
            <v>_2856</v>
          </cell>
        </row>
        <row r="1041">
          <cell r="G1041" t="str">
            <v>CI2096L12</v>
          </cell>
          <cell r="H1041" t="str">
            <v>1_2_CQ</v>
          </cell>
          <cell r="I1041" t="str">
            <v>_2857</v>
          </cell>
        </row>
        <row r="1042">
          <cell r="G1042" t="str">
            <v>CI2096L13</v>
          </cell>
          <cell r="H1042" t="str">
            <v>1_2_CQ</v>
          </cell>
          <cell r="I1042" t="str">
            <v>_2858</v>
          </cell>
        </row>
        <row r="1043">
          <cell r="G1043" t="str">
            <v>CI2096L14</v>
          </cell>
          <cell r="H1043" t="str">
            <v>1_2_CQ</v>
          </cell>
          <cell r="I1043" t="str">
            <v>_2859</v>
          </cell>
        </row>
        <row r="1044">
          <cell r="G1044" t="str">
            <v>CI2096L15</v>
          </cell>
          <cell r="H1044" t="str">
            <v>1_2_CQ</v>
          </cell>
          <cell r="I1044" t="str">
            <v>_2860</v>
          </cell>
        </row>
        <row r="1045">
          <cell r="G1045" t="str">
            <v>CI2096L16</v>
          </cell>
          <cell r="H1045" t="str">
            <v>1_2_CQ</v>
          </cell>
          <cell r="I1045" t="str">
            <v>_2861</v>
          </cell>
        </row>
        <row r="1046">
          <cell r="G1046" t="str">
            <v>CI2096L17</v>
          </cell>
          <cell r="H1046" t="str">
            <v>1_2_CQ</v>
          </cell>
          <cell r="I1046" t="str">
            <v>_2862</v>
          </cell>
        </row>
        <row r="1047">
          <cell r="G1047" t="str">
            <v>CI2096L18</v>
          </cell>
          <cell r="H1047" t="str">
            <v>1_2_CQ</v>
          </cell>
          <cell r="I1047" t="str">
            <v>_2863</v>
          </cell>
        </row>
        <row r="1048">
          <cell r="G1048" t="str">
            <v>CI2097L01</v>
          </cell>
          <cell r="H1048" t="str">
            <v>1_2_CQ</v>
          </cell>
          <cell r="I1048" t="str">
            <v>_0593</v>
          </cell>
        </row>
        <row r="1049">
          <cell r="G1049" t="str">
            <v>CI2097L02</v>
          </cell>
          <cell r="H1049" t="str">
            <v>1_2_CQ</v>
          </cell>
          <cell r="I1049" t="str">
            <v>_0593</v>
          </cell>
        </row>
        <row r="1050">
          <cell r="G1050" t="str">
            <v>CI2099L01</v>
          </cell>
          <cell r="H1050" t="str">
            <v>1_2_CQ</v>
          </cell>
          <cell r="I1050" t="str">
            <v>_0595</v>
          </cell>
        </row>
        <row r="1051">
          <cell r="G1051" t="str">
            <v>CI2099L02</v>
          </cell>
          <cell r="H1051" t="str">
            <v>1_2_CQ</v>
          </cell>
          <cell r="I1051" t="str">
            <v>_0595</v>
          </cell>
        </row>
        <row r="1052">
          <cell r="G1052" t="str">
            <v>CI2101L01</v>
          </cell>
          <cell r="H1052" t="str">
            <v>1_2_CQ</v>
          </cell>
          <cell r="I1052" t="str">
            <v>_0597</v>
          </cell>
        </row>
        <row r="1053">
          <cell r="G1053" t="str">
            <v>CI2101L02</v>
          </cell>
          <cell r="H1053" t="str">
            <v>1_2_CQ</v>
          </cell>
          <cell r="I1053" t="str">
            <v>_0597</v>
          </cell>
        </row>
        <row r="1054">
          <cell r="G1054" t="str">
            <v>CI2101L03</v>
          </cell>
          <cell r="H1054" t="str">
            <v>1_2_CQ</v>
          </cell>
          <cell r="I1054" t="str">
            <v>_0598</v>
          </cell>
        </row>
        <row r="1055">
          <cell r="G1055" t="str">
            <v>CI3045L01</v>
          </cell>
          <cell r="H1055" t="str">
            <v>1_2_CQ</v>
          </cell>
          <cell r="I1055" t="str">
            <v>_0600</v>
          </cell>
        </row>
        <row r="1056">
          <cell r="G1056" t="str">
            <v>CI3077L01</v>
          </cell>
          <cell r="H1056" t="str">
            <v>1_2_CQ</v>
          </cell>
          <cell r="I1056" t="str">
            <v>_0601</v>
          </cell>
        </row>
        <row r="1057">
          <cell r="G1057" t="str">
            <v>CI3087L01</v>
          </cell>
          <cell r="H1057" t="str">
            <v>1_2_CQ</v>
          </cell>
          <cell r="I1057" t="str">
            <v>_0602</v>
          </cell>
        </row>
        <row r="1058">
          <cell r="G1058" t="str">
            <v>CI3089L01</v>
          </cell>
          <cell r="H1058" t="str">
            <v>1_2_CQ</v>
          </cell>
          <cell r="I1058" t="str">
            <v>_0603</v>
          </cell>
        </row>
        <row r="1059">
          <cell r="G1059" t="str">
            <v>CI3090L01</v>
          </cell>
          <cell r="H1059" t="str">
            <v>1_2_CQ</v>
          </cell>
          <cell r="I1059" t="str">
            <v>_3708</v>
          </cell>
        </row>
        <row r="1060">
          <cell r="G1060" t="str">
            <v>CI3097L01</v>
          </cell>
          <cell r="H1060" t="str">
            <v>1_2_CQ</v>
          </cell>
          <cell r="I1060" t="str">
            <v>_0604</v>
          </cell>
        </row>
        <row r="1061">
          <cell r="G1061" t="str">
            <v>CI3099L01</v>
          </cell>
          <cell r="H1061" t="str">
            <v>1_2_CQ</v>
          </cell>
          <cell r="I1061" t="str">
            <v>_0605</v>
          </cell>
        </row>
        <row r="1062">
          <cell r="G1062" t="str">
            <v>CI3100L01</v>
          </cell>
          <cell r="H1062" t="str">
            <v>1_2_CQ</v>
          </cell>
          <cell r="I1062" t="str">
            <v>_4033</v>
          </cell>
        </row>
        <row r="1063">
          <cell r="G1063" t="str">
            <v>CI3105L01</v>
          </cell>
          <cell r="H1063" t="str">
            <v>1_2_CQ</v>
          </cell>
          <cell r="I1063" t="str">
            <v>_0606</v>
          </cell>
        </row>
        <row r="1064">
          <cell r="G1064" t="str">
            <v>CI3109L01</v>
          </cell>
          <cell r="H1064" t="str">
            <v>1_2_CQ</v>
          </cell>
          <cell r="I1064" t="str">
            <v>_0607</v>
          </cell>
        </row>
        <row r="1065">
          <cell r="G1065" t="str">
            <v>CI3110L01</v>
          </cell>
          <cell r="H1065" t="str">
            <v>1_2_CQ</v>
          </cell>
          <cell r="I1065" t="str">
            <v>_4034</v>
          </cell>
        </row>
        <row r="1066">
          <cell r="G1066" t="str">
            <v>CI3113L01</v>
          </cell>
          <cell r="H1066" t="str">
            <v>1_2_CQ</v>
          </cell>
          <cell r="I1066" t="str">
            <v>_0608</v>
          </cell>
        </row>
        <row r="1067">
          <cell r="G1067" t="str">
            <v>CI3115CC01</v>
          </cell>
          <cell r="H1067" t="str">
            <v>1_1_CC</v>
          </cell>
          <cell r="I1067" t="str">
            <v>_0609</v>
          </cell>
        </row>
        <row r="1068">
          <cell r="G1068" t="str">
            <v>CI3115L01</v>
          </cell>
          <cell r="H1068" t="str">
            <v>1_2_CQ</v>
          </cell>
          <cell r="I1068" t="str">
            <v>_0609</v>
          </cell>
        </row>
        <row r="1069">
          <cell r="G1069" t="str">
            <v>CI3119L01</v>
          </cell>
          <cell r="H1069" t="str">
            <v>1_2_CQ</v>
          </cell>
          <cell r="I1069" t="str">
            <v>_0611</v>
          </cell>
        </row>
        <row r="1070">
          <cell r="G1070" t="str">
            <v>CI3121CC01</v>
          </cell>
          <cell r="H1070" t="str">
            <v>1_1_CC</v>
          </cell>
          <cell r="I1070" t="str">
            <v>_0612</v>
          </cell>
        </row>
        <row r="1071">
          <cell r="G1071" t="str">
            <v>CI3121L01</v>
          </cell>
          <cell r="H1071" t="str">
            <v>1_2_CQ</v>
          </cell>
          <cell r="I1071" t="str">
            <v>_0612</v>
          </cell>
        </row>
        <row r="1072">
          <cell r="G1072" t="str">
            <v>CI3121L02</v>
          </cell>
          <cell r="H1072" t="str">
            <v>1_2_CQ</v>
          </cell>
          <cell r="I1072" t="str">
            <v>_0613</v>
          </cell>
        </row>
        <row r="1073">
          <cell r="G1073" t="str">
            <v>CI3121L03</v>
          </cell>
          <cell r="H1073" t="str">
            <v>1_2_CQ</v>
          </cell>
          <cell r="I1073" t="str">
            <v>_0613</v>
          </cell>
        </row>
        <row r="1074">
          <cell r="G1074" t="str">
            <v>CI3123CC01</v>
          </cell>
          <cell r="H1074" t="str">
            <v>1_1_CC</v>
          </cell>
          <cell r="I1074" t="str">
            <v>_0616</v>
          </cell>
        </row>
        <row r="1075">
          <cell r="G1075" t="str">
            <v>CI3123L01</v>
          </cell>
          <cell r="H1075" t="str">
            <v>1_2_CQ</v>
          </cell>
          <cell r="I1075" t="str">
            <v>_0616</v>
          </cell>
        </row>
        <row r="1076">
          <cell r="G1076" t="str">
            <v>CI3137CC01</v>
          </cell>
          <cell r="H1076" t="str">
            <v>1_1_CC</v>
          </cell>
          <cell r="I1076" t="str">
            <v>_0618</v>
          </cell>
        </row>
        <row r="1077">
          <cell r="G1077" t="str">
            <v>CI3137L01</v>
          </cell>
          <cell r="H1077" t="str">
            <v>1_2_CQ</v>
          </cell>
          <cell r="I1077" t="str">
            <v>_0618</v>
          </cell>
        </row>
        <row r="1078">
          <cell r="G1078" t="str">
            <v>CI3151P01</v>
          </cell>
          <cell r="H1078" t="str">
            <v>1_1_VP</v>
          </cell>
          <cell r="I1078" t="str">
            <v>_0620</v>
          </cell>
        </row>
        <row r="1079">
          <cell r="G1079" t="str">
            <v>CI3155L01</v>
          </cell>
          <cell r="H1079" t="str">
            <v>1_2_CQ</v>
          </cell>
          <cell r="I1079" t="str">
            <v>_0621</v>
          </cell>
        </row>
        <row r="1080">
          <cell r="G1080" t="str">
            <v>CI3155L02</v>
          </cell>
          <cell r="H1080" t="str">
            <v>1_2_CQ</v>
          </cell>
          <cell r="I1080" t="str">
            <v>_0621</v>
          </cell>
        </row>
        <row r="1081">
          <cell r="G1081" t="str">
            <v>CI3157L01</v>
          </cell>
          <cell r="H1081" t="str">
            <v>1_2_CQ</v>
          </cell>
          <cell r="I1081" t="str">
            <v>_0623</v>
          </cell>
        </row>
        <row r="1082">
          <cell r="G1082" t="str">
            <v>CI3157L02</v>
          </cell>
          <cell r="H1082" t="str">
            <v>1_2_CQ</v>
          </cell>
          <cell r="I1082" t="str">
            <v>_0623</v>
          </cell>
        </row>
        <row r="1083">
          <cell r="G1083" t="str">
            <v>CI3167L01</v>
          </cell>
          <cell r="H1083" t="str">
            <v>1_2_CQ</v>
          </cell>
          <cell r="I1083" t="str">
            <v>_0625</v>
          </cell>
        </row>
        <row r="1084">
          <cell r="G1084" t="str">
            <v>CI3167L02</v>
          </cell>
          <cell r="H1084" t="str">
            <v>1_2_CQ</v>
          </cell>
          <cell r="I1084" t="str">
            <v>_0625</v>
          </cell>
        </row>
        <row r="1085">
          <cell r="G1085" t="str">
            <v>CI3171L01</v>
          </cell>
          <cell r="H1085" t="str">
            <v>1_2_CQ</v>
          </cell>
          <cell r="I1085" t="str">
            <v>_0627</v>
          </cell>
        </row>
        <row r="1086">
          <cell r="G1086" t="str">
            <v>CI3172L01</v>
          </cell>
          <cell r="H1086" t="str">
            <v>1_2_CQ</v>
          </cell>
          <cell r="I1086" t="str">
            <v>_4035</v>
          </cell>
        </row>
        <row r="1087">
          <cell r="G1087" t="str">
            <v>CI3175L01</v>
          </cell>
          <cell r="H1087" t="str">
            <v>1_2_CQ</v>
          </cell>
          <cell r="I1087" t="str">
            <v>_0628</v>
          </cell>
        </row>
        <row r="1088">
          <cell r="G1088" t="str">
            <v>CI3227L01</v>
          </cell>
          <cell r="H1088" t="str">
            <v>1_2_CQ</v>
          </cell>
          <cell r="I1088" t="str">
            <v>_0630</v>
          </cell>
        </row>
        <row r="1089">
          <cell r="G1089" t="str">
            <v>CI3231CC01</v>
          </cell>
          <cell r="H1089" t="str">
            <v>1_1_CC</v>
          </cell>
          <cell r="I1089" t="str">
            <v>_0632</v>
          </cell>
        </row>
        <row r="1090">
          <cell r="G1090" t="str">
            <v>CI3231CC02</v>
          </cell>
          <cell r="H1090" t="str">
            <v>1_1_CC</v>
          </cell>
          <cell r="I1090" t="str">
            <v>_0632</v>
          </cell>
        </row>
        <row r="1091">
          <cell r="G1091" t="str">
            <v>CI3231L01</v>
          </cell>
          <cell r="H1091" t="str">
            <v>1_2_CQ</v>
          </cell>
          <cell r="I1091" t="str">
            <v>_0633</v>
          </cell>
        </row>
        <row r="1092">
          <cell r="G1092" t="str">
            <v>CI3231L02</v>
          </cell>
          <cell r="H1092" t="str">
            <v>1_2_CQ</v>
          </cell>
          <cell r="I1092" t="str">
            <v>_0633</v>
          </cell>
        </row>
        <row r="1093">
          <cell r="G1093" t="str">
            <v>CI3231L03</v>
          </cell>
          <cell r="H1093" t="str">
            <v>1_2_CQ</v>
          </cell>
          <cell r="I1093" t="str">
            <v>_0634</v>
          </cell>
        </row>
        <row r="1094">
          <cell r="G1094" t="str">
            <v>CI3231L04</v>
          </cell>
          <cell r="H1094" t="str">
            <v>1_2_CQ</v>
          </cell>
          <cell r="I1094" t="str">
            <v>_0634</v>
          </cell>
        </row>
        <row r="1095">
          <cell r="G1095" t="str">
            <v>CI3231L05</v>
          </cell>
          <cell r="H1095" t="str">
            <v>1_2_CQ</v>
          </cell>
          <cell r="I1095" t="str">
            <v>_0635</v>
          </cell>
        </row>
        <row r="1096">
          <cell r="G1096" t="str">
            <v>CI3231L06</v>
          </cell>
          <cell r="H1096" t="str">
            <v>1_2_CQ</v>
          </cell>
          <cell r="I1096" t="str">
            <v>_0635</v>
          </cell>
        </row>
        <row r="1097">
          <cell r="G1097" t="str">
            <v>CI3231L07</v>
          </cell>
          <cell r="H1097" t="str">
            <v>1_2_CQ</v>
          </cell>
          <cell r="I1097" t="str">
            <v>_0636</v>
          </cell>
        </row>
        <row r="1098">
          <cell r="G1098" t="str">
            <v>CI3231L08</v>
          </cell>
          <cell r="H1098" t="str">
            <v>1_2_CQ</v>
          </cell>
          <cell r="I1098" t="str">
            <v>_0636</v>
          </cell>
        </row>
        <row r="1099">
          <cell r="G1099" t="str">
            <v>CI3231L09</v>
          </cell>
          <cell r="H1099" t="str">
            <v>1_2_CQ</v>
          </cell>
          <cell r="I1099" t="str">
            <v>_0637</v>
          </cell>
        </row>
        <row r="1100">
          <cell r="G1100" t="str">
            <v>CI3231L10</v>
          </cell>
          <cell r="H1100" t="str">
            <v>1_2_CQ</v>
          </cell>
          <cell r="I1100" t="str">
            <v>_0637</v>
          </cell>
        </row>
        <row r="1101">
          <cell r="G1101" t="str">
            <v>CI3231L11</v>
          </cell>
          <cell r="H1101" t="str">
            <v>1_2_CQ</v>
          </cell>
          <cell r="I1101" t="str">
            <v>_0638</v>
          </cell>
        </row>
        <row r="1102">
          <cell r="G1102" t="str">
            <v>CI3233CC01</v>
          </cell>
          <cell r="H1102" t="str">
            <v>1_1_CC</v>
          </cell>
          <cell r="I1102" t="str">
            <v>_0645</v>
          </cell>
        </row>
        <row r="1103">
          <cell r="G1103" t="str">
            <v>CI3233CC02</v>
          </cell>
          <cell r="H1103" t="str">
            <v>1_1_CC</v>
          </cell>
          <cell r="I1103" t="str">
            <v>_0645</v>
          </cell>
        </row>
        <row r="1104">
          <cell r="G1104" t="str">
            <v>CI3233L01</v>
          </cell>
          <cell r="H1104" t="str">
            <v>1_2_CQ</v>
          </cell>
          <cell r="I1104" t="str">
            <v>_0646</v>
          </cell>
        </row>
        <row r="1105">
          <cell r="G1105" t="str">
            <v>CI3233L02</v>
          </cell>
          <cell r="H1105" t="str">
            <v>1_2_CQ</v>
          </cell>
          <cell r="I1105" t="str">
            <v>_0646</v>
          </cell>
        </row>
        <row r="1106">
          <cell r="G1106" t="str">
            <v>CI3233L03</v>
          </cell>
          <cell r="H1106" t="str">
            <v>1_2_CQ</v>
          </cell>
          <cell r="I1106" t="str">
            <v>_0647</v>
          </cell>
        </row>
        <row r="1107">
          <cell r="G1107" t="str">
            <v>CI3233L04</v>
          </cell>
          <cell r="H1107" t="str">
            <v>1_2_CQ</v>
          </cell>
          <cell r="I1107" t="str">
            <v>_0647</v>
          </cell>
        </row>
        <row r="1108">
          <cell r="G1108" t="str">
            <v>CI3233L05</v>
          </cell>
          <cell r="H1108" t="str">
            <v>1_2_CQ</v>
          </cell>
          <cell r="I1108" t="str">
            <v>_0648</v>
          </cell>
        </row>
        <row r="1109">
          <cell r="G1109" t="str">
            <v>CI3233L06</v>
          </cell>
          <cell r="H1109" t="str">
            <v>1_2_CQ</v>
          </cell>
          <cell r="I1109" t="str">
            <v>_0648</v>
          </cell>
        </row>
        <row r="1110">
          <cell r="G1110" t="str">
            <v>CI3233L07</v>
          </cell>
          <cell r="H1110" t="str">
            <v>1_2_CQ</v>
          </cell>
          <cell r="I1110" t="str">
            <v>_0649</v>
          </cell>
        </row>
        <row r="1111">
          <cell r="G1111" t="str">
            <v>CI3233L08</v>
          </cell>
          <cell r="H1111" t="str">
            <v>1_2_CQ</v>
          </cell>
          <cell r="I1111" t="str">
            <v>_0649</v>
          </cell>
        </row>
        <row r="1112">
          <cell r="G1112" t="str">
            <v>CI3233L09</v>
          </cell>
          <cell r="H1112" t="str">
            <v>1_2_CQ</v>
          </cell>
          <cell r="I1112" t="str">
            <v>_0650</v>
          </cell>
        </row>
        <row r="1113">
          <cell r="G1113" t="str">
            <v>CI3233L10</v>
          </cell>
          <cell r="H1113" t="str">
            <v>1_2_CQ</v>
          </cell>
          <cell r="I1113" t="str">
            <v>_0650</v>
          </cell>
        </row>
        <row r="1114">
          <cell r="G1114" t="str">
            <v>CI3233L11</v>
          </cell>
          <cell r="H1114" t="str">
            <v>1_2_CQ</v>
          </cell>
          <cell r="I1114" t="str">
            <v>_0651</v>
          </cell>
        </row>
        <row r="1115">
          <cell r="G1115" t="str">
            <v>CI3234CC01</v>
          </cell>
          <cell r="H1115" t="str">
            <v>1_1_CC</v>
          </cell>
          <cell r="I1115" t="str">
            <v>_4036</v>
          </cell>
        </row>
        <row r="1116">
          <cell r="G1116" t="str">
            <v>CI3234CC02</v>
          </cell>
          <cell r="H1116" t="str">
            <v>1_1_CC</v>
          </cell>
          <cell r="I1116" t="str">
            <v>_4037</v>
          </cell>
        </row>
        <row r="1117">
          <cell r="G1117" t="str">
            <v>CI3234L01</v>
          </cell>
          <cell r="H1117" t="str">
            <v>1_2_CQ</v>
          </cell>
          <cell r="I1117" t="str">
            <v>_4038</v>
          </cell>
        </row>
        <row r="1118">
          <cell r="G1118" t="str">
            <v>CI3234L02</v>
          </cell>
          <cell r="H1118" t="str">
            <v>1_2_CQ</v>
          </cell>
          <cell r="I1118" t="str">
            <v>_4039</v>
          </cell>
        </row>
        <row r="1119">
          <cell r="G1119" t="str">
            <v>CI3234L03</v>
          </cell>
          <cell r="H1119" t="str">
            <v>1_2_CQ</v>
          </cell>
          <cell r="I1119" t="str">
            <v>_4040</v>
          </cell>
        </row>
        <row r="1120">
          <cell r="G1120" t="str">
            <v>CI3234L04</v>
          </cell>
          <cell r="H1120" t="str">
            <v>1_2_CQ</v>
          </cell>
          <cell r="I1120" t="str">
            <v>_4041</v>
          </cell>
        </row>
        <row r="1121">
          <cell r="G1121" t="str">
            <v>CI3234L05</v>
          </cell>
          <cell r="H1121" t="str">
            <v>1_2_CQ</v>
          </cell>
          <cell r="I1121" t="str">
            <v>_4042</v>
          </cell>
        </row>
        <row r="1122">
          <cell r="G1122" t="str">
            <v>CI3234L06</v>
          </cell>
          <cell r="H1122" t="str">
            <v>1_2_CQ</v>
          </cell>
          <cell r="I1122" t="str">
            <v>_4043</v>
          </cell>
        </row>
        <row r="1123">
          <cell r="G1123" t="str">
            <v>CI3234L07</v>
          </cell>
          <cell r="H1123" t="str">
            <v>1_2_CQ</v>
          </cell>
          <cell r="I1123" t="str">
            <v>_4044</v>
          </cell>
        </row>
        <row r="1124">
          <cell r="G1124" t="str">
            <v>CI3234L08</v>
          </cell>
          <cell r="H1124" t="str">
            <v>1_2_CQ</v>
          </cell>
          <cell r="I1124" t="str">
            <v>_4045</v>
          </cell>
        </row>
        <row r="1125">
          <cell r="G1125" t="str">
            <v>CI3234L09</v>
          </cell>
          <cell r="H1125" t="str">
            <v>1_2_CQ</v>
          </cell>
          <cell r="I1125" t="str">
            <v>_4046</v>
          </cell>
        </row>
        <row r="1126">
          <cell r="G1126" t="str">
            <v>CI3234L10</v>
          </cell>
          <cell r="H1126" t="str">
            <v>1_2_CQ</v>
          </cell>
          <cell r="I1126" t="str">
            <v>_4047</v>
          </cell>
        </row>
        <row r="1127">
          <cell r="G1127" t="str">
            <v>CI3234L11</v>
          </cell>
          <cell r="H1127" t="str">
            <v>1_2_CQ</v>
          </cell>
          <cell r="I1127" t="str">
            <v>_4048</v>
          </cell>
        </row>
        <row r="1128">
          <cell r="G1128" t="str">
            <v>CI3235CC01</v>
          </cell>
          <cell r="H1128" t="str">
            <v>1_1_CC</v>
          </cell>
          <cell r="I1128" t="str">
            <v>_0658</v>
          </cell>
        </row>
        <row r="1129">
          <cell r="G1129" t="str">
            <v>CI3235CC02</v>
          </cell>
          <cell r="H1129" t="str">
            <v>1_1_CC</v>
          </cell>
          <cell r="I1129" t="str">
            <v>_0658</v>
          </cell>
        </row>
        <row r="1130">
          <cell r="G1130" t="str">
            <v>CI3235L01</v>
          </cell>
          <cell r="H1130" t="str">
            <v>1_2_CQ</v>
          </cell>
          <cell r="I1130" t="str">
            <v>_0659</v>
          </cell>
        </row>
        <row r="1131">
          <cell r="G1131" t="str">
            <v>CI3235L02</v>
          </cell>
          <cell r="H1131" t="str">
            <v>1_2_CQ</v>
          </cell>
          <cell r="I1131" t="str">
            <v>_0659</v>
          </cell>
        </row>
        <row r="1132">
          <cell r="G1132" t="str">
            <v>CI3235L03</v>
          </cell>
          <cell r="H1132" t="str">
            <v>1_2_CQ</v>
          </cell>
          <cell r="I1132" t="str">
            <v>_0660</v>
          </cell>
        </row>
        <row r="1133">
          <cell r="G1133" t="str">
            <v>CI3235L04</v>
          </cell>
          <cell r="H1133" t="str">
            <v>1_2_CQ</v>
          </cell>
          <cell r="I1133" t="str">
            <v>_0660</v>
          </cell>
        </row>
        <row r="1134">
          <cell r="G1134" t="str">
            <v>CI3235L05</v>
          </cell>
          <cell r="H1134" t="str">
            <v>1_2_CQ</v>
          </cell>
          <cell r="I1134" t="str">
            <v>_0661</v>
          </cell>
        </row>
        <row r="1135">
          <cell r="G1135" t="str">
            <v>CI3235L06</v>
          </cell>
          <cell r="H1135" t="str">
            <v>1_2_CQ</v>
          </cell>
          <cell r="I1135" t="str">
            <v>_0661</v>
          </cell>
        </row>
        <row r="1136">
          <cell r="G1136" t="str">
            <v>CI3235L07</v>
          </cell>
          <cell r="H1136" t="str">
            <v>1_2_CQ</v>
          </cell>
          <cell r="I1136" t="str">
            <v>_0662</v>
          </cell>
        </row>
        <row r="1137">
          <cell r="G1137" t="str">
            <v>CI3235L08</v>
          </cell>
          <cell r="H1137" t="str">
            <v>1_2_CQ</v>
          </cell>
          <cell r="I1137" t="str">
            <v>_0662</v>
          </cell>
        </row>
        <row r="1138">
          <cell r="G1138" t="str">
            <v>CI3235L09</v>
          </cell>
          <cell r="H1138" t="str">
            <v>1_2_CQ</v>
          </cell>
          <cell r="I1138" t="str">
            <v>_0663</v>
          </cell>
        </row>
        <row r="1139">
          <cell r="G1139" t="str">
            <v>CI3235L10</v>
          </cell>
          <cell r="H1139" t="str">
            <v>1_2_CQ</v>
          </cell>
          <cell r="I1139" t="str">
            <v>_0663</v>
          </cell>
        </row>
        <row r="1140">
          <cell r="G1140" t="str">
            <v>CI3235L11</v>
          </cell>
          <cell r="H1140" t="str">
            <v>1_2_CQ</v>
          </cell>
          <cell r="I1140" t="str">
            <v>_0664</v>
          </cell>
        </row>
        <row r="1141">
          <cell r="G1141" t="str">
            <v>CI3236CC01</v>
          </cell>
          <cell r="H1141" t="str">
            <v>1_1_CC</v>
          </cell>
          <cell r="I1141" t="str">
            <v>_4049</v>
          </cell>
        </row>
        <row r="1142">
          <cell r="G1142" t="str">
            <v>CI3236CC02</v>
          </cell>
          <cell r="H1142" t="str">
            <v>1_1_CC</v>
          </cell>
          <cell r="I1142" t="str">
            <v>_4050</v>
          </cell>
        </row>
        <row r="1143">
          <cell r="G1143" t="str">
            <v>CI3236L01</v>
          </cell>
          <cell r="H1143" t="str">
            <v>1_2_CQ</v>
          </cell>
          <cell r="I1143" t="str">
            <v>_4051</v>
          </cell>
        </row>
        <row r="1144">
          <cell r="G1144" t="str">
            <v>CI3236L02</v>
          </cell>
          <cell r="H1144" t="str">
            <v>1_2_CQ</v>
          </cell>
          <cell r="I1144" t="str">
            <v>_4052</v>
          </cell>
        </row>
        <row r="1145">
          <cell r="G1145" t="str">
            <v>CI3236L03</v>
          </cell>
          <cell r="H1145" t="str">
            <v>1_2_CQ</v>
          </cell>
          <cell r="I1145" t="str">
            <v>_4053</v>
          </cell>
        </row>
        <row r="1146">
          <cell r="G1146" t="str">
            <v>CI3236L04</v>
          </cell>
          <cell r="H1146" t="str">
            <v>1_2_CQ</v>
          </cell>
          <cell r="I1146" t="str">
            <v>_4054</v>
          </cell>
        </row>
        <row r="1147">
          <cell r="G1147" t="str">
            <v>CI3236L05</v>
          </cell>
          <cell r="H1147" t="str">
            <v>1_2_CQ</v>
          </cell>
          <cell r="I1147" t="str">
            <v>_4055</v>
          </cell>
        </row>
        <row r="1148">
          <cell r="G1148" t="str">
            <v>CI3236L06</v>
          </cell>
          <cell r="H1148" t="str">
            <v>1_2_CQ</v>
          </cell>
          <cell r="I1148" t="str">
            <v>_4056</v>
          </cell>
        </row>
        <row r="1149">
          <cell r="G1149" t="str">
            <v>CI3236L07</v>
          </cell>
          <cell r="H1149" t="str">
            <v>1_2_CQ</v>
          </cell>
          <cell r="I1149" t="str">
            <v>_4057</v>
          </cell>
        </row>
        <row r="1150">
          <cell r="G1150" t="str">
            <v>CI3236L08</v>
          </cell>
          <cell r="H1150" t="str">
            <v>1_2_CQ</v>
          </cell>
          <cell r="I1150" t="str">
            <v>_4058</v>
          </cell>
        </row>
        <row r="1151">
          <cell r="G1151" t="str">
            <v>CI3236L09</v>
          </cell>
          <cell r="H1151" t="str">
            <v>1_2_CQ</v>
          </cell>
          <cell r="I1151" t="str">
            <v>_4059</v>
          </cell>
        </row>
        <row r="1152">
          <cell r="G1152" t="str">
            <v>CI3236L10</v>
          </cell>
          <cell r="H1152" t="str">
            <v>1_2_CQ</v>
          </cell>
          <cell r="I1152" t="str">
            <v>_4060</v>
          </cell>
        </row>
        <row r="1153">
          <cell r="G1153" t="str">
            <v>CI3236L11</v>
          </cell>
          <cell r="H1153" t="str">
            <v>1_2_CQ</v>
          </cell>
          <cell r="I1153" t="str">
            <v>_4061</v>
          </cell>
        </row>
        <row r="1154">
          <cell r="G1154" t="str">
            <v>CI3237CC01</v>
          </cell>
          <cell r="H1154" t="str">
            <v>1_1_CC</v>
          </cell>
          <cell r="I1154" t="str">
            <v>_0671</v>
          </cell>
        </row>
        <row r="1155">
          <cell r="G1155" t="str">
            <v>CI3237CC02</v>
          </cell>
          <cell r="H1155" t="str">
            <v>1_1_CC</v>
          </cell>
          <cell r="I1155" t="str">
            <v>_0671</v>
          </cell>
        </row>
        <row r="1156">
          <cell r="G1156" t="str">
            <v>CI3237L01</v>
          </cell>
          <cell r="H1156" t="str">
            <v>1_2_CQ</v>
          </cell>
          <cell r="I1156" t="str">
            <v>_0672</v>
          </cell>
        </row>
        <row r="1157">
          <cell r="G1157" t="str">
            <v>CI3237L02</v>
          </cell>
          <cell r="H1157" t="str">
            <v>1_2_CQ</v>
          </cell>
          <cell r="I1157" t="str">
            <v>_0672</v>
          </cell>
        </row>
        <row r="1158">
          <cell r="G1158" t="str">
            <v>CI3237L03</v>
          </cell>
          <cell r="H1158" t="str">
            <v>1_2_CQ</v>
          </cell>
          <cell r="I1158" t="str">
            <v>_0673</v>
          </cell>
        </row>
        <row r="1159">
          <cell r="G1159" t="str">
            <v>CI3237L04</v>
          </cell>
          <cell r="H1159" t="str">
            <v>1_2_CQ</v>
          </cell>
          <cell r="I1159" t="str">
            <v>_0673</v>
          </cell>
        </row>
        <row r="1160">
          <cell r="G1160" t="str">
            <v>CI3237L05</v>
          </cell>
          <cell r="H1160" t="str">
            <v>1_2_CQ</v>
          </cell>
          <cell r="I1160" t="str">
            <v>_0674</v>
          </cell>
        </row>
        <row r="1161">
          <cell r="G1161" t="str">
            <v>CI3237L06</v>
          </cell>
          <cell r="H1161" t="str">
            <v>1_2_CQ</v>
          </cell>
          <cell r="I1161" t="str">
            <v>_0674</v>
          </cell>
        </row>
        <row r="1162">
          <cell r="G1162" t="str">
            <v>CI3237L07</v>
          </cell>
          <cell r="H1162" t="str">
            <v>1_2_CQ</v>
          </cell>
          <cell r="I1162" t="str">
            <v>_0675</v>
          </cell>
        </row>
        <row r="1163">
          <cell r="G1163" t="str">
            <v>CI3237L08</v>
          </cell>
          <cell r="H1163" t="str">
            <v>1_2_CQ</v>
          </cell>
          <cell r="I1163" t="str">
            <v>_0675</v>
          </cell>
        </row>
        <row r="1164">
          <cell r="G1164" t="str">
            <v>CI3237L09</v>
          </cell>
          <cell r="H1164" t="str">
            <v>1_2_CQ</v>
          </cell>
          <cell r="I1164" t="str">
            <v>_0676</v>
          </cell>
        </row>
        <row r="1165">
          <cell r="G1165" t="str">
            <v>CI3237L10</v>
          </cell>
          <cell r="H1165" t="str">
            <v>1_2_CQ</v>
          </cell>
          <cell r="I1165" t="str">
            <v>_0676</v>
          </cell>
        </row>
        <row r="1166">
          <cell r="G1166" t="str">
            <v>CI3237L11</v>
          </cell>
          <cell r="H1166" t="str">
            <v>1_2_CQ</v>
          </cell>
          <cell r="I1166" t="str">
            <v>_0677</v>
          </cell>
        </row>
        <row r="1167">
          <cell r="G1167" t="str">
            <v>CI3251L01</v>
          </cell>
          <cell r="H1167" t="str">
            <v>1_2_CQ</v>
          </cell>
          <cell r="I1167" t="str">
            <v>_0686</v>
          </cell>
        </row>
        <row r="1168">
          <cell r="G1168" t="str">
            <v>CI3252L01</v>
          </cell>
          <cell r="H1168" t="str">
            <v>1_2_CQ</v>
          </cell>
          <cell r="I1168" t="str">
            <v>_2865</v>
          </cell>
        </row>
        <row r="1169">
          <cell r="G1169" t="str">
            <v>CI3253L01</v>
          </cell>
          <cell r="H1169" t="str">
            <v>1_2_CQ</v>
          </cell>
          <cell r="I1169" t="str">
            <v>_0687</v>
          </cell>
        </row>
        <row r="1170">
          <cell r="G1170" t="str">
            <v>CI3269L01</v>
          </cell>
          <cell r="H1170" t="str">
            <v>1_2_CQ</v>
          </cell>
          <cell r="I1170" t="str">
            <v>_0689</v>
          </cell>
        </row>
        <row r="1171">
          <cell r="G1171" t="str">
            <v>CI3269L02</v>
          </cell>
          <cell r="H1171" t="str">
            <v>1_2_CQ</v>
          </cell>
          <cell r="I1171" t="str">
            <v>_0689</v>
          </cell>
        </row>
        <row r="1172">
          <cell r="G1172" t="str">
            <v>CI3270L01</v>
          </cell>
          <cell r="H1172" t="str">
            <v>1_2_CQ</v>
          </cell>
          <cell r="I1172" t="str">
            <v>_4062</v>
          </cell>
        </row>
        <row r="1173">
          <cell r="G1173" t="str">
            <v>CI3270L02</v>
          </cell>
          <cell r="H1173" t="str">
            <v>1_2_CQ</v>
          </cell>
          <cell r="I1173" t="str">
            <v>_4063</v>
          </cell>
        </row>
        <row r="1174">
          <cell r="G1174" t="str">
            <v>CI3271L01</v>
          </cell>
          <cell r="H1174" t="str">
            <v>1_2_CQ</v>
          </cell>
          <cell r="I1174" t="str">
            <v>_0691</v>
          </cell>
        </row>
        <row r="1175">
          <cell r="G1175" t="str">
            <v>CI3271L02</v>
          </cell>
          <cell r="H1175" t="str">
            <v>1_2_CQ</v>
          </cell>
          <cell r="I1175" t="str">
            <v>_0691</v>
          </cell>
        </row>
        <row r="1176">
          <cell r="G1176" t="str">
            <v>CI3273L01</v>
          </cell>
          <cell r="H1176" t="str">
            <v>1_2_CQ</v>
          </cell>
          <cell r="I1176" t="str">
            <v>_0693</v>
          </cell>
        </row>
        <row r="1177">
          <cell r="G1177" t="str">
            <v>CI3273L02</v>
          </cell>
          <cell r="H1177" t="str">
            <v>1_2_CQ</v>
          </cell>
          <cell r="I1177" t="str">
            <v>_0693</v>
          </cell>
        </row>
        <row r="1178">
          <cell r="G1178" t="str">
            <v>CI3281L01</v>
          </cell>
          <cell r="H1178" t="str">
            <v>1_2_CQ</v>
          </cell>
          <cell r="I1178" t="str">
            <v>_0695</v>
          </cell>
        </row>
        <row r="1179">
          <cell r="G1179" t="str">
            <v>CI4003L01</v>
          </cell>
          <cell r="H1179" t="str">
            <v>1_2_CQ</v>
          </cell>
          <cell r="I1179" t="str">
            <v>_0696</v>
          </cell>
        </row>
        <row r="1180">
          <cell r="G1180" t="str">
            <v>CI4004L01</v>
          </cell>
          <cell r="H1180" t="str">
            <v>1_2_CQ</v>
          </cell>
          <cell r="I1180" t="str">
            <v>_4064</v>
          </cell>
        </row>
        <row r="1181">
          <cell r="G1181" t="str">
            <v>CI4007L01</v>
          </cell>
          <cell r="H1181" t="str">
            <v>1_2_CQ</v>
          </cell>
          <cell r="I1181" t="str">
            <v>_0697</v>
          </cell>
        </row>
        <row r="1182">
          <cell r="G1182" t="str">
            <v>CI4011CC01</v>
          </cell>
          <cell r="H1182" t="str">
            <v>1_1_CC</v>
          </cell>
          <cell r="I1182" t="str">
            <v>_0698</v>
          </cell>
        </row>
        <row r="1183">
          <cell r="G1183" t="str">
            <v>CI4011CC02</v>
          </cell>
          <cell r="H1183" t="str">
            <v>1_1_CC</v>
          </cell>
          <cell r="I1183" t="str">
            <v>_0698</v>
          </cell>
        </row>
        <row r="1184">
          <cell r="G1184" t="str">
            <v>CI4011L01</v>
          </cell>
          <cell r="H1184" t="str">
            <v>1_2_CQ</v>
          </cell>
          <cell r="I1184" t="str">
            <v>_0699</v>
          </cell>
        </row>
        <row r="1185">
          <cell r="G1185" t="str">
            <v>CI4011L02</v>
          </cell>
          <cell r="H1185" t="str">
            <v>1_2_CQ</v>
          </cell>
          <cell r="I1185" t="str">
            <v>_0699</v>
          </cell>
        </row>
        <row r="1186">
          <cell r="G1186" t="str">
            <v>CI4011L03</v>
          </cell>
          <cell r="H1186" t="str">
            <v>1_2_CQ</v>
          </cell>
          <cell r="I1186" t="str">
            <v>_0700</v>
          </cell>
        </row>
        <row r="1187">
          <cell r="G1187" t="str">
            <v>CI4011L04</v>
          </cell>
          <cell r="H1187" t="str">
            <v>1_2_CQ</v>
          </cell>
          <cell r="I1187" t="str">
            <v>_0700</v>
          </cell>
        </row>
        <row r="1188">
          <cell r="G1188" t="str">
            <v>CI4011L05</v>
          </cell>
          <cell r="H1188" t="str">
            <v>1_2_CQ</v>
          </cell>
          <cell r="I1188" t="str">
            <v>_0701</v>
          </cell>
        </row>
        <row r="1189">
          <cell r="G1189" t="str">
            <v>CI4011L06</v>
          </cell>
          <cell r="H1189" t="str">
            <v>1_2_CQ</v>
          </cell>
          <cell r="I1189" t="str">
            <v>_0701</v>
          </cell>
        </row>
        <row r="1190">
          <cell r="G1190" t="str">
            <v>CI4011L07</v>
          </cell>
          <cell r="H1190" t="str">
            <v>1_2_CQ</v>
          </cell>
          <cell r="I1190" t="str">
            <v>_0702</v>
          </cell>
        </row>
        <row r="1191">
          <cell r="G1191" t="str">
            <v>CI4011L08</v>
          </cell>
          <cell r="H1191" t="str">
            <v>1_2_CQ</v>
          </cell>
          <cell r="I1191" t="str">
            <v>_0702</v>
          </cell>
        </row>
        <row r="1192">
          <cell r="G1192" t="str">
            <v>CI4011L09</v>
          </cell>
          <cell r="H1192" t="str">
            <v>1_2_CQ</v>
          </cell>
          <cell r="I1192" t="str">
            <v>_0703</v>
          </cell>
        </row>
        <row r="1193">
          <cell r="G1193" t="str">
            <v>CI4011L10</v>
          </cell>
          <cell r="H1193" t="str">
            <v>1_2_CQ</v>
          </cell>
          <cell r="I1193" t="str">
            <v>_0703</v>
          </cell>
        </row>
        <row r="1194">
          <cell r="G1194" t="str">
            <v>CI4013L01</v>
          </cell>
          <cell r="H1194" t="str">
            <v>1_2_CQ</v>
          </cell>
          <cell r="I1194" t="str">
            <v>_0710</v>
          </cell>
        </row>
        <row r="1195">
          <cell r="G1195" t="str">
            <v>CI4019CC01</v>
          </cell>
          <cell r="H1195" t="str">
            <v>1_1_CC</v>
          </cell>
          <cell r="I1195" t="str">
            <v>_0711</v>
          </cell>
        </row>
        <row r="1196">
          <cell r="G1196" t="str">
            <v>CI4019L01</v>
          </cell>
          <cell r="H1196" t="str">
            <v>1_2_CQ</v>
          </cell>
          <cell r="I1196" t="str">
            <v>_0711</v>
          </cell>
        </row>
        <row r="1197">
          <cell r="G1197" t="str">
            <v>CI4019L02</v>
          </cell>
          <cell r="H1197" t="str">
            <v>1_2_CQ</v>
          </cell>
          <cell r="I1197" t="str">
            <v>_0712</v>
          </cell>
        </row>
        <row r="1198">
          <cell r="G1198" t="str">
            <v>CI4020CC01</v>
          </cell>
          <cell r="H1198" t="str">
            <v>1_1_CC</v>
          </cell>
          <cell r="I1198" t="str">
            <v>_3709</v>
          </cell>
        </row>
        <row r="1199">
          <cell r="G1199" t="str">
            <v>CI4020L01</v>
          </cell>
          <cell r="H1199" t="str">
            <v>1_2_CQ</v>
          </cell>
          <cell r="I1199" t="str">
            <v>_3709</v>
          </cell>
        </row>
        <row r="1200">
          <cell r="G1200" t="str">
            <v>CI4020L02</v>
          </cell>
          <cell r="H1200" t="str">
            <v>1_2_CQ</v>
          </cell>
          <cell r="I1200" t="str">
            <v>_3709</v>
          </cell>
        </row>
        <row r="1201">
          <cell r="G1201" t="str">
            <v>CI4023L01</v>
          </cell>
          <cell r="H1201" t="str">
            <v>1_2_CQ</v>
          </cell>
          <cell r="I1201" t="str">
            <v>_0714</v>
          </cell>
        </row>
        <row r="1202">
          <cell r="G1202" t="str">
            <v>CI4025L01</v>
          </cell>
          <cell r="H1202" t="str">
            <v>1_2_CQ</v>
          </cell>
          <cell r="I1202" t="str">
            <v>_0715</v>
          </cell>
        </row>
        <row r="1203">
          <cell r="G1203" t="str">
            <v>CI4029L01</v>
          </cell>
          <cell r="H1203" t="str">
            <v>1_2_CQ</v>
          </cell>
          <cell r="I1203" t="str">
            <v>_0716</v>
          </cell>
        </row>
        <row r="1204">
          <cell r="G1204" t="str">
            <v>CI4030L01</v>
          </cell>
          <cell r="H1204" t="str">
            <v>1_2_CQ</v>
          </cell>
          <cell r="I1204" t="str">
            <v>_4065</v>
          </cell>
        </row>
        <row r="1205">
          <cell r="G1205" t="str">
            <v>CI4037CC01</v>
          </cell>
          <cell r="H1205" t="str">
            <v>1_1_CC</v>
          </cell>
          <cell r="I1205" t="str">
            <v>_0717</v>
          </cell>
        </row>
        <row r="1206">
          <cell r="G1206" t="str">
            <v>CI4037CC02</v>
          </cell>
          <cell r="H1206" t="str">
            <v>1_1_CC</v>
          </cell>
          <cell r="I1206" t="str">
            <v>_0717</v>
          </cell>
        </row>
        <row r="1207">
          <cell r="G1207" t="str">
            <v>CI4037L01</v>
          </cell>
          <cell r="H1207" t="str">
            <v>1_2_CQ</v>
          </cell>
          <cell r="I1207" t="str">
            <v>_0718</v>
          </cell>
        </row>
        <row r="1208">
          <cell r="G1208" t="str">
            <v>CI4037L02</v>
          </cell>
          <cell r="H1208" t="str">
            <v>1_2_CQ</v>
          </cell>
          <cell r="I1208" t="str">
            <v>_0718</v>
          </cell>
        </row>
        <row r="1209">
          <cell r="G1209" t="str">
            <v>CI4037L03</v>
          </cell>
          <cell r="H1209" t="str">
            <v>1_2_CQ</v>
          </cell>
          <cell r="I1209" t="str">
            <v>_0719</v>
          </cell>
        </row>
        <row r="1210">
          <cell r="G1210" t="str">
            <v>CI4037L04</v>
          </cell>
          <cell r="H1210" t="str">
            <v>1_2_CQ</v>
          </cell>
          <cell r="I1210" t="str">
            <v>_0719</v>
          </cell>
        </row>
        <row r="1211">
          <cell r="G1211" t="str">
            <v>CI4038CC01</v>
          </cell>
          <cell r="H1211" t="str">
            <v>1_1_CC</v>
          </cell>
          <cell r="I1211" t="str">
            <v>_4066</v>
          </cell>
        </row>
        <row r="1212">
          <cell r="G1212" t="str">
            <v>CI4038CC02</v>
          </cell>
          <cell r="H1212" t="str">
            <v>1_1_CC</v>
          </cell>
          <cell r="I1212" t="str">
            <v>_4067</v>
          </cell>
        </row>
        <row r="1213">
          <cell r="G1213" t="str">
            <v>CI4038L01</v>
          </cell>
          <cell r="H1213" t="str">
            <v>1_2_CQ</v>
          </cell>
          <cell r="I1213" t="str">
            <v>_4068</v>
          </cell>
        </row>
        <row r="1214">
          <cell r="G1214" t="str">
            <v>CI4038L02</v>
          </cell>
          <cell r="H1214" t="str">
            <v>1_2_CQ</v>
          </cell>
          <cell r="I1214" t="str">
            <v>_4069</v>
          </cell>
        </row>
        <row r="1215">
          <cell r="G1215" t="str">
            <v>CI4038L03</v>
          </cell>
          <cell r="H1215" t="str">
            <v>1_2_CQ</v>
          </cell>
          <cell r="I1215" t="str">
            <v>_4070</v>
          </cell>
        </row>
        <row r="1216">
          <cell r="G1216" t="str">
            <v>CI4038L04</v>
          </cell>
          <cell r="H1216" t="str">
            <v>1_2_CQ</v>
          </cell>
          <cell r="I1216" t="str">
            <v>_4071</v>
          </cell>
        </row>
        <row r="1217">
          <cell r="G1217" t="str">
            <v>CI4039CC01</v>
          </cell>
          <cell r="H1217" t="str">
            <v>1_1_CC</v>
          </cell>
          <cell r="I1217" t="str">
            <v>_0723</v>
          </cell>
        </row>
        <row r="1218">
          <cell r="G1218" t="str">
            <v>CI4039L01</v>
          </cell>
          <cell r="H1218" t="str">
            <v>1_2_CQ</v>
          </cell>
          <cell r="I1218" t="str">
            <v>_0723</v>
          </cell>
        </row>
        <row r="1219">
          <cell r="G1219" t="str">
            <v>CI4040CC01</v>
          </cell>
          <cell r="H1219" t="str">
            <v>1_1_CC</v>
          </cell>
          <cell r="I1219" t="str">
            <v>_4072</v>
          </cell>
        </row>
        <row r="1220">
          <cell r="G1220" t="str">
            <v>CI4040L01</v>
          </cell>
          <cell r="H1220" t="str">
            <v>1_2_CQ</v>
          </cell>
          <cell r="I1220" t="str">
            <v>_4073</v>
          </cell>
        </row>
        <row r="1221">
          <cell r="G1221" t="str">
            <v>CI4041L01</v>
          </cell>
          <cell r="H1221" t="str">
            <v>1_2_CQ</v>
          </cell>
          <cell r="I1221" t="str">
            <v>_0725</v>
          </cell>
        </row>
        <row r="1222">
          <cell r="G1222" t="str">
            <v>CI4055CC01</v>
          </cell>
          <cell r="H1222" t="str">
            <v>1_1_CC</v>
          </cell>
          <cell r="I1222" t="str">
            <v>_0726</v>
          </cell>
        </row>
        <row r="1223">
          <cell r="G1223" t="str">
            <v>CI4055L01</v>
          </cell>
          <cell r="H1223" t="str">
            <v>1_2_CQ</v>
          </cell>
          <cell r="I1223" t="str">
            <v>_0726</v>
          </cell>
        </row>
        <row r="1224">
          <cell r="G1224" t="str">
            <v>CI4056CC01</v>
          </cell>
          <cell r="H1224" t="str">
            <v>1_1_CC</v>
          </cell>
          <cell r="I1224" t="str">
            <v>_4074</v>
          </cell>
        </row>
        <row r="1225">
          <cell r="G1225" t="str">
            <v>CI4056L01</v>
          </cell>
          <cell r="H1225" t="str">
            <v>1_2_CQ</v>
          </cell>
          <cell r="I1225" t="str">
            <v>_4075</v>
          </cell>
        </row>
        <row r="1226">
          <cell r="G1226" t="str">
            <v>CI4059L01</v>
          </cell>
          <cell r="H1226" t="str">
            <v>1_2_CQ</v>
          </cell>
          <cell r="I1226" t="str">
            <v>_0729</v>
          </cell>
        </row>
        <row r="1227">
          <cell r="G1227" t="str">
            <v>CI4061CC01</v>
          </cell>
          <cell r="H1227" t="str">
            <v>1_1_CC</v>
          </cell>
          <cell r="I1227" t="str">
            <v>_0730</v>
          </cell>
        </row>
        <row r="1228">
          <cell r="G1228" t="str">
            <v>CI4061L01</v>
          </cell>
          <cell r="H1228" t="str">
            <v>1_2_CQ</v>
          </cell>
          <cell r="I1228" t="str">
            <v>_0730</v>
          </cell>
        </row>
        <row r="1229">
          <cell r="G1229" t="str">
            <v>CI4062CC01</v>
          </cell>
          <cell r="H1229" t="str">
            <v>1_1_CC</v>
          </cell>
          <cell r="I1229" t="str">
            <v>_2866</v>
          </cell>
        </row>
        <row r="1230">
          <cell r="G1230" t="str">
            <v>CI4062CC02</v>
          </cell>
          <cell r="H1230" t="str">
            <v>1_1_CC</v>
          </cell>
          <cell r="I1230" t="str">
            <v>_2867</v>
          </cell>
        </row>
        <row r="1231">
          <cell r="G1231" t="str">
            <v>CI4062L01</v>
          </cell>
          <cell r="H1231" t="str">
            <v>1_2_CQ</v>
          </cell>
          <cell r="I1231" t="str">
            <v>_2868</v>
          </cell>
        </row>
        <row r="1232">
          <cell r="G1232" t="str">
            <v>CI4062L02</v>
          </cell>
          <cell r="H1232" t="str">
            <v>1_2_CQ</v>
          </cell>
          <cell r="I1232" t="str">
            <v>_2869</v>
          </cell>
        </row>
        <row r="1233">
          <cell r="G1233" t="str">
            <v>CI4065L01</v>
          </cell>
          <cell r="H1233" t="str">
            <v>1_2_CQ</v>
          </cell>
          <cell r="I1233" t="str">
            <v>_0732</v>
          </cell>
        </row>
        <row r="1234">
          <cell r="G1234" t="str">
            <v>CI4089L01</v>
          </cell>
          <cell r="H1234" t="str">
            <v>1_2_CQ</v>
          </cell>
          <cell r="I1234" t="str">
            <v>_0733</v>
          </cell>
        </row>
        <row r="1235">
          <cell r="G1235" t="str">
            <v>CI4089L02</v>
          </cell>
          <cell r="H1235" t="str">
            <v>1_2_CQ</v>
          </cell>
          <cell r="I1235" t="str">
            <v>_0733</v>
          </cell>
        </row>
        <row r="1236">
          <cell r="G1236" t="str">
            <v>CI4091L01</v>
          </cell>
          <cell r="H1236" t="str">
            <v>1_2_CQ</v>
          </cell>
          <cell r="I1236" t="str">
            <v>_0735</v>
          </cell>
        </row>
        <row r="1237">
          <cell r="G1237" t="str">
            <v>CI4105L01</v>
          </cell>
          <cell r="H1237" t="str">
            <v>1_2_CQ</v>
          </cell>
          <cell r="I1237" t="str">
            <v>_0736</v>
          </cell>
        </row>
        <row r="1238">
          <cell r="G1238" t="str">
            <v>CI4107L01</v>
          </cell>
          <cell r="H1238" t="str">
            <v>1_2_CQ</v>
          </cell>
          <cell r="I1238" t="str">
            <v>_0737</v>
          </cell>
        </row>
        <row r="1239">
          <cell r="G1239" t="str">
            <v>CI4113L01</v>
          </cell>
          <cell r="H1239" t="str">
            <v>1_2_CQ</v>
          </cell>
          <cell r="I1239" t="str">
            <v>_0738</v>
          </cell>
        </row>
        <row r="1240">
          <cell r="G1240" t="str">
            <v>CI4117L01</v>
          </cell>
          <cell r="H1240" t="str">
            <v>1_2_CQ</v>
          </cell>
          <cell r="I1240" t="str">
            <v>_0740</v>
          </cell>
        </row>
        <row r="1241">
          <cell r="G1241" t="str">
            <v>CI4121CC01</v>
          </cell>
          <cell r="H1241" t="str">
            <v>1_1_CC</v>
          </cell>
          <cell r="I1241" t="str">
            <v>_0742</v>
          </cell>
        </row>
        <row r="1242">
          <cell r="G1242" t="str">
            <v>CI4121L01</v>
          </cell>
          <cell r="H1242" t="str">
            <v>1_2_CQ</v>
          </cell>
          <cell r="I1242" t="str">
            <v>_0742</v>
          </cell>
        </row>
        <row r="1243">
          <cell r="G1243" t="str">
            <v>CI4121L02</v>
          </cell>
          <cell r="H1243" t="str">
            <v>1_2_CQ</v>
          </cell>
          <cell r="I1243" t="str">
            <v>_0743</v>
          </cell>
        </row>
        <row r="1244">
          <cell r="G1244" t="str">
            <v>CI4125CC01</v>
          </cell>
          <cell r="H1244" t="str">
            <v>1_1_CC</v>
          </cell>
          <cell r="I1244" t="str">
            <v>_0748</v>
          </cell>
        </row>
        <row r="1245">
          <cell r="G1245" t="str">
            <v>CI4125CC02</v>
          </cell>
          <cell r="H1245" t="str">
            <v>1_1_CC</v>
          </cell>
          <cell r="I1245" t="str">
            <v>_0748</v>
          </cell>
        </row>
        <row r="1246">
          <cell r="G1246" t="str">
            <v>CI4125L01</v>
          </cell>
          <cell r="H1246" t="str">
            <v>1_2_CQ</v>
          </cell>
          <cell r="I1246" t="str">
            <v>_0749</v>
          </cell>
        </row>
        <row r="1247">
          <cell r="G1247" t="str">
            <v>CI4125L02</v>
          </cell>
          <cell r="H1247" t="str">
            <v>1_2_CQ</v>
          </cell>
          <cell r="I1247" t="str">
            <v>_0749</v>
          </cell>
        </row>
        <row r="1248">
          <cell r="G1248" t="str">
            <v>CI4125L03</v>
          </cell>
          <cell r="H1248" t="str">
            <v>1_2_CQ</v>
          </cell>
          <cell r="I1248" t="str">
            <v>_0750</v>
          </cell>
        </row>
        <row r="1249">
          <cell r="G1249" t="str">
            <v>CI4125L04</v>
          </cell>
          <cell r="H1249" t="str">
            <v>1_2_CQ</v>
          </cell>
          <cell r="I1249" t="str">
            <v>_0750</v>
          </cell>
        </row>
        <row r="1250">
          <cell r="G1250" t="str">
            <v>CO1003CC01</v>
          </cell>
          <cell r="H1250" t="str">
            <v>1_1_CC</v>
          </cell>
          <cell r="I1250" t="str">
            <v>_0771</v>
          </cell>
        </row>
        <row r="1251">
          <cell r="G1251" t="str">
            <v>CO1003CC02</v>
          </cell>
          <cell r="H1251" t="str">
            <v>1_1_CC</v>
          </cell>
          <cell r="I1251" t="str">
            <v>_0771</v>
          </cell>
        </row>
        <row r="1252">
          <cell r="G1252" t="str">
            <v>CO1003CC03</v>
          </cell>
          <cell r="H1252" t="str">
            <v>1_1_CC</v>
          </cell>
          <cell r="I1252" t="str">
            <v>_0772</v>
          </cell>
        </row>
        <row r="1253">
          <cell r="G1253" t="str">
            <v>CO1003CC04</v>
          </cell>
          <cell r="H1253" t="str">
            <v>1_1_CC</v>
          </cell>
          <cell r="I1253" t="str">
            <v>_0772</v>
          </cell>
        </row>
        <row r="1254">
          <cell r="G1254" t="str">
            <v>CO1003L01</v>
          </cell>
          <cell r="H1254" t="str">
            <v>1_2_CQ</v>
          </cell>
          <cell r="I1254" t="str">
            <v>_0773</v>
          </cell>
        </row>
        <row r="1255">
          <cell r="G1255" t="str">
            <v>CO1003L02</v>
          </cell>
          <cell r="H1255" t="str">
            <v>1_2_CQ</v>
          </cell>
          <cell r="I1255" t="str">
            <v>_0773</v>
          </cell>
        </row>
        <row r="1256">
          <cell r="G1256" t="str">
            <v>CO1003L03</v>
          </cell>
          <cell r="H1256" t="str">
            <v>1_2_CQ</v>
          </cell>
          <cell r="I1256" t="str">
            <v>_0774</v>
          </cell>
        </row>
        <row r="1257">
          <cell r="G1257" t="str">
            <v>CO1003L04</v>
          </cell>
          <cell r="H1257" t="str">
            <v>1_2_CQ</v>
          </cell>
          <cell r="I1257" t="str">
            <v>_0774</v>
          </cell>
        </row>
        <row r="1258">
          <cell r="G1258" t="str">
            <v>CO1004CC01</v>
          </cell>
          <cell r="H1258" t="str">
            <v>1_1_CC</v>
          </cell>
          <cell r="I1258" t="str">
            <v>_2870</v>
          </cell>
        </row>
        <row r="1259">
          <cell r="G1259" t="str">
            <v>CO1004CC02</v>
          </cell>
          <cell r="H1259" t="str">
            <v>1_1_CC</v>
          </cell>
          <cell r="I1259" t="str">
            <v>_2871</v>
          </cell>
        </row>
        <row r="1260">
          <cell r="G1260" t="str">
            <v>CO1004CC03</v>
          </cell>
          <cell r="H1260" t="str">
            <v>1_1_CC</v>
          </cell>
          <cell r="I1260" t="str">
            <v>_2872</v>
          </cell>
        </row>
        <row r="1261">
          <cell r="G1261" t="str">
            <v>CO1004CC04</v>
          </cell>
          <cell r="H1261" t="str">
            <v>1_1_CC</v>
          </cell>
          <cell r="I1261" t="str">
            <v>_2873</v>
          </cell>
        </row>
        <row r="1262">
          <cell r="G1262" t="str">
            <v>CO1004CC05</v>
          </cell>
          <cell r="H1262" t="str">
            <v>1_1_CC</v>
          </cell>
          <cell r="I1262" t="str">
            <v>_2874</v>
          </cell>
        </row>
        <row r="1263">
          <cell r="G1263" t="str">
            <v>CO1004CC06</v>
          </cell>
          <cell r="H1263" t="str">
            <v>1_1_CC</v>
          </cell>
          <cell r="I1263" t="str">
            <v>_2875</v>
          </cell>
        </row>
        <row r="1264">
          <cell r="G1264" t="str">
            <v>CO1004CC07</v>
          </cell>
          <cell r="H1264" t="str">
            <v>1_1_CC</v>
          </cell>
          <cell r="I1264" t="str">
            <v>_2876</v>
          </cell>
        </row>
        <row r="1265">
          <cell r="G1265" t="str">
            <v>CO1004CC08</v>
          </cell>
          <cell r="H1265" t="str">
            <v>1_1_CC</v>
          </cell>
          <cell r="I1265" t="str">
            <v>_2877</v>
          </cell>
        </row>
        <row r="1266">
          <cell r="G1266" t="str">
            <v>CO1004L01</v>
          </cell>
          <cell r="H1266" t="str">
            <v>1_2_CQ</v>
          </cell>
          <cell r="I1266" t="str">
            <v>_2878</v>
          </cell>
        </row>
        <row r="1267">
          <cell r="G1267" t="str">
            <v>CO1004L02</v>
          </cell>
          <cell r="H1267" t="str">
            <v>1_2_CQ</v>
          </cell>
          <cell r="I1267" t="str">
            <v>_2879</v>
          </cell>
        </row>
        <row r="1268">
          <cell r="G1268" t="str">
            <v>CO1004L03</v>
          </cell>
          <cell r="H1268" t="str">
            <v>1_2_CQ</v>
          </cell>
          <cell r="I1268" t="str">
            <v>_2880</v>
          </cell>
        </row>
        <row r="1269">
          <cell r="G1269" t="str">
            <v>CO1004L04</v>
          </cell>
          <cell r="H1269" t="str">
            <v>1_2_CQ</v>
          </cell>
          <cell r="I1269" t="str">
            <v>_2881</v>
          </cell>
        </row>
        <row r="1270">
          <cell r="G1270" t="str">
            <v>CO1004L05</v>
          </cell>
          <cell r="H1270" t="str">
            <v>1_2_CQ</v>
          </cell>
          <cell r="I1270" t="str">
            <v>_2882</v>
          </cell>
        </row>
        <row r="1271">
          <cell r="G1271" t="str">
            <v>CO1004L06</v>
          </cell>
          <cell r="H1271" t="str">
            <v>1_2_CQ</v>
          </cell>
          <cell r="I1271" t="str">
            <v>_2883</v>
          </cell>
        </row>
        <row r="1272">
          <cell r="G1272" t="str">
            <v>CO1004L07</v>
          </cell>
          <cell r="H1272" t="str">
            <v>1_2_CQ</v>
          </cell>
          <cell r="I1272" t="str">
            <v>_2884</v>
          </cell>
        </row>
        <row r="1273">
          <cell r="G1273" t="str">
            <v>CO1004L08</v>
          </cell>
          <cell r="H1273" t="str">
            <v>1_2_CQ</v>
          </cell>
          <cell r="I1273" t="str">
            <v>_2885</v>
          </cell>
        </row>
        <row r="1274">
          <cell r="G1274" t="str">
            <v>CO1004L09</v>
          </cell>
          <cell r="H1274" t="str">
            <v>1_2_CQ</v>
          </cell>
          <cell r="I1274" t="str">
            <v>_2886</v>
          </cell>
        </row>
        <row r="1275">
          <cell r="G1275" t="str">
            <v>CO1004L10</v>
          </cell>
          <cell r="H1275" t="str">
            <v>1_2_CQ</v>
          </cell>
          <cell r="I1275" t="str">
            <v>_2887</v>
          </cell>
        </row>
        <row r="1276">
          <cell r="G1276" t="str">
            <v>CO1004L11</v>
          </cell>
          <cell r="H1276" t="str">
            <v>1_2_CQ</v>
          </cell>
          <cell r="I1276" t="str">
            <v>_2888</v>
          </cell>
        </row>
        <row r="1277">
          <cell r="G1277" t="str">
            <v>CO1004L12</v>
          </cell>
          <cell r="H1277" t="str">
            <v>1_2_CQ</v>
          </cell>
          <cell r="I1277" t="str">
            <v>_2889</v>
          </cell>
        </row>
        <row r="1278">
          <cell r="G1278" t="str">
            <v>CO1005CC01</v>
          </cell>
          <cell r="H1278" t="str">
            <v>2_1_CC</v>
          </cell>
          <cell r="I1278" t="str">
            <v>_0779</v>
          </cell>
        </row>
        <row r="1279">
          <cell r="G1279" t="str">
            <v>CO1005CC02</v>
          </cell>
          <cell r="H1279" t="str">
            <v>2_1_CC</v>
          </cell>
          <cell r="I1279" t="str">
            <v>_0779</v>
          </cell>
        </row>
        <row r="1280">
          <cell r="G1280" t="str">
            <v>CO1005CC03</v>
          </cell>
          <cell r="H1280" t="str">
            <v>2_1_CC</v>
          </cell>
          <cell r="I1280" t="str">
            <v>_0780</v>
          </cell>
        </row>
        <row r="1281">
          <cell r="G1281" t="str">
            <v>CO1005CC04</v>
          </cell>
          <cell r="H1281" t="str">
            <v>2_1_CC</v>
          </cell>
          <cell r="I1281" t="str">
            <v>_0780</v>
          </cell>
        </row>
        <row r="1282">
          <cell r="G1282" t="str">
            <v>CO1005CN01</v>
          </cell>
          <cell r="H1282" t="str">
            <v>2_1_CN</v>
          </cell>
          <cell r="I1282" t="str">
            <v>_0781</v>
          </cell>
        </row>
        <row r="1283">
          <cell r="G1283" t="str">
            <v>CO1005L01</v>
          </cell>
          <cell r="H1283" t="str">
            <v>2_2_CQ</v>
          </cell>
          <cell r="I1283" t="str">
            <v>_0781</v>
          </cell>
        </row>
        <row r="1284">
          <cell r="G1284" t="str">
            <v>CO1005L02</v>
          </cell>
          <cell r="H1284" t="str">
            <v>2_2_CQ</v>
          </cell>
          <cell r="I1284" t="str">
            <v>_0782</v>
          </cell>
        </row>
        <row r="1285">
          <cell r="G1285" t="str">
            <v>CO1005L03</v>
          </cell>
          <cell r="H1285" t="str">
            <v>2_2_CQ</v>
          </cell>
          <cell r="I1285" t="str">
            <v>_0782</v>
          </cell>
        </row>
        <row r="1286">
          <cell r="G1286" t="str">
            <v>CO1005L04</v>
          </cell>
          <cell r="H1286" t="str">
            <v>2_2_CQ</v>
          </cell>
          <cell r="I1286" t="str">
            <v>_0783</v>
          </cell>
        </row>
        <row r="1287">
          <cell r="G1287" t="str">
            <v>CO1005L05</v>
          </cell>
          <cell r="H1287" t="str">
            <v>2_2_CQ</v>
          </cell>
          <cell r="I1287" t="str">
            <v>_0783</v>
          </cell>
        </row>
        <row r="1288">
          <cell r="G1288" t="str">
            <v>CO1006CC01</v>
          </cell>
          <cell r="H1288" t="str">
            <v>2_1_CC</v>
          </cell>
          <cell r="I1288" t="str">
            <v>_2890</v>
          </cell>
        </row>
        <row r="1289">
          <cell r="G1289" t="str">
            <v>CO1006CC02</v>
          </cell>
          <cell r="H1289" t="str">
            <v>2_1_CC</v>
          </cell>
          <cell r="I1289" t="str">
            <v>_2891</v>
          </cell>
        </row>
        <row r="1290">
          <cell r="G1290" t="str">
            <v>CO1006CC03</v>
          </cell>
          <cell r="H1290" t="str">
            <v>2_1_CC</v>
          </cell>
          <cell r="I1290" t="str">
            <v>_2892</v>
          </cell>
        </row>
        <row r="1291">
          <cell r="G1291" t="str">
            <v>CO1006CC04</v>
          </cell>
          <cell r="H1291" t="str">
            <v>2_1_CC</v>
          </cell>
          <cell r="I1291" t="str">
            <v>_2893</v>
          </cell>
        </row>
        <row r="1292">
          <cell r="G1292" t="str">
            <v>CO1006CC05</v>
          </cell>
          <cell r="H1292" t="str">
            <v>2_1_CC</v>
          </cell>
          <cell r="I1292" t="str">
            <v>_2894</v>
          </cell>
        </row>
        <row r="1293">
          <cell r="G1293" t="str">
            <v>CO1006CC06</v>
          </cell>
          <cell r="H1293" t="str">
            <v>2_1_CC</v>
          </cell>
          <cell r="I1293" t="str">
            <v>_2895</v>
          </cell>
        </row>
        <row r="1294">
          <cell r="G1294" t="str">
            <v>CO1006CC07</v>
          </cell>
          <cell r="H1294" t="str">
            <v>2_1_CC</v>
          </cell>
          <cell r="I1294" t="str">
            <v>_2896</v>
          </cell>
        </row>
        <row r="1295">
          <cell r="G1295" t="str">
            <v>CO1006CC08</v>
          </cell>
          <cell r="H1295" t="str">
            <v>2_1_CC</v>
          </cell>
          <cell r="I1295" t="str">
            <v>_2897</v>
          </cell>
        </row>
        <row r="1296">
          <cell r="G1296" t="str">
            <v>CO1006CN01</v>
          </cell>
          <cell r="H1296" t="str">
            <v>2_1_CN</v>
          </cell>
          <cell r="I1296" t="str">
            <v>_2898</v>
          </cell>
        </row>
        <row r="1297">
          <cell r="G1297" t="str">
            <v>CO1006CN02</v>
          </cell>
          <cell r="H1297" t="str">
            <v>2_1_CN</v>
          </cell>
          <cell r="I1297" t="str">
            <v>_2899</v>
          </cell>
        </row>
        <row r="1298">
          <cell r="G1298" t="str">
            <v>CO1006L01</v>
          </cell>
          <cell r="H1298" t="str">
            <v>2_2_CQ</v>
          </cell>
          <cell r="I1298" t="str">
            <v>_2900</v>
          </cell>
        </row>
        <row r="1299">
          <cell r="G1299" t="str">
            <v>CO1006L02</v>
          </cell>
          <cell r="H1299" t="str">
            <v>2_2_CQ</v>
          </cell>
          <cell r="I1299" t="str">
            <v>_2901</v>
          </cell>
        </row>
        <row r="1300">
          <cell r="G1300" t="str">
            <v>CO1006L03</v>
          </cell>
          <cell r="H1300" t="str">
            <v>2_2_CQ</v>
          </cell>
          <cell r="I1300" t="str">
            <v>_2902</v>
          </cell>
        </row>
        <row r="1301">
          <cell r="G1301" t="str">
            <v>CO1006L04</v>
          </cell>
          <cell r="H1301" t="str">
            <v>2_2_CQ</v>
          </cell>
          <cell r="I1301" t="str">
            <v>_2903</v>
          </cell>
        </row>
        <row r="1302">
          <cell r="G1302" t="str">
            <v>CO1006L05</v>
          </cell>
          <cell r="H1302" t="str">
            <v>2_2_CQ</v>
          </cell>
          <cell r="I1302" t="str">
            <v>_2904</v>
          </cell>
        </row>
        <row r="1303">
          <cell r="G1303" t="str">
            <v>CO1006L06</v>
          </cell>
          <cell r="H1303" t="str">
            <v>2_2_CQ</v>
          </cell>
          <cell r="I1303" t="str">
            <v>_2905</v>
          </cell>
        </row>
        <row r="1304">
          <cell r="G1304" t="str">
            <v>CO1006L07</v>
          </cell>
          <cell r="H1304" t="str">
            <v>2_2_CQ</v>
          </cell>
          <cell r="I1304" t="str">
            <v>_2906</v>
          </cell>
        </row>
        <row r="1305">
          <cell r="G1305" t="str">
            <v>CO1006L08</v>
          </cell>
          <cell r="H1305" t="str">
            <v>2_2_CQ</v>
          </cell>
          <cell r="I1305" t="str">
            <v>_2907</v>
          </cell>
        </row>
        <row r="1306">
          <cell r="G1306" t="str">
            <v>CO1006L09</v>
          </cell>
          <cell r="H1306" t="str">
            <v>2_2_CQ</v>
          </cell>
          <cell r="I1306" t="str">
            <v>_2908</v>
          </cell>
        </row>
        <row r="1307">
          <cell r="G1307" t="str">
            <v>CO1006L10</v>
          </cell>
          <cell r="H1307" t="str">
            <v>2_2_CQ</v>
          </cell>
          <cell r="I1307" t="str">
            <v>_2909</v>
          </cell>
        </row>
        <row r="1308">
          <cell r="G1308" t="str">
            <v>CO1006L11</v>
          </cell>
          <cell r="H1308" t="str">
            <v>2_2_CQ</v>
          </cell>
          <cell r="I1308" t="str">
            <v>_2910</v>
          </cell>
        </row>
        <row r="1309">
          <cell r="G1309" t="str">
            <v>CO1006L12</v>
          </cell>
          <cell r="H1309" t="str">
            <v>2_2_CQ</v>
          </cell>
          <cell r="I1309" t="str">
            <v>_2911</v>
          </cell>
        </row>
        <row r="1310">
          <cell r="G1310" t="str">
            <v>CO1006L13</v>
          </cell>
          <cell r="H1310" t="str">
            <v>2_2_CQ</v>
          </cell>
          <cell r="I1310" t="str">
            <v>_2912</v>
          </cell>
        </row>
        <row r="1311">
          <cell r="G1311" t="str">
            <v>CO1006L14</v>
          </cell>
          <cell r="H1311" t="str">
            <v>2_2_CQ</v>
          </cell>
          <cell r="I1311" t="str">
            <v>_2913</v>
          </cell>
        </row>
        <row r="1312">
          <cell r="G1312" t="str">
            <v>CO1006L15</v>
          </cell>
          <cell r="H1312" t="str">
            <v>2_2_CQ</v>
          </cell>
          <cell r="I1312" t="str">
            <v>_2914</v>
          </cell>
        </row>
        <row r="1313">
          <cell r="G1313" t="str">
            <v>CO1007CC01</v>
          </cell>
          <cell r="H1313" t="str">
            <v>1_1_CC</v>
          </cell>
          <cell r="I1313" t="str">
            <v>_0789</v>
          </cell>
        </row>
        <row r="1314">
          <cell r="G1314" t="str">
            <v>CO1007CC02</v>
          </cell>
          <cell r="H1314" t="str">
            <v>1_1_CC</v>
          </cell>
          <cell r="I1314" t="str">
            <v>_0789</v>
          </cell>
        </row>
        <row r="1315">
          <cell r="G1315" t="str">
            <v>CO1007CC03</v>
          </cell>
          <cell r="H1315" t="str">
            <v>1_1_CC</v>
          </cell>
          <cell r="I1315" t="str">
            <v>_0790</v>
          </cell>
        </row>
        <row r="1316">
          <cell r="G1316" t="str">
            <v>CO1007L01</v>
          </cell>
          <cell r="H1316" t="str">
            <v>1_2_CQ</v>
          </cell>
          <cell r="I1316" t="str">
            <v>_0790</v>
          </cell>
        </row>
        <row r="1317">
          <cell r="G1317" t="str">
            <v>CO1007L02</v>
          </cell>
          <cell r="H1317" t="str">
            <v>1_2_CQ</v>
          </cell>
          <cell r="I1317" t="str">
            <v>_0791</v>
          </cell>
        </row>
        <row r="1318">
          <cell r="G1318" t="str">
            <v>CO1007L03</v>
          </cell>
          <cell r="H1318" t="str">
            <v>1_2_CQ</v>
          </cell>
          <cell r="I1318" t="str">
            <v>_0791</v>
          </cell>
        </row>
        <row r="1319">
          <cell r="G1319" t="str">
            <v>CO1023CC01</v>
          </cell>
          <cell r="H1319" t="str">
            <v>2_1_CC</v>
          </cell>
          <cell r="I1319" t="str">
            <v>_0795</v>
          </cell>
        </row>
        <row r="1320">
          <cell r="G1320" t="str">
            <v>CO1023CC02</v>
          </cell>
          <cell r="H1320" t="str">
            <v>2_1_CC</v>
          </cell>
          <cell r="I1320" t="str">
            <v>_0795</v>
          </cell>
        </row>
        <row r="1321">
          <cell r="G1321" t="str">
            <v>CO1023CC03</v>
          </cell>
          <cell r="H1321" t="str">
            <v>2_1_CC</v>
          </cell>
          <cell r="I1321" t="str">
            <v>_0796</v>
          </cell>
        </row>
        <row r="1322">
          <cell r="G1322" t="str">
            <v>CO1023CC04</v>
          </cell>
          <cell r="H1322" t="str">
            <v>2_1_CC</v>
          </cell>
          <cell r="I1322" t="str">
            <v>_0796</v>
          </cell>
        </row>
        <row r="1323">
          <cell r="G1323" t="str">
            <v>CO1023CC05</v>
          </cell>
          <cell r="H1323" t="str">
            <v>2_1_CC</v>
          </cell>
          <cell r="I1323" t="str">
            <v>_0797</v>
          </cell>
        </row>
        <row r="1324">
          <cell r="G1324" t="str">
            <v>CO1023CN01</v>
          </cell>
          <cell r="H1324" t="str">
            <v>2_1_CN</v>
          </cell>
          <cell r="I1324" t="str">
            <v>_0797</v>
          </cell>
        </row>
        <row r="1325">
          <cell r="G1325" t="str">
            <v>CO1023CN02</v>
          </cell>
          <cell r="H1325" t="str">
            <v>2_1_CN</v>
          </cell>
          <cell r="I1325" t="str">
            <v>_0798</v>
          </cell>
        </row>
        <row r="1326">
          <cell r="G1326" t="str">
            <v>CO1023L01</v>
          </cell>
          <cell r="H1326" t="str">
            <v>2_2_CQ</v>
          </cell>
          <cell r="I1326" t="str">
            <v>_0798</v>
          </cell>
        </row>
        <row r="1327">
          <cell r="G1327" t="str">
            <v>CO1023L02</v>
          </cell>
          <cell r="H1327" t="str">
            <v>2_2_CQ</v>
          </cell>
          <cell r="I1327" t="str">
            <v>_0799</v>
          </cell>
        </row>
        <row r="1328">
          <cell r="G1328" t="str">
            <v>CO1023L03</v>
          </cell>
          <cell r="H1328" t="str">
            <v>2_2_CQ</v>
          </cell>
          <cell r="I1328" t="str">
            <v>_0799</v>
          </cell>
        </row>
        <row r="1329">
          <cell r="G1329" t="str">
            <v>CO1023L04</v>
          </cell>
          <cell r="H1329" t="str">
            <v>2_2_CQ</v>
          </cell>
          <cell r="I1329" t="str">
            <v>_0800</v>
          </cell>
        </row>
        <row r="1330">
          <cell r="G1330" t="str">
            <v>CO1023L05</v>
          </cell>
          <cell r="H1330" t="str">
            <v>2_2_CQ</v>
          </cell>
          <cell r="I1330" t="str">
            <v>_0800</v>
          </cell>
        </row>
        <row r="1331">
          <cell r="G1331" t="str">
            <v>CO1024CC01</v>
          </cell>
          <cell r="H1331" t="str">
            <v>2_1_CC</v>
          </cell>
          <cell r="I1331" t="str">
            <v>_2915</v>
          </cell>
        </row>
        <row r="1332">
          <cell r="G1332" t="str">
            <v>CO1024CC02</v>
          </cell>
          <cell r="H1332" t="str">
            <v>2_1_CC</v>
          </cell>
          <cell r="I1332" t="str">
            <v>_2916</v>
          </cell>
        </row>
        <row r="1333">
          <cell r="G1333" t="str">
            <v>CO1024CC03</v>
          </cell>
          <cell r="H1333" t="str">
            <v>2_1_CC</v>
          </cell>
          <cell r="I1333" t="str">
            <v>_2917</v>
          </cell>
        </row>
        <row r="1334">
          <cell r="G1334" t="str">
            <v>CO1024CC04</v>
          </cell>
          <cell r="H1334" t="str">
            <v>2_1_CC</v>
          </cell>
          <cell r="I1334" t="str">
            <v>_2918</v>
          </cell>
        </row>
        <row r="1335">
          <cell r="G1335" t="str">
            <v>CO1024CC05</v>
          </cell>
          <cell r="H1335" t="str">
            <v>2_1_CC</v>
          </cell>
          <cell r="I1335" t="str">
            <v>_2919</v>
          </cell>
        </row>
        <row r="1336">
          <cell r="G1336" t="str">
            <v>CO1024CC06</v>
          </cell>
          <cell r="H1336" t="str">
            <v>2_1_CC</v>
          </cell>
          <cell r="I1336" t="str">
            <v>_2920</v>
          </cell>
        </row>
        <row r="1337">
          <cell r="G1337" t="str">
            <v>CO1024CC07</v>
          </cell>
          <cell r="H1337" t="str">
            <v>2_1_CC</v>
          </cell>
          <cell r="I1337" t="str">
            <v>_2921</v>
          </cell>
        </row>
        <row r="1338">
          <cell r="G1338" t="str">
            <v>CO1024CC08</v>
          </cell>
          <cell r="H1338" t="str">
            <v>2_1_CC</v>
          </cell>
          <cell r="I1338" t="str">
            <v>_2922</v>
          </cell>
        </row>
        <row r="1339">
          <cell r="G1339" t="str">
            <v>CO1024CC09</v>
          </cell>
          <cell r="H1339" t="str">
            <v>2_1_CC</v>
          </cell>
          <cell r="I1339" t="str">
            <v>_2923</v>
          </cell>
        </row>
        <row r="1340">
          <cell r="G1340" t="str">
            <v>CO1024CC10</v>
          </cell>
          <cell r="H1340" t="str">
            <v>2_1_CC</v>
          </cell>
          <cell r="I1340" t="str">
            <v>_2924</v>
          </cell>
        </row>
        <row r="1341">
          <cell r="G1341" t="str">
            <v>CO1024CN01</v>
          </cell>
          <cell r="H1341" t="str">
            <v>2_1_CN</v>
          </cell>
          <cell r="I1341" t="str">
            <v>_2925</v>
          </cell>
        </row>
        <row r="1342">
          <cell r="G1342" t="str">
            <v>CO1024CN02</v>
          </cell>
          <cell r="H1342" t="str">
            <v>2_1_CN</v>
          </cell>
          <cell r="I1342" t="str">
            <v>_2926</v>
          </cell>
        </row>
        <row r="1343">
          <cell r="G1343" t="str">
            <v>CO1024L01</v>
          </cell>
          <cell r="H1343" t="str">
            <v>2_2_CQ</v>
          </cell>
          <cell r="I1343" t="str">
            <v>_2927</v>
          </cell>
        </row>
        <row r="1344">
          <cell r="G1344" t="str">
            <v>CO1024L02</v>
          </cell>
          <cell r="H1344" t="str">
            <v>2_2_CQ</v>
          </cell>
          <cell r="I1344" t="str">
            <v>_2928</v>
          </cell>
        </row>
        <row r="1345">
          <cell r="G1345" t="str">
            <v>CO1024L03</v>
          </cell>
          <cell r="H1345" t="str">
            <v>2_2_CQ</v>
          </cell>
          <cell r="I1345" t="str">
            <v>_2929</v>
          </cell>
        </row>
        <row r="1346">
          <cell r="G1346" t="str">
            <v>CO1024L04</v>
          </cell>
          <cell r="H1346" t="str">
            <v>2_2_CQ</v>
          </cell>
          <cell r="I1346" t="str">
            <v>_2930</v>
          </cell>
        </row>
        <row r="1347">
          <cell r="G1347" t="str">
            <v>CO1024L05</v>
          </cell>
          <cell r="H1347" t="str">
            <v>2_2_CQ</v>
          </cell>
          <cell r="I1347" t="str">
            <v>_2931</v>
          </cell>
        </row>
        <row r="1348">
          <cell r="G1348" t="str">
            <v>CO1024L06</v>
          </cell>
          <cell r="H1348" t="str">
            <v>2_2_CQ</v>
          </cell>
          <cell r="I1348" t="str">
            <v>_2932</v>
          </cell>
        </row>
        <row r="1349">
          <cell r="G1349" t="str">
            <v>CO1024L07</v>
          </cell>
          <cell r="H1349" t="str">
            <v>2_2_CQ</v>
          </cell>
          <cell r="I1349" t="str">
            <v>_2933</v>
          </cell>
        </row>
        <row r="1350">
          <cell r="G1350" t="str">
            <v>CO1024L08</v>
          </cell>
          <cell r="H1350" t="str">
            <v>2_2_CQ</v>
          </cell>
          <cell r="I1350" t="str">
            <v>_2934</v>
          </cell>
        </row>
        <row r="1351">
          <cell r="G1351" t="str">
            <v>CO1024L09</v>
          </cell>
          <cell r="H1351" t="str">
            <v>2_2_CQ</v>
          </cell>
          <cell r="I1351" t="str">
            <v>_2935</v>
          </cell>
        </row>
        <row r="1352">
          <cell r="G1352" t="str">
            <v>CO1024L10</v>
          </cell>
          <cell r="H1352" t="str">
            <v>2_2_CQ</v>
          </cell>
          <cell r="I1352" t="str">
            <v>_2936</v>
          </cell>
        </row>
        <row r="1353">
          <cell r="G1353" t="str">
            <v>CO1024L11</v>
          </cell>
          <cell r="H1353" t="str">
            <v>2_2_CQ</v>
          </cell>
          <cell r="I1353" t="str">
            <v>_2937</v>
          </cell>
        </row>
        <row r="1354">
          <cell r="G1354" t="str">
            <v>CO1024L12</v>
          </cell>
          <cell r="H1354" t="str">
            <v>2_2_CQ</v>
          </cell>
          <cell r="I1354" t="str">
            <v>_2938</v>
          </cell>
        </row>
        <row r="1355">
          <cell r="G1355" t="str">
            <v>CO1024L13</v>
          </cell>
          <cell r="H1355" t="str">
            <v>2_2_CQ</v>
          </cell>
          <cell r="I1355" t="str">
            <v>_2939</v>
          </cell>
        </row>
        <row r="1356">
          <cell r="G1356" t="str">
            <v>CO1024L14</v>
          </cell>
          <cell r="H1356" t="str">
            <v>2_2_CQ</v>
          </cell>
          <cell r="I1356" t="str">
            <v>_2940</v>
          </cell>
        </row>
        <row r="1357">
          <cell r="G1357" t="str">
            <v>CO1024L15</v>
          </cell>
          <cell r="H1357" t="str">
            <v>2_2_CQ</v>
          </cell>
          <cell r="I1357" t="str">
            <v>_2941</v>
          </cell>
        </row>
        <row r="1358">
          <cell r="G1358" t="str">
            <v>CO2003CC01</v>
          </cell>
          <cell r="H1358" t="str">
            <v>1_1_CC</v>
          </cell>
          <cell r="I1358" t="str">
            <v>_0807</v>
          </cell>
        </row>
        <row r="1359">
          <cell r="G1359" t="str">
            <v>CO2003CC02</v>
          </cell>
          <cell r="H1359" t="str">
            <v>1_1_CC</v>
          </cell>
          <cell r="I1359" t="str">
            <v>_0807</v>
          </cell>
        </row>
        <row r="1360">
          <cell r="G1360" t="str">
            <v>CO2003CC03</v>
          </cell>
          <cell r="H1360" t="str">
            <v>1_1_CC</v>
          </cell>
          <cell r="I1360" t="str">
            <v>_0808</v>
          </cell>
        </row>
        <row r="1361">
          <cell r="G1361" t="str">
            <v>CO2003CC04</v>
          </cell>
          <cell r="H1361" t="str">
            <v>1_1_CC</v>
          </cell>
          <cell r="I1361" t="str">
            <v>_0808</v>
          </cell>
        </row>
        <row r="1362">
          <cell r="G1362" t="str">
            <v>CO2003CC05</v>
          </cell>
          <cell r="H1362" t="str">
            <v>1_1_CC</v>
          </cell>
          <cell r="I1362" t="str">
            <v>_0809</v>
          </cell>
        </row>
        <row r="1363">
          <cell r="G1363" t="str">
            <v>CO2003CN01</v>
          </cell>
          <cell r="H1363" t="str">
            <v>1_1_CN</v>
          </cell>
          <cell r="I1363" t="str">
            <v>_0809</v>
          </cell>
        </row>
        <row r="1364">
          <cell r="G1364" t="str">
            <v>CO2003CN02</v>
          </cell>
          <cell r="H1364" t="str">
            <v>1_1_CN</v>
          </cell>
          <cell r="I1364" t="str">
            <v>_0810</v>
          </cell>
        </row>
        <row r="1365">
          <cell r="G1365" t="str">
            <v>CO2003L01</v>
          </cell>
          <cell r="H1365" t="str">
            <v>1_2_CQ</v>
          </cell>
          <cell r="I1365" t="str">
            <v>_0810</v>
          </cell>
        </row>
        <row r="1366">
          <cell r="G1366" t="str">
            <v>CO2003L02</v>
          </cell>
          <cell r="H1366" t="str">
            <v>1_2_CQ</v>
          </cell>
          <cell r="I1366" t="str">
            <v>_0811</v>
          </cell>
        </row>
        <row r="1367">
          <cell r="G1367" t="str">
            <v>CO2003L03</v>
          </cell>
          <cell r="H1367" t="str">
            <v>1_2_CQ</v>
          </cell>
          <cell r="I1367" t="str">
            <v>_0811</v>
          </cell>
        </row>
        <row r="1368">
          <cell r="G1368" t="str">
            <v>CO2003L04</v>
          </cell>
          <cell r="H1368" t="str">
            <v>1_2_CQ</v>
          </cell>
          <cell r="I1368" t="str">
            <v>_0812</v>
          </cell>
        </row>
        <row r="1369">
          <cell r="G1369" t="str">
            <v>CO2003L05</v>
          </cell>
          <cell r="H1369" t="str">
            <v>1_2_CQ</v>
          </cell>
          <cell r="I1369" t="str">
            <v>_0812</v>
          </cell>
        </row>
        <row r="1370">
          <cell r="G1370" t="str">
            <v>CO2004CC01</v>
          </cell>
          <cell r="H1370" t="str">
            <v>1_1_CC</v>
          </cell>
          <cell r="I1370" t="str">
            <v>_2942</v>
          </cell>
        </row>
        <row r="1371">
          <cell r="G1371" t="str">
            <v>CO2004CC02</v>
          </cell>
          <cell r="H1371" t="str">
            <v>1_1_CC</v>
          </cell>
          <cell r="I1371" t="str">
            <v>_2943</v>
          </cell>
        </row>
        <row r="1372">
          <cell r="G1372" t="str">
            <v>CO2004CC03</v>
          </cell>
          <cell r="H1372" t="str">
            <v>1_1_CC</v>
          </cell>
          <cell r="I1372" t="str">
            <v>_2944</v>
          </cell>
        </row>
        <row r="1373">
          <cell r="G1373" t="str">
            <v>CO2004CC04</v>
          </cell>
          <cell r="H1373" t="str">
            <v>1_1_CC</v>
          </cell>
          <cell r="I1373" t="str">
            <v>_2945</v>
          </cell>
        </row>
        <row r="1374">
          <cell r="G1374" t="str">
            <v>CO2004CC05</v>
          </cell>
          <cell r="H1374" t="str">
            <v>1_1_CC</v>
          </cell>
          <cell r="I1374" t="str">
            <v>_2946</v>
          </cell>
        </row>
        <row r="1375">
          <cell r="G1375" t="str">
            <v>CO2004CC06</v>
          </cell>
          <cell r="H1375" t="str">
            <v>1_1_CC</v>
          </cell>
          <cell r="I1375" t="str">
            <v>_2947</v>
          </cell>
        </row>
        <row r="1376">
          <cell r="G1376" t="str">
            <v>CO2004CC07</v>
          </cell>
          <cell r="H1376" t="str">
            <v>1_1_CC</v>
          </cell>
          <cell r="I1376" t="str">
            <v>_2948</v>
          </cell>
        </row>
        <row r="1377">
          <cell r="G1377" t="str">
            <v>CO2004CC08</v>
          </cell>
          <cell r="H1377" t="str">
            <v>1_1_CC</v>
          </cell>
          <cell r="I1377" t="str">
            <v>_2949</v>
          </cell>
        </row>
        <row r="1378">
          <cell r="G1378" t="str">
            <v>CO2004CC09</v>
          </cell>
          <cell r="H1378" t="str">
            <v>1_1_CC</v>
          </cell>
          <cell r="I1378" t="str">
            <v>_2950</v>
          </cell>
        </row>
        <row r="1379">
          <cell r="G1379" t="str">
            <v>CO2004CC10</v>
          </cell>
          <cell r="H1379" t="str">
            <v>1_1_CC</v>
          </cell>
          <cell r="I1379" t="str">
            <v>_2951</v>
          </cell>
        </row>
        <row r="1380">
          <cell r="G1380" t="str">
            <v>CO2004CN01</v>
          </cell>
          <cell r="H1380" t="str">
            <v>1_1_CN</v>
          </cell>
          <cell r="I1380" t="str">
            <v>_2952</v>
          </cell>
        </row>
        <row r="1381">
          <cell r="G1381" t="str">
            <v>CO2004CN02</v>
          </cell>
          <cell r="H1381" t="str">
            <v>1_1_CN</v>
          </cell>
          <cell r="I1381" t="str">
            <v>_2953</v>
          </cell>
        </row>
        <row r="1382">
          <cell r="G1382" t="str">
            <v>CO2004L01</v>
          </cell>
          <cell r="H1382" t="str">
            <v>1_2_CQ</v>
          </cell>
          <cell r="I1382" t="str">
            <v>_2954</v>
          </cell>
        </row>
        <row r="1383">
          <cell r="G1383" t="str">
            <v>CO2004L02</v>
          </cell>
          <cell r="H1383" t="str">
            <v>1_2_CQ</v>
          </cell>
          <cell r="I1383" t="str">
            <v>_2955</v>
          </cell>
        </row>
        <row r="1384">
          <cell r="G1384" t="str">
            <v>CO2004L03</v>
          </cell>
          <cell r="H1384" t="str">
            <v>1_2_CQ</v>
          </cell>
          <cell r="I1384" t="str">
            <v>_2956</v>
          </cell>
        </row>
        <row r="1385">
          <cell r="G1385" t="str">
            <v>CO2004L04</v>
          </cell>
          <cell r="H1385" t="str">
            <v>1_2_CQ</v>
          </cell>
          <cell r="I1385" t="str">
            <v>_2957</v>
          </cell>
        </row>
        <row r="1386">
          <cell r="G1386" t="str">
            <v>CO2004L05</v>
          </cell>
          <cell r="H1386" t="str">
            <v>1_2_CQ</v>
          </cell>
          <cell r="I1386" t="str">
            <v>_2958</v>
          </cell>
        </row>
        <row r="1387">
          <cell r="G1387" t="str">
            <v>CO2004L06</v>
          </cell>
          <cell r="H1387" t="str">
            <v>1_2_CQ</v>
          </cell>
          <cell r="I1387" t="str">
            <v>_2959</v>
          </cell>
        </row>
        <row r="1388">
          <cell r="G1388" t="str">
            <v>CO2004L07</v>
          </cell>
          <cell r="H1388" t="str">
            <v>1_2_CQ</v>
          </cell>
          <cell r="I1388" t="str">
            <v>_2960</v>
          </cell>
        </row>
        <row r="1389">
          <cell r="G1389" t="str">
            <v>CO2004L08</v>
          </cell>
          <cell r="H1389" t="str">
            <v>1_2_CQ</v>
          </cell>
          <cell r="I1389" t="str">
            <v>_2961</v>
          </cell>
        </row>
        <row r="1390">
          <cell r="G1390" t="str">
            <v>CO2004L09</v>
          </cell>
          <cell r="H1390" t="str">
            <v>1_2_CQ</v>
          </cell>
          <cell r="I1390" t="str">
            <v>_2962</v>
          </cell>
        </row>
        <row r="1391">
          <cell r="G1391" t="str">
            <v>CO2004L10</v>
          </cell>
          <cell r="H1391" t="str">
            <v>1_2_CQ</v>
          </cell>
          <cell r="I1391" t="str">
            <v>_2963</v>
          </cell>
        </row>
        <row r="1392">
          <cell r="G1392" t="str">
            <v>CO2007CC01</v>
          </cell>
          <cell r="H1392" t="str">
            <v>1_1_CC</v>
          </cell>
          <cell r="I1392" t="str">
            <v>_0819</v>
          </cell>
        </row>
        <row r="1393">
          <cell r="G1393" t="str">
            <v>CO2007CC02</v>
          </cell>
          <cell r="H1393" t="str">
            <v>1_1_CC</v>
          </cell>
          <cell r="I1393" t="str">
            <v>_0819</v>
          </cell>
        </row>
        <row r="1394">
          <cell r="G1394" t="str">
            <v>CO2007CC03</v>
          </cell>
          <cell r="H1394" t="str">
            <v>1_1_CC</v>
          </cell>
          <cell r="I1394" t="str">
            <v>_0820</v>
          </cell>
        </row>
        <row r="1395">
          <cell r="G1395" t="str">
            <v>CO2007CC04</v>
          </cell>
          <cell r="H1395" t="str">
            <v>1_1_CC</v>
          </cell>
          <cell r="I1395" t="str">
            <v>_0820</v>
          </cell>
        </row>
        <row r="1396">
          <cell r="G1396" t="str">
            <v>CO2007CC05</v>
          </cell>
          <cell r="H1396" t="str">
            <v>1_1_CC</v>
          </cell>
          <cell r="I1396" t="str">
            <v>_0821</v>
          </cell>
        </row>
        <row r="1397">
          <cell r="G1397" t="str">
            <v>CO2007CN01</v>
          </cell>
          <cell r="H1397" t="str">
            <v>1_1_CN</v>
          </cell>
          <cell r="I1397" t="str">
            <v>_0821</v>
          </cell>
        </row>
        <row r="1398">
          <cell r="G1398" t="str">
            <v>CO2007CN02</v>
          </cell>
          <cell r="H1398" t="str">
            <v>1_1_CN</v>
          </cell>
          <cell r="I1398" t="str">
            <v>_0822</v>
          </cell>
        </row>
        <row r="1399">
          <cell r="G1399" t="str">
            <v>CO2007L01</v>
          </cell>
          <cell r="H1399" t="str">
            <v>1_2_CQ</v>
          </cell>
          <cell r="I1399" t="str">
            <v>_0822</v>
          </cell>
        </row>
        <row r="1400">
          <cell r="G1400" t="str">
            <v>CO2007L02</v>
          </cell>
          <cell r="H1400" t="str">
            <v>1_2_CQ</v>
          </cell>
          <cell r="I1400" t="str">
            <v>_0823</v>
          </cell>
        </row>
        <row r="1401">
          <cell r="G1401" t="str">
            <v>CO2007L03</v>
          </cell>
          <cell r="H1401" t="str">
            <v>1_2_CQ</v>
          </cell>
          <cell r="I1401" t="str">
            <v>_0823</v>
          </cell>
        </row>
        <row r="1402">
          <cell r="G1402" t="str">
            <v>CO2007L04</v>
          </cell>
          <cell r="H1402" t="str">
            <v>1_2_CQ</v>
          </cell>
          <cell r="I1402" t="str">
            <v>_0824</v>
          </cell>
        </row>
        <row r="1403">
          <cell r="G1403" t="str">
            <v>CO2007L05</v>
          </cell>
          <cell r="H1403" t="str">
            <v>1_2_CQ</v>
          </cell>
          <cell r="I1403" t="str">
            <v>_0824</v>
          </cell>
        </row>
        <row r="1404">
          <cell r="G1404" t="str">
            <v>CO2008CC01</v>
          </cell>
          <cell r="H1404" t="str">
            <v>1_1_CC</v>
          </cell>
          <cell r="I1404" t="str">
            <v>_2964</v>
          </cell>
        </row>
        <row r="1405">
          <cell r="G1405" t="str">
            <v>CO2008CC02</v>
          </cell>
          <cell r="H1405" t="str">
            <v>1_1_CC</v>
          </cell>
          <cell r="I1405" t="str">
            <v>_2965</v>
          </cell>
        </row>
        <row r="1406">
          <cell r="G1406" t="str">
            <v>CO2008CC03</v>
          </cell>
          <cell r="H1406" t="str">
            <v>1_1_CC</v>
          </cell>
          <cell r="I1406" t="str">
            <v>_2966</v>
          </cell>
        </row>
        <row r="1407">
          <cell r="G1407" t="str">
            <v>CO2008CC04</v>
          </cell>
          <cell r="H1407" t="str">
            <v>1_1_CC</v>
          </cell>
          <cell r="I1407" t="str">
            <v>_2967</v>
          </cell>
        </row>
        <row r="1408">
          <cell r="G1408" t="str">
            <v>CO2008CC05</v>
          </cell>
          <cell r="H1408" t="str">
            <v>1_1_CC</v>
          </cell>
          <cell r="I1408" t="str">
            <v>_2968</v>
          </cell>
        </row>
        <row r="1409">
          <cell r="G1409" t="str">
            <v>CO2008CC06</v>
          </cell>
          <cell r="H1409" t="str">
            <v>1_1_CC</v>
          </cell>
          <cell r="I1409" t="str">
            <v>_2969</v>
          </cell>
        </row>
        <row r="1410">
          <cell r="G1410" t="str">
            <v>CO2008CC07</v>
          </cell>
          <cell r="H1410" t="str">
            <v>1_1_CC</v>
          </cell>
          <cell r="I1410" t="str">
            <v>_2970</v>
          </cell>
        </row>
        <row r="1411">
          <cell r="G1411" t="str">
            <v>CO2008CC08</v>
          </cell>
          <cell r="H1411" t="str">
            <v>1_1_CC</v>
          </cell>
          <cell r="I1411" t="str">
            <v>_2971</v>
          </cell>
        </row>
        <row r="1412">
          <cell r="G1412" t="str">
            <v>CO2008CC09</v>
          </cell>
          <cell r="H1412" t="str">
            <v>1_1_CC</v>
          </cell>
          <cell r="I1412" t="str">
            <v>_2972</v>
          </cell>
        </row>
        <row r="1413">
          <cell r="G1413" t="str">
            <v>CO2008CC10</v>
          </cell>
          <cell r="H1413" t="str">
            <v>1_1_CC</v>
          </cell>
          <cell r="I1413" t="str">
            <v>_2973</v>
          </cell>
        </row>
        <row r="1414">
          <cell r="G1414" t="str">
            <v>CO2008CN01</v>
          </cell>
          <cell r="H1414" t="str">
            <v>1_1_CN</v>
          </cell>
          <cell r="I1414" t="str">
            <v>_2974</v>
          </cell>
        </row>
        <row r="1415">
          <cell r="G1415" t="str">
            <v>CO2008CN02</v>
          </cell>
          <cell r="H1415" t="str">
            <v>1_1_CN</v>
          </cell>
          <cell r="I1415" t="str">
            <v>_2975</v>
          </cell>
        </row>
        <row r="1416">
          <cell r="G1416" t="str">
            <v>CO2008L01</v>
          </cell>
          <cell r="H1416" t="str">
            <v>1_2_CQ</v>
          </cell>
          <cell r="I1416" t="str">
            <v>_2976</v>
          </cell>
        </row>
        <row r="1417">
          <cell r="G1417" t="str">
            <v>CO2008L02</v>
          </cell>
          <cell r="H1417" t="str">
            <v>1_2_CQ</v>
          </cell>
          <cell r="I1417" t="str">
            <v>_2977</v>
          </cell>
        </row>
        <row r="1418">
          <cell r="G1418" t="str">
            <v>CO2008L03</v>
          </cell>
          <cell r="H1418" t="str">
            <v>1_2_CQ</v>
          </cell>
          <cell r="I1418" t="str">
            <v>_2978</v>
          </cell>
        </row>
        <row r="1419">
          <cell r="G1419" t="str">
            <v>CO2008L04</v>
          </cell>
          <cell r="H1419" t="str">
            <v>1_2_CQ</v>
          </cell>
          <cell r="I1419" t="str">
            <v>_2979</v>
          </cell>
        </row>
        <row r="1420">
          <cell r="G1420" t="str">
            <v>CO2008L05</v>
          </cell>
          <cell r="H1420" t="str">
            <v>1_2_CQ</v>
          </cell>
          <cell r="I1420" t="str">
            <v>_2980</v>
          </cell>
        </row>
        <row r="1421">
          <cell r="G1421" t="str">
            <v>CO2008L06</v>
          </cell>
          <cell r="H1421" t="str">
            <v>1_2_CQ</v>
          </cell>
          <cell r="I1421" t="str">
            <v>_2981</v>
          </cell>
        </row>
        <row r="1422">
          <cell r="G1422" t="str">
            <v>CO2008L07</v>
          </cell>
          <cell r="H1422" t="str">
            <v>1_2_CQ</v>
          </cell>
          <cell r="I1422" t="str">
            <v>_2982</v>
          </cell>
        </row>
        <row r="1423">
          <cell r="G1423" t="str">
            <v>CO2008L08</v>
          </cell>
          <cell r="H1423" t="str">
            <v>1_2_CQ</v>
          </cell>
          <cell r="I1423" t="str">
            <v>_2983</v>
          </cell>
        </row>
        <row r="1424">
          <cell r="G1424" t="str">
            <v>CO2008L09</v>
          </cell>
          <cell r="H1424" t="str">
            <v>1_2_CQ</v>
          </cell>
          <cell r="I1424" t="str">
            <v>_2984</v>
          </cell>
        </row>
        <row r="1425">
          <cell r="G1425" t="str">
            <v>CO2008L10</v>
          </cell>
          <cell r="H1425" t="str">
            <v>1_2_CQ</v>
          </cell>
          <cell r="I1425" t="str">
            <v>_2985</v>
          </cell>
        </row>
        <row r="1426">
          <cell r="G1426" t="str">
            <v>CO2011CC01</v>
          </cell>
          <cell r="H1426" t="str">
            <v>1_1_CC</v>
          </cell>
          <cell r="I1426" t="str">
            <v>_0831</v>
          </cell>
        </row>
        <row r="1427">
          <cell r="G1427" t="str">
            <v>CO2011CC02</v>
          </cell>
          <cell r="H1427" t="str">
            <v>1_1_CC</v>
          </cell>
          <cell r="I1427" t="str">
            <v>_0831</v>
          </cell>
        </row>
        <row r="1428">
          <cell r="G1428" t="str">
            <v>CO2011CC03</v>
          </cell>
          <cell r="H1428" t="str">
            <v>1_1_CC</v>
          </cell>
          <cell r="I1428" t="str">
            <v>_0832</v>
          </cell>
        </row>
        <row r="1429">
          <cell r="G1429" t="str">
            <v>CO2011CC04</v>
          </cell>
          <cell r="H1429" t="str">
            <v>1_1_CC</v>
          </cell>
          <cell r="I1429" t="str">
            <v>_0832</v>
          </cell>
        </row>
        <row r="1430">
          <cell r="G1430" t="str">
            <v>CO2011CC05</v>
          </cell>
          <cell r="H1430" t="str">
            <v>1_1_CC</v>
          </cell>
          <cell r="I1430" t="str">
            <v>_0833</v>
          </cell>
        </row>
        <row r="1431">
          <cell r="G1431" t="str">
            <v>CO2011CC06</v>
          </cell>
          <cell r="H1431" t="str">
            <v>1_1_CC</v>
          </cell>
          <cell r="I1431" t="str">
            <v>_0833</v>
          </cell>
        </row>
        <row r="1432">
          <cell r="G1432" t="str">
            <v>CO2011CN01</v>
          </cell>
          <cell r="H1432" t="str">
            <v>1_1_CN</v>
          </cell>
          <cell r="I1432" t="str">
            <v>_0834</v>
          </cell>
        </row>
        <row r="1433">
          <cell r="G1433" t="str">
            <v>CO2011CN02</v>
          </cell>
          <cell r="H1433" t="str">
            <v>1_1_CN</v>
          </cell>
          <cell r="I1433" t="str">
            <v>_0834</v>
          </cell>
        </row>
        <row r="1434">
          <cell r="G1434" t="str">
            <v>CO2011L01</v>
          </cell>
          <cell r="H1434" t="str">
            <v>1_2_CQ</v>
          </cell>
          <cell r="I1434" t="str">
            <v>_0835</v>
          </cell>
        </row>
        <row r="1435">
          <cell r="G1435" t="str">
            <v>CO2011L02</v>
          </cell>
          <cell r="H1435" t="str">
            <v>1_2_CQ</v>
          </cell>
          <cell r="I1435" t="str">
            <v>_0835</v>
          </cell>
        </row>
        <row r="1436">
          <cell r="G1436" t="str">
            <v>CO2011L03</v>
          </cell>
          <cell r="H1436" t="str">
            <v>1_2_CQ</v>
          </cell>
          <cell r="I1436" t="str">
            <v>_0836</v>
          </cell>
        </row>
        <row r="1437">
          <cell r="G1437" t="str">
            <v>CO2011L04</v>
          </cell>
          <cell r="H1437" t="str">
            <v>1_2_CQ</v>
          </cell>
          <cell r="I1437" t="str">
            <v>_0836</v>
          </cell>
        </row>
        <row r="1438">
          <cell r="G1438" t="str">
            <v>CO2011L05</v>
          </cell>
          <cell r="H1438" t="str">
            <v>1_2_CQ</v>
          </cell>
          <cell r="I1438" t="str">
            <v>_0837</v>
          </cell>
        </row>
        <row r="1439">
          <cell r="G1439" t="str">
            <v>CO2011L06</v>
          </cell>
          <cell r="H1439" t="str">
            <v>1_2_CQ</v>
          </cell>
          <cell r="I1439" t="str">
            <v>_0837</v>
          </cell>
        </row>
        <row r="1440">
          <cell r="G1440" t="str">
            <v>CO2013CC01</v>
          </cell>
          <cell r="H1440" t="str">
            <v>1_1_CC</v>
          </cell>
          <cell r="I1440" t="str">
            <v>_0845</v>
          </cell>
        </row>
        <row r="1441">
          <cell r="G1441" t="str">
            <v>CO2013CC02</v>
          </cell>
          <cell r="H1441" t="str">
            <v>1_1_CC</v>
          </cell>
          <cell r="I1441" t="str">
            <v>_0845</v>
          </cell>
        </row>
        <row r="1442">
          <cell r="G1442" t="str">
            <v>CO2013CC03</v>
          </cell>
          <cell r="H1442" t="str">
            <v>1_1_CC</v>
          </cell>
          <cell r="I1442" t="str">
            <v>_0846</v>
          </cell>
        </row>
        <row r="1443">
          <cell r="G1443" t="str">
            <v>CO2013CC04</v>
          </cell>
          <cell r="H1443" t="str">
            <v>1_1_CC</v>
          </cell>
          <cell r="I1443" t="str">
            <v>_0846</v>
          </cell>
        </row>
        <row r="1444">
          <cell r="G1444" t="str">
            <v>CO2013L01</v>
          </cell>
          <cell r="H1444" t="str">
            <v>1_2_CQ</v>
          </cell>
          <cell r="I1444" t="str">
            <v>_0847</v>
          </cell>
        </row>
        <row r="1445">
          <cell r="G1445" t="str">
            <v>CO2013L02</v>
          </cell>
          <cell r="H1445" t="str">
            <v>1_2_CQ</v>
          </cell>
          <cell r="I1445" t="str">
            <v>_0847</v>
          </cell>
        </row>
        <row r="1446">
          <cell r="G1446" t="str">
            <v>CO2013L03</v>
          </cell>
          <cell r="H1446" t="str">
            <v>1_2_CQ</v>
          </cell>
          <cell r="I1446" t="str">
            <v>_0848</v>
          </cell>
        </row>
        <row r="1447">
          <cell r="G1447" t="str">
            <v>CO2013L04</v>
          </cell>
          <cell r="H1447" t="str">
            <v>1_2_CQ</v>
          </cell>
          <cell r="I1447" t="str">
            <v>_0848</v>
          </cell>
        </row>
        <row r="1448">
          <cell r="G1448" t="str">
            <v>CO2013L05</v>
          </cell>
          <cell r="H1448" t="str">
            <v>1_2_CQ</v>
          </cell>
          <cell r="I1448" t="str">
            <v>_0849</v>
          </cell>
        </row>
        <row r="1449">
          <cell r="G1449" t="str">
            <v>CO2014CC01</v>
          </cell>
          <cell r="H1449" t="str">
            <v>1_1_CC</v>
          </cell>
          <cell r="I1449" t="str">
            <v>_2986</v>
          </cell>
        </row>
        <row r="1450">
          <cell r="G1450" t="str">
            <v>CO2014CC02</v>
          </cell>
          <cell r="H1450" t="str">
            <v>1_1_CC</v>
          </cell>
          <cell r="I1450" t="str">
            <v>_2987</v>
          </cell>
        </row>
        <row r="1451">
          <cell r="G1451" t="str">
            <v>CO2014CC03</v>
          </cell>
          <cell r="H1451" t="str">
            <v>1_1_CC</v>
          </cell>
          <cell r="I1451" t="str">
            <v>_2988</v>
          </cell>
        </row>
        <row r="1452">
          <cell r="G1452" t="str">
            <v>CO2014CC04</v>
          </cell>
          <cell r="H1452" t="str">
            <v>1_1_CC</v>
          </cell>
          <cell r="I1452" t="str">
            <v>_2989</v>
          </cell>
        </row>
        <row r="1453">
          <cell r="G1453" t="str">
            <v>CO2014CC05</v>
          </cell>
          <cell r="H1453" t="str">
            <v>1_1_CC</v>
          </cell>
          <cell r="I1453" t="str">
            <v>_2990</v>
          </cell>
        </row>
        <row r="1454">
          <cell r="G1454" t="str">
            <v>CO2014CC06</v>
          </cell>
          <cell r="H1454" t="str">
            <v>1_1_CC</v>
          </cell>
          <cell r="I1454" t="str">
            <v>_2991</v>
          </cell>
        </row>
        <row r="1455">
          <cell r="G1455" t="str">
            <v>CO2014CC07</v>
          </cell>
          <cell r="H1455" t="str">
            <v>1_1_CC</v>
          </cell>
          <cell r="I1455" t="str">
            <v>_2992</v>
          </cell>
        </row>
        <row r="1456">
          <cell r="G1456" t="str">
            <v>CO2014CC08</v>
          </cell>
          <cell r="H1456" t="str">
            <v>1_1_CC</v>
          </cell>
          <cell r="I1456" t="str">
            <v>_2993</v>
          </cell>
        </row>
        <row r="1457">
          <cell r="G1457" t="str">
            <v>CO2014L01</v>
          </cell>
          <cell r="H1457" t="str">
            <v>1_2_CQ</v>
          </cell>
          <cell r="I1457" t="str">
            <v>_2994</v>
          </cell>
        </row>
        <row r="1458">
          <cell r="G1458" t="str">
            <v>CO2014L02</v>
          </cell>
          <cell r="H1458" t="str">
            <v>1_2_CQ</v>
          </cell>
          <cell r="I1458" t="str">
            <v>_2995</v>
          </cell>
        </row>
        <row r="1459">
          <cell r="G1459" t="str">
            <v>CO2014L03</v>
          </cell>
          <cell r="H1459" t="str">
            <v>1_2_CQ</v>
          </cell>
          <cell r="I1459" t="str">
            <v>_2996</v>
          </cell>
        </row>
        <row r="1460">
          <cell r="G1460" t="str">
            <v>CO2014L04</v>
          </cell>
          <cell r="H1460" t="str">
            <v>1_2_CQ</v>
          </cell>
          <cell r="I1460" t="str">
            <v>_2997</v>
          </cell>
        </row>
        <row r="1461">
          <cell r="G1461" t="str">
            <v>CO2014L05</v>
          </cell>
          <cell r="H1461" t="str">
            <v>1_2_CQ</v>
          </cell>
          <cell r="I1461" t="str">
            <v>_2998</v>
          </cell>
        </row>
        <row r="1462">
          <cell r="G1462" t="str">
            <v>CO2014L06</v>
          </cell>
          <cell r="H1462" t="str">
            <v>1_2_CQ</v>
          </cell>
          <cell r="I1462" t="str">
            <v>_2999</v>
          </cell>
        </row>
        <row r="1463">
          <cell r="G1463" t="str">
            <v>CO2014L07</v>
          </cell>
          <cell r="H1463" t="str">
            <v>1_2_CQ</v>
          </cell>
          <cell r="I1463" t="str">
            <v>_3000</v>
          </cell>
        </row>
        <row r="1464">
          <cell r="G1464" t="str">
            <v>CO2014L08</v>
          </cell>
          <cell r="H1464" t="str">
            <v>1_2_CQ</v>
          </cell>
          <cell r="I1464" t="str">
            <v>_3001</v>
          </cell>
        </row>
        <row r="1465">
          <cell r="G1465" t="str">
            <v>CO2014L09</v>
          </cell>
          <cell r="H1465" t="str">
            <v>1_2_CQ</v>
          </cell>
          <cell r="I1465" t="str">
            <v>_3002</v>
          </cell>
        </row>
        <row r="1466">
          <cell r="G1466" t="str">
            <v>CO2014L10</v>
          </cell>
          <cell r="H1466" t="str">
            <v>1_2_CQ</v>
          </cell>
          <cell r="I1466" t="str">
            <v>_3003</v>
          </cell>
        </row>
        <row r="1467">
          <cell r="G1467" t="str">
            <v>CO2017CC01</v>
          </cell>
          <cell r="H1467" t="str">
            <v>1_1_CC</v>
          </cell>
          <cell r="I1467" t="str">
            <v>_0854</v>
          </cell>
        </row>
        <row r="1468">
          <cell r="G1468" t="str">
            <v>CO2017CC02</v>
          </cell>
          <cell r="H1468" t="str">
            <v>1_1_CC</v>
          </cell>
          <cell r="I1468" t="str">
            <v>_0854</v>
          </cell>
        </row>
        <row r="1469">
          <cell r="G1469" t="str">
            <v>CO2017L01</v>
          </cell>
          <cell r="H1469" t="str">
            <v>1_2_CQ</v>
          </cell>
          <cell r="I1469" t="str">
            <v>_0855</v>
          </cell>
        </row>
        <row r="1470">
          <cell r="G1470" t="str">
            <v>CO2017L02</v>
          </cell>
          <cell r="H1470" t="str">
            <v>1_2_CQ</v>
          </cell>
          <cell r="I1470" t="str">
            <v>_0855</v>
          </cell>
        </row>
        <row r="1471">
          <cell r="G1471" t="str">
            <v>CO2018CC01</v>
          </cell>
          <cell r="H1471" t="str">
            <v>1_1_CC</v>
          </cell>
          <cell r="I1471" t="str">
            <v>_3004</v>
          </cell>
        </row>
        <row r="1472">
          <cell r="G1472" t="str">
            <v>CO2018CC02</v>
          </cell>
          <cell r="H1472" t="str">
            <v>1_1_CC</v>
          </cell>
          <cell r="I1472" t="str">
            <v>_3005</v>
          </cell>
        </row>
        <row r="1473">
          <cell r="G1473" t="str">
            <v>CO2018CC03</v>
          </cell>
          <cell r="H1473" t="str">
            <v>1_1_CC</v>
          </cell>
          <cell r="I1473" t="str">
            <v>_3006</v>
          </cell>
        </row>
        <row r="1474">
          <cell r="G1474" t="str">
            <v>CO2018CC04</v>
          </cell>
          <cell r="H1474" t="str">
            <v>1_1_CC</v>
          </cell>
          <cell r="I1474" t="str">
            <v>_3007</v>
          </cell>
        </row>
        <row r="1475">
          <cell r="G1475" t="str">
            <v>CO2018L01</v>
          </cell>
          <cell r="H1475" t="str">
            <v>1_2_CQ</v>
          </cell>
          <cell r="I1475" t="str">
            <v>_3008</v>
          </cell>
        </row>
        <row r="1476">
          <cell r="G1476" t="str">
            <v>CO2018L02</v>
          </cell>
          <cell r="H1476" t="str">
            <v>1_2_CQ</v>
          </cell>
          <cell r="I1476" t="str">
            <v>_3009</v>
          </cell>
        </row>
        <row r="1477">
          <cell r="G1477" t="str">
            <v>CO2018L03</v>
          </cell>
          <cell r="H1477" t="str">
            <v>1_2_CQ</v>
          </cell>
          <cell r="I1477" t="str">
            <v>_3010</v>
          </cell>
        </row>
        <row r="1478">
          <cell r="G1478" t="str">
            <v>CO2018L04</v>
          </cell>
          <cell r="H1478" t="str">
            <v>1_2_CQ</v>
          </cell>
          <cell r="I1478" t="str">
            <v>_3011</v>
          </cell>
        </row>
        <row r="1479">
          <cell r="G1479" t="str">
            <v>CO2037CC01</v>
          </cell>
          <cell r="H1479" t="str">
            <v>1_1_CC</v>
          </cell>
          <cell r="I1479" t="str">
            <v>_0858</v>
          </cell>
        </row>
        <row r="1480">
          <cell r="G1480" t="str">
            <v>CO2037CC02</v>
          </cell>
          <cell r="H1480" t="str">
            <v>1_1_CC</v>
          </cell>
          <cell r="I1480" t="str">
            <v>_0858</v>
          </cell>
        </row>
        <row r="1481">
          <cell r="G1481" t="str">
            <v>CO2037CC03</v>
          </cell>
          <cell r="H1481" t="str">
            <v>1_1_CC</v>
          </cell>
          <cell r="I1481" t="str">
            <v>_0859</v>
          </cell>
        </row>
        <row r="1482">
          <cell r="G1482" t="str">
            <v>CO2037L01</v>
          </cell>
          <cell r="H1482" t="str">
            <v>1_2_CQ</v>
          </cell>
          <cell r="I1482" t="str">
            <v>_0859</v>
          </cell>
        </row>
        <row r="1483">
          <cell r="G1483" t="str">
            <v>CO2037L02</v>
          </cell>
          <cell r="H1483" t="str">
            <v>1_2_CQ</v>
          </cell>
          <cell r="I1483" t="str">
            <v>_0860</v>
          </cell>
        </row>
        <row r="1484">
          <cell r="G1484" t="str">
            <v>CO2037L03</v>
          </cell>
          <cell r="H1484" t="str">
            <v>1_2_CQ</v>
          </cell>
          <cell r="I1484" t="str">
            <v>_0860</v>
          </cell>
        </row>
        <row r="1485">
          <cell r="G1485" t="str">
            <v>CO2038CC01</v>
          </cell>
          <cell r="H1485" t="str">
            <v>1_1_CC</v>
          </cell>
          <cell r="I1485" t="str">
            <v>_3012</v>
          </cell>
        </row>
        <row r="1486">
          <cell r="G1486" t="str">
            <v>CO2038CC02</v>
          </cell>
          <cell r="H1486" t="str">
            <v>1_1_CC</v>
          </cell>
          <cell r="I1486" t="str">
            <v>_3013</v>
          </cell>
        </row>
        <row r="1487">
          <cell r="G1487" t="str">
            <v>CO2038CC03</v>
          </cell>
          <cell r="H1487" t="str">
            <v>1_1_CC</v>
          </cell>
          <cell r="I1487" t="str">
            <v>_3014</v>
          </cell>
        </row>
        <row r="1488">
          <cell r="G1488" t="str">
            <v>CO2038CC04</v>
          </cell>
          <cell r="H1488" t="str">
            <v>1_1_CC</v>
          </cell>
          <cell r="I1488" t="str">
            <v>_3015</v>
          </cell>
        </row>
        <row r="1489">
          <cell r="G1489" t="str">
            <v>CO2038CC05</v>
          </cell>
          <cell r="H1489" t="str">
            <v>1_1_CC</v>
          </cell>
          <cell r="I1489" t="str">
            <v>_3016</v>
          </cell>
        </row>
        <row r="1490">
          <cell r="G1490" t="str">
            <v>CO2038CC06</v>
          </cell>
          <cell r="H1490" t="str">
            <v>1_1_CC</v>
          </cell>
          <cell r="I1490" t="str">
            <v>_3017</v>
          </cell>
        </row>
        <row r="1491">
          <cell r="G1491" t="str">
            <v>CO2038L01</v>
          </cell>
          <cell r="H1491" t="str">
            <v>1_2_CQ</v>
          </cell>
          <cell r="I1491" t="str">
            <v>_3018</v>
          </cell>
        </row>
        <row r="1492">
          <cell r="G1492" t="str">
            <v>CO2038L02</v>
          </cell>
          <cell r="H1492" t="str">
            <v>1_2_CQ</v>
          </cell>
          <cell r="I1492" t="str">
            <v>_3019</v>
          </cell>
        </row>
        <row r="1493">
          <cell r="G1493" t="str">
            <v>CO2038L03</v>
          </cell>
          <cell r="H1493" t="str">
            <v>1_2_CQ</v>
          </cell>
          <cell r="I1493" t="str">
            <v>_3020</v>
          </cell>
        </row>
        <row r="1494">
          <cell r="G1494" t="str">
            <v>CO2038L04</v>
          </cell>
          <cell r="H1494" t="str">
            <v>1_2_CQ</v>
          </cell>
          <cell r="I1494" t="str">
            <v>_3021</v>
          </cell>
        </row>
        <row r="1495">
          <cell r="G1495" t="str">
            <v>CO2038L05</v>
          </cell>
          <cell r="H1495" t="str">
            <v>1_2_CQ</v>
          </cell>
          <cell r="I1495" t="str">
            <v>_3022</v>
          </cell>
        </row>
        <row r="1496">
          <cell r="G1496" t="str">
            <v>CO2038L06</v>
          </cell>
          <cell r="H1496" t="str">
            <v>1_2_CQ</v>
          </cell>
          <cell r="I1496" t="str">
            <v>_3023</v>
          </cell>
        </row>
        <row r="1497">
          <cell r="G1497" t="str">
            <v>CO3001CC01</v>
          </cell>
          <cell r="H1497" t="str">
            <v>1_1_CC</v>
          </cell>
          <cell r="I1497" t="str">
            <v>_0864</v>
          </cell>
        </row>
        <row r="1498">
          <cell r="G1498" t="str">
            <v>CO3001CC02</v>
          </cell>
          <cell r="H1498" t="str">
            <v>1_1_CC</v>
          </cell>
          <cell r="I1498" t="str">
            <v>_0864</v>
          </cell>
        </row>
        <row r="1499">
          <cell r="G1499" t="str">
            <v>CO3001CC03</v>
          </cell>
          <cell r="H1499" t="str">
            <v>1_1_CC</v>
          </cell>
          <cell r="I1499" t="str">
            <v>_0865</v>
          </cell>
        </row>
        <row r="1500">
          <cell r="G1500" t="str">
            <v>CO3001L01</v>
          </cell>
          <cell r="H1500" t="str">
            <v>1_2_CQ</v>
          </cell>
          <cell r="I1500" t="str">
            <v>_0865</v>
          </cell>
        </row>
        <row r="1501">
          <cell r="G1501" t="str">
            <v>CO3001L02</v>
          </cell>
          <cell r="H1501" t="str">
            <v>1_2_CQ</v>
          </cell>
          <cell r="I1501" t="str">
            <v>_0866</v>
          </cell>
        </row>
        <row r="1502">
          <cell r="G1502" t="str">
            <v>CO3001L03</v>
          </cell>
          <cell r="H1502" t="str">
            <v>1_2_CQ</v>
          </cell>
          <cell r="I1502" t="str">
            <v>_0866</v>
          </cell>
        </row>
        <row r="1503">
          <cell r="G1503" t="str">
            <v>CO3001L04</v>
          </cell>
          <cell r="H1503" t="str">
            <v>1_2_CQ</v>
          </cell>
          <cell r="I1503" t="str">
            <v>_0867</v>
          </cell>
        </row>
        <row r="1504">
          <cell r="G1504" t="str">
            <v>CO3001L05</v>
          </cell>
          <cell r="H1504" t="str">
            <v>1_2_CQ</v>
          </cell>
          <cell r="I1504" t="str">
            <v>_0867</v>
          </cell>
        </row>
        <row r="1505">
          <cell r="G1505" t="str">
            <v>CO3001L06</v>
          </cell>
          <cell r="H1505" t="str">
            <v>1_2_CQ</v>
          </cell>
          <cell r="I1505" t="str">
            <v>_0868</v>
          </cell>
        </row>
        <row r="1506">
          <cell r="G1506" t="str">
            <v>CO3009CC01</v>
          </cell>
          <cell r="H1506" t="str">
            <v>1_1_CC</v>
          </cell>
          <cell r="I1506" t="str">
            <v>_0873</v>
          </cell>
        </row>
        <row r="1507">
          <cell r="G1507" t="str">
            <v>CO3009CC02</v>
          </cell>
          <cell r="H1507" t="str">
            <v>1_1_CC</v>
          </cell>
          <cell r="I1507" t="str">
            <v>_0873</v>
          </cell>
        </row>
        <row r="1508">
          <cell r="G1508" t="str">
            <v>CO3009L01</v>
          </cell>
          <cell r="H1508" t="str">
            <v>1_2_CQ</v>
          </cell>
          <cell r="I1508" t="str">
            <v>_0874</v>
          </cell>
        </row>
        <row r="1509">
          <cell r="G1509" t="str">
            <v>CO3009L02</v>
          </cell>
          <cell r="H1509" t="str">
            <v>1_2_CQ</v>
          </cell>
          <cell r="I1509" t="str">
            <v>_0874</v>
          </cell>
        </row>
        <row r="1510">
          <cell r="G1510" t="str">
            <v>CO3009L03</v>
          </cell>
          <cell r="H1510" t="str">
            <v>1_2_CQ</v>
          </cell>
          <cell r="I1510" t="str">
            <v>_0875</v>
          </cell>
        </row>
        <row r="1511">
          <cell r="G1511" t="str">
            <v>CO3010CC01</v>
          </cell>
          <cell r="H1511" t="str">
            <v>1_1_CC</v>
          </cell>
          <cell r="I1511" t="str">
            <v>_3024</v>
          </cell>
        </row>
        <row r="1512">
          <cell r="G1512" t="str">
            <v>CO3010CC02</v>
          </cell>
          <cell r="H1512" t="str">
            <v>1_1_CC</v>
          </cell>
          <cell r="I1512" t="str">
            <v>_3025</v>
          </cell>
        </row>
        <row r="1513">
          <cell r="G1513" t="str">
            <v>CO3010L01</v>
          </cell>
          <cell r="H1513" t="str">
            <v>1_2_CQ</v>
          </cell>
          <cell r="I1513" t="str">
            <v>_3026</v>
          </cell>
        </row>
        <row r="1514">
          <cell r="G1514" t="str">
            <v>CO3010L02</v>
          </cell>
          <cell r="H1514" t="str">
            <v>1_2_CQ</v>
          </cell>
          <cell r="I1514" t="str">
            <v>_3027</v>
          </cell>
        </row>
        <row r="1515">
          <cell r="G1515" t="str">
            <v>CO3010L03</v>
          </cell>
          <cell r="H1515" t="str">
            <v>1_2_CQ</v>
          </cell>
          <cell r="I1515" t="str">
            <v>_3028</v>
          </cell>
        </row>
        <row r="1516">
          <cell r="G1516" t="str">
            <v>CO3010L04</v>
          </cell>
          <cell r="H1516" t="str">
            <v>1_2_CQ</v>
          </cell>
          <cell r="I1516" t="str">
            <v>_3029</v>
          </cell>
        </row>
        <row r="1517">
          <cell r="G1517" t="str">
            <v>CO3010L05</v>
          </cell>
          <cell r="H1517" t="str">
            <v>1_2_CQ</v>
          </cell>
          <cell r="I1517" t="str">
            <v>_3030</v>
          </cell>
        </row>
        <row r="1518">
          <cell r="G1518" t="str">
            <v>CO3013L01</v>
          </cell>
          <cell r="H1518" t="str">
            <v>1_2_CQ</v>
          </cell>
          <cell r="I1518" t="str">
            <v>_0878</v>
          </cell>
        </row>
        <row r="1519">
          <cell r="G1519" t="str">
            <v>CO3015L01</v>
          </cell>
          <cell r="H1519" t="str">
            <v>1_2_CQ</v>
          </cell>
          <cell r="I1519" t="str">
            <v>_0879</v>
          </cell>
        </row>
        <row r="1520">
          <cell r="G1520" t="str">
            <v>CO3015L02</v>
          </cell>
          <cell r="H1520" t="str">
            <v>1_2_CQ</v>
          </cell>
          <cell r="I1520" t="str">
            <v>_0879</v>
          </cell>
        </row>
        <row r="1521">
          <cell r="G1521" t="str">
            <v>CO3017L01</v>
          </cell>
          <cell r="H1521" t="str">
            <v>1_2_CQ</v>
          </cell>
          <cell r="I1521" t="str">
            <v>_0881</v>
          </cell>
        </row>
        <row r="1522">
          <cell r="G1522" t="str">
            <v>CO3018L01</v>
          </cell>
          <cell r="H1522" t="str">
            <v>1_2_CQ</v>
          </cell>
          <cell r="I1522" t="str">
            <v>_3031</v>
          </cell>
        </row>
        <row r="1523">
          <cell r="G1523" t="str">
            <v>CO3018L02</v>
          </cell>
          <cell r="H1523" t="str">
            <v>1_2_CQ</v>
          </cell>
          <cell r="I1523" t="str">
            <v>_3032</v>
          </cell>
        </row>
        <row r="1524">
          <cell r="G1524" t="str">
            <v>CO3021CC01</v>
          </cell>
          <cell r="H1524" t="str">
            <v>1_1_CC</v>
          </cell>
          <cell r="I1524" t="str">
            <v>_0882</v>
          </cell>
        </row>
        <row r="1525">
          <cell r="G1525" t="str">
            <v>CO3021L01</v>
          </cell>
          <cell r="H1525" t="str">
            <v>1_2_CQ</v>
          </cell>
          <cell r="I1525" t="str">
            <v>_0882</v>
          </cell>
        </row>
        <row r="1526">
          <cell r="G1526" t="str">
            <v>CO3023L01</v>
          </cell>
          <cell r="H1526" t="str">
            <v>1_2_CQ</v>
          </cell>
          <cell r="I1526" t="str">
            <v>_0884</v>
          </cell>
        </row>
        <row r="1527">
          <cell r="G1527" t="str">
            <v>CO3025L01</v>
          </cell>
          <cell r="H1527" t="str">
            <v>1_2_CQ</v>
          </cell>
          <cell r="I1527" t="str">
            <v>_0885</v>
          </cell>
        </row>
        <row r="1528">
          <cell r="G1528" t="str">
            <v>CO3025L02</v>
          </cell>
          <cell r="H1528" t="str">
            <v>1_2_CQ</v>
          </cell>
          <cell r="I1528" t="str">
            <v>_0885</v>
          </cell>
        </row>
        <row r="1529">
          <cell r="G1529" t="str">
            <v>CO3027CC01</v>
          </cell>
          <cell r="H1529" t="str">
            <v>1_1_CC</v>
          </cell>
          <cell r="I1529" t="str">
            <v>_0887</v>
          </cell>
        </row>
        <row r="1530">
          <cell r="G1530" t="str">
            <v>CO3027L01</v>
          </cell>
          <cell r="H1530" t="str">
            <v>1_2_CQ</v>
          </cell>
          <cell r="I1530" t="str">
            <v>_0887</v>
          </cell>
        </row>
        <row r="1531">
          <cell r="G1531" t="str">
            <v>CO3027L02</v>
          </cell>
          <cell r="H1531" t="str">
            <v>1_2_CQ</v>
          </cell>
          <cell r="I1531" t="str">
            <v>_0888</v>
          </cell>
        </row>
        <row r="1532">
          <cell r="G1532" t="str">
            <v>CO3029CC01</v>
          </cell>
          <cell r="H1532" t="str">
            <v>1_1_CC</v>
          </cell>
          <cell r="I1532" t="str">
            <v>_0890</v>
          </cell>
        </row>
        <row r="1533">
          <cell r="G1533" t="str">
            <v>CO3029L01</v>
          </cell>
          <cell r="H1533" t="str">
            <v>1_2_CQ</v>
          </cell>
          <cell r="I1533" t="str">
            <v>_0890</v>
          </cell>
        </row>
        <row r="1534">
          <cell r="G1534" t="str">
            <v>CO3029L02</v>
          </cell>
          <cell r="H1534" t="str">
            <v>1_2_CQ</v>
          </cell>
          <cell r="I1534" t="str">
            <v>_0891</v>
          </cell>
        </row>
        <row r="1535">
          <cell r="G1535" t="str">
            <v>CO3033CC01</v>
          </cell>
          <cell r="H1535" t="str">
            <v>1_1_CC</v>
          </cell>
          <cell r="I1535" t="str">
            <v>_0893</v>
          </cell>
        </row>
        <row r="1536">
          <cell r="G1536" t="str">
            <v>CO3033L01</v>
          </cell>
          <cell r="H1536" t="str">
            <v>1_2_CQ</v>
          </cell>
          <cell r="I1536" t="str">
            <v>_0893</v>
          </cell>
        </row>
        <row r="1537">
          <cell r="G1537" t="str">
            <v>CO3034CC01</v>
          </cell>
          <cell r="H1537" t="str">
            <v>1_1_CC</v>
          </cell>
          <cell r="I1537" t="str">
            <v>_3033</v>
          </cell>
        </row>
        <row r="1538">
          <cell r="G1538" t="str">
            <v>CO3034CC02</v>
          </cell>
          <cell r="H1538" t="str">
            <v>1_1_CC</v>
          </cell>
          <cell r="I1538" t="str">
            <v>_3034</v>
          </cell>
        </row>
        <row r="1539">
          <cell r="G1539" t="str">
            <v>CO3034L01</v>
          </cell>
          <cell r="H1539" t="str">
            <v>1_2_CQ</v>
          </cell>
          <cell r="I1539" t="str">
            <v>_3035</v>
          </cell>
        </row>
        <row r="1540">
          <cell r="G1540" t="str">
            <v>CO3034L02</v>
          </cell>
          <cell r="H1540" t="str">
            <v>1_2_CQ</v>
          </cell>
          <cell r="I1540" t="str">
            <v>_3036</v>
          </cell>
        </row>
        <row r="1541">
          <cell r="G1541" t="str">
            <v>CO3037CC01</v>
          </cell>
          <cell r="H1541" t="str">
            <v>1_1_CC</v>
          </cell>
          <cell r="I1541" t="str">
            <v>_0895</v>
          </cell>
        </row>
        <row r="1542">
          <cell r="G1542" t="str">
            <v>CO3037CC02</v>
          </cell>
          <cell r="H1542" t="str">
            <v>1_1_CC</v>
          </cell>
          <cell r="I1542" t="str">
            <v>_0895</v>
          </cell>
        </row>
        <row r="1543">
          <cell r="G1543" t="str">
            <v>CO3037L01</v>
          </cell>
          <cell r="H1543" t="str">
            <v>1_2_CQ</v>
          </cell>
          <cell r="I1543" t="str">
            <v>_0896</v>
          </cell>
        </row>
        <row r="1544">
          <cell r="G1544" t="str">
            <v>CO3038CC01</v>
          </cell>
          <cell r="H1544" t="str">
            <v>1_1_CC</v>
          </cell>
          <cell r="I1544" t="str">
            <v>_3037</v>
          </cell>
        </row>
        <row r="1545">
          <cell r="G1545" t="str">
            <v>CO3038CC02</v>
          </cell>
          <cell r="H1545" t="str">
            <v>1_1_CC</v>
          </cell>
          <cell r="I1545" t="str">
            <v>_3038</v>
          </cell>
        </row>
        <row r="1546">
          <cell r="G1546" t="str">
            <v>CO3038L01</v>
          </cell>
          <cell r="H1546" t="str">
            <v>1_2_CQ</v>
          </cell>
          <cell r="I1546" t="str">
            <v>_3039</v>
          </cell>
        </row>
        <row r="1547">
          <cell r="G1547" t="str">
            <v>CO3038L02</v>
          </cell>
          <cell r="H1547" t="str">
            <v>1_2_CQ</v>
          </cell>
          <cell r="I1547" t="str">
            <v>_3040</v>
          </cell>
        </row>
        <row r="1548">
          <cell r="G1548" t="str">
            <v>CO3041CC01</v>
          </cell>
          <cell r="H1548" t="str">
            <v>1_1_CC</v>
          </cell>
          <cell r="I1548" t="str">
            <v>_0898</v>
          </cell>
        </row>
        <row r="1549">
          <cell r="G1549" t="str">
            <v>CO3041L01</v>
          </cell>
          <cell r="H1549" t="str">
            <v>1_2_CQ</v>
          </cell>
          <cell r="I1549" t="str">
            <v>_0898</v>
          </cell>
        </row>
        <row r="1550">
          <cell r="G1550" t="str">
            <v>CO3043L01</v>
          </cell>
          <cell r="H1550" t="str">
            <v>1_2_CQ</v>
          </cell>
          <cell r="I1550" t="str">
            <v>_0900</v>
          </cell>
        </row>
        <row r="1551">
          <cell r="G1551" t="str">
            <v>CO3049CC01</v>
          </cell>
          <cell r="H1551" t="str">
            <v>1_1_CC</v>
          </cell>
          <cell r="I1551" t="str">
            <v>_0901</v>
          </cell>
        </row>
        <row r="1552">
          <cell r="G1552" t="str">
            <v>CO3049CC02</v>
          </cell>
          <cell r="H1552" t="str">
            <v>1_1_CC</v>
          </cell>
          <cell r="I1552" t="str">
            <v>_0901</v>
          </cell>
        </row>
        <row r="1553">
          <cell r="G1553" t="str">
            <v>CO3049L01</v>
          </cell>
          <cell r="H1553" t="str">
            <v>1_2_CQ</v>
          </cell>
          <cell r="I1553" t="str">
            <v>_0902</v>
          </cell>
        </row>
        <row r="1554">
          <cell r="G1554" t="str">
            <v>CO3049L02</v>
          </cell>
          <cell r="H1554" t="str">
            <v>1_2_CQ</v>
          </cell>
          <cell r="I1554" t="str">
            <v>_0902</v>
          </cell>
        </row>
        <row r="1555">
          <cell r="G1555" t="str">
            <v>CO3049L03</v>
          </cell>
          <cell r="H1555" t="str">
            <v>1_2_CQ</v>
          </cell>
          <cell r="I1555" t="str">
            <v>_0903</v>
          </cell>
        </row>
        <row r="1556">
          <cell r="G1556" t="str">
            <v>CO3049L04</v>
          </cell>
          <cell r="H1556" t="str">
            <v>1_2_CQ</v>
          </cell>
          <cell r="I1556" t="str">
            <v>_0903</v>
          </cell>
        </row>
        <row r="1557">
          <cell r="G1557" t="str">
            <v>CO3049L05</v>
          </cell>
          <cell r="H1557" t="str">
            <v>1_2_CQ</v>
          </cell>
          <cell r="I1557" t="str">
            <v>_0904</v>
          </cell>
        </row>
        <row r="1558">
          <cell r="G1558" t="str">
            <v>CO3050CC01</v>
          </cell>
          <cell r="H1558" t="str">
            <v>1_1_CC</v>
          </cell>
          <cell r="I1558" t="str">
            <v>_3041</v>
          </cell>
        </row>
        <row r="1559">
          <cell r="G1559" t="str">
            <v>CO3050CC02</v>
          </cell>
          <cell r="H1559" t="str">
            <v>1_1_CC</v>
          </cell>
          <cell r="I1559" t="str">
            <v>_3042</v>
          </cell>
        </row>
        <row r="1560">
          <cell r="G1560" t="str">
            <v>CO3050L01</v>
          </cell>
          <cell r="H1560" t="str">
            <v>1_2_CQ</v>
          </cell>
          <cell r="I1560" t="str">
            <v>_3043</v>
          </cell>
        </row>
        <row r="1561">
          <cell r="G1561" t="str">
            <v>CO3050L02</v>
          </cell>
          <cell r="H1561" t="str">
            <v>1_2_CQ</v>
          </cell>
          <cell r="I1561" t="str">
            <v>_3044</v>
          </cell>
        </row>
        <row r="1562">
          <cell r="G1562" t="str">
            <v>CO3050L03</v>
          </cell>
          <cell r="H1562" t="str">
            <v>1_2_CQ</v>
          </cell>
          <cell r="I1562" t="str">
            <v>_3045</v>
          </cell>
        </row>
        <row r="1563">
          <cell r="G1563" t="str">
            <v>CO3050L04</v>
          </cell>
          <cell r="H1563" t="str">
            <v>1_2_CQ</v>
          </cell>
          <cell r="I1563" t="str">
            <v>_3046</v>
          </cell>
        </row>
        <row r="1564">
          <cell r="G1564" t="str">
            <v>CO3050L05</v>
          </cell>
          <cell r="H1564" t="str">
            <v>1_2_CQ</v>
          </cell>
          <cell r="I1564" t="str">
            <v>_3047</v>
          </cell>
        </row>
        <row r="1565">
          <cell r="G1565" t="str">
            <v>CO3050L06</v>
          </cell>
          <cell r="H1565" t="str">
            <v>1_2_CQ</v>
          </cell>
          <cell r="I1565" t="str">
            <v>_3048</v>
          </cell>
        </row>
        <row r="1566">
          <cell r="G1566" t="str">
            <v>CO3050L07</v>
          </cell>
          <cell r="H1566" t="str">
            <v>1_2_CQ</v>
          </cell>
          <cell r="I1566" t="str">
            <v>_3049</v>
          </cell>
        </row>
        <row r="1567">
          <cell r="G1567" t="str">
            <v>CO3050L08</v>
          </cell>
          <cell r="H1567" t="str">
            <v>1_2_CQ</v>
          </cell>
          <cell r="I1567" t="str">
            <v>_3050</v>
          </cell>
        </row>
        <row r="1568">
          <cell r="G1568" t="str">
            <v>CO3050L09</v>
          </cell>
          <cell r="H1568" t="str">
            <v>1_2_CQ</v>
          </cell>
          <cell r="I1568" t="str">
            <v>_3051</v>
          </cell>
        </row>
        <row r="1569">
          <cell r="G1569" t="str">
            <v>CO3050L10</v>
          </cell>
          <cell r="H1569" t="str">
            <v>1_2_CQ</v>
          </cell>
          <cell r="I1569" t="str">
            <v>_3052</v>
          </cell>
        </row>
        <row r="1570">
          <cell r="G1570" t="str">
            <v>CO3057CC01</v>
          </cell>
          <cell r="H1570" t="str">
            <v>1_1_CC</v>
          </cell>
          <cell r="I1570" t="str">
            <v>_0908</v>
          </cell>
        </row>
        <row r="1571">
          <cell r="G1571" t="str">
            <v>CO3057L01</v>
          </cell>
          <cell r="H1571" t="str">
            <v>1_2_CQ</v>
          </cell>
          <cell r="I1571" t="str">
            <v>_0908</v>
          </cell>
        </row>
        <row r="1572">
          <cell r="G1572" t="str">
            <v>CO3059L01</v>
          </cell>
          <cell r="H1572" t="str">
            <v>1_2_CQ</v>
          </cell>
          <cell r="I1572" t="str">
            <v>_0910</v>
          </cell>
        </row>
        <row r="1573">
          <cell r="G1573" t="str">
            <v>CO3061L01</v>
          </cell>
          <cell r="H1573" t="str">
            <v>1_2_CQ</v>
          </cell>
          <cell r="I1573" t="str">
            <v>_0911</v>
          </cell>
        </row>
        <row r="1574">
          <cell r="G1574" t="str">
            <v>CO3061L02</v>
          </cell>
          <cell r="H1574" t="str">
            <v>1_2_CQ</v>
          </cell>
          <cell r="I1574" t="str">
            <v>_0911</v>
          </cell>
        </row>
        <row r="1575">
          <cell r="G1575" t="str">
            <v>CO3065CC01</v>
          </cell>
          <cell r="H1575" t="str">
            <v>1_1_CC</v>
          </cell>
          <cell r="I1575" t="str">
            <v>_0913</v>
          </cell>
        </row>
        <row r="1576">
          <cell r="G1576" t="str">
            <v>CO3065L01</v>
          </cell>
          <cell r="H1576" t="str">
            <v>1_2_CQ</v>
          </cell>
          <cell r="I1576" t="str">
            <v>_0913</v>
          </cell>
        </row>
        <row r="1577">
          <cell r="G1577" t="str">
            <v>CO3066CC01</v>
          </cell>
          <cell r="H1577" t="str">
            <v>1_1_CC</v>
          </cell>
          <cell r="I1577" t="str">
            <v>_3053</v>
          </cell>
        </row>
        <row r="1578">
          <cell r="G1578" t="str">
            <v>CO3066CC02</v>
          </cell>
          <cell r="H1578" t="str">
            <v>1_1_CC</v>
          </cell>
          <cell r="I1578" t="str">
            <v>_3054</v>
          </cell>
        </row>
        <row r="1579">
          <cell r="G1579" t="str">
            <v>CO3066L01</v>
          </cell>
          <cell r="H1579" t="str">
            <v>1_2_CQ</v>
          </cell>
          <cell r="I1579" t="str">
            <v>_3055</v>
          </cell>
        </row>
        <row r="1580">
          <cell r="G1580" t="str">
            <v>CO3066L02</v>
          </cell>
          <cell r="H1580" t="str">
            <v>1_2_CQ</v>
          </cell>
          <cell r="I1580" t="str">
            <v>_3056</v>
          </cell>
        </row>
        <row r="1581">
          <cell r="G1581" t="str">
            <v>CO3067CC01</v>
          </cell>
          <cell r="H1581" t="str">
            <v>1_1_CC</v>
          </cell>
          <cell r="I1581" t="str">
            <v>_0915</v>
          </cell>
        </row>
        <row r="1582">
          <cell r="G1582" t="str">
            <v>CO3067L01</v>
          </cell>
          <cell r="H1582" t="str">
            <v>1_2_CQ</v>
          </cell>
          <cell r="I1582" t="str">
            <v>_0915</v>
          </cell>
        </row>
        <row r="1583">
          <cell r="G1583" t="str">
            <v>CO3068CC01</v>
          </cell>
          <cell r="H1583" t="str">
            <v>1_1_CC</v>
          </cell>
          <cell r="I1583" t="str">
            <v>_3057</v>
          </cell>
        </row>
        <row r="1584">
          <cell r="G1584" t="str">
            <v>CO3068CC02</v>
          </cell>
          <cell r="H1584" t="str">
            <v>1_1_CC</v>
          </cell>
          <cell r="I1584" t="str">
            <v>_3058</v>
          </cell>
        </row>
        <row r="1585">
          <cell r="G1585" t="str">
            <v>CO3068L01</v>
          </cell>
          <cell r="H1585" t="str">
            <v>1_2_CQ</v>
          </cell>
          <cell r="I1585" t="str">
            <v>_3059</v>
          </cell>
        </row>
        <row r="1586">
          <cell r="G1586" t="str">
            <v>CO3068L02</v>
          </cell>
          <cell r="H1586" t="str">
            <v>1_2_CQ</v>
          </cell>
          <cell r="I1586" t="str">
            <v>_3060</v>
          </cell>
        </row>
        <row r="1587">
          <cell r="G1587" t="str">
            <v>CO3069CC01</v>
          </cell>
          <cell r="H1587" t="str">
            <v>1_1_CC</v>
          </cell>
          <cell r="I1587" t="str">
            <v>_0917</v>
          </cell>
        </row>
        <row r="1588">
          <cell r="G1588" t="str">
            <v>CO3069L01</v>
          </cell>
          <cell r="H1588" t="str">
            <v>1_2_CQ</v>
          </cell>
          <cell r="I1588" t="str">
            <v>_0917</v>
          </cell>
        </row>
        <row r="1589">
          <cell r="G1589" t="str">
            <v>CO3070CC01</v>
          </cell>
          <cell r="H1589" t="str">
            <v>1_1_CC</v>
          </cell>
          <cell r="I1589" t="str">
            <v>_3061</v>
          </cell>
        </row>
        <row r="1590">
          <cell r="G1590" t="str">
            <v>CO3070CC02</v>
          </cell>
          <cell r="H1590" t="str">
            <v>1_1_CC</v>
          </cell>
          <cell r="I1590" t="str">
            <v>_3062</v>
          </cell>
        </row>
        <row r="1591">
          <cell r="G1591" t="str">
            <v>CO3070L01</v>
          </cell>
          <cell r="H1591" t="str">
            <v>1_2_CQ</v>
          </cell>
          <cell r="I1591" t="str">
            <v>_3063</v>
          </cell>
        </row>
        <row r="1592">
          <cell r="G1592" t="str">
            <v>CO3070L02</v>
          </cell>
          <cell r="H1592" t="str">
            <v>1_2_CQ</v>
          </cell>
          <cell r="I1592" t="str">
            <v>_3064</v>
          </cell>
        </row>
        <row r="1593">
          <cell r="G1593" t="str">
            <v>CO3083L01</v>
          </cell>
          <cell r="H1593" t="str">
            <v>1_2_CQ</v>
          </cell>
          <cell r="I1593" t="str">
            <v>_0919</v>
          </cell>
        </row>
        <row r="1594">
          <cell r="G1594" t="str">
            <v>CO3084L01</v>
          </cell>
          <cell r="H1594" t="str">
            <v>1_2_CQ</v>
          </cell>
          <cell r="I1594" t="str">
            <v>_3065</v>
          </cell>
        </row>
        <row r="1595">
          <cell r="G1595" t="str">
            <v>CO3084L02</v>
          </cell>
          <cell r="H1595" t="str">
            <v>1_2_CQ</v>
          </cell>
          <cell r="I1595" t="str">
            <v>_3066</v>
          </cell>
        </row>
        <row r="1596">
          <cell r="G1596" t="str">
            <v>CO3085L01</v>
          </cell>
          <cell r="H1596" t="str">
            <v>1_2_CQ</v>
          </cell>
          <cell r="I1596" t="str">
            <v>_0920</v>
          </cell>
        </row>
        <row r="1597">
          <cell r="G1597" t="str">
            <v>CO3093CC01</v>
          </cell>
          <cell r="H1597" t="str">
            <v>1_1_CC</v>
          </cell>
          <cell r="I1597" t="str">
            <v>_0927</v>
          </cell>
        </row>
        <row r="1598">
          <cell r="G1598" t="str">
            <v>CO3093CC02</v>
          </cell>
          <cell r="H1598" t="str">
            <v>1_1_CC</v>
          </cell>
          <cell r="I1598" t="str">
            <v>_0927</v>
          </cell>
        </row>
        <row r="1599">
          <cell r="G1599" t="str">
            <v>CO3093CC03</v>
          </cell>
          <cell r="H1599" t="str">
            <v>1_1_CC</v>
          </cell>
          <cell r="I1599" t="str">
            <v>_0928</v>
          </cell>
        </row>
        <row r="1600">
          <cell r="G1600" t="str">
            <v>CO3093L01</v>
          </cell>
          <cell r="H1600" t="str">
            <v>1_2_CQ</v>
          </cell>
          <cell r="I1600" t="str">
            <v>_0928</v>
          </cell>
        </row>
        <row r="1601">
          <cell r="G1601" t="str">
            <v>CO3093L02</v>
          </cell>
          <cell r="H1601" t="str">
            <v>1_2_CQ</v>
          </cell>
          <cell r="I1601" t="str">
            <v>_0929</v>
          </cell>
        </row>
        <row r="1602">
          <cell r="G1602" t="str">
            <v>CO3093L03</v>
          </cell>
          <cell r="H1602" t="str">
            <v>1_2_CQ</v>
          </cell>
          <cell r="I1602" t="str">
            <v>_0929</v>
          </cell>
        </row>
        <row r="1603">
          <cell r="G1603" t="str">
            <v>CO3093L04</v>
          </cell>
          <cell r="H1603" t="str">
            <v>1_2_CQ</v>
          </cell>
          <cell r="I1603" t="str">
            <v>_0930</v>
          </cell>
        </row>
        <row r="1604">
          <cell r="G1604" t="str">
            <v>CO3093L05</v>
          </cell>
          <cell r="H1604" t="str">
            <v>1_2_CQ</v>
          </cell>
          <cell r="I1604" t="str">
            <v>_0930</v>
          </cell>
        </row>
        <row r="1605">
          <cell r="G1605" t="str">
            <v>CO3093L06</v>
          </cell>
          <cell r="H1605" t="str">
            <v>1_2_CQ</v>
          </cell>
          <cell r="I1605" t="str">
            <v>_0931</v>
          </cell>
        </row>
        <row r="1606">
          <cell r="G1606" t="str">
            <v>CO3094CC01</v>
          </cell>
          <cell r="H1606" t="str">
            <v>1_1_CC</v>
          </cell>
          <cell r="I1606" t="str">
            <v>_3067</v>
          </cell>
        </row>
        <row r="1607">
          <cell r="G1607" t="str">
            <v>CO3094CC02</v>
          </cell>
          <cell r="H1607" t="str">
            <v>1_1_CC</v>
          </cell>
          <cell r="I1607" t="str">
            <v>_3068</v>
          </cell>
        </row>
        <row r="1608">
          <cell r="G1608" t="str">
            <v>CO3094CC03</v>
          </cell>
          <cell r="H1608" t="str">
            <v>1_1_CC</v>
          </cell>
          <cell r="I1608" t="str">
            <v>_3069</v>
          </cell>
        </row>
        <row r="1609">
          <cell r="G1609" t="str">
            <v>CO3094CC04</v>
          </cell>
          <cell r="H1609" t="str">
            <v>1_1_CC</v>
          </cell>
          <cell r="I1609" t="str">
            <v>_3070</v>
          </cell>
        </row>
        <row r="1610">
          <cell r="G1610" t="str">
            <v>CO3094CC05</v>
          </cell>
          <cell r="H1610" t="str">
            <v>1_1_CC</v>
          </cell>
          <cell r="I1610" t="str">
            <v>_3071</v>
          </cell>
        </row>
        <row r="1611">
          <cell r="G1611" t="str">
            <v>CO3094CC06</v>
          </cell>
          <cell r="H1611" t="str">
            <v>1_1_CC</v>
          </cell>
          <cell r="I1611" t="str">
            <v>_3072</v>
          </cell>
        </row>
        <row r="1612">
          <cell r="G1612" t="str">
            <v>CO3094L01</v>
          </cell>
          <cell r="H1612" t="str">
            <v>1_2_CQ</v>
          </cell>
          <cell r="I1612" t="str">
            <v>_3073</v>
          </cell>
        </row>
        <row r="1613">
          <cell r="G1613" t="str">
            <v>CO3094L02</v>
          </cell>
          <cell r="H1613" t="str">
            <v>1_2_CQ</v>
          </cell>
          <cell r="I1613" t="str">
            <v>_3074</v>
          </cell>
        </row>
        <row r="1614">
          <cell r="G1614" t="str">
            <v>CO3094L03</v>
          </cell>
          <cell r="H1614" t="str">
            <v>1_2_CQ</v>
          </cell>
          <cell r="I1614" t="str">
            <v>_3075</v>
          </cell>
        </row>
        <row r="1615">
          <cell r="G1615" t="str">
            <v>CO3094L04</v>
          </cell>
          <cell r="H1615" t="str">
            <v>1_2_CQ</v>
          </cell>
          <cell r="I1615" t="str">
            <v>_3076</v>
          </cell>
        </row>
        <row r="1616">
          <cell r="G1616" t="str">
            <v>CO3094L05</v>
          </cell>
          <cell r="H1616" t="str">
            <v>1_2_CQ</v>
          </cell>
          <cell r="I1616" t="str">
            <v>_3077</v>
          </cell>
        </row>
        <row r="1617">
          <cell r="G1617" t="str">
            <v>CO3094L06</v>
          </cell>
          <cell r="H1617" t="str">
            <v>1_2_CQ</v>
          </cell>
          <cell r="I1617" t="str">
            <v>_3078</v>
          </cell>
        </row>
        <row r="1618">
          <cell r="G1618" t="str">
            <v>CO3094L07</v>
          </cell>
          <cell r="H1618" t="str">
            <v>1_2_CQ</v>
          </cell>
          <cell r="I1618" t="str">
            <v>_3079</v>
          </cell>
        </row>
        <row r="1619">
          <cell r="G1619" t="str">
            <v>CO3094L08</v>
          </cell>
          <cell r="H1619" t="str">
            <v>1_2_CQ</v>
          </cell>
          <cell r="I1619" t="str">
            <v>_3080</v>
          </cell>
        </row>
        <row r="1620">
          <cell r="G1620" t="str">
            <v>CO3094L09</v>
          </cell>
          <cell r="H1620" t="str">
            <v>1_2_CQ</v>
          </cell>
          <cell r="I1620" t="str">
            <v>_3081</v>
          </cell>
        </row>
        <row r="1621">
          <cell r="G1621" t="str">
            <v>CO3094L10</v>
          </cell>
          <cell r="H1621" t="str">
            <v>1_2_CQ</v>
          </cell>
          <cell r="I1621" t="str">
            <v>_3082</v>
          </cell>
        </row>
        <row r="1622">
          <cell r="G1622" t="str">
            <v>CO3094L11</v>
          </cell>
          <cell r="H1622" t="str">
            <v>1_2_CQ</v>
          </cell>
          <cell r="I1622" t="str">
            <v>_3083</v>
          </cell>
        </row>
        <row r="1623">
          <cell r="G1623" t="str">
            <v>CO3094L12</v>
          </cell>
          <cell r="H1623" t="str">
            <v>1_2_CQ</v>
          </cell>
          <cell r="I1623" t="str">
            <v>_3084</v>
          </cell>
        </row>
        <row r="1624">
          <cell r="G1624" t="str">
            <v>CO3117CC01</v>
          </cell>
          <cell r="H1624" t="str">
            <v>1_1_CC</v>
          </cell>
          <cell r="I1624" t="str">
            <v>_0950</v>
          </cell>
        </row>
        <row r="1625">
          <cell r="G1625" t="str">
            <v>CO3117L01</v>
          </cell>
          <cell r="H1625" t="str">
            <v>1_2_CQ</v>
          </cell>
          <cell r="I1625" t="str">
            <v>_0950</v>
          </cell>
        </row>
        <row r="1626">
          <cell r="G1626" t="str">
            <v>EE1001P01</v>
          </cell>
          <cell r="H1626" t="str">
            <v>2_1_VP</v>
          </cell>
          <cell r="I1626" t="str">
            <v>_0961</v>
          </cell>
        </row>
        <row r="1627">
          <cell r="G1627" t="str">
            <v>EE1001L01</v>
          </cell>
          <cell r="H1627" t="str">
            <v>2_2_CQ</v>
          </cell>
          <cell r="I1627" t="str">
            <v>_0957</v>
          </cell>
        </row>
        <row r="1628">
          <cell r="G1628" t="str">
            <v>EE1001L02</v>
          </cell>
          <cell r="H1628" t="str">
            <v>2_2_CQ</v>
          </cell>
          <cell r="I1628" t="str">
            <v>_0957</v>
          </cell>
        </row>
        <row r="1629">
          <cell r="G1629" t="str">
            <v>EE1001L03</v>
          </cell>
          <cell r="H1629" t="str">
            <v>2_2_CQ</v>
          </cell>
          <cell r="I1629" t="str">
            <v>_0958</v>
          </cell>
        </row>
        <row r="1630">
          <cell r="G1630" t="str">
            <v>EE1001L04</v>
          </cell>
          <cell r="H1630" t="str">
            <v>2_2_CQ</v>
          </cell>
          <cell r="I1630" t="str">
            <v>_0958</v>
          </cell>
        </row>
        <row r="1631">
          <cell r="G1631" t="str">
            <v>EE1001L05</v>
          </cell>
          <cell r="H1631" t="str">
            <v>2_2_CQ</v>
          </cell>
          <cell r="I1631" t="str">
            <v>_0959</v>
          </cell>
        </row>
        <row r="1632">
          <cell r="G1632" t="str">
            <v>EE1001L06</v>
          </cell>
          <cell r="H1632" t="str">
            <v>2_2_CQ</v>
          </cell>
          <cell r="I1632" t="str">
            <v>_0959</v>
          </cell>
        </row>
        <row r="1633">
          <cell r="G1633" t="str">
            <v>EE1001L07</v>
          </cell>
          <cell r="H1633" t="str">
            <v>2_2_CQ</v>
          </cell>
          <cell r="I1633" t="str">
            <v>_0960</v>
          </cell>
        </row>
        <row r="1634">
          <cell r="G1634" t="str">
            <v>EE1001L08</v>
          </cell>
          <cell r="H1634" t="str">
            <v>2_2_CQ</v>
          </cell>
          <cell r="I1634" t="str">
            <v>_0960</v>
          </cell>
        </row>
        <row r="1635">
          <cell r="G1635" t="str">
            <v>EE1001L09</v>
          </cell>
          <cell r="H1635" t="str">
            <v>2_2_CQ</v>
          </cell>
          <cell r="I1635" t="str">
            <v>_0961</v>
          </cell>
        </row>
        <row r="1636">
          <cell r="G1636" t="str">
            <v>EE1002P01</v>
          </cell>
          <cell r="H1636" t="str">
            <v>2_1_VP</v>
          </cell>
          <cell r="I1636" t="str">
            <v>_3103</v>
          </cell>
        </row>
        <row r="1637">
          <cell r="G1637" t="str">
            <v>EE1002P02</v>
          </cell>
          <cell r="H1637" t="str">
            <v>2_1_VP</v>
          </cell>
          <cell r="I1637" t="str">
            <v>_3104</v>
          </cell>
        </row>
        <row r="1638">
          <cell r="G1638" t="str">
            <v>EE1002L01</v>
          </cell>
          <cell r="H1638" t="str">
            <v>2_2_CQ</v>
          </cell>
          <cell r="I1638" t="str">
            <v>_3085</v>
          </cell>
        </row>
        <row r="1639">
          <cell r="G1639" t="str">
            <v>EE1002L02</v>
          </cell>
          <cell r="H1639" t="str">
            <v>2_2_CQ</v>
          </cell>
          <cell r="I1639" t="str">
            <v>_3086</v>
          </cell>
        </row>
        <row r="1640">
          <cell r="G1640" t="str">
            <v>EE1002L03</v>
          </cell>
          <cell r="H1640" t="str">
            <v>2_2_CQ</v>
          </cell>
          <cell r="I1640" t="str">
            <v>_3087</v>
          </cell>
        </row>
        <row r="1641">
          <cell r="G1641" t="str">
            <v>EE1002L04</v>
          </cell>
          <cell r="H1641" t="str">
            <v>2_2_CQ</v>
          </cell>
          <cell r="I1641" t="str">
            <v>_3088</v>
          </cell>
        </row>
        <row r="1642">
          <cell r="G1642" t="str">
            <v>EE1002L05</v>
          </cell>
          <cell r="H1642" t="str">
            <v>2_2_CQ</v>
          </cell>
          <cell r="I1642" t="str">
            <v>_3089</v>
          </cell>
        </row>
        <row r="1643">
          <cell r="G1643" t="str">
            <v>EE1002L06</v>
          </cell>
          <cell r="H1643" t="str">
            <v>2_2_CQ</v>
          </cell>
          <cell r="I1643" t="str">
            <v>_3090</v>
          </cell>
        </row>
        <row r="1644">
          <cell r="G1644" t="str">
            <v>EE1002L07</v>
          </cell>
          <cell r="H1644" t="str">
            <v>2_2_CQ</v>
          </cell>
          <cell r="I1644" t="str">
            <v>_3091</v>
          </cell>
        </row>
        <row r="1645">
          <cell r="G1645" t="str">
            <v>EE1002L08</v>
          </cell>
          <cell r="H1645" t="str">
            <v>2_2_CQ</v>
          </cell>
          <cell r="I1645" t="str">
            <v>_3092</v>
          </cell>
        </row>
        <row r="1646">
          <cell r="G1646" t="str">
            <v>EE1002L09</v>
          </cell>
          <cell r="H1646" t="str">
            <v>2_2_CQ</v>
          </cell>
          <cell r="I1646" t="str">
            <v>_3093</v>
          </cell>
        </row>
        <row r="1647">
          <cell r="G1647" t="str">
            <v>EE1002L10</v>
          </cell>
          <cell r="H1647" t="str">
            <v>2_2_CQ</v>
          </cell>
          <cell r="I1647" t="str">
            <v>_3094</v>
          </cell>
        </row>
        <row r="1648">
          <cell r="G1648" t="str">
            <v>EE1002L11</v>
          </cell>
          <cell r="H1648" t="str">
            <v>2_2_CQ</v>
          </cell>
          <cell r="I1648" t="str">
            <v>_3095</v>
          </cell>
        </row>
        <row r="1649">
          <cell r="G1649" t="str">
            <v>EE1002L12</v>
          </cell>
          <cell r="H1649" t="str">
            <v>2_2_CQ</v>
          </cell>
          <cell r="I1649" t="str">
            <v>_3096</v>
          </cell>
        </row>
        <row r="1650">
          <cell r="G1650" t="str">
            <v>EE1002L13</v>
          </cell>
          <cell r="H1650" t="str">
            <v>2_2_CQ</v>
          </cell>
          <cell r="I1650" t="str">
            <v>_3097</v>
          </cell>
        </row>
        <row r="1651">
          <cell r="G1651" t="str">
            <v>EE1002L14</v>
          </cell>
          <cell r="H1651" t="str">
            <v>2_2_CQ</v>
          </cell>
          <cell r="I1651" t="str">
            <v>_3098</v>
          </cell>
        </row>
        <row r="1652">
          <cell r="G1652" t="str">
            <v>EE1002L15</v>
          </cell>
          <cell r="H1652" t="str">
            <v>2_2_CQ</v>
          </cell>
          <cell r="I1652" t="str">
            <v>_3099</v>
          </cell>
        </row>
        <row r="1653">
          <cell r="G1653" t="str">
            <v>EE1002L16</v>
          </cell>
          <cell r="H1653" t="str">
            <v>2_2_CQ</v>
          </cell>
          <cell r="I1653" t="str">
            <v>_3100</v>
          </cell>
        </row>
        <row r="1654">
          <cell r="G1654" t="str">
            <v>EE1002L17</v>
          </cell>
          <cell r="H1654" t="str">
            <v>2_2_CQ</v>
          </cell>
          <cell r="I1654" t="str">
            <v>_3101</v>
          </cell>
        </row>
        <row r="1655">
          <cell r="G1655" t="str">
            <v>EE1002L18</v>
          </cell>
          <cell r="H1655" t="str">
            <v>2_2_CQ</v>
          </cell>
          <cell r="I1655" t="str">
            <v>_3102</v>
          </cell>
        </row>
        <row r="1656">
          <cell r="G1656" t="str">
            <v>EE1005L01</v>
          </cell>
          <cell r="H1656" t="str">
            <v>1_2_CQ</v>
          </cell>
          <cell r="I1656" t="str">
            <v>_0967</v>
          </cell>
        </row>
        <row r="1657">
          <cell r="G1657" t="str">
            <v>EE1005L02</v>
          </cell>
          <cell r="H1657" t="str">
            <v>1_2_CQ</v>
          </cell>
          <cell r="I1657" t="str">
            <v>_0967</v>
          </cell>
        </row>
        <row r="1658">
          <cell r="G1658" t="str">
            <v>EE1006L01</v>
          </cell>
          <cell r="H1658" t="str">
            <v>1_2_CQ</v>
          </cell>
          <cell r="I1658" t="str">
            <v>_3712</v>
          </cell>
        </row>
        <row r="1659">
          <cell r="G1659" t="str">
            <v>EE1006L02</v>
          </cell>
          <cell r="H1659" t="str">
            <v>1_2_CQ</v>
          </cell>
          <cell r="I1659" t="str">
            <v>_3712</v>
          </cell>
        </row>
        <row r="1660">
          <cell r="G1660" t="str">
            <v>EE1009P01</v>
          </cell>
          <cell r="H1660" t="str">
            <v>1_1_VP</v>
          </cell>
          <cell r="I1660" t="str">
            <v>_0975</v>
          </cell>
        </row>
        <row r="1661">
          <cell r="G1661" t="str">
            <v>EE1009L01</v>
          </cell>
          <cell r="H1661" t="str">
            <v>1_2_CQ</v>
          </cell>
          <cell r="I1661" t="str">
            <v>_0969</v>
          </cell>
        </row>
        <row r="1662">
          <cell r="G1662" t="str">
            <v>EE1009L02</v>
          </cell>
          <cell r="H1662" t="str">
            <v>1_2_CQ</v>
          </cell>
          <cell r="I1662" t="str">
            <v>_0969</v>
          </cell>
        </row>
        <row r="1663">
          <cell r="G1663" t="str">
            <v>EE1009L03</v>
          </cell>
          <cell r="H1663" t="str">
            <v>1_2_CQ</v>
          </cell>
          <cell r="I1663" t="str">
            <v>_0970</v>
          </cell>
        </row>
        <row r="1664">
          <cell r="G1664" t="str">
            <v>EE1009L04</v>
          </cell>
          <cell r="H1664" t="str">
            <v>1_2_CQ</v>
          </cell>
          <cell r="I1664" t="str">
            <v>_0970</v>
          </cell>
        </row>
        <row r="1665">
          <cell r="G1665" t="str">
            <v>EE1009L05</v>
          </cell>
          <cell r="H1665" t="str">
            <v>1_2_CQ</v>
          </cell>
          <cell r="I1665" t="str">
            <v>_0971</v>
          </cell>
        </row>
        <row r="1666">
          <cell r="G1666" t="str">
            <v>EE1009L06</v>
          </cell>
          <cell r="H1666" t="str">
            <v>1_2_CQ</v>
          </cell>
          <cell r="I1666" t="str">
            <v>_0971</v>
          </cell>
        </row>
        <row r="1667">
          <cell r="G1667" t="str">
            <v>EE1009L07</v>
          </cell>
          <cell r="H1667" t="str">
            <v>1_2_CQ</v>
          </cell>
          <cell r="I1667" t="str">
            <v>_0972</v>
          </cell>
        </row>
        <row r="1668">
          <cell r="G1668" t="str">
            <v>EE1009L08</v>
          </cell>
          <cell r="H1668" t="str">
            <v>1_2_CQ</v>
          </cell>
          <cell r="I1668" t="str">
            <v>_0972</v>
          </cell>
        </row>
        <row r="1669">
          <cell r="G1669" t="str">
            <v>EE1009L09</v>
          </cell>
          <cell r="H1669" t="str">
            <v>1_2_CQ</v>
          </cell>
          <cell r="I1669" t="str">
            <v>_0973</v>
          </cell>
        </row>
        <row r="1670">
          <cell r="G1670" t="str">
            <v>EE1009L10</v>
          </cell>
          <cell r="H1670" t="str">
            <v>1_2_CQ</v>
          </cell>
          <cell r="I1670" t="str">
            <v>_0973</v>
          </cell>
        </row>
        <row r="1671">
          <cell r="G1671" t="str">
            <v>EE1009L11</v>
          </cell>
          <cell r="H1671" t="str">
            <v>1_2_CQ</v>
          </cell>
          <cell r="I1671" t="str">
            <v>_0974</v>
          </cell>
        </row>
        <row r="1672">
          <cell r="G1672" t="str">
            <v>EE1009L12</v>
          </cell>
          <cell r="H1672" t="str">
            <v>1_2_CQ</v>
          </cell>
          <cell r="I1672" t="str">
            <v>_0974</v>
          </cell>
        </row>
        <row r="1673">
          <cell r="G1673" t="str">
            <v>EE1009L13</v>
          </cell>
          <cell r="H1673" t="str">
            <v>1_2_CQ</v>
          </cell>
          <cell r="I1673" t="str">
            <v>_0975</v>
          </cell>
        </row>
        <row r="1674">
          <cell r="G1674" t="str">
            <v>EE1010P01</v>
          </cell>
          <cell r="H1674" t="str">
            <v>1_1_VP</v>
          </cell>
          <cell r="I1674" t="str">
            <v>_3131</v>
          </cell>
        </row>
        <row r="1675">
          <cell r="G1675" t="str">
            <v>EE1010P02</v>
          </cell>
          <cell r="H1675" t="str">
            <v>1_1_VP</v>
          </cell>
          <cell r="I1675" t="str">
            <v>_3132</v>
          </cell>
        </row>
        <row r="1676">
          <cell r="G1676" t="str">
            <v>EE1010L01</v>
          </cell>
          <cell r="H1676" t="str">
            <v>1_2_CQ</v>
          </cell>
          <cell r="I1676" t="str">
            <v>_3105</v>
          </cell>
        </row>
        <row r="1677">
          <cell r="G1677" t="str">
            <v>EE1010L02</v>
          </cell>
          <cell r="H1677" t="str">
            <v>1_2_CQ</v>
          </cell>
          <cell r="I1677" t="str">
            <v>_3106</v>
          </cell>
        </row>
        <row r="1678">
          <cell r="G1678" t="str">
            <v>EE1010L03</v>
          </cell>
          <cell r="H1678" t="str">
            <v>1_2_CQ</v>
          </cell>
          <cell r="I1678" t="str">
            <v>_3107</v>
          </cell>
        </row>
        <row r="1679">
          <cell r="G1679" t="str">
            <v>EE1010L04</v>
          </cell>
          <cell r="H1679" t="str">
            <v>1_2_CQ</v>
          </cell>
          <cell r="I1679" t="str">
            <v>_3108</v>
          </cell>
        </row>
        <row r="1680">
          <cell r="G1680" t="str">
            <v>EE1010L05</v>
          </cell>
          <cell r="H1680" t="str">
            <v>1_2_CQ</v>
          </cell>
          <cell r="I1680" t="str">
            <v>_3109</v>
          </cell>
        </row>
        <row r="1681">
          <cell r="G1681" t="str">
            <v>EE1010L06</v>
          </cell>
          <cell r="H1681" t="str">
            <v>1_2_CQ</v>
          </cell>
          <cell r="I1681" t="str">
            <v>_3110</v>
          </cell>
        </row>
        <row r="1682">
          <cell r="G1682" t="str">
            <v>EE1010L07</v>
          </cell>
          <cell r="H1682" t="str">
            <v>1_2_CQ</v>
          </cell>
          <cell r="I1682" t="str">
            <v>_3111</v>
          </cell>
        </row>
        <row r="1683">
          <cell r="G1683" t="str">
            <v>EE1010L08</v>
          </cell>
          <cell r="H1683" t="str">
            <v>1_2_CQ</v>
          </cell>
          <cell r="I1683" t="str">
            <v>_3112</v>
          </cell>
        </row>
        <row r="1684">
          <cell r="G1684" t="str">
            <v>EE1010L09</v>
          </cell>
          <cell r="H1684" t="str">
            <v>1_2_CQ</v>
          </cell>
          <cell r="I1684" t="str">
            <v>_3113</v>
          </cell>
        </row>
        <row r="1685">
          <cell r="G1685" t="str">
            <v>EE1010L10</v>
          </cell>
          <cell r="H1685" t="str">
            <v>1_2_CQ</v>
          </cell>
          <cell r="I1685" t="str">
            <v>_3114</v>
          </cell>
        </row>
        <row r="1686">
          <cell r="G1686" t="str">
            <v>EE1010L11</v>
          </cell>
          <cell r="H1686" t="str">
            <v>1_2_CQ</v>
          </cell>
          <cell r="I1686" t="str">
            <v>_3115</v>
          </cell>
        </row>
        <row r="1687">
          <cell r="G1687" t="str">
            <v>EE1010L12</v>
          </cell>
          <cell r="H1687" t="str">
            <v>1_2_CQ</v>
          </cell>
          <cell r="I1687" t="str">
            <v>_3116</v>
          </cell>
        </row>
        <row r="1688">
          <cell r="G1688" t="str">
            <v>EE1010L13</v>
          </cell>
          <cell r="H1688" t="str">
            <v>1_2_CQ</v>
          </cell>
          <cell r="I1688" t="str">
            <v>_3117</v>
          </cell>
        </row>
        <row r="1689">
          <cell r="G1689" t="str">
            <v>EE1010L14</v>
          </cell>
          <cell r="H1689" t="str">
            <v>1_2_CQ</v>
          </cell>
          <cell r="I1689" t="str">
            <v>_3118</v>
          </cell>
        </row>
        <row r="1690">
          <cell r="G1690" t="str">
            <v>EE1010L15</v>
          </cell>
          <cell r="H1690" t="str">
            <v>1_2_CQ</v>
          </cell>
          <cell r="I1690" t="str">
            <v>_3119</v>
          </cell>
        </row>
        <row r="1691">
          <cell r="G1691" t="str">
            <v>EE1010L16</v>
          </cell>
          <cell r="H1691" t="str">
            <v>1_2_CQ</v>
          </cell>
          <cell r="I1691" t="str">
            <v>_3120</v>
          </cell>
        </row>
        <row r="1692">
          <cell r="G1692" t="str">
            <v>EE1010L17</v>
          </cell>
          <cell r="H1692" t="str">
            <v>1_2_CQ</v>
          </cell>
          <cell r="I1692" t="str">
            <v>_3121</v>
          </cell>
        </row>
        <row r="1693">
          <cell r="G1693" t="str">
            <v>EE1010L18</v>
          </cell>
          <cell r="H1693" t="str">
            <v>1_2_CQ</v>
          </cell>
          <cell r="I1693" t="str">
            <v>_3122</v>
          </cell>
        </row>
        <row r="1694">
          <cell r="G1694" t="str">
            <v>EE1010L19</v>
          </cell>
          <cell r="H1694" t="str">
            <v>1_2_CQ</v>
          </cell>
          <cell r="I1694" t="str">
            <v>_3123</v>
          </cell>
        </row>
        <row r="1695">
          <cell r="G1695" t="str">
            <v>EE1010L20</v>
          </cell>
          <cell r="H1695" t="str">
            <v>1_2_CQ</v>
          </cell>
          <cell r="I1695" t="str">
            <v>_3124</v>
          </cell>
        </row>
        <row r="1696">
          <cell r="G1696" t="str">
            <v>EE1010L21</v>
          </cell>
          <cell r="H1696" t="str">
            <v>1_2_CQ</v>
          </cell>
          <cell r="I1696" t="str">
            <v>_3125</v>
          </cell>
        </row>
        <row r="1697">
          <cell r="G1697" t="str">
            <v>EE1010L22</v>
          </cell>
          <cell r="H1697" t="str">
            <v>1_2_CQ</v>
          </cell>
          <cell r="I1697" t="str">
            <v>_3126</v>
          </cell>
        </row>
        <row r="1698">
          <cell r="G1698" t="str">
            <v>EE1010L23</v>
          </cell>
          <cell r="H1698" t="str">
            <v>1_2_CQ</v>
          </cell>
          <cell r="I1698" t="str">
            <v>_3127</v>
          </cell>
        </row>
        <row r="1699">
          <cell r="G1699" t="str">
            <v>EE1010L24</v>
          </cell>
          <cell r="H1699" t="str">
            <v>1_2_CQ</v>
          </cell>
          <cell r="I1699" t="str">
            <v>_3128</v>
          </cell>
        </row>
        <row r="1700">
          <cell r="G1700" t="str">
            <v>EE1010L25</v>
          </cell>
          <cell r="H1700" t="str">
            <v>1_2_CQ</v>
          </cell>
          <cell r="I1700" t="str">
            <v>_3129</v>
          </cell>
        </row>
        <row r="1701">
          <cell r="G1701" t="str">
            <v>EE1010L26</v>
          </cell>
          <cell r="H1701" t="str">
            <v>1_2_CQ</v>
          </cell>
          <cell r="I1701" t="str">
            <v>_3130</v>
          </cell>
        </row>
        <row r="1702">
          <cell r="G1702" t="str">
            <v>EE1025TT01</v>
          </cell>
          <cell r="H1702" t="str">
            <v>2_1_TT</v>
          </cell>
          <cell r="I1702" t="str">
            <v>_0983</v>
          </cell>
        </row>
        <row r="1703">
          <cell r="G1703" t="str">
            <v>EE1025TT02</v>
          </cell>
          <cell r="H1703" t="str">
            <v>2_1_TT</v>
          </cell>
          <cell r="I1703" t="str">
            <v>_0983</v>
          </cell>
        </row>
        <row r="1704">
          <cell r="G1704" t="str">
            <v>EE1025TT03</v>
          </cell>
          <cell r="H1704" t="str">
            <v>2_1_TT</v>
          </cell>
          <cell r="I1704" t="str">
            <v>_0984</v>
          </cell>
        </row>
        <row r="1705">
          <cell r="G1705" t="str">
            <v>EE1026TT01</v>
          </cell>
          <cell r="H1705" t="str">
            <v>2_1_TT</v>
          </cell>
          <cell r="I1705" t="str">
            <v>_3133</v>
          </cell>
        </row>
        <row r="1706">
          <cell r="G1706" t="str">
            <v>EE1026TT02</v>
          </cell>
          <cell r="H1706" t="str">
            <v>2_1_TT</v>
          </cell>
          <cell r="I1706" t="str">
            <v>_3134</v>
          </cell>
        </row>
        <row r="1707">
          <cell r="G1707" t="str">
            <v>EE1026TT03</v>
          </cell>
          <cell r="H1707" t="str">
            <v>2_1_TT</v>
          </cell>
          <cell r="I1707" t="str">
            <v>_3135</v>
          </cell>
        </row>
        <row r="1708">
          <cell r="G1708" t="str">
            <v>EE1026TT04</v>
          </cell>
          <cell r="H1708" t="str">
            <v>2_1_TT</v>
          </cell>
          <cell r="I1708" t="str">
            <v>_3136</v>
          </cell>
        </row>
        <row r="1709">
          <cell r="G1709" t="str">
            <v>EE1026TT05</v>
          </cell>
          <cell r="H1709" t="str">
            <v>2_1_TT</v>
          </cell>
          <cell r="I1709" t="str">
            <v>_3137</v>
          </cell>
        </row>
        <row r="1710">
          <cell r="G1710" t="str">
            <v>EE1026TT06</v>
          </cell>
          <cell r="H1710" t="str">
            <v>2_1_TT</v>
          </cell>
          <cell r="I1710" t="str">
            <v>_3138</v>
          </cell>
        </row>
        <row r="1711">
          <cell r="G1711" t="str">
            <v>EE1029TT01</v>
          </cell>
          <cell r="H1711" t="str">
            <v>2_1_TT</v>
          </cell>
          <cell r="I1711" t="str">
            <v>_0986</v>
          </cell>
        </row>
        <row r="1712">
          <cell r="G1712" t="str">
            <v>EE1029TT02</v>
          </cell>
          <cell r="H1712" t="str">
            <v>2_1_TT</v>
          </cell>
          <cell r="I1712" t="str">
            <v>_0986</v>
          </cell>
        </row>
        <row r="1713">
          <cell r="G1713" t="str">
            <v>EE1029TT03</v>
          </cell>
          <cell r="H1713" t="str">
            <v>2_1_TT</v>
          </cell>
          <cell r="I1713" t="str">
            <v>_0987</v>
          </cell>
        </row>
        <row r="1714">
          <cell r="G1714" t="str">
            <v>EE1030TT01</v>
          </cell>
          <cell r="H1714" t="str">
            <v>2_1_TT</v>
          </cell>
          <cell r="I1714" t="str">
            <v>_3139</v>
          </cell>
        </row>
        <row r="1715">
          <cell r="G1715" t="str">
            <v>EE1030TT02</v>
          </cell>
          <cell r="H1715" t="str">
            <v>2_1_TT</v>
          </cell>
          <cell r="I1715" t="str">
            <v>_3140</v>
          </cell>
        </row>
        <row r="1716">
          <cell r="G1716" t="str">
            <v>EE1030TT03</v>
          </cell>
          <cell r="H1716" t="str">
            <v>2_1_TT</v>
          </cell>
          <cell r="I1716" t="str">
            <v>_3141</v>
          </cell>
        </row>
        <row r="1717">
          <cell r="G1717" t="str">
            <v>EE1030TT04</v>
          </cell>
          <cell r="H1717" t="str">
            <v>2_1_TT</v>
          </cell>
          <cell r="I1717" t="str">
            <v>_3142</v>
          </cell>
        </row>
        <row r="1718">
          <cell r="G1718" t="str">
            <v>EE1030TT05</v>
          </cell>
          <cell r="H1718" t="str">
            <v>2_1_TT</v>
          </cell>
          <cell r="I1718" t="str">
            <v>_3143</v>
          </cell>
        </row>
        <row r="1719">
          <cell r="G1719" t="str">
            <v>EE1030TT06</v>
          </cell>
          <cell r="H1719" t="str">
            <v>2_1_TT</v>
          </cell>
          <cell r="I1719" t="str">
            <v>_3144</v>
          </cell>
        </row>
        <row r="1720">
          <cell r="G1720" t="str">
            <v>EE2003P01</v>
          </cell>
          <cell r="H1720" t="str">
            <v>1_1_VP</v>
          </cell>
          <cell r="I1720" t="str">
            <v>_0989</v>
          </cell>
        </row>
        <row r="1721">
          <cell r="G1721" t="str">
            <v>EE2004P01</v>
          </cell>
          <cell r="H1721" t="str">
            <v>1_1_VP</v>
          </cell>
          <cell r="I1721" t="str">
            <v>_3714</v>
          </cell>
        </row>
        <row r="1722">
          <cell r="G1722" t="str">
            <v>EE2009L01</v>
          </cell>
          <cell r="H1722" t="str">
            <v>1_2_CQ</v>
          </cell>
          <cell r="I1722" t="str">
            <v>_0990</v>
          </cell>
        </row>
        <row r="1723">
          <cell r="G1723" t="str">
            <v>EE2009L02</v>
          </cell>
          <cell r="H1723" t="str">
            <v>1_2_CQ</v>
          </cell>
          <cell r="I1723" t="str">
            <v>_0990</v>
          </cell>
        </row>
        <row r="1724">
          <cell r="G1724" t="str">
            <v>EE2009L03</v>
          </cell>
          <cell r="H1724" t="str">
            <v>1_2_CQ</v>
          </cell>
          <cell r="I1724" t="str">
            <v>_0991</v>
          </cell>
        </row>
        <row r="1725">
          <cell r="G1725" t="str">
            <v>EE2009L04</v>
          </cell>
          <cell r="H1725" t="str">
            <v>1_2_CQ</v>
          </cell>
          <cell r="I1725" t="str">
            <v>_0991</v>
          </cell>
        </row>
        <row r="1726">
          <cell r="G1726" t="str">
            <v>EE2009L05</v>
          </cell>
          <cell r="H1726" t="str">
            <v>1_2_CQ</v>
          </cell>
          <cell r="I1726" t="str">
            <v>_0992</v>
          </cell>
        </row>
        <row r="1727">
          <cell r="G1727" t="str">
            <v>EE2009L06</v>
          </cell>
          <cell r="H1727" t="str">
            <v>1_2_CQ</v>
          </cell>
          <cell r="I1727" t="str">
            <v>_0992</v>
          </cell>
        </row>
        <row r="1728">
          <cell r="G1728" t="str">
            <v>EE2009L07</v>
          </cell>
          <cell r="H1728" t="str">
            <v>1_2_CQ</v>
          </cell>
          <cell r="I1728" t="str">
            <v>_0993</v>
          </cell>
        </row>
        <row r="1729">
          <cell r="G1729" t="str">
            <v>EE2009L08</v>
          </cell>
          <cell r="H1729" t="str">
            <v>1_2_CQ</v>
          </cell>
          <cell r="I1729" t="str">
            <v>_0993</v>
          </cell>
        </row>
        <row r="1730">
          <cell r="G1730" t="str">
            <v>EE2009L09</v>
          </cell>
          <cell r="H1730" t="str">
            <v>1_2_CQ</v>
          </cell>
          <cell r="I1730" t="str">
            <v>_0994</v>
          </cell>
        </row>
        <row r="1731">
          <cell r="G1731" t="str">
            <v>EE2009L10</v>
          </cell>
          <cell r="H1731" t="str">
            <v>1_2_CQ</v>
          </cell>
          <cell r="I1731" t="str">
            <v>_0994</v>
          </cell>
        </row>
        <row r="1732">
          <cell r="G1732" t="str">
            <v>EE2009L11</v>
          </cell>
          <cell r="H1732" t="str">
            <v>1_2_CQ</v>
          </cell>
          <cell r="I1732" t="str">
            <v>_0995</v>
          </cell>
        </row>
        <row r="1733">
          <cell r="G1733" t="str">
            <v>EE2009L12</v>
          </cell>
          <cell r="H1733" t="str">
            <v>1_2_CQ</v>
          </cell>
          <cell r="I1733" t="str">
            <v>_0995</v>
          </cell>
        </row>
        <row r="1734">
          <cell r="G1734" t="str">
            <v>EE2009L13</v>
          </cell>
          <cell r="H1734" t="str">
            <v>1_2_CQ</v>
          </cell>
          <cell r="I1734" t="str">
            <v>_0996</v>
          </cell>
        </row>
        <row r="1735">
          <cell r="G1735" t="str">
            <v>EE2010L01</v>
          </cell>
          <cell r="H1735" t="str">
            <v>1_2_CQ</v>
          </cell>
          <cell r="I1735" t="str">
            <v>_3145</v>
          </cell>
        </row>
        <row r="1736">
          <cell r="G1736" t="str">
            <v>EE2010L02</v>
          </cell>
          <cell r="H1736" t="str">
            <v>1_2_CQ</v>
          </cell>
          <cell r="I1736" t="str">
            <v>_3146</v>
          </cell>
        </row>
        <row r="1737">
          <cell r="G1737" t="str">
            <v>EE2010L03</v>
          </cell>
          <cell r="H1737" t="str">
            <v>1_2_CQ</v>
          </cell>
          <cell r="I1737" t="str">
            <v>_3147</v>
          </cell>
        </row>
        <row r="1738">
          <cell r="G1738" t="str">
            <v>EE2010L04</v>
          </cell>
          <cell r="H1738" t="str">
            <v>1_2_CQ</v>
          </cell>
          <cell r="I1738" t="str">
            <v>_3148</v>
          </cell>
        </row>
        <row r="1739">
          <cell r="G1739" t="str">
            <v>EE2010L05</v>
          </cell>
          <cell r="H1739" t="str">
            <v>1_2_CQ</v>
          </cell>
          <cell r="I1739" t="str">
            <v>_3149</v>
          </cell>
        </row>
        <row r="1740">
          <cell r="G1740" t="str">
            <v>EE2010L06</v>
          </cell>
          <cell r="H1740" t="str">
            <v>1_2_CQ</v>
          </cell>
          <cell r="I1740" t="str">
            <v>_3150</v>
          </cell>
        </row>
        <row r="1741">
          <cell r="G1741" t="str">
            <v>EE2010L07</v>
          </cell>
          <cell r="H1741" t="str">
            <v>1_2_CQ</v>
          </cell>
          <cell r="I1741" t="str">
            <v>_3151</v>
          </cell>
        </row>
        <row r="1742">
          <cell r="G1742" t="str">
            <v>EE2010L08</v>
          </cell>
          <cell r="H1742" t="str">
            <v>1_2_CQ</v>
          </cell>
          <cell r="I1742" t="str">
            <v>_3152</v>
          </cell>
        </row>
        <row r="1743">
          <cell r="G1743" t="str">
            <v>EE2010L09</v>
          </cell>
          <cell r="H1743" t="str">
            <v>1_2_CQ</v>
          </cell>
          <cell r="I1743" t="str">
            <v>_3153</v>
          </cell>
        </row>
        <row r="1744">
          <cell r="G1744" t="str">
            <v>EE2010L10</v>
          </cell>
          <cell r="H1744" t="str">
            <v>1_2_CQ</v>
          </cell>
          <cell r="I1744" t="str">
            <v>_3154</v>
          </cell>
        </row>
        <row r="1745">
          <cell r="G1745" t="str">
            <v>EE2010L11</v>
          </cell>
          <cell r="H1745" t="str">
            <v>1_2_CQ</v>
          </cell>
          <cell r="I1745" t="str">
            <v>_3155</v>
          </cell>
        </row>
        <row r="1746">
          <cell r="G1746" t="str">
            <v>EE2010L12</v>
          </cell>
          <cell r="H1746" t="str">
            <v>1_2_CQ</v>
          </cell>
          <cell r="I1746" t="str">
            <v>_3156</v>
          </cell>
        </row>
        <row r="1747">
          <cell r="G1747" t="str">
            <v>EE2010L13</v>
          </cell>
          <cell r="H1747" t="str">
            <v>1_2_CQ</v>
          </cell>
          <cell r="I1747" t="str">
            <v>_3157</v>
          </cell>
        </row>
        <row r="1748">
          <cell r="G1748" t="str">
            <v>EE2010L14</v>
          </cell>
          <cell r="H1748" t="str">
            <v>1_2_CQ</v>
          </cell>
          <cell r="I1748" t="str">
            <v>_3158</v>
          </cell>
        </row>
        <row r="1749">
          <cell r="G1749" t="str">
            <v>EE2010L15</v>
          </cell>
          <cell r="H1749" t="str">
            <v>1_2_CQ</v>
          </cell>
          <cell r="I1749" t="str">
            <v>_3159</v>
          </cell>
        </row>
        <row r="1750">
          <cell r="G1750" t="str">
            <v>EE2010L16</v>
          </cell>
          <cell r="H1750" t="str">
            <v>1_2_CQ</v>
          </cell>
          <cell r="I1750" t="str">
            <v>_3160</v>
          </cell>
        </row>
        <row r="1751">
          <cell r="G1751" t="str">
            <v>EE2010L17</v>
          </cell>
          <cell r="H1751" t="str">
            <v>1_2_CQ</v>
          </cell>
          <cell r="I1751" t="str">
            <v>_3161</v>
          </cell>
        </row>
        <row r="1752">
          <cell r="G1752" t="str">
            <v>EE2010L18</v>
          </cell>
          <cell r="H1752" t="str">
            <v>1_2_CQ</v>
          </cell>
          <cell r="I1752" t="str">
            <v>_3162</v>
          </cell>
        </row>
        <row r="1753">
          <cell r="G1753" t="str">
            <v>EE2010L19</v>
          </cell>
          <cell r="H1753" t="str">
            <v>1_2_CQ</v>
          </cell>
          <cell r="I1753" t="str">
            <v>_3163</v>
          </cell>
        </row>
        <row r="1754">
          <cell r="G1754" t="str">
            <v>EE2010L20</v>
          </cell>
          <cell r="H1754" t="str">
            <v>1_2_CQ</v>
          </cell>
          <cell r="I1754" t="str">
            <v>_3164</v>
          </cell>
        </row>
        <row r="1755">
          <cell r="G1755" t="str">
            <v>EE2010L21</v>
          </cell>
          <cell r="H1755" t="str">
            <v>1_2_CQ</v>
          </cell>
          <cell r="I1755" t="str">
            <v>_3165</v>
          </cell>
        </row>
        <row r="1756">
          <cell r="G1756" t="str">
            <v>EE2010L22</v>
          </cell>
          <cell r="H1756" t="str">
            <v>1_2_CQ</v>
          </cell>
          <cell r="I1756" t="str">
            <v>_3166</v>
          </cell>
        </row>
        <row r="1757">
          <cell r="G1757" t="str">
            <v>EE2010L23</v>
          </cell>
          <cell r="H1757" t="str">
            <v>1_2_CQ</v>
          </cell>
          <cell r="I1757" t="str">
            <v>_3167</v>
          </cell>
        </row>
        <row r="1758">
          <cell r="G1758" t="str">
            <v>EE2010L24</v>
          </cell>
          <cell r="H1758" t="str">
            <v>1_2_CQ</v>
          </cell>
          <cell r="I1758" t="str">
            <v>_3168</v>
          </cell>
        </row>
        <row r="1759">
          <cell r="G1759" t="str">
            <v>EE2010L25</v>
          </cell>
          <cell r="H1759" t="str">
            <v>1_2_CQ</v>
          </cell>
          <cell r="I1759" t="str">
            <v>_3169</v>
          </cell>
        </row>
        <row r="1760">
          <cell r="G1760" t="str">
            <v>EE2010L26</v>
          </cell>
          <cell r="H1760" t="str">
            <v>1_2_CQ</v>
          </cell>
          <cell r="I1760" t="str">
            <v>_3170</v>
          </cell>
        </row>
        <row r="1761">
          <cell r="G1761" t="str">
            <v>EE2015TN01</v>
          </cell>
          <cell r="H1761" t="str">
            <v>1_1_TN</v>
          </cell>
          <cell r="I1761" t="str">
            <v>_1006</v>
          </cell>
        </row>
        <row r="1762">
          <cell r="G1762" t="str">
            <v>EE2015TT01</v>
          </cell>
          <cell r="H1762" t="str">
            <v>1_1_TT</v>
          </cell>
          <cell r="I1762" t="str">
            <v>_1006</v>
          </cell>
        </row>
        <row r="1763">
          <cell r="G1763" t="str">
            <v>EE2015TT02</v>
          </cell>
          <cell r="H1763" t="str">
            <v>1_1_TT</v>
          </cell>
          <cell r="I1763" t="str">
            <v>_1007</v>
          </cell>
        </row>
        <row r="1764">
          <cell r="G1764" t="str">
            <v>EE2015L01</v>
          </cell>
          <cell r="H1764" t="str">
            <v>1_2_CQ</v>
          </cell>
          <cell r="I1764" t="str">
            <v>_1003</v>
          </cell>
        </row>
        <row r="1765">
          <cell r="G1765" t="str">
            <v>EE2015L02</v>
          </cell>
          <cell r="H1765" t="str">
            <v>1_2_CQ</v>
          </cell>
          <cell r="I1765" t="str">
            <v>_1003</v>
          </cell>
        </row>
        <row r="1766">
          <cell r="G1766" t="str">
            <v>EE2015L03</v>
          </cell>
          <cell r="H1766" t="str">
            <v>1_2_CQ</v>
          </cell>
          <cell r="I1766" t="str">
            <v>_1004</v>
          </cell>
        </row>
        <row r="1767">
          <cell r="G1767" t="str">
            <v>EE2015L04</v>
          </cell>
          <cell r="H1767" t="str">
            <v>1_2_CQ</v>
          </cell>
          <cell r="I1767" t="str">
            <v>_1004</v>
          </cell>
        </row>
        <row r="1768">
          <cell r="G1768" t="str">
            <v>EE2015L05</v>
          </cell>
          <cell r="H1768" t="str">
            <v>1_2_CQ</v>
          </cell>
          <cell r="I1768" t="str">
            <v>_1005</v>
          </cell>
        </row>
        <row r="1769">
          <cell r="G1769" t="str">
            <v>EE2015L06</v>
          </cell>
          <cell r="H1769" t="str">
            <v>1_2_CQ</v>
          </cell>
          <cell r="I1769" t="str">
            <v>_1005</v>
          </cell>
        </row>
        <row r="1770">
          <cell r="G1770" t="str">
            <v>EE2016TN01</v>
          </cell>
          <cell r="H1770" t="str">
            <v>1_1_TN</v>
          </cell>
          <cell r="I1770" t="str">
            <v>_3183</v>
          </cell>
        </row>
        <row r="1771">
          <cell r="G1771" t="str">
            <v>EE2016TT01</v>
          </cell>
          <cell r="H1771" t="str">
            <v>1_1_TT</v>
          </cell>
          <cell r="I1771" t="str">
            <v>_3184</v>
          </cell>
        </row>
        <row r="1772">
          <cell r="G1772" t="str">
            <v>EE2016TT02</v>
          </cell>
          <cell r="H1772" t="str">
            <v>1_1_TT</v>
          </cell>
          <cell r="I1772" t="str">
            <v>_3185</v>
          </cell>
        </row>
        <row r="1773">
          <cell r="G1773" t="str">
            <v>EE2016TT03</v>
          </cell>
          <cell r="H1773" t="str">
            <v>1_1_TT</v>
          </cell>
          <cell r="I1773" t="str">
            <v>_3186</v>
          </cell>
        </row>
        <row r="1774">
          <cell r="G1774" t="str">
            <v>EE2016TT04</v>
          </cell>
          <cell r="H1774" t="str">
            <v>1_1_TT</v>
          </cell>
          <cell r="I1774" t="str">
            <v>_3187</v>
          </cell>
        </row>
        <row r="1775">
          <cell r="G1775" t="str">
            <v>EE2016L01</v>
          </cell>
          <cell r="H1775" t="str">
            <v>1_2_CQ</v>
          </cell>
          <cell r="I1775" t="str">
            <v>_3171</v>
          </cell>
        </row>
        <row r="1776">
          <cell r="G1776" t="str">
            <v>EE2016L02</v>
          </cell>
          <cell r="H1776" t="str">
            <v>1_2_CQ</v>
          </cell>
          <cell r="I1776" t="str">
            <v>_3172</v>
          </cell>
        </row>
        <row r="1777">
          <cell r="G1777" t="str">
            <v>EE2016L03</v>
          </cell>
          <cell r="H1777" t="str">
            <v>1_2_CQ</v>
          </cell>
          <cell r="I1777" t="str">
            <v>_3173</v>
          </cell>
        </row>
        <row r="1778">
          <cell r="G1778" t="str">
            <v>EE2016L04</v>
          </cell>
          <cell r="H1778" t="str">
            <v>1_2_CQ</v>
          </cell>
          <cell r="I1778" t="str">
            <v>_3174</v>
          </cell>
        </row>
        <row r="1779">
          <cell r="G1779" t="str">
            <v>EE2016L05</v>
          </cell>
          <cell r="H1779" t="str">
            <v>1_2_CQ</v>
          </cell>
          <cell r="I1779" t="str">
            <v>_3175</v>
          </cell>
        </row>
        <row r="1780">
          <cell r="G1780" t="str">
            <v>EE2016L06</v>
          </cell>
          <cell r="H1780" t="str">
            <v>1_2_CQ</v>
          </cell>
          <cell r="I1780" t="str">
            <v>_3176</v>
          </cell>
        </row>
        <row r="1781">
          <cell r="G1781" t="str">
            <v>EE2016L07</v>
          </cell>
          <cell r="H1781" t="str">
            <v>1_2_CQ</v>
          </cell>
          <cell r="I1781" t="str">
            <v>_3177</v>
          </cell>
        </row>
        <row r="1782">
          <cell r="G1782" t="str">
            <v>EE2016L08</v>
          </cell>
          <cell r="H1782" t="str">
            <v>1_2_CQ</v>
          </cell>
          <cell r="I1782" t="str">
            <v>_3178</v>
          </cell>
        </row>
        <row r="1783">
          <cell r="G1783" t="str">
            <v>EE2016L09</v>
          </cell>
          <cell r="H1783" t="str">
            <v>1_2_CQ</v>
          </cell>
          <cell r="I1783" t="str">
            <v>_3179</v>
          </cell>
        </row>
        <row r="1784">
          <cell r="G1784" t="str">
            <v>EE2016L10</v>
          </cell>
          <cell r="H1784" t="str">
            <v>1_2_CQ</v>
          </cell>
          <cell r="I1784" t="str">
            <v>_3180</v>
          </cell>
        </row>
        <row r="1785">
          <cell r="G1785" t="str">
            <v>EE2016L11</v>
          </cell>
          <cell r="H1785" t="str">
            <v>1_2_CQ</v>
          </cell>
          <cell r="I1785" t="str">
            <v>_3181</v>
          </cell>
        </row>
        <row r="1786">
          <cell r="G1786" t="str">
            <v>EE2016L12</v>
          </cell>
          <cell r="H1786" t="str">
            <v>1_2_CQ</v>
          </cell>
          <cell r="I1786" t="str">
            <v>_3182</v>
          </cell>
        </row>
        <row r="1787">
          <cell r="G1787" t="str">
            <v>EE2019L01</v>
          </cell>
          <cell r="H1787" t="str">
            <v>1_2_CQ</v>
          </cell>
          <cell r="I1787" t="str">
            <v>_1012</v>
          </cell>
        </row>
        <row r="1788">
          <cell r="G1788" t="str">
            <v>EE2019L02</v>
          </cell>
          <cell r="H1788" t="str">
            <v>1_2_CQ</v>
          </cell>
          <cell r="I1788" t="str">
            <v>_1012</v>
          </cell>
        </row>
        <row r="1789">
          <cell r="G1789" t="str">
            <v>EE2019L03</v>
          </cell>
          <cell r="H1789" t="str">
            <v>1_2_CQ</v>
          </cell>
          <cell r="I1789" t="str">
            <v>_1013</v>
          </cell>
        </row>
        <row r="1790">
          <cell r="G1790" t="str">
            <v>EE2019L04</v>
          </cell>
          <cell r="H1790" t="str">
            <v>1_2_CQ</v>
          </cell>
          <cell r="I1790" t="str">
            <v>_1013</v>
          </cell>
        </row>
        <row r="1791">
          <cell r="G1791" t="str">
            <v>EE2019L05</v>
          </cell>
          <cell r="H1791" t="str">
            <v>1_2_CQ</v>
          </cell>
          <cell r="I1791" t="str">
            <v>_1014</v>
          </cell>
        </row>
        <row r="1792">
          <cell r="G1792" t="str">
            <v>EE2019L06</v>
          </cell>
          <cell r="H1792" t="str">
            <v>1_2_CQ</v>
          </cell>
          <cell r="I1792" t="str">
            <v>_1014</v>
          </cell>
        </row>
        <row r="1793">
          <cell r="G1793" t="str">
            <v>EE2019L07</v>
          </cell>
          <cell r="H1793" t="str">
            <v>1_2_CQ</v>
          </cell>
          <cell r="I1793" t="str">
            <v>_1015</v>
          </cell>
        </row>
        <row r="1794">
          <cell r="G1794" t="str">
            <v>EE2020L01</v>
          </cell>
          <cell r="H1794" t="str">
            <v>1_2_CQ</v>
          </cell>
          <cell r="I1794" t="str">
            <v>_3188</v>
          </cell>
        </row>
        <row r="1795">
          <cell r="G1795" t="str">
            <v>EE2020L02</v>
          </cell>
          <cell r="H1795" t="str">
            <v>1_2_CQ</v>
          </cell>
          <cell r="I1795" t="str">
            <v>_3189</v>
          </cell>
        </row>
        <row r="1796">
          <cell r="G1796" t="str">
            <v>EE2020L03</v>
          </cell>
          <cell r="H1796" t="str">
            <v>1_2_CQ</v>
          </cell>
          <cell r="I1796" t="str">
            <v>_3190</v>
          </cell>
        </row>
        <row r="1797">
          <cell r="G1797" t="str">
            <v>EE2020L04</v>
          </cell>
          <cell r="H1797" t="str">
            <v>1_2_CQ</v>
          </cell>
          <cell r="I1797" t="str">
            <v>_3191</v>
          </cell>
        </row>
        <row r="1798">
          <cell r="G1798" t="str">
            <v>EE2020L05</v>
          </cell>
          <cell r="H1798" t="str">
            <v>1_2_CQ</v>
          </cell>
          <cell r="I1798" t="str">
            <v>_3192</v>
          </cell>
        </row>
        <row r="1799">
          <cell r="G1799" t="str">
            <v>EE2020L06</v>
          </cell>
          <cell r="H1799" t="str">
            <v>1_2_CQ</v>
          </cell>
          <cell r="I1799" t="str">
            <v>_3193</v>
          </cell>
        </row>
        <row r="1800">
          <cell r="G1800" t="str">
            <v>EE2020L07</v>
          </cell>
          <cell r="H1800" t="str">
            <v>1_2_CQ</v>
          </cell>
          <cell r="I1800" t="str">
            <v>_3194</v>
          </cell>
        </row>
        <row r="1801">
          <cell r="G1801" t="str">
            <v>EE2020L08</v>
          </cell>
          <cell r="H1801" t="str">
            <v>1_2_CQ</v>
          </cell>
          <cell r="I1801" t="str">
            <v>_3195</v>
          </cell>
        </row>
        <row r="1802">
          <cell r="G1802" t="str">
            <v>EE2020L09</v>
          </cell>
          <cell r="H1802" t="str">
            <v>1_2_CQ</v>
          </cell>
          <cell r="I1802" t="str">
            <v>_3196</v>
          </cell>
        </row>
        <row r="1803">
          <cell r="G1803" t="str">
            <v>EE2020L10</v>
          </cell>
          <cell r="H1803" t="str">
            <v>1_2_CQ</v>
          </cell>
          <cell r="I1803" t="str">
            <v>_3197</v>
          </cell>
        </row>
        <row r="1804">
          <cell r="G1804" t="str">
            <v>EE2020L11</v>
          </cell>
          <cell r="H1804" t="str">
            <v>1_2_CQ</v>
          </cell>
          <cell r="I1804" t="str">
            <v>_3198</v>
          </cell>
        </row>
        <row r="1805">
          <cell r="G1805" t="str">
            <v>EE2020L12</v>
          </cell>
          <cell r="H1805" t="str">
            <v>1_2_CQ</v>
          </cell>
          <cell r="I1805" t="str">
            <v>_3199</v>
          </cell>
        </row>
        <row r="1806">
          <cell r="G1806" t="str">
            <v>EE2020L13</v>
          </cell>
          <cell r="H1806" t="str">
            <v>1_2_CQ</v>
          </cell>
          <cell r="I1806" t="str">
            <v>_3200</v>
          </cell>
        </row>
        <row r="1807">
          <cell r="G1807" t="str">
            <v>EE2020L14</v>
          </cell>
          <cell r="H1807" t="str">
            <v>1_2_CQ</v>
          </cell>
          <cell r="I1807" t="str">
            <v>_3201</v>
          </cell>
        </row>
        <row r="1808">
          <cell r="G1808" t="str">
            <v>EE2021L01</v>
          </cell>
          <cell r="H1808" t="str">
            <v>1_2_CQ</v>
          </cell>
          <cell r="I1808" t="str">
            <v>_1019</v>
          </cell>
        </row>
        <row r="1809">
          <cell r="G1809" t="str">
            <v>EE2021L02</v>
          </cell>
          <cell r="H1809" t="str">
            <v>1_2_CQ</v>
          </cell>
          <cell r="I1809" t="str">
            <v>_1019</v>
          </cell>
        </row>
        <row r="1810">
          <cell r="G1810" t="str">
            <v>EE2021L03</v>
          </cell>
          <cell r="H1810" t="str">
            <v>1_2_CQ</v>
          </cell>
          <cell r="I1810" t="str">
            <v>_1020</v>
          </cell>
        </row>
        <row r="1811">
          <cell r="G1811" t="str">
            <v>EE2021L04</v>
          </cell>
          <cell r="H1811" t="str">
            <v>1_2_CQ</v>
          </cell>
          <cell r="I1811" t="str">
            <v>_1020</v>
          </cell>
        </row>
        <row r="1812">
          <cell r="G1812" t="str">
            <v>EE2021L05</v>
          </cell>
          <cell r="H1812" t="str">
            <v>1_2_CQ</v>
          </cell>
          <cell r="I1812" t="str">
            <v>_1021</v>
          </cell>
        </row>
        <row r="1813">
          <cell r="G1813" t="str">
            <v>EE2021L06</v>
          </cell>
          <cell r="H1813" t="str">
            <v>1_2_CQ</v>
          </cell>
          <cell r="I1813" t="str">
            <v>_1021</v>
          </cell>
        </row>
        <row r="1814">
          <cell r="G1814" t="str">
            <v>EE2021L07</v>
          </cell>
          <cell r="H1814" t="str">
            <v>1_2_CQ</v>
          </cell>
          <cell r="I1814" t="str">
            <v>_1022</v>
          </cell>
        </row>
        <row r="1815">
          <cell r="G1815" t="str">
            <v>EE2022L01</v>
          </cell>
          <cell r="H1815" t="str">
            <v>1_2_CQ</v>
          </cell>
          <cell r="I1815" t="str">
            <v>_3202</v>
          </cell>
        </row>
        <row r="1816">
          <cell r="G1816" t="str">
            <v>EE2022L02</v>
          </cell>
          <cell r="H1816" t="str">
            <v>1_2_CQ</v>
          </cell>
          <cell r="I1816" t="str">
            <v>_3203</v>
          </cell>
        </row>
        <row r="1817">
          <cell r="G1817" t="str">
            <v>EE2022L03</v>
          </cell>
          <cell r="H1817" t="str">
            <v>1_2_CQ</v>
          </cell>
          <cell r="I1817" t="str">
            <v>_3204</v>
          </cell>
        </row>
        <row r="1818">
          <cell r="G1818" t="str">
            <v>EE2022L04</v>
          </cell>
          <cell r="H1818" t="str">
            <v>1_2_CQ</v>
          </cell>
          <cell r="I1818" t="str">
            <v>_3205</v>
          </cell>
        </row>
        <row r="1819">
          <cell r="G1819" t="str">
            <v>EE2022L05</v>
          </cell>
          <cell r="H1819" t="str">
            <v>1_2_CQ</v>
          </cell>
          <cell r="I1819" t="str">
            <v>_3206</v>
          </cell>
        </row>
        <row r="1820">
          <cell r="G1820" t="str">
            <v>EE2022L06</v>
          </cell>
          <cell r="H1820" t="str">
            <v>1_2_CQ</v>
          </cell>
          <cell r="I1820" t="str">
            <v>_3207</v>
          </cell>
        </row>
        <row r="1821">
          <cell r="G1821" t="str">
            <v>EE2022L07</v>
          </cell>
          <cell r="H1821" t="str">
            <v>1_2_CQ</v>
          </cell>
          <cell r="I1821" t="str">
            <v>_3208</v>
          </cell>
        </row>
        <row r="1822">
          <cell r="G1822" t="str">
            <v>EE2022L08</v>
          </cell>
          <cell r="H1822" t="str">
            <v>1_2_CQ</v>
          </cell>
          <cell r="I1822" t="str">
            <v>_3209</v>
          </cell>
        </row>
        <row r="1823">
          <cell r="G1823" t="str">
            <v>EE2022L09</v>
          </cell>
          <cell r="H1823" t="str">
            <v>1_2_CQ</v>
          </cell>
          <cell r="I1823" t="str">
            <v>_3210</v>
          </cell>
        </row>
        <row r="1824">
          <cell r="G1824" t="str">
            <v>EE2022L10</v>
          </cell>
          <cell r="H1824" t="str">
            <v>1_2_CQ</v>
          </cell>
          <cell r="I1824" t="str">
            <v>_3211</v>
          </cell>
        </row>
        <row r="1825">
          <cell r="G1825" t="str">
            <v>EE2022L11</v>
          </cell>
          <cell r="H1825" t="str">
            <v>1_2_CQ</v>
          </cell>
          <cell r="I1825" t="str">
            <v>_3212</v>
          </cell>
        </row>
        <row r="1826">
          <cell r="G1826" t="str">
            <v>EE2022L12</v>
          </cell>
          <cell r="H1826" t="str">
            <v>1_2_CQ</v>
          </cell>
          <cell r="I1826" t="str">
            <v>_3213</v>
          </cell>
        </row>
        <row r="1827">
          <cell r="G1827" t="str">
            <v>EE2022L13</v>
          </cell>
          <cell r="H1827" t="str">
            <v>1_2_CQ</v>
          </cell>
          <cell r="I1827" t="str">
            <v>_3214</v>
          </cell>
        </row>
        <row r="1828">
          <cell r="G1828" t="str">
            <v>EE2022L14</v>
          </cell>
          <cell r="H1828" t="str">
            <v>1_2_CQ</v>
          </cell>
          <cell r="I1828" t="str">
            <v>_3215</v>
          </cell>
        </row>
        <row r="1829">
          <cell r="G1829" t="str">
            <v>EE2023TN01</v>
          </cell>
          <cell r="H1829" t="str">
            <v>1_1_TN</v>
          </cell>
          <cell r="I1829" t="str">
            <v>_1038</v>
          </cell>
        </row>
        <row r="1830">
          <cell r="G1830" t="str">
            <v>EE2023L01</v>
          </cell>
          <cell r="H1830" t="str">
            <v>1_2_CQ</v>
          </cell>
          <cell r="I1830" t="str">
            <v>_1026</v>
          </cell>
        </row>
        <row r="1831">
          <cell r="G1831" t="str">
            <v>EE2023L02</v>
          </cell>
          <cell r="H1831" t="str">
            <v>1_2_CQ</v>
          </cell>
          <cell r="I1831" t="str">
            <v>_1026</v>
          </cell>
        </row>
        <row r="1832">
          <cell r="G1832" t="str">
            <v>EE2023L03</v>
          </cell>
          <cell r="H1832" t="str">
            <v>1_2_CQ</v>
          </cell>
          <cell r="I1832" t="str">
            <v>_1027</v>
          </cell>
        </row>
        <row r="1833">
          <cell r="G1833" t="str">
            <v>EE2023L04</v>
          </cell>
          <cell r="H1833" t="str">
            <v>1_2_CQ</v>
          </cell>
          <cell r="I1833" t="str">
            <v>_1027</v>
          </cell>
        </row>
        <row r="1834">
          <cell r="G1834" t="str">
            <v>EE2023L05</v>
          </cell>
          <cell r="H1834" t="str">
            <v>1_2_CQ</v>
          </cell>
          <cell r="I1834" t="str">
            <v>_1028</v>
          </cell>
        </row>
        <row r="1835">
          <cell r="G1835" t="str">
            <v>EE2023L06</v>
          </cell>
          <cell r="H1835" t="str">
            <v>1_2_CQ</v>
          </cell>
          <cell r="I1835" t="str">
            <v>_1028</v>
          </cell>
        </row>
        <row r="1836">
          <cell r="G1836" t="str">
            <v>EE2023L07</v>
          </cell>
          <cell r="H1836" t="str">
            <v>1_2_CQ</v>
          </cell>
          <cell r="I1836" t="str">
            <v>_1029</v>
          </cell>
        </row>
        <row r="1837">
          <cell r="G1837" t="str">
            <v>EE2023L08</v>
          </cell>
          <cell r="H1837" t="str">
            <v>1_2_CQ</v>
          </cell>
          <cell r="I1837" t="str">
            <v>_1029</v>
          </cell>
        </row>
        <row r="1838">
          <cell r="G1838" t="str">
            <v>EE2023L09</v>
          </cell>
          <cell r="H1838" t="str">
            <v>1_2_CQ</v>
          </cell>
          <cell r="I1838" t="str">
            <v>_1030</v>
          </cell>
        </row>
        <row r="1839">
          <cell r="G1839" t="str">
            <v>EE2023L10</v>
          </cell>
          <cell r="H1839" t="str">
            <v>1_2_CQ</v>
          </cell>
          <cell r="I1839" t="str">
            <v>_1030</v>
          </cell>
        </row>
        <row r="1840">
          <cell r="G1840" t="str">
            <v>EE2023L11</v>
          </cell>
          <cell r="H1840" t="str">
            <v>1_2_CQ</v>
          </cell>
          <cell r="I1840" t="str">
            <v>_1031</v>
          </cell>
        </row>
        <row r="1841">
          <cell r="G1841" t="str">
            <v>EE2023L12</v>
          </cell>
          <cell r="H1841" t="str">
            <v>1_2_CQ</v>
          </cell>
          <cell r="I1841" t="str">
            <v>_1031</v>
          </cell>
        </row>
        <row r="1842">
          <cell r="G1842" t="str">
            <v>EE2023L13</v>
          </cell>
          <cell r="H1842" t="str">
            <v>1_2_CQ</v>
          </cell>
          <cell r="I1842" t="str">
            <v>_1032</v>
          </cell>
        </row>
        <row r="1843">
          <cell r="G1843" t="str">
            <v>EE2023L14</v>
          </cell>
          <cell r="H1843" t="str">
            <v>1_2_CQ</v>
          </cell>
          <cell r="I1843" t="str">
            <v>_1032</v>
          </cell>
        </row>
        <row r="1844">
          <cell r="G1844" t="str">
            <v>EE2023L15</v>
          </cell>
          <cell r="H1844" t="str">
            <v>1_2_CQ</v>
          </cell>
          <cell r="I1844" t="str">
            <v>_1033</v>
          </cell>
        </row>
        <row r="1845">
          <cell r="G1845" t="str">
            <v>EE2023L16</v>
          </cell>
          <cell r="H1845" t="str">
            <v>1_2_CQ</v>
          </cell>
          <cell r="I1845" t="str">
            <v>_1033</v>
          </cell>
        </row>
        <row r="1846">
          <cell r="G1846" t="str">
            <v>EE2023L17</v>
          </cell>
          <cell r="H1846" t="str">
            <v>1_2_CQ</v>
          </cell>
          <cell r="I1846" t="str">
            <v>_1034</v>
          </cell>
        </row>
        <row r="1847">
          <cell r="G1847" t="str">
            <v>EE2023L18</v>
          </cell>
          <cell r="H1847" t="str">
            <v>1_2_CQ</v>
          </cell>
          <cell r="I1847" t="str">
            <v>_1034</v>
          </cell>
        </row>
        <row r="1848">
          <cell r="G1848" t="str">
            <v>EE2023L19</v>
          </cell>
          <cell r="H1848" t="str">
            <v>1_2_CQ</v>
          </cell>
          <cell r="I1848" t="str">
            <v>_1035</v>
          </cell>
        </row>
        <row r="1849">
          <cell r="G1849" t="str">
            <v>EE2023L20</v>
          </cell>
          <cell r="H1849" t="str">
            <v>1_2_CQ</v>
          </cell>
          <cell r="I1849" t="str">
            <v>_1035</v>
          </cell>
        </row>
        <row r="1850">
          <cell r="G1850" t="str">
            <v>EE2023L21</v>
          </cell>
          <cell r="H1850" t="str">
            <v>1_2_CQ</v>
          </cell>
          <cell r="I1850" t="str">
            <v>_1036</v>
          </cell>
        </row>
        <row r="1851">
          <cell r="G1851" t="str">
            <v>EE2023L22</v>
          </cell>
          <cell r="H1851" t="str">
            <v>1_2_CQ</v>
          </cell>
          <cell r="I1851" t="str">
            <v>_1036</v>
          </cell>
        </row>
        <row r="1852">
          <cell r="G1852" t="str">
            <v>EE2023L23</v>
          </cell>
          <cell r="H1852" t="str">
            <v>1_2_CQ</v>
          </cell>
          <cell r="I1852" t="str">
            <v>_1037</v>
          </cell>
        </row>
        <row r="1853">
          <cell r="G1853" t="str">
            <v>EE2023L24</v>
          </cell>
          <cell r="H1853" t="str">
            <v>1_2_CQ</v>
          </cell>
          <cell r="I1853" t="str">
            <v>_1037</v>
          </cell>
        </row>
        <row r="1854">
          <cell r="G1854" t="str">
            <v>EE2025TN01</v>
          </cell>
          <cell r="H1854" t="str">
            <v>1_1_TN</v>
          </cell>
          <cell r="I1854" t="str">
            <v>_1063</v>
          </cell>
        </row>
        <row r="1855">
          <cell r="G1855" t="str">
            <v>EE2025L01</v>
          </cell>
          <cell r="H1855" t="str">
            <v>1_2_CQ</v>
          </cell>
          <cell r="I1855" t="str">
            <v>_1051</v>
          </cell>
        </row>
        <row r="1856">
          <cell r="G1856" t="str">
            <v>EE2025L02</v>
          </cell>
          <cell r="H1856" t="str">
            <v>1_2_CQ</v>
          </cell>
          <cell r="I1856" t="str">
            <v>_1051</v>
          </cell>
        </row>
        <row r="1857">
          <cell r="G1857" t="str">
            <v>EE2025L03</v>
          </cell>
          <cell r="H1857" t="str">
            <v>1_2_CQ</v>
          </cell>
          <cell r="I1857" t="str">
            <v>_1052</v>
          </cell>
        </row>
        <row r="1858">
          <cell r="G1858" t="str">
            <v>EE2025L04</v>
          </cell>
          <cell r="H1858" t="str">
            <v>1_2_CQ</v>
          </cell>
          <cell r="I1858" t="str">
            <v>_1052</v>
          </cell>
        </row>
        <row r="1859">
          <cell r="G1859" t="str">
            <v>EE2025L05</v>
          </cell>
          <cell r="H1859" t="str">
            <v>1_2_CQ</v>
          </cell>
          <cell r="I1859" t="str">
            <v>_1053</v>
          </cell>
        </row>
        <row r="1860">
          <cell r="G1860" t="str">
            <v>EE2025L06</v>
          </cell>
          <cell r="H1860" t="str">
            <v>1_2_CQ</v>
          </cell>
          <cell r="I1860" t="str">
            <v>_1053</v>
          </cell>
        </row>
        <row r="1861">
          <cell r="G1861" t="str">
            <v>EE2025L07</v>
          </cell>
          <cell r="H1861" t="str">
            <v>1_2_CQ</v>
          </cell>
          <cell r="I1861" t="str">
            <v>_1054</v>
          </cell>
        </row>
        <row r="1862">
          <cell r="G1862" t="str">
            <v>EE2025L08</v>
          </cell>
          <cell r="H1862" t="str">
            <v>1_2_CQ</v>
          </cell>
          <cell r="I1862" t="str">
            <v>_1054</v>
          </cell>
        </row>
        <row r="1863">
          <cell r="G1863" t="str">
            <v>EE2025L09</v>
          </cell>
          <cell r="H1863" t="str">
            <v>1_2_CQ</v>
          </cell>
          <cell r="I1863" t="str">
            <v>_1055</v>
          </cell>
        </row>
        <row r="1864">
          <cell r="G1864" t="str">
            <v>EE2025L10</v>
          </cell>
          <cell r="H1864" t="str">
            <v>1_2_CQ</v>
          </cell>
          <cell r="I1864" t="str">
            <v>_1055</v>
          </cell>
        </row>
        <row r="1865">
          <cell r="G1865" t="str">
            <v>EE2025L11</v>
          </cell>
          <cell r="H1865" t="str">
            <v>1_2_CQ</v>
          </cell>
          <cell r="I1865" t="str">
            <v>_1056</v>
          </cell>
        </row>
        <row r="1866">
          <cell r="G1866" t="str">
            <v>EE2025L12</v>
          </cell>
          <cell r="H1866" t="str">
            <v>1_2_CQ</v>
          </cell>
          <cell r="I1866" t="str">
            <v>_1056</v>
          </cell>
        </row>
        <row r="1867">
          <cell r="G1867" t="str">
            <v>EE2025L13</v>
          </cell>
          <cell r="H1867" t="str">
            <v>1_2_CQ</v>
          </cell>
          <cell r="I1867" t="str">
            <v>_1057</v>
          </cell>
        </row>
        <row r="1868">
          <cell r="G1868" t="str">
            <v>EE2025L14</v>
          </cell>
          <cell r="H1868" t="str">
            <v>1_2_CQ</v>
          </cell>
          <cell r="I1868" t="str">
            <v>_1057</v>
          </cell>
        </row>
        <row r="1869">
          <cell r="G1869" t="str">
            <v>EE2025L15</v>
          </cell>
          <cell r="H1869" t="str">
            <v>1_2_CQ</v>
          </cell>
          <cell r="I1869" t="str">
            <v>_1058</v>
          </cell>
        </row>
        <row r="1870">
          <cell r="G1870" t="str">
            <v>EE2025L16</v>
          </cell>
          <cell r="H1870" t="str">
            <v>1_2_CQ</v>
          </cell>
          <cell r="I1870" t="str">
            <v>_1058</v>
          </cell>
        </row>
        <row r="1871">
          <cell r="G1871" t="str">
            <v>EE2025L17</v>
          </cell>
          <cell r="H1871" t="str">
            <v>1_2_CQ</v>
          </cell>
          <cell r="I1871" t="str">
            <v>_1059</v>
          </cell>
        </row>
        <row r="1872">
          <cell r="G1872" t="str">
            <v>EE2025L18</v>
          </cell>
          <cell r="H1872" t="str">
            <v>1_2_CQ</v>
          </cell>
          <cell r="I1872" t="str">
            <v>_1059</v>
          </cell>
        </row>
        <row r="1873">
          <cell r="G1873" t="str">
            <v>EE2025L19</v>
          </cell>
          <cell r="H1873" t="str">
            <v>1_2_CQ</v>
          </cell>
          <cell r="I1873" t="str">
            <v>_1060</v>
          </cell>
        </row>
        <row r="1874">
          <cell r="G1874" t="str">
            <v>EE2025L20</v>
          </cell>
          <cell r="H1874" t="str">
            <v>1_2_CQ</v>
          </cell>
          <cell r="I1874" t="str">
            <v>_1060</v>
          </cell>
        </row>
        <row r="1875">
          <cell r="G1875" t="str">
            <v>EE2025L21</v>
          </cell>
          <cell r="H1875" t="str">
            <v>1_2_CQ</v>
          </cell>
          <cell r="I1875" t="str">
            <v>_1061</v>
          </cell>
        </row>
        <row r="1876">
          <cell r="G1876" t="str">
            <v>EE2025L22</v>
          </cell>
          <cell r="H1876" t="str">
            <v>1_2_CQ</v>
          </cell>
          <cell r="I1876" t="str">
            <v>_1061</v>
          </cell>
        </row>
        <row r="1877">
          <cell r="G1877" t="str">
            <v>EE2025L23</v>
          </cell>
          <cell r="H1877" t="str">
            <v>1_2_CQ</v>
          </cell>
          <cell r="I1877" t="str">
            <v>_1062</v>
          </cell>
        </row>
        <row r="1878">
          <cell r="G1878" t="str">
            <v>EE2025L24</v>
          </cell>
          <cell r="H1878" t="str">
            <v>1_2_CQ</v>
          </cell>
          <cell r="I1878" t="str">
            <v>_1062</v>
          </cell>
        </row>
        <row r="1879">
          <cell r="G1879" t="str">
            <v>EE2033L01</v>
          </cell>
          <cell r="H1879" t="str">
            <v>1_2_CQ</v>
          </cell>
          <cell r="I1879" t="str">
            <v>_1076</v>
          </cell>
        </row>
        <row r="1880">
          <cell r="G1880" t="str">
            <v>EE2033L02</v>
          </cell>
          <cell r="H1880" t="str">
            <v>1_2_CQ</v>
          </cell>
          <cell r="I1880" t="str">
            <v>_1076</v>
          </cell>
        </row>
        <row r="1881">
          <cell r="G1881" t="str">
            <v>EE2033L03</v>
          </cell>
          <cell r="H1881" t="str">
            <v>1_2_CQ</v>
          </cell>
          <cell r="I1881" t="str">
            <v>_1077</v>
          </cell>
        </row>
        <row r="1882">
          <cell r="G1882" t="str">
            <v>EE2033L04</v>
          </cell>
          <cell r="H1882" t="str">
            <v>1_2_CQ</v>
          </cell>
          <cell r="I1882" t="str">
            <v>_1077</v>
          </cell>
        </row>
        <row r="1883">
          <cell r="G1883" t="str">
            <v>EE2033L05</v>
          </cell>
          <cell r="H1883" t="str">
            <v>1_2_CQ</v>
          </cell>
          <cell r="I1883" t="str">
            <v>_1078</v>
          </cell>
        </row>
        <row r="1884">
          <cell r="G1884" t="str">
            <v>EE2033L06</v>
          </cell>
          <cell r="H1884" t="str">
            <v>1_2_CQ</v>
          </cell>
          <cell r="I1884" t="str">
            <v>_1078</v>
          </cell>
        </row>
        <row r="1885">
          <cell r="G1885" t="str">
            <v>EE2033L07</v>
          </cell>
          <cell r="H1885" t="str">
            <v>1_2_CQ</v>
          </cell>
          <cell r="I1885" t="str">
            <v>_1079</v>
          </cell>
        </row>
        <row r="1886">
          <cell r="G1886" t="str">
            <v>EE2033L08</v>
          </cell>
          <cell r="H1886" t="str">
            <v>1_2_CQ</v>
          </cell>
          <cell r="I1886" t="str">
            <v>_1079</v>
          </cell>
        </row>
        <row r="1887">
          <cell r="G1887" t="str">
            <v>EE2033L09</v>
          </cell>
          <cell r="H1887" t="str">
            <v>1_2_CQ</v>
          </cell>
          <cell r="I1887" t="str">
            <v>_1080</v>
          </cell>
        </row>
        <row r="1888">
          <cell r="G1888" t="str">
            <v>EE2033L10</v>
          </cell>
          <cell r="H1888" t="str">
            <v>1_2_CQ</v>
          </cell>
          <cell r="I1888" t="str">
            <v>_1080</v>
          </cell>
        </row>
        <row r="1889">
          <cell r="G1889" t="str">
            <v>EE2033L11</v>
          </cell>
          <cell r="H1889" t="str">
            <v>1_2_CQ</v>
          </cell>
          <cell r="I1889" t="str">
            <v>_1081</v>
          </cell>
        </row>
        <row r="1890">
          <cell r="G1890" t="str">
            <v>EE2033L12</v>
          </cell>
          <cell r="H1890" t="str">
            <v>1_2_CQ</v>
          </cell>
          <cell r="I1890" t="str">
            <v>_1081</v>
          </cell>
        </row>
        <row r="1891">
          <cell r="G1891" t="str">
            <v>EE2033L13</v>
          </cell>
          <cell r="H1891" t="str">
            <v>1_2_CQ</v>
          </cell>
          <cell r="I1891" t="str">
            <v>_1082</v>
          </cell>
        </row>
        <row r="1892">
          <cell r="G1892" t="str">
            <v>EE2034L01</v>
          </cell>
          <cell r="H1892" t="str">
            <v>1_2_CQ</v>
          </cell>
          <cell r="I1892" t="str">
            <v>_3216</v>
          </cell>
        </row>
        <row r="1893">
          <cell r="G1893" t="str">
            <v>EE2034L02</v>
          </cell>
          <cell r="H1893" t="str">
            <v>1_2_CQ</v>
          </cell>
          <cell r="I1893" t="str">
            <v>_3217</v>
          </cell>
        </row>
        <row r="1894">
          <cell r="G1894" t="str">
            <v>EE2034L03</v>
          </cell>
          <cell r="H1894" t="str">
            <v>1_2_CQ</v>
          </cell>
          <cell r="I1894" t="str">
            <v>_3218</v>
          </cell>
        </row>
        <row r="1895">
          <cell r="G1895" t="str">
            <v>EE2034L04</v>
          </cell>
          <cell r="H1895" t="str">
            <v>1_2_CQ</v>
          </cell>
          <cell r="I1895" t="str">
            <v>_3219</v>
          </cell>
        </row>
        <row r="1896">
          <cell r="G1896" t="str">
            <v>EE2034L05</v>
          </cell>
          <cell r="H1896" t="str">
            <v>1_2_CQ</v>
          </cell>
          <cell r="I1896" t="str">
            <v>_3220</v>
          </cell>
        </row>
        <row r="1897">
          <cell r="G1897" t="str">
            <v>EE2034L06</v>
          </cell>
          <cell r="H1897" t="str">
            <v>1_2_CQ</v>
          </cell>
          <cell r="I1897" t="str">
            <v>_3221</v>
          </cell>
        </row>
        <row r="1898">
          <cell r="G1898" t="str">
            <v>EE2034L07</v>
          </cell>
          <cell r="H1898" t="str">
            <v>1_2_CQ</v>
          </cell>
          <cell r="I1898" t="str">
            <v>_3222</v>
          </cell>
        </row>
        <row r="1899">
          <cell r="G1899" t="str">
            <v>EE2034L08</v>
          </cell>
          <cell r="H1899" t="str">
            <v>1_2_CQ</v>
          </cell>
          <cell r="I1899" t="str">
            <v>_3223</v>
          </cell>
        </row>
        <row r="1900">
          <cell r="G1900" t="str">
            <v>EE2034L09</v>
          </cell>
          <cell r="H1900" t="str">
            <v>1_2_CQ</v>
          </cell>
          <cell r="I1900" t="str">
            <v>_3224</v>
          </cell>
        </row>
        <row r="1901">
          <cell r="G1901" t="str">
            <v>EE2034L10</v>
          </cell>
          <cell r="H1901" t="str">
            <v>1_2_CQ</v>
          </cell>
          <cell r="I1901" t="str">
            <v>_3225</v>
          </cell>
        </row>
        <row r="1902">
          <cell r="G1902" t="str">
            <v>EE2034L11</v>
          </cell>
          <cell r="H1902" t="str">
            <v>1_2_CQ</v>
          </cell>
          <cell r="I1902" t="str">
            <v>_3226</v>
          </cell>
        </row>
        <row r="1903">
          <cell r="G1903" t="str">
            <v>EE2034L12</v>
          </cell>
          <cell r="H1903" t="str">
            <v>1_2_CQ</v>
          </cell>
          <cell r="I1903" t="str">
            <v>_3227</v>
          </cell>
        </row>
        <row r="1904">
          <cell r="G1904" t="str">
            <v>EE2034L13</v>
          </cell>
          <cell r="H1904" t="str">
            <v>1_2_CQ</v>
          </cell>
          <cell r="I1904" t="str">
            <v>_3228</v>
          </cell>
        </row>
        <row r="1905">
          <cell r="G1905" t="str">
            <v>EE2034L14</v>
          </cell>
          <cell r="H1905" t="str">
            <v>1_2_CQ</v>
          </cell>
          <cell r="I1905" t="str">
            <v>_3229</v>
          </cell>
        </row>
        <row r="1906">
          <cell r="G1906" t="str">
            <v>EE2034L15</v>
          </cell>
          <cell r="H1906" t="str">
            <v>1_2_CQ</v>
          </cell>
          <cell r="I1906" t="str">
            <v>_3230</v>
          </cell>
        </row>
        <row r="1907">
          <cell r="G1907" t="str">
            <v>EE2034L16</v>
          </cell>
          <cell r="H1907" t="str">
            <v>1_2_CQ</v>
          </cell>
          <cell r="I1907" t="str">
            <v>_3231</v>
          </cell>
        </row>
        <row r="1908">
          <cell r="G1908" t="str">
            <v>EE2034L17</v>
          </cell>
          <cell r="H1908" t="str">
            <v>1_2_CQ</v>
          </cell>
          <cell r="I1908" t="str">
            <v>_3232</v>
          </cell>
        </row>
        <row r="1909">
          <cell r="G1909" t="str">
            <v>EE2034L18</v>
          </cell>
          <cell r="H1909" t="str">
            <v>1_2_CQ</v>
          </cell>
          <cell r="I1909" t="str">
            <v>_3233</v>
          </cell>
        </row>
        <row r="1910">
          <cell r="G1910" t="str">
            <v>EE2034L19</v>
          </cell>
          <cell r="H1910" t="str">
            <v>1_2_CQ</v>
          </cell>
          <cell r="I1910" t="str">
            <v>_3234</v>
          </cell>
        </row>
        <row r="1911">
          <cell r="G1911" t="str">
            <v>EE2034L20</v>
          </cell>
          <cell r="H1911" t="str">
            <v>1_2_CQ</v>
          </cell>
          <cell r="I1911" t="str">
            <v>_3235</v>
          </cell>
        </row>
        <row r="1912">
          <cell r="G1912" t="str">
            <v>EE2034L21</v>
          </cell>
          <cell r="H1912" t="str">
            <v>1_2_CQ</v>
          </cell>
          <cell r="I1912" t="str">
            <v>_3236</v>
          </cell>
        </row>
        <row r="1913">
          <cell r="G1913" t="str">
            <v>EE2034L22</v>
          </cell>
          <cell r="H1913" t="str">
            <v>1_2_CQ</v>
          </cell>
          <cell r="I1913" t="str">
            <v>_3237</v>
          </cell>
        </row>
        <row r="1914">
          <cell r="G1914" t="str">
            <v>EE2034L23</v>
          </cell>
          <cell r="H1914" t="str">
            <v>1_2_CQ</v>
          </cell>
          <cell r="I1914" t="str">
            <v>_3238</v>
          </cell>
        </row>
        <row r="1915">
          <cell r="G1915" t="str">
            <v>EE2034L24</v>
          </cell>
          <cell r="H1915" t="str">
            <v>1_2_CQ</v>
          </cell>
          <cell r="I1915" t="str">
            <v>_3239</v>
          </cell>
        </row>
        <row r="1916">
          <cell r="G1916" t="str">
            <v>EE2034L25</v>
          </cell>
          <cell r="H1916" t="str">
            <v>1_2_CQ</v>
          </cell>
          <cell r="I1916" t="str">
            <v>_3240</v>
          </cell>
        </row>
        <row r="1917">
          <cell r="G1917" t="str">
            <v>EE2034L26</v>
          </cell>
          <cell r="H1917" t="str">
            <v>1_2_CQ</v>
          </cell>
          <cell r="I1917" t="str">
            <v>_3241</v>
          </cell>
        </row>
        <row r="1918">
          <cell r="G1918" t="str">
            <v>EE2401TT01</v>
          </cell>
          <cell r="H1918" t="str">
            <v>1_1_TT</v>
          </cell>
          <cell r="I1918" t="str">
            <v>_1089</v>
          </cell>
        </row>
        <row r="1919">
          <cell r="G1919" t="str">
            <v>EE2401TT02</v>
          </cell>
          <cell r="H1919" t="str">
            <v>1_1_TT</v>
          </cell>
          <cell r="I1919" t="str">
            <v>_1089</v>
          </cell>
        </row>
        <row r="1920">
          <cell r="G1920" t="str">
            <v>EE2401TT03</v>
          </cell>
          <cell r="H1920" t="str">
            <v>1_1_TT</v>
          </cell>
          <cell r="I1920" t="str">
            <v>_1090</v>
          </cell>
        </row>
        <row r="1921">
          <cell r="G1921" t="str">
            <v>EE2401TT04</v>
          </cell>
          <cell r="H1921" t="str">
            <v>1_1_TT</v>
          </cell>
          <cell r="I1921" t="str">
            <v>_1090</v>
          </cell>
        </row>
        <row r="1922">
          <cell r="G1922" t="str">
            <v>EE2402TT01</v>
          </cell>
          <cell r="H1922" t="str">
            <v>1_1_TT</v>
          </cell>
          <cell r="I1922" t="str">
            <v>_4076</v>
          </cell>
        </row>
        <row r="1923">
          <cell r="G1923" t="str">
            <v>EE2402TT02</v>
          </cell>
          <cell r="H1923" t="str">
            <v>1_1_TT</v>
          </cell>
          <cell r="I1923" t="str">
            <v>_4077</v>
          </cell>
        </row>
        <row r="1924">
          <cell r="G1924" t="str">
            <v>EE2402TT03</v>
          </cell>
          <cell r="H1924" t="str">
            <v>1_1_TT</v>
          </cell>
          <cell r="I1924" t="str">
            <v>_4078</v>
          </cell>
        </row>
        <row r="1925">
          <cell r="G1925" t="str">
            <v>EE2402TT04</v>
          </cell>
          <cell r="H1925" t="str">
            <v>1_1_TT</v>
          </cell>
          <cell r="I1925" t="str">
            <v>_4079</v>
          </cell>
        </row>
        <row r="1926">
          <cell r="G1926" t="str">
            <v>EE2403TT01</v>
          </cell>
          <cell r="H1926" t="str">
            <v>1_1_TT</v>
          </cell>
          <cell r="I1926" t="str">
            <v>_1093</v>
          </cell>
        </row>
        <row r="1927">
          <cell r="G1927" t="str">
            <v>EE2403TT02</v>
          </cell>
          <cell r="H1927" t="str">
            <v>1_1_TT</v>
          </cell>
          <cell r="I1927" t="str">
            <v>_1093</v>
          </cell>
        </row>
        <row r="1928">
          <cell r="G1928" t="str">
            <v>EE2403TT03</v>
          </cell>
          <cell r="H1928" t="str">
            <v>1_1_TT</v>
          </cell>
          <cell r="I1928" t="str">
            <v>_1094</v>
          </cell>
        </row>
        <row r="1929">
          <cell r="G1929" t="str">
            <v>EE2403TT04</v>
          </cell>
          <cell r="H1929" t="str">
            <v>1_1_TT</v>
          </cell>
          <cell r="I1929" t="str">
            <v>_1094</v>
          </cell>
        </row>
        <row r="1930">
          <cell r="G1930" t="str">
            <v>EE2404TT01</v>
          </cell>
          <cell r="H1930" t="str">
            <v>1_1_TT</v>
          </cell>
          <cell r="I1930" t="str">
            <v>_3242</v>
          </cell>
        </row>
        <row r="1931">
          <cell r="G1931" t="str">
            <v>EE2404TT02</v>
          </cell>
          <cell r="H1931" t="str">
            <v>1_1_TT</v>
          </cell>
          <cell r="I1931" t="str">
            <v>_3243</v>
          </cell>
        </row>
        <row r="1932">
          <cell r="G1932" t="str">
            <v>EE2404TT03</v>
          </cell>
          <cell r="H1932" t="str">
            <v>1_1_TT</v>
          </cell>
          <cell r="I1932" t="str">
            <v>_3244</v>
          </cell>
        </row>
        <row r="1933">
          <cell r="G1933" t="str">
            <v>EE2404TT04</v>
          </cell>
          <cell r="H1933" t="str">
            <v>1_1_TT</v>
          </cell>
          <cell r="I1933" t="str">
            <v>_3245</v>
          </cell>
        </row>
        <row r="1934">
          <cell r="G1934" t="str">
            <v>EE2404TT05</v>
          </cell>
          <cell r="H1934" t="str">
            <v>1_1_TT</v>
          </cell>
          <cell r="I1934" t="str">
            <v>_3246</v>
          </cell>
        </row>
        <row r="1935">
          <cell r="G1935" t="str">
            <v>EE2404TT06</v>
          </cell>
          <cell r="H1935" t="str">
            <v>1_1_TT</v>
          </cell>
          <cell r="I1935" t="str">
            <v>_3247</v>
          </cell>
        </row>
        <row r="1936">
          <cell r="G1936" t="str">
            <v>EE2404TT07</v>
          </cell>
          <cell r="H1936" t="str">
            <v>1_1_TT</v>
          </cell>
          <cell r="I1936" t="str">
            <v>_3248</v>
          </cell>
        </row>
        <row r="1937">
          <cell r="G1937" t="str">
            <v>EE2404TT08</v>
          </cell>
          <cell r="H1937" t="str">
            <v>1_1_TT</v>
          </cell>
          <cell r="I1937" t="str">
            <v>_3249</v>
          </cell>
        </row>
        <row r="1938">
          <cell r="G1938" t="str">
            <v>EE2405TT01</v>
          </cell>
          <cell r="H1938" t="str">
            <v>1_1_TT</v>
          </cell>
          <cell r="I1938" t="str">
            <v>_1097</v>
          </cell>
        </row>
        <row r="1939">
          <cell r="G1939" t="str">
            <v>EE2405TT02</v>
          </cell>
          <cell r="H1939" t="str">
            <v>1_1_TT</v>
          </cell>
          <cell r="I1939" t="str">
            <v>_1097</v>
          </cell>
        </row>
        <row r="1940">
          <cell r="G1940" t="str">
            <v>EE2405TT03</v>
          </cell>
          <cell r="H1940" t="str">
            <v>1_1_TT</v>
          </cell>
          <cell r="I1940" t="str">
            <v>_1098</v>
          </cell>
        </row>
        <row r="1941">
          <cell r="G1941" t="str">
            <v>EE2405TT04</v>
          </cell>
          <cell r="H1941" t="str">
            <v>1_1_TT</v>
          </cell>
          <cell r="I1941" t="str">
            <v>_1098</v>
          </cell>
        </row>
        <row r="1942">
          <cell r="G1942" t="str">
            <v>EE2406TT01</v>
          </cell>
          <cell r="H1942" t="str">
            <v>1_1_TT</v>
          </cell>
          <cell r="I1942" t="str">
            <v>_3715</v>
          </cell>
        </row>
        <row r="1943">
          <cell r="G1943" t="str">
            <v>EE2406TT02</v>
          </cell>
          <cell r="H1943" t="str">
            <v>1_1_TT</v>
          </cell>
          <cell r="I1943" t="str">
            <v>_3715</v>
          </cell>
        </row>
        <row r="1944">
          <cell r="G1944" t="str">
            <v>EE2406TT03</v>
          </cell>
          <cell r="H1944" t="str">
            <v>1_1_TT</v>
          </cell>
          <cell r="I1944" t="str">
            <v>_3715</v>
          </cell>
        </row>
        <row r="1945">
          <cell r="G1945" t="str">
            <v>EE2406TT04</v>
          </cell>
          <cell r="H1945" t="str">
            <v>1_1_TT</v>
          </cell>
          <cell r="I1945" t="str">
            <v>_3715</v>
          </cell>
        </row>
        <row r="1946">
          <cell r="G1946" t="str">
            <v>EE2407TT01</v>
          </cell>
          <cell r="H1946" t="str">
            <v>1_1_TT</v>
          </cell>
          <cell r="I1946" t="str">
            <v>_1101</v>
          </cell>
        </row>
        <row r="1947">
          <cell r="G1947" t="str">
            <v>EE2407TT02</v>
          </cell>
          <cell r="H1947" t="str">
            <v>1_1_TT</v>
          </cell>
          <cell r="I1947" t="str">
            <v>_1101</v>
          </cell>
        </row>
        <row r="1948">
          <cell r="G1948" t="str">
            <v>EE2407TT03</v>
          </cell>
          <cell r="H1948" t="str">
            <v>1_1_TT</v>
          </cell>
          <cell r="I1948" t="str">
            <v>_1102</v>
          </cell>
        </row>
        <row r="1949">
          <cell r="G1949" t="str">
            <v>EE2407TT04</v>
          </cell>
          <cell r="H1949" t="str">
            <v>1_1_TT</v>
          </cell>
          <cell r="I1949" t="str">
            <v>_1102</v>
          </cell>
        </row>
        <row r="1950">
          <cell r="G1950" t="str">
            <v>EE2408TT01</v>
          </cell>
          <cell r="H1950" t="str">
            <v>1_1_TT</v>
          </cell>
          <cell r="I1950" t="str">
            <v>_4080</v>
          </cell>
        </row>
        <row r="1951">
          <cell r="G1951" t="str">
            <v>EE2408TT02</v>
          </cell>
          <cell r="H1951" t="str">
            <v>1_1_TT</v>
          </cell>
          <cell r="I1951" t="str">
            <v>_4081</v>
          </cell>
        </row>
        <row r="1952">
          <cell r="G1952" t="str">
            <v>EE2408TT03</v>
          </cell>
          <cell r="H1952" t="str">
            <v>1_1_TT</v>
          </cell>
          <cell r="I1952" t="str">
            <v>_4082</v>
          </cell>
        </row>
        <row r="1953">
          <cell r="G1953" t="str">
            <v>EE2408TT04</v>
          </cell>
          <cell r="H1953" t="str">
            <v>1_1_TT</v>
          </cell>
          <cell r="I1953" t="str">
            <v>_4083</v>
          </cell>
        </row>
        <row r="1954">
          <cell r="G1954" t="str">
            <v>EE2409TT01</v>
          </cell>
          <cell r="H1954" t="str">
            <v>1_1_TT</v>
          </cell>
          <cell r="I1954" t="str">
            <v>_1105</v>
          </cell>
        </row>
        <row r="1955">
          <cell r="G1955" t="str">
            <v>EE2409TT02</v>
          </cell>
          <cell r="H1955" t="str">
            <v>1_1_TT</v>
          </cell>
          <cell r="I1955" t="str">
            <v>_1105</v>
          </cell>
        </row>
        <row r="1956">
          <cell r="G1956" t="str">
            <v>EE2411TT01</v>
          </cell>
          <cell r="H1956" t="str">
            <v>1_1_TT</v>
          </cell>
          <cell r="I1956" t="str">
            <v>_1107</v>
          </cell>
        </row>
        <row r="1957">
          <cell r="G1957" t="str">
            <v>EE2411TT02</v>
          </cell>
          <cell r="H1957" t="str">
            <v>1_1_TT</v>
          </cell>
          <cell r="I1957" t="str">
            <v>_1107</v>
          </cell>
        </row>
        <row r="1958">
          <cell r="G1958" t="str">
            <v>EE2412TT01</v>
          </cell>
          <cell r="H1958" t="str">
            <v>1_1_TT</v>
          </cell>
          <cell r="I1958" t="str">
            <v>_4084</v>
          </cell>
        </row>
        <row r="1959">
          <cell r="G1959" t="str">
            <v>EE2412TT02</v>
          </cell>
          <cell r="H1959" t="str">
            <v>1_1_TT</v>
          </cell>
          <cell r="I1959" t="str">
            <v>_4085</v>
          </cell>
        </row>
        <row r="1960">
          <cell r="G1960" t="str">
            <v>EE2413TT01</v>
          </cell>
          <cell r="H1960" t="str">
            <v>1_1_TT</v>
          </cell>
          <cell r="I1960" t="str">
            <v>_1109</v>
          </cell>
        </row>
        <row r="1961">
          <cell r="G1961" t="str">
            <v>EE2413TT02</v>
          </cell>
          <cell r="H1961" t="str">
            <v>1_1_TT</v>
          </cell>
          <cell r="I1961" t="str">
            <v>_1109</v>
          </cell>
        </row>
        <row r="1962">
          <cell r="G1962" t="str">
            <v>EE2415TT01</v>
          </cell>
          <cell r="H1962" t="str">
            <v>1_1_TT</v>
          </cell>
          <cell r="I1962" t="str">
            <v>_1111</v>
          </cell>
        </row>
        <row r="1963">
          <cell r="G1963" t="str">
            <v>EE2415TT02</v>
          </cell>
          <cell r="H1963" t="str">
            <v>1_1_TT</v>
          </cell>
          <cell r="I1963" t="str">
            <v>_1111</v>
          </cell>
        </row>
        <row r="1964">
          <cell r="G1964" t="str">
            <v>EE2416TT01</v>
          </cell>
          <cell r="H1964" t="str">
            <v>1_1_TT</v>
          </cell>
          <cell r="I1964" t="str">
            <v>_4086</v>
          </cell>
        </row>
        <row r="1965">
          <cell r="G1965" t="str">
            <v>EE2416TT02</v>
          </cell>
          <cell r="H1965" t="str">
            <v>1_1_TT</v>
          </cell>
          <cell r="I1965" t="str">
            <v>_4087</v>
          </cell>
        </row>
        <row r="1966">
          <cell r="G1966" t="str">
            <v>EE3003TN01</v>
          </cell>
          <cell r="H1966" t="str">
            <v>1_1_TN</v>
          </cell>
          <cell r="I1966" t="str">
            <v>_1116</v>
          </cell>
        </row>
        <row r="1967">
          <cell r="G1967" t="str">
            <v>EE3003L01</v>
          </cell>
          <cell r="H1967" t="str">
            <v>1_2_CQ</v>
          </cell>
          <cell r="I1967" t="str">
            <v>_1113</v>
          </cell>
        </row>
        <row r="1968">
          <cell r="G1968" t="str">
            <v>EE3003L02</v>
          </cell>
          <cell r="H1968" t="str">
            <v>1_2_CQ</v>
          </cell>
          <cell r="I1968" t="str">
            <v>_1113</v>
          </cell>
        </row>
        <row r="1969">
          <cell r="G1969" t="str">
            <v>EE3003L03</v>
          </cell>
          <cell r="H1969" t="str">
            <v>1_2_CQ</v>
          </cell>
          <cell r="I1969" t="str">
            <v>_1114</v>
          </cell>
        </row>
        <row r="1970">
          <cell r="G1970" t="str">
            <v>EE3003L04</v>
          </cell>
          <cell r="H1970" t="str">
            <v>1_2_CQ</v>
          </cell>
          <cell r="I1970" t="str">
            <v>_1114</v>
          </cell>
        </row>
        <row r="1971">
          <cell r="G1971" t="str">
            <v>EE3003L05</v>
          </cell>
          <cell r="H1971" t="str">
            <v>1_2_CQ</v>
          </cell>
          <cell r="I1971" t="str">
            <v>_1115</v>
          </cell>
        </row>
        <row r="1972">
          <cell r="G1972" t="str">
            <v>EE3003L06</v>
          </cell>
          <cell r="H1972" t="str">
            <v>1_2_CQ</v>
          </cell>
          <cell r="I1972" t="str">
            <v>_1115</v>
          </cell>
        </row>
        <row r="1973">
          <cell r="G1973" t="str">
            <v>EE3013L01</v>
          </cell>
          <cell r="H1973" t="str">
            <v>1_2_CQ</v>
          </cell>
          <cell r="I1973" t="str">
            <v>_1120</v>
          </cell>
        </row>
        <row r="1974">
          <cell r="G1974" t="str">
            <v>EE3013L02</v>
          </cell>
          <cell r="H1974" t="str">
            <v>1_2_CQ</v>
          </cell>
          <cell r="I1974" t="str">
            <v>_1120</v>
          </cell>
        </row>
        <row r="1975">
          <cell r="G1975" t="str">
            <v>EE3013L03</v>
          </cell>
          <cell r="H1975" t="str">
            <v>1_2_CQ</v>
          </cell>
          <cell r="I1975" t="str">
            <v>_1121</v>
          </cell>
        </row>
        <row r="1976">
          <cell r="G1976" t="str">
            <v>EE3014L01</v>
          </cell>
          <cell r="H1976" t="str">
            <v>1_2_CQ</v>
          </cell>
          <cell r="I1976" t="str">
            <v>_3250</v>
          </cell>
        </row>
        <row r="1977">
          <cell r="G1977" t="str">
            <v>EE3014L02</v>
          </cell>
          <cell r="H1977" t="str">
            <v>1_2_CQ</v>
          </cell>
          <cell r="I1977" t="str">
            <v>_3251</v>
          </cell>
        </row>
        <row r="1978">
          <cell r="G1978" t="str">
            <v>EE3014L03</v>
          </cell>
          <cell r="H1978" t="str">
            <v>1_2_CQ</v>
          </cell>
          <cell r="I1978" t="str">
            <v>_3252</v>
          </cell>
        </row>
        <row r="1979">
          <cell r="G1979" t="str">
            <v>EE3014L04</v>
          </cell>
          <cell r="H1979" t="str">
            <v>1_2_CQ</v>
          </cell>
          <cell r="I1979" t="str">
            <v>_3253</v>
          </cell>
        </row>
        <row r="1980">
          <cell r="G1980" t="str">
            <v>EE3014L05</v>
          </cell>
          <cell r="H1980" t="str">
            <v>1_2_CQ</v>
          </cell>
          <cell r="I1980" t="str">
            <v>_3254</v>
          </cell>
        </row>
        <row r="1981">
          <cell r="G1981" t="str">
            <v>EE3014L06</v>
          </cell>
          <cell r="H1981" t="str">
            <v>1_2_CQ</v>
          </cell>
          <cell r="I1981" t="str">
            <v>_3255</v>
          </cell>
        </row>
        <row r="1982">
          <cell r="G1982" t="str">
            <v>EE3014L07</v>
          </cell>
          <cell r="H1982" t="str">
            <v>1_2_CQ</v>
          </cell>
          <cell r="I1982" t="str">
            <v>_3256</v>
          </cell>
        </row>
        <row r="1983">
          <cell r="G1983" t="str">
            <v>EE3014L08</v>
          </cell>
          <cell r="H1983" t="str">
            <v>1_2_CQ</v>
          </cell>
          <cell r="I1983" t="str">
            <v>_3257</v>
          </cell>
        </row>
        <row r="1984">
          <cell r="G1984" t="str">
            <v>EE3014L09</v>
          </cell>
          <cell r="H1984" t="str">
            <v>1_2_CQ</v>
          </cell>
          <cell r="I1984" t="str">
            <v>_3258</v>
          </cell>
        </row>
        <row r="1985">
          <cell r="G1985" t="str">
            <v>EE3015TN01</v>
          </cell>
          <cell r="H1985" t="str">
            <v>1_1_TN</v>
          </cell>
          <cell r="I1985" t="str">
            <v>_1125</v>
          </cell>
        </row>
        <row r="1986">
          <cell r="G1986" t="str">
            <v>EE3015L01</v>
          </cell>
          <cell r="H1986" t="str">
            <v>1_2_CQ</v>
          </cell>
          <cell r="I1986" t="str">
            <v>_1123</v>
          </cell>
        </row>
        <row r="1987">
          <cell r="G1987" t="str">
            <v>EE3015L02</v>
          </cell>
          <cell r="H1987" t="str">
            <v>1_2_CQ</v>
          </cell>
          <cell r="I1987" t="str">
            <v>_1123</v>
          </cell>
        </row>
        <row r="1988">
          <cell r="G1988" t="str">
            <v>EE3015L03</v>
          </cell>
          <cell r="H1988" t="str">
            <v>1_2_CQ</v>
          </cell>
          <cell r="I1988" t="str">
            <v>_1124</v>
          </cell>
        </row>
        <row r="1989">
          <cell r="G1989" t="str">
            <v>EE3015L04</v>
          </cell>
          <cell r="H1989" t="str">
            <v>1_2_CQ</v>
          </cell>
          <cell r="I1989" t="str">
            <v>_1124</v>
          </cell>
        </row>
        <row r="1990">
          <cell r="G1990" t="str">
            <v>EE3015L05</v>
          </cell>
          <cell r="H1990" t="str">
            <v>1_2_CQ</v>
          </cell>
          <cell r="I1990" t="str">
            <v>_1125</v>
          </cell>
        </row>
        <row r="1991">
          <cell r="G1991" t="str">
            <v>EE3016TN01</v>
          </cell>
          <cell r="H1991" t="str">
            <v>1_1_TN</v>
          </cell>
          <cell r="I1991" t="str">
            <v>_4093</v>
          </cell>
        </row>
        <row r="1992">
          <cell r="G1992" t="str">
            <v>EE3016L01</v>
          </cell>
          <cell r="H1992" t="str">
            <v>1_2_CQ</v>
          </cell>
          <cell r="I1992" t="str">
            <v>_4088</v>
          </cell>
        </row>
        <row r="1993">
          <cell r="G1993" t="str">
            <v>EE3016L02</v>
          </cell>
          <cell r="H1993" t="str">
            <v>1_2_CQ</v>
          </cell>
          <cell r="I1993" t="str">
            <v>_4089</v>
          </cell>
        </row>
        <row r="1994">
          <cell r="G1994" t="str">
            <v>EE3016L03</v>
          </cell>
          <cell r="H1994" t="str">
            <v>1_2_CQ</v>
          </cell>
          <cell r="I1994" t="str">
            <v>_4090</v>
          </cell>
        </row>
        <row r="1995">
          <cell r="G1995" t="str">
            <v>EE3016L04</v>
          </cell>
          <cell r="H1995" t="str">
            <v>1_2_CQ</v>
          </cell>
          <cell r="I1995" t="str">
            <v>_4091</v>
          </cell>
        </row>
        <row r="1996">
          <cell r="G1996" t="str">
            <v>EE3016L05</v>
          </cell>
          <cell r="H1996" t="str">
            <v>1_2_CQ</v>
          </cell>
          <cell r="I1996" t="str">
            <v>_4092</v>
          </cell>
        </row>
        <row r="1997">
          <cell r="G1997" t="str">
            <v>EE3029L01</v>
          </cell>
          <cell r="H1997" t="str">
            <v>1_2_CQ</v>
          </cell>
          <cell r="I1997" t="str">
            <v>_1129</v>
          </cell>
        </row>
        <row r="1998">
          <cell r="G1998" t="str">
            <v>EE3029L02</v>
          </cell>
          <cell r="H1998" t="str">
            <v>1_2_CQ</v>
          </cell>
          <cell r="I1998" t="str">
            <v>_1129</v>
          </cell>
        </row>
        <row r="1999">
          <cell r="G1999" t="str">
            <v>EE3029L03</v>
          </cell>
          <cell r="H1999" t="str">
            <v>1_2_CQ</v>
          </cell>
          <cell r="I1999" t="str">
            <v>_1130</v>
          </cell>
        </row>
        <row r="2000">
          <cell r="G2000" t="str">
            <v>EE3029L04</v>
          </cell>
          <cell r="H2000" t="str">
            <v>1_2_CQ</v>
          </cell>
          <cell r="I2000" t="str">
            <v>_1130</v>
          </cell>
        </row>
        <row r="2001">
          <cell r="G2001" t="str">
            <v>EE3030L01</v>
          </cell>
          <cell r="H2001" t="str">
            <v>1_2_CQ</v>
          </cell>
          <cell r="I2001" t="str">
            <v>_3259</v>
          </cell>
        </row>
        <row r="2002">
          <cell r="G2002" t="str">
            <v>EE3030L02</v>
          </cell>
          <cell r="H2002" t="str">
            <v>1_2_CQ</v>
          </cell>
          <cell r="I2002" t="str">
            <v>_3260</v>
          </cell>
        </row>
        <row r="2003">
          <cell r="G2003" t="str">
            <v>EE3030L03</v>
          </cell>
          <cell r="H2003" t="str">
            <v>1_2_CQ</v>
          </cell>
          <cell r="I2003" t="str">
            <v>_3261</v>
          </cell>
        </row>
        <row r="2004">
          <cell r="G2004" t="str">
            <v>EE3030L04</v>
          </cell>
          <cell r="H2004" t="str">
            <v>1_2_CQ</v>
          </cell>
          <cell r="I2004" t="str">
            <v>_3262</v>
          </cell>
        </row>
        <row r="2005">
          <cell r="G2005" t="str">
            <v>EE3030L05</v>
          </cell>
          <cell r="H2005" t="str">
            <v>1_2_CQ</v>
          </cell>
          <cell r="I2005" t="str">
            <v>_3263</v>
          </cell>
        </row>
        <row r="2006">
          <cell r="G2006" t="str">
            <v>EE3030L06</v>
          </cell>
          <cell r="H2006" t="str">
            <v>1_2_CQ</v>
          </cell>
          <cell r="I2006" t="str">
            <v>_3264</v>
          </cell>
        </row>
        <row r="2007">
          <cell r="G2007" t="str">
            <v>EE3030L07</v>
          </cell>
          <cell r="H2007" t="str">
            <v>1_2_CQ</v>
          </cell>
          <cell r="I2007" t="str">
            <v>_3265</v>
          </cell>
        </row>
        <row r="2008">
          <cell r="G2008" t="str">
            <v>EE3030L08</v>
          </cell>
          <cell r="H2008" t="str">
            <v>1_2_CQ</v>
          </cell>
          <cell r="I2008" t="str">
            <v>_3266</v>
          </cell>
        </row>
        <row r="2009">
          <cell r="G2009" t="str">
            <v>EE3035L01</v>
          </cell>
          <cell r="H2009" t="str">
            <v>1_2_CQ</v>
          </cell>
          <cell r="I2009" t="str">
            <v>_1133</v>
          </cell>
        </row>
        <row r="2010">
          <cell r="G2010" t="str">
            <v>EE3035L02</v>
          </cell>
          <cell r="H2010" t="str">
            <v>1_2_CQ</v>
          </cell>
          <cell r="I2010" t="str">
            <v>_1133</v>
          </cell>
        </row>
        <row r="2011">
          <cell r="G2011" t="str">
            <v>EE3037L01</v>
          </cell>
          <cell r="H2011" t="str">
            <v>1_2_CQ</v>
          </cell>
          <cell r="I2011" t="str">
            <v>_1135</v>
          </cell>
        </row>
        <row r="2012">
          <cell r="G2012" t="str">
            <v>EE3037L02</v>
          </cell>
          <cell r="H2012" t="str">
            <v>1_2_CQ</v>
          </cell>
          <cell r="I2012" t="str">
            <v>_1135</v>
          </cell>
        </row>
        <row r="2013">
          <cell r="G2013" t="str">
            <v>EE3038L01</v>
          </cell>
          <cell r="H2013" t="str">
            <v>1_2_CQ</v>
          </cell>
          <cell r="I2013" t="str">
            <v>_3719</v>
          </cell>
        </row>
        <row r="2014">
          <cell r="G2014" t="str">
            <v>EE3038L02</v>
          </cell>
          <cell r="H2014" t="str">
            <v>1_2_CQ</v>
          </cell>
          <cell r="I2014" t="str">
            <v>_3719</v>
          </cell>
        </row>
        <row r="2015">
          <cell r="G2015" t="str">
            <v>EE3043L01</v>
          </cell>
          <cell r="H2015" t="str">
            <v>1_2_CQ</v>
          </cell>
          <cell r="I2015" t="str">
            <v>_1137</v>
          </cell>
        </row>
        <row r="2016">
          <cell r="G2016" t="str">
            <v>EE3043L02</v>
          </cell>
          <cell r="H2016" t="str">
            <v>1_2_CQ</v>
          </cell>
          <cell r="I2016" t="str">
            <v>_1137</v>
          </cell>
        </row>
        <row r="2017">
          <cell r="G2017" t="str">
            <v>EE3053L01</v>
          </cell>
          <cell r="H2017" t="str">
            <v>1_2_CQ</v>
          </cell>
          <cell r="I2017" t="str">
            <v>_1139</v>
          </cell>
        </row>
        <row r="2018">
          <cell r="G2018" t="str">
            <v>EE3057L01</v>
          </cell>
          <cell r="H2018" t="str">
            <v>1_2_CQ</v>
          </cell>
          <cell r="I2018" t="str">
            <v>_1140</v>
          </cell>
        </row>
        <row r="2019">
          <cell r="G2019" t="str">
            <v>EE3057L02</v>
          </cell>
          <cell r="H2019" t="str">
            <v>1_2_CQ</v>
          </cell>
          <cell r="I2019" t="str">
            <v>_1140</v>
          </cell>
        </row>
        <row r="2020">
          <cell r="G2020" t="str">
            <v>EE3058L01</v>
          </cell>
          <cell r="H2020" t="str">
            <v>1_2_CQ</v>
          </cell>
          <cell r="I2020" t="str">
            <v>_4094</v>
          </cell>
        </row>
        <row r="2021">
          <cell r="G2021" t="str">
            <v>EE3058L02</v>
          </cell>
          <cell r="H2021" t="str">
            <v>1_2_CQ</v>
          </cell>
          <cell r="I2021" t="str">
            <v>_4095</v>
          </cell>
        </row>
        <row r="2022">
          <cell r="G2022" t="str">
            <v>EE3063L01</v>
          </cell>
          <cell r="H2022" t="str">
            <v>1_2_CQ</v>
          </cell>
          <cell r="I2022" t="str">
            <v>_1142</v>
          </cell>
        </row>
        <row r="2023">
          <cell r="G2023" t="str">
            <v>EE3063L02</v>
          </cell>
          <cell r="H2023" t="str">
            <v>1_2_CQ</v>
          </cell>
          <cell r="I2023" t="str">
            <v>_1142</v>
          </cell>
        </row>
        <row r="2024">
          <cell r="G2024" t="str">
            <v>EE3064L01</v>
          </cell>
          <cell r="H2024" t="str">
            <v>1_2_CQ</v>
          </cell>
          <cell r="I2024" t="str">
            <v>_4096</v>
          </cell>
        </row>
        <row r="2025">
          <cell r="G2025" t="str">
            <v>EE3064L02</v>
          </cell>
          <cell r="H2025" t="str">
            <v>1_2_CQ</v>
          </cell>
          <cell r="I2025" t="str">
            <v>_4097</v>
          </cell>
        </row>
        <row r="2026">
          <cell r="G2026" t="str">
            <v>EE3065L01</v>
          </cell>
          <cell r="H2026" t="str">
            <v>1_2_CQ</v>
          </cell>
          <cell r="I2026" t="str">
            <v>_1144</v>
          </cell>
        </row>
        <row r="2027">
          <cell r="G2027" t="str">
            <v>EE3066L01</v>
          </cell>
          <cell r="H2027" t="str">
            <v>1_2_CQ</v>
          </cell>
          <cell r="I2027" t="str">
            <v>_4098</v>
          </cell>
        </row>
        <row r="2028">
          <cell r="G2028" t="str">
            <v>EE3067L01</v>
          </cell>
          <cell r="H2028" t="str">
            <v>1_2_CQ</v>
          </cell>
          <cell r="I2028" t="str">
            <v>_1145</v>
          </cell>
        </row>
        <row r="2029">
          <cell r="G2029" t="str">
            <v>EE3067L02</v>
          </cell>
          <cell r="H2029" t="str">
            <v>1_2_CQ</v>
          </cell>
          <cell r="I2029" t="str">
            <v>_1145</v>
          </cell>
        </row>
        <row r="2030">
          <cell r="G2030" t="str">
            <v>EE3068L01</v>
          </cell>
          <cell r="H2030" t="str">
            <v>1_2_CQ</v>
          </cell>
          <cell r="I2030" t="str">
            <v>_4099</v>
          </cell>
        </row>
        <row r="2031">
          <cell r="G2031" t="str">
            <v>EE3068L02</v>
          </cell>
          <cell r="H2031" t="str">
            <v>1_2_CQ</v>
          </cell>
          <cell r="I2031" t="str">
            <v>_4100</v>
          </cell>
        </row>
        <row r="2032">
          <cell r="G2032" t="str">
            <v>EE3069L01</v>
          </cell>
          <cell r="H2032" t="str">
            <v>1_2_CQ</v>
          </cell>
          <cell r="I2032" t="str">
            <v>_1147</v>
          </cell>
        </row>
        <row r="2033">
          <cell r="G2033" t="str">
            <v>EE3070L01</v>
          </cell>
          <cell r="H2033" t="str">
            <v>1_2_CQ</v>
          </cell>
          <cell r="I2033" t="str">
            <v>_4101</v>
          </cell>
        </row>
        <row r="2034">
          <cell r="G2034" t="str">
            <v>EE3071L01</v>
          </cell>
          <cell r="H2034" t="str">
            <v>1_2_CQ</v>
          </cell>
          <cell r="I2034" t="str">
            <v>_1148</v>
          </cell>
        </row>
        <row r="2035">
          <cell r="G2035" t="str">
            <v>EE3071L02</v>
          </cell>
          <cell r="H2035" t="str">
            <v>1_2_CQ</v>
          </cell>
          <cell r="I2035" t="str">
            <v>_1148</v>
          </cell>
        </row>
        <row r="2036">
          <cell r="G2036" t="str">
            <v>EE3072L01</v>
          </cell>
          <cell r="H2036" t="str">
            <v>1_2_CQ</v>
          </cell>
          <cell r="I2036" t="str">
            <v>_4102</v>
          </cell>
        </row>
        <row r="2037">
          <cell r="G2037" t="str">
            <v>EE3072L02</v>
          </cell>
          <cell r="H2037" t="str">
            <v>1_2_CQ</v>
          </cell>
          <cell r="I2037" t="str">
            <v>_4103</v>
          </cell>
        </row>
        <row r="2038">
          <cell r="G2038" t="str">
            <v>EE3075L01</v>
          </cell>
          <cell r="H2038" t="str">
            <v>1_2_CQ</v>
          </cell>
          <cell r="I2038" t="str">
            <v>_1150</v>
          </cell>
        </row>
        <row r="2039">
          <cell r="G2039" t="str">
            <v>EE3076L01</v>
          </cell>
          <cell r="H2039" t="str">
            <v>1_2_CQ</v>
          </cell>
          <cell r="I2039" t="str">
            <v>_4104</v>
          </cell>
        </row>
        <row r="2040">
          <cell r="G2040" t="str">
            <v>EE3077L01</v>
          </cell>
          <cell r="H2040" t="str">
            <v>1_2_CQ</v>
          </cell>
          <cell r="I2040" t="str">
            <v>_1151</v>
          </cell>
        </row>
        <row r="2041">
          <cell r="G2041" t="str">
            <v>EE3077L02</v>
          </cell>
          <cell r="H2041" t="str">
            <v>1_2_CQ</v>
          </cell>
          <cell r="I2041" t="str">
            <v>_1151</v>
          </cell>
        </row>
        <row r="2042">
          <cell r="G2042" t="str">
            <v>EE3078L01</v>
          </cell>
          <cell r="H2042" t="str">
            <v>1_2_CQ</v>
          </cell>
          <cell r="I2042" t="str">
            <v>_4105</v>
          </cell>
        </row>
        <row r="2043">
          <cell r="G2043" t="str">
            <v>EE3078L02</v>
          </cell>
          <cell r="H2043" t="str">
            <v>1_2_CQ</v>
          </cell>
          <cell r="I2043" t="str">
            <v>_4106</v>
          </cell>
        </row>
        <row r="2044">
          <cell r="G2044" t="str">
            <v>EE3079L01</v>
          </cell>
          <cell r="H2044" t="str">
            <v>1_2_CQ</v>
          </cell>
          <cell r="I2044" t="str">
            <v>_1153</v>
          </cell>
        </row>
        <row r="2045">
          <cell r="G2045" t="str">
            <v>EE3079L02</v>
          </cell>
          <cell r="H2045" t="str">
            <v>1_2_CQ</v>
          </cell>
          <cell r="I2045" t="str">
            <v>_1153</v>
          </cell>
        </row>
        <row r="2046">
          <cell r="G2046" t="str">
            <v>EE3080L01</v>
          </cell>
          <cell r="H2046" t="str">
            <v>1_2_CQ</v>
          </cell>
          <cell r="I2046" t="str">
            <v>_4107</v>
          </cell>
        </row>
        <row r="2047">
          <cell r="G2047" t="str">
            <v>EE3080L02</v>
          </cell>
          <cell r="H2047" t="str">
            <v>1_2_CQ</v>
          </cell>
          <cell r="I2047" t="str">
            <v>_4108</v>
          </cell>
        </row>
        <row r="2048">
          <cell r="G2048" t="str">
            <v>EE3083L01</v>
          </cell>
          <cell r="H2048" t="str">
            <v>1_2_CQ</v>
          </cell>
          <cell r="I2048" t="str">
            <v>_1155</v>
          </cell>
        </row>
        <row r="2049">
          <cell r="G2049" t="str">
            <v>EE3085L01</v>
          </cell>
          <cell r="H2049" t="str">
            <v>1_2_CQ</v>
          </cell>
          <cell r="I2049" t="str">
            <v>_1156</v>
          </cell>
        </row>
        <row r="2050">
          <cell r="G2050" t="str">
            <v>EE3085L02</v>
          </cell>
          <cell r="H2050" t="str">
            <v>1_2_CQ</v>
          </cell>
          <cell r="I2050" t="str">
            <v>_1156</v>
          </cell>
        </row>
        <row r="2051">
          <cell r="G2051" t="str">
            <v>EE3087L01</v>
          </cell>
          <cell r="H2051" t="str">
            <v>1_2_CQ</v>
          </cell>
          <cell r="I2051" t="str">
            <v>_1158</v>
          </cell>
        </row>
        <row r="2052">
          <cell r="G2052" t="str">
            <v>EE3088L01</v>
          </cell>
          <cell r="H2052" t="str">
            <v>1_2_CQ</v>
          </cell>
          <cell r="I2052" t="str">
            <v>_3267</v>
          </cell>
        </row>
        <row r="2053">
          <cell r="G2053" t="str">
            <v>EE3088L02</v>
          </cell>
          <cell r="H2053" t="str">
            <v>1_2_CQ</v>
          </cell>
          <cell r="I2053" t="str">
            <v>_3268</v>
          </cell>
        </row>
        <row r="2054">
          <cell r="G2054" t="str">
            <v>EE3088L03</v>
          </cell>
          <cell r="H2054" t="str">
            <v>1_2_CQ</v>
          </cell>
          <cell r="I2054" t="str">
            <v>_3269</v>
          </cell>
        </row>
        <row r="2055">
          <cell r="G2055" t="str">
            <v>EE3089L01</v>
          </cell>
          <cell r="H2055" t="str">
            <v>1_2_CQ</v>
          </cell>
          <cell r="I2055" t="str">
            <v>_1159</v>
          </cell>
        </row>
        <row r="2056">
          <cell r="G2056" t="str">
            <v>EE3090L01</v>
          </cell>
          <cell r="H2056" t="str">
            <v>1_2_CQ</v>
          </cell>
          <cell r="I2056" t="str">
            <v>_3721</v>
          </cell>
        </row>
        <row r="2057">
          <cell r="G2057" t="str">
            <v>EE3091L01</v>
          </cell>
          <cell r="H2057" t="str">
            <v>1_2_CQ</v>
          </cell>
          <cell r="I2057" t="str">
            <v>_1160</v>
          </cell>
        </row>
        <row r="2058">
          <cell r="G2058" t="str">
            <v>EE3092L01</v>
          </cell>
          <cell r="H2058" t="str">
            <v>1_2_CQ</v>
          </cell>
          <cell r="I2058" t="str">
            <v>_3270</v>
          </cell>
        </row>
        <row r="2059">
          <cell r="G2059" t="str">
            <v>EE3092L02</v>
          </cell>
          <cell r="H2059" t="str">
            <v>1_2_CQ</v>
          </cell>
          <cell r="I2059" t="str">
            <v>_3271</v>
          </cell>
        </row>
        <row r="2060">
          <cell r="G2060" t="str">
            <v>EE3092L03</v>
          </cell>
          <cell r="H2060" t="str">
            <v>1_2_CQ</v>
          </cell>
          <cell r="I2060" t="str">
            <v>_3272</v>
          </cell>
        </row>
        <row r="2061">
          <cell r="G2061" t="str">
            <v>EE3093L01</v>
          </cell>
          <cell r="H2061" t="str">
            <v>1_2_CQ</v>
          </cell>
          <cell r="I2061" t="str">
            <v>_1161</v>
          </cell>
        </row>
        <row r="2062">
          <cell r="G2062" t="str">
            <v>EE3094L01</v>
          </cell>
          <cell r="H2062" t="str">
            <v>1_2_CQ</v>
          </cell>
          <cell r="I2062" t="str">
            <v>_3722</v>
          </cell>
        </row>
        <row r="2063">
          <cell r="G2063" t="str">
            <v>EE3095L01</v>
          </cell>
          <cell r="H2063" t="str">
            <v>1_2_CQ</v>
          </cell>
          <cell r="I2063" t="str">
            <v>_1162</v>
          </cell>
        </row>
        <row r="2064">
          <cell r="G2064" t="str">
            <v>EE3096L01</v>
          </cell>
          <cell r="H2064" t="str">
            <v>1_2_CQ</v>
          </cell>
          <cell r="I2064" t="str">
            <v>_3273</v>
          </cell>
        </row>
        <row r="2065">
          <cell r="G2065" t="str">
            <v>EE3096L02</v>
          </cell>
          <cell r="H2065" t="str">
            <v>1_2_CQ</v>
          </cell>
          <cell r="I2065" t="str">
            <v>_3274</v>
          </cell>
        </row>
        <row r="2066">
          <cell r="G2066" t="str">
            <v>EE3096L03</v>
          </cell>
          <cell r="H2066" t="str">
            <v>1_2_CQ</v>
          </cell>
          <cell r="I2066" t="str">
            <v>_3275</v>
          </cell>
        </row>
        <row r="2067">
          <cell r="G2067" t="str">
            <v>EE3097L01</v>
          </cell>
          <cell r="H2067" t="str">
            <v>1_2_CQ</v>
          </cell>
          <cell r="I2067" t="str">
            <v>_1163</v>
          </cell>
        </row>
        <row r="2068">
          <cell r="G2068" t="str">
            <v>EE3097L02</v>
          </cell>
          <cell r="H2068" t="str">
            <v>1_2_CQ</v>
          </cell>
          <cell r="I2068" t="str">
            <v>_1163</v>
          </cell>
        </row>
        <row r="2069">
          <cell r="G2069" t="str">
            <v>EE3097L03</v>
          </cell>
          <cell r="H2069" t="str">
            <v>1_2_CQ</v>
          </cell>
          <cell r="I2069" t="str">
            <v>_1164</v>
          </cell>
        </row>
        <row r="2070">
          <cell r="G2070" t="str">
            <v>EE3097L04</v>
          </cell>
          <cell r="H2070" t="str">
            <v>1_2_CQ</v>
          </cell>
          <cell r="I2070" t="str">
            <v>_1164</v>
          </cell>
        </row>
        <row r="2071">
          <cell r="G2071" t="str">
            <v>EE3097L05</v>
          </cell>
          <cell r="H2071" t="str">
            <v>1_2_CQ</v>
          </cell>
          <cell r="I2071" t="str">
            <v>_1165</v>
          </cell>
        </row>
        <row r="2072">
          <cell r="G2072" t="str">
            <v>EE3098L01</v>
          </cell>
          <cell r="H2072" t="str">
            <v>1_2_CQ</v>
          </cell>
          <cell r="I2072" t="str">
            <v>_3276</v>
          </cell>
        </row>
        <row r="2073">
          <cell r="G2073" t="str">
            <v>EE3098L02</v>
          </cell>
          <cell r="H2073" t="str">
            <v>1_2_CQ</v>
          </cell>
          <cell r="I2073" t="str">
            <v>_3277</v>
          </cell>
        </row>
        <row r="2074">
          <cell r="G2074" t="str">
            <v>EE3098L03</v>
          </cell>
          <cell r="H2074" t="str">
            <v>1_2_CQ</v>
          </cell>
          <cell r="I2074" t="str">
            <v>_3278</v>
          </cell>
        </row>
        <row r="2075">
          <cell r="G2075" t="str">
            <v>EE3098L04</v>
          </cell>
          <cell r="H2075" t="str">
            <v>1_2_CQ</v>
          </cell>
          <cell r="I2075" t="str">
            <v>_3279</v>
          </cell>
        </row>
        <row r="2076">
          <cell r="G2076" t="str">
            <v>EE3098L05</v>
          </cell>
          <cell r="H2076" t="str">
            <v>1_2_CQ</v>
          </cell>
          <cell r="I2076" t="str">
            <v>_3280</v>
          </cell>
        </row>
        <row r="2077">
          <cell r="G2077" t="str">
            <v>EE3098L06</v>
          </cell>
          <cell r="H2077" t="str">
            <v>1_2_CQ</v>
          </cell>
          <cell r="I2077" t="str">
            <v>_3281</v>
          </cell>
        </row>
        <row r="2078">
          <cell r="G2078" t="str">
            <v>EE3098L07</v>
          </cell>
          <cell r="H2078" t="str">
            <v>1_2_CQ</v>
          </cell>
          <cell r="I2078" t="str">
            <v>_3282</v>
          </cell>
        </row>
        <row r="2079">
          <cell r="G2079" t="str">
            <v>EE3098L08</v>
          </cell>
          <cell r="H2079" t="str">
            <v>1_2_CQ</v>
          </cell>
          <cell r="I2079" t="str">
            <v>_3283</v>
          </cell>
        </row>
        <row r="2080">
          <cell r="G2080" t="str">
            <v>EE3098L09</v>
          </cell>
          <cell r="H2080" t="str">
            <v>1_2_CQ</v>
          </cell>
          <cell r="I2080" t="str">
            <v>_3284</v>
          </cell>
        </row>
        <row r="2081">
          <cell r="G2081" t="str">
            <v>EE3098L10</v>
          </cell>
          <cell r="H2081" t="str">
            <v>1_2_CQ</v>
          </cell>
          <cell r="I2081" t="str">
            <v>_3285</v>
          </cell>
        </row>
        <row r="2082">
          <cell r="G2082" t="str">
            <v>EE3098L11</v>
          </cell>
          <cell r="H2082" t="str">
            <v>1_2_CQ</v>
          </cell>
          <cell r="I2082" t="str">
            <v>_3286</v>
          </cell>
        </row>
        <row r="2083">
          <cell r="G2083" t="str">
            <v>EE3098L12</v>
          </cell>
          <cell r="H2083" t="str">
            <v>1_2_CQ</v>
          </cell>
          <cell r="I2083" t="str">
            <v>_3287</v>
          </cell>
        </row>
        <row r="2084">
          <cell r="G2084" t="str">
            <v>EE3098L13</v>
          </cell>
          <cell r="H2084" t="str">
            <v>1_2_CQ</v>
          </cell>
          <cell r="I2084" t="str">
            <v>_3288</v>
          </cell>
        </row>
        <row r="2085">
          <cell r="G2085" t="str">
            <v>EE3098L14</v>
          </cell>
          <cell r="H2085" t="str">
            <v>1_2_CQ</v>
          </cell>
          <cell r="I2085" t="str">
            <v>_3289</v>
          </cell>
        </row>
        <row r="2086">
          <cell r="G2086" t="str">
            <v>EE3098L15</v>
          </cell>
          <cell r="H2086" t="str">
            <v>1_2_CQ</v>
          </cell>
          <cell r="I2086" t="str">
            <v>_3290</v>
          </cell>
        </row>
        <row r="2087">
          <cell r="G2087" t="str">
            <v>EE3099L01</v>
          </cell>
          <cell r="H2087" t="str">
            <v>1_2_CQ</v>
          </cell>
          <cell r="I2087" t="str">
            <v>_1168</v>
          </cell>
        </row>
        <row r="2088">
          <cell r="G2088" t="str">
            <v>EE3099L02</v>
          </cell>
          <cell r="H2088" t="str">
            <v>1_2_CQ</v>
          </cell>
          <cell r="I2088" t="str">
            <v>_1168</v>
          </cell>
        </row>
        <row r="2089">
          <cell r="G2089" t="str">
            <v>EE3100L01</v>
          </cell>
          <cell r="H2089" t="str">
            <v>1_2_CQ</v>
          </cell>
          <cell r="I2089" t="str">
            <v>_3291</v>
          </cell>
        </row>
        <row r="2090">
          <cell r="G2090" t="str">
            <v>EE3100L02</v>
          </cell>
          <cell r="H2090" t="str">
            <v>1_2_CQ</v>
          </cell>
          <cell r="I2090" t="str">
            <v>_3292</v>
          </cell>
        </row>
        <row r="2091">
          <cell r="G2091" t="str">
            <v>EE3100L03</v>
          </cell>
          <cell r="H2091" t="str">
            <v>1_2_CQ</v>
          </cell>
          <cell r="I2091" t="str">
            <v>_3293</v>
          </cell>
        </row>
        <row r="2092">
          <cell r="G2092" t="str">
            <v>EE3100L04</v>
          </cell>
          <cell r="H2092" t="str">
            <v>1_2_CQ</v>
          </cell>
          <cell r="I2092" t="str">
            <v>_3294</v>
          </cell>
        </row>
        <row r="2093">
          <cell r="G2093" t="str">
            <v>EE3105L01</v>
          </cell>
          <cell r="H2093" t="str">
            <v>1_2_CQ</v>
          </cell>
          <cell r="I2093" t="str">
            <v>_1170</v>
          </cell>
        </row>
        <row r="2094">
          <cell r="G2094" t="str">
            <v>EE3106L01</v>
          </cell>
          <cell r="H2094" t="str">
            <v>1_2_CQ</v>
          </cell>
          <cell r="I2094" t="str">
            <v>_4109</v>
          </cell>
        </row>
        <row r="2095">
          <cell r="G2095" t="str">
            <v>EE3107L01</v>
          </cell>
          <cell r="H2095" t="str">
            <v>1_2_CQ</v>
          </cell>
          <cell r="I2095" t="str">
            <v>_1171</v>
          </cell>
        </row>
        <row r="2096">
          <cell r="G2096" t="str">
            <v>EE3111L01</v>
          </cell>
          <cell r="H2096" t="str">
            <v>1_2_CQ</v>
          </cell>
          <cell r="I2096" t="str">
            <v>_1172</v>
          </cell>
        </row>
        <row r="2097">
          <cell r="G2097" t="str">
            <v>EE3113L01</v>
          </cell>
          <cell r="H2097" t="str">
            <v>1_2_CQ</v>
          </cell>
          <cell r="I2097" t="str">
            <v>_1173</v>
          </cell>
        </row>
        <row r="2098">
          <cell r="G2098" t="str">
            <v>EE3117L01</v>
          </cell>
          <cell r="H2098" t="str">
            <v>1_2_CQ</v>
          </cell>
          <cell r="I2098" t="str">
            <v>_1174</v>
          </cell>
        </row>
        <row r="2099">
          <cell r="G2099" t="str">
            <v>EE3121L01</v>
          </cell>
          <cell r="H2099" t="str">
            <v>1_2_CQ</v>
          </cell>
          <cell r="I2099" t="str">
            <v>_1175</v>
          </cell>
        </row>
        <row r="2100">
          <cell r="G2100" t="str">
            <v>EE3127L01</v>
          </cell>
          <cell r="H2100" t="str">
            <v>1_2_CQ</v>
          </cell>
          <cell r="I2100" t="str">
            <v>_1176</v>
          </cell>
        </row>
        <row r="2101">
          <cell r="G2101" t="str">
            <v>EE3129L01</v>
          </cell>
          <cell r="H2101" t="str">
            <v>1_2_CQ</v>
          </cell>
          <cell r="I2101" t="str">
            <v>_1177</v>
          </cell>
        </row>
        <row r="2102">
          <cell r="G2102" t="str">
            <v>EE3130L01</v>
          </cell>
          <cell r="H2102" t="str">
            <v>1_2_CQ</v>
          </cell>
          <cell r="I2102" t="str">
            <v>_4110</v>
          </cell>
        </row>
        <row r="2103">
          <cell r="G2103" t="str">
            <v>EE3131L01</v>
          </cell>
          <cell r="H2103" t="str">
            <v>1_2_CQ</v>
          </cell>
          <cell r="I2103" t="str">
            <v>_1178</v>
          </cell>
        </row>
        <row r="2104">
          <cell r="G2104" t="str">
            <v>EE3131L02</v>
          </cell>
          <cell r="H2104" t="str">
            <v>1_2_CQ</v>
          </cell>
          <cell r="I2104" t="str">
            <v>_1178</v>
          </cell>
        </row>
        <row r="2105">
          <cell r="G2105" t="str">
            <v>EE3133L01</v>
          </cell>
          <cell r="H2105" t="str">
            <v>1_2_CQ</v>
          </cell>
          <cell r="I2105" t="str">
            <v>_1180</v>
          </cell>
        </row>
        <row r="2106">
          <cell r="G2106" t="str">
            <v>EE3135L01</v>
          </cell>
          <cell r="H2106" t="str">
            <v>1_2_CQ</v>
          </cell>
          <cell r="I2106" t="str">
            <v>_1181</v>
          </cell>
        </row>
        <row r="2107">
          <cell r="G2107" t="str">
            <v>EE3145L01</v>
          </cell>
          <cell r="H2107" t="str">
            <v>1_2_CQ</v>
          </cell>
          <cell r="I2107" t="str">
            <v>_1182</v>
          </cell>
        </row>
        <row r="2108">
          <cell r="G2108" t="str">
            <v>EE3146L01</v>
          </cell>
          <cell r="H2108" t="str">
            <v>1_2_CQ</v>
          </cell>
          <cell r="I2108" t="str">
            <v>_4111</v>
          </cell>
        </row>
        <row r="2109">
          <cell r="G2109" t="str">
            <v>EE3147L01</v>
          </cell>
          <cell r="H2109" t="str">
            <v>1_2_CQ</v>
          </cell>
          <cell r="I2109" t="str">
            <v>_1183</v>
          </cell>
        </row>
        <row r="2110">
          <cell r="G2110" t="str">
            <v>EE3148L01</v>
          </cell>
          <cell r="H2110" t="str">
            <v>1_2_CQ</v>
          </cell>
          <cell r="I2110" t="str">
            <v>_3295</v>
          </cell>
        </row>
        <row r="2111">
          <cell r="G2111" t="str">
            <v>EE3148L02</v>
          </cell>
          <cell r="H2111" t="str">
            <v>1_2_CQ</v>
          </cell>
          <cell r="I2111" t="str">
            <v>_3296</v>
          </cell>
        </row>
        <row r="2112">
          <cell r="G2112" t="str">
            <v>EE3189P01</v>
          </cell>
          <cell r="H2112" t="str">
            <v>1_1_VP</v>
          </cell>
          <cell r="I2112" t="str">
            <v>_1184</v>
          </cell>
        </row>
        <row r="2113">
          <cell r="G2113" t="str">
            <v>EE3190P01</v>
          </cell>
          <cell r="H2113" t="str">
            <v>1_1_VP</v>
          </cell>
          <cell r="I2113" t="str">
            <v>_3297</v>
          </cell>
        </row>
        <row r="2114">
          <cell r="G2114" t="str">
            <v>EE3401TT01</v>
          </cell>
          <cell r="H2114" t="str">
            <v>1_1_TT</v>
          </cell>
          <cell r="I2114" t="str">
            <v>_1185</v>
          </cell>
        </row>
        <row r="2115">
          <cell r="G2115" t="str">
            <v>EE3401TT02</v>
          </cell>
          <cell r="H2115" t="str">
            <v>1_1_TT</v>
          </cell>
          <cell r="I2115" t="str">
            <v>_1185</v>
          </cell>
        </row>
        <row r="2116">
          <cell r="G2116" t="str">
            <v>EE3411TT01</v>
          </cell>
          <cell r="H2116" t="str">
            <v>1_1_TT</v>
          </cell>
          <cell r="I2116" t="str">
            <v>_1187</v>
          </cell>
        </row>
        <row r="2117">
          <cell r="G2117" t="str">
            <v>EE3411TT02</v>
          </cell>
          <cell r="H2117" t="str">
            <v>1_1_TT</v>
          </cell>
          <cell r="I2117" t="str">
            <v>_1187</v>
          </cell>
        </row>
        <row r="2118">
          <cell r="G2118" t="str">
            <v>EE3413TT01</v>
          </cell>
          <cell r="H2118" t="str">
            <v>1_1_TT</v>
          </cell>
          <cell r="I2118" t="str">
            <v>_1189</v>
          </cell>
        </row>
        <row r="2119">
          <cell r="G2119" t="str">
            <v>EE3413TT02</v>
          </cell>
          <cell r="H2119" t="str">
            <v>1_1_TT</v>
          </cell>
          <cell r="I2119" t="str">
            <v>_1189</v>
          </cell>
        </row>
        <row r="2120">
          <cell r="G2120" t="str">
            <v>EN1001CC01</v>
          </cell>
          <cell r="H2120" t="str">
            <v>2_1_CC</v>
          </cell>
          <cell r="I2120" t="str">
            <v>_1200</v>
          </cell>
        </row>
        <row r="2121">
          <cell r="G2121" t="str">
            <v>EN1001L01</v>
          </cell>
          <cell r="H2121" t="str">
            <v>2_2_CQ</v>
          </cell>
          <cell r="I2121" t="str">
            <v>_1200</v>
          </cell>
        </row>
        <row r="2122">
          <cell r="G2122" t="str">
            <v>EN1001L02</v>
          </cell>
          <cell r="H2122" t="str">
            <v>2_2_CQ</v>
          </cell>
          <cell r="I2122" t="str">
            <v>_1201</v>
          </cell>
        </row>
        <row r="2123">
          <cell r="G2123" t="str">
            <v>EN1002CC01</v>
          </cell>
          <cell r="H2123" t="str">
            <v>2_1_CC</v>
          </cell>
          <cell r="I2123" t="str">
            <v>_4112</v>
          </cell>
        </row>
        <row r="2124">
          <cell r="G2124" t="str">
            <v>EN1002L01</v>
          </cell>
          <cell r="H2124" t="str">
            <v>2_2_CQ</v>
          </cell>
          <cell r="I2124" t="str">
            <v>_4113</v>
          </cell>
        </row>
        <row r="2125">
          <cell r="G2125" t="str">
            <v>EN1002L02</v>
          </cell>
          <cell r="H2125" t="str">
            <v>2_2_CQ</v>
          </cell>
          <cell r="I2125" t="str">
            <v>_4114</v>
          </cell>
        </row>
        <row r="2126">
          <cell r="G2126" t="str">
            <v>EN1002L03</v>
          </cell>
          <cell r="H2126" t="str">
            <v>2_2_CQ</v>
          </cell>
          <cell r="I2126" t="str">
            <v>_4115</v>
          </cell>
        </row>
        <row r="2127">
          <cell r="G2127" t="str">
            <v>EN1002L04</v>
          </cell>
          <cell r="H2127" t="str">
            <v>2_2_CQ</v>
          </cell>
          <cell r="I2127" t="str">
            <v>_4116</v>
          </cell>
        </row>
        <row r="2128">
          <cell r="G2128" t="str">
            <v>EN1003CC01</v>
          </cell>
          <cell r="H2128" t="str">
            <v>1_1_CC</v>
          </cell>
          <cell r="I2128" t="str">
            <v>_1203</v>
          </cell>
        </row>
        <row r="2129">
          <cell r="G2129" t="str">
            <v>EN1003CC02</v>
          </cell>
          <cell r="H2129" t="str">
            <v>1_1_CC</v>
          </cell>
          <cell r="I2129" t="str">
            <v>_1203</v>
          </cell>
        </row>
        <row r="2130">
          <cell r="G2130" t="str">
            <v>EN1003CC03</v>
          </cell>
          <cell r="H2130" t="str">
            <v>1_1_CC</v>
          </cell>
          <cell r="I2130" t="str">
            <v>_1204</v>
          </cell>
        </row>
        <row r="2131">
          <cell r="G2131" t="str">
            <v>EN1003L01</v>
          </cell>
          <cell r="H2131" t="str">
            <v>1_2_CQ</v>
          </cell>
          <cell r="I2131" t="str">
            <v>_1204</v>
          </cell>
        </row>
        <row r="2132">
          <cell r="G2132" t="str">
            <v>EN1003L02</v>
          </cell>
          <cell r="H2132" t="str">
            <v>1_2_CQ</v>
          </cell>
          <cell r="I2132" t="str">
            <v>_1205</v>
          </cell>
        </row>
        <row r="2133">
          <cell r="G2133" t="str">
            <v>EN1003L03</v>
          </cell>
          <cell r="H2133" t="str">
            <v>1_2_CQ</v>
          </cell>
          <cell r="I2133" t="str">
            <v>_1205</v>
          </cell>
        </row>
        <row r="2134">
          <cell r="G2134" t="str">
            <v>EN1003L04</v>
          </cell>
          <cell r="H2134" t="str">
            <v>1_2_CQ</v>
          </cell>
          <cell r="I2134" t="str">
            <v>_1206</v>
          </cell>
        </row>
        <row r="2135">
          <cell r="G2135" t="str">
            <v>EN1003L05</v>
          </cell>
          <cell r="H2135" t="str">
            <v>1_2_CQ</v>
          </cell>
          <cell r="I2135" t="str">
            <v>_1206</v>
          </cell>
        </row>
        <row r="2136">
          <cell r="G2136" t="str">
            <v>EN1003L06</v>
          </cell>
          <cell r="H2136" t="str">
            <v>1_2_CQ</v>
          </cell>
          <cell r="I2136" t="str">
            <v>_1207</v>
          </cell>
        </row>
        <row r="2137">
          <cell r="G2137" t="str">
            <v>EN1003L07</v>
          </cell>
          <cell r="H2137" t="str">
            <v>1_2_CQ</v>
          </cell>
          <cell r="I2137" t="str">
            <v>_1207</v>
          </cell>
        </row>
        <row r="2138">
          <cell r="G2138" t="str">
            <v>EN1003L08</v>
          </cell>
          <cell r="H2138" t="str">
            <v>1_2_CQ</v>
          </cell>
          <cell r="I2138" t="str">
            <v>_1208</v>
          </cell>
        </row>
        <row r="2139">
          <cell r="G2139" t="str">
            <v>EN1003L09</v>
          </cell>
          <cell r="H2139" t="str">
            <v>1_2_CQ</v>
          </cell>
          <cell r="I2139" t="str">
            <v>_1208</v>
          </cell>
        </row>
        <row r="2140">
          <cell r="G2140" t="str">
            <v>EN1004CC01</v>
          </cell>
          <cell r="H2140" t="str">
            <v>1_1_CC</v>
          </cell>
          <cell r="I2140" t="str">
            <v>_4117</v>
          </cell>
        </row>
        <row r="2141">
          <cell r="G2141" t="str">
            <v>EN1004CC02</v>
          </cell>
          <cell r="H2141" t="str">
            <v>1_1_CC</v>
          </cell>
          <cell r="I2141" t="str">
            <v>_4118</v>
          </cell>
        </row>
        <row r="2142">
          <cell r="G2142" t="str">
            <v>EN1004CC03</v>
          </cell>
          <cell r="H2142" t="str">
            <v>1_1_CC</v>
          </cell>
          <cell r="I2142" t="str">
            <v>_4119</v>
          </cell>
        </row>
        <row r="2143">
          <cell r="G2143" t="str">
            <v>EN1004L01</v>
          </cell>
          <cell r="H2143" t="str">
            <v>1_2_CQ</v>
          </cell>
          <cell r="I2143" t="str">
            <v>_4120</v>
          </cell>
        </row>
        <row r="2144">
          <cell r="G2144" t="str">
            <v>EN1004L02</v>
          </cell>
          <cell r="H2144" t="str">
            <v>1_2_CQ</v>
          </cell>
          <cell r="I2144" t="str">
            <v>_4121</v>
          </cell>
        </row>
        <row r="2145">
          <cell r="G2145" t="str">
            <v>EN1004L03</v>
          </cell>
          <cell r="H2145" t="str">
            <v>1_2_CQ</v>
          </cell>
          <cell r="I2145" t="str">
            <v>_4122</v>
          </cell>
        </row>
        <row r="2146">
          <cell r="G2146" t="str">
            <v>EN1004L04</v>
          </cell>
          <cell r="H2146" t="str">
            <v>1_2_CQ</v>
          </cell>
          <cell r="I2146" t="str">
            <v>_4123</v>
          </cell>
        </row>
        <row r="2147">
          <cell r="G2147" t="str">
            <v>EN1004L05</v>
          </cell>
          <cell r="H2147" t="str">
            <v>1_2_CQ</v>
          </cell>
          <cell r="I2147" t="str">
            <v>_4124</v>
          </cell>
        </row>
        <row r="2148">
          <cell r="G2148" t="str">
            <v>EN1004L06</v>
          </cell>
          <cell r="H2148" t="str">
            <v>1_2_CQ</v>
          </cell>
          <cell r="I2148" t="str">
            <v>_4125</v>
          </cell>
        </row>
        <row r="2149">
          <cell r="G2149" t="str">
            <v>EN1004L07</v>
          </cell>
          <cell r="H2149" t="str">
            <v>1_2_CQ</v>
          </cell>
          <cell r="I2149" t="str">
            <v>_4126</v>
          </cell>
        </row>
        <row r="2150">
          <cell r="G2150" t="str">
            <v>EN1004L08</v>
          </cell>
          <cell r="H2150" t="str">
            <v>1_2_CQ</v>
          </cell>
          <cell r="I2150" t="str">
            <v>_4127</v>
          </cell>
        </row>
        <row r="2151">
          <cell r="G2151" t="str">
            <v>EN1004L09</v>
          </cell>
          <cell r="H2151" t="str">
            <v>1_2_CQ</v>
          </cell>
          <cell r="I2151" t="str">
            <v>_4128</v>
          </cell>
        </row>
        <row r="2152">
          <cell r="G2152" t="str">
            <v>EN1005CC01</v>
          </cell>
          <cell r="H2152" t="str">
            <v>1_1_CC</v>
          </cell>
          <cell r="I2152" t="str">
            <v>_1215</v>
          </cell>
        </row>
        <row r="2153">
          <cell r="G2153" t="str">
            <v>EN1005L01</v>
          </cell>
          <cell r="H2153" t="str">
            <v>1_2_CQ</v>
          </cell>
          <cell r="I2153" t="str">
            <v>_1215</v>
          </cell>
        </row>
        <row r="2154">
          <cell r="G2154" t="str">
            <v>EN1005L02</v>
          </cell>
          <cell r="H2154" t="str">
            <v>1_2_CQ</v>
          </cell>
          <cell r="I2154" t="str">
            <v>_1216</v>
          </cell>
        </row>
        <row r="2155">
          <cell r="G2155" t="str">
            <v>EN1013L01</v>
          </cell>
          <cell r="H2155" t="str">
            <v>1_2_CQ</v>
          </cell>
          <cell r="I2155" t="str">
            <v>_1218</v>
          </cell>
        </row>
        <row r="2156">
          <cell r="G2156" t="str">
            <v>EN1014L01</v>
          </cell>
          <cell r="H2156" t="str">
            <v>1_2_CQ</v>
          </cell>
          <cell r="I2156" t="str">
            <v>_3298</v>
          </cell>
        </row>
        <row r="2157">
          <cell r="G2157" t="str">
            <v>EN1014L02</v>
          </cell>
          <cell r="H2157" t="str">
            <v>1_2_CQ</v>
          </cell>
          <cell r="I2157" t="str">
            <v>_3299</v>
          </cell>
        </row>
        <row r="2158">
          <cell r="G2158" t="str">
            <v>EN2003CC01</v>
          </cell>
          <cell r="H2158" t="str">
            <v>1_1_CC</v>
          </cell>
          <cell r="I2158" t="str">
            <v>_1219</v>
          </cell>
        </row>
        <row r="2159">
          <cell r="G2159" t="str">
            <v>EN2003L01</v>
          </cell>
          <cell r="H2159" t="str">
            <v>1_2_CQ</v>
          </cell>
          <cell r="I2159" t="str">
            <v>_1219</v>
          </cell>
        </row>
        <row r="2160">
          <cell r="G2160" t="str">
            <v>EN2003L02</v>
          </cell>
          <cell r="H2160" t="str">
            <v>1_2_CQ</v>
          </cell>
          <cell r="I2160" t="str">
            <v>_1220</v>
          </cell>
        </row>
        <row r="2161">
          <cell r="G2161" t="str">
            <v>EN2005L01</v>
          </cell>
          <cell r="H2161" t="str">
            <v>1_2_CQ</v>
          </cell>
          <cell r="I2161" t="str">
            <v>_1222</v>
          </cell>
        </row>
        <row r="2162">
          <cell r="G2162" t="str">
            <v>EN2006L01</v>
          </cell>
          <cell r="H2162" t="str">
            <v>1_2_CQ</v>
          </cell>
          <cell r="I2162" t="str">
            <v>_3300</v>
          </cell>
        </row>
        <row r="2163">
          <cell r="G2163" t="str">
            <v>EN2006L02</v>
          </cell>
          <cell r="H2163" t="str">
            <v>1_2_CQ</v>
          </cell>
          <cell r="I2163" t="str">
            <v>_3301</v>
          </cell>
        </row>
        <row r="2164">
          <cell r="G2164" t="str">
            <v>EN2006L03</v>
          </cell>
          <cell r="H2164" t="str">
            <v>1_2_CQ</v>
          </cell>
          <cell r="I2164" t="str">
            <v>_3302</v>
          </cell>
        </row>
        <row r="2165">
          <cell r="G2165" t="str">
            <v>EN2009CC01</v>
          </cell>
          <cell r="H2165" t="str">
            <v>1_1_CC</v>
          </cell>
          <cell r="I2165" t="str">
            <v>_1223</v>
          </cell>
        </row>
        <row r="2166">
          <cell r="G2166" t="str">
            <v>EN2009L01</v>
          </cell>
          <cell r="H2166" t="str">
            <v>1_2_CQ</v>
          </cell>
          <cell r="I2166" t="str">
            <v>_1223</v>
          </cell>
        </row>
        <row r="2167">
          <cell r="G2167" t="str">
            <v>EN2010CC01</v>
          </cell>
          <cell r="H2167" t="str">
            <v>1_1_CC</v>
          </cell>
          <cell r="I2167" t="str">
            <v>_3723</v>
          </cell>
        </row>
        <row r="2168">
          <cell r="G2168" t="str">
            <v>EN2010L01</v>
          </cell>
          <cell r="H2168" t="str">
            <v>1_2_CQ</v>
          </cell>
          <cell r="I2168" t="str">
            <v>_3723</v>
          </cell>
        </row>
        <row r="2169">
          <cell r="G2169" t="str">
            <v>EN2013L01</v>
          </cell>
          <cell r="H2169" t="str">
            <v>1_2_CQ</v>
          </cell>
          <cell r="I2169" t="str">
            <v>_1225</v>
          </cell>
        </row>
        <row r="2170">
          <cell r="G2170" t="str">
            <v>EN2014L01</v>
          </cell>
          <cell r="H2170" t="str">
            <v>1_2_CQ</v>
          </cell>
          <cell r="I2170" t="str">
            <v>_3303</v>
          </cell>
        </row>
        <row r="2171">
          <cell r="G2171" t="str">
            <v>EN2014L02</v>
          </cell>
          <cell r="H2171" t="str">
            <v>1_2_CQ</v>
          </cell>
          <cell r="I2171" t="str">
            <v>_3304</v>
          </cell>
        </row>
        <row r="2172">
          <cell r="G2172" t="str">
            <v>EN2017CC01</v>
          </cell>
          <cell r="H2172" t="str">
            <v>1_1_CC</v>
          </cell>
          <cell r="I2172" t="str">
            <v>_1226</v>
          </cell>
        </row>
        <row r="2173">
          <cell r="G2173" t="str">
            <v>EN2017L01</v>
          </cell>
          <cell r="H2173" t="str">
            <v>1_2_CQ</v>
          </cell>
          <cell r="I2173" t="str">
            <v>_1226</v>
          </cell>
        </row>
        <row r="2174">
          <cell r="G2174" t="str">
            <v>EN2018CC01</v>
          </cell>
          <cell r="H2174" t="str">
            <v>1_1_CC</v>
          </cell>
          <cell r="I2174" t="str">
            <v>_3725</v>
          </cell>
        </row>
        <row r="2175">
          <cell r="G2175" t="str">
            <v>EN2018L01</v>
          </cell>
          <cell r="H2175" t="str">
            <v>1_2_CQ</v>
          </cell>
          <cell r="I2175" t="str">
            <v>_3725</v>
          </cell>
        </row>
        <row r="2176">
          <cell r="G2176" t="str">
            <v>EN2021L01</v>
          </cell>
          <cell r="H2176" t="str">
            <v>1_2_CQ</v>
          </cell>
          <cell r="I2176" t="str">
            <v>_1228</v>
          </cell>
        </row>
        <row r="2177">
          <cell r="G2177" t="str">
            <v>EN2031CC01</v>
          </cell>
          <cell r="H2177" t="str">
            <v>1_1_CC</v>
          </cell>
          <cell r="I2177" t="str">
            <v>_1229</v>
          </cell>
        </row>
        <row r="2178">
          <cell r="G2178" t="str">
            <v>EN2031L01</v>
          </cell>
          <cell r="H2178" t="str">
            <v>1_2_CQ</v>
          </cell>
          <cell r="I2178" t="str">
            <v>_1229</v>
          </cell>
        </row>
        <row r="2179">
          <cell r="G2179" t="str">
            <v>EN2032CC01</v>
          </cell>
          <cell r="H2179" t="str">
            <v>1_1_CC</v>
          </cell>
          <cell r="I2179" t="str">
            <v>_3305</v>
          </cell>
        </row>
        <row r="2180">
          <cell r="G2180" t="str">
            <v>EN2032L01</v>
          </cell>
          <cell r="H2180" t="str">
            <v>1_2_CQ</v>
          </cell>
          <cell r="I2180" t="str">
            <v>_3306</v>
          </cell>
        </row>
        <row r="2181">
          <cell r="G2181" t="str">
            <v>EN2032L02</v>
          </cell>
          <cell r="H2181" t="str">
            <v>1_2_CQ</v>
          </cell>
          <cell r="I2181" t="str">
            <v>_3307</v>
          </cell>
        </row>
        <row r="2182">
          <cell r="G2182" t="str">
            <v>EN3005CC01</v>
          </cell>
          <cell r="H2182" t="str">
            <v>1_1_CC</v>
          </cell>
          <cell r="I2182" t="str">
            <v>_1231</v>
          </cell>
        </row>
        <row r="2183">
          <cell r="G2183" t="str">
            <v>EN3005L01</v>
          </cell>
          <cell r="H2183" t="str">
            <v>1_2_CQ</v>
          </cell>
          <cell r="I2183" t="str">
            <v>_1231</v>
          </cell>
        </row>
        <row r="2184">
          <cell r="G2184" t="str">
            <v>EN3005L02</v>
          </cell>
          <cell r="H2184" t="str">
            <v>1_2_CQ</v>
          </cell>
          <cell r="I2184" t="str">
            <v>_1232</v>
          </cell>
        </row>
        <row r="2185">
          <cell r="G2185" t="str">
            <v>EN3006CC01</v>
          </cell>
          <cell r="H2185" t="str">
            <v>1_1_CC</v>
          </cell>
          <cell r="I2185" t="str">
            <v>_3308</v>
          </cell>
        </row>
        <row r="2186">
          <cell r="G2186" t="str">
            <v>EN3006L01</v>
          </cell>
          <cell r="H2186" t="str">
            <v>1_2_CQ</v>
          </cell>
          <cell r="I2186" t="str">
            <v>_3309</v>
          </cell>
        </row>
        <row r="2187">
          <cell r="G2187" t="str">
            <v>EN3006L02</v>
          </cell>
          <cell r="H2187" t="str">
            <v>1_2_CQ</v>
          </cell>
          <cell r="I2187" t="str">
            <v>_3310</v>
          </cell>
        </row>
        <row r="2188">
          <cell r="G2188" t="str">
            <v>EN3006L03</v>
          </cell>
          <cell r="H2188" t="str">
            <v>1_2_CQ</v>
          </cell>
          <cell r="I2188" t="str">
            <v>_3311</v>
          </cell>
        </row>
        <row r="2189">
          <cell r="G2189" t="str">
            <v>EN3006L04</v>
          </cell>
          <cell r="H2189" t="str">
            <v>1_2_CQ</v>
          </cell>
          <cell r="I2189" t="str">
            <v>_3312</v>
          </cell>
        </row>
        <row r="2190">
          <cell r="G2190" t="str">
            <v>EN3011L01</v>
          </cell>
          <cell r="H2190" t="str">
            <v>1_2_CQ</v>
          </cell>
          <cell r="I2190" t="str">
            <v>_1234</v>
          </cell>
        </row>
        <row r="2191">
          <cell r="G2191" t="str">
            <v>EN3012L01</v>
          </cell>
          <cell r="H2191" t="str">
            <v>1_2_CQ</v>
          </cell>
          <cell r="I2191" t="str">
            <v>_3313</v>
          </cell>
        </row>
        <row r="2192">
          <cell r="G2192" t="str">
            <v>EN3012L02</v>
          </cell>
          <cell r="H2192" t="str">
            <v>1_2_CQ</v>
          </cell>
          <cell r="I2192" t="str">
            <v>_3314</v>
          </cell>
        </row>
        <row r="2193">
          <cell r="G2193" t="str">
            <v>EN3013CC01</v>
          </cell>
          <cell r="H2193" t="str">
            <v>1_1_CC</v>
          </cell>
          <cell r="I2193" t="str">
            <v>_1235</v>
          </cell>
        </row>
        <row r="2194">
          <cell r="G2194" t="str">
            <v>EN3013L01</v>
          </cell>
          <cell r="H2194" t="str">
            <v>1_2_CQ</v>
          </cell>
          <cell r="I2194" t="str">
            <v>_1235</v>
          </cell>
        </row>
        <row r="2195">
          <cell r="G2195" t="str">
            <v>EN3013L02</v>
          </cell>
          <cell r="H2195" t="str">
            <v>1_2_CQ</v>
          </cell>
          <cell r="I2195" t="str">
            <v>_1236</v>
          </cell>
        </row>
        <row r="2196">
          <cell r="G2196" t="str">
            <v>EN3014CC01</v>
          </cell>
          <cell r="H2196" t="str">
            <v>1_1_CC</v>
          </cell>
          <cell r="I2196" t="str">
            <v>_3315</v>
          </cell>
        </row>
        <row r="2197">
          <cell r="G2197" t="str">
            <v>EN3014L01</v>
          </cell>
          <cell r="H2197" t="str">
            <v>1_2_CQ</v>
          </cell>
          <cell r="I2197" t="str">
            <v>_3316</v>
          </cell>
        </row>
        <row r="2198">
          <cell r="G2198" t="str">
            <v>EN3014L02</v>
          </cell>
          <cell r="H2198" t="str">
            <v>1_2_CQ</v>
          </cell>
          <cell r="I2198" t="str">
            <v>_3317</v>
          </cell>
        </row>
        <row r="2199">
          <cell r="G2199" t="str">
            <v>EN3014L03</v>
          </cell>
          <cell r="H2199" t="str">
            <v>1_2_CQ</v>
          </cell>
          <cell r="I2199" t="str">
            <v>_3318</v>
          </cell>
        </row>
        <row r="2200">
          <cell r="G2200" t="str">
            <v>EN3014L04</v>
          </cell>
          <cell r="H2200" t="str">
            <v>1_2_CQ</v>
          </cell>
          <cell r="I2200" t="str">
            <v>_3319</v>
          </cell>
        </row>
        <row r="2201">
          <cell r="G2201" t="str">
            <v>EN3015CC01</v>
          </cell>
          <cell r="H2201" t="str">
            <v>1_1_CC</v>
          </cell>
          <cell r="I2201" t="str">
            <v>_1238</v>
          </cell>
        </row>
        <row r="2202">
          <cell r="G2202" t="str">
            <v>EN3015L01</v>
          </cell>
          <cell r="H2202" t="str">
            <v>1_2_CQ</v>
          </cell>
          <cell r="I2202" t="str">
            <v>_1238</v>
          </cell>
        </row>
        <row r="2203">
          <cell r="G2203" t="str">
            <v>EN3017CC01</v>
          </cell>
          <cell r="H2203" t="str">
            <v>1_1_CC</v>
          </cell>
          <cell r="I2203" t="str">
            <v>_1240</v>
          </cell>
        </row>
        <row r="2204">
          <cell r="G2204" t="str">
            <v>EN3017L01</v>
          </cell>
          <cell r="H2204" t="str">
            <v>1_2_CQ</v>
          </cell>
          <cell r="I2204" t="str">
            <v>_1240</v>
          </cell>
        </row>
        <row r="2205">
          <cell r="G2205" t="str">
            <v>EN3019CC01</v>
          </cell>
          <cell r="H2205" t="str">
            <v>1_1_CC</v>
          </cell>
          <cell r="I2205" t="str">
            <v>_1242</v>
          </cell>
        </row>
        <row r="2206">
          <cell r="G2206" t="str">
            <v>EN3019L01</v>
          </cell>
          <cell r="H2206" t="str">
            <v>1_2_CQ</v>
          </cell>
          <cell r="I2206" t="str">
            <v>_1242</v>
          </cell>
        </row>
        <row r="2207">
          <cell r="G2207" t="str">
            <v>EN3021CC01</v>
          </cell>
          <cell r="H2207" t="str">
            <v>1_1_CC</v>
          </cell>
          <cell r="I2207" t="str">
            <v>_1244</v>
          </cell>
        </row>
        <row r="2208">
          <cell r="G2208" t="str">
            <v>EN3021L01</v>
          </cell>
          <cell r="H2208" t="str">
            <v>1_2_CQ</v>
          </cell>
          <cell r="I2208" t="str">
            <v>_1244</v>
          </cell>
        </row>
        <row r="2209">
          <cell r="G2209" t="str">
            <v>EN3023CC01</v>
          </cell>
          <cell r="H2209" t="str">
            <v>1_1_CC</v>
          </cell>
          <cell r="I2209" t="str">
            <v>_1246</v>
          </cell>
        </row>
        <row r="2210">
          <cell r="G2210" t="str">
            <v>EN3023L01</v>
          </cell>
          <cell r="H2210" t="str">
            <v>1_2_CQ</v>
          </cell>
          <cell r="I2210" t="str">
            <v>_1246</v>
          </cell>
        </row>
        <row r="2211">
          <cell r="G2211" t="str">
            <v>EN3035CC01</v>
          </cell>
          <cell r="H2211" t="str">
            <v>1_1_CC</v>
          </cell>
          <cell r="I2211" t="str">
            <v>_1248</v>
          </cell>
        </row>
        <row r="2212">
          <cell r="G2212" t="str">
            <v>EN3035L01</v>
          </cell>
          <cell r="H2212" t="str">
            <v>1_2_CQ</v>
          </cell>
          <cell r="I2212" t="str">
            <v>_1248</v>
          </cell>
        </row>
        <row r="2213">
          <cell r="G2213" t="str">
            <v>EN3036CC01</v>
          </cell>
          <cell r="H2213" t="str">
            <v>1_1_CC</v>
          </cell>
          <cell r="I2213" t="str">
            <v>_3727</v>
          </cell>
        </row>
        <row r="2214">
          <cell r="G2214" t="str">
            <v>EN3036L01</v>
          </cell>
          <cell r="H2214" t="str">
            <v>1_2_CQ</v>
          </cell>
          <cell r="I2214" t="str">
            <v>_3727</v>
          </cell>
        </row>
        <row r="2215">
          <cell r="G2215" t="str">
            <v>EN3037CC01</v>
          </cell>
          <cell r="H2215" t="str">
            <v>1_1_CC</v>
          </cell>
          <cell r="I2215" t="str">
            <v>_1250</v>
          </cell>
        </row>
        <row r="2216">
          <cell r="G2216" t="str">
            <v>EN3037L01</v>
          </cell>
          <cell r="H2216" t="str">
            <v>1_2_CQ</v>
          </cell>
          <cell r="I2216" t="str">
            <v>_1250</v>
          </cell>
        </row>
        <row r="2217">
          <cell r="G2217" t="str">
            <v>EN3041L01</v>
          </cell>
          <cell r="H2217" t="str">
            <v>1_2_CQ</v>
          </cell>
          <cell r="I2217" t="str">
            <v>_1252</v>
          </cell>
        </row>
        <row r="2218">
          <cell r="G2218" t="str">
            <v>EN3043CC01</v>
          </cell>
          <cell r="H2218" t="str">
            <v>1_1_CC</v>
          </cell>
          <cell r="I2218" t="str">
            <v>_1253</v>
          </cell>
        </row>
        <row r="2219">
          <cell r="G2219" t="str">
            <v>EN3043L01</v>
          </cell>
          <cell r="H2219" t="str">
            <v>1_2_CQ</v>
          </cell>
          <cell r="I2219" t="str">
            <v>_1253</v>
          </cell>
        </row>
        <row r="2220">
          <cell r="G2220" t="str">
            <v>EN3045CC01</v>
          </cell>
          <cell r="H2220" t="str">
            <v>1_1_CC</v>
          </cell>
          <cell r="I2220" t="str">
            <v>_1255</v>
          </cell>
        </row>
        <row r="2221">
          <cell r="G2221" t="str">
            <v>EN3045L01</v>
          </cell>
          <cell r="H2221" t="str">
            <v>1_2_CQ</v>
          </cell>
          <cell r="I2221" t="str">
            <v>_1255</v>
          </cell>
        </row>
        <row r="2222">
          <cell r="G2222" t="str">
            <v>EN3047CC01</v>
          </cell>
          <cell r="H2222" t="str">
            <v>1_1_CC</v>
          </cell>
          <cell r="I2222" t="str">
            <v>_1257</v>
          </cell>
        </row>
        <row r="2223">
          <cell r="G2223" t="str">
            <v>EN3047L01</v>
          </cell>
          <cell r="H2223" t="str">
            <v>1_2_CQ</v>
          </cell>
          <cell r="I2223" t="str">
            <v>_1257</v>
          </cell>
        </row>
        <row r="2224">
          <cell r="G2224" t="str">
            <v>EN3049CC01</v>
          </cell>
          <cell r="H2224" t="str">
            <v>1_1_CC</v>
          </cell>
          <cell r="I2224" t="str">
            <v>_1259</v>
          </cell>
        </row>
        <row r="2225">
          <cell r="G2225" t="str">
            <v>EN3049L01</v>
          </cell>
          <cell r="H2225" t="str">
            <v>1_2_CQ</v>
          </cell>
          <cell r="I2225" t="str">
            <v>_1259</v>
          </cell>
        </row>
        <row r="2226">
          <cell r="G2226" t="str">
            <v>EN3051CC01</v>
          </cell>
          <cell r="H2226" t="str">
            <v>1_1_CC</v>
          </cell>
          <cell r="I2226" t="str">
            <v>_1261</v>
          </cell>
        </row>
        <row r="2227">
          <cell r="G2227" t="str">
            <v>EN3051L01</v>
          </cell>
          <cell r="H2227" t="str">
            <v>1_2_CQ</v>
          </cell>
          <cell r="I2227" t="str">
            <v>_1261</v>
          </cell>
        </row>
        <row r="2228">
          <cell r="G2228" t="str">
            <v>EN3057CC01</v>
          </cell>
          <cell r="H2228" t="str">
            <v>1_1_CC</v>
          </cell>
          <cell r="I2228" t="str">
            <v>_1265</v>
          </cell>
        </row>
        <row r="2229">
          <cell r="G2229" t="str">
            <v>EN3057L01</v>
          </cell>
          <cell r="H2229" t="str">
            <v>1_2_CQ</v>
          </cell>
          <cell r="I2229" t="str">
            <v>_1265</v>
          </cell>
        </row>
        <row r="2230">
          <cell r="G2230" t="str">
            <v>EN3069L01</v>
          </cell>
          <cell r="H2230" t="str">
            <v>1_2_CQ</v>
          </cell>
          <cell r="I2230" t="str">
            <v>_1267</v>
          </cell>
        </row>
        <row r="2231">
          <cell r="G2231" t="str">
            <v>EN3070L01</v>
          </cell>
          <cell r="H2231" t="str">
            <v>1_2_CQ</v>
          </cell>
          <cell r="I2231" t="str">
            <v>_3320</v>
          </cell>
        </row>
        <row r="2232">
          <cell r="G2232" t="str">
            <v>EN3070L02</v>
          </cell>
          <cell r="H2232" t="str">
            <v>1_2_CQ</v>
          </cell>
          <cell r="I2232" t="str">
            <v>_3321</v>
          </cell>
        </row>
        <row r="2233">
          <cell r="G2233" t="str">
            <v>EN3071L01</v>
          </cell>
          <cell r="H2233" t="str">
            <v>1_2_CQ</v>
          </cell>
          <cell r="I2233" t="str">
            <v>_1268</v>
          </cell>
        </row>
        <row r="2234">
          <cell r="G2234" t="str">
            <v>EN3072L01</v>
          </cell>
          <cell r="H2234" t="str">
            <v>1_2_CQ</v>
          </cell>
          <cell r="I2234" t="str">
            <v>_4129</v>
          </cell>
        </row>
        <row r="2235">
          <cell r="G2235" t="str">
            <v>EN3073L01</v>
          </cell>
          <cell r="H2235" t="str">
            <v>1_2_CQ</v>
          </cell>
          <cell r="I2235" t="str">
            <v>_1269</v>
          </cell>
        </row>
        <row r="2236">
          <cell r="G2236" t="str">
            <v>EN3074L01</v>
          </cell>
          <cell r="H2236" t="str">
            <v>1_2_CQ</v>
          </cell>
          <cell r="I2236" t="str">
            <v>_3729</v>
          </cell>
        </row>
        <row r="2237">
          <cell r="G2237" t="str">
            <v>EN3079L01</v>
          </cell>
          <cell r="H2237" t="str">
            <v>1_2_CQ</v>
          </cell>
          <cell r="I2237" t="str">
            <v>_1270</v>
          </cell>
        </row>
        <row r="2238">
          <cell r="G2238" t="str">
            <v>EN3087CC01</v>
          </cell>
          <cell r="H2238" t="str">
            <v>1_1_CC</v>
          </cell>
          <cell r="I2238" t="str">
            <v>_1271</v>
          </cell>
        </row>
        <row r="2239">
          <cell r="G2239" t="str">
            <v>EN3087L01</v>
          </cell>
          <cell r="H2239" t="str">
            <v>1_2_CQ</v>
          </cell>
          <cell r="I2239" t="str">
            <v>_1271</v>
          </cell>
        </row>
        <row r="2240">
          <cell r="G2240" t="str">
            <v>EN3088CC01</v>
          </cell>
          <cell r="H2240" t="str">
            <v>1_1_CC</v>
          </cell>
          <cell r="I2240" t="str">
            <v>_4130</v>
          </cell>
        </row>
        <row r="2241">
          <cell r="G2241" t="str">
            <v>EN3088L01</v>
          </cell>
          <cell r="H2241" t="str">
            <v>1_2_CQ</v>
          </cell>
          <cell r="I2241" t="str">
            <v>_4131</v>
          </cell>
        </row>
        <row r="2242">
          <cell r="G2242" t="str">
            <v>EN3099CC01</v>
          </cell>
          <cell r="H2242" t="str">
            <v>1_1_CC</v>
          </cell>
          <cell r="I2242" t="str">
            <v>_1273</v>
          </cell>
        </row>
        <row r="2243">
          <cell r="G2243" t="str">
            <v>EN3099L01</v>
          </cell>
          <cell r="H2243" t="str">
            <v>1_2_CQ</v>
          </cell>
          <cell r="I2243" t="str">
            <v>_1273</v>
          </cell>
        </row>
        <row r="2244">
          <cell r="G2244" t="str">
            <v>EN3100CC01</v>
          </cell>
          <cell r="H2244" t="str">
            <v>1_1_CC</v>
          </cell>
          <cell r="I2244" t="str">
            <v>_3322</v>
          </cell>
        </row>
        <row r="2245">
          <cell r="G2245" t="str">
            <v>EN3100CC02</v>
          </cell>
          <cell r="H2245" t="str">
            <v>1_1_CC</v>
          </cell>
          <cell r="I2245" t="str">
            <v>_3323</v>
          </cell>
        </row>
        <row r="2246">
          <cell r="G2246" t="str">
            <v>EN3100L01</v>
          </cell>
          <cell r="H2246" t="str">
            <v>1_2_CQ</v>
          </cell>
          <cell r="I2246" t="str">
            <v>_3324</v>
          </cell>
        </row>
        <row r="2247">
          <cell r="G2247" t="str">
            <v>EN3100L02</v>
          </cell>
          <cell r="H2247" t="str">
            <v>1_2_CQ</v>
          </cell>
          <cell r="I2247" t="str">
            <v>_3325</v>
          </cell>
        </row>
        <row r="2248">
          <cell r="G2248" t="str">
            <v>EN4001CC01</v>
          </cell>
          <cell r="H2248" t="str">
            <v>1_1_CC</v>
          </cell>
          <cell r="I2248" t="str">
            <v>_1275</v>
          </cell>
        </row>
        <row r="2249">
          <cell r="G2249" t="str">
            <v>EN4001L01</v>
          </cell>
          <cell r="H2249" t="str">
            <v>1_2_CQ</v>
          </cell>
          <cell r="I2249" t="str">
            <v>_1275</v>
          </cell>
        </row>
        <row r="2250">
          <cell r="G2250" t="str">
            <v>EN4005CC01</v>
          </cell>
          <cell r="H2250" t="str">
            <v>1_1_CC</v>
          </cell>
          <cell r="I2250" t="str">
            <v>_1280</v>
          </cell>
        </row>
        <row r="2251">
          <cell r="G2251" t="str">
            <v>EN4005L01</v>
          </cell>
          <cell r="H2251" t="str">
            <v>1_2_CQ</v>
          </cell>
          <cell r="I2251" t="str">
            <v>_1280</v>
          </cell>
        </row>
        <row r="2252">
          <cell r="G2252" t="str">
            <v>EN4015CC01</v>
          </cell>
          <cell r="H2252" t="str">
            <v>1_1_CC</v>
          </cell>
          <cell r="I2252" t="str">
            <v>_1288</v>
          </cell>
        </row>
        <row r="2253">
          <cell r="G2253" t="str">
            <v>EN4015L01</v>
          </cell>
          <cell r="H2253" t="str">
            <v>1_2_CQ</v>
          </cell>
          <cell r="I2253" t="str">
            <v>_1288</v>
          </cell>
        </row>
        <row r="2254">
          <cell r="G2254" t="str">
            <v>EN4019CC01</v>
          </cell>
          <cell r="H2254" t="str">
            <v>1_1_CC</v>
          </cell>
          <cell r="I2254" t="str">
            <v>_1290</v>
          </cell>
        </row>
        <row r="2255">
          <cell r="G2255" t="str">
            <v>EN4019L01</v>
          </cell>
          <cell r="H2255" t="str">
            <v>1_2_CQ</v>
          </cell>
          <cell r="I2255" t="str">
            <v>_1290</v>
          </cell>
        </row>
        <row r="2256">
          <cell r="G2256" t="str">
            <v>EN4021L01</v>
          </cell>
          <cell r="H2256" t="str">
            <v>1_2_CQ</v>
          </cell>
          <cell r="I2256" t="str">
            <v>_1292</v>
          </cell>
        </row>
        <row r="2257">
          <cell r="G2257" t="str">
            <v>EN4021L02</v>
          </cell>
          <cell r="H2257" t="str">
            <v>1_2_CQ</v>
          </cell>
          <cell r="I2257" t="str">
            <v>_1292</v>
          </cell>
        </row>
        <row r="2258">
          <cell r="G2258" t="str">
            <v>EN4021L03</v>
          </cell>
          <cell r="H2258" t="str">
            <v>1_2_CQ</v>
          </cell>
          <cell r="I2258" t="str">
            <v>_1293</v>
          </cell>
        </row>
        <row r="2259">
          <cell r="G2259" t="str">
            <v>GE1001CC01</v>
          </cell>
          <cell r="H2259" t="str">
            <v>2_1_CC</v>
          </cell>
          <cell r="I2259" t="str">
            <v>_1299</v>
          </cell>
        </row>
        <row r="2260">
          <cell r="G2260" t="str">
            <v>GE1001L01</v>
          </cell>
          <cell r="H2260" t="str">
            <v>2_2_CQ</v>
          </cell>
          <cell r="I2260" t="str">
            <v>_1299</v>
          </cell>
        </row>
        <row r="2261">
          <cell r="G2261" t="str">
            <v>GE1001L02</v>
          </cell>
          <cell r="H2261" t="str">
            <v>2_2_CQ</v>
          </cell>
          <cell r="I2261" t="str">
            <v>_1300</v>
          </cell>
        </row>
        <row r="2262">
          <cell r="G2262" t="str">
            <v>GE1001L03</v>
          </cell>
          <cell r="H2262" t="str">
            <v>2_2_CQ</v>
          </cell>
          <cell r="I2262" t="str">
            <v>_1300</v>
          </cell>
        </row>
        <row r="2263">
          <cell r="G2263" t="str">
            <v>GE1002CC01</v>
          </cell>
          <cell r="H2263" t="str">
            <v>2_1_CC</v>
          </cell>
          <cell r="I2263" t="str">
            <v>_4132</v>
          </cell>
        </row>
        <row r="2264">
          <cell r="G2264" t="str">
            <v>GE1002L01</v>
          </cell>
          <cell r="H2264" t="str">
            <v>2_2_CQ</v>
          </cell>
          <cell r="I2264" t="str">
            <v>_4133</v>
          </cell>
        </row>
        <row r="2265">
          <cell r="G2265" t="str">
            <v>GE1002L02</v>
          </cell>
          <cell r="H2265" t="str">
            <v>2_2_CQ</v>
          </cell>
          <cell r="I2265" t="str">
            <v>_4134</v>
          </cell>
        </row>
        <row r="2266">
          <cell r="G2266" t="str">
            <v>GE1002L03</v>
          </cell>
          <cell r="H2266" t="str">
            <v>2_2_CQ</v>
          </cell>
          <cell r="I2266" t="str">
            <v>_4135</v>
          </cell>
        </row>
        <row r="2267">
          <cell r="G2267" t="str">
            <v>GE1013CC01</v>
          </cell>
          <cell r="H2267" t="str">
            <v>1_1_CC</v>
          </cell>
          <cell r="I2267" t="str">
            <v>_1303</v>
          </cell>
        </row>
        <row r="2268">
          <cell r="G2268" t="str">
            <v>GE1013L01</v>
          </cell>
          <cell r="H2268" t="str">
            <v>1_2_CQ</v>
          </cell>
          <cell r="I2268" t="str">
            <v>_1303</v>
          </cell>
        </row>
        <row r="2269">
          <cell r="G2269" t="str">
            <v>GE1014CC01</v>
          </cell>
          <cell r="H2269" t="str">
            <v>1_1_CC</v>
          </cell>
          <cell r="I2269" t="str">
            <v>_3326</v>
          </cell>
        </row>
        <row r="2270">
          <cell r="G2270" t="str">
            <v>GE1014CC02</v>
          </cell>
          <cell r="H2270" t="str">
            <v>1_1_CC</v>
          </cell>
          <cell r="I2270" t="str">
            <v>_3327</v>
          </cell>
        </row>
        <row r="2271">
          <cell r="G2271" t="str">
            <v>GE1014L01</v>
          </cell>
          <cell r="H2271" t="str">
            <v>1_2_CQ</v>
          </cell>
          <cell r="I2271" t="str">
            <v>_3328</v>
          </cell>
        </row>
        <row r="2272">
          <cell r="G2272" t="str">
            <v>GE1014L02</v>
          </cell>
          <cell r="H2272" t="str">
            <v>1_2_CQ</v>
          </cell>
          <cell r="I2272" t="str">
            <v>_3329</v>
          </cell>
        </row>
        <row r="2273">
          <cell r="G2273" t="str">
            <v>GE1014L03</v>
          </cell>
          <cell r="H2273" t="str">
            <v>1_2_CQ</v>
          </cell>
          <cell r="I2273" t="str">
            <v>_3330</v>
          </cell>
        </row>
        <row r="2274">
          <cell r="G2274" t="str">
            <v>GE1014L04</v>
          </cell>
          <cell r="H2274" t="str">
            <v>1_2_CQ</v>
          </cell>
          <cell r="I2274" t="str">
            <v>_3331</v>
          </cell>
        </row>
        <row r="2275">
          <cell r="G2275" t="str">
            <v>GE2031L01</v>
          </cell>
          <cell r="H2275" t="str">
            <v>1_2_CQ</v>
          </cell>
          <cell r="I2275" t="str">
            <v>_1305</v>
          </cell>
        </row>
        <row r="2276">
          <cell r="G2276" t="str">
            <v>GE2032L01</v>
          </cell>
          <cell r="H2276" t="str">
            <v>1_2_CQ</v>
          </cell>
          <cell r="I2276" t="str">
            <v>_3730</v>
          </cell>
        </row>
        <row r="2277">
          <cell r="G2277" t="str">
            <v>GE2033CC01</v>
          </cell>
          <cell r="H2277" t="str">
            <v>1_1_CC</v>
          </cell>
          <cell r="I2277" t="str">
            <v>_1306</v>
          </cell>
        </row>
        <row r="2278">
          <cell r="G2278" t="str">
            <v>GE2033L01</v>
          </cell>
          <cell r="H2278" t="str">
            <v>1_2_CQ</v>
          </cell>
          <cell r="I2278" t="str">
            <v>_1306</v>
          </cell>
        </row>
        <row r="2279">
          <cell r="G2279" t="str">
            <v>GE2033L02</v>
          </cell>
          <cell r="H2279" t="str">
            <v>1_2_CQ</v>
          </cell>
          <cell r="I2279" t="str">
            <v>_1307</v>
          </cell>
        </row>
        <row r="2280">
          <cell r="G2280" t="str">
            <v>GE2033L03</v>
          </cell>
          <cell r="H2280" t="str">
            <v>1_2_CQ</v>
          </cell>
          <cell r="I2280" t="str">
            <v>_1307</v>
          </cell>
        </row>
        <row r="2281">
          <cell r="G2281" t="str">
            <v>GE2034CC01</v>
          </cell>
          <cell r="H2281" t="str">
            <v>1_1_CC</v>
          </cell>
          <cell r="I2281" t="str">
            <v>_3332</v>
          </cell>
        </row>
        <row r="2282">
          <cell r="G2282" t="str">
            <v>GE2034L01</v>
          </cell>
          <cell r="H2282" t="str">
            <v>1_2_CQ</v>
          </cell>
          <cell r="I2282" t="str">
            <v>_3333</v>
          </cell>
        </row>
        <row r="2283">
          <cell r="G2283" t="str">
            <v>GE2034L02</v>
          </cell>
          <cell r="H2283" t="str">
            <v>1_2_CQ</v>
          </cell>
          <cell r="I2283" t="str">
            <v>_3334</v>
          </cell>
        </row>
        <row r="2284">
          <cell r="G2284" t="str">
            <v>GE2034L03</v>
          </cell>
          <cell r="H2284" t="str">
            <v>1_2_CQ</v>
          </cell>
          <cell r="I2284" t="str">
            <v>_3335</v>
          </cell>
        </row>
        <row r="2285">
          <cell r="G2285" t="str">
            <v>GE2034L04</v>
          </cell>
          <cell r="H2285" t="str">
            <v>1_2_CQ</v>
          </cell>
          <cell r="I2285" t="str">
            <v>_3336</v>
          </cell>
        </row>
        <row r="2286">
          <cell r="G2286" t="str">
            <v>GE2034L05</v>
          </cell>
          <cell r="H2286" t="str">
            <v>1_2_CQ</v>
          </cell>
          <cell r="I2286" t="str">
            <v>_3337</v>
          </cell>
        </row>
        <row r="2287">
          <cell r="G2287" t="str">
            <v>GE2034L06</v>
          </cell>
          <cell r="H2287" t="str">
            <v>1_2_CQ</v>
          </cell>
          <cell r="I2287" t="str">
            <v>_3338</v>
          </cell>
        </row>
        <row r="2288">
          <cell r="G2288" t="str">
            <v>GE2035CC01</v>
          </cell>
          <cell r="H2288" t="str">
            <v>1_1_CC</v>
          </cell>
          <cell r="I2288" t="str">
            <v>_1310</v>
          </cell>
        </row>
        <row r="2289">
          <cell r="G2289" t="str">
            <v>GE2035L01</v>
          </cell>
          <cell r="H2289" t="str">
            <v>1_2_CQ</v>
          </cell>
          <cell r="I2289" t="str">
            <v>_1310</v>
          </cell>
        </row>
        <row r="2290">
          <cell r="G2290" t="str">
            <v>GE2035L02</v>
          </cell>
          <cell r="H2290" t="str">
            <v>1_2_CQ</v>
          </cell>
          <cell r="I2290" t="str">
            <v>_1311</v>
          </cell>
        </row>
        <row r="2291">
          <cell r="G2291" t="str">
            <v>GE2035L03</v>
          </cell>
          <cell r="H2291" t="str">
            <v>1_2_CQ</v>
          </cell>
          <cell r="I2291" t="str">
            <v>_1311</v>
          </cell>
        </row>
        <row r="2292">
          <cell r="G2292" t="str">
            <v>GE2036CC01</v>
          </cell>
          <cell r="H2292" t="str">
            <v>1_1_CC</v>
          </cell>
          <cell r="I2292" t="str">
            <v>_4136</v>
          </cell>
        </row>
        <row r="2293">
          <cell r="G2293" t="str">
            <v>GE2036L01</v>
          </cell>
          <cell r="H2293" t="str">
            <v>1_2_CQ</v>
          </cell>
          <cell r="I2293" t="str">
            <v>_4137</v>
          </cell>
        </row>
        <row r="2294">
          <cell r="G2294" t="str">
            <v>GE2036L02</v>
          </cell>
          <cell r="H2294" t="str">
            <v>1_2_CQ</v>
          </cell>
          <cell r="I2294" t="str">
            <v>_4138</v>
          </cell>
        </row>
        <row r="2295">
          <cell r="G2295" t="str">
            <v>GE2036L03</v>
          </cell>
          <cell r="H2295" t="str">
            <v>1_2_CQ</v>
          </cell>
          <cell r="I2295" t="str">
            <v>_4139</v>
          </cell>
        </row>
        <row r="2296">
          <cell r="G2296" t="str">
            <v>GE2043CC01</v>
          </cell>
          <cell r="H2296" t="str">
            <v>1_1_CC</v>
          </cell>
          <cell r="I2296" t="str">
            <v>_1314</v>
          </cell>
        </row>
        <row r="2297">
          <cell r="G2297" t="str">
            <v>GE2043L01</v>
          </cell>
          <cell r="H2297" t="str">
            <v>1_2_CQ</v>
          </cell>
          <cell r="I2297" t="str">
            <v>_1314</v>
          </cell>
        </row>
        <row r="2298">
          <cell r="G2298" t="str">
            <v>GE2043L02</v>
          </cell>
          <cell r="H2298" t="str">
            <v>1_2_CQ</v>
          </cell>
          <cell r="I2298" t="str">
            <v>_1315</v>
          </cell>
        </row>
        <row r="2299">
          <cell r="G2299" t="str">
            <v>GE2043L03</v>
          </cell>
          <cell r="H2299" t="str">
            <v>1_2_CQ</v>
          </cell>
          <cell r="I2299" t="str">
            <v>_1315</v>
          </cell>
        </row>
        <row r="2300">
          <cell r="G2300" t="str">
            <v>GE3013L01</v>
          </cell>
          <cell r="H2300" t="str">
            <v>1_2_CQ</v>
          </cell>
          <cell r="I2300" t="str">
            <v>_1318</v>
          </cell>
        </row>
        <row r="2301">
          <cell r="G2301" t="str">
            <v>GE3013L02</v>
          </cell>
          <cell r="H2301" t="str">
            <v>1_2_CQ</v>
          </cell>
          <cell r="I2301" t="str">
            <v>_1318</v>
          </cell>
        </row>
        <row r="2302">
          <cell r="G2302" t="str">
            <v>GE3013L03</v>
          </cell>
          <cell r="H2302" t="str">
            <v>1_2_CQ</v>
          </cell>
          <cell r="I2302" t="str">
            <v>_1319</v>
          </cell>
        </row>
        <row r="2303">
          <cell r="G2303" t="str">
            <v>GE3025L01</v>
          </cell>
          <cell r="H2303" t="str">
            <v>1_2_CQ</v>
          </cell>
          <cell r="I2303" t="str">
            <v>_1321</v>
          </cell>
        </row>
        <row r="2304">
          <cell r="G2304" t="str">
            <v>GE3025L02</v>
          </cell>
          <cell r="H2304" t="str">
            <v>1_2_CQ</v>
          </cell>
          <cell r="I2304" t="str">
            <v>_1321</v>
          </cell>
        </row>
        <row r="2305">
          <cell r="G2305" t="str">
            <v>GE3045CC01</v>
          </cell>
          <cell r="H2305" t="str">
            <v>1_1_CC</v>
          </cell>
          <cell r="I2305" t="str">
            <v>_1323</v>
          </cell>
        </row>
        <row r="2306">
          <cell r="G2306" t="str">
            <v>GE3045L01</v>
          </cell>
          <cell r="H2306" t="str">
            <v>1_2_CQ</v>
          </cell>
          <cell r="I2306" t="str">
            <v>_1323</v>
          </cell>
        </row>
        <row r="2307">
          <cell r="G2307" t="str">
            <v>GE3046CC01</v>
          </cell>
          <cell r="H2307" t="str">
            <v>1_1_CC</v>
          </cell>
          <cell r="I2307" t="str">
            <v>_4140</v>
          </cell>
        </row>
        <row r="2308">
          <cell r="G2308" t="str">
            <v>GE3046L01</v>
          </cell>
          <cell r="H2308" t="str">
            <v>1_2_CQ</v>
          </cell>
          <cell r="I2308" t="str">
            <v>_4141</v>
          </cell>
        </row>
        <row r="2309">
          <cell r="G2309" t="str">
            <v>GE3089L01</v>
          </cell>
          <cell r="H2309" t="str">
            <v>1_2_CQ</v>
          </cell>
          <cell r="I2309" t="str">
            <v>_1326</v>
          </cell>
        </row>
        <row r="2310">
          <cell r="G2310" t="str">
            <v>GE3105CC01</v>
          </cell>
          <cell r="H2310" t="str">
            <v>1_1_CC</v>
          </cell>
          <cell r="I2310" t="str">
            <v>_1327</v>
          </cell>
        </row>
        <row r="2311">
          <cell r="G2311" t="str">
            <v>GE3105L01</v>
          </cell>
          <cell r="H2311" t="str">
            <v>1_2_CQ</v>
          </cell>
          <cell r="I2311" t="str">
            <v>_1327</v>
          </cell>
        </row>
        <row r="2312">
          <cell r="G2312" t="str">
            <v>GE3106CC01</v>
          </cell>
          <cell r="H2312" t="str">
            <v>1_1_CC</v>
          </cell>
          <cell r="I2312" t="str">
            <v>_4142</v>
          </cell>
        </row>
        <row r="2313">
          <cell r="G2313" t="str">
            <v>GE3106L01</v>
          </cell>
          <cell r="H2313" t="str">
            <v>1_2_CQ</v>
          </cell>
          <cell r="I2313" t="str">
            <v>_4143</v>
          </cell>
        </row>
        <row r="2314">
          <cell r="G2314" t="str">
            <v>GE3107L01</v>
          </cell>
          <cell r="H2314" t="str">
            <v>1_2_CQ</v>
          </cell>
          <cell r="I2314" t="str">
            <v>_1329</v>
          </cell>
        </row>
        <row r="2315">
          <cell r="G2315" t="str">
            <v>GE3108L01</v>
          </cell>
          <cell r="H2315" t="str">
            <v>1_2_CQ</v>
          </cell>
          <cell r="I2315" t="str">
            <v>_4144</v>
          </cell>
        </row>
        <row r="2316">
          <cell r="G2316" t="str">
            <v>GE3109L01</v>
          </cell>
          <cell r="H2316" t="str">
            <v>1_2_CQ</v>
          </cell>
          <cell r="I2316" t="str">
            <v>_1330</v>
          </cell>
        </row>
        <row r="2317">
          <cell r="G2317" t="str">
            <v>GE3111L01</v>
          </cell>
          <cell r="H2317" t="str">
            <v>1_2_CQ</v>
          </cell>
          <cell r="I2317" t="str">
            <v>_1331</v>
          </cell>
        </row>
        <row r="2318">
          <cell r="G2318" t="str">
            <v>GE3115CC01</v>
          </cell>
          <cell r="H2318" t="str">
            <v>1_1_CC</v>
          </cell>
          <cell r="I2318" t="str">
            <v>_1332</v>
          </cell>
        </row>
        <row r="2319">
          <cell r="G2319" t="str">
            <v>GE3115L01</v>
          </cell>
          <cell r="H2319" t="str">
            <v>1_2_CQ</v>
          </cell>
          <cell r="I2319" t="str">
            <v>_1332</v>
          </cell>
        </row>
        <row r="2320">
          <cell r="G2320" t="str">
            <v>GE3137L01</v>
          </cell>
          <cell r="H2320" t="str">
            <v>1_2_CQ</v>
          </cell>
          <cell r="I2320" t="str">
            <v>_1334</v>
          </cell>
        </row>
        <row r="2321">
          <cell r="G2321" t="str">
            <v>GE3139L01</v>
          </cell>
          <cell r="H2321" t="str">
            <v>1_2_CQ</v>
          </cell>
          <cell r="I2321" t="str">
            <v>_1335</v>
          </cell>
        </row>
        <row r="2322">
          <cell r="G2322" t="str">
            <v>GE3141CC01</v>
          </cell>
          <cell r="H2322" t="str">
            <v>1_1_CC</v>
          </cell>
          <cell r="I2322" t="str">
            <v>_1336</v>
          </cell>
        </row>
        <row r="2323">
          <cell r="G2323" t="str">
            <v>GE3141L01</v>
          </cell>
          <cell r="H2323" t="str">
            <v>1_2_CQ</v>
          </cell>
          <cell r="I2323" t="str">
            <v>_1336</v>
          </cell>
        </row>
        <row r="2324">
          <cell r="G2324" t="str">
            <v>GE3141L02</v>
          </cell>
          <cell r="H2324" t="str">
            <v>1_2_CQ</v>
          </cell>
          <cell r="I2324" t="str">
            <v>_1337</v>
          </cell>
        </row>
        <row r="2325">
          <cell r="G2325" t="str">
            <v>GE3143L01</v>
          </cell>
          <cell r="H2325" t="str">
            <v>1_2_CQ</v>
          </cell>
          <cell r="I2325" t="str">
            <v>_1339</v>
          </cell>
        </row>
        <row r="2326">
          <cell r="G2326" t="str">
            <v>GE3147L01</v>
          </cell>
          <cell r="H2326" t="str">
            <v>1_2_CQ</v>
          </cell>
          <cell r="I2326" t="str">
            <v>_1341</v>
          </cell>
        </row>
        <row r="2327">
          <cell r="G2327" t="str">
            <v>GE3151L01</v>
          </cell>
          <cell r="H2327" t="str">
            <v>1_2_CQ</v>
          </cell>
          <cell r="I2327" t="str">
            <v>_1343</v>
          </cell>
        </row>
        <row r="2328">
          <cell r="G2328" t="str">
            <v>GE3153L01</v>
          </cell>
          <cell r="H2328" t="str">
            <v>1_2_CQ</v>
          </cell>
          <cell r="I2328" t="str">
            <v>_1344</v>
          </cell>
        </row>
        <row r="2329">
          <cell r="G2329" t="str">
            <v>GE3163CC01</v>
          </cell>
          <cell r="H2329" t="str">
            <v>1_1_CC</v>
          </cell>
          <cell r="I2329" t="str">
            <v>_1349</v>
          </cell>
        </row>
        <row r="2330">
          <cell r="G2330" t="str">
            <v>GE3163L01</v>
          </cell>
          <cell r="H2330" t="str">
            <v>1_2_CQ</v>
          </cell>
          <cell r="I2330" t="str">
            <v>_1349</v>
          </cell>
        </row>
        <row r="2331">
          <cell r="G2331" t="str">
            <v>GE3165CC01</v>
          </cell>
          <cell r="H2331" t="str">
            <v>1_1_CC</v>
          </cell>
          <cell r="I2331" t="str">
            <v>_1351</v>
          </cell>
        </row>
        <row r="2332">
          <cell r="G2332" t="str">
            <v>GE3165L01</v>
          </cell>
          <cell r="H2332" t="str">
            <v>1_2_CQ</v>
          </cell>
          <cell r="I2332" t="str">
            <v>_1351</v>
          </cell>
        </row>
        <row r="2333">
          <cell r="G2333" t="str">
            <v>GE3167CC01</v>
          </cell>
          <cell r="H2333" t="str">
            <v>1_1_CC</v>
          </cell>
          <cell r="I2333" t="str">
            <v>_1353</v>
          </cell>
        </row>
        <row r="2334">
          <cell r="G2334" t="str">
            <v>GE3167L01</v>
          </cell>
          <cell r="H2334" t="str">
            <v>1_2_CQ</v>
          </cell>
          <cell r="I2334" t="str">
            <v>_1353</v>
          </cell>
        </row>
        <row r="2335">
          <cell r="G2335" t="str">
            <v>GE3169CC01</v>
          </cell>
          <cell r="H2335" t="str">
            <v>1_1_CC</v>
          </cell>
          <cell r="I2335" t="str">
            <v>_1355</v>
          </cell>
        </row>
        <row r="2336">
          <cell r="G2336" t="str">
            <v>GE3169L01</v>
          </cell>
          <cell r="H2336" t="str">
            <v>1_2_CQ</v>
          </cell>
          <cell r="I2336" t="str">
            <v>_1355</v>
          </cell>
        </row>
        <row r="2337">
          <cell r="G2337" t="str">
            <v>GE3171CC01</v>
          </cell>
          <cell r="H2337" t="str">
            <v>1_1_CC</v>
          </cell>
          <cell r="I2337" t="str">
            <v>_1357</v>
          </cell>
        </row>
        <row r="2338">
          <cell r="G2338" t="str">
            <v>GE3171L01</v>
          </cell>
          <cell r="H2338" t="str">
            <v>1_2_CQ</v>
          </cell>
          <cell r="I2338" t="str">
            <v>_1357</v>
          </cell>
        </row>
        <row r="2339">
          <cell r="G2339" t="str">
            <v>GE3173CC01</v>
          </cell>
          <cell r="H2339" t="str">
            <v>1_1_CC</v>
          </cell>
          <cell r="I2339" t="str">
            <v>_1359</v>
          </cell>
        </row>
        <row r="2340">
          <cell r="G2340" t="str">
            <v>GE3173L01</v>
          </cell>
          <cell r="H2340" t="str">
            <v>1_2_CQ</v>
          </cell>
          <cell r="I2340" t="str">
            <v>_1359</v>
          </cell>
        </row>
        <row r="2341">
          <cell r="G2341" t="str">
            <v>GE3179CC01</v>
          </cell>
          <cell r="H2341" t="str">
            <v>1_1_CC</v>
          </cell>
          <cell r="I2341" t="str">
            <v>_1361</v>
          </cell>
        </row>
        <row r="2342">
          <cell r="G2342" t="str">
            <v>GE3179L01</v>
          </cell>
          <cell r="H2342" t="str">
            <v>1_2_CQ</v>
          </cell>
          <cell r="I2342" t="str">
            <v>_1361</v>
          </cell>
        </row>
        <row r="2343">
          <cell r="G2343" t="str">
            <v>GE3193L01</v>
          </cell>
          <cell r="H2343" t="str">
            <v>1_2_CQ</v>
          </cell>
          <cell r="I2343" t="str">
            <v>_1363</v>
          </cell>
        </row>
        <row r="2344">
          <cell r="G2344" t="str">
            <v>GE3195L01</v>
          </cell>
          <cell r="H2344" t="str">
            <v>1_2_CQ</v>
          </cell>
          <cell r="I2344" t="str">
            <v>_1364</v>
          </cell>
        </row>
        <row r="2345">
          <cell r="G2345" t="str">
            <v>GE3201L01</v>
          </cell>
          <cell r="H2345" t="str">
            <v>1_2_CQ</v>
          </cell>
          <cell r="I2345" t="str">
            <v>_1366</v>
          </cell>
        </row>
        <row r="2346">
          <cell r="G2346" t="str">
            <v>GE3203L01</v>
          </cell>
          <cell r="H2346" t="str">
            <v>1_2_CQ</v>
          </cell>
          <cell r="I2346" t="str">
            <v>_1367</v>
          </cell>
        </row>
        <row r="2347">
          <cell r="G2347" t="str">
            <v>GE3205CC01</v>
          </cell>
          <cell r="H2347" t="str">
            <v>1_1_CC</v>
          </cell>
          <cell r="I2347" t="str">
            <v>_1368</v>
          </cell>
        </row>
        <row r="2348">
          <cell r="G2348" t="str">
            <v>GE3205L01</v>
          </cell>
          <cell r="H2348" t="str">
            <v>1_2_CQ</v>
          </cell>
          <cell r="I2348" t="str">
            <v>_1368</v>
          </cell>
        </row>
        <row r="2349">
          <cell r="G2349" t="str">
            <v>GE4011CC01</v>
          </cell>
          <cell r="H2349" t="str">
            <v>1_1_CC</v>
          </cell>
          <cell r="I2349" t="str">
            <v>_1372</v>
          </cell>
        </row>
        <row r="2350">
          <cell r="G2350" t="str">
            <v>GE4011L01</v>
          </cell>
          <cell r="H2350" t="str">
            <v>1_2_CQ</v>
          </cell>
          <cell r="I2350" t="str">
            <v>_1372</v>
          </cell>
        </row>
        <row r="2351">
          <cell r="G2351" t="str">
            <v>GE4019L01</v>
          </cell>
          <cell r="H2351" t="str">
            <v>1_2_CQ</v>
          </cell>
          <cell r="I2351" t="str">
            <v>_1374</v>
          </cell>
        </row>
        <row r="2352">
          <cell r="G2352" t="str">
            <v>GE4021L01</v>
          </cell>
          <cell r="H2352" t="str">
            <v>1_2_CQ</v>
          </cell>
          <cell r="I2352" t="str">
            <v>_1375</v>
          </cell>
        </row>
        <row r="2353">
          <cell r="G2353" t="str">
            <v>GE4025CC01</v>
          </cell>
          <cell r="H2353" t="str">
            <v>1_1_CC</v>
          </cell>
          <cell r="I2353" t="str">
            <v>_1377</v>
          </cell>
        </row>
        <row r="2354">
          <cell r="G2354" t="str">
            <v>GE4025L01</v>
          </cell>
          <cell r="H2354" t="str">
            <v>1_2_CQ</v>
          </cell>
          <cell r="I2354" t="str">
            <v>_1377</v>
          </cell>
        </row>
        <row r="2355">
          <cell r="G2355" t="str">
            <v>GE4029L01</v>
          </cell>
          <cell r="H2355" t="str">
            <v>1_2_CQ</v>
          </cell>
          <cell r="I2355" t="str">
            <v>_1380</v>
          </cell>
        </row>
        <row r="2356">
          <cell r="G2356" t="str">
            <v>GE4033L01</v>
          </cell>
          <cell r="H2356" t="str">
            <v>1_2_CQ</v>
          </cell>
          <cell r="I2356" t="str">
            <v>_1382</v>
          </cell>
        </row>
        <row r="2357">
          <cell r="G2357" t="str">
            <v>GE4035L01</v>
          </cell>
          <cell r="H2357" t="str">
            <v>1_2_CQ</v>
          </cell>
          <cell r="I2357" t="str">
            <v>_1383</v>
          </cell>
        </row>
        <row r="2358">
          <cell r="G2358" t="str">
            <v>GE4037CC01</v>
          </cell>
          <cell r="H2358" t="str">
            <v>1_1_CC</v>
          </cell>
          <cell r="I2358" t="str">
            <v>_1384</v>
          </cell>
        </row>
        <row r="2359">
          <cell r="G2359" t="str">
            <v>GE4037L01</v>
          </cell>
          <cell r="H2359" t="str">
            <v>1_2_CQ</v>
          </cell>
          <cell r="I2359" t="str">
            <v>_1384</v>
          </cell>
        </row>
        <row r="2360">
          <cell r="G2360" t="str">
            <v>GE4041L01</v>
          </cell>
          <cell r="H2360" t="str">
            <v>1_2_CQ</v>
          </cell>
          <cell r="I2360" t="str">
            <v>_1386</v>
          </cell>
        </row>
        <row r="2361">
          <cell r="G2361" t="str">
            <v>GE4043L01</v>
          </cell>
          <cell r="H2361" t="str">
            <v>1_2_CQ</v>
          </cell>
          <cell r="I2361" t="str">
            <v>_1387</v>
          </cell>
        </row>
        <row r="2362">
          <cell r="G2362" t="str">
            <v>GE4061L01</v>
          </cell>
          <cell r="H2362" t="str">
            <v>1_2_CQ</v>
          </cell>
          <cell r="I2362" t="str">
            <v>_1389</v>
          </cell>
        </row>
        <row r="2363">
          <cell r="G2363" t="str">
            <v>GE4062L01</v>
          </cell>
          <cell r="H2363" t="str">
            <v>1_2_CQ</v>
          </cell>
          <cell r="I2363" t="str">
            <v>_4145</v>
          </cell>
        </row>
        <row r="2364">
          <cell r="G2364" t="str">
            <v>IM1001CC01</v>
          </cell>
          <cell r="H2364" t="str">
            <v>2_1_CC</v>
          </cell>
          <cell r="I2364" t="str">
            <v>_1394</v>
          </cell>
        </row>
        <row r="2365">
          <cell r="G2365" t="str">
            <v>IM1001CC02</v>
          </cell>
          <cell r="H2365" t="str">
            <v>2_1_CC</v>
          </cell>
          <cell r="I2365" t="str">
            <v>_1394</v>
          </cell>
        </row>
        <row r="2366">
          <cell r="G2366" t="str">
            <v>IM1001L01</v>
          </cell>
          <cell r="H2366" t="str">
            <v>2_2_CQ</v>
          </cell>
          <cell r="I2366" t="str">
            <v>_1395</v>
          </cell>
        </row>
        <row r="2367">
          <cell r="G2367" t="str">
            <v>IM1001L02</v>
          </cell>
          <cell r="H2367" t="str">
            <v>2_2_CQ</v>
          </cell>
          <cell r="I2367" t="str">
            <v>_1395</v>
          </cell>
        </row>
        <row r="2368">
          <cell r="G2368" t="str">
            <v>IM1002CC01</v>
          </cell>
          <cell r="H2368" t="str">
            <v>2_1_CC</v>
          </cell>
          <cell r="I2368" t="str">
            <v>_4146</v>
          </cell>
        </row>
        <row r="2369">
          <cell r="G2369" t="str">
            <v>IM1002CC02</v>
          </cell>
          <cell r="H2369" t="str">
            <v>2_1_CC</v>
          </cell>
          <cell r="I2369" t="str">
            <v>_4147</v>
          </cell>
        </row>
        <row r="2370">
          <cell r="G2370" t="str">
            <v>IM1002L01</v>
          </cell>
          <cell r="H2370" t="str">
            <v>2_2_CQ</v>
          </cell>
          <cell r="I2370" t="str">
            <v>_4148</v>
          </cell>
        </row>
        <row r="2371">
          <cell r="G2371" t="str">
            <v>IM1002L02</v>
          </cell>
          <cell r="H2371" t="str">
            <v>2_2_CQ</v>
          </cell>
          <cell r="I2371" t="str">
            <v>_4149</v>
          </cell>
        </row>
        <row r="2372">
          <cell r="G2372" t="str">
            <v>IM1003CC01</v>
          </cell>
          <cell r="H2372" t="str">
            <v>2_1_CC</v>
          </cell>
          <cell r="I2372" t="str">
            <v>_1398</v>
          </cell>
        </row>
        <row r="2373">
          <cell r="G2373" t="str">
            <v>IM1003CC02</v>
          </cell>
          <cell r="H2373" t="str">
            <v>2_1_CC</v>
          </cell>
          <cell r="I2373" t="str">
            <v>_1398</v>
          </cell>
        </row>
        <row r="2374">
          <cell r="G2374" t="str">
            <v>IM1003L01</v>
          </cell>
          <cell r="H2374" t="str">
            <v>2_2_CQ</v>
          </cell>
          <cell r="I2374" t="str">
            <v>_1399</v>
          </cell>
        </row>
        <row r="2375">
          <cell r="G2375" t="str">
            <v>IM1003L02</v>
          </cell>
          <cell r="H2375" t="str">
            <v>2_2_CQ</v>
          </cell>
          <cell r="I2375" t="str">
            <v>_1399</v>
          </cell>
        </row>
        <row r="2376">
          <cell r="G2376" t="str">
            <v>IM1007CC01</v>
          </cell>
          <cell r="H2376" t="str">
            <v>2_1_CC</v>
          </cell>
          <cell r="I2376" t="str">
            <v>_1402</v>
          </cell>
        </row>
        <row r="2377">
          <cell r="G2377" t="str">
            <v>IM1007CC02</v>
          </cell>
          <cell r="H2377" t="str">
            <v>2_1_CC</v>
          </cell>
          <cell r="I2377" t="str">
            <v>_1402</v>
          </cell>
        </row>
        <row r="2378">
          <cell r="G2378" t="str">
            <v>IM1007L01</v>
          </cell>
          <cell r="H2378" t="str">
            <v>2_2_CQ</v>
          </cell>
          <cell r="I2378" t="str">
            <v>_1403</v>
          </cell>
        </row>
        <row r="2379">
          <cell r="G2379" t="str">
            <v>IM1007L02</v>
          </cell>
          <cell r="H2379" t="str">
            <v>2_2_CQ</v>
          </cell>
          <cell r="I2379" t="str">
            <v>_1403</v>
          </cell>
        </row>
        <row r="2380">
          <cell r="G2380" t="str">
            <v>IM1008CC01</v>
          </cell>
          <cell r="H2380" t="str">
            <v>2_1_CC</v>
          </cell>
          <cell r="I2380" t="str">
            <v>_4150</v>
          </cell>
        </row>
        <row r="2381">
          <cell r="G2381" t="str">
            <v>IM1008CC02</v>
          </cell>
          <cell r="H2381" t="str">
            <v>2_1_CC</v>
          </cell>
          <cell r="I2381" t="str">
            <v>_4151</v>
          </cell>
        </row>
        <row r="2382">
          <cell r="G2382" t="str">
            <v>IM1008L01</v>
          </cell>
          <cell r="H2382" t="str">
            <v>2_2_CQ</v>
          </cell>
          <cell r="I2382" t="str">
            <v>_4152</v>
          </cell>
        </row>
        <row r="2383">
          <cell r="G2383" t="str">
            <v>IM1008L02</v>
          </cell>
          <cell r="H2383" t="str">
            <v>2_2_CQ</v>
          </cell>
          <cell r="I2383" t="str">
            <v>_4153</v>
          </cell>
        </row>
        <row r="2384">
          <cell r="G2384" t="str">
            <v>IM1011CC01</v>
          </cell>
          <cell r="H2384" t="str">
            <v>1_1_CC</v>
          </cell>
          <cell r="I2384" t="str">
            <v>_1406</v>
          </cell>
        </row>
        <row r="2385">
          <cell r="G2385" t="str">
            <v>IM1011CC02</v>
          </cell>
          <cell r="H2385" t="str">
            <v>1_1_CC</v>
          </cell>
          <cell r="I2385" t="str">
            <v>_1406</v>
          </cell>
        </row>
        <row r="2386">
          <cell r="G2386" t="str">
            <v>IM1011L01</v>
          </cell>
          <cell r="H2386" t="str">
            <v>1_2_CQ</v>
          </cell>
          <cell r="I2386" t="str">
            <v>_1407</v>
          </cell>
        </row>
        <row r="2387">
          <cell r="G2387" t="str">
            <v>IM1011L02</v>
          </cell>
          <cell r="H2387" t="str">
            <v>1_2_CQ</v>
          </cell>
          <cell r="I2387" t="str">
            <v>_1407</v>
          </cell>
        </row>
        <row r="2388">
          <cell r="G2388" t="str">
            <v>IM1012CC01</v>
          </cell>
          <cell r="H2388" t="str">
            <v>1_1_CC</v>
          </cell>
          <cell r="I2388" t="str">
            <v>_4154</v>
          </cell>
        </row>
        <row r="2389">
          <cell r="G2389" t="str">
            <v>IM1012CC02</v>
          </cell>
          <cell r="H2389" t="str">
            <v>1_1_CC</v>
          </cell>
          <cell r="I2389" t="str">
            <v>_4155</v>
          </cell>
        </row>
        <row r="2390">
          <cell r="G2390" t="str">
            <v>IM1012L01</v>
          </cell>
          <cell r="H2390" t="str">
            <v>1_2_CQ</v>
          </cell>
          <cell r="I2390" t="str">
            <v>_4156</v>
          </cell>
        </row>
        <row r="2391">
          <cell r="G2391" t="str">
            <v>IM1012L02</v>
          </cell>
          <cell r="H2391" t="str">
            <v>1_2_CQ</v>
          </cell>
          <cell r="I2391" t="str">
            <v>_4157</v>
          </cell>
        </row>
        <row r="2392">
          <cell r="G2392" t="str">
            <v>IM1013CC01</v>
          </cell>
          <cell r="H2392" t="str">
            <v>1_1_CC</v>
          </cell>
          <cell r="I2392" t="str">
            <v>_1410</v>
          </cell>
        </row>
        <row r="2393">
          <cell r="G2393" t="str">
            <v>IM1013L01</v>
          </cell>
          <cell r="H2393" t="str">
            <v>1_2_CQ</v>
          </cell>
          <cell r="I2393" t="str">
            <v>_1410</v>
          </cell>
        </row>
        <row r="2394">
          <cell r="G2394" t="str">
            <v>IM1013L02</v>
          </cell>
          <cell r="H2394" t="str">
            <v>1_2_CQ</v>
          </cell>
          <cell r="I2394" t="str">
            <v>_1411</v>
          </cell>
        </row>
        <row r="2395">
          <cell r="G2395" t="str">
            <v>IM1013L03</v>
          </cell>
          <cell r="H2395" t="str">
            <v>1_2_CQ</v>
          </cell>
          <cell r="I2395" t="str">
            <v>_1411</v>
          </cell>
        </row>
        <row r="2396">
          <cell r="G2396" t="str">
            <v>IM1013L04</v>
          </cell>
          <cell r="H2396" t="str">
            <v>1_2_CQ</v>
          </cell>
          <cell r="I2396" t="str">
            <v>_1412</v>
          </cell>
        </row>
        <row r="2397">
          <cell r="G2397" t="str">
            <v>IM1013L05</v>
          </cell>
          <cell r="H2397" t="str">
            <v>1_2_CQ</v>
          </cell>
          <cell r="I2397" t="str">
            <v>_1412</v>
          </cell>
        </row>
        <row r="2398">
          <cell r="G2398" t="str">
            <v>IM1013L06</v>
          </cell>
          <cell r="H2398" t="str">
            <v>1_2_CQ</v>
          </cell>
          <cell r="I2398" t="str">
            <v>_1413</v>
          </cell>
        </row>
        <row r="2399">
          <cell r="G2399" t="str">
            <v>IM1013L07</v>
          </cell>
          <cell r="H2399" t="str">
            <v>1_2_CQ</v>
          </cell>
          <cell r="I2399" t="str">
            <v>_1413</v>
          </cell>
        </row>
        <row r="2400">
          <cell r="G2400" t="str">
            <v>IM1013L08</v>
          </cell>
          <cell r="H2400" t="str">
            <v>1_2_CQ</v>
          </cell>
          <cell r="I2400" t="str">
            <v>_1414</v>
          </cell>
        </row>
        <row r="2401">
          <cell r="G2401" t="str">
            <v>IM1019CC01</v>
          </cell>
          <cell r="H2401" t="str">
            <v>2_1_CC</v>
          </cell>
          <cell r="I2401" t="str">
            <v>_1419</v>
          </cell>
        </row>
        <row r="2402">
          <cell r="G2402" t="str">
            <v>IM1019CC02</v>
          </cell>
          <cell r="H2402" t="str">
            <v>2_1_CC</v>
          </cell>
          <cell r="I2402" t="str">
            <v>_1419</v>
          </cell>
        </row>
        <row r="2403">
          <cell r="G2403" t="str">
            <v>IM1019L01</v>
          </cell>
          <cell r="H2403" t="str">
            <v>2_2_CQ</v>
          </cell>
          <cell r="I2403" t="str">
            <v>_1420</v>
          </cell>
        </row>
        <row r="2404">
          <cell r="G2404" t="str">
            <v>IM1019L02</v>
          </cell>
          <cell r="H2404" t="str">
            <v>2_2_CQ</v>
          </cell>
          <cell r="I2404" t="str">
            <v>_1420</v>
          </cell>
        </row>
        <row r="2405">
          <cell r="G2405" t="str">
            <v>IM1020CC01</v>
          </cell>
          <cell r="H2405" t="str">
            <v>2_1_CC</v>
          </cell>
          <cell r="I2405" t="str">
            <v>_4158</v>
          </cell>
        </row>
        <row r="2406">
          <cell r="G2406" t="str">
            <v>IM1020CC02</v>
          </cell>
          <cell r="H2406" t="str">
            <v>2_1_CC</v>
          </cell>
          <cell r="I2406" t="str">
            <v>_4159</v>
          </cell>
        </row>
        <row r="2407">
          <cell r="G2407" t="str">
            <v>IM1020L01</v>
          </cell>
          <cell r="H2407" t="str">
            <v>2_2_CQ</v>
          </cell>
          <cell r="I2407" t="str">
            <v>_4160</v>
          </cell>
        </row>
        <row r="2408">
          <cell r="G2408" t="str">
            <v>IM1020L02</v>
          </cell>
          <cell r="H2408" t="str">
            <v>2_2_CQ</v>
          </cell>
          <cell r="I2408" t="str">
            <v>_4161</v>
          </cell>
        </row>
        <row r="2409">
          <cell r="G2409" t="str">
            <v>IM1021CC01</v>
          </cell>
          <cell r="H2409" t="str">
            <v>1_1_CC</v>
          </cell>
          <cell r="I2409" t="str">
            <v>_1423</v>
          </cell>
        </row>
        <row r="2410">
          <cell r="G2410" t="str">
            <v>IM1021L01</v>
          </cell>
          <cell r="H2410" t="str">
            <v>1_2_CQ</v>
          </cell>
          <cell r="I2410" t="str">
            <v>_1423</v>
          </cell>
        </row>
        <row r="2411">
          <cell r="G2411" t="str">
            <v>IM1022CC01</v>
          </cell>
          <cell r="H2411" t="str">
            <v>1_1_CC</v>
          </cell>
          <cell r="I2411" t="str">
            <v>_3731</v>
          </cell>
        </row>
        <row r="2412">
          <cell r="G2412" t="str">
            <v>IM1022L01</v>
          </cell>
          <cell r="H2412" t="str">
            <v>1_2_CQ</v>
          </cell>
          <cell r="I2412" t="str">
            <v>_3731</v>
          </cell>
        </row>
        <row r="2413">
          <cell r="G2413" t="str">
            <v>IM1023CC01</v>
          </cell>
          <cell r="H2413" t="str">
            <v>1_1_CC</v>
          </cell>
          <cell r="I2413" t="str">
            <v>_1425</v>
          </cell>
        </row>
        <row r="2414">
          <cell r="G2414" t="str">
            <v>IM1023L01</v>
          </cell>
          <cell r="H2414" t="str">
            <v>1_2_CQ</v>
          </cell>
          <cell r="I2414" t="str">
            <v>_1425</v>
          </cell>
        </row>
        <row r="2415">
          <cell r="G2415" t="str">
            <v>IM1023L02</v>
          </cell>
          <cell r="H2415" t="str">
            <v>1_2_CQ</v>
          </cell>
          <cell r="I2415" t="str">
            <v>_1426</v>
          </cell>
        </row>
        <row r="2416">
          <cell r="G2416" t="str">
            <v>IM1023L03</v>
          </cell>
          <cell r="H2416" t="str">
            <v>1_2_CQ</v>
          </cell>
          <cell r="I2416" t="str">
            <v>_1426</v>
          </cell>
        </row>
        <row r="2417">
          <cell r="G2417" t="str">
            <v>IM1023L04</v>
          </cell>
          <cell r="H2417" t="str">
            <v>1_2_CQ</v>
          </cell>
          <cell r="I2417" t="str">
            <v>_1427</v>
          </cell>
        </row>
        <row r="2418">
          <cell r="G2418" t="str">
            <v>IM1024CC01</v>
          </cell>
          <cell r="H2418" t="str">
            <v>1_1_CC</v>
          </cell>
          <cell r="I2418" t="str">
            <v>_4162</v>
          </cell>
        </row>
        <row r="2419">
          <cell r="G2419" t="str">
            <v>IM1024L01</v>
          </cell>
          <cell r="H2419" t="str">
            <v>1_2_CQ</v>
          </cell>
          <cell r="I2419" t="str">
            <v>_4163</v>
          </cell>
        </row>
        <row r="2420">
          <cell r="G2420" t="str">
            <v>IM1024L02</v>
          </cell>
          <cell r="H2420" t="str">
            <v>1_2_CQ</v>
          </cell>
          <cell r="I2420" t="str">
            <v>_4164</v>
          </cell>
        </row>
        <row r="2421">
          <cell r="G2421" t="str">
            <v>IM1024L03</v>
          </cell>
          <cell r="H2421" t="str">
            <v>1_2_CQ</v>
          </cell>
          <cell r="I2421" t="str">
            <v>_4165</v>
          </cell>
        </row>
        <row r="2422">
          <cell r="G2422" t="str">
            <v>IM1024L04</v>
          </cell>
          <cell r="H2422" t="str">
            <v>1_2_CQ</v>
          </cell>
          <cell r="I2422" t="str">
            <v>_4166</v>
          </cell>
        </row>
        <row r="2423">
          <cell r="G2423" t="str">
            <v>IM1025CC01</v>
          </cell>
          <cell r="H2423" t="str">
            <v>1_1_CC</v>
          </cell>
          <cell r="I2423" t="str">
            <v>_1430</v>
          </cell>
        </row>
        <row r="2424">
          <cell r="G2424" t="str">
            <v>IM1025P01</v>
          </cell>
          <cell r="H2424" t="str">
            <v>1_1_VP</v>
          </cell>
          <cell r="I2424" t="str">
            <v>_1431</v>
          </cell>
        </row>
        <row r="2425">
          <cell r="G2425" t="str">
            <v>IM1025L01</v>
          </cell>
          <cell r="H2425" t="str">
            <v>1_2_CQ</v>
          </cell>
          <cell r="I2425" t="str">
            <v>_1430</v>
          </cell>
        </row>
        <row r="2426">
          <cell r="G2426" t="str">
            <v>IM1025L02</v>
          </cell>
          <cell r="H2426" t="str">
            <v>1_2_CQ</v>
          </cell>
          <cell r="I2426" t="str">
            <v>_1431</v>
          </cell>
        </row>
        <row r="2427">
          <cell r="G2427" t="str">
            <v>IM1026CC01</v>
          </cell>
          <cell r="H2427" t="str">
            <v>1_1_CC</v>
          </cell>
          <cell r="I2427" t="str">
            <v>_4167</v>
          </cell>
        </row>
        <row r="2428">
          <cell r="G2428" t="str">
            <v>IM1026P01</v>
          </cell>
          <cell r="H2428" t="str">
            <v>1_1_VP</v>
          </cell>
          <cell r="I2428" t="str">
            <v>_4170</v>
          </cell>
        </row>
        <row r="2429">
          <cell r="G2429" t="str">
            <v>IM1026L01</v>
          </cell>
          <cell r="H2429" t="str">
            <v>1_2_CQ</v>
          </cell>
          <cell r="I2429" t="str">
            <v>_4168</v>
          </cell>
        </row>
        <row r="2430">
          <cell r="G2430" t="str">
            <v>IM1026L02</v>
          </cell>
          <cell r="H2430" t="str">
            <v>1_2_CQ</v>
          </cell>
          <cell r="I2430" t="str">
            <v>_4169</v>
          </cell>
        </row>
        <row r="2431">
          <cell r="G2431" t="str">
            <v>IM1027CC01</v>
          </cell>
          <cell r="H2431" t="str">
            <v>1_1_CC</v>
          </cell>
          <cell r="I2431" t="str">
            <v>_1434</v>
          </cell>
        </row>
        <row r="2432">
          <cell r="G2432" t="str">
            <v>IM1027P01</v>
          </cell>
          <cell r="H2432" t="str">
            <v>1_1_VP</v>
          </cell>
          <cell r="I2432" t="str">
            <v>_1435</v>
          </cell>
        </row>
        <row r="2433">
          <cell r="G2433" t="str">
            <v>IM1027L01</v>
          </cell>
          <cell r="H2433" t="str">
            <v>1_2_CQ</v>
          </cell>
          <cell r="I2433" t="str">
            <v>_1434</v>
          </cell>
        </row>
        <row r="2434">
          <cell r="G2434" t="str">
            <v>IM1028CC01</v>
          </cell>
          <cell r="H2434" t="str">
            <v>1_1_CC</v>
          </cell>
          <cell r="I2434" t="str">
            <v>_4171</v>
          </cell>
        </row>
        <row r="2435">
          <cell r="G2435" t="str">
            <v>IM1028P01</v>
          </cell>
          <cell r="H2435" t="str">
            <v>1_1_VP</v>
          </cell>
          <cell r="I2435" t="str">
            <v>_4173</v>
          </cell>
        </row>
        <row r="2436">
          <cell r="G2436" t="str">
            <v>IM1028L01</v>
          </cell>
          <cell r="H2436" t="str">
            <v>1_2_CQ</v>
          </cell>
          <cell r="I2436" t="str">
            <v>_4172</v>
          </cell>
        </row>
        <row r="2437">
          <cell r="G2437" t="str">
            <v>IM2003CC01</v>
          </cell>
          <cell r="H2437" t="str">
            <v>1_1_CC</v>
          </cell>
          <cell r="I2437" t="str">
            <v>_1437</v>
          </cell>
        </row>
        <row r="2438">
          <cell r="G2438" t="str">
            <v>IM2003L01</v>
          </cell>
          <cell r="H2438" t="str">
            <v>1_2_CQ</v>
          </cell>
          <cell r="I2438" t="str">
            <v>_1437</v>
          </cell>
        </row>
        <row r="2439">
          <cell r="G2439" t="str">
            <v>IM2004CC01</v>
          </cell>
          <cell r="H2439" t="str">
            <v>1_1_CC</v>
          </cell>
          <cell r="I2439" t="str">
            <v>_4174</v>
          </cell>
        </row>
        <row r="2440">
          <cell r="G2440" t="str">
            <v>IM2004L01</v>
          </cell>
          <cell r="H2440" t="str">
            <v>1_2_CQ</v>
          </cell>
          <cell r="I2440" t="str">
            <v>_4175</v>
          </cell>
        </row>
        <row r="2441">
          <cell r="G2441" t="str">
            <v>IM2011CC01</v>
          </cell>
          <cell r="H2441" t="str">
            <v>1_1_CC</v>
          </cell>
          <cell r="I2441" t="str">
            <v>_1439</v>
          </cell>
        </row>
        <row r="2442">
          <cell r="G2442" t="str">
            <v>IM2011L01</v>
          </cell>
          <cell r="H2442" t="str">
            <v>1_2_CQ</v>
          </cell>
          <cell r="I2442" t="str">
            <v>_1439</v>
          </cell>
        </row>
        <row r="2443">
          <cell r="G2443" t="str">
            <v>IM2011L02</v>
          </cell>
          <cell r="H2443" t="str">
            <v>1_2_CQ</v>
          </cell>
          <cell r="I2443" t="str">
            <v>_1440</v>
          </cell>
        </row>
        <row r="2444">
          <cell r="G2444" t="str">
            <v>IM2012CC01</v>
          </cell>
          <cell r="H2444" t="str">
            <v>1_1_CC</v>
          </cell>
          <cell r="I2444" t="str">
            <v>_4176</v>
          </cell>
        </row>
        <row r="2445">
          <cell r="G2445" t="str">
            <v>IM2012L01</v>
          </cell>
          <cell r="H2445" t="str">
            <v>1_2_CQ</v>
          </cell>
          <cell r="I2445" t="str">
            <v>_4177</v>
          </cell>
        </row>
        <row r="2446">
          <cell r="G2446" t="str">
            <v>IM2012L02</v>
          </cell>
          <cell r="H2446" t="str">
            <v>1_2_CQ</v>
          </cell>
          <cell r="I2446" t="str">
            <v>_4178</v>
          </cell>
        </row>
        <row r="2447">
          <cell r="G2447" t="str">
            <v>IM2017CC01</v>
          </cell>
          <cell r="H2447" t="str">
            <v>1_1_CC</v>
          </cell>
          <cell r="I2447" t="str">
            <v>_1442</v>
          </cell>
        </row>
        <row r="2448">
          <cell r="G2448" t="str">
            <v>IM2017CC02</v>
          </cell>
          <cell r="H2448" t="str">
            <v>1_1_CC</v>
          </cell>
          <cell r="I2448" t="str">
            <v>_1442</v>
          </cell>
        </row>
        <row r="2449">
          <cell r="G2449" t="str">
            <v>IM2017L01</v>
          </cell>
          <cell r="H2449" t="str">
            <v>1_2_CQ</v>
          </cell>
          <cell r="I2449" t="str">
            <v>_1443</v>
          </cell>
        </row>
        <row r="2450">
          <cell r="G2450" t="str">
            <v>IM2017L02</v>
          </cell>
          <cell r="H2450" t="str">
            <v>1_2_CQ</v>
          </cell>
          <cell r="I2450" t="str">
            <v>_1443</v>
          </cell>
        </row>
        <row r="2451">
          <cell r="G2451" t="str">
            <v>IM2018CC01</v>
          </cell>
          <cell r="H2451" t="str">
            <v>1_1_CC</v>
          </cell>
          <cell r="I2451" t="str">
            <v>_4179</v>
          </cell>
        </row>
        <row r="2452">
          <cell r="G2452" t="str">
            <v>IM2018CC02</v>
          </cell>
          <cell r="H2452" t="str">
            <v>1_1_CC</v>
          </cell>
          <cell r="I2452" t="str">
            <v>_4180</v>
          </cell>
        </row>
        <row r="2453">
          <cell r="G2453" t="str">
            <v>IM2018L01</v>
          </cell>
          <cell r="H2453" t="str">
            <v>1_2_CQ</v>
          </cell>
          <cell r="I2453" t="str">
            <v>_4181</v>
          </cell>
        </row>
        <row r="2454">
          <cell r="G2454" t="str">
            <v>IM2018L02</v>
          </cell>
          <cell r="H2454" t="str">
            <v>1_2_CQ</v>
          </cell>
          <cell r="I2454" t="str">
            <v>_4182</v>
          </cell>
        </row>
        <row r="2455">
          <cell r="G2455" t="str">
            <v>IM2019CC01</v>
          </cell>
          <cell r="H2455" t="str">
            <v>1_1_CC</v>
          </cell>
          <cell r="I2455" t="str">
            <v>_1446</v>
          </cell>
        </row>
        <row r="2456">
          <cell r="G2456" t="str">
            <v>IM2019CC02</v>
          </cell>
          <cell r="H2456" t="str">
            <v>1_1_CC</v>
          </cell>
          <cell r="I2456" t="str">
            <v>_1446</v>
          </cell>
        </row>
        <row r="2457">
          <cell r="G2457" t="str">
            <v>IM2019L01</v>
          </cell>
          <cell r="H2457" t="str">
            <v>1_2_CQ</v>
          </cell>
          <cell r="I2457" t="str">
            <v>_1447</v>
          </cell>
        </row>
        <row r="2458">
          <cell r="G2458" t="str">
            <v>IM2019L02</v>
          </cell>
          <cell r="H2458" t="str">
            <v>1_2_CQ</v>
          </cell>
          <cell r="I2458" t="str">
            <v>_1447</v>
          </cell>
        </row>
        <row r="2459">
          <cell r="G2459" t="str">
            <v>IM2025CC01</v>
          </cell>
          <cell r="H2459" t="str">
            <v>1_1_CC</v>
          </cell>
          <cell r="I2459" t="str">
            <v>_1450</v>
          </cell>
        </row>
        <row r="2460">
          <cell r="G2460" t="str">
            <v>IM3001CC01</v>
          </cell>
          <cell r="H2460" t="str">
            <v>1_1_CC</v>
          </cell>
          <cell r="I2460" t="str">
            <v>_1451</v>
          </cell>
        </row>
        <row r="2461">
          <cell r="G2461" t="str">
            <v>IM3001CC02</v>
          </cell>
          <cell r="H2461" t="str">
            <v>1_1_CC</v>
          </cell>
          <cell r="I2461" t="str">
            <v>_1451</v>
          </cell>
        </row>
        <row r="2462">
          <cell r="G2462" t="str">
            <v>IM3001P01</v>
          </cell>
          <cell r="H2462" t="str">
            <v>1_1_VP</v>
          </cell>
          <cell r="I2462" t="str">
            <v>_1458</v>
          </cell>
        </row>
        <row r="2463">
          <cell r="G2463" t="str">
            <v>IM3001L01</v>
          </cell>
          <cell r="H2463" t="str">
            <v>1_2_CQ</v>
          </cell>
          <cell r="I2463" t="str">
            <v>_1452</v>
          </cell>
        </row>
        <row r="2464">
          <cell r="G2464" t="str">
            <v>IM3001L02</v>
          </cell>
          <cell r="H2464" t="str">
            <v>1_2_CQ</v>
          </cell>
          <cell r="I2464" t="str">
            <v>_1452</v>
          </cell>
        </row>
        <row r="2465">
          <cell r="G2465" t="str">
            <v>IM3001L03</v>
          </cell>
          <cell r="H2465" t="str">
            <v>1_2_CQ</v>
          </cell>
          <cell r="I2465" t="str">
            <v>_1453</v>
          </cell>
        </row>
        <row r="2466">
          <cell r="G2466" t="str">
            <v>IM3001L04</v>
          </cell>
          <cell r="H2466" t="str">
            <v>1_2_CQ</v>
          </cell>
          <cell r="I2466" t="str">
            <v>_1453</v>
          </cell>
        </row>
        <row r="2467">
          <cell r="G2467" t="str">
            <v>IM3001L05</v>
          </cell>
          <cell r="H2467" t="str">
            <v>1_2_CQ</v>
          </cell>
          <cell r="I2467" t="str">
            <v>_1454</v>
          </cell>
        </row>
        <row r="2468">
          <cell r="G2468" t="str">
            <v>IM3001L06</v>
          </cell>
          <cell r="H2468" t="str">
            <v>1_2_CQ</v>
          </cell>
          <cell r="I2468" t="str">
            <v>_1454</v>
          </cell>
        </row>
        <row r="2469">
          <cell r="G2469" t="str">
            <v>IM3001L07</v>
          </cell>
          <cell r="H2469" t="str">
            <v>1_2_CQ</v>
          </cell>
          <cell r="I2469" t="str">
            <v>_1455</v>
          </cell>
        </row>
        <row r="2470">
          <cell r="G2470" t="str">
            <v>IM3001L08</v>
          </cell>
          <cell r="H2470" t="str">
            <v>1_2_CQ</v>
          </cell>
          <cell r="I2470" t="str">
            <v>_1455</v>
          </cell>
        </row>
        <row r="2471">
          <cell r="G2471" t="str">
            <v>IM3001L09</v>
          </cell>
          <cell r="H2471" t="str">
            <v>1_2_CQ</v>
          </cell>
          <cell r="I2471" t="str">
            <v>_1456</v>
          </cell>
        </row>
        <row r="2472">
          <cell r="G2472" t="str">
            <v>IM3001L10</v>
          </cell>
          <cell r="H2472" t="str">
            <v>1_2_CQ</v>
          </cell>
          <cell r="I2472" t="str">
            <v>_1456</v>
          </cell>
        </row>
        <row r="2473">
          <cell r="G2473" t="str">
            <v>IM3001L11</v>
          </cell>
          <cell r="H2473" t="str">
            <v>1_2_CQ</v>
          </cell>
          <cell r="I2473" t="str">
            <v>_1457</v>
          </cell>
        </row>
        <row r="2474">
          <cell r="G2474" t="str">
            <v>IM3001L12</v>
          </cell>
          <cell r="H2474" t="str">
            <v>1_2_CQ</v>
          </cell>
          <cell r="I2474" t="str">
            <v>_1457</v>
          </cell>
        </row>
        <row r="2475">
          <cell r="G2475" t="str">
            <v>IM3002CC01</v>
          </cell>
          <cell r="H2475" t="str">
            <v>1_1_CC</v>
          </cell>
          <cell r="I2475" t="str">
            <v>_4183</v>
          </cell>
        </row>
        <row r="2476">
          <cell r="G2476" t="str">
            <v>IM3002CC02</v>
          </cell>
          <cell r="H2476" t="str">
            <v>1_1_CC</v>
          </cell>
          <cell r="I2476" t="str">
            <v>_4184</v>
          </cell>
        </row>
        <row r="2477">
          <cell r="G2477" t="str">
            <v>IM3002P01</v>
          </cell>
          <cell r="H2477" t="str">
            <v>1_1_VP</v>
          </cell>
          <cell r="I2477" t="str">
            <v>_4197</v>
          </cell>
        </row>
        <row r="2478">
          <cell r="G2478" t="str">
            <v>IM3002L01</v>
          </cell>
          <cell r="H2478" t="str">
            <v>1_2_CQ</v>
          </cell>
          <cell r="I2478" t="str">
            <v>_4185</v>
          </cell>
        </row>
        <row r="2479">
          <cell r="G2479" t="str">
            <v>IM3002L02</v>
          </cell>
          <cell r="H2479" t="str">
            <v>1_2_CQ</v>
          </cell>
          <cell r="I2479" t="str">
            <v>_4186</v>
          </cell>
        </row>
        <row r="2480">
          <cell r="G2480" t="str">
            <v>IM3002L03</v>
          </cell>
          <cell r="H2480" t="str">
            <v>1_2_CQ</v>
          </cell>
          <cell r="I2480" t="str">
            <v>_4187</v>
          </cell>
        </row>
        <row r="2481">
          <cell r="G2481" t="str">
            <v>IM3002L04</v>
          </cell>
          <cell r="H2481" t="str">
            <v>1_2_CQ</v>
          </cell>
          <cell r="I2481" t="str">
            <v>_4188</v>
          </cell>
        </row>
        <row r="2482">
          <cell r="G2482" t="str">
            <v>IM3002L05</v>
          </cell>
          <cell r="H2482" t="str">
            <v>1_2_CQ</v>
          </cell>
          <cell r="I2482" t="str">
            <v>_4189</v>
          </cell>
        </row>
        <row r="2483">
          <cell r="G2483" t="str">
            <v>IM3002L06</v>
          </cell>
          <cell r="H2483" t="str">
            <v>1_2_CQ</v>
          </cell>
          <cell r="I2483" t="str">
            <v>_4190</v>
          </cell>
        </row>
        <row r="2484">
          <cell r="G2484" t="str">
            <v>IM3002L07</v>
          </cell>
          <cell r="H2484" t="str">
            <v>1_2_CQ</v>
          </cell>
          <cell r="I2484" t="str">
            <v>_4191</v>
          </cell>
        </row>
        <row r="2485">
          <cell r="G2485" t="str">
            <v>IM3002L08</v>
          </cell>
          <cell r="H2485" t="str">
            <v>1_2_CQ</v>
          </cell>
          <cell r="I2485" t="str">
            <v>_4192</v>
          </cell>
        </row>
        <row r="2486">
          <cell r="G2486" t="str">
            <v>IM3002L09</v>
          </cell>
          <cell r="H2486" t="str">
            <v>1_2_CQ</v>
          </cell>
          <cell r="I2486" t="str">
            <v>_4193</v>
          </cell>
        </row>
        <row r="2487">
          <cell r="G2487" t="str">
            <v>IM3002L10</v>
          </cell>
          <cell r="H2487" t="str">
            <v>1_2_CQ</v>
          </cell>
          <cell r="I2487" t="str">
            <v>_4194</v>
          </cell>
        </row>
        <row r="2488">
          <cell r="G2488" t="str">
            <v>IM3002L11</v>
          </cell>
          <cell r="H2488" t="str">
            <v>1_2_CQ</v>
          </cell>
          <cell r="I2488" t="str">
            <v>_4195</v>
          </cell>
        </row>
        <row r="2489">
          <cell r="G2489" t="str">
            <v>IM3002L12</v>
          </cell>
          <cell r="H2489" t="str">
            <v>1_2_CQ</v>
          </cell>
          <cell r="I2489" t="str">
            <v>_4196</v>
          </cell>
        </row>
        <row r="2490">
          <cell r="G2490" t="str">
            <v>IM3003CC01</v>
          </cell>
          <cell r="H2490" t="str">
            <v>1_1_CC</v>
          </cell>
          <cell r="I2490" t="str">
            <v>_1466</v>
          </cell>
        </row>
        <row r="2491">
          <cell r="G2491" t="str">
            <v>IM3003L01</v>
          </cell>
          <cell r="H2491" t="str">
            <v>1_2_CQ</v>
          </cell>
          <cell r="I2491" t="str">
            <v>_1466</v>
          </cell>
        </row>
        <row r="2492">
          <cell r="G2492" t="str">
            <v>IM3004CC01</v>
          </cell>
          <cell r="H2492" t="str">
            <v>1_1_CC</v>
          </cell>
          <cell r="I2492" t="str">
            <v>_4198</v>
          </cell>
        </row>
        <row r="2493">
          <cell r="G2493" t="str">
            <v>IM3004L01</v>
          </cell>
          <cell r="H2493" t="str">
            <v>1_2_CQ</v>
          </cell>
          <cell r="I2493" t="str">
            <v>_4199</v>
          </cell>
        </row>
        <row r="2494">
          <cell r="G2494" t="str">
            <v>IM3011L01</v>
          </cell>
          <cell r="H2494" t="str">
            <v>1_2_CQ</v>
          </cell>
          <cell r="I2494" t="str">
            <v>_1468</v>
          </cell>
        </row>
        <row r="2495">
          <cell r="G2495" t="str">
            <v>IM3013CC01</v>
          </cell>
          <cell r="H2495" t="str">
            <v>1_1_CC</v>
          </cell>
          <cell r="I2495" t="str">
            <v>_1469</v>
          </cell>
        </row>
        <row r="2496">
          <cell r="G2496" t="str">
            <v>IM3014CC01</v>
          </cell>
          <cell r="H2496" t="str">
            <v>1_1_CC</v>
          </cell>
          <cell r="I2496" t="str">
            <v>_4200</v>
          </cell>
        </row>
        <row r="2497">
          <cell r="G2497" t="str">
            <v>IM3017L01</v>
          </cell>
          <cell r="H2497" t="str">
            <v>1_2_CQ</v>
          </cell>
          <cell r="I2497" t="str">
            <v>_1470</v>
          </cell>
        </row>
        <row r="2498">
          <cell r="G2498" t="str">
            <v>IM3021CC01</v>
          </cell>
          <cell r="H2498" t="str">
            <v>1_1_CC</v>
          </cell>
          <cell r="I2498" t="str">
            <v>_1471</v>
          </cell>
        </row>
        <row r="2499">
          <cell r="G2499" t="str">
            <v>IM3022CC01</v>
          </cell>
          <cell r="H2499" t="str">
            <v>1_1_CC</v>
          </cell>
          <cell r="I2499" t="str">
            <v>_4201</v>
          </cell>
        </row>
        <row r="2500">
          <cell r="G2500" t="str">
            <v>IM3023CC01</v>
          </cell>
          <cell r="H2500" t="str">
            <v>1_1_CC</v>
          </cell>
          <cell r="I2500" t="str">
            <v>_1472</v>
          </cell>
        </row>
        <row r="2501">
          <cell r="G2501" t="str">
            <v>IM3023CC02</v>
          </cell>
          <cell r="H2501" t="str">
            <v>1_1_CC</v>
          </cell>
          <cell r="I2501" t="str">
            <v>_1472</v>
          </cell>
        </row>
        <row r="2502">
          <cell r="G2502" t="str">
            <v>IM3023CC03</v>
          </cell>
          <cell r="H2502" t="str">
            <v>1_1_CC</v>
          </cell>
          <cell r="I2502" t="str">
            <v>_1473</v>
          </cell>
        </row>
        <row r="2503">
          <cell r="G2503" t="str">
            <v>IM3023L01</v>
          </cell>
          <cell r="H2503" t="str">
            <v>1_2_CQ</v>
          </cell>
          <cell r="I2503" t="str">
            <v>_1473</v>
          </cell>
        </row>
        <row r="2504">
          <cell r="G2504" t="str">
            <v>IM3024CC01</v>
          </cell>
          <cell r="H2504" t="str">
            <v>1_1_CC</v>
          </cell>
          <cell r="I2504" t="str">
            <v>_4202</v>
          </cell>
        </row>
        <row r="2505">
          <cell r="G2505" t="str">
            <v>IM3024CC02</v>
          </cell>
          <cell r="H2505" t="str">
            <v>1_1_CC</v>
          </cell>
          <cell r="I2505" t="str">
            <v>_4203</v>
          </cell>
        </row>
        <row r="2506">
          <cell r="G2506" t="str">
            <v>IM3024CC03</v>
          </cell>
          <cell r="H2506" t="str">
            <v>1_1_CC</v>
          </cell>
          <cell r="I2506" t="str">
            <v>_4204</v>
          </cell>
        </row>
        <row r="2507">
          <cell r="G2507" t="str">
            <v>IM3024L01</v>
          </cell>
          <cell r="H2507" t="str">
            <v>1_2_CQ</v>
          </cell>
          <cell r="I2507" t="str">
            <v>_4205</v>
          </cell>
        </row>
        <row r="2508">
          <cell r="G2508" t="str">
            <v>IM3025CC01</v>
          </cell>
          <cell r="H2508" t="str">
            <v>1_1_CC</v>
          </cell>
          <cell r="I2508" t="str">
            <v>_1476</v>
          </cell>
        </row>
        <row r="2509">
          <cell r="G2509" t="str">
            <v>IM3029L01</v>
          </cell>
          <cell r="H2509" t="str">
            <v>1_2_CQ</v>
          </cell>
          <cell r="I2509" t="str">
            <v>_1477</v>
          </cell>
        </row>
        <row r="2510">
          <cell r="G2510" t="str">
            <v>IM3029L02</v>
          </cell>
          <cell r="H2510" t="str">
            <v>1_2_CQ</v>
          </cell>
          <cell r="I2510" t="str">
            <v>_1477</v>
          </cell>
        </row>
        <row r="2511">
          <cell r="G2511" t="str">
            <v>IM3029L03</v>
          </cell>
          <cell r="H2511" t="str">
            <v>1_2_CQ</v>
          </cell>
          <cell r="I2511" t="str">
            <v>_1478</v>
          </cell>
        </row>
        <row r="2512">
          <cell r="G2512" t="str">
            <v>IM3030L01</v>
          </cell>
          <cell r="H2512" t="str">
            <v>1_2_CQ</v>
          </cell>
          <cell r="I2512" t="str">
            <v>_4206</v>
          </cell>
        </row>
        <row r="2513">
          <cell r="G2513" t="str">
            <v>IM3030L02</v>
          </cell>
          <cell r="H2513" t="str">
            <v>1_2_CQ</v>
          </cell>
          <cell r="I2513" t="str">
            <v>_4207</v>
          </cell>
        </row>
        <row r="2514">
          <cell r="G2514" t="str">
            <v>IM3030L03</v>
          </cell>
          <cell r="H2514" t="str">
            <v>1_2_CQ</v>
          </cell>
          <cell r="I2514" t="str">
            <v>_4208</v>
          </cell>
        </row>
        <row r="2515">
          <cell r="G2515" t="str">
            <v>IM3033CC01</v>
          </cell>
          <cell r="H2515" t="str">
            <v>1_1_CC</v>
          </cell>
          <cell r="I2515" t="str">
            <v>_1480</v>
          </cell>
        </row>
        <row r="2516">
          <cell r="G2516" t="str">
            <v>IM3034CC01</v>
          </cell>
          <cell r="H2516" t="str">
            <v>1_1_CC</v>
          </cell>
          <cell r="I2516" t="str">
            <v>_4209</v>
          </cell>
        </row>
        <row r="2517">
          <cell r="G2517" t="str">
            <v>IM3035L01</v>
          </cell>
          <cell r="H2517" t="str">
            <v>1_2_CQ</v>
          </cell>
          <cell r="I2517" t="str">
            <v>_1481</v>
          </cell>
        </row>
        <row r="2518">
          <cell r="G2518" t="str">
            <v>IM3036L01</v>
          </cell>
          <cell r="H2518" t="str">
            <v>1_2_CQ</v>
          </cell>
          <cell r="I2518" t="str">
            <v>_4210</v>
          </cell>
        </row>
        <row r="2519">
          <cell r="G2519" t="str">
            <v>IM3041CC01</v>
          </cell>
          <cell r="H2519" t="str">
            <v>1_1_CC</v>
          </cell>
          <cell r="I2519" t="str">
            <v>_1482</v>
          </cell>
        </row>
        <row r="2520">
          <cell r="G2520" t="str">
            <v>IM3041L01</v>
          </cell>
          <cell r="H2520" t="str">
            <v>1_2_CQ</v>
          </cell>
          <cell r="I2520" t="str">
            <v>_1482</v>
          </cell>
        </row>
        <row r="2521">
          <cell r="G2521" t="str">
            <v>IM3042CC01</v>
          </cell>
          <cell r="H2521" t="str">
            <v>1_1_CC</v>
          </cell>
          <cell r="I2521" t="str">
            <v>_4211</v>
          </cell>
        </row>
        <row r="2522">
          <cell r="G2522" t="str">
            <v>IM3042L01</v>
          </cell>
          <cell r="H2522" t="str">
            <v>1_2_CQ</v>
          </cell>
          <cell r="I2522" t="str">
            <v>_4212</v>
          </cell>
        </row>
        <row r="2523">
          <cell r="G2523" t="str">
            <v>IM3047CC01</v>
          </cell>
          <cell r="H2523" t="str">
            <v>1_1_CC</v>
          </cell>
          <cell r="I2523" t="str">
            <v>_1484</v>
          </cell>
        </row>
        <row r="2524">
          <cell r="G2524" t="str">
            <v>IM3047CC02</v>
          </cell>
          <cell r="H2524" t="str">
            <v>1_1_CC</v>
          </cell>
          <cell r="I2524" t="str">
            <v>_1484</v>
          </cell>
        </row>
        <row r="2525">
          <cell r="G2525" t="str">
            <v>IM3047L01</v>
          </cell>
          <cell r="H2525" t="str">
            <v>1_2_CQ</v>
          </cell>
          <cell r="I2525" t="str">
            <v>_1485</v>
          </cell>
        </row>
        <row r="2526">
          <cell r="G2526" t="str">
            <v>IM3047L02</v>
          </cell>
          <cell r="H2526" t="str">
            <v>1_2_CQ</v>
          </cell>
          <cell r="I2526" t="str">
            <v>_1485</v>
          </cell>
        </row>
        <row r="2527">
          <cell r="G2527" t="str">
            <v>IM3047L03</v>
          </cell>
          <cell r="H2527" t="str">
            <v>1_2_CQ</v>
          </cell>
          <cell r="I2527" t="str">
            <v>_1486</v>
          </cell>
        </row>
        <row r="2528">
          <cell r="G2528" t="str">
            <v>IM3048CC01</v>
          </cell>
          <cell r="H2528" t="str">
            <v>1_1_CC</v>
          </cell>
          <cell r="I2528" t="str">
            <v>_4213</v>
          </cell>
        </row>
        <row r="2529">
          <cell r="G2529" t="str">
            <v>IM3048CC02</v>
          </cell>
          <cell r="H2529" t="str">
            <v>1_1_CC</v>
          </cell>
          <cell r="I2529" t="str">
            <v>_4214</v>
          </cell>
        </row>
        <row r="2530">
          <cell r="G2530" t="str">
            <v>IM3048L01</v>
          </cell>
          <cell r="H2530" t="str">
            <v>1_2_CQ</v>
          </cell>
          <cell r="I2530" t="str">
            <v>_4215</v>
          </cell>
        </row>
        <row r="2531">
          <cell r="G2531" t="str">
            <v>IM3048L02</v>
          </cell>
          <cell r="H2531" t="str">
            <v>1_2_CQ</v>
          </cell>
          <cell r="I2531" t="str">
            <v>_4216</v>
          </cell>
        </row>
        <row r="2532">
          <cell r="G2532" t="str">
            <v>IM3048L03</v>
          </cell>
          <cell r="H2532" t="str">
            <v>1_2_CQ</v>
          </cell>
          <cell r="I2532" t="str">
            <v>_4217</v>
          </cell>
        </row>
        <row r="2533">
          <cell r="G2533" t="str">
            <v>IM3055CC01</v>
          </cell>
          <cell r="H2533" t="str">
            <v>1_1_CC</v>
          </cell>
          <cell r="I2533" t="str">
            <v>_1489</v>
          </cell>
        </row>
        <row r="2534">
          <cell r="G2534" t="str">
            <v>IM3055L01</v>
          </cell>
          <cell r="H2534" t="str">
            <v>1_2_CQ</v>
          </cell>
          <cell r="I2534" t="str">
            <v>_1489</v>
          </cell>
        </row>
        <row r="2535">
          <cell r="G2535" t="str">
            <v>IM3056CC01</v>
          </cell>
          <cell r="H2535" t="str">
            <v>1_1_CC</v>
          </cell>
          <cell r="I2535" t="str">
            <v>_4218</v>
          </cell>
        </row>
        <row r="2536">
          <cell r="G2536" t="str">
            <v>IM3056L01</v>
          </cell>
          <cell r="H2536" t="str">
            <v>1_2_CQ</v>
          </cell>
          <cell r="I2536" t="str">
            <v>_4219</v>
          </cell>
        </row>
        <row r="2537">
          <cell r="G2537" t="str">
            <v>IM3061L01</v>
          </cell>
          <cell r="H2537" t="str">
            <v>1_2_CQ</v>
          </cell>
          <cell r="I2537" t="str">
            <v>_1491</v>
          </cell>
        </row>
        <row r="2538">
          <cell r="G2538" t="str">
            <v>IM3061L02</v>
          </cell>
          <cell r="H2538" t="str">
            <v>1_2_CQ</v>
          </cell>
          <cell r="I2538" t="str">
            <v>_1491</v>
          </cell>
        </row>
        <row r="2539">
          <cell r="G2539" t="str">
            <v>IM3062L01</v>
          </cell>
          <cell r="H2539" t="str">
            <v>1_2_CQ</v>
          </cell>
          <cell r="I2539" t="str">
            <v>_4220</v>
          </cell>
        </row>
        <row r="2540">
          <cell r="G2540" t="str">
            <v>IM3062L02</v>
          </cell>
          <cell r="H2540" t="str">
            <v>1_2_CQ</v>
          </cell>
          <cell r="I2540" t="str">
            <v>_4221</v>
          </cell>
        </row>
        <row r="2541">
          <cell r="G2541" t="str">
            <v>IM3063CC01</v>
          </cell>
          <cell r="H2541" t="str">
            <v>1_1_CC</v>
          </cell>
          <cell r="I2541" t="str">
            <v>_1493</v>
          </cell>
        </row>
        <row r="2542">
          <cell r="G2542" t="str">
            <v>IM3063CC02</v>
          </cell>
          <cell r="H2542" t="str">
            <v>1_1_CC</v>
          </cell>
          <cell r="I2542" t="str">
            <v>_1493</v>
          </cell>
        </row>
        <row r="2543">
          <cell r="G2543" t="str">
            <v>IM3063L01</v>
          </cell>
          <cell r="H2543" t="str">
            <v>1_2_CQ</v>
          </cell>
          <cell r="I2543" t="str">
            <v>_1494</v>
          </cell>
        </row>
        <row r="2544">
          <cell r="G2544" t="str">
            <v>IM3063L02</v>
          </cell>
          <cell r="H2544" t="str">
            <v>1_2_CQ</v>
          </cell>
          <cell r="I2544" t="str">
            <v>_1494</v>
          </cell>
        </row>
        <row r="2545">
          <cell r="G2545" t="str">
            <v>IM3063L03</v>
          </cell>
          <cell r="H2545" t="str">
            <v>1_2_CQ</v>
          </cell>
          <cell r="I2545" t="str">
            <v>_1495</v>
          </cell>
        </row>
        <row r="2546">
          <cell r="G2546" t="str">
            <v>IM3064CC01</v>
          </cell>
          <cell r="H2546" t="str">
            <v>1_1_CC</v>
          </cell>
          <cell r="I2546" t="str">
            <v>_4222</v>
          </cell>
        </row>
        <row r="2547">
          <cell r="G2547" t="str">
            <v>IM3064CC02</v>
          </cell>
          <cell r="H2547" t="str">
            <v>1_1_CC</v>
          </cell>
          <cell r="I2547" t="str">
            <v>_4223</v>
          </cell>
        </row>
        <row r="2548">
          <cell r="G2548" t="str">
            <v>IM3064L01</v>
          </cell>
          <cell r="H2548" t="str">
            <v>1_2_CQ</v>
          </cell>
          <cell r="I2548" t="str">
            <v>_4224</v>
          </cell>
        </row>
        <row r="2549">
          <cell r="G2549" t="str">
            <v>IM3064L02</v>
          </cell>
          <cell r="H2549" t="str">
            <v>1_2_CQ</v>
          </cell>
          <cell r="I2549" t="str">
            <v>_4225</v>
          </cell>
        </row>
        <row r="2550">
          <cell r="G2550" t="str">
            <v>IM3064L03</v>
          </cell>
          <cell r="H2550" t="str">
            <v>1_2_CQ</v>
          </cell>
          <cell r="I2550" t="str">
            <v>_4226</v>
          </cell>
        </row>
        <row r="2551">
          <cell r="G2551" t="str">
            <v>IM3065CC01</v>
          </cell>
          <cell r="H2551" t="str">
            <v>1_1_CC</v>
          </cell>
          <cell r="I2551" t="str">
            <v>_1498</v>
          </cell>
        </row>
        <row r="2552">
          <cell r="G2552" t="str">
            <v>IM3075L01</v>
          </cell>
          <cell r="H2552" t="str">
            <v>1_2_CQ</v>
          </cell>
          <cell r="I2552" t="str">
            <v>_1499</v>
          </cell>
        </row>
        <row r="2553">
          <cell r="G2553" t="str">
            <v>IM3076L01</v>
          </cell>
          <cell r="H2553" t="str">
            <v>1_2_CQ</v>
          </cell>
          <cell r="I2553" t="str">
            <v>_4227</v>
          </cell>
        </row>
        <row r="2554">
          <cell r="G2554" t="str">
            <v>IM3087CC01</v>
          </cell>
          <cell r="H2554" t="str">
            <v>1_1_CC</v>
          </cell>
          <cell r="I2554" t="str">
            <v>_1500</v>
          </cell>
        </row>
        <row r="2555">
          <cell r="G2555" t="str">
            <v>IM3087CC02</v>
          </cell>
          <cell r="H2555" t="str">
            <v>1_1_CC</v>
          </cell>
          <cell r="I2555" t="str">
            <v>_1500</v>
          </cell>
        </row>
        <row r="2556">
          <cell r="G2556" t="str">
            <v>IM3087L01</v>
          </cell>
          <cell r="H2556" t="str">
            <v>1_2_CQ</v>
          </cell>
          <cell r="I2556" t="str">
            <v>_1501</v>
          </cell>
        </row>
        <row r="2557">
          <cell r="G2557" t="str">
            <v>IM3087L02</v>
          </cell>
          <cell r="H2557" t="str">
            <v>1_2_CQ</v>
          </cell>
          <cell r="I2557" t="str">
            <v>_1501</v>
          </cell>
        </row>
        <row r="2558">
          <cell r="G2558" t="str">
            <v>IM3087L03</v>
          </cell>
          <cell r="H2558" t="str">
            <v>1_2_CQ</v>
          </cell>
          <cell r="I2558" t="str">
            <v>_1502</v>
          </cell>
        </row>
        <row r="2559">
          <cell r="G2559" t="str">
            <v>IM4001CC01</v>
          </cell>
          <cell r="H2559" t="str">
            <v>1_1_CC</v>
          </cell>
          <cell r="I2559" t="str">
            <v>_1505</v>
          </cell>
        </row>
        <row r="2560">
          <cell r="G2560" t="str">
            <v>IM4001CC02</v>
          </cell>
          <cell r="H2560" t="str">
            <v>1_1_CC</v>
          </cell>
          <cell r="I2560" t="str">
            <v>_1505</v>
          </cell>
        </row>
        <row r="2561">
          <cell r="G2561" t="str">
            <v>IM4001L01</v>
          </cell>
          <cell r="H2561" t="str">
            <v>1_2_CQ</v>
          </cell>
          <cell r="I2561" t="str">
            <v>_1506</v>
          </cell>
        </row>
        <row r="2562">
          <cell r="G2562" t="str">
            <v>IM4001L02</v>
          </cell>
          <cell r="H2562" t="str">
            <v>1_2_CQ</v>
          </cell>
          <cell r="I2562" t="str">
            <v>_1506</v>
          </cell>
        </row>
        <row r="2563">
          <cell r="G2563" t="str">
            <v>IM4002CC01</v>
          </cell>
          <cell r="H2563" t="str">
            <v>1_1_CC</v>
          </cell>
          <cell r="I2563" t="str">
            <v>_4228</v>
          </cell>
        </row>
        <row r="2564">
          <cell r="G2564" t="str">
            <v>IM4002CC02</v>
          </cell>
          <cell r="H2564" t="str">
            <v>1_1_CC</v>
          </cell>
          <cell r="I2564" t="str">
            <v>_4229</v>
          </cell>
        </row>
        <row r="2565">
          <cell r="G2565" t="str">
            <v>IM4002L01</v>
          </cell>
          <cell r="H2565" t="str">
            <v>1_2_CQ</v>
          </cell>
          <cell r="I2565" t="str">
            <v>_4230</v>
          </cell>
        </row>
        <row r="2566">
          <cell r="G2566" t="str">
            <v>IM4002L02</v>
          </cell>
          <cell r="H2566" t="str">
            <v>1_2_CQ</v>
          </cell>
          <cell r="I2566" t="str">
            <v>_4231</v>
          </cell>
        </row>
        <row r="2567">
          <cell r="G2567" t="str">
            <v>IM4003L01</v>
          </cell>
          <cell r="H2567" t="str">
            <v>1_2_CQ</v>
          </cell>
          <cell r="I2567" t="str">
            <v>_1509</v>
          </cell>
        </row>
        <row r="2568">
          <cell r="G2568" t="str">
            <v>IM4003L02</v>
          </cell>
          <cell r="H2568" t="str">
            <v>1_2_CQ</v>
          </cell>
          <cell r="I2568" t="str">
            <v>_1509</v>
          </cell>
        </row>
        <row r="2569">
          <cell r="G2569" t="str">
            <v>IM4004L01</v>
          </cell>
          <cell r="H2569" t="str">
            <v>1_2_CQ</v>
          </cell>
          <cell r="I2569" t="str">
            <v>_4232</v>
          </cell>
        </row>
        <row r="2570">
          <cell r="G2570" t="str">
            <v>IM4004L02</v>
          </cell>
          <cell r="H2570" t="str">
            <v>1_2_CQ</v>
          </cell>
          <cell r="I2570" t="str">
            <v>_4233</v>
          </cell>
        </row>
        <row r="2571">
          <cell r="G2571" t="str">
            <v>IM4007CC01</v>
          </cell>
          <cell r="H2571" t="str">
            <v>1_1_CC</v>
          </cell>
          <cell r="I2571" t="str">
            <v>_1511</v>
          </cell>
        </row>
        <row r="2572">
          <cell r="G2572" t="str">
            <v>IM4007L01</v>
          </cell>
          <cell r="H2572" t="str">
            <v>1_2_CQ</v>
          </cell>
          <cell r="I2572" t="str">
            <v>_1511</v>
          </cell>
        </row>
        <row r="2573">
          <cell r="G2573" t="str">
            <v>IM4013CC01</v>
          </cell>
          <cell r="H2573" t="str">
            <v>1_1_CC</v>
          </cell>
          <cell r="I2573" t="str">
            <v>_1513</v>
          </cell>
        </row>
        <row r="2574">
          <cell r="G2574" t="str">
            <v>IM4013L01</v>
          </cell>
          <cell r="H2574" t="str">
            <v>1_2_CQ</v>
          </cell>
          <cell r="I2574" t="str">
            <v>_1513</v>
          </cell>
        </row>
        <row r="2575">
          <cell r="G2575" t="str">
            <v>IM4017L01</v>
          </cell>
          <cell r="H2575" t="str">
            <v>1_2_CQ</v>
          </cell>
          <cell r="I2575" t="str">
            <v>_1515</v>
          </cell>
        </row>
        <row r="2576">
          <cell r="G2576" t="str">
            <v>IU1001L01</v>
          </cell>
          <cell r="H2576" t="str">
            <v>2_2_CQ</v>
          </cell>
          <cell r="I2576" t="str">
            <v>_1519</v>
          </cell>
        </row>
        <row r="2577">
          <cell r="G2577" t="str">
            <v>IU1001L02</v>
          </cell>
          <cell r="H2577" t="str">
            <v>2_2_CQ</v>
          </cell>
          <cell r="I2577" t="str">
            <v>_1519</v>
          </cell>
        </row>
        <row r="2578">
          <cell r="G2578" t="str">
            <v>IU1001L03</v>
          </cell>
          <cell r="H2578" t="str">
            <v>2_2_CQ</v>
          </cell>
          <cell r="I2578" t="str">
            <v>_1520</v>
          </cell>
        </row>
        <row r="2579">
          <cell r="G2579" t="str">
            <v>IU1002L01</v>
          </cell>
          <cell r="H2579" t="str">
            <v>2_2_CQ</v>
          </cell>
          <cell r="I2579" t="str">
            <v>_3733</v>
          </cell>
        </row>
        <row r="2580">
          <cell r="G2580" t="str">
            <v>IU1002L02</v>
          </cell>
          <cell r="H2580" t="str">
            <v>2_2_CQ</v>
          </cell>
          <cell r="I2580" t="str">
            <v>_3733</v>
          </cell>
        </row>
        <row r="2581">
          <cell r="G2581" t="str">
            <v>IU1002L03</v>
          </cell>
          <cell r="H2581" t="str">
            <v>2_2_CQ</v>
          </cell>
          <cell r="I2581" t="str">
            <v>_3733</v>
          </cell>
        </row>
        <row r="2582">
          <cell r="G2582" t="str">
            <v>IU1005L01</v>
          </cell>
          <cell r="H2582" t="str">
            <v>1_2_CQ</v>
          </cell>
          <cell r="I2582" t="str">
            <v>_1522</v>
          </cell>
        </row>
        <row r="2583">
          <cell r="G2583" t="str">
            <v>IU1005L02</v>
          </cell>
          <cell r="H2583" t="str">
            <v>1_2_CQ</v>
          </cell>
          <cell r="I2583" t="str">
            <v>_1522</v>
          </cell>
        </row>
        <row r="2584">
          <cell r="G2584" t="str">
            <v>IU1005L03</v>
          </cell>
          <cell r="H2584" t="str">
            <v>1_2_CQ</v>
          </cell>
          <cell r="I2584" t="str">
            <v>_1523</v>
          </cell>
        </row>
        <row r="2585">
          <cell r="G2585" t="str">
            <v>IU1005L04</v>
          </cell>
          <cell r="H2585" t="str">
            <v>1_2_CQ</v>
          </cell>
          <cell r="I2585" t="str">
            <v>_1523</v>
          </cell>
        </row>
        <row r="2586">
          <cell r="G2586" t="str">
            <v>IU1006L01</v>
          </cell>
          <cell r="H2586" t="str">
            <v>1_2_CQ</v>
          </cell>
          <cell r="I2586" t="str">
            <v>_3736</v>
          </cell>
        </row>
        <row r="2587">
          <cell r="G2587" t="str">
            <v>IU1006L02</v>
          </cell>
          <cell r="H2587" t="str">
            <v>1_2_CQ</v>
          </cell>
          <cell r="I2587" t="str">
            <v>_3736</v>
          </cell>
        </row>
        <row r="2588">
          <cell r="G2588" t="str">
            <v>IU1006L03</v>
          </cell>
          <cell r="H2588" t="str">
            <v>1_2_CQ</v>
          </cell>
          <cell r="I2588" t="str">
            <v>_3736</v>
          </cell>
        </row>
        <row r="2589">
          <cell r="G2589" t="str">
            <v>IU1006L04</v>
          </cell>
          <cell r="H2589" t="str">
            <v>1_2_CQ</v>
          </cell>
          <cell r="I2589" t="str">
            <v>_3736</v>
          </cell>
        </row>
        <row r="2590">
          <cell r="G2590" t="str">
            <v>IU2011L01</v>
          </cell>
          <cell r="H2590" t="str">
            <v>1_2_CQ</v>
          </cell>
          <cell r="I2590" t="str">
            <v>_1526</v>
          </cell>
        </row>
        <row r="2591">
          <cell r="G2591" t="str">
            <v>IU2011L02</v>
          </cell>
          <cell r="H2591" t="str">
            <v>1_2_CQ</v>
          </cell>
          <cell r="I2591" t="str">
            <v>_1526</v>
          </cell>
        </row>
        <row r="2592">
          <cell r="G2592" t="str">
            <v>IU2011L03</v>
          </cell>
          <cell r="H2592" t="str">
            <v>1_2_CQ</v>
          </cell>
          <cell r="I2592" t="str">
            <v>_1527</v>
          </cell>
        </row>
        <row r="2593">
          <cell r="G2593" t="str">
            <v>IU2012L01</v>
          </cell>
          <cell r="H2593" t="str">
            <v>1_2_CQ</v>
          </cell>
          <cell r="I2593" t="str">
            <v>_3339</v>
          </cell>
        </row>
        <row r="2594">
          <cell r="G2594" t="str">
            <v>IU2012L02</v>
          </cell>
          <cell r="H2594" t="str">
            <v>1_2_CQ</v>
          </cell>
          <cell r="I2594" t="str">
            <v>_3340</v>
          </cell>
        </row>
        <row r="2595">
          <cell r="G2595" t="str">
            <v>IU2012L03</v>
          </cell>
          <cell r="H2595" t="str">
            <v>1_2_CQ</v>
          </cell>
          <cell r="I2595" t="str">
            <v>_3341</v>
          </cell>
        </row>
        <row r="2596">
          <cell r="G2596" t="str">
            <v>IU2012L04</v>
          </cell>
          <cell r="H2596" t="str">
            <v>1_2_CQ</v>
          </cell>
          <cell r="I2596" t="str">
            <v>_3342</v>
          </cell>
        </row>
        <row r="2597">
          <cell r="G2597" t="str">
            <v>IU2012L05</v>
          </cell>
          <cell r="H2597" t="str">
            <v>1_2_CQ</v>
          </cell>
          <cell r="I2597" t="str">
            <v>_3343</v>
          </cell>
        </row>
        <row r="2598">
          <cell r="G2598" t="str">
            <v>IU2012L06</v>
          </cell>
          <cell r="H2598" t="str">
            <v>1_2_CQ</v>
          </cell>
          <cell r="I2598" t="str">
            <v>_3344</v>
          </cell>
        </row>
        <row r="2599">
          <cell r="G2599" t="str">
            <v>IU2012L07</v>
          </cell>
          <cell r="H2599" t="str">
            <v>1_2_CQ</v>
          </cell>
          <cell r="I2599" t="str">
            <v>_3345</v>
          </cell>
        </row>
        <row r="2600">
          <cell r="G2600" t="str">
            <v>IU2012L08</v>
          </cell>
          <cell r="H2600" t="str">
            <v>1_2_CQ</v>
          </cell>
          <cell r="I2600" t="str">
            <v>_3346</v>
          </cell>
        </row>
        <row r="2601">
          <cell r="G2601" t="str">
            <v>IU2012L09</v>
          </cell>
          <cell r="H2601" t="str">
            <v>1_2_CQ</v>
          </cell>
          <cell r="I2601" t="str">
            <v>_3347</v>
          </cell>
        </row>
        <row r="2602">
          <cell r="G2602" t="str">
            <v>IU2017L01</v>
          </cell>
          <cell r="H2602" t="str">
            <v>1_2_CQ</v>
          </cell>
          <cell r="I2602" t="str">
            <v>_1529</v>
          </cell>
        </row>
        <row r="2603">
          <cell r="G2603" t="str">
            <v>IU2017L02</v>
          </cell>
          <cell r="H2603" t="str">
            <v>1_2_CQ</v>
          </cell>
          <cell r="I2603" t="str">
            <v>_1529</v>
          </cell>
        </row>
        <row r="2604">
          <cell r="G2604" t="str">
            <v>IU2018L01</v>
          </cell>
          <cell r="H2604" t="str">
            <v>1_2_CQ</v>
          </cell>
          <cell r="I2604" t="str">
            <v>_3348</v>
          </cell>
        </row>
        <row r="2605">
          <cell r="G2605" t="str">
            <v>IU2018L02</v>
          </cell>
          <cell r="H2605" t="str">
            <v>1_2_CQ</v>
          </cell>
          <cell r="I2605" t="str">
            <v>_3349</v>
          </cell>
        </row>
        <row r="2606">
          <cell r="G2606" t="str">
            <v>IU2018L03</v>
          </cell>
          <cell r="H2606" t="str">
            <v>1_2_CQ</v>
          </cell>
          <cell r="I2606" t="str">
            <v>_3350</v>
          </cell>
        </row>
        <row r="2607">
          <cell r="G2607" t="str">
            <v>IU2018L04</v>
          </cell>
          <cell r="H2607" t="str">
            <v>1_2_CQ</v>
          </cell>
          <cell r="I2607" t="str">
            <v>_3351</v>
          </cell>
        </row>
        <row r="2608">
          <cell r="G2608" t="str">
            <v>IU2021L01</v>
          </cell>
          <cell r="H2608" t="str">
            <v>1_2_CQ</v>
          </cell>
          <cell r="I2608" t="str">
            <v>_1531</v>
          </cell>
        </row>
        <row r="2609">
          <cell r="G2609" t="str">
            <v>IU2021L02</v>
          </cell>
          <cell r="H2609" t="str">
            <v>1_2_CQ</v>
          </cell>
          <cell r="I2609" t="str">
            <v>_1531</v>
          </cell>
        </row>
        <row r="2610">
          <cell r="G2610" t="str">
            <v>IU2021L03</v>
          </cell>
          <cell r="H2610" t="str">
            <v>1_2_CQ</v>
          </cell>
          <cell r="I2610" t="str">
            <v>_1532</v>
          </cell>
        </row>
        <row r="2611">
          <cell r="G2611" t="str">
            <v>IU2021L04</v>
          </cell>
          <cell r="H2611" t="str">
            <v>1_2_CQ</v>
          </cell>
          <cell r="I2611" t="str">
            <v>_1532</v>
          </cell>
        </row>
        <row r="2612">
          <cell r="G2612" t="str">
            <v>IU2022L01</v>
          </cell>
          <cell r="H2612" t="str">
            <v>1_2_CQ</v>
          </cell>
          <cell r="I2612" t="str">
            <v>_4234</v>
          </cell>
        </row>
        <row r="2613">
          <cell r="G2613" t="str">
            <v>IU2022L02</v>
          </cell>
          <cell r="H2613" t="str">
            <v>1_2_CQ</v>
          </cell>
          <cell r="I2613" t="str">
            <v>_4235</v>
          </cell>
        </row>
        <row r="2614">
          <cell r="G2614" t="str">
            <v>IU2022L03</v>
          </cell>
          <cell r="H2614" t="str">
            <v>1_2_CQ</v>
          </cell>
          <cell r="I2614" t="str">
            <v>_4236</v>
          </cell>
        </row>
        <row r="2615">
          <cell r="G2615" t="str">
            <v>IU2022L04</v>
          </cell>
          <cell r="H2615" t="str">
            <v>1_2_CQ</v>
          </cell>
          <cell r="I2615" t="str">
            <v>_4237</v>
          </cell>
        </row>
        <row r="2616">
          <cell r="G2616" t="str">
            <v>IU3027L01</v>
          </cell>
          <cell r="H2616" t="str">
            <v>1_2_CQ</v>
          </cell>
          <cell r="I2616" t="str">
            <v>_1535</v>
          </cell>
        </row>
        <row r="2617">
          <cell r="G2617" t="str">
            <v>IU3028L01</v>
          </cell>
          <cell r="H2617" t="str">
            <v>1_2_CQ</v>
          </cell>
          <cell r="I2617" t="str">
            <v>_3352</v>
          </cell>
        </row>
        <row r="2618">
          <cell r="G2618" t="str">
            <v>IU3028L02</v>
          </cell>
          <cell r="H2618" t="str">
            <v>1_2_CQ</v>
          </cell>
          <cell r="I2618" t="str">
            <v>_3353</v>
          </cell>
        </row>
        <row r="2619">
          <cell r="G2619" t="str">
            <v>IU3028L03</v>
          </cell>
          <cell r="H2619" t="str">
            <v>1_2_CQ</v>
          </cell>
          <cell r="I2619" t="str">
            <v>_3354</v>
          </cell>
        </row>
        <row r="2620">
          <cell r="G2620" t="str">
            <v>IU3029L01</v>
          </cell>
          <cell r="H2620" t="str">
            <v>1_2_CQ</v>
          </cell>
          <cell r="I2620" t="str">
            <v>_1536</v>
          </cell>
        </row>
        <row r="2621">
          <cell r="G2621" t="str">
            <v>IU3037L01</v>
          </cell>
          <cell r="H2621" t="str">
            <v>1_2_CQ</v>
          </cell>
          <cell r="I2621" t="str">
            <v>_1537</v>
          </cell>
        </row>
        <row r="2622">
          <cell r="G2622" t="str">
            <v>IU3038L01</v>
          </cell>
          <cell r="H2622" t="str">
            <v>1_2_CQ</v>
          </cell>
          <cell r="I2622" t="str">
            <v>_3355</v>
          </cell>
        </row>
        <row r="2623">
          <cell r="G2623" t="str">
            <v>IU3038L02</v>
          </cell>
          <cell r="H2623" t="str">
            <v>1_2_CQ</v>
          </cell>
          <cell r="I2623" t="str">
            <v>_3356</v>
          </cell>
        </row>
        <row r="2624">
          <cell r="G2624" t="str">
            <v>IU3038L03</v>
          </cell>
          <cell r="H2624" t="str">
            <v>1_2_CQ</v>
          </cell>
          <cell r="I2624" t="str">
            <v>_3357</v>
          </cell>
        </row>
        <row r="2625">
          <cell r="G2625" t="str">
            <v>IU3039L01</v>
          </cell>
          <cell r="H2625" t="str">
            <v>1_2_CQ</v>
          </cell>
          <cell r="I2625" t="str">
            <v>_1538</v>
          </cell>
        </row>
        <row r="2626">
          <cell r="G2626" t="str">
            <v>IU3040L01</v>
          </cell>
          <cell r="H2626" t="str">
            <v>1_2_CQ</v>
          </cell>
          <cell r="I2626" t="str">
            <v>_3358</v>
          </cell>
        </row>
        <row r="2627">
          <cell r="G2627" t="str">
            <v>IU3040L02</v>
          </cell>
          <cell r="H2627" t="str">
            <v>1_2_CQ</v>
          </cell>
          <cell r="I2627" t="str">
            <v>_3359</v>
          </cell>
        </row>
        <row r="2628">
          <cell r="G2628" t="str">
            <v>IU3040L03</v>
          </cell>
          <cell r="H2628" t="str">
            <v>1_2_CQ</v>
          </cell>
          <cell r="I2628" t="str">
            <v>_3360</v>
          </cell>
        </row>
        <row r="2629">
          <cell r="G2629" t="str">
            <v>IU3049L01</v>
          </cell>
          <cell r="H2629" t="str">
            <v>1_2_CQ</v>
          </cell>
          <cell r="I2629" t="str">
            <v>_1539</v>
          </cell>
        </row>
        <row r="2630">
          <cell r="G2630" t="str">
            <v>IU3049L02</v>
          </cell>
          <cell r="H2630" t="str">
            <v>1_2_CQ</v>
          </cell>
          <cell r="I2630" t="str">
            <v>_1539</v>
          </cell>
        </row>
        <row r="2631">
          <cell r="G2631" t="str">
            <v>IU3050L01</v>
          </cell>
          <cell r="H2631" t="str">
            <v>1_2_CQ</v>
          </cell>
          <cell r="I2631" t="str">
            <v>_3361</v>
          </cell>
        </row>
        <row r="2632">
          <cell r="G2632" t="str">
            <v>IU3050L02</v>
          </cell>
          <cell r="H2632" t="str">
            <v>1_2_CQ</v>
          </cell>
          <cell r="I2632" t="str">
            <v>_3362</v>
          </cell>
        </row>
        <row r="2633">
          <cell r="G2633" t="str">
            <v>IU3050L03</v>
          </cell>
          <cell r="H2633" t="str">
            <v>1_2_CQ</v>
          </cell>
          <cell r="I2633" t="str">
            <v>_3363</v>
          </cell>
        </row>
        <row r="2634">
          <cell r="G2634" t="str">
            <v>IU3050L04</v>
          </cell>
          <cell r="H2634" t="str">
            <v>1_2_CQ</v>
          </cell>
          <cell r="I2634" t="str">
            <v>_3364</v>
          </cell>
        </row>
        <row r="2635">
          <cell r="G2635" t="str">
            <v>IU3050L05</v>
          </cell>
          <cell r="H2635" t="str">
            <v>1_2_CQ</v>
          </cell>
          <cell r="I2635" t="str">
            <v>_3365</v>
          </cell>
        </row>
        <row r="2636">
          <cell r="G2636" t="str">
            <v>IU3057L01</v>
          </cell>
          <cell r="H2636" t="str">
            <v>1_2_CQ</v>
          </cell>
          <cell r="I2636" t="str">
            <v>_1541</v>
          </cell>
        </row>
        <row r="2637">
          <cell r="G2637" t="str">
            <v>IU3057L02</v>
          </cell>
          <cell r="H2637" t="str">
            <v>1_2_CQ</v>
          </cell>
          <cell r="I2637" t="str">
            <v>_1541</v>
          </cell>
        </row>
        <row r="2638">
          <cell r="G2638" t="str">
            <v>IU3057L03</v>
          </cell>
          <cell r="H2638" t="str">
            <v>1_2_CQ</v>
          </cell>
          <cell r="I2638" t="str">
            <v>_1542</v>
          </cell>
        </row>
        <row r="2639">
          <cell r="G2639" t="str">
            <v>IU3058L01</v>
          </cell>
          <cell r="H2639" t="str">
            <v>1_2_CQ</v>
          </cell>
          <cell r="I2639" t="str">
            <v>_3740</v>
          </cell>
        </row>
        <row r="2640">
          <cell r="G2640" t="str">
            <v>IU3058L02</v>
          </cell>
          <cell r="H2640" t="str">
            <v>1_2_CQ</v>
          </cell>
          <cell r="I2640" t="str">
            <v>_3740</v>
          </cell>
        </row>
        <row r="2641">
          <cell r="G2641" t="str">
            <v>IU3058L03</v>
          </cell>
          <cell r="H2641" t="str">
            <v>1_2_CQ</v>
          </cell>
          <cell r="I2641" t="str">
            <v>_3740</v>
          </cell>
        </row>
        <row r="2642">
          <cell r="G2642" t="str">
            <v>IU3059L01</v>
          </cell>
          <cell r="H2642" t="str">
            <v>1_2_CQ</v>
          </cell>
          <cell r="I2642" t="str">
            <v>_1544</v>
          </cell>
        </row>
        <row r="2643">
          <cell r="G2643" t="str">
            <v>IU3059L02</v>
          </cell>
          <cell r="H2643" t="str">
            <v>1_2_CQ</v>
          </cell>
          <cell r="I2643" t="str">
            <v>_1544</v>
          </cell>
        </row>
        <row r="2644">
          <cell r="G2644" t="str">
            <v>IU3059L03</v>
          </cell>
          <cell r="H2644" t="str">
            <v>1_2_CQ</v>
          </cell>
          <cell r="I2644" t="str">
            <v>_1545</v>
          </cell>
        </row>
        <row r="2645">
          <cell r="G2645" t="str">
            <v>IU3060L01</v>
          </cell>
          <cell r="H2645" t="str">
            <v>1_2_CQ</v>
          </cell>
          <cell r="I2645" t="str">
            <v>_3366</v>
          </cell>
        </row>
        <row r="2646">
          <cell r="G2646" t="str">
            <v>IU3060L02</v>
          </cell>
          <cell r="H2646" t="str">
            <v>1_2_CQ</v>
          </cell>
          <cell r="I2646" t="str">
            <v>_3367</v>
          </cell>
        </row>
        <row r="2647">
          <cell r="G2647" t="str">
            <v>IU3060L03</v>
          </cell>
          <cell r="H2647" t="str">
            <v>1_2_CQ</v>
          </cell>
          <cell r="I2647" t="str">
            <v>_3368</v>
          </cell>
        </row>
        <row r="2648">
          <cell r="G2648" t="str">
            <v>IU3060L04</v>
          </cell>
          <cell r="H2648" t="str">
            <v>1_2_CQ</v>
          </cell>
          <cell r="I2648" t="str">
            <v>_3369</v>
          </cell>
        </row>
        <row r="2649">
          <cell r="G2649" t="str">
            <v>IU3060L05</v>
          </cell>
          <cell r="H2649" t="str">
            <v>1_2_CQ</v>
          </cell>
          <cell r="I2649" t="str">
            <v>_3370</v>
          </cell>
        </row>
        <row r="2650">
          <cell r="G2650" t="str">
            <v>IU3060L06</v>
          </cell>
          <cell r="H2650" t="str">
            <v>1_2_CQ</v>
          </cell>
          <cell r="I2650" t="str">
            <v>_3371</v>
          </cell>
        </row>
        <row r="2651">
          <cell r="G2651" t="str">
            <v>IU3060L07</v>
          </cell>
          <cell r="H2651" t="str">
            <v>1_2_CQ</v>
          </cell>
          <cell r="I2651" t="str">
            <v>_3372</v>
          </cell>
        </row>
        <row r="2652">
          <cell r="G2652" t="str">
            <v>IU3060L08</v>
          </cell>
          <cell r="H2652" t="str">
            <v>1_2_CQ</v>
          </cell>
          <cell r="I2652" t="str">
            <v>_3373</v>
          </cell>
        </row>
        <row r="2653">
          <cell r="G2653" t="str">
            <v>IU3060L09</v>
          </cell>
          <cell r="H2653" t="str">
            <v>1_2_CQ</v>
          </cell>
          <cell r="I2653" t="str">
            <v>_3374</v>
          </cell>
        </row>
        <row r="2654">
          <cell r="G2654" t="str">
            <v>IU3061L01</v>
          </cell>
          <cell r="H2654" t="str">
            <v>1_2_CQ</v>
          </cell>
          <cell r="I2654" t="str">
            <v>_1547</v>
          </cell>
        </row>
        <row r="2655">
          <cell r="G2655" t="str">
            <v>IU3061L02</v>
          </cell>
          <cell r="H2655" t="str">
            <v>1_2_CQ</v>
          </cell>
          <cell r="I2655" t="str">
            <v>_1547</v>
          </cell>
        </row>
        <row r="2656">
          <cell r="G2656" t="str">
            <v>IU3061L03</v>
          </cell>
          <cell r="H2656" t="str">
            <v>1_2_CQ</v>
          </cell>
          <cell r="I2656" t="str">
            <v>_1548</v>
          </cell>
        </row>
        <row r="2657">
          <cell r="G2657" t="str">
            <v>IU3062L01</v>
          </cell>
          <cell r="H2657" t="str">
            <v>1_2_CQ</v>
          </cell>
          <cell r="I2657" t="str">
            <v>_3375</v>
          </cell>
        </row>
        <row r="2658">
          <cell r="G2658" t="str">
            <v>IU3062L02</v>
          </cell>
          <cell r="H2658" t="str">
            <v>1_2_CQ</v>
          </cell>
          <cell r="I2658" t="str">
            <v>_3376</v>
          </cell>
        </row>
        <row r="2659">
          <cell r="G2659" t="str">
            <v>IU3062L03</v>
          </cell>
          <cell r="H2659" t="str">
            <v>1_2_CQ</v>
          </cell>
          <cell r="I2659" t="str">
            <v>_3377</v>
          </cell>
        </row>
        <row r="2660">
          <cell r="G2660" t="str">
            <v>IU3062L04</v>
          </cell>
          <cell r="H2660" t="str">
            <v>1_2_CQ</v>
          </cell>
          <cell r="I2660" t="str">
            <v>_3378</v>
          </cell>
        </row>
        <row r="2661">
          <cell r="G2661" t="str">
            <v>IU3062L05</v>
          </cell>
          <cell r="H2661" t="str">
            <v>1_2_CQ</v>
          </cell>
          <cell r="I2661" t="str">
            <v>_3379</v>
          </cell>
        </row>
        <row r="2662">
          <cell r="G2662" t="str">
            <v>IU3062L06</v>
          </cell>
          <cell r="H2662" t="str">
            <v>1_2_CQ</v>
          </cell>
          <cell r="I2662" t="str">
            <v>_3380</v>
          </cell>
        </row>
        <row r="2663">
          <cell r="G2663" t="str">
            <v>IU3062L07</v>
          </cell>
          <cell r="H2663" t="str">
            <v>1_2_CQ</v>
          </cell>
          <cell r="I2663" t="str">
            <v>_3381</v>
          </cell>
        </row>
        <row r="2664">
          <cell r="G2664" t="str">
            <v>IU3062L08</v>
          </cell>
          <cell r="H2664" t="str">
            <v>1_2_CQ</v>
          </cell>
          <cell r="I2664" t="str">
            <v>_3382</v>
          </cell>
        </row>
        <row r="2665">
          <cell r="G2665" t="str">
            <v>IU3062L09</v>
          </cell>
          <cell r="H2665" t="str">
            <v>1_2_CQ</v>
          </cell>
          <cell r="I2665" t="str">
            <v>_3383</v>
          </cell>
        </row>
        <row r="2666">
          <cell r="G2666" t="str">
            <v>IU4001L01</v>
          </cell>
          <cell r="H2666" t="str">
            <v>1_2_CQ</v>
          </cell>
          <cell r="I2666" t="str">
            <v>_1550</v>
          </cell>
        </row>
        <row r="2667">
          <cell r="G2667" t="str">
            <v>IU4001L02</v>
          </cell>
          <cell r="H2667" t="str">
            <v>1_2_CQ</v>
          </cell>
          <cell r="I2667" t="str">
            <v>_1550</v>
          </cell>
        </row>
        <row r="2668">
          <cell r="G2668" t="str">
            <v>IU4002L01</v>
          </cell>
          <cell r="H2668" t="str">
            <v>1_2_CQ</v>
          </cell>
          <cell r="I2668" t="str">
            <v>_3384</v>
          </cell>
        </row>
        <row r="2669">
          <cell r="G2669" t="str">
            <v>IU4002L02</v>
          </cell>
          <cell r="H2669" t="str">
            <v>1_2_CQ</v>
          </cell>
          <cell r="I2669" t="str">
            <v>_3385</v>
          </cell>
        </row>
        <row r="2670">
          <cell r="G2670" t="str">
            <v>IU4002L03</v>
          </cell>
          <cell r="H2670" t="str">
            <v>1_2_CQ</v>
          </cell>
          <cell r="I2670" t="str">
            <v>_3386</v>
          </cell>
        </row>
        <row r="2671">
          <cell r="G2671" t="str">
            <v>IU4002L04</v>
          </cell>
          <cell r="H2671" t="str">
            <v>1_2_CQ</v>
          </cell>
          <cell r="I2671" t="str">
            <v>_3387</v>
          </cell>
        </row>
        <row r="2672">
          <cell r="G2672" t="str">
            <v>IU4002L05</v>
          </cell>
          <cell r="H2672" t="str">
            <v>1_2_CQ</v>
          </cell>
          <cell r="I2672" t="str">
            <v>_3388</v>
          </cell>
        </row>
        <row r="2673">
          <cell r="G2673" t="str">
            <v>IU4009L01</v>
          </cell>
          <cell r="H2673" t="str">
            <v>1_2_CQ</v>
          </cell>
          <cell r="I2673" t="str">
            <v>_1552</v>
          </cell>
        </row>
        <row r="2674">
          <cell r="G2674" t="str">
            <v>IU4009L02</v>
          </cell>
          <cell r="H2674" t="str">
            <v>1_2_CQ</v>
          </cell>
          <cell r="I2674" t="str">
            <v>_1552</v>
          </cell>
        </row>
        <row r="2675">
          <cell r="G2675" t="str">
            <v>IU4010L01</v>
          </cell>
          <cell r="H2675" t="str">
            <v>1_2_CQ</v>
          </cell>
          <cell r="I2675" t="str">
            <v>_3389</v>
          </cell>
        </row>
        <row r="2676">
          <cell r="G2676" t="str">
            <v>IU4010L02</v>
          </cell>
          <cell r="H2676" t="str">
            <v>1_2_CQ</v>
          </cell>
          <cell r="I2676" t="str">
            <v>_3390</v>
          </cell>
        </row>
        <row r="2677">
          <cell r="G2677" t="str">
            <v>IU4010L03</v>
          </cell>
          <cell r="H2677" t="str">
            <v>1_2_CQ</v>
          </cell>
          <cell r="I2677" t="str">
            <v>_3391</v>
          </cell>
        </row>
        <row r="2678">
          <cell r="G2678" t="str">
            <v>IU4010L04</v>
          </cell>
          <cell r="H2678" t="str">
            <v>1_2_CQ</v>
          </cell>
          <cell r="I2678" t="str">
            <v>_3392</v>
          </cell>
        </row>
        <row r="2679">
          <cell r="G2679" t="str">
            <v>IU4010L05</v>
          </cell>
          <cell r="H2679" t="str">
            <v>1_2_CQ</v>
          </cell>
          <cell r="I2679" t="str">
            <v>_3393</v>
          </cell>
        </row>
        <row r="2680">
          <cell r="G2680" t="str">
            <v>LA1011P01</v>
          </cell>
          <cell r="H2680" t="str">
            <v>2_1_VP</v>
          </cell>
          <cell r="I2680" t="str">
            <v>_1558</v>
          </cell>
        </row>
        <row r="2681">
          <cell r="G2681" t="str">
            <v>LA1011P02</v>
          </cell>
          <cell r="H2681" t="str">
            <v>2_1_VP</v>
          </cell>
          <cell r="I2681" t="str">
            <v>_1558</v>
          </cell>
        </row>
        <row r="2682">
          <cell r="G2682" t="str">
            <v>LA1011P03</v>
          </cell>
          <cell r="H2682" t="str">
            <v>2_1_VP</v>
          </cell>
          <cell r="I2682" t="str">
            <v>_1559</v>
          </cell>
        </row>
        <row r="2683">
          <cell r="G2683" t="str">
            <v>LA1011P04</v>
          </cell>
          <cell r="H2683" t="str">
            <v>2_1_VP</v>
          </cell>
          <cell r="I2683" t="str">
            <v>_1559</v>
          </cell>
        </row>
        <row r="2684">
          <cell r="G2684" t="str">
            <v>LA1011P05</v>
          </cell>
          <cell r="H2684" t="str">
            <v>2_1_VP</v>
          </cell>
          <cell r="I2684" t="str">
            <v>_1560</v>
          </cell>
        </row>
        <row r="2685">
          <cell r="G2685" t="str">
            <v>LA1015P01</v>
          </cell>
          <cell r="H2685" t="str">
            <v>1_1_VP</v>
          </cell>
          <cell r="I2685" t="str">
            <v>_1563</v>
          </cell>
        </row>
        <row r="2686">
          <cell r="G2686" t="str">
            <v>LA1015P02</v>
          </cell>
          <cell r="H2686" t="str">
            <v>1_1_VP</v>
          </cell>
          <cell r="I2686" t="str">
            <v>_1563</v>
          </cell>
        </row>
        <row r="2687">
          <cell r="G2687" t="str">
            <v>LA1015P03</v>
          </cell>
          <cell r="H2687" t="str">
            <v>1_1_VP</v>
          </cell>
          <cell r="I2687" t="str">
            <v>_1564</v>
          </cell>
        </row>
        <row r="2688">
          <cell r="G2688" t="str">
            <v>LA1015P04</v>
          </cell>
          <cell r="H2688" t="str">
            <v>1_1_VP</v>
          </cell>
          <cell r="I2688" t="str">
            <v>_1564</v>
          </cell>
        </row>
        <row r="2689">
          <cell r="G2689" t="str">
            <v>LA1045CN01</v>
          </cell>
          <cell r="H2689" t="str">
            <v>2_1_CN</v>
          </cell>
          <cell r="I2689" t="str">
            <v>_1567</v>
          </cell>
        </row>
        <row r="2690">
          <cell r="G2690" t="str">
            <v>LA1045CN01</v>
          </cell>
          <cell r="H2690" t="str">
            <v>2_1_CN</v>
          </cell>
          <cell r="I2690" t="str">
            <v>_1567</v>
          </cell>
        </row>
        <row r="2691">
          <cell r="G2691" t="str">
            <v>LA1045CN01</v>
          </cell>
          <cell r="H2691" t="str">
            <v>2_1_CN</v>
          </cell>
          <cell r="I2691" t="str">
            <v>_1567</v>
          </cell>
        </row>
        <row r="2692">
          <cell r="G2692" t="str">
            <v>LA1045CN01</v>
          </cell>
          <cell r="H2692" t="str">
            <v>2_1_CN</v>
          </cell>
          <cell r="I2692" t="str">
            <v>_1567</v>
          </cell>
        </row>
        <row r="2693">
          <cell r="G2693" t="str">
            <v>LA1045CN02</v>
          </cell>
          <cell r="H2693" t="str">
            <v>2_1_CN</v>
          </cell>
          <cell r="I2693" t="str">
            <v>_1567</v>
          </cell>
        </row>
        <row r="2694">
          <cell r="G2694" t="str">
            <v>LA1045CN02</v>
          </cell>
          <cell r="H2694" t="str">
            <v>2_1_CN</v>
          </cell>
          <cell r="I2694" t="str">
            <v>_1567</v>
          </cell>
        </row>
        <row r="2695">
          <cell r="G2695" t="str">
            <v>LA1045CN02</v>
          </cell>
          <cell r="H2695" t="str">
            <v>2_1_CN</v>
          </cell>
          <cell r="I2695" t="str">
            <v>_1567</v>
          </cell>
        </row>
        <row r="2696">
          <cell r="G2696" t="str">
            <v>LA1045CN02</v>
          </cell>
          <cell r="H2696" t="str">
            <v>2_1_CN</v>
          </cell>
          <cell r="I2696" t="str">
            <v>_1567</v>
          </cell>
        </row>
        <row r="2697">
          <cell r="G2697" t="str">
            <v>LA1045CN03</v>
          </cell>
          <cell r="H2697" t="str">
            <v>2_1_CN</v>
          </cell>
          <cell r="I2697" t="str">
            <v>_1568</v>
          </cell>
        </row>
        <row r="2698">
          <cell r="G2698" t="str">
            <v>LA1045CN03</v>
          </cell>
          <cell r="H2698" t="str">
            <v>2_1_CN</v>
          </cell>
          <cell r="I2698" t="str">
            <v>_1568</v>
          </cell>
        </row>
        <row r="2699">
          <cell r="G2699" t="str">
            <v>LA1045CN03</v>
          </cell>
          <cell r="H2699" t="str">
            <v>2_1_CN</v>
          </cell>
          <cell r="I2699" t="str">
            <v>_1568</v>
          </cell>
        </row>
        <row r="2700">
          <cell r="G2700" t="str">
            <v>LA1045CN03</v>
          </cell>
          <cell r="H2700" t="str">
            <v>2_1_CN</v>
          </cell>
          <cell r="I2700" t="str">
            <v>_1568</v>
          </cell>
        </row>
        <row r="2701">
          <cell r="G2701" t="str">
            <v>LA1045CN04</v>
          </cell>
          <cell r="H2701" t="str">
            <v>2_1_CN</v>
          </cell>
          <cell r="I2701" t="str">
            <v>_1568</v>
          </cell>
        </row>
        <row r="2702">
          <cell r="G2702" t="str">
            <v>LA1045CN04</v>
          </cell>
          <cell r="H2702" t="str">
            <v>2_1_CN</v>
          </cell>
          <cell r="I2702" t="str">
            <v>_1568</v>
          </cell>
        </row>
        <row r="2703">
          <cell r="G2703" t="str">
            <v>LA1045CN04</v>
          </cell>
          <cell r="H2703" t="str">
            <v>2_1_CN</v>
          </cell>
          <cell r="I2703" t="str">
            <v>_1568</v>
          </cell>
        </row>
        <row r="2704">
          <cell r="G2704" t="str">
            <v>LA1045CN04</v>
          </cell>
          <cell r="H2704" t="str">
            <v>2_1_CN</v>
          </cell>
          <cell r="I2704" t="str">
            <v>_1568</v>
          </cell>
        </row>
        <row r="2705">
          <cell r="G2705" t="str">
            <v>LA2017CN01</v>
          </cell>
          <cell r="H2705" t="str">
            <v>1_1_CN</v>
          </cell>
          <cell r="I2705" t="str">
            <v>_1571</v>
          </cell>
        </row>
        <row r="2706">
          <cell r="G2706" t="str">
            <v>LA2017CN01</v>
          </cell>
          <cell r="H2706" t="str">
            <v>1_1_CN</v>
          </cell>
          <cell r="I2706" t="str">
            <v>_1571</v>
          </cell>
        </row>
        <row r="2707">
          <cell r="G2707" t="str">
            <v>LA2017CN01</v>
          </cell>
          <cell r="H2707" t="str">
            <v>1_1_CN</v>
          </cell>
          <cell r="I2707" t="str">
            <v>_1571</v>
          </cell>
        </row>
        <row r="2708">
          <cell r="G2708" t="str">
            <v>LA2017CN01</v>
          </cell>
          <cell r="H2708" t="str">
            <v>1_1_CN</v>
          </cell>
          <cell r="I2708" t="str">
            <v>_1571</v>
          </cell>
        </row>
        <row r="2709">
          <cell r="G2709" t="str">
            <v>LA3021P01</v>
          </cell>
          <cell r="H2709" t="str">
            <v>1_1_VP</v>
          </cell>
          <cell r="I2709" t="str">
            <v>_1573</v>
          </cell>
        </row>
        <row r="2710">
          <cell r="G2710" t="str">
            <v>LA3021P02</v>
          </cell>
          <cell r="H2710" t="str">
            <v>1_1_VP</v>
          </cell>
          <cell r="I2710" t="str">
            <v>_1573</v>
          </cell>
        </row>
        <row r="2711">
          <cell r="G2711" t="str">
            <v>LA3021P03</v>
          </cell>
          <cell r="H2711" t="str">
            <v>1_1_VP</v>
          </cell>
          <cell r="I2711" t="str">
            <v>_1574</v>
          </cell>
        </row>
        <row r="2712">
          <cell r="G2712" t="str">
            <v>MA1001L01</v>
          </cell>
          <cell r="H2712" t="str">
            <v>2_2_CQ</v>
          </cell>
          <cell r="I2712" t="str">
            <v>_1576</v>
          </cell>
        </row>
        <row r="2713">
          <cell r="G2713" t="str">
            <v>MA1001L02</v>
          </cell>
          <cell r="H2713" t="str">
            <v>2_2_CQ</v>
          </cell>
          <cell r="I2713" t="str">
            <v>_1576</v>
          </cell>
        </row>
        <row r="2714">
          <cell r="G2714" t="str">
            <v>MA1001L03</v>
          </cell>
          <cell r="H2714" t="str">
            <v>2_2_CQ</v>
          </cell>
          <cell r="I2714" t="str">
            <v>_1577</v>
          </cell>
        </row>
        <row r="2715">
          <cell r="G2715" t="str">
            <v>MA1001L04</v>
          </cell>
          <cell r="H2715" t="str">
            <v>2_2_CQ</v>
          </cell>
          <cell r="I2715" t="str">
            <v>_1577</v>
          </cell>
        </row>
        <row r="2716">
          <cell r="G2716" t="str">
            <v>MA1002L01</v>
          </cell>
          <cell r="H2716" t="str">
            <v>2_2_CQ</v>
          </cell>
          <cell r="I2716" t="str">
            <v>_3394</v>
          </cell>
        </row>
        <row r="2717">
          <cell r="G2717" t="str">
            <v>MA1002L02</v>
          </cell>
          <cell r="H2717" t="str">
            <v>2_2_CQ</v>
          </cell>
          <cell r="I2717" t="str">
            <v>_3395</v>
          </cell>
        </row>
        <row r="2718">
          <cell r="G2718" t="str">
            <v>MA1002L03</v>
          </cell>
          <cell r="H2718" t="str">
            <v>2_2_CQ</v>
          </cell>
          <cell r="I2718" t="str">
            <v>_3396</v>
          </cell>
        </row>
        <row r="2719">
          <cell r="G2719" t="str">
            <v>MA1002L04</v>
          </cell>
          <cell r="H2719" t="str">
            <v>2_2_CQ</v>
          </cell>
          <cell r="I2719" t="str">
            <v>_3397</v>
          </cell>
        </row>
        <row r="2720">
          <cell r="G2720" t="str">
            <v>MA1002L05</v>
          </cell>
          <cell r="H2720" t="str">
            <v>2_2_CQ</v>
          </cell>
          <cell r="I2720" t="str">
            <v>_3398</v>
          </cell>
        </row>
        <row r="2721">
          <cell r="G2721" t="str">
            <v>MA1002L06</v>
          </cell>
          <cell r="H2721" t="str">
            <v>2_2_CQ</v>
          </cell>
          <cell r="I2721" t="str">
            <v>_3399</v>
          </cell>
        </row>
        <row r="2722">
          <cell r="G2722" t="str">
            <v>MA1002L07</v>
          </cell>
          <cell r="H2722" t="str">
            <v>2_2_CQ</v>
          </cell>
          <cell r="I2722" t="str">
            <v>_3400</v>
          </cell>
        </row>
        <row r="2723">
          <cell r="G2723" t="str">
            <v>MA1002L08</v>
          </cell>
          <cell r="H2723" t="str">
            <v>2_2_CQ</v>
          </cell>
          <cell r="I2723" t="str">
            <v>_3401</v>
          </cell>
        </row>
        <row r="2724">
          <cell r="G2724" t="str">
            <v>MA1003L01</v>
          </cell>
          <cell r="H2724" t="str">
            <v>1_2_CQ</v>
          </cell>
          <cell r="I2724" t="str">
            <v>_1580</v>
          </cell>
        </row>
        <row r="2725">
          <cell r="G2725" t="str">
            <v>MA1003L02</v>
          </cell>
          <cell r="H2725" t="str">
            <v>1_2_CQ</v>
          </cell>
          <cell r="I2725" t="str">
            <v>_1580</v>
          </cell>
        </row>
        <row r="2726">
          <cell r="G2726" t="str">
            <v>MA1003L03</v>
          </cell>
          <cell r="H2726" t="str">
            <v>1_2_CQ</v>
          </cell>
          <cell r="I2726" t="str">
            <v>_1581</v>
          </cell>
        </row>
        <row r="2727">
          <cell r="G2727" t="str">
            <v>MA1004L01</v>
          </cell>
          <cell r="H2727" t="str">
            <v>1_2_CQ</v>
          </cell>
          <cell r="I2727" t="str">
            <v>_3743</v>
          </cell>
        </row>
        <row r="2728">
          <cell r="G2728" t="str">
            <v>MA1004L02</v>
          </cell>
          <cell r="H2728" t="str">
            <v>1_2_CQ</v>
          </cell>
          <cell r="I2728" t="str">
            <v>_3743</v>
          </cell>
        </row>
        <row r="2729">
          <cell r="G2729" t="str">
            <v>MA1004L03</v>
          </cell>
          <cell r="H2729" t="str">
            <v>1_2_CQ</v>
          </cell>
          <cell r="I2729" t="str">
            <v>_3743</v>
          </cell>
        </row>
        <row r="2730">
          <cell r="G2730" t="str">
            <v>MA2007L01</v>
          </cell>
          <cell r="H2730" t="str">
            <v>1_2_CQ</v>
          </cell>
          <cell r="I2730" t="str">
            <v>_1583</v>
          </cell>
        </row>
        <row r="2731">
          <cell r="G2731" t="str">
            <v>MA2008L01</v>
          </cell>
          <cell r="H2731" t="str">
            <v>1_2_CQ</v>
          </cell>
          <cell r="I2731" t="str">
            <v>_3746</v>
          </cell>
        </row>
        <row r="2732">
          <cell r="G2732" t="str">
            <v>MA2011L01</v>
          </cell>
          <cell r="H2732" t="str">
            <v>1_2_CQ</v>
          </cell>
          <cell r="I2732" t="str">
            <v>_1584</v>
          </cell>
        </row>
        <row r="2733">
          <cell r="G2733" t="str">
            <v>MA2012L01</v>
          </cell>
          <cell r="H2733" t="str">
            <v>1_2_CQ</v>
          </cell>
          <cell r="I2733" t="str">
            <v>_3747</v>
          </cell>
        </row>
        <row r="2734">
          <cell r="G2734" t="str">
            <v>MA2013L01</v>
          </cell>
          <cell r="H2734" t="str">
            <v>1_2_CQ</v>
          </cell>
          <cell r="I2734" t="str">
            <v>_1585</v>
          </cell>
        </row>
        <row r="2735">
          <cell r="G2735" t="str">
            <v>MA2014L01</v>
          </cell>
          <cell r="H2735" t="str">
            <v>1_2_CQ</v>
          </cell>
          <cell r="I2735" t="str">
            <v>_3748</v>
          </cell>
        </row>
        <row r="2736">
          <cell r="G2736" t="str">
            <v>MA2015L01</v>
          </cell>
          <cell r="H2736" t="str">
            <v>1_2_CQ</v>
          </cell>
          <cell r="I2736" t="str">
            <v>_1586</v>
          </cell>
        </row>
        <row r="2737">
          <cell r="G2737" t="str">
            <v>MA2016L01</v>
          </cell>
          <cell r="H2737" t="str">
            <v>1_2_CQ</v>
          </cell>
          <cell r="I2737" t="str">
            <v>_3749</v>
          </cell>
        </row>
        <row r="2738">
          <cell r="G2738" t="str">
            <v>MA2033L01</v>
          </cell>
          <cell r="H2738" t="str">
            <v>1_2_CQ</v>
          </cell>
          <cell r="I2738" t="str">
            <v>_1587</v>
          </cell>
        </row>
        <row r="2739">
          <cell r="G2739" t="str">
            <v>MA2033L02</v>
          </cell>
          <cell r="H2739" t="str">
            <v>1_2_CQ</v>
          </cell>
          <cell r="I2739" t="str">
            <v>_1587</v>
          </cell>
        </row>
        <row r="2740">
          <cell r="G2740" t="str">
            <v>MA2033L03</v>
          </cell>
          <cell r="H2740" t="str">
            <v>1_2_CQ</v>
          </cell>
          <cell r="I2740" t="str">
            <v>_1588</v>
          </cell>
        </row>
        <row r="2741">
          <cell r="G2741" t="str">
            <v>MA2034L01</v>
          </cell>
          <cell r="H2741" t="str">
            <v>1_2_CQ</v>
          </cell>
          <cell r="I2741" t="str">
            <v>_4238</v>
          </cell>
        </row>
        <row r="2742">
          <cell r="G2742" t="str">
            <v>MA2034L02</v>
          </cell>
          <cell r="H2742" t="str">
            <v>1_2_CQ</v>
          </cell>
          <cell r="I2742" t="str">
            <v>_4239</v>
          </cell>
        </row>
        <row r="2743">
          <cell r="G2743" t="str">
            <v>MA2034L03</v>
          </cell>
          <cell r="H2743" t="str">
            <v>1_2_CQ</v>
          </cell>
          <cell r="I2743" t="str">
            <v>_4240</v>
          </cell>
        </row>
        <row r="2744">
          <cell r="G2744" t="str">
            <v>MA2037P01</v>
          </cell>
          <cell r="H2744" t="str">
            <v>1_1_VP</v>
          </cell>
          <cell r="I2744" t="str">
            <v>_1590</v>
          </cell>
        </row>
        <row r="2745">
          <cell r="G2745" t="str">
            <v>MA2038P01</v>
          </cell>
          <cell r="H2745" t="str">
            <v>1_1_VP</v>
          </cell>
          <cell r="I2745" t="str">
            <v>_3402</v>
          </cell>
        </row>
        <row r="2746">
          <cell r="G2746" t="str">
            <v>MA2038-PP01</v>
          </cell>
          <cell r="H2746" t="str">
            <v>1_1_VP</v>
          </cell>
          <cell r="I2746" t="str">
            <v>_4241</v>
          </cell>
        </row>
        <row r="2747">
          <cell r="G2747" t="str">
            <v>MA2039P01</v>
          </cell>
          <cell r="H2747" t="str">
            <v>1_1_VP</v>
          </cell>
          <cell r="I2747" t="str">
            <v>_1591</v>
          </cell>
        </row>
        <row r="2748">
          <cell r="G2748" t="str">
            <v>MA2040P01</v>
          </cell>
          <cell r="H2748" t="str">
            <v>1_1_VP</v>
          </cell>
          <cell r="I2748" t="str">
            <v>_3403</v>
          </cell>
        </row>
        <row r="2749">
          <cell r="G2749" t="str">
            <v>MA3007L01</v>
          </cell>
          <cell r="H2749" t="str">
            <v>1_2_CQ</v>
          </cell>
          <cell r="I2749" t="str">
            <v>_1592</v>
          </cell>
        </row>
        <row r="2750">
          <cell r="G2750" t="str">
            <v>MA3008L01</v>
          </cell>
          <cell r="H2750" t="str">
            <v>1_2_CQ</v>
          </cell>
          <cell r="I2750" t="str">
            <v>_3750</v>
          </cell>
        </row>
        <row r="2751">
          <cell r="G2751" t="str">
            <v>MA3077L01</v>
          </cell>
          <cell r="H2751" t="str">
            <v>1_2_CQ</v>
          </cell>
          <cell r="I2751" t="str">
            <v>_1593</v>
          </cell>
        </row>
        <row r="2752">
          <cell r="G2752" t="str">
            <v>MA3077L02</v>
          </cell>
          <cell r="H2752" t="str">
            <v>1_2_CQ</v>
          </cell>
          <cell r="I2752" t="str">
            <v>_1593</v>
          </cell>
        </row>
        <row r="2753">
          <cell r="G2753" t="str">
            <v>MA3078L01</v>
          </cell>
          <cell r="H2753" t="str">
            <v>1_2_CQ</v>
          </cell>
          <cell r="I2753" t="str">
            <v>_3751</v>
          </cell>
        </row>
        <row r="2754">
          <cell r="G2754" t="str">
            <v>MA3078L02</v>
          </cell>
          <cell r="H2754" t="str">
            <v>1_2_CQ</v>
          </cell>
          <cell r="I2754" t="str">
            <v>_3751</v>
          </cell>
        </row>
        <row r="2755">
          <cell r="G2755" t="str">
            <v>MA3085L01</v>
          </cell>
          <cell r="H2755" t="str">
            <v>1_2_CQ</v>
          </cell>
          <cell r="I2755" t="str">
            <v>_1595</v>
          </cell>
        </row>
        <row r="2756">
          <cell r="G2756" t="str">
            <v>MA3086L01</v>
          </cell>
          <cell r="H2756" t="str">
            <v>1_2_CQ</v>
          </cell>
          <cell r="I2756" t="str">
            <v>_3753</v>
          </cell>
        </row>
        <row r="2757">
          <cell r="G2757" t="str">
            <v>MA3087L01</v>
          </cell>
          <cell r="H2757" t="str">
            <v>1_2_CQ</v>
          </cell>
          <cell r="I2757" t="str">
            <v>_1596</v>
          </cell>
        </row>
        <row r="2758">
          <cell r="G2758" t="str">
            <v>MA3087L02</v>
          </cell>
          <cell r="H2758" t="str">
            <v>1_2_CQ</v>
          </cell>
          <cell r="I2758" t="str">
            <v>_1596</v>
          </cell>
        </row>
        <row r="2759">
          <cell r="G2759" t="str">
            <v>MA3087L03</v>
          </cell>
          <cell r="H2759" t="str">
            <v>1_2_CQ</v>
          </cell>
          <cell r="I2759" t="str">
            <v>_1597</v>
          </cell>
        </row>
        <row r="2760">
          <cell r="G2760" t="str">
            <v>MA3089L01</v>
          </cell>
          <cell r="H2760" t="str">
            <v>1_2_CQ</v>
          </cell>
          <cell r="I2760" t="str">
            <v>_1599</v>
          </cell>
        </row>
        <row r="2761">
          <cell r="G2761" t="str">
            <v>MA3090L01</v>
          </cell>
          <cell r="H2761" t="str">
            <v>1_2_CQ</v>
          </cell>
          <cell r="I2761" t="str">
            <v>_3754</v>
          </cell>
        </row>
        <row r="2762">
          <cell r="G2762" t="str">
            <v>MA3101L01</v>
          </cell>
          <cell r="H2762" t="str">
            <v>1_2_CQ</v>
          </cell>
          <cell r="I2762" t="str">
            <v>_1600</v>
          </cell>
        </row>
        <row r="2763">
          <cell r="G2763" t="str">
            <v>MA3101L02</v>
          </cell>
          <cell r="H2763" t="str">
            <v>1_2_CQ</v>
          </cell>
          <cell r="I2763" t="str">
            <v>_1600</v>
          </cell>
        </row>
        <row r="2764">
          <cell r="G2764" t="str">
            <v>MA3101L03</v>
          </cell>
          <cell r="H2764" t="str">
            <v>1_2_CQ</v>
          </cell>
          <cell r="I2764" t="str">
            <v>_1601</v>
          </cell>
        </row>
        <row r="2765">
          <cell r="G2765" t="str">
            <v>MA3103L01</v>
          </cell>
          <cell r="H2765" t="str">
            <v>1_2_CQ</v>
          </cell>
          <cell r="I2765" t="str">
            <v>_1603</v>
          </cell>
        </row>
        <row r="2766">
          <cell r="G2766" t="str">
            <v>MA3104L01</v>
          </cell>
          <cell r="H2766" t="str">
            <v>1_2_CQ</v>
          </cell>
          <cell r="I2766" t="str">
            <v>_3404</v>
          </cell>
        </row>
        <row r="2767">
          <cell r="G2767" t="str">
            <v>MA3104L02</v>
          </cell>
          <cell r="H2767" t="str">
            <v>1_2_CQ</v>
          </cell>
          <cell r="I2767" t="str">
            <v>_3405</v>
          </cell>
        </row>
        <row r="2768">
          <cell r="G2768" t="str">
            <v>MA3104L03</v>
          </cell>
          <cell r="H2768" t="str">
            <v>1_2_CQ</v>
          </cell>
          <cell r="I2768" t="str">
            <v>_3406</v>
          </cell>
        </row>
        <row r="2769">
          <cell r="G2769" t="str">
            <v>MA3104L04</v>
          </cell>
          <cell r="H2769" t="str">
            <v>1_2_CQ</v>
          </cell>
          <cell r="I2769" t="str">
            <v>_3407</v>
          </cell>
        </row>
        <row r="2770">
          <cell r="G2770" t="str">
            <v>MA3105L01</v>
          </cell>
          <cell r="H2770" t="str">
            <v>1_2_CQ</v>
          </cell>
          <cell r="I2770" t="str">
            <v>_1604</v>
          </cell>
        </row>
        <row r="2771">
          <cell r="G2771" t="str">
            <v>MA3106L01</v>
          </cell>
          <cell r="H2771" t="str">
            <v>1_2_CQ</v>
          </cell>
          <cell r="I2771" t="str">
            <v>_3755</v>
          </cell>
        </row>
        <row r="2772">
          <cell r="G2772" t="str">
            <v>MA3107L01</v>
          </cell>
          <cell r="H2772" t="str">
            <v>1_2_CQ</v>
          </cell>
          <cell r="I2772" t="str">
            <v>_1605</v>
          </cell>
        </row>
        <row r="2773">
          <cell r="G2773" t="str">
            <v>MA3108L01</v>
          </cell>
          <cell r="H2773" t="str">
            <v>1_2_CQ</v>
          </cell>
          <cell r="I2773" t="str">
            <v>_3408</v>
          </cell>
        </row>
        <row r="2774">
          <cell r="G2774" t="str">
            <v>MA3108L02</v>
          </cell>
          <cell r="H2774" t="str">
            <v>1_2_CQ</v>
          </cell>
          <cell r="I2774" t="str">
            <v>_3409</v>
          </cell>
        </row>
        <row r="2775">
          <cell r="G2775" t="str">
            <v>MA3108L03</v>
          </cell>
          <cell r="H2775" t="str">
            <v>1_2_CQ</v>
          </cell>
          <cell r="I2775" t="str">
            <v>_3410</v>
          </cell>
        </row>
        <row r="2776">
          <cell r="G2776" t="str">
            <v>MA3108L04</v>
          </cell>
          <cell r="H2776" t="str">
            <v>1_2_CQ</v>
          </cell>
          <cell r="I2776" t="str">
            <v>_3411</v>
          </cell>
        </row>
        <row r="2777">
          <cell r="G2777" t="str">
            <v>MA3111P01</v>
          </cell>
          <cell r="H2777" t="str">
            <v>1_1_VP</v>
          </cell>
          <cell r="I2777" t="str">
            <v>_1606</v>
          </cell>
        </row>
        <row r="2778">
          <cell r="G2778" t="str">
            <v>MA3112P01</v>
          </cell>
          <cell r="H2778" t="str">
            <v>1_1_VP</v>
          </cell>
          <cell r="I2778" t="str">
            <v>_4242</v>
          </cell>
        </row>
        <row r="2779">
          <cell r="G2779" t="str">
            <v>MA3113P01</v>
          </cell>
          <cell r="H2779" t="str">
            <v>1_1_VP</v>
          </cell>
          <cell r="I2779" t="str">
            <v>_1607</v>
          </cell>
        </row>
        <row r="2780">
          <cell r="G2780" t="str">
            <v>MA3114P01</v>
          </cell>
          <cell r="H2780" t="str">
            <v>1_1_VP</v>
          </cell>
          <cell r="I2780" t="str">
            <v>_4243</v>
          </cell>
        </row>
        <row r="2781">
          <cell r="G2781" t="str">
            <v>MA3121L01</v>
          </cell>
          <cell r="H2781" t="str">
            <v>1_2_CQ</v>
          </cell>
          <cell r="I2781" t="str">
            <v>_1608</v>
          </cell>
        </row>
        <row r="2782">
          <cell r="G2782" t="str">
            <v>MA3121L02</v>
          </cell>
          <cell r="H2782" t="str">
            <v>1_2_CQ</v>
          </cell>
          <cell r="I2782" t="str">
            <v>_1608</v>
          </cell>
        </row>
        <row r="2783">
          <cell r="G2783" t="str">
            <v>MA3121L03</v>
          </cell>
          <cell r="H2783" t="str">
            <v>1_2_CQ</v>
          </cell>
          <cell r="I2783" t="str">
            <v>_1609</v>
          </cell>
        </row>
        <row r="2784">
          <cell r="G2784" t="str">
            <v>MA3123L01</v>
          </cell>
          <cell r="H2784" t="str">
            <v>1_2_CQ</v>
          </cell>
          <cell r="I2784" t="str">
            <v>_1611</v>
          </cell>
        </row>
        <row r="2785">
          <cell r="G2785" t="str">
            <v>MA3123L02</v>
          </cell>
          <cell r="H2785" t="str">
            <v>1_2_CQ</v>
          </cell>
          <cell r="I2785" t="str">
            <v>_1611</v>
          </cell>
        </row>
        <row r="2786">
          <cell r="G2786" t="str">
            <v>MA3123L03</v>
          </cell>
          <cell r="H2786" t="str">
            <v>1_2_CQ</v>
          </cell>
          <cell r="I2786" t="str">
            <v>_1612</v>
          </cell>
        </row>
        <row r="2787">
          <cell r="G2787" t="str">
            <v>MA4001L01</v>
          </cell>
          <cell r="H2787" t="str">
            <v>1_2_CQ</v>
          </cell>
          <cell r="I2787" t="str">
            <v>_1615</v>
          </cell>
        </row>
        <row r="2788">
          <cell r="G2788" t="str">
            <v>MA4002L01</v>
          </cell>
          <cell r="H2788" t="str">
            <v>1_2_CQ</v>
          </cell>
          <cell r="I2788" t="str">
            <v>_3756</v>
          </cell>
        </row>
        <row r="2789">
          <cell r="G2789" t="str">
            <v>MA4007L01</v>
          </cell>
          <cell r="H2789" t="str">
            <v>1_2_CQ</v>
          </cell>
          <cell r="I2789" t="str">
            <v>_1619</v>
          </cell>
        </row>
        <row r="2790">
          <cell r="G2790" t="str">
            <v>MA4009L01</v>
          </cell>
          <cell r="H2790" t="str">
            <v>1_2_CQ</v>
          </cell>
          <cell r="I2790" t="str">
            <v>_1620</v>
          </cell>
        </row>
        <row r="2791">
          <cell r="G2791" t="str">
            <v>MA4010L01</v>
          </cell>
          <cell r="H2791" t="str">
            <v>1_2_CQ</v>
          </cell>
          <cell r="I2791" t="str">
            <v>_3757</v>
          </cell>
        </row>
        <row r="2792">
          <cell r="G2792" t="str">
            <v>MA4015L01</v>
          </cell>
          <cell r="H2792" t="str">
            <v>1_2_CQ</v>
          </cell>
          <cell r="I2792" t="str">
            <v>_1621</v>
          </cell>
        </row>
        <row r="2793">
          <cell r="G2793" t="str">
            <v>MA4016L01</v>
          </cell>
          <cell r="H2793" t="str">
            <v>1_2_CQ</v>
          </cell>
          <cell r="I2793" t="str">
            <v>_3758</v>
          </cell>
        </row>
        <row r="2794">
          <cell r="G2794" t="str">
            <v>MA4017L01</v>
          </cell>
          <cell r="H2794" t="str">
            <v>1_2_CQ</v>
          </cell>
          <cell r="I2794" t="str">
            <v>_1622</v>
          </cell>
        </row>
        <row r="2795">
          <cell r="G2795" t="str">
            <v>MA4018L01</v>
          </cell>
          <cell r="H2795" t="str">
            <v>1_2_CQ</v>
          </cell>
          <cell r="I2795" t="str">
            <v>_3759</v>
          </cell>
        </row>
        <row r="2796">
          <cell r="G2796" t="str">
            <v>MA4019L01</v>
          </cell>
          <cell r="H2796" t="str">
            <v>1_2_CQ</v>
          </cell>
          <cell r="I2796" t="str">
            <v>_1623</v>
          </cell>
        </row>
        <row r="2797">
          <cell r="G2797" t="str">
            <v>MA4023L01</v>
          </cell>
          <cell r="H2797" t="str">
            <v>1_2_CQ</v>
          </cell>
          <cell r="I2797" t="str">
            <v>_1624</v>
          </cell>
        </row>
        <row r="2798">
          <cell r="G2798" t="str">
            <v>MA4025L01</v>
          </cell>
          <cell r="H2798" t="str">
            <v>1_2_CQ</v>
          </cell>
          <cell r="I2798" t="str">
            <v>_1625</v>
          </cell>
        </row>
        <row r="2799">
          <cell r="G2799" t="str">
            <v>MA4026L01</v>
          </cell>
          <cell r="H2799" t="str">
            <v>1_2_CQ</v>
          </cell>
          <cell r="I2799" t="str">
            <v>_3412</v>
          </cell>
        </row>
        <row r="2800">
          <cell r="G2800" t="str">
            <v>MA4026L02</v>
          </cell>
          <cell r="H2800" t="str">
            <v>1_2_CQ</v>
          </cell>
          <cell r="I2800" t="str">
            <v>_3413</v>
          </cell>
        </row>
        <row r="2801">
          <cell r="G2801" t="str">
            <v>MA4026L03</v>
          </cell>
          <cell r="H2801" t="str">
            <v>1_2_CQ</v>
          </cell>
          <cell r="I2801" t="str">
            <v>_3414</v>
          </cell>
        </row>
        <row r="2802">
          <cell r="G2802" t="str">
            <v>MA4026L04</v>
          </cell>
          <cell r="H2802" t="str">
            <v>1_2_CQ</v>
          </cell>
          <cell r="I2802" t="str">
            <v>_3415</v>
          </cell>
        </row>
        <row r="2803">
          <cell r="G2803" t="str">
            <v>MA4031L01</v>
          </cell>
          <cell r="H2803" t="str">
            <v>1_2_CQ</v>
          </cell>
          <cell r="I2803" t="str">
            <v>_1626</v>
          </cell>
        </row>
        <row r="2804">
          <cell r="G2804" t="str">
            <v>MA4033L01</v>
          </cell>
          <cell r="H2804" t="str">
            <v>1_2_CQ</v>
          </cell>
          <cell r="I2804" t="str">
            <v>_1627</v>
          </cell>
        </row>
        <row r="2805">
          <cell r="G2805" t="str">
            <v>MA4034L01</v>
          </cell>
          <cell r="H2805" t="str">
            <v>1_2_CQ</v>
          </cell>
          <cell r="I2805" t="str">
            <v>_3760</v>
          </cell>
        </row>
        <row r="2806">
          <cell r="G2806" t="str">
            <v>MA4035L01</v>
          </cell>
          <cell r="H2806" t="str">
            <v>1_2_CQ</v>
          </cell>
          <cell r="I2806" t="str">
            <v>_1628</v>
          </cell>
        </row>
        <row r="2807">
          <cell r="G2807" t="str">
            <v>MA4039L01</v>
          </cell>
          <cell r="H2807" t="str">
            <v>1_2_CQ</v>
          </cell>
          <cell r="I2807" t="str">
            <v>_1629</v>
          </cell>
        </row>
        <row r="2808">
          <cell r="G2808" t="str">
            <v>MA4041L01</v>
          </cell>
          <cell r="H2808" t="str">
            <v>1_2_CQ</v>
          </cell>
          <cell r="I2808" t="str">
            <v>_1630</v>
          </cell>
        </row>
        <row r="2809">
          <cell r="G2809" t="str">
            <v>MA4045L01</v>
          </cell>
          <cell r="H2809" t="str">
            <v>1_2_CQ</v>
          </cell>
          <cell r="I2809" t="str">
            <v>_1631</v>
          </cell>
        </row>
        <row r="2810">
          <cell r="G2810" t="str">
            <v>MA4047L01</v>
          </cell>
          <cell r="H2810" t="str">
            <v>1_2_CQ</v>
          </cell>
          <cell r="I2810" t="str">
            <v>_1632</v>
          </cell>
        </row>
        <row r="2811">
          <cell r="G2811" t="str">
            <v>MA4048L01</v>
          </cell>
          <cell r="H2811" t="str">
            <v>1_2_CQ</v>
          </cell>
          <cell r="I2811" t="str">
            <v>_3761</v>
          </cell>
        </row>
        <row r="2812">
          <cell r="G2812" t="str">
            <v>MA4049L01</v>
          </cell>
          <cell r="H2812" t="str">
            <v>1_2_CQ</v>
          </cell>
          <cell r="I2812" t="str">
            <v>_1633</v>
          </cell>
        </row>
        <row r="2813">
          <cell r="G2813" t="str">
            <v>MA4050L01</v>
          </cell>
          <cell r="H2813" t="str">
            <v>1_2_CQ</v>
          </cell>
          <cell r="I2813" t="str">
            <v>_3762</v>
          </cell>
        </row>
        <row r="2814">
          <cell r="G2814" t="str">
            <v>MA4055L01</v>
          </cell>
          <cell r="H2814" t="str">
            <v>1_2_CQ</v>
          </cell>
          <cell r="I2814" t="str">
            <v>_1638</v>
          </cell>
        </row>
        <row r="2815">
          <cell r="G2815" t="str">
            <v>MA4059L01</v>
          </cell>
          <cell r="H2815" t="str">
            <v>1_2_CQ</v>
          </cell>
          <cell r="I2815" t="str">
            <v>_1639</v>
          </cell>
        </row>
        <row r="2816">
          <cell r="G2816" t="str">
            <v>MA4061L01</v>
          </cell>
          <cell r="H2816" t="str">
            <v>1_2_CQ</v>
          </cell>
          <cell r="I2816" t="str">
            <v>_1640</v>
          </cell>
        </row>
        <row r="2817">
          <cell r="G2817" t="str">
            <v>ME1001CC01</v>
          </cell>
          <cell r="H2817" t="str">
            <v>2_1_CC</v>
          </cell>
          <cell r="I2817" t="str">
            <v>_1642</v>
          </cell>
        </row>
        <row r="2818">
          <cell r="G2818" t="str">
            <v>ME1001CC02</v>
          </cell>
          <cell r="H2818" t="str">
            <v>2_1_CC</v>
          </cell>
          <cell r="I2818" t="str">
            <v>_1642</v>
          </cell>
        </row>
        <row r="2819">
          <cell r="G2819" t="str">
            <v>ME1001CC03</v>
          </cell>
          <cell r="H2819" t="str">
            <v>2_1_CC</v>
          </cell>
          <cell r="I2819" t="str">
            <v>_1643</v>
          </cell>
        </row>
        <row r="2820">
          <cell r="G2820" t="str">
            <v>ME1001CC04</v>
          </cell>
          <cell r="H2820" t="str">
            <v>2_1_CC</v>
          </cell>
          <cell r="I2820" t="str">
            <v>_1643</v>
          </cell>
        </row>
        <row r="2821">
          <cell r="G2821" t="str">
            <v>ME1001P01</v>
          </cell>
          <cell r="H2821" t="str">
            <v>2_1_VP</v>
          </cell>
          <cell r="I2821" t="str">
            <v>_1650</v>
          </cell>
        </row>
        <row r="2822">
          <cell r="G2822" t="str">
            <v>ME1001P02</v>
          </cell>
          <cell r="H2822" t="str">
            <v>2_1_VP</v>
          </cell>
          <cell r="I2822" t="str">
            <v>_1651</v>
          </cell>
        </row>
        <row r="2823">
          <cell r="G2823" t="str">
            <v>ME1001L01</v>
          </cell>
          <cell r="H2823" t="str">
            <v>2_2_CQ</v>
          </cell>
          <cell r="I2823" t="str">
            <v>_1644</v>
          </cell>
        </row>
        <row r="2824">
          <cell r="G2824" t="str">
            <v>ME1001L02</v>
          </cell>
          <cell r="H2824" t="str">
            <v>2_2_CQ</v>
          </cell>
          <cell r="I2824" t="str">
            <v>_1644</v>
          </cell>
        </row>
        <row r="2825">
          <cell r="G2825" t="str">
            <v>ME1001L03</v>
          </cell>
          <cell r="H2825" t="str">
            <v>2_2_CQ</v>
          </cell>
          <cell r="I2825" t="str">
            <v>_1645</v>
          </cell>
        </row>
        <row r="2826">
          <cell r="G2826" t="str">
            <v>ME1001L04</v>
          </cell>
          <cell r="H2826" t="str">
            <v>2_2_CQ</v>
          </cell>
          <cell r="I2826" t="str">
            <v>_1645</v>
          </cell>
        </row>
        <row r="2827">
          <cell r="G2827" t="str">
            <v>ME1001L05</v>
          </cell>
          <cell r="H2827" t="str">
            <v>2_2_CQ</v>
          </cell>
          <cell r="I2827" t="str">
            <v>_1646</v>
          </cell>
        </row>
        <row r="2828">
          <cell r="G2828" t="str">
            <v>ME1001L06</v>
          </cell>
          <cell r="H2828" t="str">
            <v>2_2_CQ</v>
          </cell>
          <cell r="I2828" t="str">
            <v>_1646</v>
          </cell>
        </row>
        <row r="2829">
          <cell r="G2829" t="str">
            <v>ME1001L07</v>
          </cell>
          <cell r="H2829" t="str">
            <v>2_2_CQ</v>
          </cell>
          <cell r="I2829" t="str">
            <v>_1647</v>
          </cell>
        </row>
        <row r="2830">
          <cell r="G2830" t="str">
            <v>ME1001L08</v>
          </cell>
          <cell r="H2830" t="str">
            <v>2_2_CQ</v>
          </cell>
          <cell r="I2830" t="str">
            <v>_1647</v>
          </cell>
        </row>
        <row r="2831">
          <cell r="G2831" t="str">
            <v>ME1001L09</v>
          </cell>
          <cell r="H2831" t="str">
            <v>2_2_CQ</v>
          </cell>
          <cell r="I2831" t="str">
            <v>_1648</v>
          </cell>
        </row>
        <row r="2832">
          <cell r="G2832" t="str">
            <v>ME1001L10</v>
          </cell>
          <cell r="H2832" t="str">
            <v>2_2_CQ</v>
          </cell>
          <cell r="I2832" t="str">
            <v>_1648</v>
          </cell>
        </row>
        <row r="2833">
          <cell r="G2833" t="str">
            <v>ME1001L11</v>
          </cell>
          <cell r="H2833" t="str">
            <v>2_2_CQ</v>
          </cell>
          <cell r="I2833" t="str">
            <v>_1649</v>
          </cell>
        </row>
        <row r="2834">
          <cell r="G2834" t="str">
            <v>ME1001L12</v>
          </cell>
          <cell r="H2834" t="str">
            <v>2_2_CQ</v>
          </cell>
          <cell r="I2834" t="str">
            <v>_1649</v>
          </cell>
        </row>
        <row r="2835">
          <cell r="G2835" t="str">
            <v>ME1001L13</v>
          </cell>
          <cell r="H2835" t="str">
            <v>2_2_CQ</v>
          </cell>
          <cell r="I2835" t="str">
            <v>_1650</v>
          </cell>
        </row>
        <row r="2836">
          <cell r="G2836" t="str">
            <v>ME1003L01</v>
          </cell>
          <cell r="H2836" t="str">
            <v>1_2_CQ</v>
          </cell>
          <cell r="I2836" t="str">
            <v>_1661</v>
          </cell>
        </row>
        <row r="2837">
          <cell r="G2837" t="str">
            <v>ME1003L02</v>
          </cell>
          <cell r="H2837" t="str">
            <v>1_2_CQ</v>
          </cell>
          <cell r="I2837" t="str">
            <v>_1661</v>
          </cell>
        </row>
        <row r="2838">
          <cell r="G2838" t="str">
            <v>ME1004L01</v>
          </cell>
          <cell r="H2838" t="str">
            <v>1_2_CQ</v>
          </cell>
          <cell r="I2838" t="str">
            <v>_3416</v>
          </cell>
        </row>
        <row r="2839">
          <cell r="G2839" t="str">
            <v>ME1004L02</v>
          </cell>
          <cell r="H2839" t="str">
            <v>1_2_CQ</v>
          </cell>
          <cell r="I2839" t="str">
            <v>_3417</v>
          </cell>
        </row>
        <row r="2840">
          <cell r="G2840" t="str">
            <v>ME1004L03</v>
          </cell>
          <cell r="H2840" t="str">
            <v>1_2_CQ</v>
          </cell>
          <cell r="I2840" t="str">
            <v>_3418</v>
          </cell>
        </row>
        <row r="2841">
          <cell r="G2841" t="str">
            <v>ME1004L04</v>
          </cell>
          <cell r="H2841" t="str">
            <v>1_2_CQ</v>
          </cell>
          <cell r="I2841" t="str">
            <v>_3419</v>
          </cell>
        </row>
        <row r="2842">
          <cell r="G2842" t="str">
            <v>ME1004L05</v>
          </cell>
          <cell r="H2842" t="str">
            <v>1_2_CQ</v>
          </cell>
          <cell r="I2842" t="str">
            <v>_3420</v>
          </cell>
        </row>
        <row r="2843">
          <cell r="G2843" t="str">
            <v>ME1004L06</v>
          </cell>
          <cell r="H2843" t="str">
            <v>1_2_CQ</v>
          </cell>
          <cell r="I2843" t="str">
            <v>_3421</v>
          </cell>
        </row>
        <row r="2844">
          <cell r="G2844" t="str">
            <v>ME1009L01</v>
          </cell>
          <cell r="H2844" t="str">
            <v>1_2_CQ</v>
          </cell>
          <cell r="I2844" t="str">
            <v>_1663</v>
          </cell>
        </row>
        <row r="2845">
          <cell r="G2845" t="str">
            <v>ME1010L01</v>
          </cell>
          <cell r="H2845" t="str">
            <v>1_2_CQ</v>
          </cell>
          <cell r="I2845" t="str">
            <v>_3422</v>
          </cell>
        </row>
        <row r="2846">
          <cell r="G2846" t="str">
            <v>ME1013CC01</v>
          </cell>
          <cell r="H2846" t="str">
            <v>1_1_CC</v>
          </cell>
          <cell r="I2846" t="str">
            <v>_1664</v>
          </cell>
        </row>
        <row r="2847">
          <cell r="G2847" t="str">
            <v>ME1013CC02</v>
          </cell>
          <cell r="H2847" t="str">
            <v>1_1_CC</v>
          </cell>
          <cell r="I2847" t="str">
            <v>_1664</v>
          </cell>
        </row>
        <row r="2848">
          <cell r="G2848" t="str">
            <v>ME1013CC03</v>
          </cell>
          <cell r="H2848" t="str">
            <v>1_1_CC</v>
          </cell>
          <cell r="I2848" t="str">
            <v>_1665</v>
          </cell>
        </row>
        <row r="2849">
          <cell r="G2849" t="str">
            <v>ME1013L01</v>
          </cell>
          <cell r="H2849" t="str">
            <v>1_2_CQ</v>
          </cell>
          <cell r="I2849" t="str">
            <v>_1665</v>
          </cell>
        </row>
        <row r="2850">
          <cell r="G2850" t="str">
            <v>ME1013L02</v>
          </cell>
          <cell r="H2850" t="str">
            <v>1_2_CQ</v>
          </cell>
          <cell r="I2850" t="str">
            <v>_1666</v>
          </cell>
        </row>
        <row r="2851">
          <cell r="G2851" t="str">
            <v>ME1013L03</v>
          </cell>
          <cell r="H2851" t="str">
            <v>1_2_CQ</v>
          </cell>
          <cell r="I2851" t="str">
            <v>_1666</v>
          </cell>
        </row>
        <row r="2852">
          <cell r="G2852" t="str">
            <v>ME1013L04</v>
          </cell>
          <cell r="H2852" t="str">
            <v>1_2_CQ</v>
          </cell>
          <cell r="I2852" t="str">
            <v>_1667</v>
          </cell>
        </row>
        <row r="2853">
          <cell r="G2853" t="str">
            <v>ME1013L05</v>
          </cell>
          <cell r="H2853" t="str">
            <v>1_2_CQ</v>
          </cell>
          <cell r="I2853" t="str">
            <v>_1667</v>
          </cell>
        </row>
        <row r="2854">
          <cell r="G2854" t="str">
            <v>ME1013L06</v>
          </cell>
          <cell r="H2854" t="str">
            <v>1_2_CQ</v>
          </cell>
          <cell r="I2854" t="str">
            <v>_1668</v>
          </cell>
        </row>
        <row r="2855">
          <cell r="G2855" t="str">
            <v>ME1013L07</v>
          </cell>
          <cell r="H2855" t="str">
            <v>1_2_CQ</v>
          </cell>
          <cell r="I2855" t="str">
            <v>_1668</v>
          </cell>
        </row>
        <row r="2856">
          <cell r="G2856" t="str">
            <v>ME1013L08</v>
          </cell>
          <cell r="H2856" t="str">
            <v>1_2_CQ</v>
          </cell>
          <cell r="I2856" t="str">
            <v>_1669</v>
          </cell>
        </row>
        <row r="2857">
          <cell r="G2857" t="str">
            <v>ME1013L09</v>
          </cell>
          <cell r="H2857" t="str">
            <v>1_2_CQ</v>
          </cell>
          <cell r="I2857" t="str">
            <v>_1669</v>
          </cell>
        </row>
        <row r="2858">
          <cell r="G2858" t="str">
            <v>ME1013L10</v>
          </cell>
          <cell r="H2858" t="str">
            <v>1_2_CQ</v>
          </cell>
          <cell r="I2858" t="str">
            <v>_1670</v>
          </cell>
        </row>
        <row r="2859">
          <cell r="G2859" t="str">
            <v>ME1013L11</v>
          </cell>
          <cell r="H2859" t="str">
            <v>1_2_CQ</v>
          </cell>
          <cell r="I2859" t="str">
            <v>_1670</v>
          </cell>
        </row>
        <row r="2860">
          <cell r="G2860" t="str">
            <v>ME1013L12</v>
          </cell>
          <cell r="H2860" t="str">
            <v>1_2_CQ</v>
          </cell>
          <cell r="I2860" t="str">
            <v>_1671</v>
          </cell>
        </row>
        <row r="2861">
          <cell r="G2861" t="str">
            <v>ME1013L13</v>
          </cell>
          <cell r="H2861" t="str">
            <v>1_2_CQ</v>
          </cell>
          <cell r="I2861" t="str">
            <v>_1671</v>
          </cell>
        </row>
        <row r="2862">
          <cell r="G2862" t="str">
            <v>ME1013L14</v>
          </cell>
          <cell r="H2862" t="str">
            <v>1_2_CQ</v>
          </cell>
          <cell r="I2862" t="str">
            <v>_1672</v>
          </cell>
        </row>
        <row r="2863">
          <cell r="G2863" t="str">
            <v>ME1013L15</v>
          </cell>
          <cell r="H2863" t="str">
            <v>1_2_CQ</v>
          </cell>
          <cell r="I2863" t="str">
            <v>_1672</v>
          </cell>
        </row>
        <row r="2864">
          <cell r="G2864" t="str">
            <v>ME1015CC01</v>
          </cell>
          <cell r="H2864" t="str">
            <v>1_1_CC</v>
          </cell>
          <cell r="I2864" t="str">
            <v>_1682</v>
          </cell>
        </row>
        <row r="2865">
          <cell r="G2865" t="str">
            <v>ME1015CC02</v>
          </cell>
          <cell r="H2865" t="str">
            <v>1_1_CC</v>
          </cell>
          <cell r="I2865" t="str">
            <v>_1682</v>
          </cell>
        </row>
        <row r="2866">
          <cell r="G2866" t="str">
            <v>ME1015P01</v>
          </cell>
          <cell r="H2866" t="str">
            <v>1_1_VP</v>
          </cell>
          <cell r="I2866" t="str">
            <v>_1684</v>
          </cell>
        </row>
        <row r="2867">
          <cell r="G2867" t="str">
            <v>ME1015L01</v>
          </cell>
          <cell r="H2867" t="str">
            <v>1_2_CQ</v>
          </cell>
          <cell r="I2867" t="str">
            <v>_1683</v>
          </cell>
        </row>
        <row r="2868">
          <cell r="G2868" t="str">
            <v>ME1015L02</v>
          </cell>
          <cell r="H2868" t="str">
            <v>1_2_CQ</v>
          </cell>
          <cell r="I2868" t="str">
            <v>_1683</v>
          </cell>
        </row>
        <row r="2869">
          <cell r="G2869" t="str">
            <v>ME1015L03</v>
          </cell>
          <cell r="H2869" t="str">
            <v>1_2_CQ</v>
          </cell>
          <cell r="I2869" t="str">
            <v>_1684</v>
          </cell>
        </row>
        <row r="2870">
          <cell r="G2870" t="str">
            <v>ME1016CC01</v>
          </cell>
          <cell r="H2870" t="str">
            <v>1_1_CC</v>
          </cell>
          <cell r="I2870" t="str">
            <v>_3763</v>
          </cell>
        </row>
        <row r="2871">
          <cell r="G2871" t="str">
            <v>ME1016CC02</v>
          </cell>
          <cell r="H2871" t="str">
            <v>1_1_CC</v>
          </cell>
          <cell r="I2871" t="str">
            <v>_3763</v>
          </cell>
        </row>
        <row r="2872">
          <cell r="G2872" t="str">
            <v>ME1016P01</v>
          </cell>
          <cell r="H2872" t="str">
            <v>1_1_VP</v>
          </cell>
          <cell r="I2872" t="str">
            <v>_3764</v>
          </cell>
        </row>
        <row r="2873">
          <cell r="G2873" t="str">
            <v>ME1016L01</v>
          </cell>
          <cell r="H2873" t="str">
            <v>1_2_CQ</v>
          </cell>
          <cell r="I2873" t="str">
            <v>_3763</v>
          </cell>
        </row>
        <row r="2874">
          <cell r="G2874" t="str">
            <v>ME1016L02</v>
          </cell>
          <cell r="H2874" t="str">
            <v>1_2_CQ</v>
          </cell>
          <cell r="I2874" t="str">
            <v>_3763</v>
          </cell>
        </row>
        <row r="2875">
          <cell r="G2875" t="str">
            <v>ME1016L03</v>
          </cell>
          <cell r="H2875" t="str">
            <v>1_2_CQ</v>
          </cell>
          <cell r="I2875" t="str">
            <v>_3764</v>
          </cell>
        </row>
        <row r="2876">
          <cell r="G2876" t="str">
            <v>ME2003CC01</v>
          </cell>
          <cell r="H2876" t="str">
            <v>1_1_CC</v>
          </cell>
          <cell r="I2876" t="str">
            <v>_1688</v>
          </cell>
        </row>
        <row r="2877">
          <cell r="G2877" t="str">
            <v>ME2003CC02</v>
          </cell>
          <cell r="H2877" t="str">
            <v>1_1_CC</v>
          </cell>
          <cell r="I2877" t="str">
            <v>_1688</v>
          </cell>
        </row>
        <row r="2878">
          <cell r="G2878" t="str">
            <v>ME2003L01</v>
          </cell>
          <cell r="H2878" t="str">
            <v>1_2_CQ</v>
          </cell>
          <cell r="I2878" t="str">
            <v>_1689</v>
          </cell>
        </row>
        <row r="2879">
          <cell r="G2879" t="str">
            <v>ME2004CC01</v>
          </cell>
          <cell r="H2879" t="str">
            <v>1_1_CC</v>
          </cell>
          <cell r="I2879" t="str">
            <v>_4244</v>
          </cell>
        </row>
        <row r="2880">
          <cell r="G2880" t="str">
            <v>ME2004CC02</v>
          </cell>
          <cell r="H2880" t="str">
            <v>1_1_CC</v>
          </cell>
          <cell r="I2880" t="str">
            <v>_4245</v>
          </cell>
        </row>
        <row r="2881">
          <cell r="G2881" t="str">
            <v>ME2004L01</v>
          </cell>
          <cell r="H2881" t="str">
            <v>1_2_CQ</v>
          </cell>
          <cell r="I2881" t="str">
            <v>_4246</v>
          </cell>
        </row>
        <row r="2882">
          <cell r="G2882" t="str">
            <v>ME2005CC01</v>
          </cell>
          <cell r="H2882" t="str">
            <v>1_1_CC</v>
          </cell>
          <cell r="I2882" t="str">
            <v>_1691</v>
          </cell>
        </row>
        <row r="2883">
          <cell r="G2883" t="str">
            <v>ME2005CC02</v>
          </cell>
          <cell r="H2883" t="str">
            <v>1_1_CC</v>
          </cell>
          <cell r="I2883" t="str">
            <v>_1691</v>
          </cell>
        </row>
        <row r="2884">
          <cell r="G2884" t="str">
            <v>ME2005CC03</v>
          </cell>
          <cell r="H2884" t="str">
            <v>1_1_CC</v>
          </cell>
          <cell r="I2884" t="str">
            <v>_1692</v>
          </cell>
        </row>
        <row r="2885">
          <cell r="G2885" t="str">
            <v>ME2005L01</v>
          </cell>
          <cell r="H2885" t="str">
            <v>1_2_CQ</v>
          </cell>
          <cell r="I2885" t="str">
            <v>_1692</v>
          </cell>
        </row>
        <row r="2886">
          <cell r="G2886" t="str">
            <v>ME2005L02</v>
          </cell>
          <cell r="H2886" t="str">
            <v>1_2_CQ</v>
          </cell>
          <cell r="I2886" t="str">
            <v>_1693</v>
          </cell>
        </row>
        <row r="2887">
          <cell r="G2887" t="str">
            <v>ME2005L03</v>
          </cell>
          <cell r="H2887" t="str">
            <v>1_2_CQ</v>
          </cell>
          <cell r="I2887" t="str">
            <v>_1693</v>
          </cell>
        </row>
        <row r="2888">
          <cell r="G2888" t="str">
            <v>ME2005L04</v>
          </cell>
          <cell r="H2888" t="str">
            <v>1_2_CQ</v>
          </cell>
          <cell r="I2888" t="str">
            <v>_1694</v>
          </cell>
        </row>
        <row r="2889">
          <cell r="G2889" t="str">
            <v>ME2005L05</v>
          </cell>
          <cell r="H2889" t="str">
            <v>1_2_CQ</v>
          </cell>
          <cell r="I2889" t="str">
            <v>_1694</v>
          </cell>
        </row>
        <row r="2890">
          <cell r="G2890" t="str">
            <v>ME2005L06</v>
          </cell>
          <cell r="H2890" t="str">
            <v>1_2_CQ</v>
          </cell>
          <cell r="I2890" t="str">
            <v>_1695</v>
          </cell>
        </row>
        <row r="2891">
          <cell r="G2891" t="str">
            <v>ME2005L07</v>
          </cell>
          <cell r="H2891" t="str">
            <v>1_2_CQ</v>
          </cell>
          <cell r="I2891" t="str">
            <v>_1695</v>
          </cell>
        </row>
        <row r="2892">
          <cell r="G2892" t="str">
            <v>ME2005L08</v>
          </cell>
          <cell r="H2892" t="str">
            <v>1_2_CQ</v>
          </cell>
          <cell r="I2892" t="str">
            <v>_1696</v>
          </cell>
        </row>
        <row r="2893">
          <cell r="G2893" t="str">
            <v>ME2005L09</v>
          </cell>
          <cell r="H2893" t="str">
            <v>1_2_CQ</v>
          </cell>
          <cell r="I2893" t="str">
            <v>_1696</v>
          </cell>
        </row>
        <row r="2894">
          <cell r="G2894" t="str">
            <v>ME2006CC01</v>
          </cell>
          <cell r="H2894" t="str">
            <v>1_1_CC</v>
          </cell>
          <cell r="I2894" t="str">
            <v>_3423</v>
          </cell>
        </row>
        <row r="2895">
          <cell r="G2895" t="str">
            <v>ME2006CC02</v>
          </cell>
          <cell r="H2895" t="str">
            <v>1_1_CC</v>
          </cell>
          <cell r="I2895" t="str">
            <v>_3424</v>
          </cell>
        </row>
        <row r="2896">
          <cell r="G2896" t="str">
            <v>ME2006CC03</v>
          </cell>
          <cell r="H2896" t="str">
            <v>1_1_CC</v>
          </cell>
          <cell r="I2896" t="str">
            <v>_3425</v>
          </cell>
        </row>
        <row r="2897">
          <cell r="G2897" t="str">
            <v>ME2006CC04</v>
          </cell>
          <cell r="H2897" t="str">
            <v>1_1_CC</v>
          </cell>
          <cell r="I2897" t="str">
            <v>_3426</v>
          </cell>
        </row>
        <row r="2898">
          <cell r="G2898" t="str">
            <v>ME2006CC05</v>
          </cell>
          <cell r="H2898" t="str">
            <v>1_1_CC</v>
          </cell>
          <cell r="I2898" t="str">
            <v>_3427</v>
          </cell>
        </row>
        <row r="2899">
          <cell r="G2899" t="str">
            <v>ME2006CC06</v>
          </cell>
          <cell r="H2899" t="str">
            <v>1_1_CC</v>
          </cell>
          <cell r="I2899" t="str">
            <v>_3428</v>
          </cell>
        </row>
        <row r="2900">
          <cell r="G2900" t="str">
            <v>ME2006L01</v>
          </cell>
          <cell r="H2900" t="str">
            <v>1_2_CQ</v>
          </cell>
          <cell r="I2900" t="str">
            <v>_3429</v>
          </cell>
        </row>
        <row r="2901">
          <cell r="G2901" t="str">
            <v>ME2006L02</v>
          </cell>
          <cell r="H2901" t="str">
            <v>1_2_CQ</v>
          </cell>
          <cell r="I2901" t="str">
            <v>_3430</v>
          </cell>
        </row>
        <row r="2902">
          <cell r="G2902" t="str">
            <v>ME2006L03</v>
          </cell>
          <cell r="H2902" t="str">
            <v>1_2_CQ</v>
          </cell>
          <cell r="I2902" t="str">
            <v>_3431</v>
          </cell>
        </row>
        <row r="2903">
          <cell r="G2903" t="str">
            <v>ME2006L04</v>
          </cell>
          <cell r="H2903" t="str">
            <v>1_2_CQ</v>
          </cell>
          <cell r="I2903" t="str">
            <v>_3432</v>
          </cell>
        </row>
        <row r="2904">
          <cell r="G2904" t="str">
            <v>ME2006L05</v>
          </cell>
          <cell r="H2904" t="str">
            <v>1_2_CQ</v>
          </cell>
          <cell r="I2904" t="str">
            <v>_3433</v>
          </cell>
        </row>
        <row r="2905">
          <cell r="G2905" t="str">
            <v>ME2006L06</v>
          </cell>
          <cell r="H2905" t="str">
            <v>1_2_CQ</v>
          </cell>
          <cell r="I2905" t="str">
            <v>_3434</v>
          </cell>
        </row>
        <row r="2906">
          <cell r="G2906" t="str">
            <v>ME2006L07</v>
          </cell>
          <cell r="H2906" t="str">
            <v>1_2_CQ</v>
          </cell>
          <cell r="I2906" t="str">
            <v>_3435</v>
          </cell>
        </row>
        <row r="2907">
          <cell r="G2907" t="str">
            <v>ME2006L08</v>
          </cell>
          <cell r="H2907" t="str">
            <v>1_2_CQ</v>
          </cell>
          <cell r="I2907" t="str">
            <v>_3436</v>
          </cell>
        </row>
        <row r="2908">
          <cell r="G2908" t="str">
            <v>ME2006L09</v>
          </cell>
          <cell r="H2908" t="str">
            <v>1_2_CQ</v>
          </cell>
          <cell r="I2908" t="str">
            <v>_3437</v>
          </cell>
        </row>
        <row r="2909">
          <cell r="G2909" t="str">
            <v>ME2006L10</v>
          </cell>
          <cell r="H2909" t="str">
            <v>1_2_CQ</v>
          </cell>
          <cell r="I2909" t="str">
            <v>_3438</v>
          </cell>
        </row>
        <row r="2910">
          <cell r="G2910" t="str">
            <v>ME2006L11</v>
          </cell>
          <cell r="H2910" t="str">
            <v>1_2_CQ</v>
          </cell>
          <cell r="I2910" t="str">
            <v>_3439</v>
          </cell>
        </row>
        <row r="2911">
          <cell r="G2911" t="str">
            <v>ME2006L12</v>
          </cell>
          <cell r="H2911" t="str">
            <v>1_2_CQ</v>
          </cell>
          <cell r="I2911" t="str">
            <v>_3440</v>
          </cell>
        </row>
        <row r="2912">
          <cell r="G2912" t="str">
            <v>ME2006L13</v>
          </cell>
          <cell r="H2912" t="str">
            <v>1_2_CQ</v>
          </cell>
          <cell r="I2912" t="str">
            <v>_3441</v>
          </cell>
        </row>
        <row r="2913">
          <cell r="G2913" t="str">
            <v>ME2006L14</v>
          </cell>
          <cell r="H2913" t="str">
            <v>1_2_CQ</v>
          </cell>
          <cell r="I2913" t="str">
            <v>_3442</v>
          </cell>
        </row>
        <row r="2914">
          <cell r="G2914" t="str">
            <v>ME2006L15</v>
          </cell>
          <cell r="H2914" t="str">
            <v>1_2_CQ</v>
          </cell>
          <cell r="I2914" t="str">
            <v>_3443</v>
          </cell>
        </row>
        <row r="2915">
          <cell r="G2915" t="str">
            <v>ME2006L16</v>
          </cell>
          <cell r="H2915" t="str">
            <v>1_2_CQ</v>
          </cell>
          <cell r="I2915" t="str">
            <v>_3444</v>
          </cell>
        </row>
        <row r="2916">
          <cell r="G2916" t="str">
            <v>ME2006L17</v>
          </cell>
          <cell r="H2916" t="str">
            <v>1_2_CQ</v>
          </cell>
          <cell r="I2916" t="str">
            <v>_3445</v>
          </cell>
        </row>
        <row r="2917">
          <cell r="G2917" t="str">
            <v>ME2006L18</v>
          </cell>
          <cell r="H2917" t="str">
            <v>1_2_CQ</v>
          </cell>
          <cell r="I2917" t="str">
            <v>_3446</v>
          </cell>
        </row>
        <row r="2918">
          <cell r="G2918" t="str">
            <v>ME2007CC01</v>
          </cell>
          <cell r="H2918" t="str">
            <v>1_1_CC</v>
          </cell>
          <cell r="I2918" t="str">
            <v>_1703</v>
          </cell>
        </row>
        <row r="2919">
          <cell r="G2919" t="str">
            <v>ME2007CC02</v>
          </cell>
          <cell r="H2919" t="str">
            <v>1_1_CC</v>
          </cell>
          <cell r="I2919" t="str">
            <v>_1703</v>
          </cell>
        </row>
        <row r="2920">
          <cell r="G2920" t="str">
            <v>ME2007CC03</v>
          </cell>
          <cell r="H2920" t="str">
            <v>1_1_CC</v>
          </cell>
          <cell r="I2920" t="str">
            <v>_1704</v>
          </cell>
        </row>
        <row r="2921">
          <cell r="G2921" t="str">
            <v>ME2007L01</v>
          </cell>
          <cell r="H2921" t="str">
            <v>1_2_CQ</v>
          </cell>
          <cell r="I2921" t="str">
            <v>_1704</v>
          </cell>
        </row>
        <row r="2922">
          <cell r="G2922" t="str">
            <v>ME2007L02</v>
          </cell>
          <cell r="H2922" t="str">
            <v>1_2_CQ</v>
          </cell>
          <cell r="I2922" t="str">
            <v>_1705</v>
          </cell>
        </row>
        <row r="2923">
          <cell r="G2923" t="str">
            <v>ME2007L03</v>
          </cell>
          <cell r="H2923" t="str">
            <v>1_2_CQ</v>
          </cell>
          <cell r="I2923" t="str">
            <v>_1705</v>
          </cell>
        </row>
        <row r="2924">
          <cell r="G2924" t="str">
            <v>ME2007L04</v>
          </cell>
          <cell r="H2924" t="str">
            <v>1_2_CQ</v>
          </cell>
          <cell r="I2924" t="str">
            <v>_1706</v>
          </cell>
        </row>
        <row r="2925">
          <cell r="G2925" t="str">
            <v>ME2008CC01</v>
          </cell>
          <cell r="H2925" t="str">
            <v>1_1_CC</v>
          </cell>
          <cell r="I2925" t="str">
            <v>_3769</v>
          </cell>
        </row>
        <row r="2926">
          <cell r="G2926" t="str">
            <v>ME2008CC02</v>
          </cell>
          <cell r="H2926" t="str">
            <v>1_1_CC</v>
          </cell>
          <cell r="I2926" t="str">
            <v>_3769</v>
          </cell>
        </row>
        <row r="2927">
          <cell r="G2927" t="str">
            <v>ME2008CC03</v>
          </cell>
          <cell r="H2927" t="str">
            <v>1_1_CC</v>
          </cell>
          <cell r="I2927" t="str">
            <v>_3769</v>
          </cell>
        </row>
        <row r="2928">
          <cell r="G2928" t="str">
            <v>ME2008L01</v>
          </cell>
          <cell r="H2928" t="str">
            <v>1_2_CQ</v>
          </cell>
          <cell r="I2928" t="str">
            <v>_3769</v>
          </cell>
        </row>
        <row r="2929">
          <cell r="G2929" t="str">
            <v>ME2008L02</v>
          </cell>
          <cell r="H2929" t="str">
            <v>1_2_CQ</v>
          </cell>
          <cell r="I2929" t="str">
            <v>_3770</v>
          </cell>
        </row>
        <row r="2930">
          <cell r="G2930" t="str">
            <v>ME2008L03</v>
          </cell>
          <cell r="H2930" t="str">
            <v>1_2_CQ</v>
          </cell>
          <cell r="I2930" t="str">
            <v>_3770</v>
          </cell>
        </row>
        <row r="2931">
          <cell r="G2931" t="str">
            <v>ME2008L04</v>
          </cell>
          <cell r="H2931" t="str">
            <v>1_2_CQ</v>
          </cell>
          <cell r="I2931" t="str">
            <v>_3770</v>
          </cell>
        </row>
        <row r="2932">
          <cell r="G2932" t="str">
            <v>ME2009CC01</v>
          </cell>
          <cell r="H2932" t="str">
            <v>1_1_CC</v>
          </cell>
          <cell r="I2932" t="str">
            <v>_1710</v>
          </cell>
        </row>
        <row r="2933">
          <cell r="G2933" t="str">
            <v>ME2009CC02</v>
          </cell>
          <cell r="H2933" t="str">
            <v>1_1_CC</v>
          </cell>
          <cell r="I2933" t="str">
            <v>_1710</v>
          </cell>
        </row>
        <row r="2934">
          <cell r="G2934" t="str">
            <v>ME2009L01</v>
          </cell>
          <cell r="H2934" t="str">
            <v>1_2_CQ</v>
          </cell>
          <cell r="I2934" t="str">
            <v>_1711</v>
          </cell>
        </row>
        <row r="2935">
          <cell r="G2935" t="str">
            <v>ME2009L02</v>
          </cell>
          <cell r="H2935" t="str">
            <v>1_2_CQ</v>
          </cell>
          <cell r="I2935" t="str">
            <v>_1711</v>
          </cell>
        </row>
        <row r="2936">
          <cell r="G2936" t="str">
            <v>ME2010CC01</v>
          </cell>
          <cell r="H2936" t="str">
            <v>1_1_CC</v>
          </cell>
          <cell r="I2936" t="str">
            <v>_3447</v>
          </cell>
        </row>
        <row r="2937">
          <cell r="G2937" t="str">
            <v>ME2010CC02</v>
          </cell>
          <cell r="H2937" t="str">
            <v>1_1_CC</v>
          </cell>
          <cell r="I2937" t="str">
            <v>_3448</v>
          </cell>
        </row>
        <row r="2938">
          <cell r="G2938" t="str">
            <v>ME2010CC03</v>
          </cell>
          <cell r="H2938" t="str">
            <v>1_1_CC</v>
          </cell>
          <cell r="I2938" t="str">
            <v>_3449</v>
          </cell>
        </row>
        <row r="2939">
          <cell r="G2939" t="str">
            <v>ME2010CC04</v>
          </cell>
          <cell r="H2939" t="str">
            <v>1_1_CC</v>
          </cell>
          <cell r="I2939" t="str">
            <v>_3450</v>
          </cell>
        </row>
        <row r="2940">
          <cell r="G2940" t="str">
            <v>ME2010L01</v>
          </cell>
          <cell r="H2940" t="str">
            <v>1_2_CQ</v>
          </cell>
          <cell r="I2940" t="str">
            <v>_3451</v>
          </cell>
        </row>
        <row r="2941">
          <cell r="G2941" t="str">
            <v>ME2010L02</v>
          </cell>
          <cell r="H2941" t="str">
            <v>1_2_CQ</v>
          </cell>
          <cell r="I2941" t="str">
            <v>_3452</v>
          </cell>
        </row>
        <row r="2942">
          <cell r="G2942" t="str">
            <v>ME2010L03</v>
          </cell>
          <cell r="H2942" t="str">
            <v>1_2_CQ</v>
          </cell>
          <cell r="I2942" t="str">
            <v>_3453</v>
          </cell>
        </row>
        <row r="2943">
          <cell r="G2943" t="str">
            <v>ME2010L04</v>
          </cell>
          <cell r="H2943" t="str">
            <v>1_2_CQ</v>
          </cell>
          <cell r="I2943" t="str">
            <v>_3454</v>
          </cell>
        </row>
        <row r="2944">
          <cell r="G2944" t="str">
            <v>ME2010L05</v>
          </cell>
          <cell r="H2944" t="str">
            <v>1_2_CQ</v>
          </cell>
          <cell r="I2944" t="str">
            <v>_3455</v>
          </cell>
        </row>
        <row r="2945">
          <cell r="G2945" t="str">
            <v>ME2010L06</v>
          </cell>
          <cell r="H2945" t="str">
            <v>1_2_CQ</v>
          </cell>
          <cell r="I2945" t="str">
            <v>_3456</v>
          </cell>
        </row>
        <row r="2946">
          <cell r="G2946" t="str">
            <v>ME2010L07</v>
          </cell>
          <cell r="H2946" t="str">
            <v>1_2_CQ</v>
          </cell>
          <cell r="I2946" t="str">
            <v>_3457</v>
          </cell>
        </row>
        <row r="2947">
          <cell r="G2947" t="str">
            <v>ME2010L08</v>
          </cell>
          <cell r="H2947" t="str">
            <v>1_2_CQ</v>
          </cell>
          <cell r="I2947" t="str">
            <v>_3458</v>
          </cell>
        </row>
        <row r="2948">
          <cell r="G2948" t="str">
            <v>ME2013L01</v>
          </cell>
          <cell r="H2948" t="str">
            <v>1_2_CQ</v>
          </cell>
          <cell r="I2948" t="str">
            <v>_1714</v>
          </cell>
        </row>
        <row r="2949">
          <cell r="G2949" t="str">
            <v>ME2013L02</v>
          </cell>
          <cell r="H2949" t="str">
            <v>1_2_CQ</v>
          </cell>
          <cell r="I2949" t="str">
            <v>_1714</v>
          </cell>
        </row>
        <row r="2950">
          <cell r="G2950" t="str">
            <v>ME2013L03</v>
          </cell>
          <cell r="H2950" t="str">
            <v>1_2_CQ</v>
          </cell>
          <cell r="I2950" t="str">
            <v>_1715</v>
          </cell>
        </row>
        <row r="2951">
          <cell r="G2951" t="str">
            <v>ME2013L04</v>
          </cell>
          <cell r="H2951" t="str">
            <v>1_2_CQ</v>
          </cell>
          <cell r="I2951" t="str">
            <v>_1715</v>
          </cell>
        </row>
        <row r="2952">
          <cell r="G2952" t="str">
            <v>ME2014L01</v>
          </cell>
          <cell r="H2952" t="str">
            <v>1_2_CQ</v>
          </cell>
          <cell r="I2952" t="str">
            <v>_3459</v>
          </cell>
        </row>
        <row r="2953">
          <cell r="G2953" t="str">
            <v>ME2014L02</v>
          </cell>
          <cell r="H2953" t="str">
            <v>1_2_CQ</v>
          </cell>
          <cell r="I2953" t="str">
            <v>_3460</v>
          </cell>
        </row>
        <row r="2954">
          <cell r="G2954" t="str">
            <v>ME2014L03</v>
          </cell>
          <cell r="H2954" t="str">
            <v>1_2_CQ</v>
          </cell>
          <cell r="I2954" t="str">
            <v>_3461</v>
          </cell>
        </row>
        <row r="2955">
          <cell r="G2955" t="str">
            <v>ME2014L04</v>
          </cell>
          <cell r="H2955" t="str">
            <v>1_2_CQ</v>
          </cell>
          <cell r="I2955" t="str">
            <v>_3462</v>
          </cell>
        </row>
        <row r="2956">
          <cell r="G2956" t="str">
            <v>ME2014L05</v>
          </cell>
          <cell r="H2956" t="str">
            <v>1_2_CQ</v>
          </cell>
          <cell r="I2956" t="str">
            <v>_3463</v>
          </cell>
        </row>
        <row r="2957">
          <cell r="G2957" t="str">
            <v>ME2014L06</v>
          </cell>
          <cell r="H2957" t="str">
            <v>1_2_CQ</v>
          </cell>
          <cell r="I2957" t="str">
            <v>_3464</v>
          </cell>
        </row>
        <row r="2958">
          <cell r="G2958" t="str">
            <v>ME2014L07</v>
          </cell>
          <cell r="H2958" t="str">
            <v>1_2_CQ</v>
          </cell>
          <cell r="I2958" t="str">
            <v>_3465</v>
          </cell>
        </row>
        <row r="2959">
          <cell r="G2959" t="str">
            <v>ME2014L08</v>
          </cell>
          <cell r="H2959" t="str">
            <v>1_2_CQ</v>
          </cell>
          <cell r="I2959" t="str">
            <v>_3466</v>
          </cell>
        </row>
        <row r="2960">
          <cell r="G2960" t="str">
            <v>ME2014L09</v>
          </cell>
          <cell r="H2960" t="str">
            <v>1_2_CQ</v>
          </cell>
          <cell r="I2960" t="str">
            <v>_3467</v>
          </cell>
        </row>
        <row r="2961">
          <cell r="G2961" t="str">
            <v>ME2014L10</v>
          </cell>
          <cell r="H2961" t="str">
            <v>1_2_CQ</v>
          </cell>
          <cell r="I2961" t="str">
            <v>_3468</v>
          </cell>
        </row>
        <row r="2962">
          <cell r="G2962" t="str">
            <v>ME2014L11</v>
          </cell>
          <cell r="H2962" t="str">
            <v>1_2_CQ</v>
          </cell>
          <cell r="I2962" t="str">
            <v>_3469</v>
          </cell>
        </row>
        <row r="2963">
          <cell r="G2963" t="str">
            <v>ME2014L12</v>
          </cell>
          <cell r="H2963" t="str">
            <v>1_2_CQ</v>
          </cell>
          <cell r="I2963" t="str">
            <v>_3470</v>
          </cell>
        </row>
        <row r="2964">
          <cell r="G2964" t="str">
            <v>ME2015L01</v>
          </cell>
          <cell r="H2964" t="str">
            <v>1_2_CQ</v>
          </cell>
          <cell r="I2964" t="str">
            <v>_1718</v>
          </cell>
        </row>
        <row r="2965">
          <cell r="G2965" t="str">
            <v>ME2016L01</v>
          </cell>
          <cell r="H2965" t="str">
            <v>1_2_CQ</v>
          </cell>
          <cell r="I2965" t="str">
            <v>_3471</v>
          </cell>
        </row>
        <row r="2966">
          <cell r="G2966" t="str">
            <v>ME2016L02</v>
          </cell>
          <cell r="H2966" t="str">
            <v>1_2_CQ</v>
          </cell>
          <cell r="I2966" t="str">
            <v>_3472</v>
          </cell>
        </row>
        <row r="2967">
          <cell r="G2967" t="str">
            <v>ME2016L03</v>
          </cell>
          <cell r="H2967" t="str">
            <v>1_2_CQ</v>
          </cell>
          <cell r="I2967" t="str">
            <v>_3473</v>
          </cell>
        </row>
        <row r="2968">
          <cell r="G2968" t="str">
            <v>ME2019CC01</v>
          </cell>
          <cell r="H2968" t="str">
            <v>1_1_CC</v>
          </cell>
          <cell r="I2968" t="str">
            <v>_1719</v>
          </cell>
        </row>
        <row r="2969">
          <cell r="G2969" t="str">
            <v>ME2019CC02</v>
          </cell>
          <cell r="H2969" t="str">
            <v>1_1_CC</v>
          </cell>
          <cell r="I2969" t="str">
            <v>_1719</v>
          </cell>
        </row>
        <row r="2970">
          <cell r="G2970" t="str">
            <v>ME2019L01</v>
          </cell>
          <cell r="H2970" t="str">
            <v>1_2_CQ</v>
          </cell>
          <cell r="I2970" t="str">
            <v>_1720</v>
          </cell>
        </row>
        <row r="2971">
          <cell r="G2971" t="str">
            <v>ME2019L02</v>
          </cell>
          <cell r="H2971" t="str">
            <v>1_2_CQ</v>
          </cell>
          <cell r="I2971" t="str">
            <v>_1720</v>
          </cell>
        </row>
        <row r="2972">
          <cell r="G2972" t="str">
            <v>ME2019L03</v>
          </cell>
          <cell r="H2972" t="str">
            <v>1_2_CQ</v>
          </cell>
          <cell r="I2972" t="str">
            <v>_1721</v>
          </cell>
        </row>
        <row r="2973">
          <cell r="G2973" t="str">
            <v>ME2020CC01</v>
          </cell>
          <cell r="H2973" t="str">
            <v>1_1_CC</v>
          </cell>
          <cell r="I2973" t="str">
            <v>_3474</v>
          </cell>
        </row>
        <row r="2974">
          <cell r="G2974" t="str">
            <v>ME2020CC02</v>
          </cell>
          <cell r="H2974" t="str">
            <v>1_1_CC</v>
          </cell>
          <cell r="I2974" t="str">
            <v>_3475</v>
          </cell>
        </row>
        <row r="2975">
          <cell r="G2975" t="str">
            <v>ME2020CC03</v>
          </cell>
          <cell r="H2975" t="str">
            <v>1_1_CC</v>
          </cell>
          <cell r="I2975" t="str">
            <v>_3476</v>
          </cell>
        </row>
        <row r="2976">
          <cell r="G2976" t="str">
            <v>ME2020CC04</v>
          </cell>
          <cell r="H2976" t="str">
            <v>1_1_CC</v>
          </cell>
          <cell r="I2976" t="str">
            <v>_3477</v>
          </cell>
        </row>
        <row r="2977">
          <cell r="G2977" t="str">
            <v>ME2020L01</v>
          </cell>
          <cell r="H2977" t="str">
            <v>1_2_CQ</v>
          </cell>
          <cell r="I2977" t="str">
            <v>_3478</v>
          </cell>
        </row>
        <row r="2978">
          <cell r="G2978" t="str">
            <v>ME2020L02</v>
          </cell>
          <cell r="H2978" t="str">
            <v>1_2_CQ</v>
          </cell>
          <cell r="I2978" t="str">
            <v>_3479</v>
          </cell>
        </row>
        <row r="2979">
          <cell r="G2979" t="str">
            <v>ME2020L03</v>
          </cell>
          <cell r="H2979" t="str">
            <v>1_2_CQ</v>
          </cell>
          <cell r="I2979" t="str">
            <v>_3480</v>
          </cell>
        </row>
        <row r="2980">
          <cell r="G2980" t="str">
            <v>ME2020L04</v>
          </cell>
          <cell r="H2980" t="str">
            <v>1_2_CQ</v>
          </cell>
          <cell r="I2980" t="str">
            <v>_3481</v>
          </cell>
        </row>
        <row r="2981">
          <cell r="G2981" t="str">
            <v>ME2020L05</v>
          </cell>
          <cell r="H2981" t="str">
            <v>1_2_CQ</v>
          </cell>
          <cell r="I2981" t="str">
            <v>_3482</v>
          </cell>
        </row>
        <row r="2982">
          <cell r="G2982" t="str">
            <v>ME2020L06</v>
          </cell>
          <cell r="H2982" t="str">
            <v>1_2_CQ</v>
          </cell>
          <cell r="I2982" t="str">
            <v>_3483</v>
          </cell>
        </row>
        <row r="2983">
          <cell r="G2983" t="str">
            <v>ME2020L07</v>
          </cell>
          <cell r="H2983" t="str">
            <v>1_2_CQ</v>
          </cell>
          <cell r="I2983" t="str">
            <v>_3484</v>
          </cell>
        </row>
        <row r="2984">
          <cell r="G2984" t="str">
            <v>ME2020L08</v>
          </cell>
          <cell r="H2984" t="str">
            <v>1_2_CQ</v>
          </cell>
          <cell r="I2984" t="str">
            <v>_3485</v>
          </cell>
        </row>
        <row r="2985">
          <cell r="G2985" t="str">
            <v>ME2020L09</v>
          </cell>
          <cell r="H2985" t="str">
            <v>1_2_CQ</v>
          </cell>
          <cell r="I2985" t="str">
            <v>_3486</v>
          </cell>
        </row>
        <row r="2986">
          <cell r="G2986" t="str">
            <v>ME2033L01</v>
          </cell>
          <cell r="H2986" t="str">
            <v>1_2_CQ</v>
          </cell>
          <cell r="I2986" t="str">
            <v>_1724</v>
          </cell>
        </row>
        <row r="2987">
          <cell r="G2987" t="str">
            <v>ME2033L01</v>
          </cell>
          <cell r="H2987" t="str">
            <v>1_2_CQ</v>
          </cell>
          <cell r="I2987" t="str">
            <v>_1724</v>
          </cell>
        </row>
        <row r="2988">
          <cell r="G2988" t="str">
            <v>ME2033L02</v>
          </cell>
          <cell r="H2988" t="str">
            <v>1_2_CQ</v>
          </cell>
          <cell r="I2988" t="str">
            <v>_1724</v>
          </cell>
        </row>
        <row r="2989">
          <cell r="G2989" t="str">
            <v>ME2033L02</v>
          </cell>
          <cell r="H2989" t="str">
            <v>1_2_CQ</v>
          </cell>
          <cell r="I2989" t="str">
            <v>_1724</v>
          </cell>
        </row>
        <row r="2990">
          <cell r="G2990" t="str">
            <v>ME2033L03</v>
          </cell>
          <cell r="H2990" t="str">
            <v>1_2_CQ</v>
          </cell>
          <cell r="I2990" t="str">
            <v>_1725</v>
          </cell>
        </row>
        <row r="2991">
          <cell r="G2991" t="str">
            <v>ME2033L03</v>
          </cell>
          <cell r="H2991" t="str">
            <v>1_2_CQ</v>
          </cell>
          <cell r="I2991" t="str">
            <v>_1725</v>
          </cell>
        </row>
        <row r="2992">
          <cell r="G2992" t="str">
            <v>ME2043L01</v>
          </cell>
          <cell r="H2992" t="str">
            <v>1_2_CQ</v>
          </cell>
          <cell r="I2992" t="str">
            <v>_1727</v>
          </cell>
        </row>
        <row r="2993">
          <cell r="G2993" t="str">
            <v>ME2044L01</v>
          </cell>
          <cell r="H2993" t="str">
            <v>1_2_CQ</v>
          </cell>
          <cell r="I2993" t="str">
            <v>_3776</v>
          </cell>
        </row>
        <row r="2994">
          <cell r="G2994" t="str">
            <v>ME2045L01</v>
          </cell>
          <cell r="H2994" t="str">
            <v>1_2_CQ</v>
          </cell>
          <cell r="I2994" t="str">
            <v>_1728</v>
          </cell>
        </row>
        <row r="2995">
          <cell r="G2995" t="str">
            <v>ME2045L02</v>
          </cell>
          <cell r="H2995" t="str">
            <v>1_2_CQ</v>
          </cell>
          <cell r="I2995" t="str">
            <v>_1728</v>
          </cell>
        </row>
        <row r="2996">
          <cell r="G2996" t="str">
            <v>ME2046L01</v>
          </cell>
          <cell r="H2996" t="str">
            <v>1_2_CQ</v>
          </cell>
          <cell r="I2996" t="str">
            <v>_4247</v>
          </cell>
        </row>
        <row r="2997">
          <cell r="G2997" t="str">
            <v>ME2046L02</v>
          </cell>
          <cell r="H2997" t="str">
            <v>1_2_CQ</v>
          </cell>
          <cell r="I2997" t="str">
            <v>_4248</v>
          </cell>
        </row>
        <row r="2998">
          <cell r="G2998" t="str">
            <v>ME2049CC01</v>
          </cell>
          <cell r="H2998" t="str">
            <v>1_1_CC</v>
          </cell>
          <cell r="I2998" t="str">
            <v>_1730</v>
          </cell>
        </row>
        <row r="2999">
          <cell r="G2999" t="str">
            <v>ME2049CC01</v>
          </cell>
          <cell r="H2999" t="str">
            <v>1_1_CC</v>
          </cell>
          <cell r="I2999" t="str">
            <v>_1730</v>
          </cell>
        </row>
        <row r="3000">
          <cell r="G3000" t="str">
            <v>ME2049CC02</v>
          </cell>
          <cell r="H3000" t="str">
            <v>1_1_CC</v>
          </cell>
          <cell r="I3000" t="str">
            <v>_1730</v>
          </cell>
        </row>
        <row r="3001">
          <cell r="G3001" t="str">
            <v>ME2049CC02</v>
          </cell>
          <cell r="H3001" t="str">
            <v>1_1_CC</v>
          </cell>
          <cell r="I3001" t="str">
            <v>_1730</v>
          </cell>
        </row>
        <row r="3002">
          <cell r="G3002" t="str">
            <v>ME2049L01</v>
          </cell>
          <cell r="H3002" t="str">
            <v>1_2_CQ</v>
          </cell>
          <cell r="I3002" t="str">
            <v>_1731</v>
          </cell>
        </row>
        <row r="3003">
          <cell r="G3003" t="str">
            <v>ME2049L01</v>
          </cell>
          <cell r="H3003" t="str">
            <v>1_2_CQ</v>
          </cell>
          <cell r="I3003" t="str">
            <v>_1731</v>
          </cell>
        </row>
        <row r="3004">
          <cell r="G3004" t="str">
            <v>ME2049L02</v>
          </cell>
          <cell r="H3004" t="str">
            <v>1_2_CQ</v>
          </cell>
          <cell r="I3004" t="str">
            <v>_1731</v>
          </cell>
        </row>
        <row r="3005">
          <cell r="G3005" t="str">
            <v>ME2049L02</v>
          </cell>
          <cell r="H3005" t="str">
            <v>1_2_CQ</v>
          </cell>
          <cell r="I3005" t="str">
            <v>_1731</v>
          </cell>
        </row>
        <row r="3006">
          <cell r="G3006" t="str">
            <v>ME2049L03</v>
          </cell>
          <cell r="H3006" t="str">
            <v>1_2_CQ</v>
          </cell>
          <cell r="I3006" t="str">
            <v>_1732</v>
          </cell>
        </row>
        <row r="3007">
          <cell r="G3007" t="str">
            <v>ME2049L03</v>
          </cell>
          <cell r="H3007" t="str">
            <v>1_2_CQ</v>
          </cell>
          <cell r="I3007" t="str">
            <v>_1732</v>
          </cell>
        </row>
        <row r="3008">
          <cell r="G3008" t="str">
            <v>ME2051L01</v>
          </cell>
          <cell r="H3008" t="str">
            <v>1_2_CQ</v>
          </cell>
          <cell r="I3008" t="str">
            <v>_1735</v>
          </cell>
        </row>
        <row r="3009">
          <cell r="G3009" t="str">
            <v>ME2052L01</v>
          </cell>
          <cell r="H3009" t="str">
            <v>1_2_CQ</v>
          </cell>
          <cell r="I3009" t="str">
            <v>_4249</v>
          </cell>
        </row>
        <row r="3010">
          <cell r="G3010" t="str">
            <v>ME2059L01</v>
          </cell>
          <cell r="H3010" t="str">
            <v>1_2_CQ</v>
          </cell>
          <cell r="I3010" t="str">
            <v>_1736</v>
          </cell>
        </row>
        <row r="3011">
          <cell r="G3011" t="str">
            <v>ME2065L01</v>
          </cell>
          <cell r="H3011" t="str">
            <v>1_2_CQ</v>
          </cell>
          <cell r="I3011" t="str">
            <v>_1737</v>
          </cell>
        </row>
        <row r="3012">
          <cell r="G3012" t="str">
            <v>ME2066L01</v>
          </cell>
          <cell r="H3012" t="str">
            <v>1_2_CQ</v>
          </cell>
          <cell r="I3012" t="str">
            <v>_3777</v>
          </cell>
        </row>
        <row r="3013">
          <cell r="G3013" t="str">
            <v>ME2071L01</v>
          </cell>
          <cell r="H3013" t="str">
            <v>1_2_CQ</v>
          </cell>
          <cell r="I3013" t="str">
            <v>_1738</v>
          </cell>
        </row>
        <row r="3014">
          <cell r="G3014" t="str">
            <v>ME2072L01</v>
          </cell>
          <cell r="H3014" t="str">
            <v>1_2_CQ</v>
          </cell>
          <cell r="I3014" t="str">
            <v>_3487</v>
          </cell>
        </row>
        <row r="3015">
          <cell r="G3015" t="str">
            <v>ME2072L02</v>
          </cell>
          <cell r="H3015" t="str">
            <v>1_2_CQ</v>
          </cell>
          <cell r="I3015" t="str">
            <v>_3488</v>
          </cell>
        </row>
        <row r="3016">
          <cell r="G3016" t="str">
            <v>ME2072L03</v>
          </cell>
          <cell r="H3016" t="str">
            <v>1_2_CQ</v>
          </cell>
          <cell r="I3016" t="str">
            <v>_3489</v>
          </cell>
        </row>
        <row r="3017">
          <cell r="G3017" t="str">
            <v>ME2072L04</v>
          </cell>
          <cell r="H3017" t="str">
            <v>1_2_CQ</v>
          </cell>
          <cell r="I3017" t="str">
            <v>_3490</v>
          </cell>
        </row>
        <row r="3018">
          <cell r="G3018" t="str">
            <v>ME2083L01</v>
          </cell>
          <cell r="H3018" t="str">
            <v>1_2_CQ</v>
          </cell>
          <cell r="I3018" t="str">
            <v>_1739</v>
          </cell>
        </row>
        <row r="3019">
          <cell r="G3019" t="str">
            <v>ME2084L01</v>
          </cell>
          <cell r="H3019" t="str">
            <v>1_2_CQ</v>
          </cell>
          <cell r="I3019" t="str">
            <v>_3491</v>
          </cell>
        </row>
        <row r="3020">
          <cell r="G3020" t="str">
            <v>ME2084L02</v>
          </cell>
          <cell r="H3020" t="str">
            <v>1_2_CQ</v>
          </cell>
          <cell r="I3020" t="str">
            <v>_3492</v>
          </cell>
        </row>
        <row r="3021">
          <cell r="G3021" t="str">
            <v>ME2084L03</v>
          </cell>
          <cell r="H3021" t="str">
            <v>1_2_CQ</v>
          </cell>
          <cell r="I3021" t="str">
            <v>_3493</v>
          </cell>
        </row>
        <row r="3022">
          <cell r="G3022" t="str">
            <v>ME2087CC01</v>
          </cell>
          <cell r="H3022" t="str">
            <v>1_1_CC</v>
          </cell>
          <cell r="I3022" t="str">
            <v>_1740</v>
          </cell>
        </row>
        <row r="3023">
          <cell r="G3023" t="str">
            <v>ME2087CC02</v>
          </cell>
          <cell r="H3023" t="str">
            <v>1_1_CC</v>
          </cell>
          <cell r="I3023" t="str">
            <v>_1740</v>
          </cell>
        </row>
        <row r="3024">
          <cell r="G3024" t="str">
            <v>ME2087CC03</v>
          </cell>
          <cell r="H3024" t="str">
            <v>1_1_CC</v>
          </cell>
          <cell r="I3024" t="str">
            <v>_1741</v>
          </cell>
        </row>
        <row r="3025">
          <cell r="G3025" t="str">
            <v>ME2087CC04</v>
          </cell>
          <cell r="H3025" t="str">
            <v>1_1_CC</v>
          </cell>
          <cell r="I3025" t="str">
            <v>_1741</v>
          </cell>
        </row>
        <row r="3026">
          <cell r="G3026" t="str">
            <v>ME2087CC05</v>
          </cell>
          <cell r="H3026" t="str">
            <v>1_1_CC</v>
          </cell>
          <cell r="I3026" t="str">
            <v>_1742</v>
          </cell>
        </row>
        <row r="3027">
          <cell r="G3027" t="str">
            <v>ME2087L01</v>
          </cell>
          <cell r="H3027" t="str">
            <v>1_2_CQ</v>
          </cell>
          <cell r="I3027" t="str">
            <v>_1742</v>
          </cell>
        </row>
        <row r="3028">
          <cell r="G3028" t="str">
            <v>ME2087L02</v>
          </cell>
          <cell r="H3028" t="str">
            <v>1_2_CQ</v>
          </cell>
          <cell r="I3028" t="str">
            <v>_1743</v>
          </cell>
        </row>
        <row r="3029">
          <cell r="G3029" t="str">
            <v>ME2087L03</v>
          </cell>
          <cell r="H3029" t="str">
            <v>1_2_CQ</v>
          </cell>
          <cell r="I3029" t="str">
            <v>_1743</v>
          </cell>
        </row>
        <row r="3030">
          <cell r="G3030" t="str">
            <v>ME2087L04</v>
          </cell>
          <cell r="H3030" t="str">
            <v>1_2_CQ</v>
          </cell>
          <cell r="I3030" t="str">
            <v>_1744</v>
          </cell>
        </row>
        <row r="3031">
          <cell r="G3031" t="str">
            <v>ME2087L05</v>
          </cell>
          <cell r="H3031" t="str">
            <v>1_2_CQ</v>
          </cell>
          <cell r="I3031" t="str">
            <v>_1744</v>
          </cell>
        </row>
        <row r="3032">
          <cell r="G3032" t="str">
            <v>ME2089CC01</v>
          </cell>
          <cell r="H3032" t="str">
            <v>1_1_CC</v>
          </cell>
          <cell r="I3032" t="str">
            <v>_1750</v>
          </cell>
        </row>
        <row r="3033">
          <cell r="G3033" t="str">
            <v>ME2089CC02</v>
          </cell>
          <cell r="H3033" t="str">
            <v>1_1_CC</v>
          </cell>
          <cell r="I3033" t="str">
            <v>_1750</v>
          </cell>
        </row>
        <row r="3034">
          <cell r="G3034" t="str">
            <v>ME2089CC03</v>
          </cell>
          <cell r="H3034" t="str">
            <v>1_1_CC</v>
          </cell>
          <cell r="I3034" t="str">
            <v>_1751</v>
          </cell>
        </row>
        <row r="3035">
          <cell r="G3035" t="str">
            <v>ME2089P01</v>
          </cell>
          <cell r="H3035" t="str">
            <v>1_1_VP</v>
          </cell>
          <cell r="I3035" t="str">
            <v>_1754</v>
          </cell>
        </row>
        <row r="3036">
          <cell r="G3036" t="str">
            <v>ME2089L01</v>
          </cell>
          <cell r="H3036" t="str">
            <v>1_2_CQ</v>
          </cell>
          <cell r="I3036" t="str">
            <v>_1751</v>
          </cell>
        </row>
        <row r="3037">
          <cell r="G3037" t="str">
            <v>ME2089L02</v>
          </cell>
          <cell r="H3037" t="str">
            <v>1_2_CQ</v>
          </cell>
          <cell r="I3037" t="str">
            <v>_1752</v>
          </cell>
        </row>
        <row r="3038">
          <cell r="G3038" t="str">
            <v>ME2089L03</v>
          </cell>
          <cell r="H3038" t="str">
            <v>1_2_CQ</v>
          </cell>
          <cell r="I3038" t="str">
            <v>_1752</v>
          </cell>
        </row>
        <row r="3039">
          <cell r="G3039" t="str">
            <v>ME2089L04</v>
          </cell>
          <cell r="H3039" t="str">
            <v>1_2_CQ</v>
          </cell>
          <cell r="I3039" t="str">
            <v>_1753</v>
          </cell>
        </row>
        <row r="3040">
          <cell r="G3040" t="str">
            <v>ME2089L05</v>
          </cell>
          <cell r="H3040" t="str">
            <v>1_2_CQ</v>
          </cell>
          <cell r="I3040" t="str">
            <v>_1753</v>
          </cell>
        </row>
        <row r="3041">
          <cell r="G3041" t="str">
            <v>ME2090CC01</v>
          </cell>
          <cell r="H3041" t="str">
            <v>1_1_CC</v>
          </cell>
          <cell r="I3041" t="str">
            <v>_3494</v>
          </cell>
        </row>
        <row r="3042">
          <cell r="G3042" t="str">
            <v>ME2090CC02</v>
          </cell>
          <cell r="H3042" t="str">
            <v>1_1_CC</v>
          </cell>
          <cell r="I3042" t="str">
            <v>_3495</v>
          </cell>
        </row>
        <row r="3043">
          <cell r="G3043" t="str">
            <v>ME2090CC03</v>
          </cell>
          <cell r="H3043" t="str">
            <v>1_1_CC</v>
          </cell>
          <cell r="I3043" t="str">
            <v>_3496</v>
          </cell>
        </row>
        <row r="3044">
          <cell r="G3044" t="str">
            <v>ME2090P01</v>
          </cell>
          <cell r="H3044" t="str">
            <v>1_1_VP</v>
          </cell>
          <cell r="I3044" t="str">
            <v>_3512</v>
          </cell>
        </row>
        <row r="3045">
          <cell r="G3045" t="str">
            <v>ME2090P02</v>
          </cell>
          <cell r="H3045" t="str">
            <v>1_1_VP</v>
          </cell>
          <cell r="I3045" t="str">
            <v>_3513</v>
          </cell>
        </row>
        <row r="3046">
          <cell r="G3046" t="str">
            <v>ME2090L01</v>
          </cell>
          <cell r="H3046" t="str">
            <v>1_2_CQ</v>
          </cell>
          <cell r="I3046" t="str">
            <v>_3497</v>
          </cell>
        </row>
        <row r="3047">
          <cell r="G3047" t="str">
            <v>ME2090L02</v>
          </cell>
          <cell r="H3047" t="str">
            <v>1_2_CQ</v>
          </cell>
          <cell r="I3047" t="str">
            <v>_3498</v>
          </cell>
        </row>
        <row r="3048">
          <cell r="G3048" t="str">
            <v>ME2090L03</v>
          </cell>
          <cell r="H3048" t="str">
            <v>1_2_CQ</v>
          </cell>
          <cell r="I3048" t="str">
            <v>_3499</v>
          </cell>
        </row>
        <row r="3049">
          <cell r="G3049" t="str">
            <v>ME2090L04</v>
          </cell>
          <cell r="H3049" t="str">
            <v>1_2_CQ</v>
          </cell>
          <cell r="I3049" t="str">
            <v>_3500</v>
          </cell>
        </row>
        <row r="3050">
          <cell r="G3050" t="str">
            <v>ME2090L05</v>
          </cell>
          <cell r="H3050" t="str">
            <v>1_2_CQ</v>
          </cell>
          <cell r="I3050" t="str">
            <v>_3501</v>
          </cell>
        </row>
        <row r="3051">
          <cell r="G3051" t="str">
            <v>ME2090L06</v>
          </cell>
          <cell r="H3051" t="str">
            <v>1_2_CQ</v>
          </cell>
          <cell r="I3051" t="str">
            <v>_3502</v>
          </cell>
        </row>
        <row r="3052">
          <cell r="G3052" t="str">
            <v>ME2090L07</v>
          </cell>
          <cell r="H3052" t="str">
            <v>1_2_CQ</v>
          </cell>
          <cell r="I3052" t="str">
            <v>_3503</v>
          </cell>
        </row>
        <row r="3053">
          <cell r="G3053" t="str">
            <v>ME2090L08</v>
          </cell>
          <cell r="H3053" t="str">
            <v>1_2_CQ</v>
          </cell>
          <cell r="I3053" t="str">
            <v>_3504</v>
          </cell>
        </row>
        <row r="3054">
          <cell r="G3054" t="str">
            <v>ME2090L09</v>
          </cell>
          <cell r="H3054" t="str">
            <v>1_2_CQ</v>
          </cell>
          <cell r="I3054" t="str">
            <v>_3505</v>
          </cell>
        </row>
        <row r="3055">
          <cell r="G3055" t="str">
            <v>ME2090L10</v>
          </cell>
          <cell r="H3055" t="str">
            <v>1_2_CQ</v>
          </cell>
          <cell r="I3055" t="str">
            <v>_3506</v>
          </cell>
        </row>
        <row r="3056">
          <cell r="G3056" t="str">
            <v>ME2090L11</v>
          </cell>
          <cell r="H3056" t="str">
            <v>1_2_CQ</v>
          </cell>
          <cell r="I3056" t="str">
            <v>_3507</v>
          </cell>
        </row>
        <row r="3057">
          <cell r="G3057" t="str">
            <v>ME2090L12</v>
          </cell>
          <cell r="H3057" t="str">
            <v>1_2_CQ</v>
          </cell>
          <cell r="I3057" t="str">
            <v>_3508</v>
          </cell>
        </row>
        <row r="3058">
          <cell r="G3058" t="str">
            <v>ME2090L13</v>
          </cell>
          <cell r="H3058" t="str">
            <v>1_2_CQ</v>
          </cell>
          <cell r="I3058" t="str">
            <v>_3509</v>
          </cell>
        </row>
        <row r="3059">
          <cell r="G3059" t="str">
            <v>ME2090L14</v>
          </cell>
          <cell r="H3059" t="str">
            <v>1_2_CQ</v>
          </cell>
          <cell r="I3059" t="str">
            <v>_3510</v>
          </cell>
        </row>
        <row r="3060">
          <cell r="G3060" t="str">
            <v>ME2090L15</v>
          </cell>
          <cell r="H3060" t="str">
            <v>1_2_CQ</v>
          </cell>
          <cell r="I3060" t="str">
            <v>_3511</v>
          </cell>
        </row>
        <row r="3061">
          <cell r="G3061" t="str">
            <v>ME2090-PCC01</v>
          </cell>
          <cell r="H3061" t="str">
            <v>1_1_CC</v>
          </cell>
          <cell r="I3061" t="str">
            <v>_3778</v>
          </cell>
        </row>
        <row r="3062">
          <cell r="G3062" t="str">
            <v>ME2090-PCC02</v>
          </cell>
          <cell r="H3062" t="str">
            <v>1_1_CC</v>
          </cell>
          <cell r="I3062" t="str">
            <v>_3778</v>
          </cell>
        </row>
        <row r="3063">
          <cell r="G3063" t="str">
            <v>ME2090-PCC03</v>
          </cell>
          <cell r="H3063" t="str">
            <v>1_1_CC</v>
          </cell>
          <cell r="I3063" t="str">
            <v>_3778</v>
          </cell>
        </row>
        <row r="3064">
          <cell r="G3064" t="str">
            <v>ME2090-PP01</v>
          </cell>
          <cell r="H3064" t="str">
            <v>1_1_VP</v>
          </cell>
          <cell r="I3064" t="str">
            <v>_3780</v>
          </cell>
        </row>
        <row r="3065">
          <cell r="G3065" t="str">
            <v>ME2090-PL01</v>
          </cell>
          <cell r="H3065" t="str">
            <v>1_2_CQ</v>
          </cell>
          <cell r="I3065" t="str">
            <v>_3778</v>
          </cell>
        </row>
        <row r="3066">
          <cell r="G3066" t="str">
            <v>ME2090-PL02</v>
          </cell>
          <cell r="H3066" t="str">
            <v>1_2_CQ</v>
          </cell>
          <cell r="I3066" t="str">
            <v>_3779</v>
          </cell>
        </row>
        <row r="3067">
          <cell r="G3067" t="str">
            <v>ME2090-PL03</v>
          </cell>
          <cell r="H3067" t="str">
            <v>1_2_CQ</v>
          </cell>
          <cell r="I3067" t="str">
            <v>_3779</v>
          </cell>
        </row>
        <row r="3068">
          <cell r="G3068" t="str">
            <v>ME2090-PL04</v>
          </cell>
          <cell r="H3068" t="str">
            <v>1_2_CQ</v>
          </cell>
          <cell r="I3068" t="str">
            <v>_3779</v>
          </cell>
        </row>
        <row r="3069">
          <cell r="G3069" t="str">
            <v>ME2090-PL05</v>
          </cell>
          <cell r="H3069" t="str">
            <v>1_2_CQ</v>
          </cell>
          <cell r="I3069" t="str">
            <v>_3779</v>
          </cell>
        </row>
        <row r="3070">
          <cell r="G3070" t="str">
            <v>ME2091CC01</v>
          </cell>
          <cell r="H3070" t="str">
            <v>1_1_CC</v>
          </cell>
          <cell r="I3070" t="str">
            <v>_1759</v>
          </cell>
        </row>
        <row r="3071">
          <cell r="G3071" t="str">
            <v>ME2091CC02</v>
          </cell>
          <cell r="H3071" t="str">
            <v>1_1_CC</v>
          </cell>
          <cell r="I3071" t="str">
            <v>_1759</v>
          </cell>
        </row>
        <row r="3072">
          <cell r="G3072" t="str">
            <v>ME2091CC03</v>
          </cell>
          <cell r="H3072" t="str">
            <v>1_1_CC</v>
          </cell>
          <cell r="I3072" t="str">
            <v>_1760</v>
          </cell>
        </row>
        <row r="3073">
          <cell r="G3073" t="str">
            <v>ME2091CC04</v>
          </cell>
          <cell r="H3073" t="str">
            <v>1_1_CC</v>
          </cell>
          <cell r="I3073" t="str">
            <v>_1760</v>
          </cell>
        </row>
        <row r="3074">
          <cell r="G3074" t="str">
            <v>ME2091L01</v>
          </cell>
          <cell r="H3074" t="str">
            <v>1_2_CQ</v>
          </cell>
          <cell r="I3074" t="str">
            <v>_1761</v>
          </cell>
        </row>
        <row r="3075">
          <cell r="G3075" t="str">
            <v>ME2091L02</v>
          </cell>
          <cell r="H3075" t="str">
            <v>1_2_CQ</v>
          </cell>
          <cell r="I3075" t="str">
            <v>_1761</v>
          </cell>
        </row>
        <row r="3076">
          <cell r="G3076" t="str">
            <v>ME2091L03</v>
          </cell>
          <cell r="H3076" t="str">
            <v>1_2_CQ</v>
          </cell>
          <cell r="I3076" t="str">
            <v>_1762</v>
          </cell>
        </row>
        <row r="3077">
          <cell r="G3077" t="str">
            <v>ME2091L04</v>
          </cell>
          <cell r="H3077" t="str">
            <v>1_2_CQ</v>
          </cell>
          <cell r="I3077" t="str">
            <v>_1762</v>
          </cell>
        </row>
        <row r="3078">
          <cell r="G3078" t="str">
            <v>ME2091L05</v>
          </cell>
          <cell r="H3078" t="str">
            <v>1_2_CQ</v>
          </cell>
          <cell r="I3078" t="str">
            <v>_1763</v>
          </cell>
        </row>
        <row r="3079">
          <cell r="G3079" t="str">
            <v>ME2091L06</v>
          </cell>
          <cell r="H3079" t="str">
            <v>1_2_CQ</v>
          </cell>
          <cell r="I3079" t="str">
            <v>_1763</v>
          </cell>
        </row>
        <row r="3080">
          <cell r="G3080" t="str">
            <v>ME2091L07</v>
          </cell>
          <cell r="H3080" t="str">
            <v>1_2_CQ</v>
          </cell>
          <cell r="I3080" t="str">
            <v>_1764</v>
          </cell>
        </row>
        <row r="3081">
          <cell r="G3081" t="str">
            <v>ME2092CC01</v>
          </cell>
          <cell r="H3081" t="str">
            <v>1_1_CC</v>
          </cell>
          <cell r="I3081" t="str">
            <v>_4250</v>
          </cell>
        </row>
        <row r="3082">
          <cell r="G3082" t="str">
            <v>ME2092CC02</v>
          </cell>
          <cell r="H3082" t="str">
            <v>1_1_CC</v>
          </cell>
          <cell r="I3082" t="str">
            <v>_4251</v>
          </cell>
        </row>
        <row r="3083">
          <cell r="G3083" t="str">
            <v>ME2092CC03</v>
          </cell>
          <cell r="H3083" t="str">
            <v>1_1_CC</v>
          </cell>
          <cell r="I3083" t="str">
            <v>_4252</v>
          </cell>
        </row>
        <row r="3084">
          <cell r="G3084" t="str">
            <v>ME2092CC04</v>
          </cell>
          <cell r="H3084" t="str">
            <v>1_1_CC</v>
          </cell>
          <cell r="I3084" t="str">
            <v>_4253</v>
          </cell>
        </row>
        <row r="3085">
          <cell r="G3085" t="str">
            <v>ME2092L01</v>
          </cell>
          <cell r="H3085" t="str">
            <v>1_2_CQ</v>
          </cell>
          <cell r="I3085" t="str">
            <v>_4254</v>
          </cell>
        </row>
        <row r="3086">
          <cell r="G3086" t="str">
            <v>ME2092L02</v>
          </cell>
          <cell r="H3086" t="str">
            <v>1_2_CQ</v>
          </cell>
          <cell r="I3086" t="str">
            <v>_4255</v>
          </cell>
        </row>
        <row r="3087">
          <cell r="G3087" t="str">
            <v>ME2092L03</v>
          </cell>
          <cell r="H3087" t="str">
            <v>1_2_CQ</v>
          </cell>
          <cell r="I3087" t="str">
            <v>_4256</v>
          </cell>
        </row>
        <row r="3088">
          <cell r="G3088" t="str">
            <v>ME2092L04</v>
          </cell>
          <cell r="H3088" t="str">
            <v>1_2_CQ</v>
          </cell>
          <cell r="I3088" t="str">
            <v>_4257</v>
          </cell>
        </row>
        <row r="3089">
          <cell r="G3089" t="str">
            <v>ME2092L05</v>
          </cell>
          <cell r="H3089" t="str">
            <v>1_2_CQ</v>
          </cell>
          <cell r="I3089" t="str">
            <v>_4258</v>
          </cell>
        </row>
        <row r="3090">
          <cell r="G3090" t="str">
            <v>ME2092L06</v>
          </cell>
          <cell r="H3090" t="str">
            <v>1_2_CQ</v>
          </cell>
          <cell r="I3090" t="str">
            <v>_4259</v>
          </cell>
        </row>
        <row r="3091">
          <cell r="G3091" t="str">
            <v>ME2092L07</v>
          </cell>
          <cell r="H3091" t="str">
            <v>1_2_CQ</v>
          </cell>
          <cell r="I3091" t="str">
            <v>_4260</v>
          </cell>
        </row>
        <row r="3092">
          <cell r="G3092" t="str">
            <v>ME2103L01</v>
          </cell>
          <cell r="H3092" t="str">
            <v>1_2_CQ</v>
          </cell>
          <cell r="I3092" t="str">
            <v>_1770</v>
          </cell>
        </row>
        <row r="3093">
          <cell r="G3093" t="str">
            <v>ME2103L02</v>
          </cell>
          <cell r="H3093" t="str">
            <v>1_2_CQ</v>
          </cell>
          <cell r="I3093" t="str">
            <v>_1770</v>
          </cell>
        </row>
        <row r="3094">
          <cell r="G3094" t="str">
            <v>ME2107L01</v>
          </cell>
          <cell r="H3094" t="str">
            <v>1_2_CQ</v>
          </cell>
          <cell r="I3094" t="str">
            <v>_1772</v>
          </cell>
        </row>
        <row r="3095">
          <cell r="G3095" t="str">
            <v>ME2107L02</v>
          </cell>
          <cell r="H3095" t="str">
            <v>1_2_CQ</v>
          </cell>
          <cell r="I3095" t="str">
            <v>_1772</v>
          </cell>
        </row>
        <row r="3096">
          <cell r="G3096" t="str">
            <v>ME2107L03</v>
          </cell>
          <cell r="H3096" t="str">
            <v>1_2_CQ</v>
          </cell>
          <cell r="I3096" t="str">
            <v>_1773</v>
          </cell>
        </row>
        <row r="3097">
          <cell r="G3097" t="str">
            <v>ME2107L04</v>
          </cell>
          <cell r="H3097" t="str">
            <v>1_2_CQ</v>
          </cell>
          <cell r="I3097" t="str">
            <v>_1773</v>
          </cell>
        </row>
        <row r="3098">
          <cell r="G3098" t="str">
            <v>ME2123CC01</v>
          </cell>
          <cell r="H3098" t="str">
            <v>1_1_CC</v>
          </cell>
          <cell r="I3098" t="str">
            <v>_1776</v>
          </cell>
        </row>
        <row r="3099">
          <cell r="G3099" t="str">
            <v>ME2123L01</v>
          </cell>
          <cell r="H3099" t="str">
            <v>1_2_CQ</v>
          </cell>
          <cell r="I3099" t="str">
            <v>_1776</v>
          </cell>
        </row>
        <row r="3100">
          <cell r="G3100" t="str">
            <v>ME2124CC01</v>
          </cell>
          <cell r="H3100" t="str">
            <v>1_1_CC</v>
          </cell>
          <cell r="I3100" t="str">
            <v>_4261</v>
          </cell>
        </row>
        <row r="3101">
          <cell r="G3101" t="str">
            <v>ME2124L01</v>
          </cell>
          <cell r="H3101" t="str">
            <v>1_2_CQ</v>
          </cell>
          <cell r="I3101" t="str">
            <v>_4262</v>
          </cell>
        </row>
        <row r="3102">
          <cell r="G3102" t="str">
            <v>ME2125CC01</v>
          </cell>
          <cell r="H3102" t="str">
            <v>1_1_CC</v>
          </cell>
          <cell r="I3102" t="str">
            <v>_1778</v>
          </cell>
        </row>
        <row r="3103">
          <cell r="G3103" t="str">
            <v>ME2125L01</v>
          </cell>
          <cell r="H3103" t="str">
            <v>1_2_CQ</v>
          </cell>
          <cell r="I3103" t="str">
            <v>_1778</v>
          </cell>
        </row>
        <row r="3104">
          <cell r="G3104" t="str">
            <v>ME2125L02</v>
          </cell>
          <cell r="H3104" t="str">
            <v>1_2_CQ</v>
          </cell>
          <cell r="I3104" t="str">
            <v>_1779</v>
          </cell>
        </row>
        <row r="3105">
          <cell r="G3105" t="str">
            <v>ME2125L03</v>
          </cell>
          <cell r="H3105" t="str">
            <v>1_2_CQ</v>
          </cell>
          <cell r="I3105" t="str">
            <v>_1779</v>
          </cell>
        </row>
        <row r="3106">
          <cell r="G3106" t="str">
            <v>ME3003CC01</v>
          </cell>
          <cell r="H3106" t="str">
            <v>1_1_CC</v>
          </cell>
          <cell r="I3106" t="str">
            <v>_1782</v>
          </cell>
        </row>
        <row r="3107">
          <cell r="G3107" t="str">
            <v>ME3003L01</v>
          </cell>
          <cell r="H3107" t="str">
            <v>1_2_CQ</v>
          </cell>
          <cell r="I3107" t="str">
            <v>_1782</v>
          </cell>
        </row>
        <row r="3108">
          <cell r="G3108" t="str">
            <v>ME3003L02</v>
          </cell>
          <cell r="H3108" t="str">
            <v>1_2_CQ</v>
          </cell>
          <cell r="I3108" t="str">
            <v>_1783</v>
          </cell>
        </row>
        <row r="3109">
          <cell r="G3109" t="str">
            <v>ME3003L03</v>
          </cell>
          <cell r="H3109" t="str">
            <v>1_2_CQ</v>
          </cell>
          <cell r="I3109" t="str">
            <v>_1783</v>
          </cell>
        </row>
        <row r="3110">
          <cell r="G3110" t="str">
            <v>ME3003L04</v>
          </cell>
          <cell r="H3110" t="str">
            <v>1_2_CQ</v>
          </cell>
          <cell r="I3110" t="str">
            <v>_1784</v>
          </cell>
        </row>
        <row r="3111">
          <cell r="G3111" t="str">
            <v>ME3003L05</v>
          </cell>
          <cell r="H3111" t="str">
            <v>1_2_CQ</v>
          </cell>
          <cell r="I3111" t="str">
            <v>_1784</v>
          </cell>
        </row>
        <row r="3112">
          <cell r="G3112" t="str">
            <v>ME3003L06</v>
          </cell>
          <cell r="H3112" t="str">
            <v>1_2_CQ</v>
          </cell>
          <cell r="I3112" t="str">
            <v>_1785</v>
          </cell>
        </row>
        <row r="3113">
          <cell r="G3113" t="str">
            <v>ME3003L07</v>
          </cell>
          <cell r="H3113" t="str">
            <v>1_2_CQ</v>
          </cell>
          <cell r="I3113" t="str">
            <v>_1785</v>
          </cell>
        </row>
        <row r="3114">
          <cell r="G3114" t="str">
            <v>ME3004CC01</v>
          </cell>
          <cell r="H3114" t="str">
            <v>1_1_CC</v>
          </cell>
          <cell r="I3114" t="str">
            <v>_3514</v>
          </cell>
        </row>
        <row r="3115">
          <cell r="G3115" t="str">
            <v>ME3004CC02</v>
          </cell>
          <cell r="H3115" t="str">
            <v>1_1_CC</v>
          </cell>
          <cell r="I3115" t="str">
            <v>_3515</v>
          </cell>
        </row>
        <row r="3116">
          <cell r="G3116" t="str">
            <v>ME3004CC03</v>
          </cell>
          <cell r="H3116" t="str">
            <v>1_1_CC</v>
          </cell>
          <cell r="I3116" t="str">
            <v>_3516</v>
          </cell>
        </row>
        <row r="3117">
          <cell r="G3117" t="str">
            <v>ME3004L01</v>
          </cell>
          <cell r="H3117" t="str">
            <v>1_2_CQ</v>
          </cell>
          <cell r="I3117" t="str">
            <v>_3517</v>
          </cell>
        </row>
        <row r="3118">
          <cell r="G3118" t="str">
            <v>ME3004L02</v>
          </cell>
          <cell r="H3118" t="str">
            <v>1_2_CQ</v>
          </cell>
          <cell r="I3118" t="str">
            <v>_3518</v>
          </cell>
        </row>
        <row r="3119">
          <cell r="G3119" t="str">
            <v>ME3004L03</v>
          </cell>
          <cell r="H3119" t="str">
            <v>1_2_CQ</v>
          </cell>
          <cell r="I3119" t="str">
            <v>_3519</v>
          </cell>
        </row>
        <row r="3120">
          <cell r="G3120" t="str">
            <v>ME3004L04</v>
          </cell>
          <cell r="H3120" t="str">
            <v>1_2_CQ</v>
          </cell>
          <cell r="I3120" t="str">
            <v>_3520</v>
          </cell>
        </row>
        <row r="3121">
          <cell r="G3121" t="str">
            <v>ME3004L05</v>
          </cell>
          <cell r="H3121" t="str">
            <v>1_2_CQ</v>
          </cell>
          <cell r="I3121" t="str">
            <v>_3521</v>
          </cell>
        </row>
        <row r="3122">
          <cell r="G3122" t="str">
            <v>ME3004L06</v>
          </cell>
          <cell r="H3122" t="str">
            <v>1_2_CQ</v>
          </cell>
          <cell r="I3122" t="str">
            <v>_3522</v>
          </cell>
        </row>
        <row r="3123">
          <cell r="G3123" t="str">
            <v>ME3004L07</v>
          </cell>
          <cell r="H3123" t="str">
            <v>1_2_CQ</v>
          </cell>
          <cell r="I3123" t="str">
            <v>_3523</v>
          </cell>
        </row>
        <row r="3124">
          <cell r="G3124" t="str">
            <v>ME3004L08</v>
          </cell>
          <cell r="H3124" t="str">
            <v>1_2_CQ</v>
          </cell>
          <cell r="I3124" t="str">
            <v>_3524</v>
          </cell>
        </row>
        <row r="3125">
          <cell r="G3125" t="str">
            <v>ME3004L09</v>
          </cell>
          <cell r="H3125" t="str">
            <v>1_2_CQ</v>
          </cell>
          <cell r="I3125" t="str">
            <v>_3525</v>
          </cell>
        </row>
        <row r="3126">
          <cell r="G3126" t="str">
            <v>ME3004L10</v>
          </cell>
          <cell r="H3126" t="str">
            <v>1_2_CQ</v>
          </cell>
          <cell r="I3126" t="str">
            <v>_3526</v>
          </cell>
        </row>
        <row r="3127">
          <cell r="G3127" t="str">
            <v>ME3004L11</v>
          </cell>
          <cell r="H3127" t="str">
            <v>1_2_CQ</v>
          </cell>
          <cell r="I3127" t="str">
            <v>_3527</v>
          </cell>
        </row>
        <row r="3128">
          <cell r="G3128" t="str">
            <v>ME3004L12</v>
          </cell>
          <cell r="H3128" t="str">
            <v>1_2_CQ</v>
          </cell>
          <cell r="I3128" t="str">
            <v>_3528</v>
          </cell>
        </row>
        <row r="3129">
          <cell r="G3129" t="str">
            <v>ME3004L13</v>
          </cell>
          <cell r="H3129" t="str">
            <v>1_2_CQ</v>
          </cell>
          <cell r="I3129" t="str">
            <v>_3529</v>
          </cell>
        </row>
        <row r="3130">
          <cell r="G3130" t="str">
            <v>ME3004L14</v>
          </cell>
          <cell r="H3130" t="str">
            <v>1_2_CQ</v>
          </cell>
          <cell r="I3130" t="str">
            <v>_3530</v>
          </cell>
        </row>
        <row r="3131">
          <cell r="G3131" t="str">
            <v>ME3004L15</v>
          </cell>
          <cell r="H3131" t="str">
            <v>1_2_CQ</v>
          </cell>
          <cell r="I3131" t="str">
            <v>_3531</v>
          </cell>
        </row>
        <row r="3132">
          <cell r="G3132" t="str">
            <v>ME3004L16</v>
          </cell>
          <cell r="H3132" t="str">
            <v>1_2_CQ</v>
          </cell>
          <cell r="I3132" t="str">
            <v>_3532</v>
          </cell>
        </row>
        <row r="3133">
          <cell r="G3133" t="str">
            <v>ME3004L17</v>
          </cell>
          <cell r="H3133" t="str">
            <v>1_2_CQ</v>
          </cell>
          <cell r="I3133" t="str">
            <v>_3533</v>
          </cell>
        </row>
        <row r="3134">
          <cell r="G3134" t="str">
            <v>ME3004L18</v>
          </cell>
          <cell r="H3134" t="str">
            <v>1_2_CQ</v>
          </cell>
          <cell r="I3134" t="str">
            <v>_3534</v>
          </cell>
        </row>
        <row r="3135">
          <cell r="G3135" t="str">
            <v>ME3004L19</v>
          </cell>
          <cell r="H3135" t="str">
            <v>1_2_CQ</v>
          </cell>
          <cell r="I3135" t="str">
            <v>_3535</v>
          </cell>
        </row>
        <row r="3136">
          <cell r="G3136" t="str">
            <v>ME3004L20</v>
          </cell>
          <cell r="H3136" t="str">
            <v>1_2_CQ</v>
          </cell>
          <cell r="I3136" t="str">
            <v>_3536</v>
          </cell>
        </row>
        <row r="3137">
          <cell r="G3137" t="str">
            <v>ME3004L21</v>
          </cell>
          <cell r="H3137" t="str">
            <v>1_2_CQ</v>
          </cell>
          <cell r="I3137" t="str">
            <v>_3537</v>
          </cell>
        </row>
        <row r="3138">
          <cell r="G3138" t="str">
            <v>ME3007L01</v>
          </cell>
          <cell r="H3138" t="str">
            <v>1_2_CQ</v>
          </cell>
          <cell r="I3138" t="str">
            <v>_1790</v>
          </cell>
        </row>
        <row r="3139">
          <cell r="G3139" t="str">
            <v>ME3008L01</v>
          </cell>
          <cell r="H3139" t="str">
            <v>1_2_CQ</v>
          </cell>
          <cell r="I3139" t="str">
            <v>_3538</v>
          </cell>
        </row>
        <row r="3140">
          <cell r="G3140" t="str">
            <v>ME3008L02</v>
          </cell>
          <cell r="H3140" t="str">
            <v>1_2_CQ</v>
          </cell>
          <cell r="I3140" t="str">
            <v>_3539</v>
          </cell>
        </row>
        <row r="3141">
          <cell r="G3141" t="str">
            <v>ME3008L03</v>
          </cell>
          <cell r="H3141" t="str">
            <v>1_2_CQ</v>
          </cell>
          <cell r="I3141" t="str">
            <v>_3540</v>
          </cell>
        </row>
        <row r="3142">
          <cell r="G3142" t="str">
            <v>ME3013L01</v>
          </cell>
          <cell r="H3142" t="str">
            <v>1_2_CQ</v>
          </cell>
          <cell r="I3142" t="str">
            <v>_1791</v>
          </cell>
        </row>
        <row r="3143">
          <cell r="G3143" t="str">
            <v>ME3013L02</v>
          </cell>
          <cell r="H3143" t="str">
            <v>1_2_CQ</v>
          </cell>
          <cell r="I3143" t="str">
            <v>_1791</v>
          </cell>
        </row>
        <row r="3144">
          <cell r="G3144" t="str">
            <v>ME3014L01</v>
          </cell>
          <cell r="H3144" t="str">
            <v>1_2_CQ</v>
          </cell>
          <cell r="I3144" t="str">
            <v>_3541</v>
          </cell>
        </row>
        <row r="3145">
          <cell r="G3145" t="str">
            <v>ME3014L02</v>
          </cell>
          <cell r="H3145" t="str">
            <v>1_2_CQ</v>
          </cell>
          <cell r="I3145" t="str">
            <v>_3542</v>
          </cell>
        </row>
        <row r="3146">
          <cell r="G3146" t="str">
            <v>ME3014L03</v>
          </cell>
          <cell r="H3146" t="str">
            <v>1_2_CQ</v>
          </cell>
          <cell r="I3146" t="str">
            <v>_3543</v>
          </cell>
        </row>
        <row r="3147">
          <cell r="G3147" t="str">
            <v>ME3014L04</v>
          </cell>
          <cell r="H3147" t="str">
            <v>1_2_CQ</v>
          </cell>
          <cell r="I3147" t="str">
            <v>_3544</v>
          </cell>
        </row>
        <row r="3148">
          <cell r="G3148" t="str">
            <v>ME3014L05</v>
          </cell>
          <cell r="H3148" t="str">
            <v>1_2_CQ</v>
          </cell>
          <cell r="I3148" t="str">
            <v>_3545</v>
          </cell>
        </row>
        <row r="3149">
          <cell r="G3149" t="str">
            <v>ME3015L01</v>
          </cell>
          <cell r="H3149" t="str">
            <v>1_2_CQ</v>
          </cell>
          <cell r="I3149" t="str">
            <v>_1793</v>
          </cell>
        </row>
        <row r="3150">
          <cell r="G3150" t="str">
            <v>ME3016L01</v>
          </cell>
          <cell r="H3150" t="str">
            <v>1_2_CQ</v>
          </cell>
          <cell r="I3150" t="str">
            <v>_3546</v>
          </cell>
        </row>
        <row r="3151">
          <cell r="G3151" t="str">
            <v>ME3016L02</v>
          </cell>
          <cell r="H3151" t="str">
            <v>1_2_CQ</v>
          </cell>
          <cell r="I3151" t="str">
            <v>_3547</v>
          </cell>
        </row>
        <row r="3152">
          <cell r="G3152" t="str">
            <v>ME3016L03</v>
          </cell>
          <cell r="H3152" t="str">
            <v>1_2_CQ</v>
          </cell>
          <cell r="I3152" t="str">
            <v>_3548</v>
          </cell>
        </row>
        <row r="3153">
          <cell r="G3153" t="str">
            <v>ME3021CC01</v>
          </cell>
          <cell r="H3153" t="str">
            <v>1_1_CC</v>
          </cell>
          <cell r="I3153" t="str">
            <v>_1797</v>
          </cell>
        </row>
        <row r="3154">
          <cell r="G3154" t="str">
            <v>ME3021L01</v>
          </cell>
          <cell r="H3154" t="str">
            <v>1_2_CQ</v>
          </cell>
          <cell r="I3154" t="str">
            <v>_1797</v>
          </cell>
        </row>
        <row r="3155">
          <cell r="G3155" t="str">
            <v>ME3022CC01</v>
          </cell>
          <cell r="H3155" t="str">
            <v>1_1_CC</v>
          </cell>
          <cell r="I3155" t="str">
            <v>_3549</v>
          </cell>
        </row>
        <row r="3156">
          <cell r="G3156" t="str">
            <v>ME3022CC02</v>
          </cell>
          <cell r="H3156" t="str">
            <v>1_1_CC</v>
          </cell>
          <cell r="I3156" t="str">
            <v>_3550</v>
          </cell>
        </row>
        <row r="3157">
          <cell r="G3157" t="str">
            <v>ME3022L01</v>
          </cell>
          <cell r="H3157" t="str">
            <v>1_2_CQ</v>
          </cell>
          <cell r="I3157" t="str">
            <v>_3551</v>
          </cell>
        </row>
        <row r="3158">
          <cell r="G3158" t="str">
            <v>ME3022L02</v>
          </cell>
          <cell r="H3158" t="str">
            <v>1_2_CQ</v>
          </cell>
          <cell r="I3158" t="str">
            <v>_3552</v>
          </cell>
        </row>
        <row r="3159">
          <cell r="G3159" t="str">
            <v>ME3025CC01</v>
          </cell>
          <cell r="H3159" t="str">
            <v>1_1_CC</v>
          </cell>
          <cell r="I3159" t="str">
            <v>_1799</v>
          </cell>
        </row>
        <row r="3160">
          <cell r="G3160" t="str">
            <v>ME3025L01</v>
          </cell>
          <cell r="H3160" t="str">
            <v>1_2_CQ</v>
          </cell>
          <cell r="I3160" t="str">
            <v>_1799</v>
          </cell>
        </row>
        <row r="3161">
          <cell r="G3161" t="str">
            <v>ME3025L02</v>
          </cell>
          <cell r="H3161" t="str">
            <v>1_2_CQ</v>
          </cell>
          <cell r="I3161" t="str">
            <v>_1800</v>
          </cell>
        </row>
        <row r="3162">
          <cell r="G3162" t="str">
            <v>ME3026CC01</v>
          </cell>
          <cell r="H3162" t="str">
            <v>1_1_CC</v>
          </cell>
          <cell r="I3162" t="str">
            <v>_4263</v>
          </cell>
        </row>
        <row r="3163">
          <cell r="G3163" t="str">
            <v>ME3026L01</v>
          </cell>
          <cell r="H3163" t="str">
            <v>1_2_CQ</v>
          </cell>
          <cell r="I3163" t="str">
            <v>_4264</v>
          </cell>
        </row>
        <row r="3164">
          <cell r="G3164" t="str">
            <v>ME3026L02</v>
          </cell>
          <cell r="H3164" t="str">
            <v>1_2_CQ</v>
          </cell>
          <cell r="I3164" t="str">
            <v>_4265</v>
          </cell>
        </row>
        <row r="3165">
          <cell r="G3165" t="str">
            <v>ME3027CC01</v>
          </cell>
          <cell r="H3165" t="str">
            <v>1_1_CC</v>
          </cell>
          <cell r="I3165" t="str">
            <v>_1802</v>
          </cell>
        </row>
        <row r="3166">
          <cell r="G3166" t="str">
            <v>ME3028CC01</v>
          </cell>
          <cell r="H3166" t="str">
            <v>1_1_CC</v>
          </cell>
          <cell r="I3166" t="str">
            <v>_3553</v>
          </cell>
        </row>
        <row r="3167">
          <cell r="G3167" t="str">
            <v>ME3028CC02</v>
          </cell>
          <cell r="H3167" t="str">
            <v>1_1_CC</v>
          </cell>
          <cell r="I3167" t="str">
            <v>_3554</v>
          </cell>
        </row>
        <row r="3168">
          <cell r="G3168" t="str">
            <v>ME3031CC01</v>
          </cell>
          <cell r="H3168" t="str">
            <v>1_1_CC</v>
          </cell>
          <cell r="I3168" t="str">
            <v>_1803</v>
          </cell>
        </row>
        <row r="3169">
          <cell r="G3169" t="str">
            <v>ME3032CC01</v>
          </cell>
          <cell r="H3169" t="str">
            <v>1_1_CC</v>
          </cell>
          <cell r="I3169" t="str">
            <v>_3555</v>
          </cell>
        </row>
        <row r="3170">
          <cell r="G3170" t="str">
            <v>ME3032CC02</v>
          </cell>
          <cell r="H3170" t="str">
            <v>1_1_CC</v>
          </cell>
          <cell r="I3170" t="str">
            <v>_3556</v>
          </cell>
        </row>
        <row r="3171">
          <cell r="G3171" t="str">
            <v>ME3032CC03</v>
          </cell>
          <cell r="H3171" t="str">
            <v>1_1_CC</v>
          </cell>
          <cell r="I3171" t="str">
            <v>_3557</v>
          </cell>
        </row>
        <row r="3172">
          <cell r="G3172" t="str">
            <v>ME3033CC01</v>
          </cell>
          <cell r="H3172" t="str">
            <v>1_1_CC</v>
          </cell>
          <cell r="I3172" t="str">
            <v>_1804</v>
          </cell>
        </row>
        <row r="3173">
          <cell r="G3173" t="str">
            <v>ME3034CC01</v>
          </cell>
          <cell r="H3173" t="str">
            <v>1_1_CC</v>
          </cell>
          <cell r="I3173" t="str">
            <v>_3558</v>
          </cell>
        </row>
        <row r="3174">
          <cell r="G3174" t="str">
            <v>ME3034CC02</v>
          </cell>
          <cell r="H3174" t="str">
            <v>1_1_CC</v>
          </cell>
          <cell r="I3174" t="str">
            <v>_3559</v>
          </cell>
        </row>
        <row r="3175">
          <cell r="G3175" t="str">
            <v>ME3034CC03</v>
          </cell>
          <cell r="H3175" t="str">
            <v>1_1_CC</v>
          </cell>
          <cell r="I3175" t="str">
            <v>_3560</v>
          </cell>
        </row>
        <row r="3176">
          <cell r="G3176" t="str">
            <v>ME3035L01</v>
          </cell>
          <cell r="H3176" t="str">
            <v>1_2_CQ</v>
          </cell>
          <cell r="I3176" t="str">
            <v>_1805</v>
          </cell>
        </row>
        <row r="3177">
          <cell r="G3177" t="str">
            <v>ME3035L02</v>
          </cell>
          <cell r="H3177" t="str">
            <v>1_2_CQ</v>
          </cell>
          <cell r="I3177" t="str">
            <v>_1805</v>
          </cell>
        </row>
        <row r="3178">
          <cell r="G3178" t="str">
            <v>ME3036L01</v>
          </cell>
          <cell r="H3178" t="str">
            <v>1_2_CQ</v>
          </cell>
          <cell r="I3178" t="str">
            <v>_3561</v>
          </cell>
        </row>
        <row r="3179">
          <cell r="G3179" t="str">
            <v>ME3036L02</v>
          </cell>
          <cell r="H3179" t="str">
            <v>1_2_CQ</v>
          </cell>
          <cell r="I3179" t="str">
            <v>_3562</v>
          </cell>
        </row>
        <row r="3180">
          <cell r="G3180" t="str">
            <v>ME3036L03</v>
          </cell>
          <cell r="H3180" t="str">
            <v>1_2_CQ</v>
          </cell>
          <cell r="I3180" t="str">
            <v>_3563</v>
          </cell>
        </row>
        <row r="3181">
          <cell r="G3181" t="str">
            <v>ME3036L04</v>
          </cell>
          <cell r="H3181" t="str">
            <v>1_2_CQ</v>
          </cell>
          <cell r="I3181" t="str">
            <v>_3564</v>
          </cell>
        </row>
        <row r="3182">
          <cell r="G3182" t="str">
            <v>ME3045L01</v>
          </cell>
          <cell r="H3182" t="str">
            <v>1_2_CQ</v>
          </cell>
          <cell r="I3182" t="str">
            <v>_1807</v>
          </cell>
        </row>
        <row r="3183">
          <cell r="G3183" t="str">
            <v>ME3055L01</v>
          </cell>
          <cell r="H3183" t="str">
            <v>1_2_CQ</v>
          </cell>
          <cell r="I3183" t="str">
            <v>_1808</v>
          </cell>
        </row>
        <row r="3184">
          <cell r="G3184" t="str">
            <v>ME3057L01</v>
          </cell>
          <cell r="H3184" t="str">
            <v>1_2_CQ</v>
          </cell>
          <cell r="I3184" t="str">
            <v>_1809</v>
          </cell>
        </row>
        <row r="3185">
          <cell r="G3185" t="str">
            <v>ME3061L01</v>
          </cell>
          <cell r="H3185" t="str">
            <v>1_2_CQ</v>
          </cell>
          <cell r="I3185" t="str">
            <v>_1810</v>
          </cell>
        </row>
        <row r="3186">
          <cell r="G3186" t="str">
            <v>ME3062L01</v>
          </cell>
          <cell r="H3186" t="str">
            <v>1_2_CQ</v>
          </cell>
          <cell r="I3186" t="str">
            <v>_3565</v>
          </cell>
        </row>
        <row r="3187">
          <cell r="G3187" t="str">
            <v>ME3062L02</v>
          </cell>
          <cell r="H3187" t="str">
            <v>1_2_CQ</v>
          </cell>
          <cell r="I3187" t="str">
            <v>_3566</v>
          </cell>
        </row>
        <row r="3188">
          <cell r="G3188" t="str">
            <v>ME3063L01</v>
          </cell>
          <cell r="H3188" t="str">
            <v>1_2_CQ</v>
          </cell>
          <cell r="I3188" t="str">
            <v>_1811</v>
          </cell>
        </row>
        <row r="3189">
          <cell r="G3189" t="str">
            <v>ME3064L01</v>
          </cell>
          <cell r="H3189" t="str">
            <v>1_2_CQ</v>
          </cell>
          <cell r="I3189" t="str">
            <v>_3787</v>
          </cell>
        </row>
        <row r="3190">
          <cell r="G3190" t="str">
            <v>ME3065L01</v>
          </cell>
          <cell r="H3190" t="str">
            <v>1_2_CQ</v>
          </cell>
          <cell r="I3190" t="str">
            <v>_1812</v>
          </cell>
        </row>
        <row r="3191">
          <cell r="G3191" t="str">
            <v>ME3073L01</v>
          </cell>
          <cell r="H3191" t="str">
            <v>1_2_CQ</v>
          </cell>
          <cell r="I3191" t="str">
            <v>_1813</v>
          </cell>
        </row>
        <row r="3192">
          <cell r="G3192" t="str">
            <v>ME3077L01</v>
          </cell>
          <cell r="H3192" t="str">
            <v>1_2_CQ</v>
          </cell>
          <cell r="I3192" t="str">
            <v>_1814</v>
          </cell>
        </row>
        <row r="3193">
          <cell r="G3193" t="str">
            <v>ME3078L01</v>
          </cell>
          <cell r="H3193" t="str">
            <v>1_2_CQ</v>
          </cell>
          <cell r="I3193" t="str">
            <v>_3788</v>
          </cell>
        </row>
        <row r="3194">
          <cell r="G3194" t="str">
            <v>ME3101L01</v>
          </cell>
          <cell r="H3194" t="str">
            <v>1_2_CQ</v>
          </cell>
          <cell r="I3194" t="str">
            <v>_1815</v>
          </cell>
        </row>
        <row r="3195">
          <cell r="G3195" t="str">
            <v>ME3102L01</v>
          </cell>
          <cell r="H3195" t="str">
            <v>1_2_CQ</v>
          </cell>
          <cell r="I3195" t="str">
            <v>_3789</v>
          </cell>
        </row>
        <row r="3196">
          <cell r="G3196" t="str">
            <v>ME3105L01</v>
          </cell>
          <cell r="H3196" t="str">
            <v>1_2_CQ</v>
          </cell>
          <cell r="I3196" t="str">
            <v>_1816</v>
          </cell>
        </row>
        <row r="3197">
          <cell r="G3197" t="str">
            <v>ME3106L01</v>
          </cell>
          <cell r="H3197" t="str">
            <v>1_2_CQ</v>
          </cell>
          <cell r="I3197" t="str">
            <v>_3567</v>
          </cell>
        </row>
        <row r="3198">
          <cell r="G3198" t="str">
            <v>ME3106L02</v>
          </cell>
          <cell r="H3198" t="str">
            <v>1_2_CQ</v>
          </cell>
          <cell r="I3198" t="str">
            <v>_3568</v>
          </cell>
        </row>
        <row r="3199">
          <cell r="G3199" t="str">
            <v>ME3106L03</v>
          </cell>
          <cell r="H3199" t="str">
            <v>1_2_CQ</v>
          </cell>
          <cell r="I3199" t="str">
            <v>_3569</v>
          </cell>
        </row>
        <row r="3200">
          <cell r="G3200" t="str">
            <v>ME3117L01</v>
          </cell>
          <cell r="H3200" t="str">
            <v>1_2_CQ</v>
          </cell>
          <cell r="I3200" t="str">
            <v>_1817</v>
          </cell>
        </row>
        <row r="3201">
          <cell r="G3201" t="str">
            <v>ME3117L02</v>
          </cell>
          <cell r="H3201" t="str">
            <v>1_2_CQ</v>
          </cell>
          <cell r="I3201" t="str">
            <v>_1817</v>
          </cell>
        </row>
        <row r="3202">
          <cell r="G3202" t="str">
            <v>ME3118L01</v>
          </cell>
          <cell r="H3202" t="str">
            <v>1_2_CQ</v>
          </cell>
          <cell r="I3202" t="str">
            <v>_3570</v>
          </cell>
        </row>
        <row r="3203">
          <cell r="G3203" t="str">
            <v>ME3118L02</v>
          </cell>
          <cell r="H3203" t="str">
            <v>1_2_CQ</v>
          </cell>
          <cell r="I3203" t="str">
            <v>_3571</v>
          </cell>
        </row>
        <row r="3204">
          <cell r="G3204" t="str">
            <v>ME3118L03</v>
          </cell>
          <cell r="H3204" t="str">
            <v>1_2_CQ</v>
          </cell>
          <cell r="I3204" t="str">
            <v>_3572</v>
          </cell>
        </row>
        <row r="3205">
          <cell r="G3205" t="str">
            <v>ME3118L04</v>
          </cell>
          <cell r="H3205" t="str">
            <v>1_2_CQ</v>
          </cell>
          <cell r="I3205" t="str">
            <v>_3573</v>
          </cell>
        </row>
        <row r="3206">
          <cell r="G3206" t="str">
            <v>ME3137L01</v>
          </cell>
          <cell r="H3206" t="str">
            <v>1_2_CQ</v>
          </cell>
          <cell r="I3206" t="str">
            <v>_1819</v>
          </cell>
        </row>
        <row r="3207">
          <cell r="G3207" t="str">
            <v>ME3138L01</v>
          </cell>
          <cell r="H3207" t="str">
            <v>1_2_CQ</v>
          </cell>
          <cell r="I3207" t="str">
            <v>_3790</v>
          </cell>
        </row>
        <row r="3208">
          <cell r="G3208" t="str">
            <v>ME3141CC01</v>
          </cell>
          <cell r="H3208" t="str">
            <v>1_1_CC</v>
          </cell>
          <cell r="I3208" t="str">
            <v>_1826</v>
          </cell>
        </row>
        <row r="3209">
          <cell r="G3209" t="str">
            <v>ME3141CC02</v>
          </cell>
          <cell r="H3209" t="str">
            <v>1_1_CC</v>
          </cell>
          <cell r="I3209" t="str">
            <v>_1826</v>
          </cell>
        </row>
        <row r="3210">
          <cell r="G3210" t="str">
            <v>ME3141L01</v>
          </cell>
          <cell r="H3210" t="str">
            <v>1_2_CQ</v>
          </cell>
          <cell r="I3210" t="str">
            <v>_1827</v>
          </cell>
        </row>
        <row r="3211">
          <cell r="G3211" t="str">
            <v>ME3141L02</v>
          </cell>
          <cell r="H3211" t="str">
            <v>1_2_CQ</v>
          </cell>
          <cell r="I3211" t="str">
            <v>_1827</v>
          </cell>
        </row>
        <row r="3212">
          <cell r="G3212" t="str">
            <v>ME3141L03</v>
          </cell>
          <cell r="H3212" t="str">
            <v>1_2_CQ</v>
          </cell>
          <cell r="I3212" t="str">
            <v>_1828</v>
          </cell>
        </row>
        <row r="3213">
          <cell r="G3213" t="str">
            <v>ME3141L04</v>
          </cell>
          <cell r="H3213" t="str">
            <v>1_2_CQ</v>
          </cell>
          <cell r="I3213" t="str">
            <v>_1828</v>
          </cell>
        </row>
        <row r="3214">
          <cell r="G3214" t="str">
            <v>ME3141L05</v>
          </cell>
          <cell r="H3214" t="str">
            <v>1_2_CQ</v>
          </cell>
          <cell r="I3214" t="str">
            <v>_1829</v>
          </cell>
        </row>
        <row r="3215">
          <cell r="G3215" t="str">
            <v>ME3141L06</v>
          </cell>
          <cell r="H3215" t="str">
            <v>1_2_CQ</v>
          </cell>
          <cell r="I3215" t="str">
            <v>_1829</v>
          </cell>
        </row>
        <row r="3216">
          <cell r="G3216" t="str">
            <v>ME3141L07</v>
          </cell>
          <cell r="H3216" t="str">
            <v>1_2_CQ</v>
          </cell>
          <cell r="I3216" t="str">
            <v>_1830</v>
          </cell>
        </row>
        <row r="3217">
          <cell r="G3217" t="str">
            <v>ME3141L08</v>
          </cell>
          <cell r="H3217" t="str">
            <v>1_2_CQ</v>
          </cell>
          <cell r="I3217" t="str">
            <v>_1830</v>
          </cell>
        </row>
        <row r="3218">
          <cell r="G3218" t="str">
            <v>ME3141L09</v>
          </cell>
          <cell r="H3218" t="str">
            <v>1_2_CQ</v>
          </cell>
          <cell r="I3218" t="str">
            <v>_1831</v>
          </cell>
        </row>
        <row r="3219">
          <cell r="G3219" t="str">
            <v>ME3147L01</v>
          </cell>
          <cell r="H3219" t="str">
            <v>1_2_CQ</v>
          </cell>
          <cell r="I3219" t="str">
            <v>_1840</v>
          </cell>
        </row>
        <row r="3220">
          <cell r="G3220" t="str">
            <v>ME3147L02</v>
          </cell>
          <cell r="H3220" t="str">
            <v>1_2_CQ</v>
          </cell>
          <cell r="I3220" t="str">
            <v>_1840</v>
          </cell>
        </row>
        <row r="3221">
          <cell r="G3221" t="str">
            <v>ME3148L01</v>
          </cell>
          <cell r="H3221" t="str">
            <v>1_2_CQ</v>
          </cell>
          <cell r="I3221" t="str">
            <v>_3574</v>
          </cell>
        </row>
        <row r="3222">
          <cell r="G3222" t="str">
            <v>ME3148L02</v>
          </cell>
          <cell r="H3222" t="str">
            <v>1_2_CQ</v>
          </cell>
          <cell r="I3222" t="str">
            <v>_3575</v>
          </cell>
        </row>
        <row r="3223">
          <cell r="G3223" t="str">
            <v>ME3148L03</v>
          </cell>
          <cell r="H3223" t="str">
            <v>1_2_CQ</v>
          </cell>
          <cell r="I3223" t="str">
            <v>_3576</v>
          </cell>
        </row>
        <row r="3224">
          <cell r="G3224" t="str">
            <v>ME3148L04</v>
          </cell>
          <cell r="H3224" t="str">
            <v>1_2_CQ</v>
          </cell>
          <cell r="I3224" t="str">
            <v>_3577</v>
          </cell>
        </row>
        <row r="3225">
          <cell r="G3225" t="str">
            <v>ME3149L01</v>
          </cell>
          <cell r="H3225" t="str">
            <v>1_2_CQ</v>
          </cell>
          <cell r="I3225" t="str">
            <v>_1842</v>
          </cell>
        </row>
        <row r="3226">
          <cell r="G3226" t="str">
            <v>ME3149L02</v>
          </cell>
          <cell r="H3226" t="str">
            <v>1_2_CQ</v>
          </cell>
          <cell r="I3226" t="str">
            <v>_1842</v>
          </cell>
        </row>
        <row r="3227">
          <cell r="G3227" t="str">
            <v>ME3149L03</v>
          </cell>
          <cell r="H3227" t="str">
            <v>1_2_CQ</v>
          </cell>
          <cell r="I3227" t="str">
            <v>_1843</v>
          </cell>
        </row>
        <row r="3228">
          <cell r="G3228" t="str">
            <v>ME3149L04</v>
          </cell>
          <cell r="H3228" t="str">
            <v>1_2_CQ</v>
          </cell>
          <cell r="I3228" t="str">
            <v>_1843</v>
          </cell>
        </row>
        <row r="3229">
          <cell r="G3229" t="str">
            <v>ME3157L01</v>
          </cell>
          <cell r="H3229" t="str">
            <v>1_2_CQ</v>
          </cell>
          <cell r="I3229" t="str">
            <v>_1846</v>
          </cell>
        </row>
        <row r="3230">
          <cell r="G3230" t="str">
            <v>ME3157L02</v>
          </cell>
          <cell r="H3230" t="str">
            <v>1_2_CQ</v>
          </cell>
          <cell r="I3230" t="str">
            <v>_1846</v>
          </cell>
        </row>
        <row r="3231">
          <cell r="G3231" t="str">
            <v>ME3157L03</v>
          </cell>
          <cell r="H3231" t="str">
            <v>1_2_CQ</v>
          </cell>
          <cell r="I3231" t="str">
            <v>_1847</v>
          </cell>
        </row>
        <row r="3232">
          <cell r="G3232" t="str">
            <v>ME3158L01</v>
          </cell>
          <cell r="H3232" t="str">
            <v>1_2_CQ</v>
          </cell>
          <cell r="I3232" t="str">
            <v>_4266</v>
          </cell>
        </row>
        <row r="3233">
          <cell r="G3233" t="str">
            <v>ME3158L02</v>
          </cell>
          <cell r="H3233" t="str">
            <v>1_2_CQ</v>
          </cell>
          <cell r="I3233" t="str">
            <v>_4267</v>
          </cell>
        </row>
        <row r="3234">
          <cell r="G3234" t="str">
            <v>ME3158L03</v>
          </cell>
          <cell r="H3234" t="str">
            <v>1_2_CQ</v>
          </cell>
          <cell r="I3234" t="str">
            <v>_4268</v>
          </cell>
        </row>
        <row r="3235">
          <cell r="G3235" t="str">
            <v>ME3165L01</v>
          </cell>
          <cell r="H3235" t="str">
            <v>1_2_CQ</v>
          </cell>
          <cell r="I3235" t="str">
            <v>_1851</v>
          </cell>
        </row>
        <row r="3236">
          <cell r="G3236" t="str">
            <v>ME3165L02</v>
          </cell>
          <cell r="H3236" t="str">
            <v>1_2_CQ</v>
          </cell>
          <cell r="I3236" t="str">
            <v>_1851</v>
          </cell>
        </row>
        <row r="3237">
          <cell r="G3237" t="str">
            <v>ME3173L01</v>
          </cell>
          <cell r="H3237" t="str">
            <v>1_2_CQ</v>
          </cell>
          <cell r="I3237" t="str">
            <v>_1854</v>
          </cell>
        </row>
        <row r="3238">
          <cell r="G3238" t="str">
            <v>ME3175L01</v>
          </cell>
          <cell r="H3238" t="str">
            <v>1_2_CQ</v>
          </cell>
          <cell r="I3238" t="str">
            <v>_1855</v>
          </cell>
        </row>
        <row r="3239">
          <cell r="G3239" t="str">
            <v>ME3176L01</v>
          </cell>
          <cell r="H3239" t="str">
            <v>1_2_CQ</v>
          </cell>
          <cell r="I3239" t="str">
            <v>_3791</v>
          </cell>
        </row>
        <row r="3240">
          <cell r="G3240" t="str">
            <v>ME3201CC01</v>
          </cell>
          <cell r="H3240" t="str">
            <v>1_1_CC</v>
          </cell>
          <cell r="I3240" t="str">
            <v>_1856</v>
          </cell>
        </row>
        <row r="3241">
          <cell r="G3241" t="str">
            <v>ME3202CC01</v>
          </cell>
          <cell r="H3241" t="str">
            <v>1_1_CC</v>
          </cell>
          <cell r="I3241" t="str">
            <v>_3578</v>
          </cell>
        </row>
        <row r="3242">
          <cell r="G3242" t="str">
            <v>ME3202CC02</v>
          </cell>
          <cell r="H3242" t="str">
            <v>1_1_CC</v>
          </cell>
          <cell r="I3242" t="str">
            <v>_3579</v>
          </cell>
        </row>
        <row r="3243">
          <cell r="G3243" t="str">
            <v>ME3202CC03</v>
          </cell>
          <cell r="H3243" t="str">
            <v>1_1_CC</v>
          </cell>
          <cell r="I3243" t="str">
            <v>_3580</v>
          </cell>
        </row>
        <row r="3244">
          <cell r="G3244" t="str">
            <v>ME3203L01</v>
          </cell>
          <cell r="H3244" t="str">
            <v>1_2_CQ</v>
          </cell>
          <cell r="I3244" t="str">
            <v>_1857</v>
          </cell>
        </row>
        <row r="3245">
          <cell r="G3245" t="str">
            <v>ME3204L01</v>
          </cell>
          <cell r="H3245" t="str">
            <v>1_2_CQ</v>
          </cell>
          <cell r="I3245" t="str">
            <v>_3581</v>
          </cell>
        </row>
        <row r="3246">
          <cell r="G3246" t="str">
            <v>ME3204L02</v>
          </cell>
          <cell r="H3246" t="str">
            <v>1_2_CQ</v>
          </cell>
          <cell r="I3246" t="str">
            <v>_3582</v>
          </cell>
        </row>
        <row r="3247">
          <cell r="G3247" t="str">
            <v>ME3204L03</v>
          </cell>
          <cell r="H3247" t="str">
            <v>1_2_CQ</v>
          </cell>
          <cell r="I3247" t="str">
            <v>_3583</v>
          </cell>
        </row>
        <row r="3248">
          <cell r="G3248" t="str">
            <v>ME3205L01</v>
          </cell>
          <cell r="H3248" t="str">
            <v>1_2_CQ</v>
          </cell>
          <cell r="I3248" t="str">
            <v>_1858</v>
          </cell>
        </row>
        <row r="3249">
          <cell r="G3249" t="str">
            <v>ME3206L01</v>
          </cell>
          <cell r="H3249" t="str">
            <v>1_2_CQ</v>
          </cell>
          <cell r="I3249" t="str">
            <v>_3584</v>
          </cell>
        </row>
        <row r="3250">
          <cell r="G3250" t="str">
            <v>ME3206L02</v>
          </cell>
          <cell r="H3250" t="str">
            <v>1_2_CQ</v>
          </cell>
          <cell r="I3250" t="str">
            <v>_3585</v>
          </cell>
        </row>
        <row r="3251">
          <cell r="G3251" t="str">
            <v>ME3206L03</v>
          </cell>
          <cell r="H3251" t="str">
            <v>1_2_CQ</v>
          </cell>
          <cell r="I3251" t="str">
            <v>_3586</v>
          </cell>
        </row>
        <row r="3252">
          <cell r="G3252" t="str">
            <v>ME3213CC01</v>
          </cell>
          <cell r="H3252" t="str">
            <v>1_1_CC</v>
          </cell>
          <cell r="I3252" t="str">
            <v>_1859</v>
          </cell>
        </row>
        <row r="3253">
          <cell r="G3253" t="str">
            <v>ME3213L01</v>
          </cell>
          <cell r="H3253" t="str">
            <v>1_2_CQ</v>
          </cell>
          <cell r="I3253" t="str">
            <v>_1859</v>
          </cell>
        </row>
        <row r="3254">
          <cell r="G3254" t="str">
            <v>ME3214CC01</v>
          </cell>
          <cell r="H3254" t="str">
            <v>1_1_CC</v>
          </cell>
          <cell r="I3254" t="str">
            <v>_4269</v>
          </cell>
        </row>
        <row r="3255">
          <cell r="G3255" t="str">
            <v>ME3214L01</v>
          </cell>
          <cell r="H3255" t="str">
            <v>1_2_CQ</v>
          </cell>
          <cell r="I3255" t="str">
            <v>_4270</v>
          </cell>
        </row>
        <row r="3256">
          <cell r="G3256" t="str">
            <v>ME3215CC01</v>
          </cell>
          <cell r="H3256" t="str">
            <v>1_1_CC</v>
          </cell>
          <cell r="I3256" t="str">
            <v>_1861</v>
          </cell>
        </row>
        <row r="3257">
          <cell r="G3257" t="str">
            <v>ME3215L01</v>
          </cell>
          <cell r="H3257" t="str">
            <v>1_2_CQ</v>
          </cell>
          <cell r="I3257" t="str">
            <v>_1861</v>
          </cell>
        </row>
        <row r="3258">
          <cell r="G3258" t="str">
            <v>ME3215L02</v>
          </cell>
          <cell r="H3258" t="str">
            <v>1_2_CQ</v>
          </cell>
          <cell r="I3258" t="str">
            <v>_1862</v>
          </cell>
        </row>
        <row r="3259">
          <cell r="G3259" t="str">
            <v>ME3216CC01</v>
          </cell>
          <cell r="H3259" t="str">
            <v>1_1_CC</v>
          </cell>
          <cell r="I3259" t="str">
            <v>_4271</v>
          </cell>
        </row>
        <row r="3260">
          <cell r="G3260" t="str">
            <v>ME3216L01</v>
          </cell>
          <cell r="H3260" t="str">
            <v>1_2_CQ</v>
          </cell>
          <cell r="I3260" t="str">
            <v>_4272</v>
          </cell>
        </row>
        <row r="3261">
          <cell r="G3261" t="str">
            <v>ME3216L02</v>
          </cell>
          <cell r="H3261" t="str">
            <v>1_2_CQ</v>
          </cell>
          <cell r="I3261" t="str">
            <v>_4273</v>
          </cell>
        </row>
        <row r="3262">
          <cell r="G3262" t="str">
            <v>ME3219CC01</v>
          </cell>
          <cell r="H3262" t="str">
            <v>1_1_CC</v>
          </cell>
          <cell r="I3262" t="str">
            <v>_1864</v>
          </cell>
        </row>
        <row r="3263">
          <cell r="G3263" t="str">
            <v>ME3219L01</v>
          </cell>
          <cell r="H3263" t="str">
            <v>1_2_CQ</v>
          </cell>
          <cell r="I3263" t="str">
            <v>_1864</v>
          </cell>
        </row>
        <row r="3264">
          <cell r="G3264" t="str">
            <v>ME3220CC01</v>
          </cell>
          <cell r="H3264" t="str">
            <v>1_1_CC</v>
          </cell>
          <cell r="I3264" t="str">
            <v>_4274</v>
          </cell>
        </row>
        <row r="3265">
          <cell r="G3265" t="str">
            <v>ME3220L01</v>
          </cell>
          <cell r="H3265" t="str">
            <v>1_2_CQ</v>
          </cell>
          <cell r="I3265" t="str">
            <v>_4275</v>
          </cell>
        </row>
        <row r="3266">
          <cell r="G3266" t="str">
            <v>ME3229L01</v>
          </cell>
          <cell r="H3266" t="str">
            <v>1_2_CQ</v>
          </cell>
          <cell r="I3266" t="str">
            <v>_1866</v>
          </cell>
        </row>
        <row r="3267">
          <cell r="G3267" t="str">
            <v>ME3231L01</v>
          </cell>
          <cell r="H3267" t="str">
            <v>1_2_CQ</v>
          </cell>
          <cell r="I3267" t="str">
            <v>_1867</v>
          </cell>
        </row>
        <row r="3268">
          <cell r="G3268" t="str">
            <v>ME3232L01</v>
          </cell>
          <cell r="H3268" t="str">
            <v>1_2_CQ</v>
          </cell>
          <cell r="I3268" t="str">
            <v>_3587</v>
          </cell>
        </row>
        <row r="3269">
          <cell r="G3269" t="str">
            <v>ME3232L02</v>
          </cell>
          <cell r="H3269" t="str">
            <v>1_2_CQ</v>
          </cell>
          <cell r="I3269" t="str">
            <v>_3588</v>
          </cell>
        </row>
        <row r="3270">
          <cell r="G3270" t="str">
            <v>ME3233L01</v>
          </cell>
          <cell r="H3270" t="str">
            <v>1_2_CQ</v>
          </cell>
          <cell r="I3270" t="str">
            <v>_1868</v>
          </cell>
        </row>
        <row r="3271">
          <cell r="G3271" t="str">
            <v>ME3237L01</v>
          </cell>
          <cell r="H3271" t="str">
            <v>1_2_CQ</v>
          </cell>
          <cell r="I3271" t="str">
            <v>_1869</v>
          </cell>
        </row>
        <row r="3272">
          <cell r="G3272" t="str">
            <v>ME3238L01</v>
          </cell>
          <cell r="H3272" t="str">
            <v>1_2_CQ</v>
          </cell>
          <cell r="I3272" t="str">
            <v>_3589</v>
          </cell>
        </row>
        <row r="3273">
          <cell r="G3273" t="str">
            <v>ME3238L02</v>
          </cell>
          <cell r="H3273" t="str">
            <v>1_2_CQ</v>
          </cell>
          <cell r="I3273" t="str">
            <v>_3590</v>
          </cell>
        </row>
        <row r="3274">
          <cell r="G3274" t="str">
            <v>ME3238L03</v>
          </cell>
          <cell r="H3274" t="str">
            <v>1_2_CQ</v>
          </cell>
          <cell r="I3274" t="str">
            <v>_3591</v>
          </cell>
        </row>
        <row r="3275">
          <cell r="G3275" t="str">
            <v>ME3241L01</v>
          </cell>
          <cell r="H3275" t="str">
            <v>1_2_CQ</v>
          </cell>
          <cell r="I3275" t="str">
            <v>_1870</v>
          </cell>
        </row>
        <row r="3276">
          <cell r="G3276" t="str">
            <v>ME3242L01</v>
          </cell>
          <cell r="H3276" t="str">
            <v>1_2_CQ</v>
          </cell>
          <cell r="I3276" t="str">
            <v>_3592</v>
          </cell>
        </row>
        <row r="3277">
          <cell r="G3277" t="str">
            <v>ME3242L02</v>
          </cell>
          <cell r="H3277" t="str">
            <v>1_2_CQ</v>
          </cell>
          <cell r="I3277" t="str">
            <v>_3593</v>
          </cell>
        </row>
        <row r="3278">
          <cell r="G3278" t="str">
            <v>ME3242L03</v>
          </cell>
          <cell r="H3278" t="str">
            <v>1_2_CQ</v>
          </cell>
          <cell r="I3278" t="str">
            <v>_3594</v>
          </cell>
        </row>
        <row r="3279">
          <cell r="G3279" t="str">
            <v>ME3245L01</v>
          </cell>
          <cell r="H3279" t="str">
            <v>1_2_CQ</v>
          </cell>
          <cell r="I3279" t="str">
            <v>_1871</v>
          </cell>
        </row>
        <row r="3280">
          <cell r="G3280" t="str">
            <v>ME3246L01</v>
          </cell>
          <cell r="H3280" t="str">
            <v>1_2_CQ</v>
          </cell>
          <cell r="I3280" t="str">
            <v>_3595</v>
          </cell>
        </row>
        <row r="3281">
          <cell r="G3281" t="str">
            <v>ME3246L02</v>
          </cell>
          <cell r="H3281" t="str">
            <v>1_2_CQ</v>
          </cell>
          <cell r="I3281" t="str">
            <v>_3596</v>
          </cell>
        </row>
        <row r="3282">
          <cell r="G3282" t="str">
            <v>ME3249L01</v>
          </cell>
          <cell r="H3282" t="str">
            <v>1_2_CQ</v>
          </cell>
          <cell r="I3282" t="str">
            <v>_1872</v>
          </cell>
        </row>
        <row r="3283">
          <cell r="G3283" t="str">
            <v>ME3250L01</v>
          </cell>
          <cell r="H3283" t="str">
            <v>1_2_CQ</v>
          </cell>
          <cell r="I3283" t="str">
            <v>_3597</v>
          </cell>
        </row>
        <row r="3284">
          <cell r="G3284" t="str">
            <v>ME3250L02</v>
          </cell>
          <cell r="H3284" t="str">
            <v>1_2_CQ</v>
          </cell>
          <cell r="I3284" t="str">
            <v>_3598</v>
          </cell>
        </row>
        <row r="3285">
          <cell r="G3285" t="str">
            <v>ME3251L01</v>
          </cell>
          <cell r="H3285" t="str">
            <v>1_2_CQ</v>
          </cell>
          <cell r="I3285" t="str">
            <v>_1873</v>
          </cell>
        </row>
        <row r="3286">
          <cell r="G3286" t="str">
            <v>ME3252L01</v>
          </cell>
          <cell r="H3286" t="str">
            <v>1_2_CQ</v>
          </cell>
          <cell r="I3286" t="str">
            <v>_3599</v>
          </cell>
        </row>
        <row r="3287">
          <cell r="G3287" t="str">
            <v>ME3252L02</v>
          </cell>
          <cell r="H3287" t="str">
            <v>1_2_CQ</v>
          </cell>
          <cell r="I3287" t="str">
            <v>_3600</v>
          </cell>
        </row>
        <row r="3288">
          <cell r="G3288" t="str">
            <v>ME3263L01</v>
          </cell>
          <cell r="H3288" t="str">
            <v>1_2_CQ</v>
          </cell>
          <cell r="I3288" t="str">
            <v>_1874</v>
          </cell>
        </row>
        <row r="3289">
          <cell r="G3289" t="str">
            <v>ME3264L01</v>
          </cell>
          <cell r="H3289" t="str">
            <v>1_2_CQ</v>
          </cell>
          <cell r="I3289" t="str">
            <v>_3601</v>
          </cell>
        </row>
        <row r="3290">
          <cell r="G3290" t="str">
            <v>ME3265L01</v>
          </cell>
          <cell r="H3290" t="str">
            <v>1_2_CQ</v>
          </cell>
          <cell r="I3290" t="str">
            <v>_1875</v>
          </cell>
        </row>
        <row r="3291">
          <cell r="G3291" t="str">
            <v>ME3381TT01</v>
          </cell>
          <cell r="H3291" t="str">
            <v>1_1_TT</v>
          </cell>
          <cell r="I3291" t="str">
            <v>_1876</v>
          </cell>
        </row>
        <row r="3292">
          <cell r="G3292" t="str">
            <v>ME4003CC01</v>
          </cell>
          <cell r="H3292" t="str">
            <v>1_1_CC</v>
          </cell>
          <cell r="I3292" t="str">
            <v>_1877</v>
          </cell>
        </row>
        <row r="3293">
          <cell r="G3293" t="str">
            <v>ME4004CC01</v>
          </cell>
          <cell r="H3293" t="str">
            <v>1_1_CC</v>
          </cell>
          <cell r="I3293" t="str">
            <v>_4276</v>
          </cell>
        </row>
        <row r="3294">
          <cell r="G3294" t="str">
            <v>ME4007CC01</v>
          </cell>
          <cell r="H3294" t="str">
            <v>1_1_CC</v>
          </cell>
          <cell r="I3294" t="str">
            <v>_1878</v>
          </cell>
        </row>
        <row r="3295">
          <cell r="G3295" t="str">
            <v>ME4007L01</v>
          </cell>
          <cell r="H3295" t="str">
            <v>1_2_CQ</v>
          </cell>
          <cell r="I3295" t="str">
            <v>_1878</v>
          </cell>
        </row>
        <row r="3296">
          <cell r="G3296" t="str">
            <v>ME4007L02</v>
          </cell>
          <cell r="H3296" t="str">
            <v>1_2_CQ</v>
          </cell>
          <cell r="I3296" t="str">
            <v>_1879</v>
          </cell>
        </row>
        <row r="3297">
          <cell r="G3297" t="str">
            <v>ME4007L03</v>
          </cell>
          <cell r="H3297" t="str">
            <v>1_2_CQ</v>
          </cell>
          <cell r="I3297" t="str">
            <v>_1879</v>
          </cell>
        </row>
        <row r="3298">
          <cell r="G3298" t="str">
            <v>ME4008CC01</v>
          </cell>
          <cell r="H3298" t="str">
            <v>1_1_CC</v>
          </cell>
          <cell r="I3298" t="str">
            <v>_3602</v>
          </cell>
        </row>
        <row r="3299">
          <cell r="G3299" t="str">
            <v>ME4008CC02</v>
          </cell>
          <cell r="H3299" t="str">
            <v>1_1_CC</v>
          </cell>
          <cell r="I3299" t="str">
            <v>_3603</v>
          </cell>
        </row>
        <row r="3300">
          <cell r="G3300" t="str">
            <v>ME4008L01</v>
          </cell>
          <cell r="H3300" t="str">
            <v>1_2_CQ</v>
          </cell>
          <cell r="I3300" t="str">
            <v>_3604</v>
          </cell>
        </row>
        <row r="3301">
          <cell r="G3301" t="str">
            <v>ME4008L02</v>
          </cell>
          <cell r="H3301" t="str">
            <v>1_2_CQ</v>
          </cell>
          <cell r="I3301" t="str">
            <v>_3605</v>
          </cell>
        </row>
        <row r="3302">
          <cell r="G3302" t="str">
            <v>ME4008L03</v>
          </cell>
          <cell r="H3302" t="str">
            <v>1_2_CQ</v>
          </cell>
          <cell r="I3302" t="str">
            <v>_3606</v>
          </cell>
        </row>
        <row r="3303">
          <cell r="G3303" t="str">
            <v>ME4008L04</v>
          </cell>
          <cell r="H3303" t="str">
            <v>1_2_CQ</v>
          </cell>
          <cell r="I3303" t="str">
            <v>_3607</v>
          </cell>
        </row>
        <row r="3304">
          <cell r="G3304" t="str">
            <v>ME4008L05</v>
          </cell>
          <cell r="H3304" t="str">
            <v>1_2_CQ</v>
          </cell>
          <cell r="I3304" t="str">
            <v>_3608</v>
          </cell>
        </row>
        <row r="3305">
          <cell r="G3305" t="str">
            <v>ME4008L06</v>
          </cell>
          <cell r="H3305" t="str">
            <v>1_2_CQ</v>
          </cell>
          <cell r="I3305" t="str">
            <v>_3609</v>
          </cell>
        </row>
        <row r="3306">
          <cell r="G3306" t="str">
            <v>ME4009CC01</v>
          </cell>
          <cell r="H3306" t="str">
            <v>1_1_CC</v>
          </cell>
          <cell r="I3306" t="str">
            <v>_1882</v>
          </cell>
        </row>
        <row r="3307">
          <cell r="G3307" t="str">
            <v>ME4009L01</v>
          </cell>
          <cell r="H3307" t="str">
            <v>1_2_CQ</v>
          </cell>
          <cell r="I3307" t="str">
            <v>_1882</v>
          </cell>
        </row>
        <row r="3308">
          <cell r="G3308" t="str">
            <v>ME4010CC01</v>
          </cell>
          <cell r="H3308" t="str">
            <v>1_1_CC</v>
          </cell>
          <cell r="I3308" t="str">
            <v>_4277</v>
          </cell>
        </row>
        <row r="3309">
          <cell r="G3309" t="str">
            <v>ME4010L01</v>
          </cell>
          <cell r="H3309" t="str">
            <v>1_2_CQ</v>
          </cell>
          <cell r="I3309" t="str">
            <v>_4278</v>
          </cell>
        </row>
        <row r="3310">
          <cell r="G3310" t="str">
            <v>ME4011L01</v>
          </cell>
          <cell r="H3310" t="str">
            <v>1_2_CQ</v>
          </cell>
          <cell r="I3310" t="str">
            <v>_1884</v>
          </cell>
        </row>
        <row r="3311">
          <cell r="G3311" t="str">
            <v>ME4012L01</v>
          </cell>
          <cell r="H3311" t="str">
            <v>1_2_CQ</v>
          </cell>
          <cell r="I3311" t="str">
            <v>_3610</v>
          </cell>
        </row>
        <row r="3312">
          <cell r="G3312" t="str">
            <v>ME4012L02</v>
          </cell>
          <cell r="H3312" t="str">
            <v>1_2_CQ</v>
          </cell>
          <cell r="I3312" t="str">
            <v>_3611</v>
          </cell>
        </row>
        <row r="3313">
          <cell r="G3313" t="str">
            <v>ME4013L01</v>
          </cell>
          <cell r="H3313" t="str">
            <v>1_2_CQ</v>
          </cell>
          <cell r="I3313" t="str">
            <v>_1885</v>
          </cell>
        </row>
        <row r="3314">
          <cell r="G3314" t="str">
            <v>ME4014L01</v>
          </cell>
          <cell r="H3314" t="str">
            <v>1_2_CQ</v>
          </cell>
          <cell r="I3314" t="str">
            <v>_3612</v>
          </cell>
        </row>
        <row r="3315">
          <cell r="G3315" t="str">
            <v>ME4014L02</v>
          </cell>
          <cell r="H3315" t="str">
            <v>1_2_CQ</v>
          </cell>
          <cell r="I3315" t="str">
            <v>_3613</v>
          </cell>
        </row>
        <row r="3316">
          <cell r="G3316" t="str">
            <v>ME4015L01</v>
          </cell>
          <cell r="H3316" t="str">
            <v>1_2_CQ</v>
          </cell>
          <cell r="I3316" t="str">
            <v>_1886</v>
          </cell>
        </row>
        <row r="3317">
          <cell r="G3317" t="str">
            <v>ME4016L01</v>
          </cell>
          <cell r="H3317" t="str">
            <v>1_2_CQ</v>
          </cell>
          <cell r="I3317" t="str">
            <v>_3614</v>
          </cell>
        </row>
        <row r="3318">
          <cell r="G3318" t="str">
            <v>ME4016L02</v>
          </cell>
          <cell r="H3318" t="str">
            <v>1_2_CQ</v>
          </cell>
          <cell r="I3318" t="str">
            <v>_3615</v>
          </cell>
        </row>
        <row r="3319">
          <cell r="G3319" t="str">
            <v>ME4017L01</v>
          </cell>
          <cell r="H3319" t="str">
            <v>1_2_CQ</v>
          </cell>
          <cell r="I3319" t="str">
            <v>_1887</v>
          </cell>
        </row>
        <row r="3320">
          <cell r="G3320" t="str">
            <v>ME4018L01</v>
          </cell>
          <cell r="H3320" t="str">
            <v>1_2_CQ</v>
          </cell>
          <cell r="I3320" t="str">
            <v>_3616</v>
          </cell>
        </row>
        <row r="3321">
          <cell r="G3321" t="str">
            <v>ME4018L02</v>
          </cell>
          <cell r="H3321" t="str">
            <v>1_2_CQ</v>
          </cell>
          <cell r="I3321" t="str">
            <v>_3617</v>
          </cell>
        </row>
        <row r="3322">
          <cell r="G3322" t="str">
            <v>ME4021L01</v>
          </cell>
          <cell r="H3322" t="str">
            <v>1_2_CQ</v>
          </cell>
          <cell r="I3322" t="str">
            <v>_1888</v>
          </cell>
        </row>
        <row r="3323">
          <cell r="G3323" t="str">
            <v>ME4025L01</v>
          </cell>
          <cell r="H3323" t="str">
            <v>1_2_CQ</v>
          </cell>
          <cell r="I3323" t="str">
            <v>_1889</v>
          </cell>
        </row>
        <row r="3324">
          <cell r="G3324" t="str">
            <v>ME4025L02</v>
          </cell>
          <cell r="H3324" t="str">
            <v>1_2_CQ</v>
          </cell>
          <cell r="I3324" t="str">
            <v>_1889</v>
          </cell>
        </row>
        <row r="3325">
          <cell r="G3325" t="str">
            <v>ME4026L01</v>
          </cell>
          <cell r="H3325" t="str">
            <v>1_2_CQ</v>
          </cell>
          <cell r="I3325" t="str">
            <v>_4279</v>
          </cell>
        </row>
        <row r="3326">
          <cell r="G3326" t="str">
            <v>ME4026L02</v>
          </cell>
          <cell r="H3326" t="str">
            <v>1_2_CQ</v>
          </cell>
          <cell r="I3326" t="str">
            <v>_4280</v>
          </cell>
        </row>
        <row r="3327">
          <cell r="G3327" t="str">
            <v>ME4027L01</v>
          </cell>
          <cell r="H3327" t="str">
            <v>1_2_CQ</v>
          </cell>
          <cell r="I3327" t="str">
            <v>_1891</v>
          </cell>
        </row>
        <row r="3328">
          <cell r="G3328" t="str">
            <v>ME4028L01</v>
          </cell>
          <cell r="H3328" t="str">
            <v>1_2_CQ</v>
          </cell>
          <cell r="I3328" t="str">
            <v>_4281</v>
          </cell>
        </row>
        <row r="3329">
          <cell r="G3329" t="str">
            <v>ME4031L01</v>
          </cell>
          <cell r="H3329" t="str">
            <v>1_2_CQ</v>
          </cell>
          <cell r="I3329" t="str">
            <v>_1892</v>
          </cell>
        </row>
        <row r="3330">
          <cell r="G3330" t="str">
            <v>ME4032L01</v>
          </cell>
          <cell r="H3330" t="str">
            <v>1_2_CQ</v>
          </cell>
          <cell r="I3330" t="str">
            <v>_3618</v>
          </cell>
        </row>
        <row r="3331">
          <cell r="G3331" t="str">
            <v>ME4032L02</v>
          </cell>
          <cell r="H3331" t="str">
            <v>1_2_CQ</v>
          </cell>
          <cell r="I3331" t="str">
            <v>_3619</v>
          </cell>
        </row>
        <row r="3332">
          <cell r="G3332" t="str">
            <v>ME4032L03</v>
          </cell>
          <cell r="H3332" t="str">
            <v>1_2_CQ</v>
          </cell>
          <cell r="I3332" t="str">
            <v>_3620</v>
          </cell>
        </row>
        <row r="3333">
          <cell r="G3333" t="str">
            <v>ME4033L01</v>
          </cell>
          <cell r="H3333" t="str">
            <v>1_2_CQ</v>
          </cell>
          <cell r="I3333" t="str">
            <v>_1893</v>
          </cell>
        </row>
        <row r="3334">
          <cell r="G3334" t="str">
            <v>ME4041L01</v>
          </cell>
          <cell r="H3334" t="str">
            <v>1_2_CQ</v>
          </cell>
          <cell r="I3334" t="str">
            <v>_1895</v>
          </cell>
        </row>
        <row r="3335">
          <cell r="G3335" t="str">
            <v>ME4042L01</v>
          </cell>
          <cell r="H3335" t="str">
            <v>1_2_CQ</v>
          </cell>
          <cell r="I3335" t="str">
            <v>_3792</v>
          </cell>
        </row>
        <row r="3336">
          <cell r="G3336" t="str">
            <v>ME4043L01</v>
          </cell>
          <cell r="H3336" t="str">
            <v>1_2_CQ</v>
          </cell>
          <cell r="I3336" t="str">
            <v>_1896</v>
          </cell>
        </row>
        <row r="3337">
          <cell r="G3337" t="str">
            <v>ME4044L01</v>
          </cell>
          <cell r="H3337" t="str">
            <v>1_2_CQ</v>
          </cell>
          <cell r="I3337" t="str">
            <v>_3793</v>
          </cell>
        </row>
        <row r="3338">
          <cell r="G3338" t="str">
            <v>ME4055L01</v>
          </cell>
          <cell r="H3338" t="str">
            <v>1_2_CQ</v>
          </cell>
          <cell r="I3338" t="str">
            <v>_1903</v>
          </cell>
        </row>
        <row r="3339">
          <cell r="G3339" t="str">
            <v>ME4056L01</v>
          </cell>
          <cell r="H3339" t="str">
            <v>1_2_CQ</v>
          </cell>
          <cell r="I3339" t="str">
            <v>_3621</v>
          </cell>
        </row>
        <row r="3340">
          <cell r="G3340" t="str">
            <v>ME4056L02</v>
          </cell>
          <cell r="H3340" t="str">
            <v>1_2_CQ</v>
          </cell>
          <cell r="I3340" t="str">
            <v>_3622</v>
          </cell>
        </row>
        <row r="3341">
          <cell r="G3341" t="str">
            <v>ME4056L03</v>
          </cell>
          <cell r="H3341" t="str">
            <v>1_2_CQ</v>
          </cell>
          <cell r="I3341" t="str">
            <v>_3623</v>
          </cell>
        </row>
        <row r="3342">
          <cell r="G3342" t="str">
            <v>ME4201CC01</v>
          </cell>
          <cell r="H3342" t="str">
            <v>1_1_CC</v>
          </cell>
          <cell r="I3342" t="str">
            <v>_1904</v>
          </cell>
        </row>
        <row r="3343">
          <cell r="G3343" t="str">
            <v>ME4201CC02</v>
          </cell>
          <cell r="H3343" t="str">
            <v>1_1_CC</v>
          </cell>
          <cell r="I3343" t="str">
            <v>_1904</v>
          </cell>
        </row>
        <row r="3344">
          <cell r="G3344" t="str">
            <v>ME4201L01</v>
          </cell>
          <cell r="H3344" t="str">
            <v>1_2_CQ</v>
          </cell>
          <cell r="I3344" t="str">
            <v>_1905</v>
          </cell>
        </row>
        <row r="3345">
          <cell r="G3345" t="str">
            <v>ME4201L02</v>
          </cell>
          <cell r="H3345" t="str">
            <v>1_2_CQ</v>
          </cell>
          <cell r="I3345" t="str">
            <v>_1905</v>
          </cell>
        </row>
        <row r="3346">
          <cell r="G3346" t="str">
            <v>ME4201L03</v>
          </cell>
          <cell r="H3346" t="str">
            <v>1_2_CQ</v>
          </cell>
          <cell r="I3346" t="str">
            <v>_1906</v>
          </cell>
        </row>
        <row r="3347">
          <cell r="G3347" t="str">
            <v>ME4202CC01</v>
          </cell>
          <cell r="H3347" t="str">
            <v>1_1_CC</v>
          </cell>
          <cell r="I3347" t="str">
            <v>_3794</v>
          </cell>
        </row>
        <row r="3348">
          <cell r="G3348" t="str">
            <v>ME4202CC02</v>
          </cell>
          <cell r="H3348" t="str">
            <v>1_1_CC</v>
          </cell>
          <cell r="I3348" t="str">
            <v>_3794</v>
          </cell>
        </row>
        <row r="3349">
          <cell r="G3349" t="str">
            <v>ME4202L01</v>
          </cell>
          <cell r="H3349" t="str">
            <v>1_2_CQ</v>
          </cell>
          <cell r="I3349" t="str">
            <v>_3794</v>
          </cell>
        </row>
        <row r="3350">
          <cell r="G3350" t="str">
            <v>ME4202L02</v>
          </cell>
          <cell r="H3350" t="str">
            <v>1_2_CQ</v>
          </cell>
          <cell r="I3350" t="str">
            <v>_3794</v>
          </cell>
        </row>
        <row r="3351">
          <cell r="G3351" t="str">
            <v>ME4202L03</v>
          </cell>
          <cell r="H3351" t="str">
            <v>1_2_CQ</v>
          </cell>
          <cell r="I3351" t="str">
            <v>_3795</v>
          </cell>
        </row>
        <row r="3352">
          <cell r="G3352" t="str">
            <v>ME4203CC01</v>
          </cell>
          <cell r="H3352" t="str">
            <v>1_1_CC</v>
          </cell>
          <cell r="I3352" t="str">
            <v>_1909</v>
          </cell>
        </row>
        <row r="3353">
          <cell r="G3353" t="str">
            <v>ME4203L01</v>
          </cell>
          <cell r="H3353" t="str">
            <v>1_2_CQ</v>
          </cell>
          <cell r="I3353" t="str">
            <v>_1909</v>
          </cell>
        </row>
        <row r="3354">
          <cell r="G3354" t="str">
            <v>ME4204CC01</v>
          </cell>
          <cell r="H3354" t="str">
            <v>1_1_CC</v>
          </cell>
          <cell r="I3354" t="str">
            <v>_3799</v>
          </cell>
        </row>
        <row r="3355">
          <cell r="G3355" t="str">
            <v>ME4204L01</v>
          </cell>
          <cell r="H3355" t="str">
            <v>1_2_CQ</v>
          </cell>
          <cell r="I3355" t="str">
            <v>_3799</v>
          </cell>
        </row>
        <row r="3356">
          <cell r="G3356" t="str">
            <v>ME4205CC01</v>
          </cell>
          <cell r="H3356" t="str">
            <v>1_1_CC</v>
          </cell>
          <cell r="I3356" t="str">
            <v>_1911</v>
          </cell>
        </row>
        <row r="3357">
          <cell r="G3357" t="str">
            <v>ME4205L01</v>
          </cell>
          <cell r="H3357" t="str">
            <v>1_2_CQ</v>
          </cell>
          <cell r="I3357" t="str">
            <v>_1911</v>
          </cell>
        </row>
        <row r="3358">
          <cell r="G3358" t="str">
            <v>ME4206CC01</v>
          </cell>
          <cell r="H3358" t="str">
            <v>1_1_CC</v>
          </cell>
          <cell r="I3358" t="str">
            <v>_3801</v>
          </cell>
        </row>
        <row r="3359">
          <cell r="G3359" t="str">
            <v>ME4206L01</v>
          </cell>
          <cell r="H3359" t="str">
            <v>1_2_CQ</v>
          </cell>
          <cell r="I3359" t="str">
            <v>_3801</v>
          </cell>
        </row>
        <row r="3360">
          <cell r="G3360" t="str">
            <v>ME4207CC01</v>
          </cell>
          <cell r="H3360" t="str">
            <v>1_1_CC</v>
          </cell>
          <cell r="I3360" t="str">
            <v>_1913</v>
          </cell>
        </row>
        <row r="3361">
          <cell r="G3361" t="str">
            <v>ME4207L01</v>
          </cell>
          <cell r="H3361" t="str">
            <v>1_2_CQ</v>
          </cell>
          <cell r="I3361" t="str">
            <v>_1913</v>
          </cell>
        </row>
        <row r="3362">
          <cell r="G3362" t="str">
            <v>ME4208CC01</v>
          </cell>
          <cell r="H3362" t="str">
            <v>1_1_CC</v>
          </cell>
          <cell r="I3362" t="str">
            <v>_3624</v>
          </cell>
        </row>
        <row r="3363">
          <cell r="G3363" t="str">
            <v>ME4208CC02</v>
          </cell>
          <cell r="H3363" t="str">
            <v>1_1_CC</v>
          </cell>
          <cell r="I3363" t="str">
            <v>_3625</v>
          </cell>
        </row>
        <row r="3364">
          <cell r="G3364" t="str">
            <v>ME4208CC03</v>
          </cell>
          <cell r="H3364" t="str">
            <v>1_1_CC</v>
          </cell>
          <cell r="I3364" t="str">
            <v>_3626</v>
          </cell>
        </row>
        <row r="3365">
          <cell r="G3365" t="str">
            <v>ME4208L01</v>
          </cell>
          <cell r="H3365" t="str">
            <v>1_2_CQ</v>
          </cell>
          <cell r="I3365" t="str">
            <v>_3627</v>
          </cell>
        </row>
        <row r="3366">
          <cell r="G3366" t="str">
            <v>ME4208L02</v>
          </cell>
          <cell r="H3366" t="str">
            <v>1_2_CQ</v>
          </cell>
          <cell r="I3366" t="str">
            <v>_3628</v>
          </cell>
        </row>
        <row r="3367">
          <cell r="G3367" t="str">
            <v>ME4208L03</v>
          </cell>
          <cell r="H3367" t="str">
            <v>1_2_CQ</v>
          </cell>
          <cell r="I3367" t="str">
            <v>_3629</v>
          </cell>
        </row>
        <row r="3368">
          <cell r="G3368" t="str">
            <v>ME4208-PCC01</v>
          </cell>
          <cell r="H3368" t="str">
            <v>1_1_CC</v>
          </cell>
          <cell r="I3368" t="str">
            <v>_3803</v>
          </cell>
        </row>
        <row r="3369">
          <cell r="G3369" t="str">
            <v>ME4208-PL01</v>
          </cell>
          <cell r="H3369" t="str">
            <v>1_2_CQ</v>
          </cell>
          <cell r="I3369" t="str">
            <v>_3803</v>
          </cell>
        </row>
        <row r="3370">
          <cell r="G3370" t="str">
            <v>ME4211CC01</v>
          </cell>
          <cell r="H3370" t="str">
            <v>1_1_CC</v>
          </cell>
          <cell r="I3370" t="str">
            <v>_1915</v>
          </cell>
        </row>
        <row r="3371">
          <cell r="G3371" t="str">
            <v>ME4211L01</v>
          </cell>
          <cell r="H3371" t="str">
            <v>1_2_CQ</v>
          </cell>
          <cell r="I3371" t="str">
            <v>_1915</v>
          </cell>
        </row>
        <row r="3372">
          <cell r="G3372" t="str">
            <v>ME4212CC01</v>
          </cell>
          <cell r="H3372" t="str">
            <v>1_1_CC</v>
          </cell>
          <cell r="I3372" t="str">
            <v>_3805</v>
          </cell>
        </row>
        <row r="3373">
          <cell r="G3373" t="str">
            <v>ME4212L01</v>
          </cell>
          <cell r="H3373" t="str">
            <v>1_2_CQ</v>
          </cell>
          <cell r="I3373" t="str">
            <v>_3805</v>
          </cell>
        </row>
        <row r="3374">
          <cell r="G3374" t="str">
            <v>ME4215CC01</v>
          </cell>
          <cell r="H3374" t="str">
            <v>1_1_CC</v>
          </cell>
          <cell r="I3374" t="str">
            <v>_1917</v>
          </cell>
        </row>
        <row r="3375">
          <cell r="G3375" t="str">
            <v>ME4215L01</v>
          </cell>
          <cell r="H3375" t="str">
            <v>1_2_CQ</v>
          </cell>
          <cell r="I3375" t="str">
            <v>_1917</v>
          </cell>
        </row>
        <row r="3376">
          <cell r="G3376" t="str">
            <v>ME4216CC01</v>
          </cell>
          <cell r="H3376" t="str">
            <v>1_1_CC</v>
          </cell>
          <cell r="I3376" t="str">
            <v>_3807</v>
          </cell>
        </row>
        <row r="3377">
          <cell r="G3377" t="str">
            <v>ME4216L01</v>
          </cell>
          <cell r="H3377" t="str">
            <v>1_2_CQ</v>
          </cell>
          <cell r="I3377" t="str">
            <v>_3807</v>
          </cell>
        </row>
        <row r="3378">
          <cell r="G3378" t="str">
            <v>ME4217CC01</v>
          </cell>
          <cell r="H3378" t="str">
            <v>1_1_CC</v>
          </cell>
          <cell r="I3378" t="str">
            <v>_1919</v>
          </cell>
        </row>
        <row r="3379">
          <cell r="G3379" t="str">
            <v>ME4217L01</v>
          </cell>
          <cell r="H3379" t="str">
            <v>1_2_CQ</v>
          </cell>
          <cell r="I3379" t="str">
            <v>_1919</v>
          </cell>
        </row>
        <row r="3380">
          <cell r="G3380" t="str">
            <v>ME4218CC01</v>
          </cell>
          <cell r="H3380" t="str">
            <v>1_1_CC</v>
          </cell>
          <cell r="I3380" t="str">
            <v>_3630</v>
          </cell>
        </row>
        <row r="3381">
          <cell r="G3381" t="str">
            <v>ME4218CC02</v>
          </cell>
          <cell r="H3381" t="str">
            <v>1_1_CC</v>
          </cell>
          <cell r="I3381" t="str">
            <v>_3631</v>
          </cell>
        </row>
        <row r="3382">
          <cell r="G3382" t="str">
            <v>ME4218CC03</v>
          </cell>
          <cell r="H3382" t="str">
            <v>1_1_CC</v>
          </cell>
          <cell r="I3382" t="str">
            <v>_3632</v>
          </cell>
        </row>
        <row r="3383">
          <cell r="G3383" t="str">
            <v>ME4218L01</v>
          </cell>
          <cell r="H3383" t="str">
            <v>1_2_CQ</v>
          </cell>
          <cell r="I3383" t="str">
            <v>_3633</v>
          </cell>
        </row>
        <row r="3384">
          <cell r="G3384" t="str">
            <v>ME4218L02</v>
          </cell>
          <cell r="H3384" t="str">
            <v>1_2_CQ</v>
          </cell>
          <cell r="I3384" t="str">
            <v>_3634</v>
          </cell>
        </row>
        <row r="3385">
          <cell r="G3385" t="str">
            <v>ME4218L03</v>
          </cell>
          <cell r="H3385" t="str">
            <v>1_2_CQ</v>
          </cell>
          <cell r="I3385" t="str">
            <v>_3635</v>
          </cell>
        </row>
        <row r="3386">
          <cell r="G3386" t="str">
            <v>ME4218-PCC01</v>
          </cell>
          <cell r="H3386" t="str">
            <v>1_1_CC</v>
          </cell>
          <cell r="I3386" t="str">
            <v>_3809</v>
          </cell>
        </row>
        <row r="3387">
          <cell r="G3387" t="str">
            <v>ME4218-PL01</v>
          </cell>
          <cell r="H3387" t="str">
            <v>1_2_CQ</v>
          </cell>
          <cell r="I3387" t="str">
            <v>_3809</v>
          </cell>
        </row>
        <row r="3388">
          <cell r="G3388" t="str">
            <v>ME4421L01</v>
          </cell>
          <cell r="H3388" t="str">
            <v>1_2_CQ</v>
          </cell>
          <cell r="I3388" t="str">
            <v>_1925</v>
          </cell>
        </row>
        <row r="3389">
          <cell r="G3389" t="str">
            <v>ME4422L01</v>
          </cell>
          <cell r="H3389" t="str">
            <v>1_2_CQ</v>
          </cell>
          <cell r="I3389" t="str">
            <v>_3636</v>
          </cell>
        </row>
        <row r="3390">
          <cell r="G3390" t="str">
            <v>ME4422L02</v>
          </cell>
          <cell r="H3390" t="str">
            <v>1_2_CQ</v>
          </cell>
          <cell r="I3390" t="str">
            <v>_3637</v>
          </cell>
        </row>
        <row r="3391">
          <cell r="G3391" t="str">
            <v>ME4459CC01</v>
          </cell>
          <cell r="H3391" t="str">
            <v>1_1_CC</v>
          </cell>
          <cell r="I3391" t="str">
            <v>_1926</v>
          </cell>
        </row>
        <row r="3392">
          <cell r="G3392" t="str">
            <v>ME4459L01</v>
          </cell>
          <cell r="H3392" t="str">
            <v>1_2_CQ</v>
          </cell>
          <cell r="I3392" t="str">
            <v>_1926</v>
          </cell>
        </row>
        <row r="3393">
          <cell r="G3393" t="str">
            <v>ME4460CC01</v>
          </cell>
          <cell r="H3393" t="str">
            <v>1_1_CC</v>
          </cell>
          <cell r="I3393" t="str">
            <v>_3638</v>
          </cell>
        </row>
        <row r="3394">
          <cell r="G3394" t="str">
            <v>ME4460CC02</v>
          </cell>
          <cell r="H3394" t="str">
            <v>1_1_CC</v>
          </cell>
          <cell r="I3394" t="str">
            <v>_3639</v>
          </cell>
        </row>
        <row r="3395">
          <cell r="G3395" t="str">
            <v>ME4460L01</v>
          </cell>
          <cell r="H3395" t="str">
            <v>1_2_CQ</v>
          </cell>
          <cell r="I3395" t="str">
            <v>_3640</v>
          </cell>
        </row>
        <row r="3396">
          <cell r="G3396" t="str">
            <v>ME4460L02</v>
          </cell>
          <cell r="H3396" t="str">
            <v>1_2_CQ</v>
          </cell>
          <cell r="I3396" t="str">
            <v>_3641</v>
          </cell>
        </row>
        <row r="3397">
          <cell r="G3397" t="str">
            <v>ME4465CC01</v>
          </cell>
          <cell r="H3397" t="str">
            <v>1_1_CC</v>
          </cell>
          <cell r="I3397" t="str">
            <v>_1928</v>
          </cell>
        </row>
        <row r="3398">
          <cell r="G3398" t="str">
            <v>ME4465L01</v>
          </cell>
          <cell r="H3398" t="str">
            <v>1_2_CQ</v>
          </cell>
          <cell r="I3398" t="str">
            <v>_1928</v>
          </cell>
        </row>
        <row r="3399">
          <cell r="G3399" t="str">
            <v>ME4466CC01</v>
          </cell>
          <cell r="H3399" t="str">
            <v>1_1_CC</v>
          </cell>
          <cell r="I3399" t="str">
            <v>_4282</v>
          </cell>
        </row>
        <row r="3400">
          <cell r="G3400" t="str">
            <v>ME4466L01</v>
          </cell>
          <cell r="H3400" t="str">
            <v>1_2_CQ</v>
          </cell>
          <cell r="I3400" t="str">
            <v>_4283</v>
          </cell>
        </row>
        <row r="3401">
          <cell r="G3401" t="str">
            <v>ME4479CC01</v>
          </cell>
          <cell r="H3401" t="str">
            <v>1_1_CC</v>
          </cell>
          <cell r="I3401" t="str">
            <v>_1930</v>
          </cell>
        </row>
        <row r="3402">
          <cell r="G3402" t="str">
            <v>ME4480CC01</v>
          </cell>
          <cell r="H3402" t="str">
            <v>1_1_CC</v>
          </cell>
          <cell r="I3402" t="str">
            <v>_3642</v>
          </cell>
        </row>
        <row r="3403">
          <cell r="G3403" t="str">
            <v>ME4480CC02</v>
          </cell>
          <cell r="H3403" t="str">
            <v>1_1_CC</v>
          </cell>
          <cell r="I3403" t="str">
            <v>_3643</v>
          </cell>
        </row>
        <row r="3404">
          <cell r="G3404" t="str">
            <v>ME4480CC03</v>
          </cell>
          <cell r="H3404" t="str">
            <v>1_1_CC</v>
          </cell>
          <cell r="I3404" t="str">
            <v>_3644</v>
          </cell>
        </row>
        <row r="3405">
          <cell r="G3405" t="str">
            <v>ME4505L01</v>
          </cell>
          <cell r="H3405" t="str">
            <v>1_2_CQ</v>
          </cell>
          <cell r="I3405" t="str">
            <v>_1931</v>
          </cell>
        </row>
        <row r="3406">
          <cell r="G3406" t="str">
            <v>ME4506L01</v>
          </cell>
          <cell r="H3406" t="str">
            <v>1_2_CQ</v>
          </cell>
          <cell r="I3406" t="str">
            <v>_3811</v>
          </cell>
        </row>
        <row r="3407">
          <cell r="G3407" t="str">
            <v>ME4509L01</v>
          </cell>
          <cell r="H3407" t="str">
            <v>1_2_CQ</v>
          </cell>
          <cell r="I3407" t="str">
            <v>_1932</v>
          </cell>
        </row>
        <row r="3408">
          <cell r="G3408" t="str">
            <v>ME4511L01</v>
          </cell>
          <cell r="H3408" t="str">
            <v>1_2_CQ</v>
          </cell>
          <cell r="I3408" t="str">
            <v>_1933</v>
          </cell>
        </row>
        <row r="3409">
          <cell r="G3409" t="str">
            <v>ME4511L02</v>
          </cell>
          <cell r="H3409" t="str">
            <v>1_2_CQ</v>
          </cell>
          <cell r="I3409" t="str">
            <v>_1933</v>
          </cell>
        </row>
        <row r="3410">
          <cell r="G3410" t="str">
            <v>ME4512L01</v>
          </cell>
          <cell r="H3410" t="str">
            <v>1_2_CQ</v>
          </cell>
          <cell r="I3410" t="str">
            <v>_3812</v>
          </cell>
        </row>
        <row r="3411">
          <cell r="G3411" t="str">
            <v>ME4512L02</v>
          </cell>
          <cell r="H3411" t="str">
            <v>1_2_CQ</v>
          </cell>
          <cell r="I3411" t="str">
            <v>_3812</v>
          </cell>
        </row>
        <row r="3412">
          <cell r="G3412" t="str">
            <v>ME4519L01</v>
          </cell>
          <cell r="H3412" t="str">
            <v>1_2_CQ</v>
          </cell>
          <cell r="I3412" t="str">
            <v>_1935</v>
          </cell>
        </row>
        <row r="3413">
          <cell r="G3413" t="str">
            <v>ME4519L01</v>
          </cell>
          <cell r="H3413" t="str">
            <v>1_2_CQ</v>
          </cell>
          <cell r="I3413" t="str">
            <v>_1935</v>
          </cell>
        </row>
        <row r="3414">
          <cell r="G3414" t="str">
            <v>ME4529L01</v>
          </cell>
          <cell r="H3414" t="str">
            <v>1_2_CQ</v>
          </cell>
          <cell r="I3414" t="str">
            <v>_1936</v>
          </cell>
        </row>
        <row r="3415">
          <cell r="G3415" t="str">
            <v>ME4530L01</v>
          </cell>
          <cell r="H3415" t="str">
            <v>1_2_CQ</v>
          </cell>
          <cell r="I3415" t="str">
            <v>_3814</v>
          </cell>
        </row>
        <row r="3416">
          <cell r="G3416" t="str">
            <v>ME4533L01</v>
          </cell>
          <cell r="H3416" t="str">
            <v>1_2_CQ</v>
          </cell>
          <cell r="I3416" t="str">
            <v>_1937</v>
          </cell>
        </row>
        <row r="3417">
          <cell r="G3417" t="str">
            <v>ME4533L02</v>
          </cell>
          <cell r="H3417" t="str">
            <v>1_2_CQ</v>
          </cell>
          <cell r="I3417" t="str">
            <v>_1937</v>
          </cell>
        </row>
        <row r="3418">
          <cell r="G3418" t="str">
            <v>ME4534L01</v>
          </cell>
          <cell r="H3418" t="str">
            <v>1_2_CQ</v>
          </cell>
          <cell r="I3418" t="str">
            <v>_3815</v>
          </cell>
        </row>
        <row r="3419">
          <cell r="G3419" t="str">
            <v>ME4534L02</v>
          </cell>
          <cell r="H3419" t="str">
            <v>1_2_CQ</v>
          </cell>
          <cell r="I3419" t="str">
            <v>_3815</v>
          </cell>
        </row>
        <row r="3420">
          <cell r="G3420" t="str">
            <v>ME4601L01</v>
          </cell>
          <cell r="H3420" t="str">
            <v>1_2_CQ</v>
          </cell>
          <cell r="I3420" t="str">
            <v>_1941</v>
          </cell>
        </row>
        <row r="3421">
          <cell r="G3421" t="str">
            <v>ME4602L01</v>
          </cell>
          <cell r="H3421" t="str">
            <v>1_2_CQ</v>
          </cell>
          <cell r="I3421" t="str">
            <v>_4284</v>
          </cell>
        </row>
        <row r="3422">
          <cell r="G3422" t="str">
            <v>ME4605L01</v>
          </cell>
          <cell r="H3422" t="str">
            <v>1_2_CQ</v>
          </cell>
          <cell r="I3422" t="str">
            <v>_1942</v>
          </cell>
        </row>
        <row r="3423">
          <cell r="G3423" t="str">
            <v>ME4605L02</v>
          </cell>
          <cell r="H3423" t="str">
            <v>1_2_CQ</v>
          </cell>
          <cell r="I3423" t="str">
            <v>_1942</v>
          </cell>
        </row>
        <row r="3424">
          <cell r="G3424" t="str">
            <v>ME4606L01</v>
          </cell>
          <cell r="H3424" t="str">
            <v>1_2_CQ</v>
          </cell>
          <cell r="I3424" t="str">
            <v>_4285</v>
          </cell>
        </row>
        <row r="3425">
          <cell r="G3425" t="str">
            <v>ME4606L02</v>
          </cell>
          <cell r="H3425" t="str">
            <v>1_2_CQ</v>
          </cell>
          <cell r="I3425" t="str">
            <v>_4286</v>
          </cell>
        </row>
        <row r="3426">
          <cell r="G3426" t="str">
            <v>ME4607L01</v>
          </cell>
          <cell r="H3426" t="str">
            <v>1_2_CQ</v>
          </cell>
          <cell r="I3426" t="str">
            <v>_1944</v>
          </cell>
        </row>
        <row r="3427">
          <cell r="G3427" t="str">
            <v>ME4608L01</v>
          </cell>
          <cell r="H3427" t="str">
            <v>1_2_CQ</v>
          </cell>
          <cell r="I3427" t="str">
            <v>_4287</v>
          </cell>
        </row>
        <row r="3428">
          <cell r="G3428" t="str">
            <v>ME4611L01</v>
          </cell>
          <cell r="H3428" t="str">
            <v>1_2_CQ</v>
          </cell>
          <cell r="I3428" t="str">
            <v>_1945</v>
          </cell>
        </row>
        <row r="3429">
          <cell r="G3429" t="str">
            <v>ME4612L01</v>
          </cell>
          <cell r="H3429" t="str">
            <v>1_2_CQ</v>
          </cell>
          <cell r="I3429" t="str">
            <v>_4288</v>
          </cell>
        </row>
        <row r="3430">
          <cell r="G3430" t="str">
            <v>ME4615L01</v>
          </cell>
          <cell r="H3430" t="str">
            <v>1_2_CQ</v>
          </cell>
          <cell r="I3430" t="str">
            <v>_1946</v>
          </cell>
        </row>
        <row r="3431">
          <cell r="G3431" t="str">
            <v>ME4616L01</v>
          </cell>
          <cell r="H3431" t="str">
            <v>1_2_CQ</v>
          </cell>
          <cell r="I3431" t="str">
            <v>_4289</v>
          </cell>
        </row>
        <row r="3432">
          <cell r="G3432" t="str">
            <v>ME4625L01</v>
          </cell>
          <cell r="H3432" t="str">
            <v>1_2_CQ</v>
          </cell>
          <cell r="I3432" t="str">
            <v>_1947</v>
          </cell>
        </row>
        <row r="3433">
          <cell r="G3433" t="str">
            <v>ME4625L02</v>
          </cell>
          <cell r="H3433" t="str">
            <v>1_2_CQ</v>
          </cell>
          <cell r="I3433" t="str">
            <v>_1947</v>
          </cell>
        </row>
        <row r="3434">
          <cell r="G3434" t="str">
            <v>ME4641L01</v>
          </cell>
          <cell r="H3434" t="str">
            <v>1_2_CQ</v>
          </cell>
          <cell r="I3434" t="str">
            <v>_1949</v>
          </cell>
        </row>
        <row r="3435">
          <cell r="G3435" t="str">
            <v>ME4647L01</v>
          </cell>
          <cell r="H3435" t="str">
            <v>1_2_CQ</v>
          </cell>
          <cell r="I3435" t="str">
            <v>_1950</v>
          </cell>
        </row>
        <row r="3436">
          <cell r="G3436" t="str">
            <v>ME4647L02</v>
          </cell>
          <cell r="H3436" t="str">
            <v>1_2_CQ</v>
          </cell>
          <cell r="I3436" t="str">
            <v>_1950</v>
          </cell>
        </row>
        <row r="3437">
          <cell r="G3437" t="str">
            <v>ME4647L03</v>
          </cell>
          <cell r="H3437" t="str">
            <v>1_2_CQ</v>
          </cell>
          <cell r="I3437" t="str">
            <v>_1951</v>
          </cell>
        </row>
        <row r="3438">
          <cell r="G3438" t="str">
            <v>ME4721L01</v>
          </cell>
          <cell r="H3438" t="str">
            <v>1_2_CQ</v>
          </cell>
          <cell r="I3438" t="str">
            <v>_1956</v>
          </cell>
        </row>
        <row r="3439">
          <cell r="G3439" t="str">
            <v>ME4722L01</v>
          </cell>
          <cell r="H3439" t="str">
            <v>1_2_CQ</v>
          </cell>
          <cell r="I3439" t="str">
            <v>_3645</v>
          </cell>
        </row>
        <row r="3440">
          <cell r="G3440" t="str">
            <v>ME4722L02</v>
          </cell>
          <cell r="H3440" t="str">
            <v>1_2_CQ</v>
          </cell>
          <cell r="I3440" t="str">
            <v>_3646</v>
          </cell>
        </row>
        <row r="3441">
          <cell r="G3441" t="str">
            <v>ME4722L03</v>
          </cell>
          <cell r="H3441" t="str">
            <v>1_2_CQ</v>
          </cell>
          <cell r="I3441" t="str">
            <v>_3647</v>
          </cell>
        </row>
        <row r="3442">
          <cell r="G3442" t="str">
            <v>MT1003CC01</v>
          </cell>
          <cell r="H3442" t="str">
            <v>2_1_CC</v>
          </cell>
          <cell r="I3442" t="str">
            <v>_1963</v>
          </cell>
        </row>
        <row r="3443">
          <cell r="G3443" t="str">
            <v>MT1003CC02</v>
          </cell>
          <cell r="H3443" t="str">
            <v>2_1_CC</v>
          </cell>
          <cell r="I3443" t="str">
            <v>_1963</v>
          </cell>
        </row>
        <row r="3444">
          <cell r="G3444" t="str">
            <v>MT1003CC03</v>
          </cell>
          <cell r="H3444" t="str">
            <v>2_1_CC</v>
          </cell>
          <cell r="I3444" t="str">
            <v>_1964</v>
          </cell>
        </row>
        <row r="3445">
          <cell r="G3445" t="str">
            <v>MT1003CC04</v>
          </cell>
          <cell r="H3445" t="str">
            <v>2_1_CC</v>
          </cell>
          <cell r="I3445" t="str">
            <v>_1964</v>
          </cell>
        </row>
        <row r="3446">
          <cell r="G3446" t="str">
            <v>MT1003CC05</v>
          </cell>
          <cell r="H3446" t="str">
            <v>2_1_CC</v>
          </cell>
          <cell r="I3446" t="str">
            <v>_1965</v>
          </cell>
        </row>
        <row r="3447">
          <cell r="G3447" t="str">
            <v>MT1003CC06</v>
          </cell>
          <cell r="H3447" t="str">
            <v>2_1_CC</v>
          </cell>
          <cell r="I3447" t="str">
            <v>_1965</v>
          </cell>
        </row>
        <row r="3448">
          <cell r="G3448" t="str">
            <v>MT1003CC07</v>
          </cell>
          <cell r="H3448" t="str">
            <v>2_1_CC</v>
          </cell>
          <cell r="I3448" t="str">
            <v>_1966</v>
          </cell>
        </row>
        <row r="3449">
          <cell r="G3449" t="str">
            <v>MT1003CC08</v>
          </cell>
          <cell r="H3449" t="str">
            <v>2_1_CC</v>
          </cell>
          <cell r="I3449" t="str">
            <v>_1966</v>
          </cell>
        </row>
        <row r="3450">
          <cell r="G3450" t="str">
            <v>MT1003CC09</v>
          </cell>
          <cell r="H3450" t="str">
            <v>2_1_CC</v>
          </cell>
          <cell r="I3450" t="str">
            <v>_1967</v>
          </cell>
        </row>
        <row r="3451">
          <cell r="G3451" t="str">
            <v>MT1003CC10</v>
          </cell>
          <cell r="H3451" t="str">
            <v>2_1_CC</v>
          </cell>
          <cell r="I3451" t="str">
            <v>_1967</v>
          </cell>
        </row>
        <row r="3452">
          <cell r="G3452" t="str">
            <v>MT1003CC11</v>
          </cell>
          <cell r="H3452" t="str">
            <v>2_1_CC</v>
          </cell>
          <cell r="I3452" t="str">
            <v>_1968</v>
          </cell>
        </row>
        <row r="3453">
          <cell r="G3453" t="str">
            <v>MT1003CC12</v>
          </cell>
          <cell r="H3453" t="str">
            <v>2_1_CC</v>
          </cell>
          <cell r="I3453" t="str">
            <v>_1968</v>
          </cell>
        </row>
        <row r="3454">
          <cell r="G3454" t="str">
            <v>MT1003CC13</v>
          </cell>
          <cell r="H3454" t="str">
            <v>2_1_CC</v>
          </cell>
          <cell r="I3454" t="str">
            <v>_1969</v>
          </cell>
        </row>
        <row r="3455">
          <cell r="G3455" t="str">
            <v>MT1003CC14</v>
          </cell>
          <cell r="H3455" t="str">
            <v>2_1_CC</v>
          </cell>
          <cell r="I3455" t="str">
            <v>_1969</v>
          </cell>
        </row>
        <row r="3456">
          <cell r="G3456" t="str">
            <v>MT1003CC15</v>
          </cell>
          <cell r="H3456" t="str">
            <v>2_1_CC</v>
          </cell>
          <cell r="I3456" t="str">
            <v>_1970</v>
          </cell>
        </row>
        <row r="3457">
          <cell r="G3457" t="str">
            <v>MT1003CC16</v>
          </cell>
          <cell r="H3457" t="str">
            <v>2_1_CC</v>
          </cell>
          <cell r="I3457" t="str">
            <v>_1970</v>
          </cell>
        </row>
        <row r="3458">
          <cell r="G3458" t="str">
            <v>MT1003CN01</v>
          </cell>
          <cell r="H3458" t="str">
            <v>2_1_CN</v>
          </cell>
          <cell r="I3458" t="str">
            <v>_1971</v>
          </cell>
        </row>
        <row r="3459">
          <cell r="G3459" t="str">
            <v>MT1003CN02</v>
          </cell>
          <cell r="H3459" t="str">
            <v>2_1_CN</v>
          </cell>
          <cell r="I3459" t="str">
            <v>_1971</v>
          </cell>
        </row>
        <row r="3460">
          <cell r="G3460" t="str">
            <v>MT1003L01</v>
          </cell>
          <cell r="H3460" t="str">
            <v>2_2_CQ</v>
          </cell>
          <cell r="I3460" t="str">
            <v>_1972</v>
          </cell>
        </row>
        <row r="3461">
          <cell r="G3461" t="str">
            <v>MT1003L02</v>
          </cell>
          <cell r="H3461" t="str">
            <v>2_2_CQ</v>
          </cell>
          <cell r="I3461" t="str">
            <v>_1972</v>
          </cell>
        </row>
        <row r="3462">
          <cell r="G3462" t="str">
            <v>MT1003L03</v>
          </cell>
          <cell r="H3462" t="str">
            <v>2_2_CQ</v>
          </cell>
          <cell r="I3462" t="str">
            <v>_1973</v>
          </cell>
        </row>
        <row r="3463">
          <cell r="G3463" t="str">
            <v>MT1003L04</v>
          </cell>
          <cell r="H3463" t="str">
            <v>2_2_CQ</v>
          </cell>
          <cell r="I3463" t="str">
            <v>_1973</v>
          </cell>
        </row>
        <row r="3464">
          <cell r="G3464" t="str">
            <v>MT1003L05</v>
          </cell>
          <cell r="H3464" t="str">
            <v>2_2_CQ</v>
          </cell>
          <cell r="I3464" t="str">
            <v>_1974</v>
          </cell>
        </row>
        <row r="3465">
          <cell r="G3465" t="str">
            <v>MT1003L06</v>
          </cell>
          <cell r="H3465" t="str">
            <v>2_2_CQ</v>
          </cell>
          <cell r="I3465" t="str">
            <v>_1974</v>
          </cell>
        </row>
        <row r="3466">
          <cell r="G3466" t="str">
            <v>MT1003L07</v>
          </cell>
          <cell r="H3466" t="str">
            <v>2_2_CQ</v>
          </cell>
          <cell r="I3466" t="str">
            <v>_1975</v>
          </cell>
        </row>
        <row r="3467">
          <cell r="G3467" t="str">
            <v>MT1003L08</v>
          </cell>
          <cell r="H3467" t="str">
            <v>2_2_CQ</v>
          </cell>
          <cell r="I3467" t="str">
            <v>_1975</v>
          </cell>
        </row>
        <row r="3468">
          <cell r="G3468" t="str">
            <v>MT1003L09</v>
          </cell>
          <cell r="H3468" t="str">
            <v>2_2_CQ</v>
          </cell>
          <cell r="I3468" t="str">
            <v>_1976</v>
          </cell>
        </row>
        <row r="3469">
          <cell r="G3469" t="str">
            <v>MT1003L10</v>
          </cell>
          <cell r="H3469" t="str">
            <v>2_2_CQ</v>
          </cell>
          <cell r="I3469" t="str">
            <v>_1976</v>
          </cell>
        </row>
        <row r="3470">
          <cell r="G3470" t="str">
            <v>MT1003L11</v>
          </cell>
          <cell r="H3470" t="str">
            <v>2_2_CQ</v>
          </cell>
          <cell r="I3470" t="str">
            <v>_1977</v>
          </cell>
        </row>
        <row r="3471">
          <cell r="G3471" t="str">
            <v>MT1003L12</v>
          </cell>
          <cell r="H3471" t="str">
            <v>2_2_CQ</v>
          </cell>
          <cell r="I3471" t="str">
            <v>_1977</v>
          </cell>
        </row>
        <row r="3472">
          <cell r="G3472" t="str">
            <v>MT1003L13</v>
          </cell>
          <cell r="H3472" t="str">
            <v>2_2_CQ</v>
          </cell>
          <cell r="I3472" t="str">
            <v>_1978</v>
          </cell>
        </row>
        <row r="3473">
          <cell r="G3473" t="str">
            <v>MT1003L14</v>
          </cell>
          <cell r="H3473" t="str">
            <v>2_2_CQ</v>
          </cell>
          <cell r="I3473" t="str">
            <v>_1978</v>
          </cell>
        </row>
        <row r="3474">
          <cell r="G3474" t="str">
            <v>MT1003L15</v>
          </cell>
          <cell r="H3474" t="str">
            <v>2_2_CQ</v>
          </cell>
          <cell r="I3474" t="str">
            <v>_1979</v>
          </cell>
        </row>
        <row r="3475">
          <cell r="G3475" t="str">
            <v>MT1003L16</v>
          </cell>
          <cell r="H3475" t="str">
            <v>2_2_CQ</v>
          </cell>
          <cell r="I3475" t="str">
            <v>_1979</v>
          </cell>
        </row>
        <row r="3476">
          <cell r="G3476" t="str">
            <v>MT1003L17</v>
          </cell>
          <cell r="H3476" t="str">
            <v>2_2_CQ</v>
          </cell>
          <cell r="I3476" t="str">
            <v>_1980</v>
          </cell>
        </row>
        <row r="3477">
          <cell r="G3477" t="str">
            <v>MT1003L18</v>
          </cell>
          <cell r="H3477" t="str">
            <v>2_2_CQ</v>
          </cell>
          <cell r="I3477" t="str">
            <v>_1980</v>
          </cell>
        </row>
        <row r="3478">
          <cell r="G3478" t="str">
            <v>MT1003L19</v>
          </cell>
          <cell r="H3478" t="str">
            <v>2_2_CQ</v>
          </cell>
          <cell r="I3478" t="str">
            <v>_1981</v>
          </cell>
        </row>
        <row r="3479">
          <cell r="G3479" t="str">
            <v>MT1003L20</v>
          </cell>
          <cell r="H3479" t="str">
            <v>2_2_CQ</v>
          </cell>
          <cell r="I3479" t="str">
            <v>_1981</v>
          </cell>
        </row>
        <row r="3480">
          <cell r="G3480" t="str">
            <v>MT1003L21</v>
          </cell>
          <cell r="H3480" t="str">
            <v>2_2_CQ</v>
          </cell>
          <cell r="I3480" t="str">
            <v>_1982</v>
          </cell>
        </row>
        <row r="3481">
          <cell r="G3481" t="str">
            <v>MT1003L22</v>
          </cell>
          <cell r="H3481" t="str">
            <v>2_2_CQ</v>
          </cell>
          <cell r="I3481" t="str">
            <v>_1982</v>
          </cell>
        </row>
        <row r="3482">
          <cell r="G3482" t="str">
            <v>MT1003L23</v>
          </cell>
          <cell r="H3482" t="str">
            <v>2_2_CQ</v>
          </cell>
          <cell r="I3482" t="str">
            <v>_1983</v>
          </cell>
        </row>
        <row r="3483">
          <cell r="G3483" t="str">
            <v>MT1003L24</v>
          </cell>
          <cell r="H3483" t="str">
            <v>2_2_CQ</v>
          </cell>
          <cell r="I3483" t="str">
            <v>_1983</v>
          </cell>
        </row>
        <row r="3484">
          <cell r="G3484" t="str">
            <v>MT1003L25</v>
          </cell>
          <cell r="H3484" t="str">
            <v>2_2_CQ</v>
          </cell>
          <cell r="I3484" t="str">
            <v>_1984</v>
          </cell>
        </row>
        <row r="3485">
          <cell r="G3485" t="str">
            <v>MT1003L26</v>
          </cell>
          <cell r="H3485" t="str">
            <v>2_2_CQ</v>
          </cell>
          <cell r="I3485" t="str">
            <v>_1984</v>
          </cell>
        </row>
        <row r="3486">
          <cell r="G3486" t="str">
            <v>MT1003L27</v>
          </cell>
          <cell r="H3486" t="str">
            <v>2_2_CQ</v>
          </cell>
          <cell r="I3486" t="str">
            <v>_1985</v>
          </cell>
        </row>
        <row r="3487">
          <cell r="G3487" t="str">
            <v>MT1003L28</v>
          </cell>
          <cell r="H3487" t="str">
            <v>2_2_CQ</v>
          </cell>
          <cell r="I3487" t="str">
            <v>_1985</v>
          </cell>
        </row>
        <row r="3488">
          <cell r="G3488" t="str">
            <v>MT1003L29</v>
          </cell>
          <cell r="H3488" t="str">
            <v>2_2_CQ</v>
          </cell>
          <cell r="I3488" t="str">
            <v>_1986</v>
          </cell>
        </row>
        <row r="3489">
          <cell r="G3489" t="str">
            <v>MT1003L30</v>
          </cell>
          <cell r="H3489" t="str">
            <v>2_2_CQ</v>
          </cell>
          <cell r="I3489" t="str">
            <v>_1986</v>
          </cell>
        </row>
        <row r="3490">
          <cell r="G3490" t="str">
            <v>MT1003L31</v>
          </cell>
          <cell r="H3490" t="str">
            <v>2_2_CQ</v>
          </cell>
          <cell r="I3490" t="str">
            <v>_1987</v>
          </cell>
        </row>
        <row r="3491">
          <cell r="G3491" t="str">
            <v>MT1003L32</v>
          </cell>
          <cell r="H3491" t="str">
            <v>2_2_CQ</v>
          </cell>
          <cell r="I3491" t="str">
            <v>_1987</v>
          </cell>
        </row>
        <row r="3492">
          <cell r="G3492" t="str">
            <v>MT1003L33</v>
          </cell>
          <cell r="H3492" t="str">
            <v>2_2_CQ</v>
          </cell>
          <cell r="I3492" t="str">
            <v>_1988</v>
          </cell>
        </row>
        <row r="3493">
          <cell r="G3493" t="str">
            <v>MT1003L34</v>
          </cell>
          <cell r="H3493" t="str">
            <v>2_2_CQ</v>
          </cell>
          <cell r="I3493" t="str">
            <v>_1988</v>
          </cell>
        </row>
        <row r="3494">
          <cell r="G3494" t="str">
            <v>MT1003L35</v>
          </cell>
          <cell r="H3494" t="str">
            <v>2_2_CQ</v>
          </cell>
          <cell r="I3494" t="str">
            <v>_1989</v>
          </cell>
        </row>
        <row r="3495">
          <cell r="G3495" t="str">
            <v>MT1003L36</v>
          </cell>
          <cell r="H3495" t="str">
            <v>2_2_CQ</v>
          </cell>
          <cell r="I3495" t="str">
            <v>_1989</v>
          </cell>
        </row>
        <row r="3496">
          <cell r="G3496" t="str">
            <v>MT1003L37</v>
          </cell>
          <cell r="H3496" t="str">
            <v>2_2_CQ</v>
          </cell>
          <cell r="I3496" t="str">
            <v>_1990</v>
          </cell>
        </row>
        <row r="3497">
          <cell r="G3497" t="str">
            <v>MT1003L38</v>
          </cell>
          <cell r="H3497" t="str">
            <v>2_2_CQ</v>
          </cell>
          <cell r="I3497" t="str">
            <v>_1990</v>
          </cell>
        </row>
        <row r="3498">
          <cell r="G3498" t="str">
            <v>MT1003L39</v>
          </cell>
          <cell r="H3498" t="str">
            <v>2_2_CQ</v>
          </cell>
          <cell r="I3498" t="str">
            <v>_1991</v>
          </cell>
        </row>
        <row r="3499">
          <cell r="G3499" t="str">
            <v>MT1003L40</v>
          </cell>
          <cell r="H3499" t="str">
            <v>2_2_CQ</v>
          </cell>
          <cell r="I3499" t="str">
            <v>_1991</v>
          </cell>
        </row>
        <row r="3500">
          <cell r="G3500" t="str">
            <v>MT1003L41</v>
          </cell>
          <cell r="H3500" t="str">
            <v>2_2_CQ</v>
          </cell>
          <cell r="I3500" t="str">
            <v>_1992</v>
          </cell>
        </row>
        <row r="3501">
          <cell r="G3501" t="str">
            <v>MT1003L42</v>
          </cell>
          <cell r="H3501" t="str">
            <v>2_2_CQ</v>
          </cell>
          <cell r="I3501" t="str">
            <v>_1992</v>
          </cell>
        </row>
        <row r="3502">
          <cell r="G3502" t="str">
            <v>MT1004CC01</v>
          </cell>
          <cell r="H3502" t="str">
            <v>2_1_CC</v>
          </cell>
          <cell r="I3502" t="str">
            <v>_4290</v>
          </cell>
        </row>
        <row r="3503">
          <cell r="G3503" t="str">
            <v>MT1004CC02</v>
          </cell>
          <cell r="H3503" t="str">
            <v>2_1_CC</v>
          </cell>
          <cell r="I3503" t="str">
            <v>_4291</v>
          </cell>
        </row>
        <row r="3504">
          <cell r="G3504" t="str">
            <v>MT1004CC03</v>
          </cell>
          <cell r="H3504" t="str">
            <v>2_1_CC</v>
          </cell>
          <cell r="I3504" t="str">
            <v>_4292</v>
          </cell>
        </row>
        <row r="3505">
          <cell r="G3505" t="str">
            <v>MT1004CC04</v>
          </cell>
          <cell r="H3505" t="str">
            <v>2_1_CC</v>
          </cell>
          <cell r="I3505" t="str">
            <v>_4293</v>
          </cell>
        </row>
        <row r="3506">
          <cell r="G3506" t="str">
            <v>MT1004CC05</v>
          </cell>
          <cell r="H3506" t="str">
            <v>2_1_CC</v>
          </cell>
          <cell r="I3506" t="str">
            <v>_4294</v>
          </cell>
        </row>
        <row r="3507">
          <cell r="G3507" t="str">
            <v>MT1004CC06</v>
          </cell>
          <cell r="H3507" t="str">
            <v>2_1_CC</v>
          </cell>
          <cell r="I3507" t="str">
            <v>_4295</v>
          </cell>
        </row>
        <row r="3508">
          <cell r="G3508" t="str">
            <v>MT1004CC07</v>
          </cell>
          <cell r="H3508" t="str">
            <v>2_1_CC</v>
          </cell>
          <cell r="I3508" t="str">
            <v>_4296</v>
          </cell>
        </row>
        <row r="3509">
          <cell r="G3509" t="str">
            <v>MT1004CC08</v>
          </cell>
          <cell r="H3509" t="str">
            <v>2_1_CC</v>
          </cell>
          <cell r="I3509" t="str">
            <v>_4297</v>
          </cell>
        </row>
        <row r="3510">
          <cell r="G3510" t="str">
            <v>MT1004CC09</v>
          </cell>
          <cell r="H3510" t="str">
            <v>2_1_CC</v>
          </cell>
          <cell r="I3510" t="str">
            <v>_4298</v>
          </cell>
        </row>
        <row r="3511">
          <cell r="G3511" t="str">
            <v>MT1004CC10</v>
          </cell>
          <cell r="H3511" t="str">
            <v>2_1_CC</v>
          </cell>
          <cell r="I3511" t="str">
            <v>_4299</v>
          </cell>
        </row>
        <row r="3512">
          <cell r="G3512" t="str">
            <v>MT1004CC11</v>
          </cell>
          <cell r="H3512" t="str">
            <v>2_1_CC</v>
          </cell>
          <cell r="I3512" t="str">
            <v>_4300</v>
          </cell>
        </row>
        <row r="3513">
          <cell r="G3513" t="str">
            <v>MT1004CC12</v>
          </cell>
          <cell r="H3513" t="str">
            <v>2_1_CC</v>
          </cell>
          <cell r="I3513" t="str">
            <v>_4301</v>
          </cell>
        </row>
        <row r="3514">
          <cell r="G3514" t="str">
            <v>MT1004CC13</v>
          </cell>
          <cell r="H3514" t="str">
            <v>2_1_CC</v>
          </cell>
          <cell r="I3514" t="str">
            <v>_4302</v>
          </cell>
        </row>
        <row r="3515">
          <cell r="G3515" t="str">
            <v>MT1004CC14</v>
          </cell>
          <cell r="H3515" t="str">
            <v>2_1_CC</v>
          </cell>
          <cell r="I3515" t="str">
            <v>_4303</v>
          </cell>
        </row>
        <row r="3516">
          <cell r="G3516" t="str">
            <v>MT1004CC15</v>
          </cell>
          <cell r="H3516" t="str">
            <v>2_1_CC</v>
          </cell>
          <cell r="I3516" t="str">
            <v>_4304</v>
          </cell>
        </row>
        <row r="3517">
          <cell r="G3517" t="str">
            <v>MT1004CC16</v>
          </cell>
          <cell r="H3517" t="str">
            <v>2_1_CC</v>
          </cell>
          <cell r="I3517" t="str">
            <v>_4305</v>
          </cell>
        </row>
        <row r="3518">
          <cell r="G3518" t="str">
            <v>MT1004CN01</v>
          </cell>
          <cell r="H3518" t="str">
            <v>2_1_CN</v>
          </cell>
          <cell r="I3518" t="str">
            <v>_4306</v>
          </cell>
        </row>
        <row r="3519">
          <cell r="G3519" t="str">
            <v>MT1004CN02</v>
          </cell>
          <cell r="H3519" t="str">
            <v>2_1_CN</v>
          </cell>
          <cell r="I3519" t="str">
            <v>_4307</v>
          </cell>
        </row>
        <row r="3520">
          <cell r="G3520" t="str">
            <v>MT1004L01</v>
          </cell>
          <cell r="H3520" t="str">
            <v>2_2_CQ</v>
          </cell>
          <cell r="I3520" t="str">
            <v>_3817</v>
          </cell>
        </row>
        <row r="3521">
          <cell r="G3521" t="str">
            <v>MT1004L02</v>
          </cell>
          <cell r="H3521" t="str">
            <v>2_2_CQ</v>
          </cell>
          <cell r="I3521" t="str">
            <v>_3817</v>
          </cell>
        </row>
        <row r="3522">
          <cell r="G3522" t="str">
            <v>MT1004L03</v>
          </cell>
          <cell r="H3522" t="str">
            <v>2_2_CQ</v>
          </cell>
          <cell r="I3522" t="str">
            <v>_3817</v>
          </cell>
        </row>
        <row r="3523">
          <cell r="G3523" t="str">
            <v>MT1004L04</v>
          </cell>
          <cell r="H3523" t="str">
            <v>2_2_CQ</v>
          </cell>
          <cell r="I3523" t="str">
            <v>_3817</v>
          </cell>
        </row>
        <row r="3524">
          <cell r="G3524" t="str">
            <v>MT1004L05</v>
          </cell>
          <cell r="H3524" t="str">
            <v>2_2_CQ</v>
          </cell>
          <cell r="I3524" t="str">
            <v>_3818</v>
          </cell>
        </row>
        <row r="3525">
          <cell r="G3525" t="str">
            <v>MT1004L06</v>
          </cell>
          <cell r="H3525" t="str">
            <v>2_2_CQ</v>
          </cell>
          <cell r="I3525" t="str">
            <v>_3818</v>
          </cell>
        </row>
        <row r="3526">
          <cell r="G3526" t="str">
            <v>MT1004L07</v>
          </cell>
          <cell r="H3526" t="str">
            <v>2_2_CQ</v>
          </cell>
          <cell r="I3526" t="str">
            <v>_3818</v>
          </cell>
        </row>
        <row r="3527">
          <cell r="G3527" t="str">
            <v>MT1004L08</v>
          </cell>
          <cell r="H3527" t="str">
            <v>2_2_CQ</v>
          </cell>
          <cell r="I3527" t="str">
            <v>_3818</v>
          </cell>
        </row>
        <row r="3528">
          <cell r="G3528" t="str">
            <v>MT1004L09</v>
          </cell>
          <cell r="H3528" t="str">
            <v>2_2_CQ</v>
          </cell>
          <cell r="I3528" t="str">
            <v>_3819</v>
          </cell>
        </row>
        <row r="3529">
          <cell r="G3529" t="str">
            <v>MT1004L10</v>
          </cell>
          <cell r="H3529" t="str">
            <v>2_2_CQ</v>
          </cell>
          <cell r="I3529" t="str">
            <v>_3819</v>
          </cell>
        </row>
        <row r="3530">
          <cell r="G3530" t="str">
            <v>MT1004L11</v>
          </cell>
          <cell r="H3530" t="str">
            <v>2_2_CQ</v>
          </cell>
          <cell r="I3530" t="str">
            <v>_3819</v>
          </cell>
        </row>
        <row r="3531">
          <cell r="G3531" t="str">
            <v>MT1004L12</v>
          </cell>
          <cell r="H3531" t="str">
            <v>2_2_CQ</v>
          </cell>
          <cell r="I3531" t="str">
            <v>_3819</v>
          </cell>
        </row>
        <row r="3532">
          <cell r="G3532" t="str">
            <v>MT1004L13</v>
          </cell>
          <cell r="H3532" t="str">
            <v>2_2_CQ</v>
          </cell>
          <cell r="I3532" t="str">
            <v>_3820</v>
          </cell>
        </row>
        <row r="3533">
          <cell r="G3533" t="str">
            <v>MT1004L14</v>
          </cell>
          <cell r="H3533" t="str">
            <v>2_2_CQ</v>
          </cell>
          <cell r="I3533" t="str">
            <v>_3820</v>
          </cell>
        </row>
        <row r="3534">
          <cell r="G3534" t="str">
            <v>MT1004L15</v>
          </cell>
          <cell r="H3534" t="str">
            <v>2_2_CQ</v>
          </cell>
          <cell r="I3534" t="str">
            <v>_3820</v>
          </cell>
        </row>
        <row r="3535">
          <cell r="G3535" t="str">
            <v>MT1004L16</v>
          </cell>
          <cell r="H3535" t="str">
            <v>2_2_CQ</v>
          </cell>
          <cell r="I3535" t="str">
            <v>_3820</v>
          </cell>
        </row>
        <row r="3536">
          <cell r="G3536" t="str">
            <v>MT1004L17</v>
          </cell>
          <cell r="H3536" t="str">
            <v>2_2_CQ</v>
          </cell>
          <cell r="I3536" t="str">
            <v>_3821</v>
          </cell>
        </row>
        <row r="3537">
          <cell r="G3537" t="str">
            <v>MT1004L18</v>
          </cell>
          <cell r="H3537" t="str">
            <v>2_2_CQ</v>
          </cell>
          <cell r="I3537" t="str">
            <v>_3821</v>
          </cell>
        </row>
        <row r="3538">
          <cell r="G3538" t="str">
            <v>MT1004L19</v>
          </cell>
          <cell r="H3538" t="str">
            <v>2_2_CQ</v>
          </cell>
          <cell r="I3538" t="str">
            <v>_3821</v>
          </cell>
        </row>
        <row r="3539">
          <cell r="G3539" t="str">
            <v>MT1004L20</v>
          </cell>
          <cell r="H3539" t="str">
            <v>2_2_CQ</v>
          </cell>
          <cell r="I3539" t="str">
            <v>_3821</v>
          </cell>
        </row>
        <row r="3540">
          <cell r="G3540" t="str">
            <v>MT1004L21</v>
          </cell>
          <cell r="H3540" t="str">
            <v>2_2_CQ</v>
          </cell>
          <cell r="I3540" t="str">
            <v>_3822</v>
          </cell>
        </row>
        <row r="3541">
          <cell r="G3541" t="str">
            <v>MT1004L22</v>
          </cell>
          <cell r="H3541" t="str">
            <v>2_2_CQ</v>
          </cell>
          <cell r="I3541" t="str">
            <v>_3822</v>
          </cell>
        </row>
        <row r="3542">
          <cell r="G3542" t="str">
            <v>MT1004L23</v>
          </cell>
          <cell r="H3542" t="str">
            <v>2_2_CQ</v>
          </cell>
          <cell r="I3542" t="str">
            <v>_3822</v>
          </cell>
        </row>
        <row r="3543">
          <cell r="G3543" t="str">
            <v>MT1004L24</v>
          </cell>
          <cell r="H3543" t="str">
            <v>2_2_CQ</v>
          </cell>
          <cell r="I3543" t="str">
            <v>_3822</v>
          </cell>
        </row>
        <row r="3544">
          <cell r="G3544" t="str">
            <v>MT1004L25</v>
          </cell>
          <cell r="H3544" t="str">
            <v>2_2_CQ</v>
          </cell>
          <cell r="I3544" t="str">
            <v>_3823</v>
          </cell>
        </row>
        <row r="3545">
          <cell r="G3545" t="str">
            <v>MT1004L26</v>
          </cell>
          <cell r="H3545" t="str">
            <v>2_2_CQ</v>
          </cell>
          <cell r="I3545" t="str">
            <v>_3823</v>
          </cell>
        </row>
        <row r="3546">
          <cell r="G3546" t="str">
            <v>MT1004L27</v>
          </cell>
          <cell r="H3546" t="str">
            <v>2_2_CQ</v>
          </cell>
          <cell r="I3546" t="str">
            <v>_3823</v>
          </cell>
        </row>
        <row r="3547">
          <cell r="G3547" t="str">
            <v>MT1004L28</v>
          </cell>
          <cell r="H3547" t="str">
            <v>2_2_CQ</v>
          </cell>
          <cell r="I3547" t="str">
            <v>_3823</v>
          </cell>
        </row>
        <row r="3548">
          <cell r="G3548" t="str">
            <v>MT1004L29</v>
          </cell>
          <cell r="H3548" t="str">
            <v>2_2_CQ</v>
          </cell>
          <cell r="I3548" t="str">
            <v>_3824</v>
          </cell>
        </row>
        <row r="3549">
          <cell r="G3549" t="str">
            <v>MT1004L30</v>
          </cell>
          <cell r="H3549" t="str">
            <v>2_2_CQ</v>
          </cell>
          <cell r="I3549" t="str">
            <v>_3824</v>
          </cell>
        </row>
        <row r="3550">
          <cell r="G3550" t="str">
            <v>MT1004L31</v>
          </cell>
          <cell r="H3550" t="str">
            <v>2_2_CQ</v>
          </cell>
          <cell r="I3550" t="str">
            <v>_3824</v>
          </cell>
        </row>
        <row r="3551">
          <cell r="G3551" t="str">
            <v>MT1004L32</v>
          </cell>
          <cell r="H3551" t="str">
            <v>2_2_CQ</v>
          </cell>
          <cell r="I3551" t="str">
            <v>_3824</v>
          </cell>
        </row>
        <row r="3552">
          <cell r="G3552" t="str">
            <v>MT1004L33</v>
          </cell>
          <cell r="H3552" t="str">
            <v>2_2_CQ</v>
          </cell>
          <cell r="I3552" t="str">
            <v>_3825</v>
          </cell>
        </row>
        <row r="3553">
          <cell r="G3553" t="str">
            <v>MT1004L34</v>
          </cell>
          <cell r="H3553" t="str">
            <v>2_2_CQ</v>
          </cell>
          <cell r="I3553" t="str">
            <v>_3825</v>
          </cell>
        </row>
        <row r="3554">
          <cell r="G3554" t="str">
            <v>MT1004L35</v>
          </cell>
          <cell r="H3554" t="str">
            <v>2_2_CQ</v>
          </cell>
          <cell r="I3554" t="str">
            <v>_3825</v>
          </cell>
        </row>
        <row r="3555">
          <cell r="G3555" t="str">
            <v>MT1004L36</v>
          </cell>
          <cell r="H3555" t="str">
            <v>2_2_CQ</v>
          </cell>
          <cell r="I3555" t="str">
            <v>_3825</v>
          </cell>
        </row>
        <row r="3556">
          <cell r="G3556" t="str">
            <v>MT1004L37</v>
          </cell>
          <cell r="H3556" t="str">
            <v>2_2_CQ</v>
          </cell>
          <cell r="I3556" t="str">
            <v>_3826</v>
          </cell>
        </row>
        <row r="3557">
          <cell r="G3557" t="str">
            <v>MT1004L38</v>
          </cell>
          <cell r="H3557" t="str">
            <v>2_2_CQ</v>
          </cell>
          <cell r="I3557" t="str">
            <v>_3826</v>
          </cell>
        </row>
        <row r="3558">
          <cell r="G3558" t="str">
            <v>MT1004L39</v>
          </cell>
          <cell r="H3558" t="str">
            <v>2_2_CQ</v>
          </cell>
          <cell r="I3558" t="str">
            <v>_3826</v>
          </cell>
        </row>
        <row r="3559">
          <cell r="G3559" t="str">
            <v>MT1004L40</v>
          </cell>
          <cell r="H3559" t="str">
            <v>2_2_CQ</v>
          </cell>
          <cell r="I3559" t="str">
            <v>_3826</v>
          </cell>
        </row>
        <row r="3560">
          <cell r="G3560" t="str">
            <v>MT1004L41</v>
          </cell>
          <cell r="H3560" t="str">
            <v>2_2_CQ</v>
          </cell>
          <cell r="I3560" t="str">
            <v>_3827</v>
          </cell>
        </row>
        <row r="3561">
          <cell r="G3561" t="str">
            <v>MT1004L42</v>
          </cell>
          <cell r="H3561" t="str">
            <v>2_2_CQ</v>
          </cell>
          <cell r="I3561" t="str">
            <v>_3827</v>
          </cell>
        </row>
        <row r="3562">
          <cell r="G3562" t="str">
            <v>MT1007CC01</v>
          </cell>
          <cell r="H3562" t="str">
            <v>2_1_CC</v>
          </cell>
          <cell r="I3562" t="str">
            <v>_2023</v>
          </cell>
        </row>
        <row r="3563">
          <cell r="G3563" t="str">
            <v>MT1007CC02</v>
          </cell>
          <cell r="H3563" t="str">
            <v>2_1_CC</v>
          </cell>
          <cell r="I3563" t="str">
            <v>_2023</v>
          </cell>
        </row>
        <row r="3564">
          <cell r="G3564" t="str">
            <v>MT1007CC03</v>
          </cell>
          <cell r="H3564" t="str">
            <v>2_1_CC</v>
          </cell>
          <cell r="I3564" t="str">
            <v>_2024</v>
          </cell>
        </row>
        <row r="3565">
          <cell r="G3565" t="str">
            <v>MT1007CC04</v>
          </cell>
          <cell r="H3565" t="str">
            <v>2_1_CC</v>
          </cell>
          <cell r="I3565" t="str">
            <v>_2024</v>
          </cell>
        </row>
        <row r="3566">
          <cell r="G3566" t="str">
            <v>MT1007CC05</v>
          </cell>
          <cell r="H3566" t="str">
            <v>2_1_CC</v>
          </cell>
          <cell r="I3566" t="str">
            <v>_2025</v>
          </cell>
        </row>
        <row r="3567">
          <cell r="G3567" t="str">
            <v>MT1007L01</v>
          </cell>
          <cell r="H3567" t="str">
            <v>2_2_CQ</v>
          </cell>
          <cell r="I3567" t="str">
            <v>_2025</v>
          </cell>
        </row>
        <row r="3568">
          <cell r="G3568" t="str">
            <v>MT1007L02</v>
          </cell>
          <cell r="H3568" t="str">
            <v>2_2_CQ</v>
          </cell>
          <cell r="I3568" t="str">
            <v>_2026</v>
          </cell>
        </row>
        <row r="3569">
          <cell r="G3569" t="str">
            <v>MT1007L03</v>
          </cell>
          <cell r="H3569" t="str">
            <v>2_2_CQ</v>
          </cell>
          <cell r="I3569" t="str">
            <v>_2026</v>
          </cell>
        </row>
        <row r="3570">
          <cell r="G3570" t="str">
            <v>MT1007L04</v>
          </cell>
          <cell r="H3570" t="str">
            <v>2_2_CQ</v>
          </cell>
          <cell r="I3570" t="str">
            <v>_2027</v>
          </cell>
        </row>
        <row r="3571">
          <cell r="G3571" t="str">
            <v>MT1007L05</v>
          </cell>
          <cell r="H3571" t="str">
            <v>2_2_CQ</v>
          </cell>
          <cell r="I3571" t="str">
            <v>_2027</v>
          </cell>
        </row>
        <row r="3572">
          <cell r="G3572" t="str">
            <v>MT1007L06</v>
          </cell>
          <cell r="H3572" t="str">
            <v>2_2_CQ</v>
          </cell>
          <cell r="I3572" t="str">
            <v>_2028</v>
          </cell>
        </row>
        <row r="3573">
          <cell r="G3573" t="str">
            <v>MT1007L07</v>
          </cell>
          <cell r="H3573" t="str">
            <v>2_2_CQ</v>
          </cell>
          <cell r="I3573" t="str">
            <v>_2028</v>
          </cell>
        </row>
        <row r="3574">
          <cell r="G3574" t="str">
            <v>MT1007L08</v>
          </cell>
          <cell r="H3574" t="str">
            <v>2_2_CQ</v>
          </cell>
          <cell r="I3574" t="str">
            <v>_2029</v>
          </cell>
        </row>
        <row r="3575">
          <cell r="G3575" t="str">
            <v>MT1007L09</v>
          </cell>
          <cell r="H3575" t="str">
            <v>2_2_CQ</v>
          </cell>
          <cell r="I3575" t="str">
            <v>_2029</v>
          </cell>
        </row>
        <row r="3576">
          <cell r="G3576" t="str">
            <v>MT1007L10</v>
          </cell>
          <cell r="H3576" t="str">
            <v>2_2_CQ</v>
          </cell>
          <cell r="I3576" t="str">
            <v>_2030</v>
          </cell>
        </row>
        <row r="3577">
          <cell r="G3577" t="str">
            <v>MT1007L11</v>
          </cell>
          <cell r="H3577" t="str">
            <v>2_2_CQ</v>
          </cell>
          <cell r="I3577" t="str">
            <v>_2030</v>
          </cell>
        </row>
        <row r="3578">
          <cell r="G3578" t="str">
            <v>MT1007L12</v>
          </cell>
          <cell r="H3578" t="str">
            <v>2_2_CQ</v>
          </cell>
          <cell r="I3578" t="str">
            <v>_2031</v>
          </cell>
        </row>
        <row r="3579">
          <cell r="G3579" t="str">
            <v>MT1007L13</v>
          </cell>
          <cell r="H3579" t="str">
            <v>2_2_CQ</v>
          </cell>
          <cell r="I3579" t="str">
            <v>_2031</v>
          </cell>
        </row>
        <row r="3580">
          <cell r="G3580" t="str">
            <v>MT1007L14</v>
          </cell>
          <cell r="H3580" t="str">
            <v>2_2_CQ</v>
          </cell>
          <cell r="I3580" t="str">
            <v>_2032</v>
          </cell>
        </row>
        <row r="3581">
          <cell r="G3581" t="str">
            <v>MT1007L15</v>
          </cell>
          <cell r="H3581" t="str">
            <v>2_2_CQ</v>
          </cell>
          <cell r="I3581" t="str">
            <v>_2032</v>
          </cell>
        </row>
        <row r="3582">
          <cell r="G3582" t="str">
            <v>MT1007L16</v>
          </cell>
          <cell r="H3582" t="str">
            <v>2_2_CQ</v>
          </cell>
          <cell r="I3582" t="str">
            <v>_2033</v>
          </cell>
        </row>
        <row r="3583">
          <cell r="G3583" t="str">
            <v>MT1007L17</v>
          </cell>
          <cell r="H3583" t="str">
            <v>2_2_CQ</v>
          </cell>
          <cell r="I3583" t="str">
            <v>_2033</v>
          </cell>
        </row>
        <row r="3584">
          <cell r="G3584" t="str">
            <v>MT1007L18</v>
          </cell>
          <cell r="H3584" t="str">
            <v>2_2_CQ</v>
          </cell>
          <cell r="I3584" t="str">
            <v>_2034</v>
          </cell>
        </row>
        <row r="3585">
          <cell r="G3585" t="str">
            <v>MT1007L19</v>
          </cell>
          <cell r="H3585" t="str">
            <v>2_2_CQ</v>
          </cell>
          <cell r="I3585" t="str">
            <v>_2034</v>
          </cell>
        </row>
        <row r="3586">
          <cell r="G3586" t="str">
            <v>MT1007L20</v>
          </cell>
          <cell r="H3586" t="str">
            <v>2_2_CQ</v>
          </cell>
          <cell r="I3586" t="str">
            <v>_2035</v>
          </cell>
        </row>
        <row r="3587">
          <cell r="G3587" t="str">
            <v>MT1007L21</v>
          </cell>
          <cell r="H3587" t="str">
            <v>2_2_CQ</v>
          </cell>
          <cell r="I3587" t="str">
            <v>_2035</v>
          </cell>
        </row>
        <row r="3588">
          <cell r="G3588" t="str">
            <v>MT1007L22</v>
          </cell>
          <cell r="H3588" t="str">
            <v>2_2_CQ</v>
          </cell>
          <cell r="I3588" t="str">
            <v>_2036</v>
          </cell>
        </row>
        <row r="3589">
          <cell r="G3589" t="str">
            <v>MT1008CC01</v>
          </cell>
          <cell r="H3589" t="str">
            <v>2_1_CC</v>
          </cell>
          <cell r="I3589" t="str">
            <v>_4308</v>
          </cell>
        </row>
        <row r="3590">
          <cell r="G3590" t="str">
            <v>MT1008CC02</v>
          </cell>
          <cell r="H3590" t="str">
            <v>2_1_CC</v>
          </cell>
          <cell r="I3590" t="str">
            <v>_4309</v>
          </cell>
        </row>
        <row r="3591">
          <cell r="G3591" t="str">
            <v>MT1008CC03</v>
          </cell>
          <cell r="H3591" t="str">
            <v>2_1_CC</v>
          </cell>
          <cell r="I3591" t="str">
            <v>_4310</v>
          </cell>
        </row>
        <row r="3592">
          <cell r="G3592" t="str">
            <v>MT1008CC04</v>
          </cell>
          <cell r="H3592" t="str">
            <v>2_1_CC</v>
          </cell>
          <cell r="I3592" t="str">
            <v>_4311</v>
          </cell>
        </row>
        <row r="3593">
          <cell r="G3593" t="str">
            <v>MT1008CC05</v>
          </cell>
          <cell r="H3593" t="str">
            <v>2_1_CC</v>
          </cell>
          <cell r="I3593" t="str">
            <v>_4312</v>
          </cell>
        </row>
        <row r="3594">
          <cell r="G3594" t="str">
            <v>MT1008L01</v>
          </cell>
          <cell r="H3594" t="str">
            <v>2_2_CQ</v>
          </cell>
          <cell r="I3594" t="str">
            <v>_3859</v>
          </cell>
        </row>
        <row r="3595">
          <cell r="G3595" t="str">
            <v>MT1008L02</v>
          </cell>
          <cell r="H3595" t="str">
            <v>2_2_CQ</v>
          </cell>
          <cell r="I3595" t="str">
            <v>_3859</v>
          </cell>
        </row>
        <row r="3596">
          <cell r="G3596" t="str">
            <v>MT1008L03</v>
          </cell>
          <cell r="H3596" t="str">
            <v>2_2_CQ</v>
          </cell>
          <cell r="I3596" t="str">
            <v>_3859</v>
          </cell>
        </row>
        <row r="3597">
          <cell r="G3597" t="str">
            <v>MT1008L04</v>
          </cell>
          <cell r="H3597" t="str">
            <v>2_2_CQ</v>
          </cell>
          <cell r="I3597" t="str">
            <v>_3859</v>
          </cell>
        </row>
        <row r="3598">
          <cell r="G3598" t="str">
            <v>MT1008L05</v>
          </cell>
          <cell r="H3598" t="str">
            <v>2_2_CQ</v>
          </cell>
          <cell r="I3598" t="str">
            <v>_3860</v>
          </cell>
        </row>
        <row r="3599">
          <cell r="G3599" t="str">
            <v>MT1008L06</v>
          </cell>
          <cell r="H3599" t="str">
            <v>2_2_CQ</v>
          </cell>
          <cell r="I3599" t="str">
            <v>_3860</v>
          </cell>
        </row>
        <row r="3600">
          <cell r="G3600" t="str">
            <v>MT1008L07</v>
          </cell>
          <cell r="H3600" t="str">
            <v>2_2_CQ</v>
          </cell>
          <cell r="I3600" t="str">
            <v>_3860</v>
          </cell>
        </row>
        <row r="3601">
          <cell r="G3601" t="str">
            <v>MT1008L08</v>
          </cell>
          <cell r="H3601" t="str">
            <v>2_2_CQ</v>
          </cell>
          <cell r="I3601" t="str">
            <v>_3860</v>
          </cell>
        </row>
        <row r="3602">
          <cell r="G3602" t="str">
            <v>MT1008L09</v>
          </cell>
          <cell r="H3602" t="str">
            <v>2_2_CQ</v>
          </cell>
          <cell r="I3602" t="str">
            <v>_3861</v>
          </cell>
        </row>
        <row r="3603">
          <cell r="G3603" t="str">
            <v>MT1008L10</v>
          </cell>
          <cell r="H3603" t="str">
            <v>2_2_CQ</v>
          </cell>
          <cell r="I3603" t="str">
            <v>_3861</v>
          </cell>
        </row>
        <row r="3604">
          <cell r="G3604" t="str">
            <v>MT1008L11</v>
          </cell>
          <cell r="H3604" t="str">
            <v>2_2_CQ</v>
          </cell>
          <cell r="I3604" t="str">
            <v>_3861</v>
          </cell>
        </row>
        <row r="3605">
          <cell r="G3605" t="str">
            <v>MT1008L12</v>
          </cell>
          <cell r="H3605" t="str">
            <v>2_2_CQ</v>
          </cell>
          <cell r="I3605" t="str">
            <v>_3861</v>
          </cell>
        </row>
        <row r="3606">
          <cell r="G3606" t="str">
            <v>MT1008L13</v>
          </cell>
          <cell r="H3606" t="str">
            <v>2_2_CQ</v>
          </cell>
          <cell r="I3606" t="str">
            <v>_3862</v>
          </cell>
        </row>
        <row r="3607">
          <cell r="G3607" t="str">
            <v>MT1008L14</v>
          </cell>
          <cell r="H3607" t="str">
            <v>2_2_CQ</v>
          </cell>
          <cell r="I3607" t="str">
            <v>_3862</v>
          </cell>
        </row>
        <row r="3608">
          <cell r="G3608" t="str">
            <v>MT1008L15</v>
          </cell>
          <cell r="H3608" t="str">
            <v>2_2_CQ</v>
          </cell>
          <cell r="I3608" t="str">
            <v>_3862</v>
          </cell>
        </row>
        <row r="3609">
          <cell r="G3609" t="str">
            <v>MT1008L16</v>
          </cell>
          <cell r="H3609" t="str">
            <v>2_2_CQ</v>
          </cell>
          <cell r="I3609" t="str">
            <v>_3862</v>
          </cell>
        </row>
        <row r="3610">
          <cell r="G3610" t="str">
            <v>MT1008L17</v>
          </cell>
          <cell r="H3610" t="str">
            <v>2_2_CQ</v>
          </cell>
          <cell r="I3610" t="str">
            <v>_3863</v>
          </cell>
        </row>
        <row r="3611">
          <cell r="G3611" t="str">
            <v>MT1008L18</v>
          </cell>
          <cell r="H3611" t="str">
            <v>2_2_CQ</v>
          </cell>
          <cell r="I3611" t="str">
            <v>_3863</v>
          </cell>
        </row>
        <row r="3612">
          <cell r="G3612" t="str">
            <v>MT1008L19</v>
          </cell>
          <cell r="H3612" t="str">
            <v>2_2_CQ</v>
          </cell>
          <cell r="I3612" t="str">
            <v>_3863</v>
          </cell>
        </row>
        <row r="3613">
          <cell r="G3613" t="str">
            <v>MT1008L20</v>
          </cell>
          <cell r="H3613" t="str">
            <v>2_2_CQ</v>
          </cell>
          <cell r="I3613" t="str">
            <v>_3863</v>
          </cell>
        </row>
        <row r="3614">
          <cell r="G3614" t="str">
            <v>MT1008L21</v>
          </cell>
          <cell r="H3614" t="str">
            <v>2_2_CQ</v>
          </cell>
          <cell r="I3614" t="str">
            <v>_3864</v>
          </cell>
        </row>
        <row r="3615">
          <cell r="G3615" t="str">
            <v>MT1008L22</v>
          </cell>
          <cell r="H3615" t="str">
            <v>2_2_CQ</v>
          </cell>
          <cell r="I3615" t="str">
            <v>_3864</v>
          </cell>
        </row>
        <row r="3616">
          <cell r="G3616" t="str">
            <v>MT1009CC01</v>
          </cell>
          <cell r="H3616" t="str">
            <v>1_1_CC</v>
          </cell>
          <cell r="I3616" t="str">
            <v>_2050</v>
          </cell>
        </row>
        <row r="3617">
          <cell r="G3617" t="str">
            <v>MT1009CC02</v>
          </cell>
          <cell r="H3617" t="str">
            <v>1_1_CC</v>
          </cell>
          <cell r="I3617" t="str">
            <v>_2050</v>
          </cell>
        </row>
        <row r="3618">
          <cell r="G3618" t="str">
            <v>MT1009CC03</v>
          </cell>
          <cell r="H3618" t="str">
            <v>1_1_CC</v>
          </cell>
          <cell r="I3618" t="str">
            <v>_2051</v>
          </cell>
        </row>
        <row r="3619">
          <cell r="G3619" t="str">
            <v>MT1009L01</v>
          </cell>
          <cell r="H3619" t="str">
            <v>1_2_CQ</v>
          </cell>
          <cell r="I3619" t="str">
            <v>_2051</v>
          </cell>
        </row>
        <row r="3620">
          <cell r="G3620" t="str">
            <v>MT1009L02</v>
          </cell>
          <cell r="H3620" t="str">
            <v>1_2_CQ</v>
          </cell>
          <cell r="I3620" t="str">
            <v>_2052</v>
          </cell>
        </row>
        <row r="3621">
          <cell r="G3621" t="str">
            <v>MT1009L03</v>
          </cell>
          <cell r="H3621" t="str">
            <v>1_2_CQ</v>
          </cell>
          <cell r="I3621" t="str">
            <v>_2052</v>
          </cell>
        </row>
        <row r="3622">
          <cell r="G3622" t="str">
            <v>MT1009L04</v>
          </cell>
          <cell r="H3622" t="str">
            <v>1_2_CQ</v>
          </cell>
          <cell r="I3622" t="str">
            <v>_2053</v>
          </cell>
        </row>
        <row r="3623">
          <cell r="G3623" t="str">
            <v>MT1009L05</v>
          </cell>
          <cell r="H3623" t="str">
            <v>1_2_CQ</v>
          </cell>
          <cell r="I3623" t="str">
            <v>_2053</v>
          </cell>
        </row>
        <row r="3624">
          <cell r="G3624" t="str">
            <v>MT1009L06</v>
          </cell>
          <cell r="H3624" t="str">
            <v>1_2_CQ</v>
          </cell>
          <cell r="I3624" t="str">
            <v>_2054</v>
          </cell>
        </row>
        <row r="3625">
          <cell r="G3625" t="str">
            <v>MT1009L07</v>
          </cell>
          <cell r="H3625" t="str">
            <v>1_2_CQ</v>
          </cell>
          <cell r="I3625" t="str">
            <v>_2054</v>
          </cell>
        </row>
        <row r="3626">
          <cell r="G3626" t="str">
            <v>MT1009L08</v>
          </cell>
          <cell r="H3626" t="str">
            <v>1_2_CQ</v>
          </cell>
          <cell r="I3626" t="str">
            <v>_2055</v>
          </cell>
        </row>
        <row r="3627">
          <cell r="G3627" t="str">
            <v>MT1009L09</v>
          </cell>
          <cell r="H3627" t="str">
            <v>1_2_CQ</v>
          </cell>
          <cell r="I3627" t="str">
            <v>_2055</v>
          </cell>
        </row>
        <row r="3628">
          <cell r="G3628" t="str">
            <v>MT1009L10</v>
          </cell>
          <cell r="H3628" t="str">
            <v>1_2_CQ</v>
          </cell>
          <cell r="I3628" t="str">
            <v>_2056</v>
          </cell>
        </row>
        <row r="3629">
          <cell r="G3629" t="str">
            <v>MT1010CC01</v>
          </cell>
          <cell r="H3629" t="str">
            <v>1_1_CC</v>
          </cell>
          <cell r="I3629" t="str">
            <v>_4313</v>
          </cell>
        </row>
        <row r="3630">
          <cell r="G3630" t="str">
            <v>MT1010CC02</v>
          </cell>
          <cell r="H3630" t="str">
            <v>1_1_CC</v>
          </cell>
          <cell r="I3630" t="str">
            <v>_4314</v>
          </cell>
        </row>
        <row r="3631">
          <cell r="G3631" t="str">
            <v>MT1010CC03</v>
          </cell>
          <cell r="H3631" t="str">
            <v>1_1_CC</v>
          </cell>
          <cell r="I3631" t="str">
            <v>_4315</v>
          </cell>
        </row>
        <row r="3632">
          <cell r="G3632" t="str">
            <v>MT1010L01</v>
          </cell>
          <cell r="H3632" t="str">
            <v>1_2_CQ</v>
          </cell>
          <cell r="I3632" t="str">
            <v>_4316</v>
          </cell>
        </row>
        <row r="3633">
          <cell r="G3633" t="str">
            <v>MT1010L02</v>
          </cell>
          <cell r="H3633" t="str">
            <v>1_2_CQ</v>
          </cell>
          <cell r="I3633" t="str">
            <v>_4317</v>
          </cell>
        </row>
        <row r="3634">
          <cell r="G3634" t="str">
            <v>MT1010L03</v>
          </cell>
          <cell r="H3634" t="str">
            <v>1_2_CQ</v>
          </cell>
          <cell r="I3634" t="str">
            <v>_4318</v>
          </cell>
        </row>
        <row r="3635">
          <cell r="G3635" t="str">
            <v>MT1010L04</v>
          </cell>
          <cell r="H3635" t="str">
            <v>1_2_CQ</v>
          </cell>
          <cell r="I3635" t="str">
            <v>_4319</v>
          </cell>
        </row>
        <row r="3636">
          <cell r="G3636" t="str">
            <v>MT1010L05</v>
          </cell>
          <cell r="H3636" t="str">
            <v>1_2_CQ</v>
          </cell>
          <cell r="I3636" t="str">
            <v>_4320</v>
          </cell>
        </row>
        <row r="3637">
          <cell r="G3637" t="str">
            <v>MT1010L06</v>
          </cell>
          <cell r="H3637" t="str">
            <v>1_2_CQ</v>
          </cell>
          <cell r="I3637" t="str">
            <v>_4321</v>
          </cell>
        </row>
        <row r="3638">
          <cell r="G3638" t="str">
            <v>MT1010L07</v>
          </cell>
          <cell r="H3638" t="str">
            <v>1_2_CQ</v>
          </cell>
          <cell r="I3638" t="str">
            <v>_4322</v>
          </cell>
        </row>
        <row r="3639">
          <cell r="G3639" t="str">
            <v>MT1010L08</v>
          </cell>
          <cell r="H3639" t="str">
            <v>1_2_CQ</v>
          </cell>
          <cell r="I3639" t="str">
            <v>_4323</v>
          </cell>
        </row>
        <row r="3640">
          <cell r="G3640" t="str">
            <v>MT1010L09</v>
          </cell>
          <cell r="H3640" t="str">
            <v>1_2_CQ</v>
          </cell>
          <cell r="I3640" t="str">
            <v>_4324</v>
          </cell>
        </row>
        <row r="3641">
          <cell r="G3641" t="str">
            <v>MT1010L10</v>
          </cell>
          <cell r="H3641" t="str">
            <v>1_2_CQ</v>
          </cell>
          <cell r="I3641" t="str">
            <v>_4325</v>
          </cell>
        </row>
        <row r="3642">
          <cell r="G3642" t="str">
            <v>MT1011P01</v>
          </cell>
          <cell r="H3642" t="str">
            <v>2_1_VP</v>
          </cell>
          <cell r="I3642" t="str">
            <v>_2063</v>
          </cell>
        </row>
        <row r="3643">
          <cell r="G3643" t="str">
            <v>MT1011P02</v>
          </cell>
          <cell r="H3643" t="str">
            <v>2_1_VP</v>
          </cell>
          <cell r="I3643" t="str">
            <v>_2063</v>
          </cell>
        </row>
        <row r="3644">
          <cell r="G3644" t="str">
            <v>MT1011P03</v>
          </cell>
          <cell r="H3644" t="str">
            <v>2_1_VP</v>
          </cell>
          <cell r="I3644" t="str">
            <v>_2064</v>
          </cell>
        </row>
        <row r="3645">
          <cell r="G3645" t="str">
            <v>MT1012P01</v>
          </cell>
          <cell r="H3645" t="str">
            <v>2_1_VP</v>
          </cell>
          <cell r="I3645" t="str">
            <v>_3881</v>
          </cell>
        </row>
        <row r="3646">
          <cell r="G3646" t="str">
            <v>MT1012P02</v>
          </cell>
          <cell r="H3646" t="str">
            <v>2_1_VP</v>
          </cell>
          <cell r="I3646" t="str">
            <v>_3881</v>
          </cell>
        </row>
        <row r="3647">
          <cell r="G3647" t="str">
            <v>MT1012P03</v>
          </cell>
          <cell r="H3647" t="str">
            <v>2_1_VP</v>
          </cell>
          <cell r="I3647" t="str">
            <v>_3881</v>
          </cell>
        </row>
        <row r="3648">
          <cell r="G3648" t="str">
            <v>MT1015P01</v>
          </cell>
          <cell r="H3648" t="str">
            <v>2_1_VP</v>
          </cell>
          <cell r="I3648" t="str">
            <v>_2066</v>
          </cell>
        </row>
        <row r="3649">
          <cell r="G3649" t="str">
            <v>MT1015P02</v>
          </cell>
          <cell r="H3649" t="str">
            <v>2_1_VP</v>
          </cell>
          <cell r="I3649" t="str">
            <v>_2066</v>
          </cell>
        </row>
        <row r="3650">
          <cell r="G3650" t="str">
            <v>MT1015P03</v>
          </cell>
          <cell r="H3650" t="str">
            <v>2_1_VP</v>
          </cell>
          <cell r="I3650" t="str">
            <v>_2067</v>
          </cell>
        </row>
        <row r="3651">
          <cell r="G3651" t="str">
            <v>MT1016P01</v>
          </cell>
          <cell r="H3651" t="str">
            <v>2_1_VP</v>
          </cell>
          <cell r="I3651" t="str">
            <v>_3884</v>
          </cell>
        </row>
        <row r="3652">
          <cell r="G3652" t="str">
            <v>MT1016P02</v>
          </cell>
          <cell r="H3652" t="str">
            <v>2_1_VP</v>
          </cell>
          <cell r="I3652" t="str">
            <v>_3884</v>
          </cell>
        </row>
        <row r="3653">
          <cell r="G3653" t="str">
            <v>MT1016P03</v>
          </cell>
          <cell r="H3653" t="str">
            <v>2_1_VP</v>
          </cell>
          <cell r="I3653" t="str">
            <v>_3884</v>
          </cell>
        </row>
        <row r="3654">
          <cell r="G3654" t="str">
            <v>MT1019TT01</v>
          </cell>
          <cell r="H3654" t="str">
            <v>2_1_TT</v>
          </cell>
          <cell r="I3654" t="str">
            <v>_2069</v>
          </cell>
        </row>
        <row r="3655">
          <cell r="G3655" t="str">
            <v>MT1019TT02</v>
          </cell>
          <cell r="H3655" t="str">
            <v>2_1_TT</v>
          </cell>
          <cell r="I3655" t="str">
            <v>_2069</v>
          </cell>
        </row>
        <row r="3656">
          <cell r="G3656" t="str">
            <v>MT1019TT03</v>
          </cell>
          <cell r="H3656" t="str">
            <v>2_1_TT</v>
          </cell>
          <cell r="I3656" t="str">
            <v>_2070</v>
          </cell>
        </row>
        <row r="3657">
          <cell r="G3657" t="str">
            <v>MT1020TT01</v>
          </cell>
          <cell r="H3657" t="str">
            <v>2_1_TT</v>
          </cell>
          <cell r="I3657" t="str">
            <v>_4326</v>
          </cell>
        </row>
        <row r="3658">
          <cell r="G3658" t="str">
            <v>MT1020TT02</v>
          </cell>
          <cell r="H3658" t="str">
            <v>2_1_TT</v>
          </cell>
          <cell r="I3658" t="str">
            <v>_4327</v>
          </cell>
        </row>
        <row r="3659">
          <cell r="G3659" t="str">
            <v>MT1020TT03</v>
          </cell>
          <cell r="H3659" t="str">
            <v>2_1_TT</v>
          </cell>
          <cell r="I3659" t="str">
            <v>_4328</v>
          </cell>
        </row>
        <row r="3660">
          <cell r="G3660" t="str">
            <v>MT2007P01</v>
          </cell>
          <cell r="H3660" t="str">
            <v>1_1_VP</v>
          </cell>
          <cell r="I3660" t="str">
            <v>_2072</v>
          </cell>
        </row>
        <row r="3661">
          <cell r="G3661" t="str">
            <v>MT2007P02</v>
          </cell>
          <cell r="H3661" t="str">
            <v>1_1_VP</v>
          </cell>
          <cell r="I3661" t="str">
            <v>_2072</v>
          </cell>
        </row>
        <row r="3662">
          <cell r="G3662" t="str">
            <v>MT2007P03</v>
          </cell>
          <cell r="H3662" t="str">
            <v>1_1_VP</v>
          </cell>
          <cell r="I3662" t="str">
            <v>_2073</v>
          </cell>
        </row>
        <row r="3663">
          <cell r="G3663" t="str">
            <v>MT2008P01</v>
          </cell>
          <cell r="H3663" t="str">
            <v>1_1_VP</v>
          </cell>
          <cell r="I3663" t="str">
            <v>_3887</v>
          </cell>
        </row>
        <row r="3664">
          <cell r="G3664" t="str">
            <v>MT2008P02</v>
          </cell>
          <cell r="H3664" t="str">
            <v>1_1_VP</v>
          </cell>
          <cell r="I3664" t="str">
            <v>_3887</v>
          </cell>
        </row>
        <row r="3665">
          <cell r="G3665" t="str">
            <v>MT2008P03</v>
          </cell>
          <cell r="H3665" t="str">
            <v>1_1_VP</v>
          </cell>
          <cell r="I3665" t="str">
            <v>_3887</v>
          </cell>
        </row>
        <row r="3666">
          <cell r="G3666" t="str">
            <v>MT2009P01</v>
          </cell>
          <cell r="H3666" t="str">
            <v>1_1_VP</v>
          </cell>
          <cell r="I3666" t="str">
            <v>_2075</v>
          </cell>
        </row>
        <row r="3667">
          <cell r="G3667" t="str">
            <v>MT2009P02</v>
          </cell>
          <cell r="H3667" t="str">
            <v>1_1_VP</v>
          </cell>
          <cell r="I3667" t="str">
            <v>_2075</v>
          </cell>
        </row>
        <row r="3668">
          <cell r="G3668" t="str">
            <v>MT2009P03</v>
          </cell>
          <cell r="H3668" t="str">
            <v>1_1_VP</v>
          </cell>
          <cell r="I3668" t="str">
            <v>_2076</v>
          </cell>
        </row>
        <row r="3669">
          <cell r="G3669" t="str">
            <v>MT2013CC01</v>
          </cell>
          <cell r="H3669" t="str">
            <v>1_1_CC</v>
          </cell>
          <cell r="I3669" t="str">
            <v>_2078</v>
          </cell>
        </row>
        <row r="3670">
          <cell r="G3670" t="str">
            <v>MT2013CC02</v>
          </cell>
          <cell r="H3670" t="str">
            <v>1_1_CC</v>
          </cell>
          <cell r="I3670" t="str">
            <v>_2078</v>
          </cell>
        </row>
        <row r="3671">
          <cell r="G3671" t="str">
            <v>MT2013CC03</v>
          </cell>
          <cell r="H3671" t="str">
            <v>1_1_CC</v>
          </cell>
          <cell r="I3671" t="str">
            <v>_2079</v>
          </cell>
        </row>
        <row r="3672">
          <cell r="G3672" t="str">
            <v>MT2013CC04</v>
          </cell>
          <cell r="H3672" t="str">
            <v>1_1_CC</v>
          </cell>
          <cell r="I3672" t="str">
            <v>_2079</v>
          </cell>
        </row>
        <row r="3673">
          <cell r="G3673" t="str">
            <v>MT2013CC05</v>
          </cell>
          <cell r="H3673" t="str">
            <v>1_1_CC</v>
          </cell>
          <cell r="I3673" t="str">
            <v>_2080</v>
          </cell>
        </row>
        <row r="3674">
          <cell r="G3674" t="str">
            <v>MT2013L01</v>
          </cell>
          <cell r="H3674" t="str">
            <v>1_2_CQ</v>
          </cell>
          <cell r="I3674" t="str">
            <v>_2080</v>
          </cell>
        </row>
        <row r="3675">
          <cell r="G3675" t="str">
            <v>MT2013L02</v>
          </cell>
          <cell r="H3675" t="str">
            <v>1_2_CQ</v>
          </cell>
          <cell r="I3675" t="str">
            <v>_2081</v>
          </cell>
        </row>
        <row r="3676">
          <cell r="G3676" t="str">
            <v>MT2013L03</v>
          </cell>
          <cell r="H3676" t="str">
            <v>1_2_CQ</v>
          </cell>
          <cell r="I3676" t="str">
            <v>_2081</v>
          </cell>
        </row>
        <row r="3677">
          <cell r="G3677" t="str">
            <v>MT2013L04</v>
          </cell>
          <cell r="H3677" t="str">
            <v>1_2_CQ</v>
          </cell>
          <cell r="I3677" t="str">
            <v>_2082</v>
          </cell>
        </row>
        <row r="3678">
          <cell r="G3678" t="str">
            <v>MT2013L05</v>
          </cell>
          <cell r="H3678" t="str">
            <v>1_2_CQ</v>
          </cell>
          <cell r="I3678" t="str">
            <v>_2082</v>
          </cell>
        </row>
        <row r="3679">
          <cell r="G3679" t="str">
            <v>MT2013L06</v>
          </cell>
          <cell r="H3679" t="str">
            <v>1_2_CQ</v>
          </cell>
          <cell r="I3679" t="str">
            <v>_2083</v>
          </cell>
        </row>
        <row r="3680">
          <cell r="G3680" t="str">
            <v>MT2013L07</v>
          </cell>
          <cell r="H3680" t="str">
            <v>1_2_CQ</v>
          </cell>
          <cell r="I3680" t="str">
            <v>_2083</v>
          </cell>
        </row>
        <row r="3681">
          <cell r="G3681" t="str">
            <v>MT2013L08</v>
          </cell>
          <cell r="H3681" t="str">
            <v>1_2_CQ</v>
          </cell>
          <cell r="I3681" t="str">
            <v>_2084</v>
          </cell>
        </row>
        <row r="3682">
          <cell r="G3682" t="str">
            <v>MT2013L09</v>
          </cell>
          <cell r="H3682" t="str">
            <v>1_2_CQ</v>
          </cell>
          <cell r="I3682" t="str">
            <v>_2084</v>
          </cell>
        </row>
        <row r="3683">
          <cell r="G3683" t="str">
            <v>MT2013L10</v>
          </cell>
          <cell r="H3683" t="str">
            <v>1_2_CQ</v>
          </cell>
          <cell r="I3683" t="str">
            <v>_2085</v>
          </cell>
        </row>
        <row r="3684">
          <cell r="G3684" t="str">
            <v>MT2013L11</v>
          </cell>
          <cell r="H3684" t="str">
            <v>1_2_CQ</v>
          </cell>
          <cell r="I3684" t="str">
            <v>_2085</v>
          </cell>
        </row>
        <row r="3685">
          <cell r="G3685" t="str">
            <v>MT2013L12</v>
          </cell>
          <cell r="H3685" t="str">
            <v>1_2_CQ</v>
          </cell>
          <cell r="I3685" t="str">
            <v>_2086</v>
          </cell>
        </row>
        <row r="3686">
          <cell r="G3686" t="str">
            <v>MT2013L13</v>
          </cell>
          <cell r="H3686" t="str">
            <v>1_2_CQ</v>
          </cell>
          <cell r="I3686" t="str">
            <v>_2086</v>
          </cell>
        </row>
        <row r="3687">
          <cell r="G3687" t="str">
            <v>MT2013L14</v>
          </cell>
          <cell r="H3687" t="str">
            <v>1_2_CQ</v>
          </cell>
          <cell r="I3687" t="str">
            <v>_2087</v>
          </cell>
        </row>
        <row r="3688">
          <cell r="G3688" t="str">
            <v>MT2013L15</v>
          </cell>
          <cell r="H3688" t="str">
            <v>1_2_CQ</v>
          </cell>
          <cell r="I3688" t="str">
            <v>_2087</v>
          </cell>
        </row>
        <row r="3689">
          <cell r="G3689" t="str">
            <v>MT2013L16</v>
          </cell>
          <cell r="H3689" t="str">
            <v>1_2_CQ</v>
          </cell>
          <cell r="I3689" t="str">
            <v>_2088</v>
          </cell>
        </row>
        <row r="3690">
          <cell r="G3690" t="str">
            <v>MT2013L17</v>
          </cell>
          <cell r="H3690" t="str">
            <v>1_2_CQ</v>
          </cell>
          <cell r="I3690" t="str">
            <v>_2088</v>
          </cell>
        </row>
        <row r="3691">
          <cell r="G3691" t="str">
            <v>MT2013L18</v>
          </cell>
          <cell r="H3691" t="str">
            <v>1_2_CQ</v>
          </cell>
          <cell r="I3691" t="str">
            <v>_2089</v>
          </cell>
        </row>
        <row r="3692">
          <cell r="G3692" t="str">
            <v>MT2013L19</v>
          </cell>
          <cell r="H3692" t="str">
            <v>1_2_CQ</v>
          </cell>
          <cell r="I3692" t="str">
            <v>_2089</v>
          </cell>
        </row>
        <row r="3693">
          <cell r="G3693" t="str">
            <v>MT2015TT01</v>
          </cell>
          <cell r="H3693" t="str">
            <v>1_1_TT</v>
          </cell>
          <cell r="I3693" t="str">
            <v>_2102</v>
          </cell>
        </row>
        <row r="3694">
          <cell r="G3694" t="str">
            <v>MT2015TT02</v>
          </cell>
          <cell r="H3694" t="str">
            <v>1_1_TT</v>
          </cell>
          <cell r="I3694" t="str">
            <v>_2102</v>
          </cell>
        </row>
        <row r="3695">
          <cell r="G3695" t="str">
            <v>MT2016TT01</v>
          </cell>
          <cell r="H3695" t="str">
            <v>1_1_TT</v>
          </cell>
          <cell r="I3695" t="str">
            <v>_4329</v>
          </cell>
        </row>
        <row r="3696">
          <cell r="G3696" t="str">
            <v>MT2016TT02</v>
          </cell>
          <cell r="H3696" t="str">
            <v>1_1_TT</v>
          </cell>
          <cell r="I3696" t="str">
            <v>_4330</v>
          </cell>
        </row>
        <row r="3697">
          <cell r="G3697" t="str">
            <v>PH1003CC01</v>
          </cell>
          <cell r="H3697" t="str">
            <v>1_1_CC</v>
          </cell>
          <cell r="I3697" t="str">
            <v>_2104</v>
          </cell>
        </row>
        <row r="3698">
          <cell r="G3698" t="str">
            <v>PH1003L01</v>
          </cell>
          <cell r="H3698" t="str">
            <v>1_2_CQ</v>
          </cell>
          <cell r="I3698" t="str">
            <v>_2114</v>
          </cell>
        </row>
        <row r="3699">
          <cell r="G3699" t="str">
            <v>PH1003L02</v>
          </cell>
          <cell r="H3699" t="str">
            <v>1_2_CQ</v>
          </cell>
          <cell r="I3699" t="str">
            <v>_2114</v>
          </cell>
        </row>
        <row r="3700">
          <cell r="G3700" t="str">
            <v>PH1003L03</v>
          </cell>
          <cell r="H3700" t="str">
            <v>1_2_CQ</v>
          </cell>
          <cell r="I3700" t="str">
            <v>_2116</v>
          </cell>
        </row>
        <row r="3701">
          <cell r="G3701" t="str">
            <v>PH1003CC01</v>
          </cell>
          <cell r="H3701" t="str">
            <v>2_1_CC</v>
          </cell>
          <cell r="I3701" t="str">
            <v>_2104</v>
          </cell>
        </row>
        <row r="3702">
          <cell r="G3702" t="str">
            <v>PH1003CC02</v>
          </cell>
          <cell r="H3702" t="str">
            <v>2_1_CC</v>
          </cell>
          <cell r="I3702" t="str">
            <v>_2105</v>
          </cell>
        </row>
        <row r="3703">
          <cell r="G3703" t="str">
            <v>PH1003CC03</v>
          </cell>
          <cell r="H3703" t="str">
            <v>2_1_CC</v>
          </cell>
          <cell r="I3703" t="str">
            <v>_2105</v>
          </cell>
        </row>
        <row r="3704">
          <cell r="G3704" t="str">
            <v>PH1003CC04</v>
          </cell>
          <cell r="H3704" t="str">
            <v>2_1_CC</v>
          </cell>
          <cell r="I3704" t="str">
            <v>_2106</v>
          </cell>
        </row>
        <row r="3705">
          <cell r="G3705" t="str">
            <v>PH1003CC05</v>
          </cell>
          <cell r="H3705" t="str">
            <v>2_1_CC</v>
          </cell>
          <cell r="I3705" t="str">
            <v>_2106</v>
          </cell>
        </row>
        <row r="3706">
          <cell r="G3706" t="str">
            <v>PH1003CC06</v>
          </cell>
          <cell r="H3706" t="str">
            <v>2_1_CC</v>
          </cell>
          <cell r="I3706" t="str">
            <v>_2107</v>
          </cell>
        </row>
        <row r="3707">
          <cell r="G3707" t="str">
            <v>PH1003CC07</v>
          </cell>
          <cell r="H3707" t="str">
            <v>2_1_CC</v>
          </cell>
          <cell r="I3707" t="str">
            <v>_2107</v>
          </cell>
        </row>
        <row r="3708">
          <cell r="G3708" t="str">
            <v>PH1003CC08</v>
          </cell>
          <cell r="H3708" t="str">
            <v>2_1_CC</v>
          </cell>
          <cell r="I3708" t="str">
            <v>_2108</v>
          </cell>
        </row>
        <row r="3709">
          <cell r="G3709" t="str">
            <v>PH1003CC09</v>
          </cell>
          <cell r="H3709" t="str">
            <v>2_1_CC</v>
          </cell>
          <cell r="I3709" t="str">
            <v>_2108</v>
          </cell>
        </row>
        <row r="3710">
          <cell r="G3710" t="str">
            <v>PH1003CC10</v>
          </cell>
          <cell r="H3710" t="str">
            <v>2_1_CC</v>
          </cell>
          <cell r="I3710" t="str">
            <v>_2109</v>
          </cell>
        </row>
        <row r="3711">
          <cell r="G3711" t="str">
            <v>PH1003CC11</v>
          </cell>
          <cell r="H3711" t="str">
            <v>2_1_CC</v>
          </cell>
          <cell r="I3711" t="str">
            <v>_2109</v>
          </cell>
        </row>
        <row r="3712">
          <cell r="G3712" t="str">
            <v>PH1003CC12</v>
          </cell>
          <cell r="H3712" t="str">
            <v>2_1_CC</v>
          </cell>
          <cell r="I3712" t="str">
            <v>_2110</v>
          </cell>
        </row>
        <row r="3713">
          <cell r="G3713" t="str">
            <v>PH1003CC13</v>
          </cell>
          <cell r="H3713" t="str">
            <v>2_1_CC</v>
          </cell>
          <cell r="I3713" t="str">
            <v>_2110</v>
          </cell>
        </row>
        <row r="3714">
          <cell r="G3714" t="str">
            <v>PH1003CC14</v>
          </cell>
          <cell r="H3714" t="str">
            <v>2_1_CC</v>
          </cell>
          <cell r="I3714" t="str">
            <v>_2111</v>
          </cell>
        </row>
        <row r="3715">
          <cell r="G3715" t="str">
            <v>PH1003CC15</v>
          </cell>
          <cell r="H3715" t="str">
            <v>2_1_CC</v>
          </cell>
          <cell r="I3715" t="str">
            <v>_2111</v>
          </cell>
        </row>
        <row r="3716">
          <cell r="G3716" t="str">
            <v>PH1003CC16</v>
          </cell>
          <cell r="H3716" t="str">
            <v>2_1_CC</v>
          </cell>
          <cell r="I3716" t="str">
            <v>_2112</v>
          </cell>
        </row>
        <row r="3717">
          <cell r="G3717" t="str">
            <v>PH1003CN01</v>
          </cell>
          <cell r="H3717" t="str">
            <v>2_1_CN</v>
          </cell>
          <cell r="I3717" t="str">
            <v>_2112</v>
          </cell>
        </row>
        <row r="3718">
          <cell r="G3718" t="str">
            <v>PH1003CN02</v>
          </cell>
          <cell r="H3718" t="str">
            <v>2_1_CN</v>
          </cell>
          <cell r="I3718" t="str">
            <v>_2113</v>
          </cell>
        </row>
        <row r="3719">
          <cell r="G3719" t="str">
            <v>PH1003L01</v>
          </cell>
          <cell r="H3719" t="str">
            <v>2_2_CQ</v>
          </cell>
          <cell r="I3719" t="str">
            <v>_2113</v>
          </cell>
        </row>
        <row r="3720">
          <cell r="G3720" t="str">
            <v>PH1003L02</v>
          </cell>
          <cell r="H3720" t="str">
            <v>2_2_CQ</v>
          </cell>
          <cell r="I3720" t="str">
            <v>_2115</v>
          </cell>
        </row>
        <row r="3721">
          <cell r="G3721" t="str">
            <v>PH1003L03</v>
          </cell>
          <cell r="H3721" t="str">
            <v>2_2_CQ</v>
          </cell>
          <cell r="I3721" t="str">
            <v>_2115</v>
          </cell>
        </row>
        <row r="3722">
          <cell r="G3722" t="str">
            <v>PH1003L04</v>
          </cell>
          <cell r="H3722" t="str">
            <v>2_2_CQ</v>
          </cell>
          <cell r="I3722" t="str">
            <v>_2116</v>
          </cell>
        </row>
        <row r="3723">
          <cell r="G3723" t="str">
            <v>PH1003L05</v>
          </cell>
          <cell r="H3723" t="str">
            <v>2_2_CQ</v>
          </cell>
          <cell r="I3723" t="str">
            <v>_2117</v>
          </cell>
        </row>
        <row r="3724">
          <cell r="G3724" t="str">
            <v>PH1003L06</v>
          </cell>
          <cell r="H3724" t="str">
            <v>2_2_CQ</v>
          </cell>
          <cell r="I3724" t="str">
            <v>_2117</v>
          </cell>
        </row>
        <row r="3725">
          <cell r="G3725" t="str">
            <v>PH1003L07</v>
          </cell>
          <cell r="H3725" t="str">
            <v>2_2_CQ</v>
          </cell>
          <cell r="I3725" t="str">
            <v>_2118</v>
          </cell>
        </row>
        <row r="3726">
          <cell r="G3726" t="str">
            <v>PH1003L08</v>
          </cell>
          <cell r="H3726" t="str">
            <v>2_2_CQ</v>
          </cell>
          <cell r="I3726" t="str">
            <v>_2118</v>
          </cell>
        </row>
        <row r="3727">
          <cell r="G3727" t="str">
            <v>PH1003L09</v>
          </cell>
          <cell r="H3727" t="str">
            <v>2_2_CQ</v>
          </cell>
          <cell r="I3727" t="str">
            <v>_2119</v>
          </cell>
        </row>
        <row r="3728">
          <cell r="G3728" t="str">
            <v>PH1003L10</v>
          </cell>
          <cell r="H3728" t="str">
            <v>2_2_CQ</v>
          </cell>
          <cell r="I3728" t="str">
            <v>_2119</v>
          </cell>
        </row>
        <row r="3729">
          <cell r="G3729" t="str">
            <v>PH1003L11</v>
          </cell>
          <cell r="H3729" t="str">
            <v>2_2_CQ</v>
          </cell>
          <cell r="I3729" t="str">
            <v>_2120</v>
          </cell>
        </row>
        <row r="3730">
          <cell r="G3730" t="str">
            <v>PH1003L12</v>
          </cell>
          <cell r="H3730" t="str">
            <v>2_2_CQ</v>
          </cell>
          <cell r="I3730" t="str">
            <v>_2120</v>
          </cell>
        </row>
        <row r="3731">
          <cell r="G3731" t="str">
            <v>PH1003L13</v>
          </cell>
          <cell r="H3731" t="str">
            <v>2_2_CQ</v>
          </cell>
          <cell r="I3731" t="str">
            <v>_2121</v>
          </cell>
        </row>
        <row r="3732">
          <cell r="G3732" t="str">
            <v>PH1003L14</v>
          </cell>
          <cell r="H3732" t="str">
            <v>2_2_CQ</v>
          </cell>
          <cell r="I3732" t="str">
            <v>_2121</v>
          </cell>
        </row>
        <row r="3733">
          <cell r="G3733" t="str">
            <v>PH1003L15</v>
          </cell>
          <cell r="H3733" t="str">
            <v>2_2_CQ</v>
          </cell>
          <cell r="I3733" t="str">
            <v>_2122</v>
          </cell>
        </row>
        <row r="3734">
          <cell r="G3734" t="str">
            <v>PH1003L16</v>
          </cell>
          <cell r="H3734" t="str">
            <v>2_2_CQ</v>
          </cell>
          <cell r="I3734" t="str">
            <v>_2122</v>
          </cell>
        </row>
        <row r="3735">
          <cell r="G3735" t="str">
            <v>PH1003L17</v>
          </cell>
          <cell r="H3735" t="str">
            <v>2_2_CQ</v>
          </cell>
          <cell r="I3735" t="str">
            <v>_2123</v>
          </cell>
        </row>
        <row r="3736">
          <cell r="G3736" t="str">
            <v>PH1003L18</v>
          </cell>
          <cell r="H3736" t="str">
            <v>2_2_CQ</v>
          </cell>
          <cell r="I3736" t="str">
            <v>_2123</v>
          </cell>
        </row>
        <row r="3737">
          <cell r="G3737" t="str">
            <v>PH1003L19</v>
          </cell>
          <cell r="H3737" t="str">
            <v>2_2_CQ</v>
          </cell>
          <cell r="I3737" t="str">
            <v>_2124</v>
          </cell>
        </row>
        <row r="3738">
          <cell r="G3738" t="str">
            <v>PH1003L20</v>
          </cell>
          <cell r="H3738" t="str">
            <v>2_2_CQ</v>
          </cell>
          <cell r="I3738" t="str">
            <v>_2124</v>
          </cell>
        </row>
        <row r="3739">
          <cell r="G3739" t="str">
            <v>PH1003L21</v>
          </cell>
          <cell r="H3739" t="str">
            <v>2_2_CQ</v>
          </cell>
          <cell r="I3739" t="str">
            <v>_2125</v>
          </cell>
        </row>
        <row r="3740">
          <cell r="G3740" t="str">
            <v>PH1003L22</v>
          </cell>
          <cell r="H3740" t="str">
            <v>2_2_CQ</v>
          </cell>
          <cell r="I3740" t="str">
            <v>_2125</v>
          </cell>
        </row>
        <row r="3741">
          <cell r="G3741" t="str">
            <v>PH1003L23</v>
          </cell>
          <cell r="H3741" t="str">
            <v>2_2_CQ</v>
          </cell>
          <cell r="I3741" t="str">
            <v>_2126</v>
          </cell>
        </row>
        <row r="3742">
          <cell r="G3742" t="str">
            <v>PH1003L24</v>
          </cell>
          <cell r="H3742" t="str">
            <v>2_2_CQ</v>
          </cell>
          <cell r="I3742" t="str">
            <v>_2126</v>
          </cell>
        </row>
        <row r="3743">
          <cell r="G3743" t="str">
            <v>PH1003L25</v>
          </cell>
          <cell r="H3743" t="str">
            <v>2_2_CQ</v>
          </cell>
          <cell r="I3743" t="str">
            <v>_2127</v>
          </cell>
        </row>
        <row r="3744">
          <cell r="G3744" t="str">
            <v>PH1003L26</v>
          </cell>
          <cell r="H3744" t="str">
            <v>2_2_CQ</v>
          </cell>
          <cell r="I3744" t="str">
            <v>_2127</v>
          </cell>
        </row>
        <row r="3745">
          <cell r="G3745" t="str">
            <v>PH1003L27</v>
          </cell>
          <cell r="H3745" t="str">
            <v>2_2_CQ</v>
          </cell>
          <cell r="I3745" t="str">
            <v>_2128</v>
          </cell>
        </row>
        <row r="3746">
          <cell r="G3746" t="str">
            <v>PH1003L28</v>
          </cell>
          <cell r="H3746" t="str">
            <v>2_2_CQ</v>
          </cell>
          <cell r="I3746" t="str">
            <v>_2128</v>
          </cell>
        </row>
        <row r="3747">
          <cell r="G3747" t="str">
            <v>PH1003L29</v>
          </cell>
          <cell r="H3747" t="str">
            <v>2_2_CQ</v>
          </cell>
          <cell r="I3747" t="str">
            <v>_2129</v>
          </cell>
        </row>
        <row r="3748">
          <cell r="G3748" t="str">
            <v>PH1003L30</v>
          </cell>
          <cell r="H3748" t="str">
            <v>2_2_CQ</v>
          </cell>
          <cell r="I3748" t="str">
            <v>_2129</v>
          </cell>
        </row>
        <row r="3749">
          <cell r="G3749" t="str">
            <v>PH1003L31</v>
          </cell>
          <cell r="H3749" t="str">
            <v>2_2_CQ</v>
          </cell>
          <cell r="I3749" t="str">
            <v>_2130</v>
          </cell>
        </row>
        <row r="3750">
          <cell r="G3750" t="str">
            <v>PH1003L32</v>
          </cell>
          <cell r="H3750" t="str">
            <v>2_2_CQ</v>
          </cell>
          <cell r="I3750" t="str">
            <v>_2130</v>
          </cell>
        </row>
        <row r="3751">
          <cell r="G3751" t="str">
            <v>PH1003L33</v>
          </cell>
          <cell r="H3751" t="str">
            <v>2_2_CQ</v>
          </cell>
          <cell r="I3751" t="str">
            <v>_2131</v>
          </cell>
        </row>
        <row r="3752">
          <cell r="G3752" t="str">
            <v>PH1003L34</v>
          </cell>
          <cell r="H3752" t="str">
            <v>2_2_CQ</v>
          </cell>
          <cell r="I3752" t="str">
            <v>_2131</v>
          </cell>
        </row>
        <row r="3753">
          <cell r="G3753" t="str">
            <v>PH1003L35</v>
          </cell>
          <cell r="H3753" t="str">
            <v>2_2_CQ</v>
          </cell>
          <cell r="I3753" t="str">
            <v>_2132</v>
          </cell>
        </row>
        <row r="3754">
          <cell r="G3754" t="str">
            <v>PH1003L36</v>
          </cell>
          <cell r="H3754" t="str">
            <v>2_2_CQ</v>
          </cell>
          <cell r="I3754" t="str">
            <v>_2132</v>
          </cell>
        </row>
        <row r="3755">
          <cell r="G3755" t="str">
            <v>PH1003L37</v>
          </cell>
          <cell r="H3755" t="str">
            <v>2_2_CQ</v>
          </cell>
          <cell r="I3755" t="str">
            <v>_2133</v>
          </cell>
        </row>
        <row r="3756">
          <cell r="G3756" t="str">
            <v>PH1003L38</v>
          </cell>
          <cell r="H3756" t="str">
            <v>2_2_CQ</v>
          </cell>
          <cell r="I3756" t="str">
            <v>_2133</v>
          </cell>
        </row>
        <row r="3757">
          <cell r="G3757" t="str">
            <v>PH1003L39</v>
          </cell>
          <cell r="H3757" t="str">
            <v>2_2_CQ</v>
          </cell>
          <cell r="I3757" t="str">
            <v>_2134</v>
          </cell>
        </row>
        <row r="3758">
          <cell r="G3758" t="str">
            <v>PH1003L40</v>
          </cell>
          <cell r="H3758" t="str">
            <v>2_2_CQ</v>
          </cell>
          <cell r="I3758" t="str">
            <v>_2134</v>
          </cell>
        </row>
        <row r="3759">
          <cell r="G3759" t="str">
            <v>PH1003L41</v>
          </cell>
          <cell r="H3759" t="str">
            <v>2_2_CQ</v>
          </cell>
          <cell r="I3759" t="str">
            <v>_2135</v>
          </cell>
        </row>
        <row r="3760">
          <cell r="G3760" t="str">
            <v>PH1003L42</v>
          </cell>
          <cell r="H3760" t="str">
            <v>2_2_CQ</v>
          </cell>
          <cell r="I3760" t="str">
            <v>_2135</v>
          </cell>
        </row>
        <row r="3761">
          <cell r="G3761" t="str">
            <v>PH1004CC01</v>
          </cell>
          <cell r="H3761" t="str">
            <v>1_1_CC</v>
          </cell>
          <cell r="I3761" t="str">
            <v>_4331</v>
          </cell>
        </row>
        <row r="3762">
          <cell r="G3762" t="str">
            <v>PH1004L01</v>
          </cell>
          <cell r="H3762" t="str">
            <v>1_2_CQ</v>
          </cell>
          <cell r="I3762" t="str">
            <v>_3890</v>
          </cell>
        </row>
        <row r="3763">
          <cell r="G3763" t="str">
            <v>PH1004L02</v>
          </cell>
          <cell r="H3763" t="str">
            <v>1_2_CQ</v>
          </cell>
          <cell r="I3763" t="str">
            <v>_3890</v>
          </cell>
        </row>
        <row r="3764">
          <cell r="G3764" t="str">
            <v>PH1004L03</v>
          </cell>
          <cell r="H3764" t="str">
            <v>1_2_CQ</v>
          </cell>
          <cell r="I3764" t="str">
            <v>_3891</v>
          </cell>
        </row>
        <row r="3765">
          <cell r="G3765" t="str">
            <v>PH1004CC01</v>
          </cell>
          <cell r="H3765" t="str">
            <v>2_1_CC</v>
          </cell>
          <cell r="I3765" t="str">
            <v>_4332</v>
          </cell>
        </row>
        <row r="3766">
          <cell r="G3766" t="str">
            <v>PH1004CC02</v>
          </cell>
          <cell r="H3766" t="str">
            <v>2_1_CC</v>
          </cell>
          <cell r="I3766" t="str">
            <v>_4333</v>
          </cell>
        </row>
        <row r="3767">
          <cell r="G3767" t="str">
            <v>PH1004CC03</v>
          </cell>
          <cell r="H3767" t="str">
            <v>2_1_CC</v>
          </cell>
          <cell r="I3767" t="str">
            <v>_4334</v>
          </cell>
        </row>
        <row r="3768">
          <cell r="G3768" t="str">
            <v>PH1004CC04</v>
          </cell>
          <cell r="H3768" t="str">
            <v>2_1_CC</v>
          </cell>
          <cell r="I3768" t="str">
            <v>_4335</v>
          </cell>
        </row>
        <row r="3769">
          <cell r="G3769" t="str">
            <v>PH1004CC05</v>
          </cell>
          <cell r="H3769" t="str">
            <v>2_1_CC</v>
          </cell>
          <cell r="I3769" t="str">
            <v>_4336</v>
          </cell>
        </row>
        <row r="3770">
          <cell r="G3770" t="str">
            <v>PH1004CC06</v>
          </cell>
          <cell r="H3770" t="str">
            <v>2_1_CC</v>
          </cell>
          <cell r="I3770" t="str">
            <v>_4337</v>
          </cell>
        </row>
        <row r="3771">
          <cell r="G3771" t="str">
            <v>PH1004CC07</v>
          </cell>
          <cell r="H3771" t="str">
            <v>2_1_CC</v>
          </cell>
          <cell r="I3771" t="str">
            <v>_4338</v>
          </cell>
        </row>
        <row r="3772">
          <cell r="G3772" t="str">
            <v>PH1004CC08</v>
          </cell>
          <cell r="H3772" t="str">
            <v>2_1_CC</v>
          </cell>
          <cell r="I3772" t="str">
            <v>_4339</v>
          </cell>
        </row>
        <row r="3773">
          <cell r="G3773" t="str">
            <v>PH1004CC09</v>
          </cell>
          <cell r="H3773" t="str">
            <v>2_1_CC</v>
          </cell>
          <cell r="I3773" t="str">
            <v>_4340</v>
          </cell>
        </row>
        <row r="3774">
          <cell r="G3774" t="str">
            <v>PH1004CC10</v>
          </cell>
          <cell r="H3774" t="str">
            <v>2_1_CC</v>
          </cell>
          <cell r="I3774" t="str">
            <v>_4341</v>
          </cell>
        </row>
        <row r="3775">
          <cell r="G3775" t="str">
            <v>PH1004CC11</v>
          </cell>
          <cell r="H3775" t="str">
            <v>2_1_CC</v>
          </cell>
          <cell r="I3775" t="str">
            <v>_4342</v>
          </cell>
        </row>
        <row r="3776">
          <cell r="G3776" t="str">
            <v>PH1004CC12</v>
          </cell>
          <cell r="H3776" t="str">
            <v>2_1_CC</v>
          </cell>
          <cell r="I3776" t="str">
            <v>_4343</v>
          </cell>
        </row>
        <row r="3777">
          <cell r="G3777" t="str">
            <v>PH1004CC13</v>
          </cell>
          <cell r="H3777" t="str">
            <v>2_1_CC</v>
          </cell>
          <cell r="I3777" t="str">
            <v>_4344</v>
          </cell>
        </row>
        <row r="3778">
          <cell r="G3778" t="str">
            <v>PH1004CC14</v>
          </cell>
          <cell r="H3778" t="str">
            <v>2_1_CC</v>
          </cell>
          <cell r="I3778" t="str">
            <v>_4345</v>
          </cell>
        </row>
        <row r="3779">
          <cell r="G3779" t="str">
            <v>PH1004CC15</v>
          </cell>
          <cell r="H3779" t="str">
            <v>2_1_CC</v>
          </cell>
          <cell r="I3779" t="str">
            <v>_4346</v>
          </cell>
        </row>
        <row r="3780">
          <cell r="G3780" t="str">
            <v>PH1004CC16</v>
          </cell>
          <cell r="H3780" t="str">
            <v>2_1_CC</v>
          </cell>
          <cell r="I3780" t="str">
            <v>_4347</v>
          </cell>
        </row>
        <row r="3781">
          <cell r="G3781" t="str">
            <v>PH1004CN01</v>
          </cell>
          <cell r="H3781" t="str">
            <v>2_1_CN</v>
          </cell>
          <cell r="I3781" t="str">
            <v>_4348</v>
          </cell>
        </row>
        <row r="3782">
          <cell r="G3782" t="str">
            <v>PH1004CN02</v>
          </cell>
          <cell r="H3782" t="str">
            <v>2_1_CN</v>
          </cell>
          <cell r="I3782" t="str">
            <v>_4349</v>
          </cell>
        </row>
        <row r="3783">
          <cell r="G3783" t="str">
            <v>PH1004L01</v>
          </cell>
          <cell r="H3783" t="str">
            <v>2_2_CQ</v>
          </cell>
          <cell r="I3783" t="str">
            <v>_3890</v>
          </cell>
        </row>
        <row r="3784">
          <cell r="G3784" t="str">
            <v>PH1004L02</v>
          </cell>
          <cell r="H3784" t="str">
            <v>2_2_CQ</v>
          </cell>
          <cell r="I3784" t="str">
            <v>_3890</v>
          </cell>
        </row>
        <row r="3785">
          <cell r="G3785" t="str">
            <v>PH1004L03</v>
          </cell>
          <cell r="H3785" t="str">
            <v>2_2_CQ</v>
          </cell>
          <cell r="I3785" t="str">
            <v>_3891</v>
          </cell>
        </row>
        <row r="3786">
          <cell r="G3786" t="str">
            <v>PH1004L04</v>
          </cell>
          <cell r="H3786" t="str">
            <v>2_2_CQ</v>
          </cell>
          <cell r="I3786" t="str">
            <v>_3891</v>
          </cell>
        </row>
        <row r="3787">
          <cell r="G3787" t="str">
            <v>PH1004L05</v>
          </cell>
          <cell r="H3787" t="str">
            <v>2_2_CQ</v>
          </cell>
          <cell r="I3787" t="str">
            <v>_3891</v>
          </cell>
        </row>
        <row r="3788">
          <cell r="G3788" t="str">
            <v>PH1004L06</v>
          </cell>
          <cell r="H3788" t="str">
            <v>2_2_CQ</v>
          </cell>
          <cell r="I3788" t="str">
            <v>_3892</v>
          </cell>
        </row>
        <row r="3789">
          <cell r="G3789" t="str">
            <v>PH1004L07</v>
          </cell>
          <cell r="H3789" t="str">
            <v>2_2_CQ</v>
          </cell>
          <cell r="I3789" t="str">
            <v>_3892</v>
          </cell>
        </row>
        <row r="3790">
          <cell r="G3790" t="str">
            <v>PH1004L08</v>
          </cell>
          <cell r="H3790" t="str">
            <v>2_2_CQ</v>
          </cell>
          <cell r="I3790" t="str">
            <v>_3892</v>
          </cell>
        </row>
        <row r="3791">
          <cell r="G3791" t="str">
            <v>PH1004L09</v>
          </cell>
          <cell r="H3791" t="str">
            <v>2_2_CQ</v>
          </cell>
          <cell r="I3791" t="str">
            <v>_3892</v>
          </cell>
        </row>
        <row r="3792">
          <cell r="G3792" t="str">
            <v>PH1004L10</v>
          </cell>
          <cell r="H3792" t="str">
            <v>2_2_CQ</v>
          </cell>
          <cell r="I3792" t="str">
            <v>_3893</v>
          </cell>
        </row>
        <row r="3793">
          <cell r="G3793" t="str">
            <v>PH1004L11</v>
          </cell>
          <cell r="H3793" t="str">
            <v>2_2_CQ</v>
          </cell>
          <cell r="I3793" t="str">
            <v>_3893</v>
          </cell>
        </row>
        <row r="3794">
          <cell r="G3794" t="str">
            <v>PH1004L12</v>
          </cell>
          <cell r="H3794" t="str">
            <v>2_2_CQ</v>
          </cell>
          <cell r="I3794" t="str">
            <v>_3893</v>
          </cell>
        </row>
        <row r="3795">
          <cell r="G3795" t="str">
            <v>PH1004L13</v>
          </cell>
          <cell r="H3795" t="str">
            <v>2_2_CQ</v>
          </cell>
          <cell r="I3795" t="str">
            <v>_3893</v>
          </cell>
        </row>
        <row r="3796">
          <cell r="G3796" t="str">
            <v>PH1004L14</v>
          </cell>
          <cell r="H3796" t="str">
            <v>2_2_CQ</v>
          </cell>
          <cell r="I3796" t="str">
            <v>_3894</v>
          </cell>
        </row>
        <row r="3797">
          <cell r="G3797" t="str">
            <v>PH1004L15</v>
          </cell>
          <cell r="H3797" t="str">
            <v>2_2_CQ</v>
          </cell>
          <cell r="I3797" t="str">
            <v>_3894</v>
          </cell>
        </row>
        <row r="3798">
          <cell r="G3798" t="str">
            <v>PH1004L16</v>
          </cell>
          <cell r="H3798" t="str">
            <v>2_2_CQ</v>
          </cell>
          <cell r="I3798" t="str">
            <v>_3894</v>
          </cell>
        </row>
        <row r="3799">
          <cell r="G3799" t="str">
            <v>PH1004L17</v>
          </cell>
          <cell r="H3799" t="str">
            <v>2_2_CQ</v>
          </cell>
          <cell r="I3799" t="str">
            <v>_3894</v>
          </cell>
        </row>
        <row r="3800">
          <cell r="G3800" t="str">
            <v>PH1004L18</v>
          </cell>
          <cell r="H3800" t="str">
            <v>2_2_CQ</v>
          </cell>
          <cell r="I3800" t="str">
            <v>_3895</v>
          </cell>
        </row>
        <row r="3801">
          <cell r="G3801" t="str">
            <v>PH1004L19</v>
          </cell>
          <cell r="H3801" t="str">
            <v>2_2_CQ</v>
          </cell>
          <cell r="I3801" t="str">
            <v>_3895</v>
          </cell>
        </row>
        <row r="3802">
          <cell r="G3802" t="str">
            <v>PH1004L20</v>
          </cell>
          <cell r="H3802" t="str">
            <v>2_2_CQ</v>
          </cell>
          <cell r="I3802" t="str">
            <v>_3895</v>
          </cell>
        </row>
        <row r="3803">
          <cell r="G3803" t="str">
            <v>PH1004L21</v>
          </cell>
          <cell r="H3803" t="str">
            <v>2_2_CQ</v>
          </cell>
          <cell r="I3803" t="str">
            <v>_3895</v>
          </cell>
        </row>
        <row r="3804">
          <cell r="G3804" t="str">
            <v>PH1004L22</v>
          </cell>
          <cell r="H3804" t="str">
            <v>2_2_CQ</v>
          </cell>
          <cell r="I3804" t="str">
            <v>_3896</v>
          </cell>
        </row>
        <row r="3805">
          <cell r="G3805" t="str">
            <v>PH1004L23</v>
          </cell>
          <cell r="H3805" t="str">
            <v>2_2_CQ</v>
          </cell>
          <cell r="I3805" t="str">
            <v>_3896</v>
          </cell>
        </row>
        <row r="3806">
          <cell r="G3806" t="str">
            <v>PH1004L24</v>
          </cell>
          <cell r="H3806" t="str">
            <v>2_2_CQ</v>
          </cell>
          <cell r="I3806" t="str">
            <v>_3896</v>
          </cell>
        </row>
        <row r="3807">
          <cell r="G3807" t="str">
            <v>PH1004L25</v>
          </cell>
          <cell r="H3807" t="str">
            <v>2_2_CQ</v>
          </cell>
          <cell r="I3807" t="str">
            <v>_3896</v>
          </cell>
        </row>
        <row r="3808">
          <cell r="G3808" t="str">
            <v>PH1004L26</v>
          </cell>
          <cell r="H3808" t="str">
            <v>2_2_CQ</v>
          </cell>
          <cell r="I3808" t="str">
            <v>_3897</v>
          </cell>
        </row>
        <row r="3809">
          <cell r="G3809" t="str">
            <v>PH1004L27</v>
          </cell>
          <cell r="H3809" t="str">
            <v>2_2_CQ</v>
          </cell>
          <cell r="I3809" t="str">
            <v>_3897</v>
          </cell>
        </row>
        <row r="3810">
          <cell r="G3810" t="str">
            <v>PH1004L28</v>
          </cell>
          <cell r="H3810" t="str">
            <v>2_2_CQ</v>
          </cell>
          <cell r="I3810" t="str">
            <v>_3897</v>
          </cell>
        </row>
        <row r="3811">
          <cell r="G3811" t="str">
            <v>PH1004L29</v>
          </cell>
          <cell r="H3811" t="str">
            <v>2_2_CQ</v>
          </cell>
          <cell r="I3811" t="str">
            <v>_3897</v>
          </cell>
        </row>
        <row r="3812">
          <cell r="G3812" t="str">
            <v>PH1004L30</v>
          </cell>
          <cell r="H3812" t="str">
            <v>2_2_CQ</v>
          </cell>
          <cell r="I3812" t="str">
            <v>_3898</v>
          </cell>
        </row>
        <row r="3813">
          <cell r="G3813" t="str">
            <v>PH1004L31</v>
          </cell>
          <cell r="H3813" t="str">
            <v>2_2_CQ</v>
          </cell>
          <cell r="I3813" t="str">
            <v>_3898</v>
          </cell>
        </row>
        <row r="3814">
          <cell r="G3814" t="str">
            <v>PH1004L32</v>
          </cell>
          <cell r="H3814" t="str">
            <v>2_2_CQ</v>
          </cell>
          <cell r="I3814" t="str">
            <v>_3898</v>
          </cell>
        </row>
        <row r="3815">
          <cell r="G3815" t="str">
            <v>PH1004L33</v>
          </cell>
          <cell r="H3815" t="str">
            <v>2_2_CQ</v>
          </cell>
          <cell r="I3815" t="str">
            <v>_3898</v>
          </cell>
        </row>
        <row r="3816">
          <cell r="G3816" t="str">
            <v>PH1004L34</v>
          </cell>
          <cell r="H3816" t="str">
            <v>2_2_CQ</v>
          </cell>
          <cell r="I3816" t="str">
            <v>_3899</v>
          </cell>
        </row>
        <row r="3817">
          <cell r="G3817" t="str">
            <v>PH1004L35</v>
          </cell>
          <cell r="H3817" t="str">
            <v>2_2_CQ</v>
          </cell>
          <cell r="I3817" t="str">
            <v>_3899</v>
          </cell>
        </row>
        <row r="3818">
          <cell r="G3818" t="str">
            <v>PH1004L36</v>
          </cell>
          <cell r="H3818" t="str">
            <v>2_2_CQ</v>
          </cell>
          <cell r="I3818" t="str">
            <v>_3899</v>
          </cell>
        </row>
        <row r="3819">
          <cell r="G3819" t="str">
            <v>PH1004L37</v>
          </cell>
          <cell r="H3819" t="str">
            <v>2_2_CQ</v>
          </cell>
          <cell r="I3819" t="str">
            <v>_3899</v>
          </cell>
        </row>
        <row r="3820">
          <cell r="G3820" t="str">
            <v>PH1004L38</v>
          </cell>
          <cell r="H3820" t="str">
            <v>2_2_CQ</v>
          </cell>
          <cell r="I3820" t="str">
            <v>_3900</v>
          </cell>
        </row>
        <row r="3821">
          <cell r="G3821" t="str">
            <v>PH1004L39</v>
          </cell>
          <cell r="H3821" t="str">
            <v>2_2_CQ</v>
          </cell>
          <cell r="I3821" t="str">
            <v>_3900</v>
          </cell>
        </row>
        <row r="3822">
          <cell r="G3822" t="str">
            <v>PH1004L40</v>
          </cell>
          <cell r="H3822" t="str">
            <v>2_2_CQ</v>
          </cell>
          <cell r="I3822" t="str">
            <v>_3900</v>
          </cell>
        </row>
        <row r="3823">
          <cell r="G3823" t="str">
            <v>PH1004L41</v>
          </cell>
          <cell r="H3823" t="str">
            <v>2_2_CQ</v>
          </cell>
          <cell r="I3823" t="str">
            <v>_3900</v>
          </cell>
        </row>
        <row r="3824">
          <cell r="G3824" t="str">
            <v>PH1004L42</v>
          </cell>
          <cell r="H3824" t="str">
            <v>2_2_CQ</v>
          </cell>
          <cell r="I3824" t="str">
            <v>_3901</v>
          </cell>
        </row>
        <row r="3825">
          <cell r="G3825" t="str">
            <v>PH1007CC01</v>
          </cell>
          <cell r="H3825" t="str">
            <v>2_1_CC</v>
          </cell>
          <cell r="I3825" t="str">
            <v>_2168</v>
          </cell>
        </row>
        <row r="3826">
          <cell r="G3826" t="str">
            <v>PH1007CC02</v>
          </cell>
          <cell r="H3826" t="str">
            <v>2_1_CC</v>
          </cell>
          <cell r="I3826" t="str">
            <v>_2168</v>
          </cell>
        </row>
        <row r="3827">
          <cell r="G3827" t="str">
            <v>PH1007CC03</v>
          </cell>
          <cell r="H3827" t="str">
            <v>2_1_CC</v>
          </cell>
          <cell r="I3827" t="str">
            <v>_2169</v>
          </cell>
        </row>
        <row r="3828">
          <cell r="G3828" t="str">
            <v>PH1007CC04</v>
          </cell>
          <cell r="H3828" t="str">
            <v>2_1_CC</v>
          </cell>
          <cell r="I3828" t="str">
            <v>_2169</v>
          </cell>
        </row>
        <row r="3829">
          <cell r="G3829" t="str">
            <v>PH1007L01</v>
          </cell>
          <cell r="H3829" t="str">
            <v>2_2_CQ</v>
          </cell>
          <cell r="I3829" t="str">
            <v>_2170</v>
          </cell>
        </row>
        <row r="3830">
          <cell r="G3830" t="str">
            <v>PH1007L02</v>
          </cell>
          <cell r="H3830" t="str">
            <v>2_2_CQ</v>
          </cell>
          <cell r="I3830" t="str">
            <v>_2170</v>
          </cell>
        </row>
        <row r="3831">
          <cell r="G3831" t="str">
            <v>PH1007L03</v>
          </cell>
          <cell r="H3831" t="str">
            <v>2_2_CQ</v>
          </cell>
          <cell r="I3831" t="str">
            <v>_2171</v>
          </cell>
        </row>
        <row r="3832">
          <cell r="G3832" t="str">
            <v>PH1007L04</v>
          </cell>
          <cell r="H3832" t="str">
            <v>2_2_CQ</v>
          </cell>
          <cell r="I3832" t="str">
            <v>_2171</v>
          </cell>
        </row>
        <row r="3833">
          <cell r="G3833" t="str">
            <v>PH1007L05</v>
          </cell>
          <cell r="H3833" t="str">
            <v>2_2_CQ</v>
          </cell>
          <cell r="I3833" t="str">
            <v>_2172</v>
          </cell>
        </row>
        <row r="3834">
          <cell r="G3834" t="str">
            <v>PH1007L06</v>
          </cell>
          <cell r="H3834" t="str">
            <v>2_2_CQ</v>
          </cell>
          <cell r="I3834" t="str">
            <v>_2172</v>
          </cell>
        </row>
        <row r="3835">
          <cell r="G3835" t="str">
            <v>PH1007L07</v>
          </cell>
          <cell r="H3835" t="str">
            <v>2_2_CQ</v>
          </cell>
          <cell r="I3835" t="str">
            <v>_2173</v>
          </cell>
        </row>
        <row r="3836">
          <cell r="G3836" t="str">
            <v>PH1007L08</v>
          </cell>
          <cell r="H3836" t="str">
            <v>2_2_CQ</v>
          </cell>
          <cell r="I3836" t="str">
            <v>_2173</v>
          </cell>
        </row>
        <row r="3837">
          <cell r="G3837" t="str">
            <v>PH1007L09</v>
          </cell>
          <cell r="H3837" t="str">
            <v>2_2_CQ</v>
          </cell>
          <cell r="I3837" t="str">
            <v>_2174</v>
          </cell>
        </row>
        <row r="3838">
          <cell r="G3838" t="str">
            <v>PH1007L10</v>
          </cell>
          <cell r="H3838" t="str">
            <v>2_2_CQ</v>
          </cell>
          <cell r="I3838" t="str">
            <v>_2174</v>
          </cell>
        </row>
        <row r="3839">
          <cell r="G3839" t="str">
            <v>PH1007L11</v>
          </cell>
          <cell r="H3839" t="str">
            <v>2_2_CQ</v>
          </cell>
          <cell r="I3839" t="str">
            <v>_2175</v>
          </cell>
        </row>
        <row r="3840">
          <cell r="G3840" t="str">
            <v>PH1007L12</v>
          </cell>
          <cell r="H3840" t="str">
            <v>2_2_CQ</v>
          </cell>
          <cell r="I3840" t="str">
            <v>_2175</v>
          </cell>
        </row>
        <row r="3841">
          <cell r="G3841" t="str">
            <v>PH1007L13</v>
          </cell>
          <cell r="H3841" t="str">
            <v>2_2_CQ</v>
          </cell>
          <cell r="I3841" t="str">
            <v>_2176</v>
          </cell>
        </row>
        <row r="3842">
          <cell r="G3842" t="str">
            <v>PH1007L14</v>
          </cell>
          <cell r="H3842" t="str">
            <v>2_2_CQ</v>
          </cell>
          <cell r="I3842" t="str">
            <v>_2176</v>
          </cell>
        </row>
        <row r="3843">
          <cell r="G3843" t="str">
            <v>PH1007L15</v>
          </cell>
          <cell r="H3843" t="str">
            <v>2_2_CQ</v>
          </cell>
          <cell r="I3843" t="str">
            <v>_2177</v>
          </cell>
        </row>
        <row r="3844">
          <cell r="G3844" t="str">
            <v>PH1007L16</v>
          </cell>
          <cell r="H3844" t="str">
            <v>2_2_CQ</v>
          </cell>
          <cell r="I3844" t="str">
            <v>_2177</v>
          </cell>
        </row>
        <row r="3845">
          <cell r="G3845" t="str">
            <v>PH1007L17</v>
          </cell>
          <cell r="H3845" t="str">
            <v>2_2_CQ</v>
          </cell>
          <cell r="I3845" t="str">
            <v>_2178</v>
          </cell>
        </row>
        <row r="3846">
          <cell r="G3846" t="str">
            <v>PH1007L18</v>
          </cell>
          <cell r="H3846" t="str">
            <v>2_2_CQ</v>
          </cell>
          <cell r="I3846" t="str">
            <v>_2178</v>
          </cell>
        </row>
        <row r="3847">
          <cell r="G3847" t="str">
            <v>PH1007L19</v>
          </cell>
          <cell r="H3847" t="str">
            <v>2_2_CQ</v>
          </cell>
          <cell r="I3847" t="str">
            <v>_2179</v>
          </cell>
        </row>
        <row r="3848">
          <cell r="G3848" t="str">
            <v>PH1007L20</v>
          </cell>
          <cell r="H3848" t="str">
            <v>2_2_CQ</v>
          </cell>
          <cell r="I3848" t="str">
            <v>_2179</v>
          </cell>
        </row>
        <row r="3849">
          <cell r="G3849" t="str">
            <v>PH1007L21</v>
          </cell>
          <cell r="H3849" t="str">
            <v>2_2_CQ</v>
          </cell>
          <cell r="I3849" t="str">
            <v>_2180</v>
          </cell>
        </row>
        <row r="3850">
          <cell r="G3850" t="str">
            <v>PH1007L22</v>
          </cell>
          <cell r="H3850" t="str">
            <v>2_2_CQ</v>
          </cell>
          <cell r="I3850" t="str">
            <v>_2180</v>
          </cell>
        </row>
        <row r="3851">
          <cell r="G3851" t="str">
            <v>PH1007L23</v>
          </cell>
          <cell r="H3851" t="str">
            <v>2_2_CQ</v>
          </cell>
          <cell r="I3851" t="str">
            <v>_2181</v>
          </cell>
        </row>
        <row r="3852">
          <cell r="G3852" t="str">
            <v>PH1007L24</v>
          </cell>
          <cell r="H3852" t="str">
            <v>2_2_CQ</v>
          </cell>
          <cell r="I3852" t="str">
            <v>_2181</v>
          </cell>
        </row>
        <row r="3853">
          <cell r="G3853" t="str">
            <v>PH1007L25</v>
          </cell>
          <cell r="H3853" t="str">
            <v>2_2_CQ</v>
          </cell>
          <cell r="I3853" t="str">
            <v>_2182</v>
          </cell>
        </row>
        <row r="3854">
          <cell r="G3854" t="str">
            <v>PH1007L26</v>
          </cell>
          <cell r="H3854" t="str">
            <v>2_2_CQ</v>
          </cell>
          <cell r="I3854" t="str">
            <v>_2182</v>
          </cell>
        </row>
        <row r="3855">
          <cell r="G3855" t="str">
            <v>PH1007L27</v>
          </cell>
          <cell r="H3855" t="str">
            <v>2_2_CQ</v>
          </cell>
          <cell r="I3855" t="str">
            <v>_2183</v>
          </cell>
        </row>
        <row r="3856">
          <cell r="G3856" t="str">
            <v>PH1007L28</v>
          </cell>
          <cell r="H3856" t="str">
            <v>2_2_CQ</v>
          </cell>
          <cell r="I3856" t="str">
            <v>_2183</v>
          </cell>
        </row>
        <row r="3857">
          <cell r="G3857" t="str">
            <v>PH1007L29</v>
          </cell>
          <cell r="H3857" t="str">
            <v>2_2_CQ</v>
          </cell>
          <cell r="I3857" t="str">
            <v>_2184</v>
          </cell>
        </row>
        <row r="3858">
          <cell r="G3858" t="str">
            <v>PH1007L30</v>
          </cell>
          <cell r="H3858" t="str">
            <v>2_2_CQ</v>
          </cell>
          <cell r="I3858" t="str">
            <v>_2184</v>
          </cell>
        </row>
        <row r="3859">
          <cell r="G3859" t="str">
            <v>PH1007L31</v>
          </cell>
          <cell r="H3859" t="str">
            <v>2_2_CQ</v>
          </cell>
          <cell r="I3859" t="str">
            <v>_2185</v>
          </cell>
        </row>
        <row r="3860">
          <cell r="G3860" t="str">
            <v>PH1007L32</v>
          </cell>
          <cell r="H3860" t="str">
            <v>2_2_CQ</v>
          </cell>
          <cell r="I3860" t="str">
            <v>_2185</v>
          </cell>
        </row>
        <row r="3861">
          <cell r="G3861" t="str">
            <v>PH1007L33</v>
          </cell>
          <cell r="H3861" t="str">
            <v>2_2_CQ</v>
          </cell>
          <cell r="I3861" t="str">
            <v>_2186</v>
          </cell>
        </row>
        <row r="3862">
          <cell r="G3862" t="str">
            <v>PH1007L34</v>
          </cell>
          <cell r="H3862" t="str">
            <v>2_2_CQ</v>
          </cell>
          <cell r="I3862" t="str">
            <v>_2186</v>
          </cell>
        </row>
        <row r="3863">
          <cell r="G3863" t="str">
            <v>PH1007L35</v>
          </cell>
          <cell r="H3863" t="str">
            <v>2_2_CQ</v>
          </cell>
          <cell r="I3863" t="str">
            <v>_2187</v>
          </cell>
        </row>
        <row r="3864">
          <cell r="G3864" t="str">
            <v>PH1007L36</v>
          </cell>
          <cell r="H3864" t="str">
            <v>2_2_CQ</v>
          </cell>
          <cell r="I3864" t="str">
            <v>_2187</v>
          </cell>
        </row>
        <row r="3865">
          <cell r="G3865" t="str">
            <v>PH1007L37</v>
          </cell>
          <cell r="H3865" t="str">
            <v>2_2_CQ</v>
          </cell>
          <cell r="I3865" t="str">
            <v>_2188</v>
          </cell>
        </row>
        <row r="3866">
          <cell r="G3866" t="str">
            <v>PH1007L38</v>
          </cell>
          <cell r="H3866" t="str">
            <v>2_2_CQ</v>
          </cell>
          <cell r="I3866" t="str">
            <v>_2188</v>
          </cell>
        </row>
        <row r="3867">
          <cell r="G3867" t="str">
            <v>PH1007L39</v>
          </cell>
          <cell r="H3867" t="str">
            <v>2_2_CQ</v>
          </cell>
          <cell r="I3867" t="str">
            <v>_2189</v>
          </cell>
        </row>
        <row r="3868">
          <cell r="G3868" t="str">
            <v>PH1007L40</v>
          </cell>
          <cell r="H3868" t="str">
            <v>2_2_CQ</v>
          </cell>
          <cell r="I3868" t="str">
            <v>_2189</v>
          </cell>
        </row>
        <row r="3869">
          <cell r="G3869" t="str">
            <v>PH1007L41</v>
          </cell>
          <cell r="H3869" t="str">
            <v>2_2_CQ</v>
          </cell>
          <cell r="I3869" t="str">
            <v>_2190</v>
          </cell>
        </row>
        <row r="3870">
          <cell r="G3870" t="str">
            <v>PH1007L42</v>
          </cell>
          <cell r="H3870" t="str">
            <v>2_2_CQ</v>
          </cell>
          <cell r="I3870" t="str">
            <v>_2190</v>
          </cell>
        </row>
        <row r="3871">
          <cell r="G3871" t="str">
            <v>PH1011TT01</v>
          </cell>
          <cell r="H3871" t="str">
            <v>2_1_TT</v>
          </cell>
          <cell r="I3871" t="str">
            <v>_2214</v>
          </cell>
        </row>
        <row r="3872">
          <cell r="G3872" t="str">
            <v>PH1011TT02</v>
          </cell>
          <cell r="H3872" t="str">
            <v>2_1_TT</v>
          </cell>
          <cell r="I3872" t="str">
            <v>_2214</v>
          </cell>
        </row>
        <row r="3873">
          <cell r="G3873" t="str">
            <v>PH1011TT03</v>
          </cell>
          <cell r="H3873" t="str">
            <v>2_1_TT</v>
          </cell>
          <cell r="I3873" t="str">
            <v>_2215</v>
          </cell>
        </row>
        <row r="3874">
          <cell r="G3874" t="str">
            <v>PH2001CC01</v>
          </cell>
          <cell r="H3874" t="str">
            <v>1_1_CC</v>
          </cell>
          <cell r="I3874" t="str">
            <v>_2217</v>
          </cell>
        </row>
        <row r="3875">
          <cell r="G3875" t="str">
            <v>PH2001L01</v>
          </cell>
          <cell r="H3875" t="str">
            <v>1_2_CQ</v>
          </cell>
          <cell r="I3875" t="str">
            <v>_2217</v>
          </cell>
        </row>
        <row r="3876">
          <cell r="G3876" t="str">
            <v>PH2002CC01</v>
          </cell>
          <cell r="H3876" t="str">
            <v>1_1_CC</v>
          </cell>
          <cell r="I3876" t="str">
            <v>_3935</v>
          </cell>
        </row>
        <row r="3877">
          <cell r="G3877" t="str">
            <v>PH2002L01</v>
          </cell>
          <cell r="H3877" t="str">
            <v>1_2_CQ</v>
          </cell>
          <cell r="I3877" t="str">
            <v>_3935</v>
          </cell>
        </row>
        <row r="3878">
          <cell r="G3878" t="str">
            <v>PH2003L01</v>
          </cell>
          <cell r="H3878" t="str">
            <v>1_2_CQ</v>
          </cell>
          <cell r="I3878" t="str">
            <v>_2219</v>
          </cell>
        </row>
        <row r="3879">
          <cell r="G3879" t="str">
            <v>PH2003L02</v>
          </cell>
          <cell r="H3879" t="str">
            <v>1_2_CQ</v>
          </cell>
          <cell r="I3879" t="str">
            <v>_2219</v>
          </cell>
        </row>
        <row r="3880">
          <cell r="G3880" t="str">
            <v>PH2004L01</v>
          </cell>
          <cell r="H3880" t="str">
            <v>1_2_CQ</v>
          </cell>
          <cell r="I3880" t="str">
            <v>_3648</v>
          </cell>
        </row>
        <row r="3881">
          <cell r="G3881" t="str">
            <v>PH2004L02</v>
          </cell>
          <cell r="H3881" t="str">
            <v>1_2_CQ</v>
          </cell>
          <cell r="I3881" t="str">
            <v>_3649</v>
          </cell>
        </row>
        <row r="3882">
          <cell r="G3882" t="str">
            <v>PH2004L03</v>
          </cell>
          <cell r="H3882" t="str">
            <v>1_2_CQ</v>
          </cell>
          <cell r="I3882" t="str">
            <v>_3650</v>
          </cell>
        </row>
        <row r="3883">
          <cell r="G3883" t="str">
            <v>PH2004L04</v>
          </cell>
          <cell r="H3883" t="str">
            <v>1_2_CQ</v>
          </cell>
          <cell r="I3883" t="str">
            <v>_3651</v>
          </cell>
        </row>
        <row r="3884">
          <cell r="G3884" t="str">
            <v>PH2005P01</v>
          </cell>
          <cell r="H3884" t="str">
            <v>1_1_VP</v>
          </cell>
          <cell r="I3884" t="str">
            <v>_2221</v>
          </cell>
        </row>
        <row r="3885">
          <cell r="G3885" t="str">
            <v>PH2005P02</v>
          </cell>
          <cell r="H3885" t="str">
            <v>1_1_VP</v>
          </cell>
          <cell r="I3885" t="str">
            <v>_2221</v>
          </cell>
        </row>
        <row r="3886">
          <cell r="G3886" t="str">
            <v>PH2005P03</v>
          </cell>
          <cell r="H3886" t="str">
            <v>1_1_VP</v>
          </cell>
          <cell r="I3886" t="str">
            <v>_2222</v>
          </cell>
        </row>
        <row r="3887">
          <cell r="G3887" t="str">
            <v>PH2006P01</v>
          </cell>
          <cell r="H3887" t="str">
            <v>1_1_VP</v>
          </cell>
          <cell r="I3887" t="str">
            <v>_3937</v>
          </cell>
        </row>
        <row r="3888">
          <cell r="G3888" t="str">
            <v>PH2006P02</v>
          </cell>
          <cell r="H3888" t="str">
            <v>1_1_VP</v>
          </cell>
          <cell r="I3888" t="str">
            <v>_3937</v>
          </cell>
        </row>
        <row r="3889">
          <cell r="G3889" t="str">
            <v>PH2006P03</v>
          </cell>
          <cell r="H3889" t="str">
            <v>1_1_VP</v>
          </cell>
          <cell r="I3889" t="str">
            <v>_3937</v>
          </cell>
        </row>
        <row r="3890">
          <cell r="G3890" t="str">
            <v>PH2007P01</v>
          </cell>
          <cell r="H3890" t="str">
            <v>1_1_VP</v>
          </cell>
          <cell r="I3890" t="str">
            <v>_2224</v>
          </cell>
        </row>
        <row r="3891">
          <cell r="G3891" t="str">
            <v>PH2007P02</v>
          </cell>
          <cell r="H3891" t="str">
            <v>1_1_VP</v>
          </cell>
          <cell r="I3891" t="str">
            <v>_2224</v>
          </cell>
        </row>
        <row r="3892">
          <cell r="G3892" t="str">
            <v>PH2007P03</v>
          </cell>
          <cell r="H3892" t="str">
            <v>1_1_VP</v>
          </cell>
          <cell r="I3892" t="str">
            <v>_2225</v>
          </cell>
        </row>
        <row r="3893">
          <cell r="G3893" t="str">
            <v>PH2007P04</v>
          </cell>
          <cell r="H3893" t="str">
            <v>1_1_VP</v>
          </cell>
          <cell r="I3893" t="str">
            <v>_2225</v>
          </cell>
        </row>
        <row r="3894">
          <cell r="G3894" t="str">
            <v>SP1005CC01</v>
          </cell>
          <cell r="H3894" t="str">
            <v>1_1_CC</v>
          </cell>
          <cell r="I3894" t="str">
            <v>_2228</v>
          </cell>
        </row>
        <row r="3895">
          <cell r="G3895" t="str">
            <v>SP1005CC02</v>
          </cell>
          <cell r="H3895" t="str">
            <v>1_1_CC</v>
          </cell>
          <cell r="I3895" t="str">
            <v>_2228</v>
          </cell>
        </row>
        <row r="3896">
          <cell r="G3896" t="str">
            <v>SP1005CC03</v>
          </cell>
          <cell r="H3896" t="str">
            <v>1_1_CC</v>
          </cell>
          <cell r="I3896" t="str">
            <v>_2229</v>
          </cell>
        </row>
        <row r="3897">
          <cell r="G3897" t="str">
            <v>SP1005L01</v>
          </cell>
          <cell r="H3897" t="str">
            <v>1_2_CQ</v>
          </cell>
          <cell r="I3897" t="str">
            <v>_2229</v>
          </cell>
        </row>
        <row r="3898">
          <cell r="G3898" t="str">
            <v>SP1005L02</v>
          </cell>
          <cell r="H3898" t="str">
            <v>1_2_CQ</v>
          </cell>
          <cell r="I3898" t="str">
            <v>_2230</v>
          </cell>
        </row>
        <row r="3899">
          <cell r="G3899" t="str">
            <v>SP1005L03</v>
          </cell>
          <cell r="H3899" t="str">
            <v>1_2_CQ</v>
          </cell>
          <cell r="I3899" t="str">
            <v>_2230</v>
          </cell>
        </row>
        <row r="3900">
          <cell r="G3900" t="str">
            <v>SP1005L04</v>
          </cell>
          <cell r="H3900" t="str">
            <v>1_2_CQ</v>
          </cell>
          <cell r="I3900" t="str">
            <v>_2231</v>
          </cell>
        </row>
        <row r="3901">
          <cell r="G3901" t="str">
            <v>SP1005L05</v>
          </cell>
          <cell r="H3901" t="str">
            <v>1_2_CQ</v>
          </cell>
          <cell r="I3901" t="str">
            <v>_2231</v>
          </cell>
        </row>
        <row r="3902">
          <cell r="G3902" t="str">
            <v>SP1005L06</v>
          </cell>
          <cell r="H3902" t="str">
            <v>1_2_CQ</v>
          </cell>
          <cell r="I3902" t="str">
            <v>_2232</v>
          </cell>
        </row>
        <row r="3903">
          <cell r="G3903" t="str">
            <v>SP1005L07</v>
          </cell>
          <cell r="H3903" t="str">
            <v>1_2_CQ</v>
          </cell>
          <cell r="I3903" t="str">
            <v>_2232</v>
          </cell>
        </row>
        <row r="3904">
          <cell r="G3904" t="str">
            <v>SP1005L08</v>
          </cell>
          <cell r="H3904" t="str">
            <v>1_2_CQ</v>
          </cell>
          <cell r="I3904" t="str">
            <v>_2233</v>
          </cell>
        </row>
        <row r="3905">
          <cell r="G3905" t="str">
            <v>SP1005L09</v>
          </cell>
          <cell r="H3905" t="str">
            <v>1_2_CQ</v>
          </cell>
          <cell r="I3905" t="str">
            <v>_2233</v>
          </cell>
        </row>
        <row r="3906">
          <cell r="G3906" t="str">
            <v>SP1005L10</v>
          </cell>
          <cell r="H3906" t="str">
            <v>1_2_CQ</v>
          </cell>
          <cell r="I3906" t="str">
            <v>_2234</v>
          </cell>
        </row>
        <row r="3907">
          <cell r="G3907" t="str">
            <v>SP1005L11</v>
          </cell>
          <cell r="H3907" t="str">
            <v>1_2_CQ</v>
          </cell>
          <cell r="I3907" t="str">
            <v>_2234</v>
          </cell>
        </row>
        <row r="3908">
          <cell r="G3908" t="str">
            <v>SP1005L12</v>
          </cell>
          <cell r="H3908" t="str">
            <v>1_2_CQ</v>
          </cell>
          <cell r="I3908" t="str">
            <v>_2235</v>
          </cell>
        </row>
        <row r="3909">
          <cell r="G3909" t="str">
            <v>SP1007CC01</v>
          </cell>
          <cell r="H3909" t="str">
            <v>1_1_CC</v>
          </cell>
          <cell r="I3909" t="str">
            <v>_2243</v>
          </cell>
        </row>
        <row r="3910">
          <cell r="G3910" t="str">
            <v>SP1007CC02</v>
          </cell>
          <cell r="H3910" t="str">
            <v>1_1_CC</v>
          </cell>
          <cell r="I3910" t="str">
            <v>_2243</v>
          </cell>
        </row>
        <row r="3911">
          <cell r="G3911" t="str">
            <v>SP1007CC03</v>
          </cell>
          <cell r="H3911" t="str">
            <v>1_1_CC</v>
          </cell>
          <cell r="I3911" t="str">
            <v>_2244</v>
          </cell>
        </row>
        <row r="3912">
          <cell r="G3912" t="str">
            <v>SP1007CC04</v>
          </cell>
          <cell r="H3912" t="str">
            <v>1_1_CC</v>
          </cell>
          <cell r="I3912" t="str">
            <v>_2244</v>
          </cell>
        </row>
        <row r="3913">
          <cell r="G3913" t="str">
            <v>SP1007CC05</v>
          </cell>
          <cell r="H3913" t="str">
            <v>1_1_CC</v>
          </cell>
          <cell r="I3913" t="str">
            <v>_2245</v>
          </cell>
        </row>
        <row r="3914">
          <cell r="G3914" t="str">
            <v>SP1007CC06</v>
          </cell>
          <cell r="H3914" t="str">
            <v>1_1_CC</v>
          </cell>
          <cell r="I3914" t="str">
            <v>_2245</v>
          </cell>
        </row>
        <row r="3915">
          <cell r="G3915" t="str">
            <v>SP1007CC07</v>
          </cell>
          <cell r="H3915" t="str">
            <v>1_1_CC</v>
          </cell>
          <cell r="I3915" t="str">
            <v>_2246</v>
          </cell>
        </row>
        <row r="3916">
          <cell r="G3916" t="str">
            <v>SP1007CC08</v>
          </cell>
          <cell r="H3916" t="str">
            <v>1_1_CC</v>
          </cell>
          <cell r="I3916" t="str">
            <v>_2246</v>
          </cell>
        </row>
        <row r="3917">
          <cell r="G3917" t="str">
            <v>SP1007L01</v>
          </cell>
          <cell r="H3917" t="str">
            <v>1_2_CQ</v>
          </cell>
          <cell r="I3917" t="str">
            <v>_2247</v>
          </cell>
        </row>
        <row r="3918">
          <cell r="G3918" t="str">
            <v>SP1007L02</v>
          </cell>
          <cell r="H3918" t="str">
            <v>1_2_CQ</v>
          </cell>
          <cell r="I3918" t="str">
            <v>_2247</v>
          </cell>
        </row>
        <row r="3919">
          <cell r="G3919" t="str">
            <v>SP1007L03</v>
          </cell>
          <cell r="H3919" t="str">
            <v>1_2_CQ</v>
          </cell>
          <cell r="I3919" t="str">
            <v>_2248</v>
          </cell>
        </row>
        <row r="3920">
          <cell r="G3920" t="str">
            <v>SP1007L04</v>
          </cell>
          <cell r="H3920" t="str">
            <v>1_2_CQ</v>
          </cell>
          <cell r="I3920" t="str">
            <v>_2248</v>
          </cell>
        </row>
        <row r="3921">
          <cell r="G3921" t="str">
            <v>SP1007L05</v>
          </cell>
          <cell r="H3921" t="str">
            <v>1_2_CQ</v>
          </cell>
          <cell r="I3921" t="str">
            <v>_2249</v>
          </cell>
        </row>
        <row r="3922">
          <cell r="G3922" t="str">
            <v>SP1007L06</v>
          </cell>
          <cell r="H3922" t="str">
            <v>1_2_CQ</v>
          </cell>
          <cell r="I3922" t="str">
            <v>_2249</v>
          </cell>
        </row>
        <row r="3923">
          <cell r="G3923" t="str">
            <v>SP1007L07</v>
          </cell>
          <cell r="H3923" t="str">
            <v>1_2_CQ</v>
          </cell>
          <cell r="I3923" t="str">
            <v>_2250</v>
          </cell>
        </row>
        <row r="3924">
          <cell r="G3924" t="str">
            <v>SP1007L08</v>
          </cell>
          <cell r="H3924" t="str">
            <v>1_2_CQ</v>
          </cell>
          <cell r="I3924" t="str">
            <v>_2250</v>
          </cell>
        </row>
        <row r="3925">
          <cell r="G3925" t="str">
            <v>SP1007L09</v>
          </cell>
          <cell r="H3925" t="str">
            <v>1_2_CQ</v>
          </cell>
          <cell r="I3925" t="str">
            <v>_2251</v>
          </cell>
        </row>
        <row r="3926">
          <cell r="G3926" t="str">
            <v>SP1007L10</v>
          </cell>
          <cell r="H3926" t="str">
            <v>1_2_CQ</v>
          </cell>
          <cell r="I3926" t="str">
            <v>_2251</v>
          </cell>
        </row>
        <row r="3927">
          <cell r="G3927" t="str">
            <v>SP1007L11</v>
          </cell>
          <cell r="H3927" t="str">
            <v>1_2_CQ</v>
          </cell>
          <cell r="I3927" t="str">
            <v>_2252</v>
          </cell>
        </row>
        <row r="3928">
          <cell r="G3928" t="str">
            <v>SP1007L12</v>
          </cell>
          <cell r="H3928" t="str">
            <v>1_2_CQ</v>
          </cell>
          <cell r="I3928" t="str">
            <v>_2252</v>
          </cell>
        </row>
        <row r="3929">
          <cell r="G3929" t="str">
            <v>SP1007L13</v>
          </cell>
          <cell r="H3929" t="str">
            <v>1_2_CQ</v>
          </cell>
          <cell r="I3929" t="str">
            <v>_2253</v>
          </cell>
        </row>
        <row r="3930">
          <cell r="G3930" t="str">
            <v>SP1007L14</v>
          </cell>
          <cell r="H3930" t="str">
            <v>1_2_CQ</v>
          </cell>
          <cell r="I3930" t="str">
            <v>_2253</v>
          </cell>
        </row>
        <row r="3931">
          <cell r="G3931" t="str">
            <v>SP1007L15</v>
          </cell>
          <cell r="H3931" t="str">
            <v>1_2_CQ</v>
          </cell>
          <cell r="I3931" t="str">
            <v>_2254</v>
          </cell>
        </row>
        <row r="3932">
          <cell r="G3932" t="str">
            <v>SP1007L16</v>
          </cell>
          <cell r="H3932" t="str">
            <v>1_2_CQ</v>
          </cell>
          <cell r="I3932" t="str">
            <v>_2254</v>
          </cell>
        </row>
        <row r="3933">
          <cell r="G3933" t="str">
            <v>SP1007L17</v>
          </cell>
          <cell r="H3933" t="str">
            <v>1_2_CQ</v>
          </cell>
          <cell r="I3933" t="str">
            <v>_2255</v>
          </cell>
        </row>
        <row r="3934">
          <cell r="G3934" t="str">
            <v>SP1007L18</v>
          </cell>
          <cell r="H3934" t="str">
            <v>1_2_CQ</v>
          </cell>
          <cell r="I3934" t="str">
            <v>_2255</v>
          </cell>
        </row>
        <row r="3935">
          <cell r="G3935" t="str">
            <v>SP1007L19</v>
          </cell>
          <cell r="H3935" t="str">
            <v>1_2_CQ</v>
          </cell>
          <cell r="I3935" t="str">
            <v>_2256</v>
          </cell>
        </row>
        <row r="3936">
          <cell r="G3936" t="str">
            <v>SP1007L20</v>
          </cell>
          <cell r="H3936" t="str">
            <v>1_2_CQ</v>
          </cell>
          <cell r="I3936" t="str">
            <v>_2256</v>
          </cell>
        </row>
        <row r="3937">
          <cell r="G3937" t="str">
            <v>SP1007L21</v>
          </cell>
          <cell r="H3937" t="str">
            <v>1_2_CQ</v>
          </cell>
          <cell r="I3937" t="str">
            <v>_2257</v>
          </cell>
        </row>
        <row r="3938">
          <cell r="G3938" t="str">
            <v>SP1007L22</v>
          </cell>
          <cell r="H3938" t="str">
            <v>1_2_CQ</v>
          </cell>
          <cell r="I3938" t="str">
            <v>_2257</v>
          </cell>
        </row>
        <row r="3939">
          <cell r="G3939" t="str">
            <v>SP1007L23</v>
          </cell>
          <cell r="H3939" t="str">
            <v>1_2_CQ</v>
          </cell>
          <cell r="I3939" t="str">
            <v>_2258</v>
          </cell>
        </row>
        <row r="3940">
          <cell r="G3940" t="str">
            <v>SP1007L24</v>
          </cell>
          <cell r="H3940" t="str">
            <v>1_2_CQ</v>
          </cell>
          <cell r="I3940" t="str">
            <v>_2258</v>
          </cell>
        </row>
        <row r="3941">
          <cell r="G3941" t="str">
            <v>SP1007L25</v>
          </cell>
          <cell r="H3941" t="str">
            <v>1_2_CQ</v>
          </cell>
          <cell r="I3941" t="str">
            <v>_2259</v>
          </cell>
        </row>
        <row r="3942">
          <cell r="G3942" t="str">
            <v>SP1007L26</v>
          </cell>
          <cell r="H3942" t="str">
            <v>1_2_CQ</v>
          </cell>
          <cell r="I3942" t="str">
            <v>_2259</v>
          </cell>
        </row>
        <row r="3943">
          <cell r="G3943" t="str">
            <v>SP1007TT01</v>
          </cell>
          <cell r="H3943" t="str">
            <v>2_1_TT</v>
          </cell>
          <cell r="I3943" t="str">
            <v>_2260</v>
          </cell>
        </row>
        <row r="3944">
          <cell r="G3944" t="str">
            <v>SP1007TT02</v>
          </cell>
          <cell r="H3944" t="str">
            <v>2_1_TT</v>
          </cell>
          <cell r="I3944" t="str">
            <v>_2260</v>
          </cell>
        </row>
        <row r="3945">
          <cell r="G3945" t="str">
            <v>SP1009CC01</v>
          </cell>
          <cell r="H3945" t="str">
            <v>1_1_CC</v>
          </cell>
          <cell r="I3945" t="str">
            <v>_2279</v>
          </cell>
        </row>
        <row r="3946">
          <cell r="G3946" t="str">
            <v>SP1009CC02</v>
          </cell>
          <cell r="H3946" t="str">
            <v>1_1_CC</v>
          </cell>
          <cell r="I3946" t="str">
            <v>_2280</v>
          </cell>
        </row>
        <row r="3947">
          <cell r="G3947" t="str">
            <v>SP1009CC03</v>
          </cell>
          <cell r="H3947" t="str">
            <v>1_1_CC</v>
          </cell>
          <cell r="I3947" t="str">
            <v>_2280</v>
          </cell>
        </row>
        <row r="3948">
          <cell r="G3948" t="str">
            <v>SP1009CC04</v>
          </cell>
          <cell r="H3948" t="str">
            <v>1_1_CC</v>
          </cell>
          <cell r="I3948" t="str">
            <v>_2281</v>
          </cell>
        </row>
        <row r="3949">
          <cell r="G3949" t="str">
            <v>SP1009A01</v>
          </cell>
          <cell r="H3949" t="str">
            <v>1_1_CQ</v>
          </cell>
          <cell r="I3949" t="str">
            <v>_2279</v>
          </cell>
        </row>
        <row r="3950">
          <cell r="G3950" t="str">
            <v>SP1009L01</v>
          </cell>
          <cell r="H3950" t="str">
            <v>1_2_CQ</v>
          </cell>
          <cell r="I3950" t="str">
            <v>_2281</v>
          </cell>
        </row>
        <row r="3951">
          <cell r="G3951" t="str">
            <v>SP1009L02</v>
          </cell>
          <cell r="H3951" t="str">
            <v>1_2_CQ</v>
          </cell>
          <cell r="I3951" t="str">
            <v>_2282</v>
          </cell>
        </row>
        <row r="3952">
          <cell r="G3952" t="str">
            <v>SP1009L03</v>
          </cell>
          <cell r="H3952" t="str">
            <v>1_2_CQ</v>
          </cell>
          <cell r="I3952" t="str">
            <v>_2282</v>
          </cell>
        </row>
        <row r="3953">
          <cell r="G3953" t="str">
            <v>SP1009L04</v>
          </cell>
          <cell r="H3953" t="str">
            <v>1_2_CQ</v>
          </cell>
          <cell r="I3953" t="str">
            <v>_2283</v>
          </cell>
        </row>
        <row r="3954">
          <cell r="G3954" t="str">
            <v>SP1009L05</v>
          </cell>
          <cell r="H3954" t="str">
            <v>1_2_CQ</v>
          </cell>
          <cell r="I3954" t="str">
            <v>_2283</v>
          </cell>
        </row>
        <row r="3955">
          <cell r="G3955" t="str">
            <v>SP1009L06</v>
          </cell>
          <cell r="H3955" t="str">
            <v>1_2_CQ</v>
          </cell>
          <cell r="I3955" t="str">
            <v>_2284</v>
          </cell>
        </row>
        <row r="3956">
          <cell r="G3956" t="str">
            <v>SP1009L07</v>
          </cell>
          <cell r="H3956" t="str">
            <v>1_2_CQ</v>
          </cell>
          <cell r="I3956" t="str">
            <v>_2284</v>
          </cell>
        </row>
        <row r="3957">
          <cell r="G3957" t="str">
            <v>SP1009L08</v>
          </cell>
          <cell r="H3957" t="str">
            <v>1_2_CQ</v>
          </cell>
          <cell r="I3957" t="str">
            <v>_2285</v>
          </cell>
        </row>
        <row r="3958">
          <cell r="G3958" t="str">
            <v>SP1009L09</v>
          </cell>
          <cell r="H3958" t="str">
            <v>1_2_CQ</v>
          </cell>
          <cell r="I3958" t="str">
            <v>_2285</v>
          </cell>
        </row>
        <row r="3959">
          <cell r="G3959" t="str">
            <v>SP1009L10</v>
          </cell>
          <cell r="H3959" t="str">
            <v>1_2_CQ</v>
          </cell>
          <cell r="I3959" t="str">
            <v>_2286</v>
          </cell>
        </row>
        <row r="3960">
          <cell r="G3960" t="str">
            <v>SP1009L11</v>
          </cell>
          <cell r="H3960" t="str">
            <v>1_2_CQ</v>
          </cell>
          <cell r="I3960" t="str">
            <v>_2286</v>
          </cell>
        </row>
        <row r="3961">
          <cell r="G3961" t="str">
            <v>SP1009L12</v>
          </cell>
          <cell r="H3961" t="str">
            <v>1_2_CQ</v>
          </cell>
          <cell r="I3961" t="str">
            <v>_2287</v>
          </cell>
        </row>
        <row r="3962">
          <cell r="G3962" t="str">
            <v>SP1009L13</v>
          </cell>
          <cell r="H3962" t="str">
            <v>1_2_CQ</v>
          </cell>
          <cell r="I3962" t="str">
            <v>_2287</v>
          </cell>
        </row>
        <row r="3963">
          <cell r="G3963" t="str">
            <v>SP1009L14</v>
          </cell>
          <cell r="H3963" t="str">
            <v>1_2_CQ</v>
          </cell>
          <cell r="I3963" t="str">
            <v>_2288</v>
          </cell>
        </row>
        <row r="3964">
          <cell r="G3964" t="str">
            <v>SP1010CC01</v>
          </cell>
          <cell r="H3964" t="str">
            <v>1_1_CC</v>
          </cell>
          <cell r="I3964" t="str">
            <v>_4351</v>
          </cell>
        </row>
        <row r="3965">
          <cell r="G3965" t="str">
            <v>SP1010CC02</v>
          </cell>
          <cell r="H3965" t="str">
            <v>1_1_CC</v>
          </cell>
          <cell r="I3965" t="str">
            <v>_4352</v>
          </cell>
        </row>
        <row r="3966">
          <cell r="G3966" t="str">
            <v>SP1010CC03</v>
          </cell>
          <cell r="H3966" t="str">
            <v>1_1_CC</v>
          </cell>
          <cell r="I3966" t="str">
            <v>_4353</v>
          </cell>
        </row>
        <row r="3967">
          <cell r="G3967" t="str">
            <v>SP1010CC04</v>
          </cell>
          <cell r="H3967" t="str">
            <v>1_1_CC</v>
          </cell>
          <cell r="I3967" t="str">
            <v>_4354</v>
          </cell>
        </row>
        <row r="3968">
          <cell r="G3968" t="str">
            <v>SP1010A01</v>
          </cell>
          <cell r="H3968" t="str">
            <v>1_1_CQ</v>
          </cell>
          <cell r="I3968" t="str">
            <v>_4350</v>
          </cell>
        </row>
        <row r="3969">
          <cell r="G3969" t="str">
            <v>SP1010L01</v>
          </cell>
          <cell r="H3969" t="str">
            <v>1_2_CQ</v>
          </cell>
          <cell r="I3969" t="str">
            <v>_4355</v>
          </cell>
        </row>
        <row r="3970">
          <cell r="G3970" t="str">
            <v>SP1010L02</v>
          </cell>
          <cell r="H3970" t="str">
            <v>1_2_CQ</v>
          </cell>
          <cell r="I3970" t="str">
            <v>_4356</v>
          </cell>
        </row>
        <row r="3971">
          <cell r="G3971" t="str">
            <v>SP1010L03</v>
          </cell>
          <cell r="H3971" t="str">
            <v>1_2_CQ</v>
          </cell>
          <cell r="I3971" t="str">
            <v>_4357</v>
          </cell>
        </row>
        <row r="3972">
          <cell r="G3972" t="str">
            <v>SP1010L04</v>
          </cell>
          <cell r="H3972" t="str">
            <v>1_2_CQ</v>
          </cell>
          <cell r="I3972" t="str">
            <v>_4358</v>
          </cell>
        </row>
        <row r="3973">
          <cell r="G3973" t="str">
            <v>SP1010L05</v>
          </cell>
          <cell r="H3973" t="str">
            <v>1_2_CQ</v>
          </cell>
          <cell r="I3973" t="str">
            <v>_4359</v>
          </cell>
        </row>
        <row r="3974">
          <cell r="G3974" t="str">
            <v>SP1010L06</v>
          </cell>
          <cell r="H3974" t="str">
            <v>1_2_CQ</v>
          </cell>
          <cell r="I3974" t="str">
            <v>_4360</v>
          </cell>
        </row>
        <row r="3975">
          <cell r="G3975" t="str">
            <v>SP1010L07</v>
          </cell>
          <cell r="H3975" t="str">
            <v>1_2_CQ</v>
          </cell>
          <cell r="I3975" t="str">
            <v>_4361</v>
          </cell>
        </row>
        <row r="3976">
          <cell r="G3976" t="str">
            <v>SP1010L08</v>
          </cell>
          <cell r="H3976" t="str">
            <v>1_2_CQ</v>
          </cell>
          <cell r="I3976" t="str">
            <v>_4362</v>
          </cell>
        </row>
        <row r="3977">
          <cell r="G3977" t="str">
            <v>SP1010L09</v>
          </cell>
          <cell r="H3977" t="str">
            <v>1_2_CQ</v>
          </cell>
          <cell r="I3977" t="str">
            <v>_4363</v>
          </cell>
        </row>
        <row r="3978">
          <cell r="G3978" t="str">
            <v>SP1010L10</v>
          </cell>
          <cell r="H3978" t="str">
            <v>1_2_CQ</v>
          </cell>
          <cell r="I3978" t="str">
            <v>_4364</v>
          </cell>
        </row>
        <row r="3979">
          <cell r="G3979" t="str">
            <v>SP1010L11</v>
          </cell>
          <cell r="H3979" t="str">
            <v>1_2_CQ</v>
          </cell>
          <cell r="I3979" t="str">
            <v>_4365</v>
          </cell>
        </row>
        <row r="3980">
          <cell r="G3980" t="str">
            <v>SP1010L12</v>
          </cell>
          <cell r="H3980" t="str">
            <v>1_2_CQ</v>
          </cell>
          <cell r="I3980" t="str">
            <v>_4366</v>
          </cell>
        </row>
        <row r="3981">
          <cell r="G3981" t="str">
            <v>SP1010L13</v>
          </cell>
          <cell r="H3981" t="str">
            <v>1_2_CQ</v>
          </cell>
          <cell r="I3981" t="str">
            <v>_4367</v>
          </cell>
        </row>
        <row r="3982">
          <cell r="G3982" t="str">
            <v>SP1010L14</v>
          </cell>
          <cell r="H3982" t="str">
            <v>1_2_CQ</v>
          </cell>
          <cell r="I3982" t="str">
            <v>_4368</v>
          </cell>
        </row>
        <row r="3983">
          <cell r="G3983" t="str">
            <v>SP1013CC01</v>
          </cell>
          <cell r="H3983" t="str">
            <v>2_1_CC</v>
          </cell>
          <cell r="I3983" t="str">
            <v>_2298</v>
          </cell>
        </row>
        <row r="3984">
          <cell r="G3984" t="str">
            <v>SP1013CN01</v>
          </cell>
          <cell r="H3984" t="str">
            <v>2_1_CN</v>
          </cell>
          <cell r="I3984" t="str">
            <v>_2298</v>
          </cell>
        </row>
        <row r="3985">
          <cell r="G3985" t="str">
            <v>SP1013TT01</v>
          </cell>
          <cell r="H3985" t="str">
            <v>2_1_TT</v>
          </cell>
          <cell r="I3985" t="str">
            <v>_2299</v>
          </cell>
        </row>
        <row r="3986">
          <cell r="G3986" t="str">
            <v>SP1031CC01</v>
          </cell>
          <cell r="H3986" t="str">
            <v>1_1_CC</v>
          </cell>
          <cell r="I3986" t="str">
            <v>_2301</v>
          </cell>
        </row>
        <row r="3987">
          <cell r="G3987" t="str">
            <v>SP1031CC02</v>
          </cell>
          <cell r="H3987" t="str">
            <v>1_1_CC</v>
          </cell>
          <cell r="I3987" t="str">
            <v>_2302</v>
          </cell>
        </row>
        <row r="3988">
          <cell r="G3988" t="str">
            <v>SP1031CC03</v>
          </cell>
          <cell r="H3988" t="str">
            <v>1_1_CC</v>
          </cell>
          <cell r="I3988" t="str">
            <v>_2302</v>
          </cell>
        </row>
        <row r="3989">
          <cell r="G3989" t="str">
            <v>SP1031CC04</v>
          </cell>
          <cell r="H3989" t="str">
            <v>1_1_CC</v>
          </cell>
          <cell r="I3989" t="str">
            <v>_2303</v>
          </cell>
        </row>
        <row r="3990">
          <cell r="G3990" t="str">
            <v>SP1031CC05</v>
          </cell>
          <cell r="H3990" t="str">
            <v>1_1_CC</v>
          </cell>
          <cell r="I3990" t="str">
            <v>_2303</v>
          </cell>
        </row>
        <row r="3991">
          <cell r="G3991" t="str">
            <v>SP1031CC06</v>
          </cell>
          <cell r="H3991" t="str">
            <v>1_1_CC</v>
          </cell>
          <cell r="I3991" t="str">
            <v>_2304</v>
          </cell>
        </row>
        <row r="3992">
          <cell r="G3992" t="str">
            <v>SP1031CC07</v>
          </cell>
          <cell r="H3992" t="str">
            <v>1_1_CC</v>
          </cell>
          <cell r="I3992" t="str">
            <v>_2304</v>
          </cell>
        </row>
        <row r="3993">
          <cell r="G3993" t="str">
            <v>SP1031CC08</v>
          </cell>
          <cell r="H3993" t="str">
            <v>1_1_CC</v>
          </cell>
          <cell r="I3993" t="str">
            <v>_2305</v>
          </cell>
        </row>
        <row r="3994">
          <cell r="G3994" t="str">
            <v>SP1031CC09</v>
          </cell>
          <cell r="H3994" t="str">
            <v>1_1_CC</v>
          </cell>
          <cell r="I3994" t="str">
            <v>_2305</v>
          </cell>
        </row>
        <row r="3995">
          <cell r="G3995" t="str">
            <v>SP1031CC10</v>
          </cell>
          <cell r="H3995" t="str">
            <v>1_1_CC</v>
          </cell>
          <cell r="I3995" t="str">
            <v>_2306</v>
          </cell>
        </row>
        <row r="3996">
          <cell r="G3996" t="str">
            <v>SP1031CC11</v>
          </cell>
          <cell r="H3996" t="str">
            <v>1_1_CC</v>
          </cell>
          <cell r="I3996" t="str">
            <v>_2306</v>
          </cell>
        </row>
        <row r="3997">
          <cell r="G3997" t="str">
            <v>SP1031CC12</v>
          </cell>
          <cell r="H3997" t="str">
            <v>1_1_CC</v>
          </cell>
          <cell r="I3997" t="str">
            <v>_2307</v>
          </cell>
        </row>
        <row r="3998">
          <cell r="G3998" t="str">
            <v>SP1031CC13</v>
          </cell>
          <cell r="H3998" t="str">
            <v>1_1_CC</v>
          </cell>
          <cell r="I3998" t="str">
            <v>_2307</v>
          </cell>
        </row>
        <row r="3999">
          <cell r="G3999" t="str">
            <v>SP1031CC14</v>
          </cell>
          <cell r="H3999" t="str">
            <v>1_1_CC</v>
          </cell>
          <cell r="I3999" t="str">
            <v>_2308</v>
          </cell>
        </row>
        <row r="4000">
          <cell r="G4000" t="str">
            <v>SP1031CC15</v>
          </cell>
          <cell r="H4000" t="str">
            <v>1_1_CC</v>
          </cell>
          <cell r="I4000" t="str">
            <v>_2308</v>
          </cell>
        </row>
        <row r="4001">
          <cell r="G4001" t="str">
            <v>SP1031CC16</v>
          </cell>
          <cell r="H4001" t="str">
            <v>1_1_CC</v>
          </cell>
          <cell r="I4001" t="str">
            <v>_2309</v>
          </cell>
        </row>
        <row r="4002">
          <cell r="G4002" t="str">
            <v>SP1031CC17</v>
          </cell>
          <cell r="H4002" t="str">
            <v>1_1_CC</v>
          </cell>
          <cell r="I4002" t="str">
            <v>_2309</v>
          </cell>
        </row>
        <row r="4003">
          <cell r="G4003" t="str">
            <v>SP1031CC18</v>
          </cell>
          <cell r="H4003" t="str">
            <v>1_1_CC</v>
          </cell>
          <cell r="I4003" t="str">
            <v>_2310</v>
          </cell>
        </row>
        <row r="4004">
          <cell r="G4004" t="str">
            <v>SP1031CC19</v>
          </cell>
          <cell r="H4004" t="str">
            <v>1_1_CC</v>
          </cell>
          <cell r="I4004" t="str">
            <v>_2310</v>
          </cell>
        </row>
        <row r="4005">
          <cell r="G4005" t="str">
            <v>SP1031CN01</v>
          </cell>
          <cell r="H4005" t="str">
            <v>1_1_CN</v>
          </cell>
          <cell r="I4005" t="str">
            <v>_2311</v>
          </cell>
        </row>
        <row r="4006">
          <cell r="G4006" t="str">
            <v>SP1031CN02</v>
          </cell>
          <cell r="H4006" t="str">
            <v>1_1_CN</v>
          </cell>
          <cell r="I4006" t="str">
            <v>_2311</v>
          </cell>
        </row>
        <row r="4007">
          <cell r="G4007" t="str">
            <v>SP1031A01</v>
          </cell>
          <cell r="H4007" t="str">
            <v>1_1_CQ</v>
          </cell>
          <cell r="I4007" t="str">
            <v>_2301</v>
          </cell>
        </row>
        <row r="4008">
          <cell r="G4008" t="str">
            <v>SP1031TT01</v>
          </cell>
          <cell r="H4008" t="str">
            <v>1_1_TT</v>
          </cell>
          <cell r="I4008" t="str">
            <v>_2322</v>
          </cell>
        </row>
        <row r="4009">
          <cell r="G4009" t="str">
            <v>SP1031TT02</v>
          </cell>
          <cell r="H4009" t="str">
            <v>1_1_TT</v>
          </cell>
          <cell r="I4009" t="str">
            <v>_2323</v>
          </cell>
        </row>
        <row r="4010">
          <cell r="G4010" t="str">
            <v>SP1031TT03</v>
          </cell>
          <cell r="H4010" t="str">
            <v>1_1_TT</v>
          </cell>
          <cell r="I4010" t="str">
            <v>_2323</v>
          </cell>
        </row>
        <row r="4011">
          <cell r="G4011" t="str">
            <v>SP1031L01</v>
          </cell>
          <cell r="H4011" t="str">
            <v>1_2_CQ</v>
          </cell>
          <cell r="I4011" t="str">
            <v>_2312</v>
          </cell>
        </row>
        <row r="4012">
          <cell r="G4012" t="str">
            <v>SP1031L02</v>
          </cell>
          <cell r="H4012" t="str">
            <v>1_2_CQ</v>
          </cell>
          <cell r="I4012" t="str">
            <v>_2312</v>
          </cell>
        </row>
        <row r="4013">
          <cell r="G4013" t="str">
            <v>SP1031L03</v>
          </cell>
          <cell r="H4013" t="str">
            <v>1_2_CQ</v>
          </cell>
          <cell r="I4013" t="str">
            <v>_2313</v>
          </cell>
        </row>
        <row r="4014">
          <cell r="G4014" t="str">
            <v>SP1031L04</v>
          </cell>
          <cell r="H4014" t="str">
            <v>1_2_CQ</v>
          </cell>
          <cell r="I4014" t="str">
            <v>_2313</v>
          </cell>
        </row>
        <row r="4015">
          <cell r="G4015" t="str">
            <v>SP1031L05</v>
          </cell>
          <cell r="H4015" t="str">
            <v>1_2_CQ</v>
          </cell>
          <cell r="I4015" t="str">
            <v>_2314</v>
          </cell>
        </row>
        <row r="4016">
          <cell r="G4016" t="str">
            <v>SP1031L06</v>
          </cell>
          <cell r="H4016" t="str">
            <v>1_2_CQ</v>
          </cell>
          <cell r="I4016" t="str">
            <v>_2314</v>
          </cell>
        </row>
        <row r="4017">
          <cell r="G4017" t="str">
            <v>SP1031L07</v>
          </cell>
          <cell r="H4017" t="str">
            <v>1_2_CQ</v>
          </cell>
          <cell r="I4017" t="str">
            <v>_2315</v>
          </cell>
        </row>
        <row r="4018">
          <cell r="G4018" t="str">
            <v>SP1031L08</v>
          </cell>
          <cell r="H4018" t="str">
            <v>1_2_CQ</v>
          </cell>
          <cell r="I4018" t="str">
            <v>_2315</v>
          </cell>
        </row>
        <row r="4019">
          <cell r="G4019" t="str">
            <v>SP1031L09</v>
          </cell>
          <cell r="H4019" t="str">
            <v>1_2_CQ</v>
          </cell>
          <cell r="I4019" t="str">
            <v>_2316</v>
          </cell>
        </row>
        <row r="4020">
          <cell r="G4020" t="str">
            <v>SP1031L10</v>
          </cell>
          <cell r="H4020" t="str">
            <v>1_2_CQ</v>
          </cell>
          <cell r="I4020" t="str">
            <v>_2316</v>
          </cell>
        </row>
        <row r="4021">
          <cell r="G4021" t="str">
            <v>SP1031L11</v>
          </cell>
          <cell r="H4021" t="str">
            <v>1_2_CQ</v>
          </cell>
          <cell r="I4021" t="str">
            <v>_2317</v>
          </cell>
        </row>
        <row r="4022">
          <cell r="G4022" t="str">
            <v>SP1031L12</v>
          </cell>
          <cell r="H4022" t="str">
            <v>1_2_CQ</v>
          </cell>
          <cell r="I4022" t="str">
            <v>_2317</v>
          </cell>
        </row>
        <row r="4023">
          <cell r="G4023" t="str">
            <v>SP1031L13</v>
          </cell>
          <cell r="H4023" t="str">
            <v>1_2_CQ</v>
          </cell>
          <cell r="I4023" t="str">
            <v>_2318</v>
          </cell>
        </row>
        <row r="4024">
          <cell r="G4024" t="str">
            <v>SP1031L14</v>
          </cell>
          <cell r="H4024" t="str">
            <v>1_2_CQ</v>
          </cell>
          <cell r="I4024" t="str">
            <v>_2318</v>
          </cell>
        </row>
        <row r="4025">
          <cell r="G4025" t="str">
            <v>SP1031L15</v>
          </cell>
          <cell r="H4025" t="str">
            <v>1_2_CQ</v>
          </cell>
          <cell r="I4025" t="str">
            <v>_2319</v>
          </cell>
        </row>
        <row r="4026">
          <cell r="G4026" t="str">
            <v>SP1031L16</v>
          </cell>
          <cell r="H4026" t="str">
            <v>1_2_CQ</v>
          </cell>
          <cell r="I4026" t="str">
            <v>_2319</v>
          </cell>
        </row>
        <row r="4027">
          <cell r="G4027" t="str">
            <v>SP1031L17</v>
          </cell>
          <cell r="H4027" t="str">
            <v>1_2_CQ</v>
          </cell>
          <cell r="I4027" t="str">
            <v>_2320</v>
          </cell>
        </row>
        <row r="4028">
          <cell r="G4028" t="str">
            <v>SP1031L18</v>
          </cell>
          <cell r="H4028" t="str">
            <v>1_2_CQ</v>
          </cell>
          <cell r="I4028" t="str">
            <v>_2320</v>
          </cell>
        </row>
        <row r="4029">
          <cell r="G4029" t="str">
            <v>SP1031L19</v>
          </cell>
          <cell r="H4029" t="str">
            <v>1_2_CQ</v>
          </cell>
          <cell r="I4029" t="str">
            <v>_2321</v>
          </cell>
        </row>
        <row r="4030">
          <cell r="G4030" t="str">
            <v>SP1031L20</v>
          </cell>
          <cell r="H4030" t="str">
            <v>1_2_CQ</v>
          </cell>
          <cell r="I4030" t="str">
            <v>_2321</v>
          </cell>
        </row>
        <row r="4031">
          <cell r="G4031" t="str">
            <v>SP1031L21</v>
          </cell>
          <cell r="H4031" t="str">
            <v>1_2_CQ</v>
          </cell>
          <cell r="I4031" t="str">
            <v>_2322</v>
          </cell>
        </row>
        <row r="4032">
          <cell r="G4032" t="str">
            <v>SP1032CC01</v>
          </cell>
          <cell r="H4032" t="str">
            <v>1_1_CC</v>
          </cell>
          <cell r="I4032" t="str">
            <v>_4369</v>
          </cell>
        </row>
        <row r="4033">
          <cell r="G4033" t="str">
            <v>SP1032CC02</v>
          </cell>
          <cell r="H4033" t="str">
            <v>1_1_CC</v>
          </cell>
          <cell r="I4033" t="str">
            <v>_4370</v>
          </cell>
        </row>
        <row r="4034">
          <cell r="G4034" t="str">
            <v>SP1032CC03</v>
          </cell>
          <cell r="H4034" t="str">
            <v>1_1_CC</v>
          </cell>
          <cell r="I4034" t="str">
            <v>_4371</v>
          </cell>
        </row>
        <row r="4035">
          <cell r="G4035" t="str">
            <v>SP1032CC04</v>
          </cell>
          <cell r="H4035" t="str">
            <v>1_1_CC</v>
          </cell>
          <cell r="I4035" t="str">
            <v>_4372</v>
          </cell>
        </row>
        <row r="4036">
          <cell r="G4036" t="str">
            <v>SP1032CC05</v>
          </cell>
          <cell r="H4036" t="str">
            <v>1_1_CC</v>
          </cell>
          <cell r="I4036" t="str">
            <v>_4373</v>
          </cell>
        </row>
        <row r="4037">
          <cell r="G4037" t="str">
            <v>SP1032CC06</v>
          </cell>
          <cell r="H4037" t="str">
            <v>1_1_CC</v>
          </cell>
          <cell r="I4037" t="str">
            <v>_4374</v>
          </cell>
        </row>
        <row r="4038">
          <cell r="G4038" t="str">
            <v>SP1032CC07</v>
          </cell>
          <cell r="H4038" t="str">
            <v>1_1_CC</v>
          </cell>
          <cell r="I4038" t="str">
            <v>_4375</v>
          </cell>
        </row>
        <row r="4039">
          <cell r="G4039" t="str">
            <v>SP1032CC08</v>
          </cell>
          <cell r="H4039" t="str">
            <v>1_1_CC</v>
          </cell>
          <cell r="I4039" t="str">
            <v>_4376</v>
          </cell>
        </row>
        <row r="4040">
          <cell r="G4040" t="str">
            <v>SP1032CC09</v>
          </cell>
          <cell r="H4040" t="str">
            <v>1_1_CC</v>
          </cell>
          <cell r="I4040" t="str">
            <v>_4377</v>
          </cell>
        </row>
        <row r="4041">
          <cell r="G4041" t="str">
            <v>SP1032CC10</v>
          </cell>
          <cell r="H4041" t="str">
            <v>1_1_CC</v>
          </cell>
          <cell r="I4041" t="str">
            <v>_4378</v>
          </cell>
        </row>
        <row r="4042">
          <cell r="G4042" t="str">
            <v>SP1032CC11</v>
          </cell>
          <cell r="H4042" t="str">
            <v>1_1_CC</v>
          </cell>
          <cell r="I4042" t="str">
            <v>_4379</v>
          </cell>
        </row>
        <row r="4043">
          <cell r="G4043" t="str">
            <v>SP1032CC12</v>
          </cell>
          <cell r="H4043" t="str">
            <v>1_1_CC</v>
          </cell>
          <cell r="I4043" t="str">
            <v>_4380</v>
          </cell>
        </row>
        <row r="4044">
          <cell r="G4044" t="str">
            <v>SP1032CC13</v>
          </cell>
          <cell r="H4044" t="str">
            <v>1_1_CC</v>
          </cell>
          <cell r="I4044" t="str">
            <v>_4381</v>
          </cell>
        </row>
        <row r="4045">
          <cell r="G4045" t="str">
            <v>SP1032CC14</v>
          </cell>
          <cell r="H4045" t="str">
            <v>1_1_CC</v>
          </cell>
          <cell r="I4045" t="str">
            <v>_4382</v>
          </cell>
        </row>
        <row r="4046">
          <cell r="G4046" t="str">
            <v>SP1032CC15</v>
          </cell>
          <cell r="H4046" t="str">
            <v>1_1_CC</v>
          </cell>
          <cell r="I4046" t="str">
            <v>_4383</v>
          </cell>
        </row>
        <row r="4047">
          <cell r="G4047" t="str">
            <v>SP1032CC16</v>
          </cell>
          <cell r="H4047" t="str">
            <v>1_1_CC</v>
          </cell>
          <cell r="I4047" t="str">
            <v>_4384</v>
          </cell>
        </row>
        <row r="4048">
          <cell r="G4048" t="str">
            <v>SP1032CC17</v>
          </cell>
          <cell r="H4048" t="str">
            <v>1_1_CC</v>
          </cell>
          <cell r="I4048" t="str">
            <v>_4385</v>
          </cell>
        </row>
        <row r="4049">
          <cell r="G4049" t="str">
            <v>SP1032CC18</v>
          </cell>
          <cell r="H4049" t="str">
            <v>1_1_CC</v>
          </cell>
          <cell r="I4049" t="str">
            <v>_4386</v>
          </cell>
        </row>
        <row r="4050">
          <cell r="G4050" t="str">
            <v>SP1032CC19</v>
          </cell>
          <cell r="H4050" t="str">
            <v>1_1_CC</v>
          </cell>
          <cell r="I4050" t="str">
            <v>_4387</v>
          </cell>
        </row>
        <row r="4051">
          <cell r="G4051" t="str">
            <v>SP1032CC20</v>
          </cell>
          <cell r="H4051" t="str">
            <v>1_1_CC</v>
          </cell>
          <cell r="I4051" t="str">
            <v>_4388</v>
          </cell>
        </row>
        <row r="4052">
          <cell r="G4052" t="str">
            <v>SP1032CN01</v>
          </cell>
          <cell r="H4052" t="str">
            <v>1_1_CN</v>
          </cell>
          <cell r="I4052" t="str">
            <v>_4389</v>
          </cell>
        </row>
        <row r="4053">
          <cell r="G4053" t="str">
            <v>SP1032CN02</v>
          </cell>
          <cell r="H4053" t="str">
            <v>1_1_CN</v>
          </cell>
          <cell r="I4053" t="str">
            <v>_4390</v>
          </cell>
        </row>
        <row r="4054">
          <cell r="G4054" t="str">
            <v>SP1032TT01</v>
          </cell>
          <cell r="H4054" t="str">
            <v>1_1_TT</v>
          </cell>
          <cell r="I4054" t="str">
            <v>_4412</v>
          </cell>
        </row>
        <row r="4055">
          <cell r="G4055" t="str">
            <v>SP1032TT02</v>
          </cell>
          <cell r="H4055" t="str">
            <v>1_1_TT</v>
          </cell>
          <cell r="I4055" t="str">
            <v>_4413</v>
          </cell>
        </row>
        <row r="4056">
          <cell r="G4056" t="str">
            <v>SP1032TT03</v>
          </cell>
          <cell r="H4056" t="str">
            <v>1_1_TT</v>
          </cell>
          <cell r="I4056" t="str">
            <v>_4414</v>
          </cell>
        </row>
        <row r="4057">
          <cell r="G4057" t="str">
            <v>SP1032L01</v>
          </cell>
          <cell r="H4057" t="str">
            <v>1_2_CQ</v>
          </cell>
          <cell r="I4057" t="str">
            <v>_4391</v>
          </cell>
        </row>
        <row r="4058">
          <cell r="G4058" t="str">
            <v>SP1032L02</v>
          </cell>
          <cell r="H4058" t="str">
            <v>1_2_CQ</v>
          </cell>
          <cell r="I4058" t="str">
            <v>_4392</v>
          </cell>
        </row>
        <row r="4059">
          <cell r="G4059" t="str">
            <v>SP1032L03</v>
          </cell>
          <cell r="H4059" t="str">
            <v>1_2_CQ</v>
          </cell>
          <cell r="I4059" t="str">
            <v>_4393</v>
          </cell>
        </row>
        <row r="4060">
          <cell r="G4060" t="str">
            <v>SP1032L04</v>
          </cell>
          <cell r="H4060" t="str">
            <v>1_2_CQ</v>
          </cell>
          <cell r="I4060" t="str">
            <v>_4394</v>
          </cell>
        </row>
        <row r="4061">
          <cell r="G4061" t="str">
            <v>SP1032L05</v>
          </cell>
          <cell r="H4061" t="str">
            <v>1_2_CQ</v>
          </cell>
          <cell r="I4061" t="str">
            <v>_4395</v>
          </cell>
        </row>
        <row r="4062">
          <cell r="G4062" t="str">
            <v>SP1032L06</v>
          </cell>
          <cell r="H4062" t="str">
            <v>1_2_CQ</v>
          </cell>
          <cell r="I4062" t="str">
            <v>_4396</v>
          </cell>
        </row>
        <row r="4063">
          <cell r="G4063" t="str">
            <v>SP1032L07</v>
          </cell>
          <cell r="H4063" t="str">
            <v>1_2_CQ</v>
          </cell>
          <cell r="I4063" t="str">
            <v>_4397</v>
          </cell>
        </row>
        <row r="4064">
          <cell r="G4064" t="str">
            <v>SP1032L08</v>
          </cell>
          <cell r="H4064" t="str">
            <v>1_2_CQ</v>
          </cell>
          <cell r="I4064" t="str">
            <v>_4398</v>
          </cell>
        </row>
        <row r="4065">
          <cell r="G4065" t="str">
            <v>SP1032L09</v>
          </cell>
          <cell r="H4065" t="str">
            <v>1_2_CQ</v>
          </cell>
          <cell r="I4065" t="str">
            <v>_4399</v>
          </cell>
        </row>
        <row r="4066">
          <cell r="G4066" t="str">
            <v>SP1032L10</v>
          </cell>
          <cell r="H4066" t="str">
            <v>1_2_CQ</v>
          </cell>
          <cell r="I4066" t="str">
            <v>_4400</v>
          </cell>
        </row>
        <row r="4067">
          <cell r="G4067" t="str">
            <v>SP1032L11</v>
          </cell>
          <cell r="H4067" t="str">
            <v>1_2_CQ</v>
          </cell>
          <cell r="I4067" t="str">
            <v>_4401</v>
          </cell>
        </row>
        <row r="4068">
          <cell r="G4068" t="str">
            <v>SP1032L12</v>
          </cell>
          <cell r="H4068" t="str">
            <v>1_2_CQ</v>
          </cell>
          <cell r="I4068" t="str">
            <v>_4402</v>
          </cell>
        </row>
        <row r="4069">
          <cell r="G4069" t="str">
            <v>SP1032L13</v>
          </cell>
          <cell r="H4069" t="str">
            <v>1_2_CQ</v>
          </cell>
          <cell r="I4069" t="str">
            <v>_4403</v>
          </cell>
        </row>
        <row r="4070">
          <cell r="G4070" t="str">
            <v>SP1032L14</v>
          </cell>
          <cell r="H4070" t="str">
            <v>1_2_CQ</v>
          </cell>
          <cell r="I4070" t="str">
            <v>_4404</v>
          </cell>
        </row>
        <row r="4071">
          <cell r="G4071" t="str">
            <v>SP1032L15</v>
          </cell>
          <cell r="H4071" t="str">
            <v>1_2_CQ</v>
          </cell>
          <cell r="I4071" t="str">
            <v>_4405</v>
          </cell>
        </row>
        <row r="4072">
          <cell r="G4072" t="str">
            <v>SP1032L16</v>
          </cell>
          <cell r="H4072" t="str">
            <v>1_2_CQ</v>
          </cell>
          <cell r="I4072" t="str">
            <v>_4406</v>
          </cell>
        </row>
        <row r="4073">
          <cell r="G4073" t="str">
            <v>SP1032L17</v>
          </cell>
          <cell r="H4073" t="str">
            <v>1_2_CQ</v>
          </cell>
          <cell r="I4073" t="str">
            <v>_4407</v>
          </cell>
        </row>
        <row r="4074">
          <cell r="G4074" t="str">
            <v>SP1032L18</v>
          </cell>
          <cell r="H4074" t="str">
            <v>1_2_CQ</v>
          </cell>
          <cell r="I4074" t="str">
            <v>_4408</v>
          </cell>
        </row>
        <row r="4075">
          <cell r="G4075" t="str">
            <v>SP1032L19</v>
          </cell>
          <cell r="H4075" t="str">
            <v>1_2_CQ</v>
          </cell>
          <cell r="I4075" t="str">
            <v>_4409</v>
          </cell>
        </row>
        <row r="4076">
          <cell r="G4076" t="str">
            <v>SP1032L20</v>
          </cell>
          <cell r="H4076" t="str">
            <v>1_2_CQ</v>
          </cell>
          <cell r="I4076" t="str">
            <v>_4410</v>
          </cell>
        </row>
        <row r="4077">
          <cell r="G4077" t="str">
            <v>SP1032L21</v>
          </cell>
          <cell r="H4077" t="str">
            <v>1_2_CQ</v>
          </cell>
          <cell r="I4077" t="str">
            <v>_4411</v>
          </cell>
        </row>
        <row r="4078">
          <cell r="G4078" t="str">
            <v>SP1033CC01</v>
          </cell>
          <cell r="H4078" t="str">
            <v>1_1_CC</v>
          </cell>
          <cell r="I4078" t="str">
            <v>_2347</v>
          </cell>
        </row>
        <row r="4079">
          <cell r="G4079" t="str">
            <v>SP1033CC02</v>
          </cell>
          <cell r="H4079" t="str">
            <v>1_1_CC</v>
          </cell>
          <cell r="I4079" t="str">
            <v>_2347</v>
          </cell>
        </row>
        <row r="4080">
          <cell r="G4080" t="str">
            <v>SP1033CC03</v>
          </cell>
          <cell r="H4080" t="str">
            <v>1_1_CC</v>
          </cell>
          <cell r="I4080" t="str">
            <v>_2348</v>
          </cell>
        </row>
        <row r="4081">
          <cell r="G4081" t="str">
            <v>SP1033TN01</v>
          </cell>
          <cell r="H4081" t="str">
            <v>1_1_TN</v>
          </cell>
          <cell r="I4081" t="str">
            <v>_2359</v>
          </cell>
        </row>
        <row r="4082">
          <cell r="G4082" t="str">
            <v>SP1033TT01</v>
          </cell>
          <cell r="H4082" t="str">
            <v>1_1_TT</v>
          </cell>
          <cell r="I4082" t="str">
            <v>_2359</v>
          </cell>
        </row>
        <row r="4083">
          <cell r="G4083" t="str">
            <v>SP1033TT02</v>
          </cell>
          <cell r="H4083" t="str">
            <v>1_1_TT</v>
          </cell>
          <cell r="I4083" t="str">
            <v>_2360</v>
          </cell>
        </row>
        <row r="4084">
          <cell r="G4084" t="str">
            <v>SP1033P01</v>
          </cell>
          <cell r="H4084" t="str">
            <v>1_1_VP</v>
          </cell>
          <cell r="I4084" t="str">
            <v>_2358</v>
          </cell>
        </row>
        <row r="4085">
          <cell r="G4085" t="str">
            <v>SP1033P02</v>
          </cell>
          <cell r="H4085" t="str">
            <v>1_1_VP</v>
          </cell>
          <cell r="I4085" t="str">
            <v>_2358</v>
          </cell>
        </row>
        <row r="4086">
          <cell r="G4086" t="str">
            <v>SP1033L01</v>
          </cell>
          <cell r="H4086" t="str">
            <v>1_2_CQ</v>
          </cell>
          <cell r="I4086" t="str">
            <v>_2348</v>
          </cell>
        </row>
        <row r="4087">
          <cell r="G4087" t="str">
            <v>SP1033L02</v>
          </cell>
          <cell r="H4087" t="str">
            <v>1_2_CQ</v>
          </cell>
          <cell r="I4087" t="str">
            <v>_2349</v>
          </cell>
        </row>
        <row r="4088">
          <cell r="G4088" t="str">
            <v>SP1033L03</v>
          </cell>
          <cell r="H4088" t="str">
            <v>1_2_CQ</v>
          </cell>
          <cell r="I4088" t="str">
            <v>_2349</v>
          </cell>
        </row>
        <row r="4089">
          <cell r="G4089" t="str">
            <v>SP1033L04</v>
          </cell>
          <cell r="H4089" t="str">
            <v>1_2_CQ</v>
          </cell>
          <cell r="I4089" t="str">
            <v>_2350</v>
          </cell>
        </row>
        <row r="4090">
          <cell r="G4090" t="str">
            <v>SP1033L05</v>
          </cell>
          <cell r="H4090" t="str">
            <v>1_2_CQ</v>
          </cell>
          <cell r="I4090" t="str">
            <v>_2350</v>
          </cell>
        </row>
        <row r="4091">
          <cell r="G4091" t="str">
            <v>SP1033L06</v>
          </cell>
          <cell r="H4091" t="str">
            <v>1_2_CQ</v>
          </cell>
          <cell r="I4091" t="str">
            <v>_2351</v>
          </cell>
        </row>
        <row r="4092">
          <cell r="G4092" t="str">
            <v>SP1033L07</v>
          </cell>
          <cell r="H4092" t="str">
            <v>1_2_CQ</v>
          </cell>
          <cell r="I4092" t="str">
            <v>_2351</v>
          </cell>
        </row>
        <row r="4093">
          <cell r="G4093" t="str">
            <v>SP1033L08</v>
          </cell>
          <cell r="H4093" t="str">
            <v>1_2_CQ</v>
          </cell>
          <cell r="I4093" t="str">
            <v>_2352</v>
          </cell>
        </row>
        <row r="4094">
          <cell r="G4094" t="str">
            <v>SP1033L09</v>
          </cell>
          <cell r="H4094" t="str">
            <v>1_2_CQ</v>
          </cell>
          <cell r="I4094" t="str">
            <v>_2352</v>
          </cell>
        </row>
        <row r="4095">
          <cell r="G4095" t="str">
            <v>SP1033L10</v>
          </cell>
          <cell r="H4095" t="str">
            <v>1_2_CQ</v>
          </cell>
          <cell r="I4095" t="str">
            <v>_2353</v>
          </cell>
        </row>
        <row r="4096">
          <cell r="G4096" t="str">
            <v>SP1033L11</v>
          </cell>
          <cell r="H4096" t="str">
            <v>1_2_CQ</v>
          </cell>
          <cell r="I4096" t="str">
            <v>_2353</v>
          </cell>
        </row>
        <row r="4097">
          <cell r="G4097" t="str">
            <v>SP1033L12</v>
          </cell>
          <cell r="H4097" t="str">
            <v>1_2_CQ</v>
          </cell>
          <cell r="I4097" t="str">
            <v>_2354</v>
          </cell>
        </row>
        <row r="4098">
          <cell r="G4098" t="str">
            <v>SP1033L13</v>
          </cell>
          <cell r="H4098" t="str">
            <v>1_2_CQ</v>
          </cell>
          <cell r="I4098" t="str">
            <v>_2354</v>
          </cell>
        </row>
        <row r="4099">
          <cell r="G4099" t="str">
            <v>SP1033L14</v>
          </cell>
          <cell r="H4099" t="str">
            <v>1_2_CQ</v>
          </cell>
          <cell r="I4099" t="str">
            <v>_2355</v>
          </cell>
        </row>
        <row r="4100">
          <cell r="G4100" t="str">
            <v>SP1033L15</v>
          </cell>
          <cell r="H4100" t="str">
            <v>1_2_CQ</v>
          </cell>
          <cell r="I4100" t="str">
            <v>_2355</v>
          </cell>
        </row>
        <row r="4101">
          <cell r="G4101" t="str">
            <v>SP1033L16</v>
          </cell>
          <cell r="H4101" t="str">
            <v>1_2_CQ</v>
          </cell>
          <cell r="I4101" t="str">
            <v>_2356</v>
          </cell>
        </row>
        <row r="4102">
          <cell r="G4102" t="str">
            <v>SP1033L17</v>
          </cell>
          <cell r="H4102" t="str">
            <v>1_2_CQ</v>
          </cell>
          <cell r="I4102" t="str">
            <v>_2356</v>
          </cell>
        </row>
        <row r="4103">
          <cell r="G4103" t="str">
            <v>SP1033L18</v>
          </cell>
          <cell r="H4103" t="str">
            <v>1_2_CQ</v>
          </cell>
          <cell r="I4103" t="str">
            <v>_2357</v>
          </cell>
        </row>
        <row r="4104">
          <cell r="G4104" t="str">
            <v>SP1033L19</v>
          </cell>
          <cell r="H4104" t="str">
            <v>1_2_CQ</v>
          </cell>
          <cell r="I4104" t="str">
            <v>_2357</v>
          </cell>
        </row>
        <row r="4105">
          <cell r="G4105" t="str">
            <v>SP1035CC01</v>
          </cell>
          <cell r="H4105" t="str">
            <v>1_1_CC</v>
          </cell>
          <cell r="I4105" t="str">
            <v>_2374</v>
          </cell>
        </row>
        <row r="4106">
          <cell r="G4106" t="str">
            <v>SP1035CC02</v>
          </cell>
          <cell r="H4106" t="str">
            <v>1_1_CC</v>
          </cell>
          <cell r="I4106" t="str">
            <v>_2375</v>
          </cell>
        </row>
        <row r="4107">
          <cell r="G4107" t="str">
            <v>SP1035CC03</v>
          </cell>
          <cell r="H4107" t="str">
            <v>1_1_CC</v>
          </cell>
          <cell r="I4107" t="str">
            <v>_2375</v>
          </cell>
        </row>
        <row r="4108">
          <cell r="G4108" t="str">
            <v>SP1035CC04</v>
          </cell>
          <cell r="H4108" t="str">
            <v>1_1_CC</v>
          </cell>
          <cell r="I4108" t="str">
            <v>_2376</v>
          </cell>
        </row>
        <row r="4109">
          <cell r="G4109" t="str">
            <v>SP1035CC05</v>
          </cell>
          <cell r="H4109" t="str">
            <v>1_1_CC</v>
          </cell>
          <cell r="I4109" t="str">
            <v>_2376</v>
          </cell>
        </row>
        <row r="4110">
          <cell r="G4110" t="str">
            <v>SP1035CC06</v>
          </cell>
          <cell r="H4110" t="str">
            <v>1_1_CC</v>
          </cell>
          <cell r="I4110" t="str">
            <v>_2377</v>
          </cell>
        </row>
        <row r="4111">
          <cell r="G4111" t="str">
            <v>SP1035CC07</v>
          </cell>
          <cell r="H4111" t="str">
            <v>1_1_CC</v>
          </cell>
          <cell r="I4111" t="str">
            <v>_2377</v>
          </cell>
        </row>
        <row r="4112">
          <cell r="G4112" t="str">
            <v>SP1035CC08</v>
          </cell>
          <cell r="H4112" t="str">
            <v>1_1_CC</v>
          </cell>
          <cell r="I4112" t="str">
            <v>_2378</v>
          </cell>
        </row>
        <row r="4113">
          <cell r="G4113" t="str">
            <v>SP1035CC09</v>
          </cell>
          <cell r="H4113" t="str">
            <v>1_1_CC</v>
          </cell>
          <cell r="I4113" t="str">
            <v>_2378</v>
          </cell>
        </row>
        <row r="4114">
          <cell r="G4114" t="str">
            <v>SP1035CC10</v>
          </cell>
          <cell r="H4114" t="str">
            <v>1_1_CC</v>
          </cell>
          <cell r="I4114" t="str">
            <v>_2379</v>
          </cell>
        </row>
        <row r="4115">
          <cell r="G4115" t="str">
            <v>SP1035CC11</v>
          </cell>
          <cell r="H4115" t="str">
            <v>1_1_CC</v>
          </cell>
          <cell r="I4115" t="str">
            <v>_2379</v>
          </cell>
        </row>
        <row r="4116">
          <cell r="G4116" t="str">
            <v>SP1035CC12</v>
          </cell>
          <cell r="H4116" t="str">
            <v>1_1_CC</v>
          </cell>
          <cell r="I4116" t="str">
            <v>_2380</v>
          </cell>
        </row>
        <row r="4117">
          <cell r="G4117" t="str">
            <v>SP1035CC13</v>
          </cell>
          <cell r="H4117" t="str">
            <v>1_1_CC</v>
          </cell>
          <cell r="I4117" t="str">
            <v>_2380</v>
          </cell>
        </row>
        <row r="4118">
          <cell r="G4118" t="str">
            <v>SP1035A01</v>
          </cell>
          <cell r="H4118" t="str">
            <v>1_1_CQ</v>
          </cell>
          <cell r="I4118" t="str">
            <v>_2374</v>
          </cell>
        </row>
        <row r="4119">
          <cell r="G4119" t="str">
            <v>SP1035L01</v>
          </cell>
          <cell r="H4119" t="str">
            <v>1_2_CQ</v>
          </cell>
          <cell r="I4119" t="str">
            <v>_2381</v>
          </cell>
        </row>
        <row r="4120">
          <cell r="G4120" t="str">
            <v>SP1035L02</v>
          </cell>
          <cell r="H4120" t="str">
            <v>1_2_CQ</v>
          </cell>
          <cell r="I4120" t="str">
            <v>_2381</v>
          </cell>
        </row>
        <row r="4121">
          <cell r="G4121" t="str">
            <v>SP1035L03</v>
          </cell>
          <cell r="H4121" t="str">
            <v>1_2_CQ</v>
          </cell>
          <cell r="I4121" t="str">
            <v>_2382</v>
          </cell>
        </row>
        <row r="4122">
          <cell r="G4122" t="str">
            <v>SP1035L04</v>
          </cell>
          <cell r="H4122" t="str">
            <v>1_2_CQ</v>
          </cell>
          <cell r="I4122" t="str">
            <v>_2382</v>
          </cell>
        </row>
        <row r="4123">
          <cell r="G4123" t="str">
            <v>SP1035L05</v>
          </cell>
          <cell r="H4123" t="str">
            <v>1_2_CQ</v>
          </cell>
          <cell r="I4123" t="str">
            <v>_2383</v>
          </cell>
        </row>
        <row r="4124">
          <cell r="G4124" t="str">
            <v>SP1035L06</v>
          </cell>
          <cell r="H4124" t="str">
            <v>1_2_CQ</v>
          </cell>
          <cell r="I4124" t="str">
            <v>_2383</v>
          </cell>
        </row>
        <row r="4125">
          <cell r="G4125" t="str">
            <v>SP1035L07</v>
          </cell>
          <cell r="H4125" t="str">
            <v>1_2_CQ</v>
          </cell>
          <cell r="I4125" t="str">
            <v>_2384</v>
          </cell>
        </row>
        <row r="4126">
          <cell r="G4126" t="str">
            <v>SP1035L08</v>
          </cell>
          <cell r="H4126" t="str">
            <v>1_2_CQ</v>
          </cell>
          <cell r="I4126" t="str">
            <v>_2384</v>
          </cell>
        </row>
        <row r="4127">
          <cell r="G4127" t="str">
            <v>SP1035L09</v>
          </cell>
          <cell r="H4127" t="str">
            <v>1_2_CQ</v>
          </cell>
          <cell r="I4127" t="str">
            <v>_2385</v>
          </cell>
        </row>
        <row r="4128">
          <cell r="G4128" t="str">
            <v>SP1035L10</v>
          </cell>
          <cell r="H4128" t="str">
            <v>1_2_CQ</v>
          </cell>
          <cell r="I4128" t="str">
            <v>_2385</v>
          </cell>
        </row>
        <row r="4129">
          <cell r="G4129" t="str">
            <v>SP1035L11</v>
          </cell>
          <cell r="H4129" t="str">
            <v>1_2_CQ</v>
          </cell>
          <cell r="I4129" t="str">
            <v>_2386</v>
          </cell>
        </row>
        <row r="4130">
          <cell r="G4130" t="str">
            <v>SP1035L12</v>
          </cell>
          <cell r="H4130" t="str">
            <v>1_2_CQ</v>
          </cell>
          <cell r="I4130" t="str">
            <v>_2386</v>
          </cell>
        </row>
        <row r="4131">
          <cell r="G4131" t="str">
            <v>SP1035L13</v>
          </cell>
          <cell r="H4131" t="str">
            <v>1_2_CQ</v>
          </cell>
          <cell r="I4131" t="str">
            <v>_2387</v>
          </cell>
        </row>
        <row r="4132">
          <cell r="G4132" t="str">
            <v>SP1035L14</v>
          </cell>
          <cell r="H4132" t="str">
            <v>1_2_CQ</v>
          </cell>
          <cell r="I4132" t="str">
            <v>_2387</v>
          </cell>
        </row>
        <row r="4133">
          <cell r="G4133" t="str">
            <v>SP1035L15</v>
          </cell>
          <cell r="H4133" t="str">
            <v>1_2_CQ</v>
          </cell>
          <cell r="I4133" t="str">
            <v>_2388</v>
          </cell>
        </row>
        <row r="4134">
          <cell r="G4134" t="str">
            <v>SP1035L16</v>
          </cell>
          <cell r="H4134" t="str">
            <v>1_2_CQ</v>
          </cell>
          <cell r="I4134" t="str">
            <v>_2388</v>
          </cell>
        </row>
        <row r="4135">
          <cell r="G4135" t="str">
            <v>SP1035L17</v>
          </cell>
          <cell r="H4135" t="str">
            <v>1_2_CQ</v>
          </cell>
          <cell r="I4135" t="str">
            <v>_2389</v>
          </cell>
        </row>
        <row r="4136">
          <cell r="G4136" t="str">
            <v>SP1035L18</v>
          </cell>
          <cell r="H4136" t="str">
            <v>1_2_CQ</v>
          </cell>
          <cell r="I4136" t="str">
            <v>_2389</v>
          </cell>
        </row>
        <row r="4137">
          <cell r="G4137" t="str">
            <v>SP1035L19</v>
          </cell>
          <cell r="H4137" t="str">
            <v>1_2_CQ</v>
          </cell>
          <cell r="I4137" t="str">
            <v>_2390</v>
          </cell>
        </row>
        <row r="4138">
          <cell r="G4138" t="str">
            <v>SP1035L20</v>
          </cell>
          <cell r="H4138" t="str">
            <v>1_2_CQ</v>
          </cell>
          <cell r="I4138" t="str">
            <v>_2390</v>
          </cell>
        </row>
        <row r="4139">
          <cell r="G4139" t="str">
            <v>SP1035L21</v>
          </cell>
          <cell r="H4139" t="str">
            <v>1_2_CQ</v>
          </cell>
          <cell r="I4139" t="str">
            <v>_2391</v>
          </cell>
        </row>
        <row r="4140">
          <cell r="G4140" t="str">
            <v>SP1035L22</v>
          </cell>
          <cell r="H4140" t="str">
            <v>1_2_CQ</v>
          </cell>
          <cell r="I4140" t="str">
            <v>_2391</v>
          </cell>
        </row>
        <row r="4141">
          <cell r="G4141" t="str">
            <v>SP1035L23</v>
          </cell>
          <cell r="H4141" t="str">
            <v>1_2_CQ</v>
          </cell>
          <cell r="I4141" t="str">
            <v>_2392</v>
          </cell>
        </row>
        <row r="4142">
          <cell r="G4142" t="str">
            <v>SP1035L24</v>
          </cell>
          <cell r="H4142" t="str">
            <v>1_2_CQ</v>
          </cell>
          <cell r="I4142" t="str">
            <v>_2392</v>
          </cell>
        </row>
        <row r="4143">
          <cell r="G4143" t="str">
            <v>SP1041CC01</v>
          </cell>
          <cell r="H4143" t="str">
            <v>2_1_CC</v>
          </cell>
          <cell r="I4143" t="str">
            <v>_2412</v>
          </cell>
        </row>
        <row r="4144">
          <cell r="G4144" t="str">
            <v>SP1041CC02</v>
          </cell>
          <cell r="H4144" t="str">
            <v>2_1_CC</v>
          </cell>
          <cell r="I4144" t="str">
            <v>_2412</v>
          </cell>
        </row>
        <row r="4145">
          <cell r="G4145" t="str">
            <v>SP1041CC03</v>
          </cell>
          <cell r="H4145" t="str">
            <v>2_1_CC</v>
          </cell>
          <cell r="I4145" t="str">
            <v>_2413</v>
          </cell>
        </row>
        <row r="4146">
          <cell r="G4146" t="str">
            <v>SP1041CC04</v>
          </cell>
          <cell r="H4146" t="str">
            <v>2_1_CC</v>
          </cell>
          <cell r="I4146" t="str">
            <v>_2413</v>
          </cell>
        </row>
        <row r="4147">
          <cell r="G4147" t="str">
            <v>SP1041CC05</v>
          </cell>
          <cell r="H4147" t="str">
            <v>2_1_CC</v>
          </cell>
          <cell r="I4147" t="str">
            <v>_2414</v>
          </cell>
        </row>
        <row r="4148">
          <cell r="G4148" t="str">
            <v>SP1041CC06</v>
          </cell>
          <cell r="H4148" t="str">
            <v>2_1_CC</v>
          </cell>
          <cell r="I4148" t="str">
            <v>_2414</v>
          </cell>
        </row>
        <row r="4149">
          <cell r="G4149" t="str">
            <v>SP1041CC07</v>
          </cell>
          <cell r="H4149" t="str">
            <v>2_1_CC</v>
          </cell>
          <cell r="I4149" t="str">
            <v>_2415</v>
          </cell>
        </row>
        <row r="4150">
          <cell r="G4150" t="str">
            <v>SP1041CC08</v>
          </cell>
          <cell r="H4150" t="str">
            <v>2_1_CC</v>
          </cell>
          <cell r="I4150" t="str">
            <v>_2415</v>
          </cell>
        </row>
        <row r="4151">
          <cell r="G4151" t="str">
            <v>SP1041CC09</v>
          </cell>
          <cell r="H4151" t="str">
            <v>2_1_CC</v>
          </cell>
          <cell r="I4151" t="str">
            <v>_2416</v>
          </cell>
        </row>
        <row r="4152">
          <cell r="G4152" t="str">
            <v>SP1041CC10</v>
          </cell>
          <cell r="H4152" t="str">
            <v>2_1_CC</v>
          </cell>
          <cell r="I4152" t="str">
            <v>_2416</v>
          </cell>
        </row>
        <row r="4153">
          <cell r="G4153" t="str">
            <v>SP1041CC11</v>
          </cell>
          <cell r="H4153" t="str">
            <v>2_1_CC</v>
          </cell>
          <cell r="I4153" t="str">
            <v>_2417</v>
          </cell>
        </row>
        <row r="4154">
          <cell r="G4154" t="str">
            <v>SP1041CC12</v>
          </cell>
          <cell r="H4154" t="str">
            <v>2_1_CC</v>
          </cell>
          <cell r="I4154" t="str">
            <v>_2417</v>
          </cell>
        </row>
        <row r="4155">
          <cell r="G4155" t="str">
            <v>SP1041CC13</v>
          </cell>
          <cell r="H4155" t="str">
            <v>2_1_CC</v>
          </cell>
          <cell r="I4155" t="str">
            <v>_2418</v>
          </cell>
        </row>
        <row r="4156">
          <cell r="G4156" t="str">
            <v>SP1041CC14</v>
          </cell>
          <cell r="H4156" t="str">
            <v>2_1_CC</v>
          </cell>
          <cell r="I4156" t="str">
            <v>_2418</v>
          </cell>
        </row>
        <row r="4157">
          <cell r="G4157" t="str">
            <v>SP1041CC15</v>
          </cell>
          <cell r="H4157" t="str">
            <v>2_1_CC</v>
          </cell>
          <cell r="I4157" t="str">
            <v>_2419</v>
          </cell>
        </row>
        <row r="4158">
          <cell r="G4158" t="str">
            <v>SP1041CC16</v>
          </cell>
          <cell r="H4158" t="str">
            <v>2_1_CC</v>
          </cell>
          <cell r="I4158" t="str">
            <v>_2419</v>
          </cell>
        </row>
        <row r="4159">
          <cell r="G4159" t="str">
            <v>SP1041CN01</v>
          </cell>
          <cell r="H4159" t="str">
            <v>2_1_CN</v>
          </cell>
          <cell r="I4159" t="str">
            <v>_2420</v>
          </cell>
        </row>
        <row r="4160">
          <cell r="G4160" t="str">
            <v>SP1041CN02</v>
          </cell>
          <cell r="H4160" t="str">
            <v>2_1_CN</v>
          </cell>
          <cell r="I4160" t="str">
            <v>_2420</v>
          </cell>
        </row>
        <row r="4161">
          <cell r="G4161" t="str">
            <v>SP1041CN03</v>
          </cell>
          <cell r="H4161" t="str">
            <v>2_1_CN</v>
          </cell>
          <cell r="I4161" t="str">
            <v>_2421</v>
          </cell>
        </row>
        <row r="4162">
          <cell r="G4162" t="str">
            <v>SP1041TT01</v>
          </cell>
          <cell r="H4162" t="str">
            <v>2_1_TT</v>
          </cell>
          <cell r="I4162" t="str">
            <v>_2421</v>
          </cell>
        </row>
        <row r="4163">
          <cell r="G4163" t="str">
            <v>SP1041TT02</v>
          </cell>
          <cell r="H4163" t="str">
            <v>2_1_TT</v>
          </cell>
          <cell r="I4163" t="str">
            <v>_2422</v>
          </cell>
        </row>
        <row r="4164">
          <cell r="G4164" t="str">
            <v>TR1001CC01</v>
          </cell>
          <cell r="H4164" t="str">
            <v>2_1_CC</v>
          </cell>
          <cell r="I4164" t="str">
            <v>_2434</v>
          </cell>
        </row>
        <row r="4165">
          <cell r="G4165" t="str">
            <v>TR1001CC02</v>
          </cell>
          <cell r="H4165" t="str">
            <v>2_1_CC</v>
          </cell>
          <cell r="I4165" t="str">
            <v>_2434</v>
          </cell>
        </row>
        <row r="4166">
          <cell r="G4166" t="str">
            <v>TR1001L01</v>
          </cell>
          <cell r="H4166" t="str">
            <v>2_2_CQ</v>
          </cell>
          <cell r="I4166" t="str">
            <v>_2435</v>
          </cell>
        </row>
        <row r="4167">
          <cell r="G4167" t="str">
            <v>TR1001L02</v>
          </cell>
          <cell r="H4167" t="str">
            <v>2_2_CQ</v>
          </cell>
          <cell r="I4167" t="str">
            <v>_2435</v>
          </cell>
        </row>
        <row r="4168">
          <cell r="G4168" t="str">
            <v>TR1001L03</v>
          </cell>
          <cell r="H4168" t="str">
            <v>2_2_CQ</v>
          </cell>
          <cell r="I4168" t="str">
            <v>_2436</v>
          </cell>
        </row>
        <row r="4169">
          <cell r="G4169" t="str">
            <v>TR1003CC01</v>
          </cell>
          <cell r="H4169" t="str">
            <v>1_1_CC</v>
          </cell>
          <cell r="I4169" t="str">
            <v>_2439</v>
          </cell>
        </row>
        <row r="4170">
          <cell r="G4170" t="str">
            <v>TR1003CC02</v>
          </cell>
          <cell r="H4170" t="str">
            <v>1_1_CC</v>
          </cell>
          <cell r="I4170" t="str">
            <v>_2439</v>
          </cell>
        </row>
        <row r="4171">
          <cell r="G4171" t="str">
            <v>TR1003L01</v>
          </cell>
          <cell r="H4171" t="str">
            <v>1_2_CQ</v>
          </cell>
          <cell r="I4171" t="str">
            <v>_2440</v>
          </cell>
        </row>
        <row r="4172">
          <cell r="G4172" t="str">
            <v>TR1003L02</v>
          </cell>
          <cell r="H4172" t="str">
            <v>1_2_CQ</v>
          </cell>
          <cell r="I4172" t="str">
            <v>_2440</v>
          </cell>
        </row>
        <row r="4173">
          <cell r="G4173" t="str">
            <v>TR1004CC01</v>
          </cell>
          <cell r="H4173" t="str">
            <v>1_1_CC</v>
          </cell>
          <cell r="I4173" t="str">
            <v>_3940</v>
          </cell>
        </row>
        <row r="4174">
          <cell r="G4174" t="str">
            <v>TR1004CC02</v>
          </cell>
          <cell r="H4174" t="str">
            <v>1_1_CC</v>
          </cell>
          <cell r="I4174" t="str">
            <v>_3940</v>
          </cell>
        </row>
        <row r="4175">
          <cell r="G4175" t="str">
            <v>TR1004L01</v>
          </cell>
          <cell r="H4175" t="str">
            <v>1_2_CQ</v>
          </cell>
          <cell r="I4175" t="str">
            <v>_3940</v>
          </cell>
        </row>
        <row r="4176">
          <cell r="G4176" t="str">
            <v>TR1004L02</v>
          </cell>
          <cell r="H4176" t="str">
            <v>1_2_CQ</v>
          </cell>
          <cell r="I4176" t="str">
            <v>_3940</v>
          </cell>
        </row>
        <row r="4177">
          <cell r="G4177" t="str">
            <v>TR1005CC01</v>
          </cell>
          <cell r="H4177" t="str">
            <v>1_1_CC</v>
          </cell>
          <cell r="I4177" t="str">
            <v>_2443</v>
          </cell>
        </row>
        <row r="4178">
          <cell r="G4178" t="str">
            <v>TR1005P01</v>
          </cell>
          <cell r="H4178" t="str">
            <v>1_1_VP</v>
          </cell>
          <cell r="I4178" t="str">
            <v>_2444</v>
          </cell>
        </row>
        <row r="4179">
          <cell r="G4179" t="str">
            <v>TR1005L01</v>
          </cell>
          <cell r="H4179" t="str">
            <v>1_2_CQ</v>
          </cell>
          <cell r="I4179" t="str">
            <v>_2443</v>
          </cell>
        </row>
        <row r="4180">
          <cell r="G4180" t="str">
            <v>TR1006CC01</v>
          </cell>
          <cell r="H4180" t="str">
            <v>1_1_CC</v>
          </cell>
          <cell r="I4180" t="str">
            <v>_3652</v>
          </cell>
        </row>
        <row r="4181">
          <cell r="G4181" t="str">
            <v>TR1006CC02</v>
          </cell>
          <cell r="H4181" t="str">
            <v>1_1_CC</v>
          </cell>
          <cell r="I4181" t="str">
            <v>_3653</v>
          </cell>
        </row>
        <row r="4182">
          <cell r="G4182" t="str">
            <v>TR1006P01</v>
          </cell>
          <cell r="H4182" t="str">
            <v>1_1_VP</v>
          </cell>
          <cell r="I4182" t="str">
            <v>_3656</v>
          </cell>
        </row>
        <row r="4183">
          <cell r="G4183" t="str">
            <v>TR1006L01</v>
          </cell>
          <cell r="H4183" t="str">
            <v>1_2_CQ</v>
          </cell>
          <cell r="I4183" t="str">
            <v>_3654</v>
          </cell>
        </row>
        <row r="4184">
          <cell r="G4184" t="str">
            <v>TR1006L02</v>
          </cell>
          <cell r="H4184" t="str">
            <v>1_2_CQ</v>
          </cell>
          <cell r="I4184" t="str">
            <v>_3655</v>
          </cell>
        </row>
        <row r="4185">
          <cell r="G4185" t="str">
            <v>TR1006-PCC01</v>
          </cell>
          <cell r="H4185" t="str">
            <v>1_1_CC</v>
          </cell>
          <cell r="I4185" t="str">
            <v>_3944</v>
          </cell>
        </row>
        <row r="4186">
          <cell r="G4186" t="str">
            <v>TR1006-PP01</v>
          </cell>
          <cell r="H4186" t="str">
            <v>1_1_VP</v>
          </cell>
          <cell r="I4186" t="str">
            <v>_3944</v>
          </cell>
        </row>
        <row r="4187">
          <cell r="G4187" t="str">
            <v>TR1006-PL01</v>
          </cell>
          <cell r="H4187" t="str">
            <v>1_2_CQ</v>
          </cell>
          <cell r="I4187" t="str">
            <v>_3944</v>
          </cell>
        </row>
        <row r="4188">
          <cell r="G4188" t="str">
            <v>TR2001CC01</v>
          </cell>
          <cell r="H4188" t="str">
            <v>1_1_CC</v>
          </cell>
          <cell r="I4188" t="str">
            <v>_2446</v>
          </cell>
        </row>
        <row r="4189">
          <cell r="G4189" t="str">
            <v>TR2001L01</v>
          </cell>
          <cell r="H4189" t="str">
            <v>1_2_CQ</v>
          </cell>
          <cell r="I4189" t="str">
            <v>_2446</v>
          </cell>
        </row>
        <row r="4190">
          <cell r="G4190" t="str">
            <v>TR2002CC01</v>
          </cell>
          <cell r="H4190" t="str">
            <v>1_1_CC</v>
          </cell>
          <cell r="I4190" t="str">
            <v>_3657</v>
          </cell>
        </row>
        <row r="4191">
          <cell r="G4191" t="str">
            <v>TR2002CC02</v>
          </cell>
          <cell r="H4191" t="str">
            <v>1_1_CC</v>
          </cell>
          <cell r="I4191" t="str">
            <v>_3658</v>
          </cell>
        </row>
        <row r="4192">
          <cell r="G4192" t="str">
            <v>TR2002L01</v>
          </cell>
          <cell r="H4192" t="str">
            <v>1_2_CQ</v>
          </cell>
          <cell r="I4192" t="str">
            <v>_3659</v>
          </cell>
        </row>
        <row r="4193">
          <cell r="G4193" t="str">
            <v>TR2002L02</v>
          </cell>
          <cell r="H4193" t="str">
            <v>1_2_CQ</v>
          </cell>
          <cell r="I4193" t="str">
            <v>_3660</v>
          </cell>
        </row>
        <row r="4194">
          <cell r="G4194" t="str">
            <v>TR2005P01</v>
          </cell>
          <cell r="H4194" t="str">
            <v>1_1_VP</v>
          </cell>
          <cell r="I4194" t="str">
            <v>_2448</v>
          </cell>
        </row>
        <row r="4195">
          <cell r="G4195" t="str">
            <v>TR2017L01</v>
          </cell>
          <cell r="H4195" t="str">
            <v>1_2_CQ</v>
          </cell>
          <cell r="I4195" t="str">
            <v>_2449</v>
          </cell>
        </row>
        <row r="4196">
          <cell r="G4196" t="str">
            <v>TR2018L01</v>
          </cell>
          <cell r="H4196" t="str">
            <v>1_2_CQ</v>
          </cell>
          <cell r="I4196" t="str">
            <v>_3661</v>
          </cell>
        </row>
        <row r="4197">
          <cell r="G4197" t="str">
            <v>TR2019CC01</v>
          </cell>
          <cell r="H4197" t="str">
            <v>1_1_CC</v>
          </cell>
          <cell r="I4197" t="str">
            <v>_2450</v>
          </cell>
        </row>
        <row r="4198">
          <cell r="G4198" t="str">
            <v>TR2019L01</v>
          </cell>
          <cell r="H4198" t="str">
            <v>1_2_CQ</v>
          </cell>
          <cell r="I4198" t="str">
            <v>_2450</v>
          </cell>
        </row>
        <row r="4199">
          <cell r="G4199" t="str">
            <v>TR2019L02</v>
          </cell>
          <cell r="H4199" t="str">
            <v>1_2_CQ</v>
          </cell>
          <cell r="I4199" t="str">
            <v>_2451</v>
          </cell>
        </row>
        <row r="4200">
          <cell r="G4200" t="str">
            <v>TR2021CC01</v>
          </cell>
          <cell r="H4200" t="str">
            <v>1_1_CC</v>
          </cell>
          <cell r="I4200" t="str">
            <v>_2453</v>
          </cell>
        </row>
        <row r="4201">
          <cell r="G4201" t="str">
            <v>TR2021L01</v>
          </cell>
          <cell r="H4201" t="str">
            <v>1_2_CQ</v>
          </cell>
          <cell r="I4201" t="str">
            <v>_2453</v>
          </cell>
        </row>
        <row r="4202">
          <cell r="G4202" t="str">
            <v>TR2021L02</v>
          </cell>
          <cell r="H4202" t="str">
            <v>1_2_CQ</v>
          </cell>
          <cell r="I4202" t="str">
            <v>_2454</v>
          </cell>
        </row>
        <row r="4203">
          <cell r="G4203" t="str">
            <v>TR2037L01</v>
          </cell>
          <cell r="H4203" t="str">
            <v>1_2_CQ</v>
          </cell>
          <cell r="I4203" t="str">
            <v>_2456</v>
          </cell>
        </row>
        <row r="4204">
          <cell r="G4204" t="str">
            <v>TR2038L01</v>
          </cell>
          <cell r="H4204" t="str">
            <v>1_2_CQ</v>
          </cell>
          <cell r="I4204" t="str">
            <v>_3662</v>
          </cell>
        </row>
        <row r="4205">
          <cell r="G4205" t="str">
            <v>TR3001L01</v>
          </cell>
          <cell r="H4205" t="str">
            <v>1_2_CQ</v>
          </cell>
          <cell r="I4205" t="str">
            <v>_2457</v>
          </cell>
        </row>
        <row r="4206">
          <cell r="G4206" t="str">
            <v>TR3002L01</v>
          </cell>
          <cell r="H4206" t="str">
            <v>1_2_CQ</v>
          </cell>
          <cell r="I4206" t="str">
            <v>_3947</v>
          </cell>
        </row>
        <row r="4207">
          <cell r="G4207" t="str">
            <v>TR3019L01</v>
          </cell>
          <cell r="H4207" t="str">
            <v>1_2_CQ</v>
          </cell>
          <cell r="I4207" t="str">
            <v>_2458</v>
          </cell>
        </row>
        <row r="4208">
          <cell r="G4208" t="str">
            <v>TR3020L01</v>
          </cell>
          <cell r="H4208" t="str">
            <v>1_2_CQ</v>
          </cell>
          <cell r="I4208" t="str">
            <v>_4415</v>
          </cell>
        </row>
        <row r="4209">
          <cell r="G4209" t="str">
            <v>TR3021L01</v>
          </cell>
          <cell r="H4209" t="str">
            <v>1_2_CQ</v>
          </cell>
          <cell r="I4209" t="str">
            <v>_2459</v>
          </cell>
        </row>
        <row r="4210">
          <cell r="G4210" t="str">
            <v>TR3021L02</v>
          </cell>
          <cell r="H4210" t="str">
            <v>1_2_CQ</v>
          </cell>
          <cell r="I4210" t="str">
            <v>_2459</v>
          </cell>
        </row>
        <row r="4211">
          <cell r="G4211" t="str">
            <v>TR3021L03</v>
          </cell>
          <cell r="H4211" t="str">
            <v>1_2_CQ</v>
          </cell>
          <cell r="I4211" t="str">
            <v>_2460</v>
          </cell>
        </row>
        <row r="4212">
          <cell r="G4212" t="str">
            <v>TR3025L01</v>
          </cell>
          <cell r="H4212" t="str">
            <v>1_2_CQ</v>
          </cell>
          <cell r="I4212" t="str">
            <v>_2462</v>
          </cell>
        </row>
        <row r="4213">
          <cell r="G4213" t="str">
            <v>TR3027L01</v>
          </cell>
          <cell r="H4213" t="str">
            <v>1_2_CQ</v>
          </cell>
          <cell r="I4213" t="str">
            <v>_2463</v>
          </cell>
        </row>
        <row r="4214">
          <cell r="G4214" t="str">
            <v>TR3028L01</v>
          </cell>
          <cell r="H4214" t="str">
            <v>1_2_CQ</v>
          </cell>
          <cell r="I4214" t="str">
            <v>_4416</v>
          </cell>
        </row>
        <row r="4215">
          <cell r="G4215" t="str">
            <v>TR3053L01</v>
          </cell>
          <cell r="H4215" t="str">
            <v>1_2_CQ</v>
          </cell>
          <cell r="I4215" t="str">
            <v>_2464</v>
          </cell>
        </row>
        <row r="4216">
          <cell r="G4216" t="str">
            <v>TR3054L01</v>
          </cell>
          <cell r="H4216" t="str">
            <v>1_2_CQ</v>
          </cell>
          <cell r="I4216" t="str">
            <v>_4417</v>
          </cell>
        </row>
        <row r="4217">
          <cell r="G4217" t="str">
            <v>TR3059L01</v>
          </cell>
          <cell r="H4217" t="str">
            <v>1_2_CQ</v>
          </cell>
          <cell r="I4217" t="str">
            <v>_2465</v>
          </cell>
        </row>
        <row r="4218">
          <cell r="G4218" t="str">
            <v>TR3059L02</v>
          </cell>
          <cell r="H4218" t="str">
            <v>1_2_CQ</v>
          </cell>
          <cell r="I4218" t="str">
            <v>_2465</v>
          </cell>
        </row>
        <row r="4219">
          <cell r="G4219" t="str">
            <v>TR3059L03</v>
          </cell>
          <cell r="H4219" t="str">
            <v>1_2_CQ</v>
          </cell>
          <cell r="I4219" t="str">
            <v>_2466</v>
          </cell>
        </row>
        <row r="4220">
          <cell r="G4220" t="str">
            <v>TR3067L01</v>
          </cell>
          <cell r="H4220" t="str">
            <v>1_2_CQ</v>
          </cell>
          <cell r="I4220" t="str">
            <v>_2468</v>
          </cell>
        </row>
        <row r="4221">
          <cell r="G4221" t="str">
            <v>TR3071CC01</v>
          </cell>
          <cell r="H4221" t="str">
            <v>1_1_CC</v>
          </cell>
          <cell r="I4221" t="str">
            <v>_2469</v>
          </cell>
        </row>
        <row r="4222">
          <cell r="G4222" t="str">
            <v>TR3075CC01</v>
          </cell>
          <cell r="H4222" t="str">
            <v>1_1_CC</v>
          </cell>
          <cell r="I4222" t="str">
            <v>_2470</v>
          </cell>
        </row>
        <row r="4223">
          <cell r="G4223" t="str">
            <v>TR3075CC02</v>
          </cell>
          <cell r="H4223" t="str">
            <v>1_1_CC</v>
          </cell>
          <cell r="I4223" t="str">
            <v>_2470</v>
          </cell>
        </row>
        <row r="4224">
          <cell r="G4224" t="str">
            <v>TR3075CC03</v>
          </cell>
          <cell r="H4224" t="str">
            <v>1_1_CC</v>
          </cell>
          <cell r="I4224" t="str">
            <v>_2471</v>
          </cell>
        </row>
        <row r="4225">
          <cell r="G4225" t="str">
            <v>TR3075L01</v>
          </cell>
          <cell r="H4225" t="str">
            <v>1_2_CQ</v>
          </cell>
          <cell r="I4225" t="str">
            <v>_2471</v>
          </cell>
        </row>
        <row r="4226">
          <cell r="G4226" t="str">
            <v>TR3075L02</v>
          </cell>
          <cell r="H4226" t="str">
            <v>1_2_CQ</v>
          </cell>
          <cell r="I4226" t="str">
            <v>_2472</v>
          </cell>
        </row>
        <row r="4227">
          <cell r="G4227" t="str">
            <v>TR3075L03</v>
          </cell>
          <cell r="H4227" t="str">
            <v>1_2_CQ</v>
          </cell>
          <cell r="I4227" t="str">
            <v>_2472</v>
          </cell>
        </row>
        <row r="4228">
          <cell r="G4228" t="str">
            <v>TR3075L04</v>
          </cell>
          <cell r="H4228" t="str">
            <v>1_2_CQ</v>
          </cell>
          <cell r="I4228" t="str">
            <v>_2473</v>
          </cell>
        </row>
        <row r="4229">
          <cell r="G4229" t="str">
            <v>TR3075L05</v>
          </cell>
          <cell r="H4229" t="str">
            <v>1_2_CQ</v>
          </cell>
          <cell r="I4229" t="str">
            <v>_2473</v>
          </cell>
        </row>
        <row r="4230">
          <cell r="G4230" t="str">
            <v>TR3075L06</v>
          </cell>
          <cell r="H4230" t="str">
            <v>1_2_CQ</v>
          </cell>
          <cell r="I4230" t="str">
            <v>_2474</v>
          </cell>
        </row>
        <row r="4231">
          <cell r="G4231" t="str">
            <v>TR3077L01</v>
          </cell>
          <cell r="H4231" t="str">
            <v>1_2_CQ</v>
          </cell>
          <cell r="I4231" t="str">
            <v>_2479</v>
          </cell>
        </row>
        <row r="4232">
          <cell r="G4232" t="str">
            <v>TR3077L02</v>
          </cell>
          <cell r="H4232" t="str">
            <v>1_2_CQ</v>
          </cell>
          <cell r="I4232" t="str">
            <v>_2479</v>
          </cell>
        </row>
        <row r="4233">
          <cell r="G4233" t="str">
            <v>TR3087L01</v>
          </cell>
          <cell r="H4233" t="str">
            <v>1_2_CQ</v>
          </cell>
          <cell r="I4233" t="str">
            <v>_2481</v>
          </cell>
        </row>
        <row r="4234">
          <cell r="G4234" t="str">
            <v>TR3088L01</v>
          </cell>
          <cell r="H4234" t="str">
            <v>1_2_CQ</v>
          </cell>
          <cell r="I4234" t="str">
            <v>_4418</v>
          </cell>
        </row>
        <row r="4235">
          <cell r="G4235" t="str">
            <v>TR3091CC01</v>
          </cell>
          <cell r="H4235" t="str">
            <v>1_1_CC</v>
          </cell>
          <cell r="I4235" t="str">
            <v>_2482</v>
          </cell>
        </row>
        <row r="4236">
          <cell r="G4236" t="str">
            <v>TR3133L01</v>
          </cell>
          <cell r="H4236" t="str">
            <v>1_2_CQ</v>
          </cell>
          <cell r="I4236" t="str">
            <v>_2483</v>
          </cell>
        </row>
        <row r="4237">
          <cell r="G4237" t="str">
            <v>TR3134L01</v>
          </cell>
          <cell r="H4237" t="str">
            <v>1_2_CQ</v>
          </cell>
          <cell r="I4237" t="str">
            <v>_4419</v>
          </cell>
        </row>
        <row r="4238">
          <cell r="G4238" t="str">
            <v>TR3135L01</v>
          </cell>
          <cell r="H4238" t="str">
            <v>1_2_CQ</v>
          </cell>
          <cell r="I4238" t="str">
            <v>_2484</v>
          </cell>
        </row>
        <row r="4239">
          <cell r="G4239" t="str">
            <v>TR3136L01</v>
          </cell>
          <cell r="H4239" t="str">
            <v>1_2_CQ</v>
          </cell>
          <cell r="I4239" t="str">
            <v>_3948</v>
          </cell>
        </row>
        <row r="4240">
          <cell r="G4240" t="str">
            <v>TR4015L01</v>
          </cell>
          <cell r="H4240" t="str">
            <v>1_2_CQ</v>
          </cell>
          <cell r="I4240" t="str">
            <v>_2485</v>
          </cell>
        </row>
        <row r="4241">
          <cell r="G4241" t="str">
            <v>TR4015L02</v>
          </cell>
          <cell r="H4241" t="str">
            <v>1_2_CQ</v>
          </cell>
          <cell r="I4241" t="str">
            <v>_2485</v>
          </cell>
        </row>
        <row r="4242">
          <cell r="G4242" t="str">
            <v>TR4023CC01</v>
          </cell>
          <cell r="H4242" t="str">
            <v>1_1_CC</v>
          </cell>
          <cell r="I4242" t="str">
            <v>_2487</v>
          </cell>
        </row>
        <row r="4243">
          <cell r="G4243" t="str">
            <v>TR4023L01</v>
          </cell>
          <cell r="H4243" t="str">
            <v>1_2_CQ</v>
          </cell>
          <cell r="I4243" t="str">
            <v>_2487</v>
          </cell>
        </row>
        <row r="4244">
          <cell r="G4244" t="str">
            <v>TR4023L02</v>
          </cell>
          <cell r="H4244" t="str">
            <v>1_2_CQ</v>
          </cell>
          <cell r="I4244" t="str">
            <v>_2488</v>
          </cell>
        </row>
        <row r="4245">
          <cell r="G4245" t="str">
            <v>TR4023L03</v>
          </cell>
          <cell r="H4245" t="str">
            <v>1_2_CQ</v>
          </cell>
          <cell r="I4245" t="str">
            <v>_2488</v>
          </cell>
        </row>
        <row r="4246">
          <cell r="G4246" t="str">
            <v>TR4047L01</v>
          </cell>
          <cell r="H4246" t="str">
            <v>1_2_CQ</v>
          </cell>
          <cell r="I4246" t="str">
            <v>_2495</v>
          </cell>
        </row>
        <row r="4247">
          <cell r="G4247" t="str">
            <v>TR4048L01</v>
          </cell>
          <cell r="H4247" t="str">
            <v>1_2_CQ</v>
          </cell>
          <cell r="I4247" t="str">
            <v>_3949</v>
          </cell>
        </row>
        <row r="4248">
          <cell r="G4248" t="str">
            <v>TR4051L01</v>
          </cell>
          <cell r="H4248" t="str">
            <v>1_2_CQ</v>
          </cell>
          <cell r="I4248" t="str">
            <v>_2496</v>
          </cell>
        </row>
        <row r="4249">
          <cell r="G4249" t="str">
            <v>TR4052L01</v>
          </cell>
          <cell r="H4249" t="str">
            <v>1_2_CQ</v>
          </cell>
          <cell r="I4249" t="str">
            <v>_3950</v>
          </cell>
        </row>
        <row r="4250">
          <cell r="G4250" t="str">
            <v>TR4061L01</v>
          </cell>
          <cell r="H4250" t="str">
            <v>1_2_CQ</v>
          </cell>
          <cell r="I4250" t="str">
            <v>_2497</v>
          </cell>
        </row>
        <row r="4251">
          <cell r="G4251" t="str">
            <v>TR4077CC01</v>
          </cell>
          <cell r="H4251" t="str">
            <v>1_1_CC</v>
          </cell>
          <cell r="I4251" t="str">
            <v>_2498</v>
          </cell>
        </row>
        <row r="4252">
          <cell r="G4252" t="str">
            <v>TR4077CC02</v>
          </cell>
          <cell r="H4252" t="str">
            <v>1_1_CC</v>
          </cell>
          <cell r="I4252" t="str">
            <v>_2498</v>
          </cell>
        </row>
        <row r="4253">
          <cell r="G4253" t="str">
            <v>TR4077CC03</v>
          </cell>
          <cell r="H4253" t="str">
            <v>1_1_CC</v>
          </cell>
          <cell r="I4253" t="str">
            <v>_2499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L1" t="str">
            <v>THU</v>
          </cell>
          <cell r="M1" t="str">
            <v>TIETBD</v>
          </cell>
        </row>
        <row r="2">
          <cell r="K2" t="str">
            <v>TR2021CC0112</v>
          </cell>
          <cell r="L2">
            <v>4</v>
          </cell>
          <cell r="M2">
            <v>7</v>
          </cell>
        </row>
        <row r="3">
          <cell r="K3" t="str">
            <v>CO1005CC0112</v>
          </cell>
          <cell r="L3">
            <v>2</v>
          </cell>
          <cell r="M3">
            <v>2</v>
          </cell>
        </row>
        <row r="4">
          <cell r="K4" t="str">
            <v>CO1005CC0212</v>
          </cell>
          <cell r="L4">
            <v>2</v>
          </cell>
          <cell r="M4">
            <v>9</v>
          </cell>
        </row>
        <row r="5">
          <cell r="K5" t="str">
            <v>CO1005CC0312</v>
          </cell>
          <cell r="L5">
            <v>2</v>
          </cell>
          <cell r="M5">
            <v>11</v>
          </cell>
        </row>
        <row r="6">
          <cell r="K6" t="str">
            <v>CO1005CC0412</v>
          </cell>
          <cell r="L6">
            <v>5</v>
          </cell>
          <cell r="M6">
            <v>9</v>
          </cell>
        </row>
        <row r="7">
          <cell r="K7" t="str">
            <v>CO1005CN0112</v>
          </cell>
          <cell r="L7">
            <v>5</v>
          </cell>
          <cell r="M7">
            <v>11</v>
          </cell>
        </row>
        <row r="8">
          <cell r="K8" t="str">
            <v>CO3001CC0112</v>
          </cell>
          <cell r="L8">
            <v>5</v>
          </cell>
          <cell r="M8">
            <v>7</v>
          </cell>
        </row>
        <row r="9">
          <cell r="K9" t="str">
            <v>CO3001CC0212</v>
          </cell>
          <cell r="L9">
            <v>5</v>
          </cell>
          <cell r="M9">
            <v>9</v>
          </cell>
        </row>
        <row r="10">
          <cell r="K10" t="str">
            <v>CO3001CC0312</v>
          </cell>
          <cell r="L10">
            <v>5</v>
          </cell>
          <cell r="M10">
            <v>11</v>
          </cell>
        </row>
        <row r="11">
          <cell r="K11" t="str">
            <v>CO3041CC0112</v>
          </cell>
          <cell r="L11">
            <v>6</v>
          </cell>
          <cell r="M11">
            <v>2</v>
          </cell>
        </row>
        <row r="12">
          <cell r="K12" t="str">
            <v>CO3093CC0112</v>
          </cell>
          <cell r="L12">
            <v>6</v>
          </cell>
          <cell r="M12">
            <v>10</v>
          </cell>
        </row>
        <row r="13">
          <cell r="K13" t="str">
            <v>EN3005CC0113</v>
          </cell>
          <cell r="L13">
            <v>3</v>
          </cell>
          <cell r="M13">
            <v>4</v>
          </cell>
        </row>
        <row r="14">
          <cell r="K14" t="str">
            <v>EN3013CC0113</v>
          </cell>
          <cell r="L14">
            <v>4</v>
          </cell>
          <cell r="M14">
            <v>4</v>
          </cell>
        </row>
        <row r="15">
          <cell r="K15" t="str">
            <v>EN4001CC0112</v>
          </cell>
          <cell r="L15">
            <v>5</v>
          </cell>
          <cell r="M15">
            <v>4</v>
          </cell>
        </row>
        <row r="16">
          <cell r="K16" t="str">
            <v>IM1025CC0112</v>
          </cell>
          <cell r="L16">
            <v>2</v>
          </cell>
          <cell r="M16">
            <v>2</v>
          </cell>
        </row>
        <row r="17">
          <cell r="K17" t="str">
            <v>LA1045CN0122</v>
          </cell>
          <cell r="L17">
            <v>3</v>
          </cell>
          <cell r="M17">
            <v>5</v>
          </cell>
        </row>
        <row r="18">
          <cell r="K18" t="str">
            <v>LA1045CN0142</v>
          </cell>
          <cell r="L18">
            <v>6</v>
          </cell>
          <cell r="M18">
            <v>3</v>
          </cell>
        </row>
        <row r="19">
          <cell r="K19" t="str">
            <v>LA1045CN0113</v>
          </cell>
          <cell r="L19">
            <v>2</v>
          </cell>
          <cell r="M19">
            <v>7</v>
          </cell>
        </row>
        <row r="20">
          <cell r="K20" t="str">
            <v>LA1045CN0133</v>
          </cell>
          <cell r="L20">
            <v>4</v>
          </cell>
          <cell r="M20">
            <v>4</v>
          </cell>
        </row>
        <row r="21">
          <cell r="K21" t="str">
            <v>LA1045CN0222</v>
          </cell>
          <cell r="L21">
            <v>4</v>
          </cell>
          <cell r="M21">
            <v>3</v>
          </cell>
        </row>
        <row r="22">
          <cell r="K22" t="str">
            <v>LA1045CN0242</v>
          </cell>
          <cell r="L22">
            <v>6</v>
          </cell>
          <cell r="M22">
            <v>5</v>
          </cell>
        </row>
        <row r="23">
          <cell r="K23" t="str">
            <v>LA1045CN0213</v>
          </cell>
          <cell r="L23">
            <v>2</v>
          </cell>
          <cell r="M23">
            <v>10</v>
          </cell>
        </row>
        <row r="24">
          <cell r="K24" t="str">
            <v>LA1045CN0233</v>
          </cell>
          <cell r="L24">
            <v>5</v>
          </cell>
          <cell r="M24">
            <v>4</v>
          </cell>
        </row>
        <row r="25">
          <cell r="K25" t="str">
            <v>LA1045CN0322</v>
          </cell>
          <cell r="L25">
            <v>4</v>
          </cell>
          <cell r="M25">
            <v>9</v>
          </cell>
        </row>
        <row r="26">
          <cell r="K26" t="str">
            <v>LA1045CN0342</v>
          </cell>
          <cell r="L26">
            <v>6</v>
          </cell>
          <cell r="M26">
            <v>11</v>
          </cell>
        </row>
        <row r="27">
          <cell r="K27" t="str">
            <v>LA1045CN0313</v>
          </cell>
          <cell r="L27">
            <v>3</v>
          </cell>
          <cell r="M27">
            <v>10</v>
          </cell>
        </row>
        <row r="28">
          <cell r="K28" t="str">
            <v>LA1045CN0333</v>
          </cell>
          <cell r="L28">
            <v>5</v>
          </cell>
          <cell r="M28">
            <v>10</v>
          </cell>
        </row>
        <row r="29">
          <cell r="K29" t="str">
            <v>LA1045CN0422</v>
          </cell>
          <cell r="L29">
            <v>4</v>
          </cell>
          <cell r="M29">
            <v>11</v>
          </cell>
        </row>
        <row r="30">
          <cell r="K30" t="str">
            <v>LA1045CN0442</v>
          </cell>
          <cell r="L30">
            <v>6</v>
          </cell>
          <cell r="M30">
            <v>9</v>
          </cell>
        </row>
        <row r="31">
          <cell r="K31" t="str">
            <v>LA1045CN0413</v>
          </cell>
          <cell r="L31">
            <v>3</v>
          </cell>
          <cell r="M31">
            <v>10</v>
          </cell>
        </row>
        <row r="32">
          <cell r="K32" t="str">
            <v>LA1045CN0433</v>
          </cell>
          <cell r="L32">
            <v>5</v>
          </cell>
          <cell r="M32">
            <v>10</v>
          </cell>
        </row>
        <row r="33">
          <cell r="K33" t="str">
            <v>LA2017CN0113</v>
          </cell>
          <cell r="L33">
            <v>3</v>
          </cell>
          <cell r="M33">
            <v>10</v>
          </cell>
        </row>
        <row r="34">
          <cell r="K34" t="str">
            <v>LA2017CN0122</v>
          </cell>
          <cell r="L34">
            <v>4</v>
          </cell>
          <cell r="M34">
            <v>11</v>
          </cell>
        </row>
        <row r="35">
          <cell r="K35" t="str">
            <v>LA2017CN0133</v>
          </cell>
          <cell r="L35">
            <v>5</v>
          </cell>
          <cell r="M35">
            <v>9</v>
          </cell>
        </row>
        <row r="36">
          <cell r="K36" t="str">
            <v>LA2017CN0142</v>
          </cell>
          <cell r="L36">
            <v>6</v>
          </cell>
          <cell r="M36">
            <v>9</v>
          </cell>
        </row>
        <row r="37">
          <cell r="K37" t="str">
            <v>SP1013CC0114</v>
          </cell>
          <cell r="L37">
            <v>7</v>
          </cell>
          <cell r="M37">
            <v>2</v>
          </cell>
        </row>
        <row r="38">
          <cell r="K38" t="str">
            <v>SP1013CN0114</v>
          </cell>
          <cell r="L38">
            <v>7</v>
          </cell>
          <cell r="M38">
            <v>2</v>
          </cell>
        </row>
        <row r="39">
          <cell r="K39" t="str">
            <v>SP1013TT0114</v>
          </cell>
          <cell r="L39">
            <v>7</v>
          </cell>
          <cell r="M39">
            <v>2</v>
          </cell>
        </row>
        <row r="40">
          <cell r="K40" t="str">
            <v>SP1041CC0114</v>
          </cell>
          <cell r="L40">
            <v>2</v>
          </cell>
          <cell r="M40">
            <v>3</v>
          </cell>
        </row>
        <row r="41">
          <cell r="K41" t="str">
            <v>SP1041CC0214</v>
          </cell>
          <cell r="L41">
            <v>2</v>
          </cell>
          <cell r="M41">
            <v>3</v>
          </cell>
        </row>
        <row r="42">
          <cell r="K42" t="str">
            <v>SP1041CC0314</v>
          </cell>
          <cell r="L42">
            <v>4</v>
          </cell>
          <cell r="M42">
            <v>8</v>
          </cell>
        </row>
        <row r="43">
          <cell r="K43" t="str">
            <v>SP1041CC0414</v>
          </cell>
          <cell r="L43">
            <v>4</v>
          </cell>
          <cell r="M43">
            <v>8</v>
          </cell>
        </row>
        <row r="44">
          <cell r="K44" t="str">
            <v>SP1041CC0514</v>
          </cell>
          <cell r="L44">
            <v>4</v>
          </cell>
          <cell r="M44">
            <v>8</v>
          </cell>
        </row>
        <row r="45">
          <cell r="K45" t="str">
            <v>SP1041CC0614</v>
          </cell>
          <cell r="L45">
            <v>4</v>
          </cell>
          <cell r="M45">
            <v>8</v>
          </cell>
        </row>
        <row r="46">
          <cell r="K46" t="str">
            <v>SP1041CC0714</v>
          </cell>
          <cell r="L46">
            <v>5</v>
          </cell>
          <cell r="M46">
            <v>3</v>
          </cell>
        </row>
        <row r="47">
          <cell r="K47" t="str">
            <v>SP1041CC0814</v>
          </cell>
          <cell r="L47">
            <v>5</v>
          </cell>
          <cell r="M47">
            <v>3</v>
          </cell>
        </row>
        <row r="48">
          <cell r="K48" t="str">
            <v>SP1041CC0914</v>
          </cell>
          <cell r="L48">
            <v>5</v>
          </cell>
          <cell r="M48">
            <v>3</v>
          </cell>
        </row>
        <row r="49">
          <cell r="K49" t="str">
            <v>SP1041CC1014</v>
          </cell>
          <cell r="L49">
            <v>5</v>
          </cell>
          <cell r="M49">
            <v>3</v>
          </cell>
        </row>
        <row r="50">
          <cell r="K50" t="str">
            <v>SP1041CC1114</v>
          </cell>
          <cell r="L50">
            <v>6</v>
          </cell>
          <cell r="M50">
            <v>8</v>
          </cell>
        </row>
        <row r="51">
          <cell r="K51" t="str">
            <v>SP1041CC1214</v>
          </cell>
          <cell r="L51">
            <v>6</v>
          </cell>
          <cell r="M51">
            <v>8</v>
          </cell>
        </row>
        <row r="52">
          <cell r="K52" t="str">
            <v>SP1041CC1314</v>
          </cell>
          <cell r="L52">
            <v>6</v>
          </cell>
          <cell r="M52">
            <v>8</v>
          </cell>
        </row>
        <row r="53">
          <cell r="K53" t="str">
            <v>SP1041CC1414</v>
          </cell>
          <cell r="L53">
            <v>6</v>
          </cell>
          <cell r="M53">
            <v>8</v>
          </cell>
        </row>
        <row r="54">
          <cell r="K54" t="str">
            <v>SP1041CC1514</v>
          </cell>
          <cell r="L54">
            <v>6</v>
          </cell>
          <cell r="M54">
            <v>8</v>
          </cell>
        </row>
        <row r="55">
          <cell r="K55" t="str">
            <v>SP1041CN0114</v>
          </cell>
          <cell r="L55">
            <v>2</v>
          </cell>
          <cell r="M55">
            <v>3</v>
          </cell>
        </row>
        <row r="56">
          <cell r="K56" t="str">
            <v>SP1041CN0214</v>
          </cell>
          <cell r="L56">
            <v>2</v>
          </cell>
          <cell r="M56">
            <v>3</v>
          </cell>
        </row>
        <row r="57">
          <cell r="K57" t="str">
            <v>SP1041CN0314</v>
          </cell>
          <cell r="L57">
            <v>2</v>
          </cell>
          <cell r="M57">
            <v>3</v>
          </cell>
        </row>
        <row r="58">
          <cell r="K58" t="str">
            <v>SP1041TT0114</v>
          </cell>
          <cell r="L58">
            <v>4</v>
          </cell>
          <cell r="M58">
            <v>8</v>
          </cell>
        </row>
        <row r="59">
          <cell r="K59" t="str">
            <v>SP1041TT0214</v>
          </cell>
          <cell r="L59">
            <v>5</v>
          </cell>
          <cell r="M59">
            <v>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9705B-09F9-4A23-8E9C-DF2D2AD5F909}">
  <sheetPr filterMode="1">
    <tabColor theme="0"/>
  </sheetPr>
  <dimension ref="A1:BQ1793"/>
  <sheetViews>
    <sheetView topLeftCell="B1" workbookViewId="0">
      <selection activeCell="J1807" sqref="J1807"/>
    </sheetView>
  </sheetViews>
  <sheetFormatPr defaultColWidth="9" defaultRowHeight="15" x14ac:dyDescent="0.25"/>
  <cols>
    <col min="1" max="1" width="9.85546875" style="18" bestFit="1" customWidth="1"/>
    <col min="2" max="2" width="10.7109375" style="18" customWidth="1"/>
    <col min="3" max="3" width="30.7109375" style="18" bestFit="1" customWidth="1"/>
    <col min="4" max="4" width="7.28515625" style="18" customWidth="1"/>
    <col min="5" max="5" width="6.28515625" style="18" customWidth="1"/>
    <col min="6" max="6" width="23.5703125" style="18" bestFit="1" customWidth="1"/>
    <col min="7" max="7" width="9" style="18"/>
    <col min="8" max="8" width="7.140625" style="7" customWidth="1"/>
    <col min="9" max="9" width="11.140625" style="23" customWidth="1"/>
    <col min="10" max="10" width="9" style="23"/>
    <col min="11" max="17" width="9" style="18"/>
    <col min="18" max="18" width="6.5703125" style="18" customWidth="1"/>
    <col min="19" max="19" width="13.42578125" style="18" bestFit="1" customWidth="1"/>
    <col min="20" max="20" width="23.140625" style="18" bestFit="1" customWidth="1"/>
    <col min="21" max="21" width="30.7109375" style="18" bestFit="1" customWidth="1"/>
    <col min="22" max="22" width="6.140625" style="9" customWidth="1"/>
    <col min="23" max="23" width="5.85546875" style="18" customWidth="1"/>
    <col min="24" max="24" width="7.7109375" style="18" bestFit="1" customWidth="1"/>
    <col min="25" max="25" width="9" style="19"/>
    <col min="26" max="26" width="4" style="18" customWidth="1"/>
    <col min="27" max="27" width="9" style="18"/>
    <col min="28" max="28" width="12" style="18" bestFit="1" customWidth="1"/>
    <col min="29" max="29" width="23.28515625" style="18" bestFit="1" customWidth="1"/>
    <col min="30" max="30" width="9.5703125" style="18" customWidth="1"/>
    <col min="31" max="31" width="61" style="18" bestFit="1" customWidth="1"/>
    <col min="32" max="32" width="70" style="18" customWidth="1"/>
    <col min="33" max="34" width="9" style="21"/>
    <col min="35" max="16384" width="9" style="18"/>
  </cols>
  <sheetData>
    <row r="1" spans="1:69" s="4" customFormat="1" x14ac:dyDescent="0.25">
      <c r="A1" s="4" t="s">
        <v>12839</v>
      </c>
      <c r="C1" s="13" t="s">
        <v>13032</v>
      </c>
      <c r="D1" s="4" t="s">
        <v>1</v>
      </c>
      <c r="E1" s="5" t="s">
        <v>2</v>
      </c>
      <c r="F1" s="5" t="s">
        <v>3</v>
      </c>
      <c r="G1" s="4" t="s">
        <v>4</v>
      </c>
      <c r="H1" s="4" t="s">
        <v>13034</v>
      </c>
      <c r="I1" s="55" t="s">
        <v>13035</v>
      </c>
      <c r="J1" s="55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13036</v>
      </c>
      <c r="Q1" s="4" t="s">
        <v>13037</v>
      </c>
      <c r="R1" s="4" t="s">
        <v>12598</v>
      </c>
      <c r="S1" s="4" t="s">
        <v>18</v>
      </c>
      <c r="T1" s="4" t="s">
        <v>13042</v>
      </c>
      <c r="U1" s="13" t="s">
        <v>13032</v>
      </c>
      <c r="V1" s="13" t="s">
        <v>13033</v>
      </c>
      <c r="W1" s="13" t="s">
        <v>35</v>
      </c>
      <c r="X1" s="13" t="s">
        <v>181</v>
      </c>
      <c r="Y1" s="13" t="s">
        <v>13038</v>
      </c>
      <c r="Z1" s="13" t="s">
        <v>13039</v>
      </c>
      <c r="AA1" s="14" t="s">
        <v>13040</v>
      </c>
      <c r="AB1" s="4" t="s">
        <v>13329</v>
      </c>
      <c r="AC1" s="4" t="s">
        <v>13336</v>
      </c>
      <c r="AD1" s="4" t="s">
        <v>13335</v>
      </c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6"/>
      <c r="BM1" s="16"/>
      <c r="BN1" s="16"/>
      <c r="BO1" s="16"/>
      <c r="BP1" s="16"/>
    </row>
    <row r="2" spans="1:69" s="4" customFormat="1" hidden="1" x14ac:dyDescent="0.25">
      <c r="A2" s="4" t="s">
        <v>819</v>
      </c>
      <c r="B2" s="9" t="str">
        <f>VLOOKUP(A2,[1]Sheet1!$B:$C,2,0)</f>
        <v>3g</v>
      </c>
      <c r="C2" s="4" t="s">
        <v>16093</v>
      </c>
      <c r="D2" s="4" t="s">
        <v>16095</v>
      </c>
      <c r="F2" s="4" t="s">
        <v>16098</v>
      </c>
      <c r="I2" s="55"/>
      <c r="J2" s="55"/>
      <c r="U2" s="9">
        <f>VLOOKUP(A2,[1]Sheet1!$B:$G,6,0)</f>
        <v>3</v>
      </c>
      <c r="V2" s="9">
        <v>30</v>
      </c>
      <c r="W2" s="9">
        <v>0</v>
      </c>
      <c r="X2" s="9">
        <v>15</v>
      </c>
      <c r="Y2" s="13"/>
      <c r="Z2" s="13"/>
      <c r="AA2" s="14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7"/>
      <c r="BM2" s="37"/>
      <c r="BN2" s="37"/>
      <c r="BO2" s="37"/>
      <c r="BP2" s="37"/>
    </row>
    <row r="3" spans="1:69" s="4" customFormat="1" hidden="1" x14ac:dyDescent="0.25">
      <c r="A3" s="4" t="s">
        <v>968</v>
      </c>
      <c r="B3" s="9" t="str">
        <f>VLOOKUP(A3,[1]Sheet1!$B:$C,2,0)</f>
        <v>3e</v>
      </c>
      <c r="C3" s="4" t="s">
        <v>965</v>
      </c>
      <c r="D3" s="4" t="s">
        <v>16097</v>
      </c>
      <c r="F3" s="4" t="s">
        <v>16098</v>
      </c>
      <c r="I3" s="55"/>
      <c r="J3" s="55"/>
      <c r="U3" s="9">
        <f>VLOOKUP(A3,[1]Sheet1!$B:$G,6,0)</f>
        <v>3</v>
      </c>
      <c r="V3" s="9">
        <v>30</v>
      </c>
      <c r="W3" s="9">
        <v>0</v>
      </c>
      <c r="X3" s="9">
        <v>20</v>
      </c>
      <c r="Y3" s="13"/>
      <c r="Z3" s="13"/>
      <c r="AA3" s="14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7"/>
      <c r="BM3" s="37"/>
      <c r="BN3" s="37"/>
      <c r="BO3" s="37"/>
      <c r="BP3" s="37"/>
    </row>
    <row r="4" spans="1:69" s="4" customFormat="1" hidden="1" x14ac:dyDescent="0.25">
      <c r="A4" s="4" t="s">
        <v>815</v>
      </c>
      <c r="B4" s="9" t="str">
        <f>VLOOKUP(A4,[1]Sheet1!$B:$C,2,0)</f>
        <v>3g</v>
      </c>
      <c r="C4" s="4" t="s">
        <v>16094</v>
      </c>
      <c r="D4" s="4" t="s">
        <v>16096</v>
      </c>
      <c r="F4" s="4" t="s">
        <v>16098</v>
      </c>
      <c r="I4" s="55"/>
      <c r="J4" s="55"/>
      <c r="U4" s="9">
        <f>VLOOKUP(A4,[1]Sheet1!$B:$G,6,0)</f>
        <v>3</v>
      </c>
      <c r="V4" s="9">
        <v>30</v>
      </c>
      <c r="W4" s="9">
        <v>0</v>
      </c>
      <c r="X4" s="9">
        <v>15</v>
      </c>
      <c r="Y4" s="13"/>
      <c r="Z4" s="13"/>
      <c r="AA4" s="14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7"/>
      <c r="BM4" s="37"/>
      <c r="BN4" s="37"/>
      <c r="BO4" s="37"/>
      <c r="BP4" s="37"/>
    </row>
    <row r="5" spans="1:69" s="14" customFormat="1" hidden="1" x14ac:dyDescent="0.25">
      <c r="A5" s="44" t="s">
        <v>963</v>
      </c>
      <c r="B5" s="44" t="str">
        <f t="shared" ref="B5:B11" si="0">A5&amp;D5</f>
        <v>EE2016TT</v>
      </c>
      <c r="C5" s="14" t="s">
        <v>2850</v>
      </c>
      <c r="D5" s="44" t="s">
        <v>136</v>
      </c>
      <c r="E5" s="44">
        <v>0</v>
      </c>
      <c r="F5" s="44">
        <v>30</v>
      </c>
      <c r="G5" s="44">
        <v>0</v>
      </c>
      <c r="H5" s="44" t="s">
        <v>46</v>
      </c>
      <c r="I5" s="44">
        <v>5</v>
      </c>
      <c r="J5" s="44">
        <v>5</v>
      </c>
      <c r="K5" s="44">
        <v>0</v>
      </c>
      <c r="L5" s="44">
        <v>0</v>
      </c>
      <c r="M5" s="44">
        <v>0</v>
      </c>
      <c r="N5" s="44">
        <v>0</v>
      </c>
      <c r="O5" s="44">
        <v>0</v>
      </c>
      <c r="P5" s="44" t="s">
        <v>751</v>
      </c>
      <c r="Q5" s="44">
        <v>8</v>
      </c>
      <c r="R5" s="44">
        <v>1</v>
      </c>
      <c r="S5" s="44" t="s">
        <v>31</v>
      </c>
      <c r="T5" s="18" t="s">
        <v>13041</v>
      </c>
      <c r="U5" s="44"/>
      <c r="V5" s="44">
        <v>0</v>
      </c>
      <c r="W5" s="44">
        <v>0</v>
      </c>
      <c r="X5" s="44">
        <v>20</v>
      </c>
      <c r="Y5" s="44"/>
      <c r="Z5" s="44" t="s">
        <v>34</v>
      </c>
      <c r="AA5" s="44" t="s">
        <v>181</v>
      </c>
    </row>
    <row r="6" spans="1:69" s="14" customFormat="1" hidden="1" x14ac:dyDescent="0.25">
      <c r="A6" s="14" t="s">
        <v>14242</v>
      </c>
      <c r="B6" s="44" t="str">
        <f t="shared" si="0"/>
        <v>EE2413TT</v>
      </c>
      <c r="C6" s="14" t="s">
        <v>14255</v>
      </c>
      <c r="D6" s="14" t="s">
        <v>136</v>
      </c>
      <c r="E6" s="14">
        <v>3</v>
      </c>
      <c r="F6" s="14">
        <v>30</v>
      </c>
      <c r="G6" s="14">
        <v>0</v>
      </c>
      <c r="H6" s="14" t="s">
        <v>960</v>
      </c>
      <c r="I6" s="14">
        <v>5</v>
      </c>
      <c r="J6" s="14">
        <v>5</v>
      </c>
      <c r="K6" s="44">
        <v>0</v>
      </c>
      <c r="L6" s="44">
        <v>0</v>
      </c>
      <c r="M6" s="44">
        <v>0</v>
      </c>
      <c r="N6" s="44">
        <v>0</v>
      </c>
      <c r="O6" s="44">
        <v>0</v>
      </c>
      <c r="P6" s="44" t="s">
        <v>1476</v>
      </c>
      <c r="Q6" s="14">
        <v>1</v>
      </c>
      <c r="R6" s="44">
        <v>1</v>
      </c>
      <c r="T6" s="18" t="s">
        <v>13878</v>
      </c>
      <c r="V6" s="14">
        <v>0</v>
      </c>
      <c r="W6" s="14">
        <v>0</v>
      </c>
      <c r="X6" s="14">
        <v>60</v>
      </c>
      <c r="AB6" s="14" t="s">
        <v>14266</v>
      </c>
      <c r="AC6" s="14" t="s">
        <v>14255</v>
      </c>
    </row>
    <row r="7" spans="1:69" s="14" customFormat="1" hidden="1" x14ac:dyDescent="0.25">
      <c r="A7" s="14" t="s">
        <v>14264</v>
      </c>
      <c r="B7" s="44" t="str">
        <f t="shared" si="0"/>
        <v>EE3412TT</v>
      </c>
      <c r="C7" s="14" t="s">
        <v>14258</v>
      </c>
      <c r="D7" s="14" t="s">
        <v>136</v>
      </c>
      <c r="E7" s="14">
        <v>0</v>
      </c>
      <c r="F7" s="14">
        <v>30</v>
      </c>
      <c r="G7" s="14">
        <v>0</v>
      </c>
      <c r="H7" s="14" t="s">
        <v>14268</v>
      </c>
      <c r="I7" s="14">
        <v>5</v>
      </c>
      <c r="J7" s="14">
        <v>5</v>
      </c>
      <c r="K7" s="44">
        <v>0</v>
      </c>
      <c r="L7" s="44">
        <v>0</v>
      </c>
      <c r="M7" s="44">
        <v>0</v>
      </c>
      <c r="N7" s="44">
        <v>0</v>
      </c>
      <c r="O7" s="44">
        <v>0</v>
      </c>
      <c r="P7" s="44" t="s">
        <v>751</v>
      </c>
      <c r="Q7" s="14">
        <v>8</v>
      </c>
      <c r="R7" s="44">
        <v>1</v>
      </c>
      <c r="S7" s="14" t="s">
        <v>31</v>
      </c>
      <c r="T7" s="18" t="s">
        <v>13041</v>
      </c>
      <c r="V7" s="44">
        <v>0</v>
      </c>
      <c r="W7" s="14">
        <v>0</v>
      </c>
      <c r="X7" s="14">
        <v>20</v>
      </c>
      <c r="AB7" s="14" t="s">
        <v>14235</v>
      </c>
      <c r="AC7" s="14" t="s">
        <v>14258</v>
      </c>
    </row>
    <row r="8" spans="1:69" s="14" customFormat="1" hidden="1" x14ac:dyDescent="0.25">
      <c r="A8" s="14" t="s">
        <v>14265</v>
      </c>
      <c r="B8" s="44" t="str">
        <f t="shared" si="0"/>
        <v>EE3414TT</v>
      </c>
      <c r="C8" s="14" t="s">
        <v>14259</v>
      </c>
      <c r="D8" s="14" t="s">
        <v>136</v>
      </c>
      <c r="E8" s="14">
        <v>0</v>
      </c>
      <c r="F8" s="14">
        <v>20</v>
      </c>
      <c r="G8" s="14">
        <v>0</v>
      </c>
      <c r="H8" s="14" t="s">
        <v>14267</v>
      </c>
      <c r="I8" s="14">
        <v>5</v>
      </c>
      <c r="J8" s="14">
        <v>5</v>
      </c>
      <c r="K8" s="44">
        <v>0</v>
      </c>
      <c r="L8" s="44">
        <v>0</v>
      </c>
      <c r="M8" s="44">
        <v>0</v>
      </c>
      <c r="N8" s="44">
        <v>0</v>
      </c>
      <c r="O8" s="44">
        <v>0</v>
      </c>
      <c r="P8" s="44" t="s">
        <v>751</v>
      </c>
      <c r="Q8" s="14">
        <v>5</v>
      </c>
      <c r="R8" s="44">
        <v>1</v>
      </c>
      <c r="T8" s="18" t="s">
        <v>13041</v>
      </c>
      <c r="V8" s="44">
        <v>0</v>
      </c>
      <c r="W8" s="14">
        <v>0</v>
      </c>
      <c r="X8" s="14">
        <v>30</v>
      </c>
      <c r="AB8" s="14" t="s">
        <v>14237</v>
      </c>
      <c r="AC8" s="14" t="s">
        <v>14259</v>
      </c>
    </row>
    <row r="9" spans="1:69" s="14" customFormat="1" hidden="1" x14ac:dyDescent="0.25">
      <c r="A9" s="44" t="s">
        <v>14263</v>
      </c>
      <c r="B9" s="44" t="str">
        <f t="shared" si="0"/>
        <v>MT2016TT</v>
      </c>
      <c r="C9" s="44" t="s">
        <v>14260</v>
      </c>
      <c r="D9" s="14" t="s">
        <v>136</v>
      </c>
      <c r="E9" s="44">
        <v>0</v>
      </c>
      <c r="F9" s="44">
        <v>45</v>
      </c>
      <c r="G9" s="44">
        <v>0</v>
      </c>
      <c r="H9" s="44" t="s">
        <v>13050</v>
      </c>
      <c r="I9" s="44">
        <v>2</v>
      </c>
      <c r="J9" s="44">
        <v>2</v>
      </c>
      <c r="K9" s="44">
        <v>0</v>
      </c>
      <c r="L9" s="44">
        <v>0</v>
      </c>
      <c r="M9" s="44">
        <v>0</v>
      </c>
      <c r="N9" s="44">
        <v>0</v>
      </c>
      <c r="O9" s="44">
        <v>0</v>
      </c>
      <c r="P9" s="44" t="s">
        <v>30</v>
      </c>
      <c r="Q9" s="44">
        <v>1</v>
      </c>
      <c r="R9" s="44">
        <v>1</v>
      </c>
      <c r="S9" s="44"/>
      <c r="T9" s="44" t="s">
        <v>13041</v>
      </c>
      <c r="U9" s="44"/>
      <c r="V9" s="44">
        <v>0</v>
      </c>
      <c r="W9" s="44">
        <v>14</v>
      </c>
      <c r="X9" s="44">
        <v>0</v>
      </c>
      <c r="Y9" s="44"/>
      <c r="Z9" s="44"/>
      <c r="AA9" s="44"/>
      <c r="AB9" s="44" t="s">
        <v>14238</v>
      </c>
      <c r="AC9" s="44" t="s">
        <v>14260</v>
      </c>
      <c r="AD9" s="44"/>
    </row>
    <row r="10" spans="1:69" s="14" customFormat="1" hidden="1" x14ac:dyDescent="0.25">
      <c r="A10" s="44" t="s">
        <v>14262</v>
      </c>
      <c r="B10" s="44" t="str">
        <f t="shared" si="0"/>
        <v>EE2416TT</v>
      </c>
      <c r="C10" s="44" t="s">
        <v>14256</v>
      </c>
      <c r="D10" s="14" t="s">
        <v>136</v>
      </c>
      <c r="E10" s="44">
        <v>2</v>
      </c>
      <c r="F10" s="44">
        <v>45</v>
      </c>
      <c r="G10" s="44">
        <v>0</v>
      </c>
      <c r="H10" s="44" t="s">
        <v>13050</v>
      </c>
      <c r="I10" s="44">
        <v>2</v>
      </c>
      <c r="J10" s="44">
        <v>2</v>
      </c>
      <c r="K10" s="44">
        <v>0</v>
      </c>
      <c r="L10" s="44">
        <v>0</v>
      </c>
      <c r="M10" s="44">
        <v>0</v>
      </c>
      <c r="N10" s="44">
        <v>0</v>
      </c>
      <c r="O10" s="44">
        <v>0</v>
      </c>
      <c r="P10" s="44" t="s">
        <v>30</v>
      </c>
      <c r="Q10" s="44">
        <v>1</v>
      </c>
      <c r="R10" s="44">
        <v>1</v>
      </c>
      <c r="S10" s="44"/>
      <c r="T10" s="44" t="s">
        <v>13041</v>
      </c>
      <c r="U10" s="44"/>
      <c r="V10" s="44">
        <v>0</v>
      </c>
      <c r="W10" s="44">
        <v>24</v>
      </c>
      <c r="X10" s="44">
        <v>0</v>
      </c>
      <c r="Y10" s="44"/>
      <c r="Z10" s="44"/>
      <c r="AA10" s="44"/>
      <c r="AB10" s="44" t="s">
        <v>14240</v>
      </c>
      <c r="AC10" s="44" t="s">
        <v>14256</v>
      </c>
      <c r="AD10" s="44"/>
    </row>
    <row r="11" spans="1:69" s="14" customFormat="1" hidden="1" x14ac:dyDescent="0.25">
      <c r="A11" s="44" t="s">
        <v>14261</v>
      </c>
      <c r="B11" s="44" t="str">
        <f t="shared" si="0"/>
        <v>EE2412TT</v>
      </c>
      <c r="C11" s="44" t="s">
        <v>14254</v>
      </c>
      <c r="D11" s="14" t="s">
        <v>136</v>
      </c>
      <c r="E11" s="44">
        <v>0</v>
      </c>
      <c r="F11" s="44">
        <v>45</v>
      </c>
      <c r="G11" s="44">
        <v>0</v>
      </c>
      <c r="H11" s="44" t="s">
        <v>13050</v>
      </c>
      <c r="I11" s="44">
        <v>2</v>
      </c>
      <c r="J11" s="44">
        <v>2</v>
      </c>
      <c r="K11" s="44">
        <v>0</v>
      </c>
      <c r="L11" s="44">
        <v>0</v>
      </c>
      <c r="M11" s="44">
        <v>0</v>
      </c>
      <c r="N11" s="44">
        <v>0</v>
      </c>
      <c r="O11" s="44">
        <v>0</v>
      </c>
      <c r="P11" s="44" t="s">
        <v>30</v>
      </c>
      <c r="Q11" s="44">
        <v>1</v>
      </c>
      <c r="R11" s="44">
        <v>1</v>
      </c>
      <c r="S11" s="44"/>
      <c r="T11" s="44" t="s">
        <v>13041</v>
      </c>
      <c r="U11" s="44"/>
      <c r="V11" s="44">
        <v>0</v>
      </c>
      <c r="W11" s="44">
        <v>30</v>
      </c>
      <c r="X11" s="44">
        <v>0</v>
      </c>
      <c r="Y11" s="44"/>
      <c r="Z11" s="44"/>
      <c r="AA11" s="44"/>
      <c r="AB11" s="44" t="s">
        <v>14239</v>
      </c>
      <c r="AC11" s="44" t="s">
        <v>14254</v>
      </c>
      <c r="AD11" s="44"/>
    </row>
    <row r="12" spans="1:69" s="14" customFormat="1" hidden="1" x14ac:dyDescent="0.25">
      <c r="A12" s="18" t="s">
        <v>2765</v>
      </c>
      <c r="B12" s="18" t="str">
        <f t="shared" ref="B12:B75" si="1">A12&amp;D12</f>
        <v>SP1005CC</v>
      </c>
      <c r="C12" s="9" t="s">
        <v>2766</v>
      </c>
      <c r="D12" s="19" t="s">
        <v>45</v>
      </c>
      <c r="E12" s="5">
        <v>0</v>
      </c>
      <c r="F12" s="18">
        <v>45</v>
      </c>
      <c r="G12" s="18">
        <v>0</v>
      </c>
      <c r="H12" s="7" t="s">
        <v>13050</v>
      </c>
      <c r="I12" s="18">
        <v>2</v>
      </c>
      <c r="J12" s="18">
        <v>2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 t="s">
        <v>1476</v>
      </c>
      <c r="Q12" s="18">
        <v>1</v>
      </c>
      <c r="R12" s="7">
        <v>1</v>
      </c>
      <c r="S12" s="18"/>
      <c r="T12" s="18" t="s">
        <v>13041</v>
      </c>
      <c r="U12" s="9" t="s">
        <v>2766</v>
      </c>
      <c r="V12" s="18">
        <v>24</v>
      </c>
      <c r="W12" s="18">
        <v>0</v>
      </c>
      <c r="X12" s="18">
        <v>0</v>
      </c>
      <c r="Y12" s="19" t="e">
        <v>#N/A</v>
      </c>
      <c r="Z12" s="18"/>
      <c r="AA12" s="18"/>
      <c r="AB12" s="18" t="s">
        <v>2765</v>
      </c>
      <c r="AC12" s="18" t="str">
        <f>VLOOKUP(AB12,[2]Sheet1!$B:$C,2,0)</f>
        <v>Tư tưởng Hồ Chí Minh</v>
      </c>
      <c r="AD12" s="18" t="str">
        <f>IF(AC12&lt;&gt;AE12,"kh","gi")</f>
        <v>kh</v>
      </c>
      <c r="AE12" s="21" t="s">
        <v>1485</v>
      </c>
      <c r="AF12" s="24">
        <v>0</v>
      </c>
      <c r="AG12" s="21">
        <v>0</v>
      </c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</row>
    <row r="13" spans="1:69" s="14" customFormat="1" hidden="1" x14ac:dyDescent="0.25">
      <c r="A13" s="14" t="s">
        <v>965</v>
      </c>
      <c r="B13" s="44" t="str">
        <f t="shared" si="1"/>
        <v>EE2015TT</v>
      </c>
      <c r="C13" s="14" t="s">
        <v>2850</v>
      </c>
      <c r="D13" s="14" t="s">
        <v>136</v>
      </c>
      <c r="E13" s="14">
        <v>2</v>
      </c>
      <c r="F13" s="14">
        <v>45</v>
      </c>
      <c r="G13" s="14">
        <v>0</v>
      </c>
      <c r="H13" s="44" t="s">
        <v>13050</v>
      </c>
      <c r="I13" s="14">
        <v>2</v>
      </c>
      <c r="J13" s="14">
        <v>2</v>
      </c>
      <c r="K13" s="44">
        <v>0</v>
      </c>
      <c r="L13" s="44">
        <v>0</v>
      </c>
      <c r="M13" s="44">
        <v>0</v>
      </c>
      <c r="N13" s="44">
        <v>0</v>
      </c>
      <c r="O13" s="44">
        <v>0</v>
      </c>
      <c r="P13" s="14" t="s">
        <v>1476</v>
      </c>
      <c r="Q13" s="14">
        <v>1</v>
      </c>
      <c r="R13" s="44">
        <v>1</v>
      </c>
      <c r="T13" s="44" t="s">
        <v>13041</v>
      </c>
      <c r="V13" s="14">
        <v>30</v>
      </c>
      <c r="W13" s="14">
        <v>0</v>
      </c>
      <c r="X13" s="14">
        <v>20</v>
      </c>
      <c r="Y13" s="14" t="s">
        <v>963</v>
      </c>
      <c r="AB13" s="14" t="s">
        <v>963</v>
      </c>
      <c r="AC13" s="14" t="s">
        <v>2850</v>
      </c>
    </row>
    <row r="14" spans="1:69" s="14" customFormat="1" hidden="1" x14ac:dyDescent="0.25">
      <c r="A14" s="14" t="s">
        <v>14236</v>
      </c>
      <c r="B14" s="44" t="str">
        <f t="shared" si="1"/>
        <v>EE3401TT</v>
      </c>
      <c r="C14" s="14" t="s">
        <v>14257</v>
      </c>
      <c r="D14" s="14" t="s">
        <v>136</v>
      </c>
      <c r="E14" s="14">
        <v>0</v>
      </c>
      <c r="F14" s="14">
        <v>45</v>
      </c>
      <c r="G14" s="14">
        <v>0</v>
      </c>
      <c r="H14" s="44" t="s">
        <v>13050</v>
      </c>
      <c r="I14" s="14">
        <v>2</v>
      </c>
      <c r="J14" s="14">
        <v>2</v>
      </c>
      <c r="K14" s="44">
        <v>0</v>
      </c>
      <c r="L14" s="44">
        <v>0</v>
      </c>
      <c r="M14" s="44">
        <v>0</v>
      </c>
      <c r="N14" s="44">
        <v>0</v>
      </c>
      <c r="O14" s="44">
        <v>0</v>
      </c>
      <c r="P14" s="14" t="s">
        <v>1476</v>
      </c>
      <c r="Q14" s="14">
        <v>1</v>
      </c>
      <c r="R14" s="44">
        <v>1</v>
      </c>
      <c r="T14" s="44" t="s">
        <v>13041</v>
      </c>
      <c r="V14" s="14">
        <v>30</v>
      </c>
      <c r="W14" s="14">
        <v>0</v>
      </c>
      <c r="X14" s="14">
        <v>0</v>
      </c>
      <c r="AB14" s="14" t="s">
        <v>14236</v>
      </c>
      <c r="AC14" s="14" t="s">
        <v>14257</v>
      </c>
    </row>
    <row r="15" spans="1:69" s="14" customFormat="1" hidden="1" x14ac:dyDescent="0.25">
      <c r="A15" s="14" t="s">
        <v>14235</v>
      </c>
      <c r="B15" s="44" t="str">
        <f t="shared" si="1"/>
        <v>EE3411TT</v>
      </c>
      <c r="C15" s="14" t="s">
        <v>14258</v>
      </c>
      <c r="D15" s="14" t="s">
        <v>136</v>
      </c>
      <c r="E15" s="14">
        <v>0</v>
      </c>
      <c r="F15" s="14">
        <v>45</v>
      </c>
      <c r="G15" s="14">
        <v>0</v>
      </c>
      <c r="H15" s="44" t="s">
        <v>13050</v>
      </c>
      <c r="I15" s="14">
        <v>2</v>
      </c>
      <c r="J15" s="14">
        <v>2</v>
      </c>
      <c r="K15" s="44">
        <v>0</v>
      </c>
      <c r="L15" s="44">
        <v>0</v>
      </c>
      <c r="M15" s="44">
        <v>0</v>
      </c>
      <c r="N15" s="44">
        <v>0</v>
      </c>
      <c r="O15" s="44">
        <v>0</v>
      </c>
      <c r="P15" s="14" t="s">
        <v>1476</v>
      </c>
      <c r="Q15" s="14">
        <v>1</v>
      </c>
      <c r="R15" s="44">
        <v>1</v>
      </c>
      <c r="T15" s="44" t="s">
        <v>13041</v>
      </c>
      <c r="V15" s="14">
        <v>30</v>
      </c>
      <c r="W15" s="14">
        <v>0</v>
      </c>
      <c r="X15" s="14">
        <v>20</v>
      </c>
      <c r="Y15" s="14" t="s">
        <v>14264</v>
      </c>
      <c r="AB15" s="14" t="s">
        <v>14264</v>
      </c>
      <c r="AC15" s="14" t="s">
        <v>14258</v>
      </c>
    </row>
    <row r="16" spans="1:69" s="14" customFormat="1" hidden="1" x14ac:dyDescent="0.25">
      <c r="A16" s="14" t="s">
        <v>14237</v>
      </c>
      <c r="B16" s="44" t="str">
        <f t="shared" si="1"/>
        <v>EE3413TT</v>
      </c>
      <c r="C16" s="14" t="s">
        <v>14259</v>
      </c>
      <c r="D16" s="14" t="s">
        <v>136</v>
      </c>
      <c r="E16" s="14">
        <v>0</v>
      </c>
      <c r="F16" s="14">
        <v>45</v>
      </c>
      <c r="G16" s="14">
        <v>0</v>
      </c>
      <c r="H16" s="44" t="s">
        <v>13050</v>
      </c>
      <c r="I16" s="14">
        <v>2</v>
      </c>
      <c r="J16" s="14">
        <v>2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14" t="s">
        <v>1476</v>
      </c>
      <c r="Q16" s="14">
        <v>1</v>
      </c>
      <c r="R16" s="44">
        <v>1</v>
      </c>
      <c r="T16" s="44" t="s">
        <v>13041</v>
      </c>
      <c r="V16" s="14">
        <v>30</v>
      </c>
      <c r="W16" s="14">
        <v>0</v>
      </c>
      <c r="X16" s="14">
        <v>30</v>
      </c>
      <c r="Y16" s="14" t="s">
        <v>14265</v>
      </c>
      <c r="AB16" s="14" t="s">
        <v>14265</v>
      </c>
      <c r="AC16" s="14" t="s">
        <v>14259</v>
      </c>
    </row>
    <row r="17" spans="1:69" s="14" customFormat="1" hidden="1" x14ac:dyDescent="0.25">
      <c r="A17" s="14" t="s">
        <v>14238</v>
      </c>
      <c r="B17" s="44" t="str">
        <f t="shared" si="1"/>
        <v>MT2015TT</v>
      </c>
      <c r="C17" s="14" t="s">
        <v>14260</v>
      </c>
      <c r="D17" s="14" t="s">
        <v>136</v>
      </c>
      <c r="E17" s="14">
        <v>3</v>
      </c>
      <c r="F17" s="14">
        <v>45</v>
      </c>
      <c r="G17" s="14">
        <v>0</v>
      </c>
      <c r="H17" s="44" t="s">
        <v>13050</v>
      </c>
      <c r="I17" s="14">
        <v>2</v>
      </c>
      <c r="J17" s="14">
        <v>2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14" t="s">
        <v>1476</v>
      </c>
      <c r="Q17" s="14">
        <v>1</v>
      </c>
      <c r="R17" s="44">
        <v>1</v>
      </c>
      <c r="T17" s="44" t="s">
        <v>13041</v>
      </c>
      <c r="V17" s="14">
        <v>30</v>
      </c>
      <c r="W17" s="14">
        <v>14</v>
      </c>
      <c r="X17" s="14">
        <v>0</v>
      </c>
      <c r="Y17" s="14" t="s">
        <v>14263</v>
      </c>
      <c r="AB17" s="14" t="s">
        <v>14263</v>
      </c>
      <c r="AC17" s="14" t="s">
        <v>14260</v>
      </c>
    </row>
    <row r="18" spans="1:69" s="14" customFormat="1" hidden="1" x14ac:dyDescent="0.25">
      <c r="A18" s="14" t="s">
        <v>14239</v>
      </c>
      <c r="B18" s="44" t="str">
        <f t="shared" si="1"/>
        <v>EE2411TT</v>
      </c>
      <c r="C18" s="14" t="s">
        <v>14254</v>
      </c>
      <c r="D18" s="14" t="s">
        <v>136</v>
      </c>
      <c r="E18" s="14">
        <v>3</v>
      </c>
      <c r="F18" s="14">
        <v>45</v>
      </c>
      <c r="G18" s="14">
        <v>0</v>
      </c>
      <c r="H18" s="44" t="s">
        <v>13050</v>
      </c>
      <c r="I18" s="14">
        <v>2</v>
      </c>
      <c r="J18" s="14">
        <v>2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14" t="s">
        <v>1476</v>
      </c>
      <c r="Q18" s="14">
        <v>1</v>
      </c>
      <c r="R18" s="44">
        <v>1</v>
      </c>
      <c r="T18" s="44" t="s">
        <v>13041</v>
      </c>
      <c r="V18" s="14">
        <v>30</v>
      </c>
      <c r="W18" s="14">
        <v>30</v>
      </c>
      <c r="X18" s="14">
        <v>0</v>
      </c>
      <c r="Y18" s="14" t="s">
        <v>14261</v>
      </c>
      <c r="AB18" s="14" t="s">
        <v>14261</v>
      </c>
      <c r="AC18" s="14" t="s">
        <v>14254</v>
      </c>
    </row>
    <row r="19" spans="1:69" s="14" customFormat="1" hidden="1" x14ac:dyDescent="0.25">
      <c r="A19" s="14" t="s">
        <v>14241</v>
      </c>
      <c r="B19" s="44" t="str">
        <f t="shared" si="1"/>
        <v>EE2409TT</v>
      </c>
      <c r="C19" s="14" t="s">
        <v>14253</v>
      </c>
      <c r="D19" s="14" t="s">
        <v>136</v>
      </c>
      <c r="E19" s="14">
        <v>3</v>
      </c>
      <c r="F19" s="14">
        <v>45</v>
      </c>
      <c r="G19" s="14">
        <v>0</v>
      </c>
      <c r="H19" s="44" t="s">
        <v>13050</v>
      </c>
      <c r="I19" s="14">
        <v>2</v>
      </c>
      <c r="J19" s="14">
        <v>2</v>
      </c>
      <c r="K19" s="44">
        <v>0</v>
      </c>
      <c r="L19" s="44">
        <v>0</v>
      </c>
      <c r="M19" s="44">
        <v>0</v>
      </c>
      <c r="N19" s="44">
        <v>0</v>
      </c>
      <c r="O19" s="44">
        <v>0</v>
      </c>
      <c r="P19" s="14" t="s">
        <v>1476</v>
      </c>
      <c r="Q19" s="14">
        <v>1</v>
      </c>
      <c r="R19" s="44">
        <v>1</v>
      </c>
      <c r="T19" s="44" t="s">
        <v>13041</v>
      </c>
      <c r="V19" s="14">
        <v>39</v>
      </c>
      <c r="W19" s="14">
        <v>0</v>
      </c>
      <c r="X19" s="14">
        <v>0</v>
      </c>
      <c r="AB19" s="14" t="s">
        <v>14241</v>
      </c>
      <c r="AC19" s="14" t="s">
        <v>14253</v>
      </c>
    </row>
    <row r="20" spans="1:69" s="14" customFormat="1" hidden="1" x14ac:dyDescent="0.25">
      <c r="A20" s="14" t="s">
        <v>14240</v>
      </c>
      <c r="B20" s="44" t="str">
        <f t="shared" si="1"/>
        <v>EE2415TT</v>
      </c>
      <c r="C20" s="14" t="s">
        <v>14256</v>
      </c>
      <c r="D20" s="14" t="s">
        <v>136</v>
      </c>
      <c r="E20" s="14">
        <v>3</v>
      </c>
      <c r="F20" s="14">
        <v>45</v>
      </c>
      <c r="G20" s="14">
        <v>2</v>
      </c>
      <c r="H20" s="44" t="s">
        <v>13050</v>
      </c>
      <c r="I20" s="14">
        <v>3</v>
      </c>
      <c r="J20" s="14">
        <v>3</v>
      </c>
      <c r="K20" s="44">
        <v>0</v>
      </c>
      <c r="L20" s="44">
        <v>0</v>
      </c>
      <c r="M20" s="44">
        <v>0</v>
      </c>
      <c r="N20" s="44">
        <v>0</v>
      </c>
      <c r="O20" s="44">
        <v>0</v>
      </c>
      <c r="P20" s="14" t="s">
        <v>1476</v>
      </c>
      <c r="Q20" s="14">
        <v>1</v>
      </c>
      <c r="T20" s="44" t="s">
        <v>13041</v>
      </c>
      <c r="V20" s="14">
        <v>45</v>
      </c>
      <c r="W20" s="14">
        <v>24</v>
      </c>
      <c r="X20" s="14">
        <v>0</v>
      </c>
      <c r="Y20" s="14" t="s">
        <v>14262</v>
      </c>
      <c r="AB20" s="14" t="s">
        <v>14262</v>
      </c>
      <c r="AC20" s="14" t="s">
        <v>14256</v>
      </c>
    </row>
    <row r="21" spans="1:69" s="4" customFormat="1" hidden="1" x14ac:dyDescent="0.25">
      <c r="A21" s="18" t="s">
        <v>1325</v>
      </c>
      <c r="B21" s="18" t="str">
        <f t="shared" si="1"/>
        <v>GE1014CC</v>
      </c>
      <c r="C21" s="56" t="s">
        <v>1326</v>
      </c>
      <c r="D21" s="19" t="s">
        <v>45</v>
      </c>
      <c r="E21" s="5">
        <v>0</v>
      </c>
      <c r="F21" s="18">
        <v>30</v>
      </c>
      <c r="G21" s="18">
        <v>0</v>
      </c>
      <c r="H21" s="18">
        <v>1</v>
      </c>
      <c r="I21" s="18">
        <v>5</v>
      </c>
      <c r="J21" s="18">
        <v>5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 t="s">
        <v>751</v>
      </c>
      <c r="Q21" s="18">
        <v>9</v>
      </c>
      <c r="R21" s="18">
        <v>1</v>
      </c>
      <c r="S21" s="18"/>
      <c r="T21" s="18" t="s">
        <v>13041</v>
      </c>
      <c r="U21" s="56" t="s">
        <v>1326</v>
      </c>
      <c r="V21" s="18">
        <v>0</v>
      </c>
      <c r="W21" s="18">
        <v>0</v>
      </c>
      <c r="X21" s="18">
        <v>30</v>
      </c>
      <c r="Y21" s="19" t="s">
        <v>1327</v>
      </c>
      <c r="Z21" s="18" t="s">
        <v>34</v>
      </c>
      <c r="AA21" s="18" t="s">
        <v>181</v>
      </c>
      <c r="AB21" s="18" t="s">
        <v>1325</v>
      </c>
      <c r="AC21" s="18" t="e">
        <f>VLOOKUP(AB21,[2]Sheet1!$B:$C,2,0)</f>
        <v>#N/A</v>
      </c>
      <c r="AD21" s="18" t="e">
        <f t="shared" ref="AD21:AD84" si="2">IF(AC21&lt;&gt;AE21,"kh","gi")</f>
        <v>#N/A</v>
      </c>
      <c r="AE21" s="21" t="s">
        <v>1208</v>
      </c>
      <c r="AF21" s="21">
        <v>0</v>
      </c>
      <c r="AG21" s="21" t="s">
        <v>13046</v>
      </c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</row>
    <row r="22" spans="1:69" s="4" customFormat="1" hidden="1" x14ac:dyDescent="0.25">
      <c r="A22" s="18" t="s">
        <v>1325</v>
      </c>
      <c r="B22" s="18" t="str">
        <f t="shared" si="1"/>
        <v>GE1014CQ</v>
      </c>
      <c r="C22" s="58" t="s">
        <v>1326</v>
      </c>
      <c r="D22" s="19" t="s">
        <v>28</v>
      </c>
      <c r="E22" s="5">
        <v>0</v>
      </c>
      <c r="F22" s="18">
        <v>30</v>
      </c>
      <c r="G22" s="18">
        <v>0</v>
      </c>
      <c r="H22" s="7">
        <v>1</v>
      </c>
      <c r="I22" s="18">
        <v>5</v>
      </c>
      <c r="J22" s="18">
        <v>5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 t="s">
        <v>751</v>
      </c>
      <c r="Q22" s="18">
        <v>9</v>
      </c>
      <c r="R22" s="7">
        <v>2</v>
      </c>
      <c r="S22" s="18"/>
      <c r="T22" s="18" t="s">
        <v>13041</v>
      </c>
      <c r="U22" s="58" t="s">
        <v>1326</v>
      </c>
      <c r="V22" s="18">
        <v>0</v>
      </c>
      <c r="W22" s="18">
        <v>0</v>
      </c>
      <c r="X22" s="18">
        <v>30</v>
      </c>
      <c r="Y22" s="19" t="s">
        <v>1327</v>
      </c>
      <c r="Z22" s="18" t="s">
        <v>34</v>
      </c>
      <c r="AA22" s="18" t="s">
        <v>181</v>
      </c>
      <c r="AB22" s="18" t="s">
        <v>1325</v>
      </c>
      <c r="AC22" s="18" t="e">
        <f>VLOOKUP(AB22,[2]Sheet1!$B:$C,2,0)</f>
        <v>#N/A</v>
      </c>
      <c r="AD22" s="18" t="e">
        <f t="shared" si="2"/>
        <v>#N/A</v>
      </c>
      <c r="AE22" s="21" t="s">
        <v>1208</v>
      </c>
      <c r="AF22" s="24">
        <v>0</v>
      </c>
      <c r="AG22" s="21" t="s">
        <v>760</v>
      </c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</row>
    <row r="23" spans="1:69" s="4" customFormat="1" hidden="1" x14ac:dyDescent="0.25">
      <c r="A23" s="18" t="s">
        <v>1265</v>
      </c>
      <c r="B23" s="18" t="str">
        <f t="shared" si="1"/>
        <v>CO1024CC</v>
      </c>
      <c r="C23" s="58" t="s">
        <v>1266</v>
      </c>
      <c r="D23" s="19" t="s">
        <v>45</v>
      </c>
      <c r="E23" s="5">
        <v>0</v>
      </c>
      <c r="F23" s="18">
        <v>30</v>
      </c>
      <c r="G23" s="18">
        <v>0</v>
      </c>
      <c r="H23" s="7" t="s">
        <v>1187</v>
      </c>
      <c r="I23" s="18">
        <v>5</v>
      </c>
      <c r="J23" s="18">
        <v>5</v>
      </c>
      <c r="K23" s="18">
        <v>0</v>
      </c>
      <c r="L23" s="18">
        <v>0</v>
      </c>
      <c r="M23" s="18">
        <v>0</v>
      </c>
      <c r="N23" s="18">
        <v>0</v>
      </c>
      <c r="O23" s="18">
        <v>0</v>
      </c>
      <c r="P23" s="18" t="s">
        <v>751</v>
      </c>
      <c r="Q23" s="18">
        <v>7</v>
      </c>
      <c r="R23" s="7">
        <v>1</v>
      </c>
      <c r="S23" s="18"/>
      <c r="T23" s="18" t="s">
        <v>13041</v>
      </c>
      <c r="U23" s="58" t="s">
        <v>1266</v>
      </c>
      <c r="V23" s="18">
        <v>0</v>
      </c>
      <c r="W23" s="18">
        <v>0</v>
      </c>
      <c r="X23" s="18">
        <v>30</v>
      </c>
      <c r="Y23" s="19" t="s">
        <v>1267</v>
      </c>
      <c r="Z23" s="18" t="s">
        <v>34</v>
      </c>
      <c r="AA23" s="18" t="s">
        <v>181</v>
      </c>
      <c r="AB23" s="18" t="s">
        <v>1265</v>
      </c>
      <c r="AC23" s="18" t="e">
        <f>VLOOKUP(AB23,[2]Sheet1!$B:$C,2,0)</f>
        <v>#N/A</v>
      </c>
      <c r="AD23" s="18" t="e">
        <f t="shared" si="2"/>
        <v>#N/A</v>
      </c>
      <c r="AE23" s="21" t="s">
        <v>1215</v>
      </c>
      <c r="AF23" s="24" t="s">
        <v>760</v>
      </c>
      <c r="AG23" s="21" t="s">
        <v>760</v>
      </c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</row>
    <row r="24" spans="1:69" s="4" customFormat="1" hidden="1" x14ac:dyDescent="0.25">
      <c r="A24" s="18" t="s">
        <v>1265</v>
      </c>
      <c r="B24" s="18" t="str">
        <f t="shared" si="1"/>
        <v>CO1024CN</v>
      </c>
      <c r="C24" s="9" t="s">
        <v>1266</v>
      </c>
      <c r="D24" s="19" t="s">
        <v>240</v>
      </c>
      <c r="E24" s="5">
        <v>0</v>
      </c>
      <c r="F24" s="18">
        <v>30</v>
      </c>
      <c r="G24" s="18">
        <v>0</v>
      </c>
      <c r="H24" s="7" t="s">
        <v>1187</v>
      </c>
      <c r="I24" s="18">
        <v>5</v>
      </c>
      <c r="J24" s="18">
        <v>5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 t="s">
        <v>751</v>
      </c>
      <c r="Q24" s="18">
        <v>7</v>
      </c>
      <c r="R24" s="7">
        <v>1</v>
      </c>
      <c r="S24" s="18"/>
      <c r="T24" s="18" t="s">
        <v>13878</v>
      </c>
      <c r="U24" s="9" t="s">
        <v>1266</v>
      </c>
      <c r="V24" s="18">
        <v>0</v>
      </c>
      <c r="W24" s="18">
        <v>0</v>
      </c>
      <c r="X24" s="18">
        <v>30</v>
      </c>
      <c r="Y24" s="19" t="s">
        <v>1267</v>
      </c>
      <c r="Z24" s="18" t="s">
        <v>34</v>
      </c>
      <c r="AA24" s="18" t="s">
        <v>181</v>
      </c>
      <c r="AB24" s="18" t="s">
        <v>1265</v>
      </c>
      <c r="AC24" s="18" t="e">
        <f>VLOOKUP(AB24,[2]Sheet1!$B:$C,2,0)</f>
        <v>#N/A</v>
      </c>
      <c r="AD24" s="18" t="e">
        <f t="shared" si="2"/>
        <v>#N/A</v>
      </c>
      <c r="AE24" s="21" t="s">
        <v>1215</v>
      </c>
      <c r="AF24" s="24" t="s">
        <v>760</v>
      </c>
      <c r="AG24" s="21" t="s">
        <v>760</v>
      </c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</row>
    <row r="25" spans="1:69" s="4" customFormat="1" hidden="1" x14ac:dyDescent="0.25">
      <c r="A25" s="18" t="s">
        <v>1275</v>
      </c>
      <c r="B25" s="18" t="str">
        <f t="shared" si="1"/>
        <v>CO2032CC</v>
      </c>
      <c r="C25" s="9" t="s">
        <v>1276</v>
      </c>
      <c r="D25" s="19" t="s">
        <v>45</v>
      </c>
      <c r="E25" s="5">
        <v>0</v>
      </c>
      <c r="F25" s="18">
        <v>30</v>
      </c>
      <c r="G25" s="18">
        <v>0</v>
      </c>
      <c r="H25" s="7" t="s">
        <v>1187</v>
      </c>
      <c r="I25" s="18">
        <v>5</v>
      </c>
      <c r="J25" s="18">
        <v>5</v>
      </c>
      <c r="K25" s="18">
        <v>0</v>
      </c>
      <c r="L25" s="18">
        <v>0</v>
      </c>
      <c r="M25" s="18">
        <v>0</v>
      </c>
      <c r="N25" s="18">
        <v>0</v>
      </c>
      <c r="O25" s="18">
        <v>0</v>
      </c>
      <c r="P25" s="18" t="s">
        <v>751</v>
      </c>
      <c r="Q25" s="18">
        <v>9</v>
      </c>
      <c r="R25" s="7">
        <v>1</v>
      </c>
      <c r="S25" s="18"/>
      <c r="T25" s="18" t="s">
        <v>13041</v>
      </c>
      <c r="U25" s="9" t="s">
        <v>1276</v>
      </c>
      <c r="V25" s="18">
        <v>0</v>
      </c>
      <c r="W25" s="18">
        <v>0</v>
      </c>
      <c r="X25" s="18">
        <v>30</v>
      </c>
      <c r="Y25" s="19" t="s">
        <v>1277</v>
      </c>
      <c r="Z25" s="18" t="s">
        <v>34</v>
      </c>
      <c r="AA25" s="18" t="s">
        <v>181</v>
      </c>
      <c r="AB25" s="18" t="s">
        <v>1275</v>
      </c>
      <c r="AC25" s="18" t="e">
        <f>VLOOKUP(AB25,[2]Sheet1!$B:$C,2,0)</f>
        <v>#N/A</v>
      </c>
      <c r="AD25" s="18" t="e">
        <f t="shared" si="2"/>
        <v>#N/A</v>
      </c>
      <c r="AE25" s="21" t="s">
        <v>1215</v>
      </c>
      <c r="AF25" s="24" t="s">
        <v>760</v>
      </c>
      <c r="AG25" s="21" t="s">
        <v>760</v>
      </c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</row>
    <row r="26" spans="1:69" s="4" customFormat="1" hidden="1" x14ac:dyDescent="0.25">
      <c r="A26" s="18" t="s">
        <v>1303</v>
      </c>
      <c r="B26" s="18" t="str">
        <f t="shared" si="1"/>
        <v>CO4004CC</v>
      </c>
      <c r="C26" s="9" t="s">
        <v>1304</v>
      </c>
      <c r="D26" s="19" t="s">
        <v>45</v>
      </c>
      <c r="E26" s="5">
        <v>0</v>
      </c>
      <c r="F26" s="18">
        <v>30</v>
      </c>
      <c r="G26" s="18">
        <v>0</v>
      </c>
      <c r="H26" s="7">
        <v>5</v>
      </c>
      <c r="I26" s="18">
        <v>5</v>
      </c>
      <c r="J26" s="18">
        <v>5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 t="s">
        <v>751</v>
      </c>
      <c r="Q26" s="18">
        <v>9</v>
      </c>
      <c r="R26" s="7">
        <v>1</v>
      </c>
      <c r="S26" s="18"/>
      <c r="T26" s="18" t="s">
        <v>13041</v>
      </c>
      <c r="U26" s="9" t="s">
        <v>1304</v>
      </c>
      <c r="V26" s="18">
        <v>0</v>
      </c>
      <c r="W26" s="18">
        <v>0</v>
      </c>
      <c r="X26" s="18">
        <v>30</v>
      </c>
      <c r="Y26" s="19" t="s">
        <v>1305</v>
      </c>
      <c r="Z26" s="18" t="s">
        <v>34</v>
      </c>
      <c r="AA26" s="18" t="s">
        <v>181</v>
      </c>
      <c r="AB26" s="18" t="s">
        <v>1303</v>
      </c>
      <c r="AC26" s="18" t="e">
        <f>VLOOKUP(AB26,[2]Sheet1!$B:$C,2,0)</f>
        <v>#N/A</v>
      </c>
      <c r="AD26" s="18" t="e">
        <f t="shared" si="2"/>
        <v>#N/A</v>
      </c>
      <c r="AE26" s="21" t="s">
        <v>1215</v>
      </c>
      <c r="AF26" s="24" t="s">
        <v>760</v>
      </c>
      <c r="AG26" s="21" t="s">
        <v>760</v>
      </c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</row>
    <row r="27" spans="1:69" s="4" customFormat="1" hidden="1" x14ac:dyDescent="0.25">
      <c r="A27" s="18" t="s">
        <v>1300</v>
      </c>
      <c r="B27" s="18" t="str">
        <f t="shared" si="1"/>
        <v>CO4002CC</v>
      </c>
      <c r="C27" s="9" t="s">
        <v>1301</v>
      </c>
      <c r="D27" s="19" t="s">
        <v>45</v>
      </c>
      <c r="E27" s="5">
        <v>0</v>
      </c>
      <c r="F27" s="18">
        <v>30</v>
      </c>
      <c r="G27" s="18">
        <v>0</v>
      </c>
      <c r="H27" s="7" t="s">
        <v>1187</v>
      </c>
      <c r="I27" s="18">
        <v>5</v>
      </c>
      <c r="J27" s="18">
        <v>5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 t="s">
        <v>751</v>
      </c>
      <c r="Q27" s="18">
        <v>9</v>
      </c>
      <c r="R27" s="7">
        <v>1</v>
      </c>
      <c r="S27" s="18"/>
      <c r="T27" s="18" t="s">
        <v>13041</v>
      </c>
      <c r="U27" s="9" t="s">
        <v>1301</v>
      </c>
      <c r="V27" s="18">
        <v>0</v>
      </c>
      <c r="W27" s="18">
        <v>0</v>
      </c>
      <c r="X27" s="18">
        <v>30</v>
      </c>
      <c r="Y27" s="19" t="s">
        <v>1302</v>
      </c>
      <c r="Z27" s="18" t="s">
        <v>34</v>
      </c>
      <c r="AA27" s="18" t="s">
        <v>181</v>
      </c>
      <c r="AB27" s="18" t="s">
        <v>1300</v>
      </c>
      <c r="AC27" s="18" t="e">
        <f>VLOOKUP(AB27,[2]Sheet1!$B:$C,2,0)</f>
        <v>#N/A</v>
      </c>
      <c r="AD27" s="18" t="e">
        <f t="shared" si="2"/>
        <v>#N/A</v>
      </c>
      <c r="AE27" s="21" t="s">
        <v>1215</v>
      </c>
      <c r="AF27" s="24" t="s">
        <v>760</v>
      </c>
      <c r="AG27" s="21" t="s">
        <v>760</v>
      </c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</row>
    <row r="28" spans="1:69" s="5" customFormat="1" hidden="1" x14ac:dyDescent="0.25">
      <c r="A28" s="18" t="s">
        <v>936</v>
      </c>
      <c r="B28" s="18" t="str">
        <f t="shared" si="1"/>
        <v>CO3040CC</v>
      </c>
      <c r="C28" s="9" t="s">
        <v>937</v>
      </c>
      <c r="D28" s="19" t="s">
        <v>45</v>
      </c>
      <c r="E28" s="5">
        <v>0</v>
      </c>
      <c r="F28" s="18">
        <v>30</v>
      </c>
      <c r="G28" s="18">
        <v>0</v>
      </c>
      <c r="H28" s="7">
        <v>5</v>
      </c>
      <c r="I28" s="18">
        <v>5</v>
      </c>
      <c r="J28" s="18">
        <v>5</v>
      </c>
      <c r="K28" s="18">
        <v>0</v>
      </c>
      <c r="L28" s="18">
        <v>0</v>
      </c>
      <c r="M28" s="18">
        <v>0</v>
      </c>
      <c r="N28" s="18">
        <v>0</v>
      </c>
      <c r="O28" s="18">
        <v>0</v>
      </c>
      <c r="P28" s="18" t="s">
        <v>751</v>
      </c>
      <c r="Q28" s="18">
        <v>11</v>
      </c>
      <c r="R28" s="7">
        <v>1</v>
      </c>
      <c r="S28" s="18"/>
      <c r="T28" s="18" t="s">
        <v>13041</v>
      </c>
      <c r="U28" s="9" t="s">
        <v>937</v>
      </c>
      <c r="V28" s="18">
        <v>0</v>
      </c>
      <c r="W28" s="18">
        <v>0</v>
      </c>
      <c r="X28" s="18">
        <v>20</v>
      </c>
      <c r="Y28" s="19" t="s">
        <v>938</v>
      </c>
      <c r="Z28" s="18" t="s">
        <v>34</v>
      </c>
      <c r="AA28" s="18" t="s">
        <v>181</v>
      </c>
      <c r="AB28" s="18" t="s">
        <v>936</v>
      </c>
      <c r="AC28" s="18" t="e">
        <f>VLOOKUP(AB28,[2]Sheet1!$B:$C,2,0)</f>
        <v>#N/A</v>
      </c>
      <c r="AD28" s="18" t="e">
        <f t="shared" si="2"/>
        <v>#N/A</v>
      </c>
      <c r="AE28" s="21" t="s">
        <v>855</v>
      </c>
      <c r="AF28" s="24" t="s">
        <v>760</v>
      </c>
      <c r="AG28" s="21" t="s">
        <v>760</v>
      </c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</row>
    <row r="29" spans="1:69" s="5" customFormat="1" hidden="1" x14ac:dyDescent="0.25">
      <c r="A29" s="18" t="s">
        <v>1291</v>
      </c>
      <c r="B29" s="18" t="str">
        <f t="shared" si="1"/>
        <v>CO3038CC</v>
      </c>
      <c r="C29" s="39" t="s">
        <v>1292</v>
      </c>
      <c r="D29" s="19" t="s">
        <v>45</v>
      </c>
      <c r="E29" s="5">
        <v>0</v>
      </c>
      <c r="F29" s="18">
        <v>30</v>
      </c>
      <c r="G29" s="18">
        <v>0</v>
      </c>
      <c r="H29" s="18" t="s">
        <v>1187</v>
      </c>
      <c r="I29" s="18">
        <v>5</v>
      </c>
      <c r="J29" s="18">
        <v>5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 t="s">
        <v>751</v>
      </c>
      <c r="Q29" s="18">
        <v>9</v>
      </c>
      <c r="R29" s="18">
        <v>1</v>
      </c>
      <c r="S29" s="18"/>
      <c r="T29" s="18" t="s">
        <v>13878</v>
      </c>
      <c r="U29" s="39" t="s">
        <v>1292</v>
      </c>
      <c r="V29" s="18">
        <v>0</v>
      </c>
      <c r="W29" s="18">
        <v>0</v>
      </c>
      <c r="X29" s="18">
        <v>30</v>
      </c>
      <c r="Y29" s="19" t="s">
        <v>1293</v>
      </c>
      <c r="Z29" s="18" t="s">
        <v>34</v>
      </c>
      <c r="AA29" s="18" t="s">
        <v>181</v>
      </c>
      <c r="AB29" s="18" t="s">
        <v>1291</v>
      </c>
      <c r="AC29" s="18" t="e">
        <f>VLOOKUP(AB29,[2]Sheet1!$B:$C,2,0)</f>
        <v>#N/A</v>
      </c>
      <c r="AD29" s="18" t="e">
        <f t="shared" si="2"/>
        <v>#N/A</v>
      </c>
      <c r="AE29" s="21" t="s">
        <v>1215</v>
      </c>
      <c r="AF29" s="21" t="s">
        <v>760</v>
      </c>
      <c r="AG29" s="21" t="s">
        <v>13046</v>
      </c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</row>
    <row r="30" spans="1:69" s="5" customFormat="1" hidden="1" x14ac:dyDescent="0.25">
      <c r="A30" s="18" t="s">
        <v>1285</v>
      </c>
      <c r="B30" s="18" t="str">
        <f t="shared" si="1"/>
        <v>CO3010CC</v>
      </c>
      <c r="C30" s="66" t="s">
        <v>1286</v>
      </c>
      <c r="D30" s="19" t="s">
        <v>45</v>
      </c>
      <c r="E30" s="5">
        <v>0</v>
      </c>
      <c r="F30" s="18">
        <v>30</v>
      </c>
      <c r="G30" s="18">
        <v>0</v>
      </c>
      <c r="H30" s="18" t="s">
        <v>1187</v>
      </c>
      <c r="I30" s="18">
        <v>5</v>
      </c>
      <c r="J30" s="18">
        <v>5</v>
      </c>
      <c r="K30" s="18">
        <v>0</v>
      </c>
      <c r="L30" s="18">
        <v>0</v>
      </c>
      <c r="M30" s="18">
        <v>0</v>
      </c>
      <c r="N30" s="18">
        <v>0</v>
      </c>
      <c r="O30" s="18">
        <v>0</v>
      </c>
      <c r="P30" s="18" t="s">
        <v>751</v>
      </c>
      <c r="Q30" s="18">
        <v>9</v>
      </c>
      <c r="R30" s="18">
        <v>1</v>
      </c>
      <c r="S30" s="18"/>
      <c r="T30" s="18" t="s">
        <v>13878</v>
      </c>
      <c r="U30" s="66" t="s">
        <v>1286</v>
      </c>
      <c r="V30" s="18">
        <v>0</v>
      </c>
      <c r="W30" s="18">
        <v>0</v>
      </c>
      <c r="X30" s="18">
        <v>30</v>
      </c>
      <c r="Y30" s="19" t="s">
        <v>1287</v>
      </c>
      <c r="Z30" s="18" t="s">
        <v>34</v>
      </c>
      <c r="AA30" s="18" t="s">
        <v>181</v>
      </c>
      <c r="AB30" s="18" t="s">
        <v>1285</v>
      </c>
      <c r="AC30" s="18" t="e">
        <f>VLOOKUP(AB30,[2]Sheet1!$B:$C,2,0)</f>
        <v>#N/A</v>
      </c>
      <c r="AD30" s="18" t="e">
        <f t="shared" si="2"/>
        <v>#N/A</v>
      </c>
      <c r="AE30" s="21" t="s">
        <v>1215</v>
      </c>
      <c r="AF30" s="21" t="s">
        <v>760</v>
      </c>
      <c r="AG30" s="21" t="s">
        <v>13046</v>
      </c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</row>
    <row r="31" spans="1:69" s="5" customFormat="1" hidden="1" x14ac:dyDescent="0.25">
      <c r="A31" s="18" t="s">
        <v>1375</v>
      </c>
      <c r="B31" s="18" t="str">
        <f t="shared" si="1"/>
        <v>CH3205CQ</v>
      </c>
      <c r="C31" s="67" t="s">
        <v>1377</v>
      </c>
      <c r="D31" s="19" t="s">
        <v>28</v>
      </c>
      <c r="E31" s="5">
        <v>0</v>
      </c>
      <c r="F31" s="18">
        <v>30</v>
      </c>
      <c r="G31" s="18">
        <v>0</v>
      </c>
      <c r="H31" s="7" t="s">
        <v>1376</v>
      </c>
      <c r="I31" s="18">
        <v>10</v>
      </c>
      <c r="J31" s="18">
        <v>5</v>
      </c>
      <c r="K31" s="18">
        <v>5</v>
      </c>
      <c r="L31" s="18">
        <v>0</v>
      </c>
      <c r="M31" s="18">
        <v>0</v>
      </c>
      <c r="N31" s="18">
        <v>0</v>
      </c>
      <c r="O31" s="18">
        <v>0</v>
      </c>
      <c r="P31" s="18" t="s">
        <v>1476</v>
      </c>
      <c r="Q31" s="18">
        <v>1</v>
      </c>
      <c r="R31" s="7">
        <v>2</v>
      </c>
      <c r="S31" s="18"/>
      <c r="T31" s="18" t="s">
        <v>13041</v>
      </c>
      <c r="U31" s="67" t="s">
        <v>1377</v>
      </c>
      <c r="V31" s="18">
        <v>0</v>
      </c>
      <c r="W31" s="18">
        <v>0</v>
      </c>
      <c r="X31" s="18">
        <v>60</v>
      </c>
      <c r="Y31" s="19"/>
      <c r="Z31" s="18"/>
      <c r="AA31" s="18" t="s">
        <v>181</v>
      </c>
      <c r="AB31" s="18" t="s">
        <v>1375</v>
      </c>
      <c r="AC31" s="18" t="str">
        <f>VLOOKUP(AB31,[2]Sheet1!$B:$C,2,0)</f>
        <v>Thí nghiệm chuyên đề dầu khí</v>
      </c>
      <c r="AD31" s="18" t="str">
        <f t="shared" si="2"/>
        <v>kh</v>
      </c>
      <c r="AE31" s="21" t="s">
        <v>1378</v>
      </c>
      <c r="AF31" s="24" t="e">
        <v>#N/A</v>
      </c>
      <c r="AG31" s="21" t="e">
        <v>#N/A</v>
      </c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</row>
    <row r="32" spans="1:69" s="5" customFormat="1" hidden="1" x14ac:dyDescent="0.25">
      <c r="A32" s="18" t="s">
        <v>1297</v>
      </c>
      <c r="B32" s="18" t="str">
        <f t="shared" si="1"/>
        <v>CO3072CC</v>
      </c>
      <c r="C32" s="66" t="s">
        <v>1298</v>
      </c>
      <c r="D32" s="19" t="s">
        <v>45</v>
      </c>
      <c r="E32" s="5">
        <v>0</v>
      </c>
      <c r="F32" s="18">
        <v>25</v>
      </c>
      <c r="G32" s="18">
        <v>0</v>
      </c>
      <c r="H32" s="40" t="s">
        <v>13043</v>
      </c>
      <c r="I32" s="18">
        <v>5</v>
      </c>
      <c r="J32" s="18">
        <v>5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 t="s">
        <v>751</v>
      </c>
      <c r="Q32" s="18">
        <v>9</v>
      </c>
      <c r="R32" s="18">
        <v>1</v>
      </c>
      <c r="S32" s="18"/>
      <c r="T32" s="18" t="s">
        <v>13041</v>
      </c>
      <c r="U32" s="66" t="s">
        <v>1298</v>
      </c>
      <c r="V32" s="18">
        <v>0</v>
      </c>
      <c r="W32" s="18">
        <v>0</v>
      </c>
      <c r="X32" s="18">
        <v>30</v>
      </c>
      <c r="Y32" s="19" t="s">
        <v>1299</v>
      </c>
      <c r="Z32" s="18" t="s">
        <v>34</v>
      </c>
      <c r="AA32" s="18" t="s">
        <v>181</v>
      </c>
      <c r="AB32" s="18" t="s">
        <v>1297</v>
      </c>
      <c r="AC32" s="18" t="e">
        <f>VLOOKUP(AB32,[2]Sheet1!$B:$C,2,0)</f>
        <v>#N/A</v>
      </c>
      <c r="AD32" s="18" t="e">
        <f t="shared" si="2"/>
        <v>#N/A</v>
      </c>
      <c r="AE32" s="21" t="s">
        <v>1215</v>
      </c>
      <c r="AF32" s="21" t="s">
        <v>760</v>
      </c>
      <c r="AG32" s="21" t="s">
        <v>13046</v>
      </c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</row>
    <row r="33" spans="1:69" s="5" customFormat="1" hidden="1" x14ac:dyDescent="0.25">
      <c r="A33" s="18" t="s">
        <v>933</v>
      </c>
      <c r="B33" s="18" t="str">
        <f t="shared" si="1"/>
        <v>CO2018CC</v>
      </c>
      <c r="C33" s="39" t="s">
        <v>934</v>
      </c>
      <c r="D33" s="19" t="s">
        <v>45</v>
      </c>
      <c r="E33" s="5">
        <v>0</v>
      </c>
      <c r="F33" s="18">
        <v>25</v>
      </c>
      <c r="G33" s="18">
        <v>0</v>
      </c>
      <c r="H33" s="40" t="s">
        <v>13043</v>
      </c>
      <c r="I33" s="18">
        <v>5</v>
      </c>
      <c r="J33" s="18">
        <v>5</v>
      </c>
      <c r="K33" s="18">
        <v>0</v>
      </c>
      <c r="L33" s="18">
        <v>0</v>
      </c>
      <c r="M33" s="18">
        <v>0</v>
      </c>
      <c r="N33" s="18">
        <v>0</v>
      </c>
      <c r="O33" s="18">
        <v>0</v>
      </c>
      <c r="P33" s="18" t="s">
        <v>751</v>
      </c>
      <c r="Q33" s="18">
        <v>11</v>
      </c>
      <c r="R33" s="18">
        <v>1</v>
      </c>
      <c r="S33" s="18"/>
      <c r="T33" s="18" t="s">
        <v>13041</v>
      </c>
      <c r="U33" s="39" t="s">
        <v>934</v>
      </c>
      <c r="V33" s="18">
        <v>0</v>
      </c>
      <c r="W33" s="18">
        <v>0</v>
      </c>
      <c r="X33" s="18">
        <v>20</v>
      </c>
      <c r="Y33" s="19" t="s">
        <v>935</v>
      </c>
      <c r="Z33" s="18" t="s">
        <v>34</v>
      </c>
      <c r="AA33" s="18" t="s">
        <v>181</v>
      </c>
      <c r="AB33" s="18" t="s">
        <v>933</v>
      </c>
      <c r="AC33" s="18" t="e">
        <f>VLOOKUP(AB33,[2]Sheet1!$B:$C,2,0)</f>
        <v>#N/A</v>
      </c>
      <c r="AD33" s="18" t="e">
        <f t="shared" si="2"/>
        <v>#N/A</v>
      </c>
      <c r="AE33" s="21" t="s">
        <v>855</v>
      </c>
      <c r="AF33" s="21" t="s">
        <v>760</v>
      </c>
      <c r="AG33" s="21" t="s">
        <v>13046</v>
      </c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</row>
    <row r="34" spans="1:69" s="23" customFormat="1" hidden="1" x14ac:dyDescent="0.25">
      <c r="A34" s="18" t="s">
        <v>1389</v>
      </c>
      <c r="B34" s="18" t="str">
        <f t="shared" si="1"/>
        <v>215717VP</v>
      </c>
      <c r="C34" s="9" t="s">
        <v>1390</v>
      </c>
      <c r="D34" s="19" t="s">
        <v>69</v>
      </c>
      <c r="E34" s="5">
        <v>0</v>
      </c>
      <c r="F34" s="18">
        <v>50</v>
      </c>
      <c r="G34" s="18">
        <v>0</v>
      </c>
      <c r="H34" s="7" t="s">
        <v>1796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>
        <v>0</v>
      </c>
      <c r="O34" s="18">
        <v>0</v>
      </c>
      <c r="P34" s="18" t="s">
        <v>1476</v>
      </c>
      <c r="Q34" s="18">
        <v>1</v>
      </c>
      <c r="R34" s="7">
        <v>1</v>
      </c>
      <c r="S34" s="18"/>
      <c r="T34" s="18" t="s">
        <v>13041</v>
      </c>
      <c r="U34" s="9" t="s">
        <v>1390</v>
      </c>
      <c r="V34" s="18">
        <v>0</v>
      </c>
      <c r="W34" s="18">
        <v>0</v>
      </c>
      <c r="X34" s="18">
        <v>30</v>
      </c>
      <c r="Y34" s="19"/>
      <c r="Z34" s="18"/>
      <c r="AA34" s="18" t="s">
        <v>181</v>
      </c>
      <c r="AB34" s="18" t="s">
        <v>1389</v>
      </c>
      <c r="AC34" s="18" t="e">
        <f>VLOOKUP(AB34,[2]Sheet1!$B:$C,2,0)</f>
        <v>#N/A</v>
      </c>
      <c r="AD34" s="18" t="e">
        <f t="shared" si="2"/>
        <v>#N/A</v>
      </c>
      <c r="AE34" s="21" t="s">
        <v>1378</v>
      </c>
      <c r="AF34" s="24" t="e">
        <v>#N/A</v>
      </c>
      <c r="AG34" s="21" t="e">
        <v>#N/A</v>
      </c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</row>
    <row r="35" spans="1:69" s="7" customFormat="1" hidden="1" x14ac:dyDescent="0.25">
      <c r="A35" s="18" t="s">
        <v>1387</v>
      </c>
      <c r="B35" s="18" t="str">
        <f t="shared" si="1"/>
        <v>215714VP</v>
      </c>
      <c r="C35" s="9" t="s">
        <v>1388</v>
      </c>
      <c r="D35" s="19" t="s">
        <v>69</v>
      </c>
      <c r="E35" s="5">
        <v>0</v>
      </c>
      <c r="F35" s="18">
        <v>50</v>
      </c>
      <c r="G35" s="18">
        <v>0</v>
      </c>
      <c r="H35" s="7" t="s">
        <v>1796</v>
      </c>
      <c r="I35" s="18">
        <v>0</v>
      </c>
      <c r="J35" s="18">
        <v>0</v>
      </c>
      <c r="K35" s="18">
        <v>0</v>
      </c>
      <c r="L35" s="18">
        <v>0</v>
      </c>
      <c r="M35" s="18">
        <v>0</v>
      </c>
      <c r="N35" s="18">
        <v>0</v>
      </c>
      <c r="O35" s="18">
        <v>0</v>
      </c>
      <c r="P35" s="18" t="s">
        <v>1476</v>
      </c>
      <c r="Q35" s="18">
        <v>1</v>
      </c>
      <c r="R35" s="7">
        <v>1</v>
      </c>
      <c r="S35" s="18"/>
      <c r="T35" s="18" t="s">
        <v>13041</v>
      </c>
      <c r="U35" s="9" t="s">
        <v>1388</v>
      </c>
      <c r="V35" s="18">
        <v>0</v>
      </c>
      <c r="W35" s="18">
        <v>0</v>
      </c>
      <c r="X35" s="18">
        <v>30</v>
      </c>
      <c r="Y35" s="19"/>
      <c r="Z35" s="18"/>
      <c r="AA35" s="18" t="s">
        <v>181</v>
      </c>
      <c r="AB35" s="18" t="s">
        <v>1387</v>
      </c>
      <c r="AC35" s="18" t="e">
        <f>VLOOKUP(AB35,[2]Sheet1!$B:$C,2,0)</f>
        <v>#N/A</v>
      </c>
      <c r="AD35" s="18" t="e">
        <f t="shared" si="2"/>
        <v>#N/A</v>
      </c>
      <c r="AE35" s="21" t="s">
        <v>1378</v>
      </c>
      <c r="AF35" s="24" t="e">
        <v>#N/A</v>
      </c>
      <c r="AG35" s="21" t="e">
        <v>#N/A</v>
      </c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</row>
    <row r="36" spans="1:69" s="7" customFormat="1" hidden="1" x14ac:dyDescent="0.25">
      <c r="A36" s="18" t="s">
        <v>1436</v>
      </c>
      <c r="B36" s="18" t="str">
        <f t="shared" si="1"/>
        <v>MA3125VP</v>
      </c>
      <c r="C36" s="9" t="s">
        <v>1437</v>
      </c>
      <c r="D36" s="19" t="s">
        <v>69</v>
      </c>
      <c r="E36" s="5">
        <v>0</v>
      </c>
      <c r="F36" s="18">
        <v>50</v>
      </c>
      <c r="G36" s="18">
        <v>0</v>
      </c>
      <c r="H36" s="7" t="s">
        <v>1796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 t="s">
        <v>1476</v>
      </c>
      <c r="Q36" s="18">
        <v>4</v>
      </c>
      <c r="R36" s="7">
        <v>1</v>
      </c>
      <c r="S36" s="18"/>
      <c r="T36" s="18" t="s">
        <v>13041</v>
      </c>
      <c r="U36" s="9" t="s">
        <v>1437</v>
      </c>
      <c r="V36" s="18">
        <v>0</v>
      </c>
      <c r="W36" s="18">
        <v>0</v>
      </c>
      <c r="X36" s="18">
        <v>60</v>
      </c>
      <c r="Y36" s="19"/>
      <c r="Z36" s="18"/>
      <c r="AA36" s="18" t="s">
        <v>181</v>
      </c>
      <c r="AB36" s="18" t="s">
        <v>1436</v>
      </c>
      <c r="AC36" s="18" t="str">
        <f>VLOOKUP(AB36,[2]Sheet1!$B:$C,2,0)</f>
        <v>Thực hành vật liệu 1</v>
      </c>
      <c r="AD36" s="18" t="str">
        <f t="shared" si="2"/>
        <v>kh</v>
      </c>
      <c r="AE36" s="21" t="s">
        <v>1378</v>
      </c>
      <c r="AF36" s="24" t="e">
        <v>#N/A</v>
      </c>
      <c r="AG36" s="21" t="e">
        <v>#N/A</v>
      </c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</row>
    <row r="37" spans="1:69" s="7" customFormat="1" hidden="1" x14ac:dyDescent="0.25">
      <c r="A37" s="18" t="s">
        <v>1631</v>
      </c>
      <c r="B37" s="18" t="str">
        <f t="shared" si="1"/>
        <v>400409TT</v>
      </c>
      <c r="C37" s="9" t="s">
        <v>1632</v>
      </c>
      <c r="D37" s="19" t="s">
        <v>136</v>
      </c>
      <c r="E37" s="5">
        <v>0</v>
      </c>
      <c r="F37" s="18">
        <v>70</v>
      </c>
      <c r="G37" s="7">
        <v>0</v>
      </c>
      <c r="H37" s="18" t="s">
        <v>1796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 t="s">
        <v>1476</v>
      </c>
      <c r="Q37" s="18">
        <v>1</v>
      </c>
      <c r="R37" s="18">
        <v>1</v>
      </c>
      <c r="S37" s="18"/>
      <c r="T37" s="18" t="s">
        <v>13041</v>
      </c>
      <c r="U37" s="9" t="s">
        <v>1632</v>
      </c>
      <c r="V37" s="18">
        <v>0</v>
      </c>
      <c r="W37" s="18">
        <v>0</v>
      </c>
      <c r="X37" s="18">
        <v>0</v>
      </c>
      <c r="Y37" s="19" t="e">
        <v>#N/A</v>
      </c>
      <c r="Z37" s="18"/>
      <c r="AA37" s="18"/>
      <c r="AB37" s="18" t="s">
        <v>1631</v>
      </c>
      <c r="AC37" s="18" t="e">
        <f>VLOOKUP(AB37,[2]Sheet1!$B:$C,2,0)</f>
        <v>#N/A</v>
      </c>
      <c r="AD37" s="18" t="e">
        <f t="shared" si="2"/>
        <v>#N/A</v>
      </c>
      <c r="AE37" s="21" t="s">
        <v>1633</v>
      </c>
      <c r="AF37" s="24" t="e">
        <v>#N/A</v>
      </c>
      <c r="AG37" s="18" t="e">
        <v>#N/A</v>
      </c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</row>
    <row r="38" spans="1:69" s="7" customFormat="1" hidden="1" x14ac:dyDescent="0.25">
      <c r="A38" s="18" t="s">
        <v>1803</v>
      </c>
      <c r="B38" s="18" t="str">
        <f t="shared" si="1"/>
        <v>CH3217CQ</v>
      </c>
      <c r="C38" s="9" t="s">
        <v>1804</v>
      </c>
      <c r="D38" s="19" t="s">
        <v>28</v>
      </c>
      <c r="E38" s="5">
        <v>0</v>
      </c>
      <c r="F38" s="18">
        <v>70</v>
      </c>
      <c r="G38" s="7">
        <v>0</v>
      </c>
      <c r="H38" s="18" t="s">
        <v>1796</v>
      </c>
      <c r="I38" s="18">
        <v>0</v>
      </c>
      <c r="J38" s="18">
        <v>0</v>
      </c>
      <c r="K38" s="18">
        <v>0</v>
      </c>
      <c r="L38" s="18">
        <v>0</v>
      </c>
      <c r="M38" s="18">
        <v>0</v>
      </c>
      <c r="N38" s="18">
        <v>0</v>
      </c>
      <c r="O38" s="18">
        <v>0</v>
      </c>
      <c r="P38" s="18" t="s">
        <v>1476</v>
      </c>
      <c r="Q38" s="18">
        <v>1</v>
      </c>
      <c r="R38" s="18">
        <v>2</v>
      </c>
      <c r="S38" s="18"/>
      <c r="T38" s="18" t="s">
        <v>13041</v>
      </c>
      <c r="U38" s="9" t="s">
        <v>1804</v>
      </c>
      <c r="V38" s="18">
        <v>0</v>
      </c>
      <c r="W38" s="18">
        <v>0</v>
      </c>
      <c r="X38" s="18">
        <v>0</v>
      </c>
      <c r="Y38" s="19" t="e">
        <v>#N/A</v>
      </c>
      <c r="Z38" s="18"/>
      <c r="AA38" s="18"/>
      <c r="AB38" s="18" t="s">
        <v>1803</v>
      </c>
      <c r="AC38" s="18" t="str">
        <f>VLOOKUP(AB38,[2]Sheet1!$B:$C,2,0)</f>
        <v>Đồ án môn học chuyên ngành hóa dầu</v>
      </c>
      <c r="AD38" s="18" t="str">
        <f t="shared" si="2"/>
        <v>kh</v>
      </c>
      <c r="AE38" s="21" t="s">
        <v>1633</v>
      </c>
      <c r="AF38" s="24" t="e">
        <v>#N/A</v>
      </c>
      <c r="AG38" s="18" t="e">
        <v>#N/A</v>
      </c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</row>
    <row r="39" spans="1:69" s="7" customFormat="1" hidden="1" x14ac:dyDescent="0.25">
      <c r="A39" s="18" t="s">
        <v>1812</v>
      </c>
      <c r="B39" s="18" t="str">
        <f t="shared" si="1"/>
        <v>CI3177CQ</v>
      </c>
      <c r="C39" s="9" t="s">
        <v>1813</v>
      </c>
      <c r="D39" s="19" t="s">
        <v>28</v>
      </c>
      <c r="E39" s="5">
        <v>0</v>
      </c>
      <c r="F39" s="18">
        <v>70</v>
      </c>
      <c r="G39" s="18">
        <v>0</v>
      </c>
      <c r="H39" s="7" t="s">
        <v>1796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 t="s">
        <v>1476</v>
      </c>
      <c r="Q39" s="18">
        <v>1</v>
      </c>
      <c r="R39" s="7">
        <v>2</v>
      </c>
      <c r="S39" s="18"/>
      <c r="T39" s="18" t="s">
        <v>13041</v>
      </c>
      <c r="U39" s="9" t="s">
        <v>1813</v>
      </c>
      <c r="V39" s="18">
        <v>0</v>
      </c>
      <c r="W39" s="18">
        <v>0</v>
      </c>
      <c r="X39" s="18">
        <v>0</v>
      </c>
      <c r="Y39" s="19" t="e">
        <v>#N/A</v>
      </c>
      <c r="Z39" s="18"/>
      <c r="AA39" s="18"/>
      <c r="AB39" s="18" t="s">
        <v>1812</v>
      </c>
      <c r="AC39" s="18" t="str">
        <f>VLOOKUP(AB39,[2]Sheet1!$B:$C,2,0)</f>
        <v>Đồ án môn học kết cấu bê tông cốt thép 2</v>
      </c>
      <c r="AD39" s="18" t="str">
        <f t="shared" si="2"/>
        <v>kh</v>
      </c>
      <c r="AE39" s="21" t="s">
        <v>1633</v>
      </c>
      <c r="AF39" s="24" t="e">
        <v>#N/A</v>
      </c>
      <c r="AG39" s="21" t="e">
        <v>#N/A</v>
      </c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</row>
    <row r="40" spans="1:69" s="7" customFormat="1" hidden="1" x14ac:dyDescent="0.25">
      <c r="A40" s="18" t="s">
        <v>1916</v>
      </c>
      <c r="B40" s="18" t="str">
        <f t="shared" si="1"/>
        <v>ME4045CQ</v>
      </c>
      <c r="C40" s="9" t="s">
        <v>1917</v>
      </c>
      <c r="D40" s="19" t="s">
        <v>28</v>
      </c>
      <c r="E40" s="5">
        <v>0</v>
      </c>
      <c r="F40" s="18">
        <v>70</v>
      </c>
      <c r="G40" s="18">
        <v>0</v>
      </c>
      <c r="H40" s="7" t="s">
        <v>1796</v>
      </c>
      <c r="I40" s="18">
        <v>0</v>
      </c>
      <c r="J40" s="18">
        <v>0</v>
      </c>
      <c r="K40" s="18">
        <v>0</v>
      </c>
      <c r="L40" s="18">
        <v>0</v>
      </c>
      <c r="M40" s="18">
        <v>0</v>
      </c>
      <c r="N40" s="18">
        <v>0</v>
      </c>
      <c r="O40" s="18">
        <v>0</v>
      </c>
      <c r="P40" s="18" t="s">
        <v>1476</v>
      </c>
      <c r="Q40" s="18">
        <v>1</v>
      </c>
      <c r="R40" s="7">
        <v>2</v>
      </c>
      <c r="S40" s="18"/>
      <c r="T40" s="18" t="s">
        <v>13041</v>
      </c>
      <c r="U40" s="9" t="s">
        <v>1917</v>
      </c>
      <c r="V40" s="18">
        <v>0</v>
      </c>
      <c r="W40" s="18">
        <v>0</v>
      </c>
      <c r="X40" s="18">
        <v>0</v>
      </c>
      <c r="Y40" s="19" t="e">
        <v>#N/A</v>
      </c>
      <c r="Z40" s="18"/>
      <c r="AA40" s="18"/>
      <c r="AB40" s="18" t="s">
        <v>1916</v>
      </c>
      <c r="AC40" s="18" t="str">
        <f>VLOOKUP(AB40,[2]Sheet1!$B:$C,2,0)</f>
        <v>Đồ án chuyên ngành (Kỹ thuật Chế tạo)</v>
      </c>
      <c r="AD40" s="18" t="str">
        <f t="shared" si="2"/>
        <v>kh</v>
      </c>
      <c r="AE40" s="21" t="s">
        <v>1633</v>
      </c>
      <c r="AF40" s="24" t="e">
        <v>#N/A</v>
      </c>
      <c r="AG40" s="21" t="e">
        <v>#N/A</v>
      </c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</row>
    <row r="41" spans="1:69" s="7" customFormat="1" hidden="1" x14ac:dyDescent="0.25">
      <c r="A41" s="18" t="s">
        <v>1918</v>
      </c>
      <c r="B41" s="18" t="str">
        <f t="shared" si="1"/>
        <v>ME4053CQ</v>
      </c>
      <c r="C41" s="9" t="s">
        <v>1919</v>
      </c>
      <c r="D41" s="19" t="s">
        <v>28</v>
      </c>
      <c r="E41" s="5">
        <v>0</v>
      </c>
      <c r="F41" s="18">
        <v>70</v>
      </c>
      <c r="G41" s="18">
        <v>0</v>
      </c>
      <c r="H41" s="7" t="s">
        <v>1796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18">
        <v>0</v>
      </c>
      <c r="P41" s="18" t="s">
        <v>1476</v>
      </c>
      <c r="Q41" s="18">
        <v>1</v>
      </c>
      <c r="R41" s="7">
        <v>2</v>
      </c>
      <c r="S41" s="18"/>
      <c r="T41" s="18" t="s">
        <v>13041</v>
      </c>
      <c r="U41" s="9" t="s">
        <v>1919</v>
      </c>
      <c r="V41" s="18">
        <v>0</v>
      </c>
      <c r="W41" s="18">
        <v>0</v>
      </c>
      <c r="X41" s="18">
        <v>0</v>
      </c>
      <c r="Y41" s="19" t="e">
        <v>#N/A</v>
      </c>
      <c r="Z41" s="18"/>
      <c r="AA41" s="18"/>
      <c r="AB41" s="18" t="s">
        <v>1918</v>
      </c>
      <c r="AC41" s="18" t="str">
        <f>VLOOKUP(AB41,[2]Sheet1!$B:$C,2,0)</f>
        <v>Đồ án chuyên ngành (Kỹ thuật Nhiệt lạnh)</v>
      </c>
      <c r="AD41" s="18" t="str">
        <f t="shared" si="2"/>
        <v>kh</v>
      </c>
      <c r="AE41" s="21" t="s">
        <v>1633</v>
      </c>
      <c r="AF41" s="24" t="e">
        <v>#N/A</v>
      </c>
      <c r="AG41" s="21" t="e">
        <v>#N/A</v>
      </c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</row>
    <row r="42" spans="1:69" s="7" customFormat="1" hidden="1" x14ac:dyDescent="0.25">
      <c r="A42" s="18" t="s">
        <v>1920</v>
      </c>
      <c r="B42" s="18" t="str">
        <f t="shared" si="1"/>
        <v>ME4047CQ</v>
      </c>
      <c r="C42" s="9" t="s">
        <v>1921</v>
      </c>
      <c r="D42" s="19" t="s">
        <v>28</v>
      </c>
      <c r="E42" s="5">
        <v>0</v>
      </c>
      <c r="F42" s="18">
        <v>70</v>
      </c>
      <c r="G42" s="18">
        <v>0</v>
      </c>
      <c r="H42" s="7" t="s">
        <v>1796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 t="s">
        <v>1476</v>
      </c>
      <c r="Q42" s="18">
        <v>1</v>
      </c>
      <c r="R42" s="7">
        <v>2</v>
      </c>
      <c r="S42" s="18"/>
      <c r="T42" s="18" t="s">
        <v>13041</v>
      </c>
      <c r="U42" s="9" t="s">
        <v>1921</v>
      </c>
      <c r="V42" s="18">
        <v>0</v>
      </c>
      <c r="W42" s="18">
        <v>0</v>
      </c>
      <c r="X42" s="18">
        <v>0</v>
      </c>
      <c r="Y42" s="19" t="e">
        <v>#N/A</v>
      </c>
      <c r="Z42" s="18"/>
      <c r="AA42" s="18"/>
      <c r="AB42" s="18" t="s">
        <v>1920</v>
      </c>
      <c r="AC42" s="18" t="str">
        <f>VLOOKUP(AB42,[2]Sheet1!$B:$C,2,0)</f>
        <v>Đồ án chuyên ngành (kỹ thuật Thiết kế)</v>
      </c>
      <c r="AD42" s="18" t="str">
        <f t="shared" si="2"/>
        <v>kh</v>
      </c>
      <c r="AE42" s="21" t="s">
        <v>1633</v>
      </c>
      <c r="AF42" s="24" t="e">
        <v>#N/A</v>
      </c>
      <c r="AG42" s="21" t="e">
        <v>#N/A</v>
      </c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</row>
    <row r="43" spans="1:69" s="7" customFormat="1" hidden="1" x14ac:dyDescent="0.25">
      <c r="A43" s="18" t="s">
        <v>1946</v>
      </c>
      <c r="B43" s="18" t="str">
        <f t="shared" si="1"/>
        <v>TR4037CQ</v>
      </c>
      <c r="C43" s="9" t="s">
        <v>1947</v>
      </c>
      <c r="D43" s="19" t="s">
        <v>28</v>
      </c>
      <c r="E43" s="5">
        <v>0</v>
      </c>
      <c r="F43" s="18">
        <v>70</v>
      </c>
      <c r="G43" s="18">
        <v>0</v>
      </c>
      <c r="H43" s="7" t="s">
        <v>1796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 t="s">
        <v>1476</v>
      </c>
      <c r="Q43" s="18">
        <v>1</v>
      </c>
      <c r="R43" s="7">
        <v>2</v>
      </c>
      <c r="S43" s="18"/>
      <c r="T43" s="18" t="s">
        <v>13041</v>
      </c>
      <c r="U43" s="9" t="s">
        <v>1947</v>
      </c>
      <c r="V43" s="18">
        <v>0</v>
      </c>
      <c r="W43" s="18">
        <v>0</v>
      </c>
      <c r="X43" s="18">
        <v>0</v>
      </c>
      <c r="Y43" s="19" t="e">
        <v>#N/A</v>
      </c>
      <c r="Z43" s="18"/>
      <c r="AA43" s="18"/>
      <c r="AB43" s="18" t="s">
        <v>1946</v>
      </c>
      <c r="AC43" s="18" t="str">
        <f>VLOOKUP(AB43,[2]Sheet1!$B:$C,2,0)</f>
        <v>Đồ án môn học thiết kế ô tô</v>
      </c>
      <c r="AD43" s="18" t="str">
        <f t="shared" si="2"/>
        <v>kh</v>
      </c>
      <c r="AE43" s="21" t="s">
        <v>1633</v>
      </c>
      <c r="AF43" s="24" t="e">
        <v>#N/A</v>
      </c>
      <c r="AG43" s="21" t="e">
        <v>#N/A</v>
      </c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</row>
    <row r="44" spans="1:69" s="7" customFormat="1" hidden="1" x14ac:dyDescent="0.25">
      <c r="A44" s="18" t="s">
        <v>1960</v>
      </c>
      <c r="B44" s="18" t="str">
        <f t="shared" si="1"/>
        <v>CH4011CQ</v>
      </c>
      <c r="C44" s="9" t="s">
        <v>1961</v>
      </c>
      <c r="D44" s="19" t="s">
        <v>28</v>
      </c>
      <c r="E44" s="5">
        <v>0</v>
      </c>
      <c r="F44" s="18">
        <v>70</v>
      </c>
      <c r="G44" s="18">
        <v>0</v>
      </c>
      <c r="H44" s="7" t="s">
        <v>1796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 t="s">
        <v>1476</v>
      </c>
      <c r="Q44" s="18">
        <v>1</v>
      </c>
      <c r="R44" s="7">
        <v>2</v>
      </c>
      <c r="S44" s="18"/>
      <c r="T44" s="18" t="s">
        <v>13041</v>
      </c>
      <c r="U44" s="9" t="s">
        <v>1961</v>
      </c>
      <c r="V44" s="18">
        <v>0</v>
      </c>
      <c r="W44" s="18">
        <v>0</v>
      </c>
      <c r="X44" s="18">
        <v>0</v>
      </c>
      <c r="Y44" s="19" t="e">
        <v>#N/A</v>
      </c>
      <c r="Z44" s="18"/>
      <c r="AA44" s="18"/>
      <c r="AB44" s="18" t="s">
        <v>1960</v>
      </c>
      <c r="AC44" s="18" t="str">
        <f>VLOOKUP(AB44,[2]Sheet1!$B:$C,2,0)</f>
        <v>Đồ án thiết kế công nghệ sinh học</v>
      </c>
      <c r="AD44" s="18" t="str">
        <f t="shared" si="2"/>
        <v>kh</v>
      </c>
      <c r="AE44" s="21" t="s">
        <v>1633</v>
      </c>
      <c r="AF44" s="24" t="e">
        <v>#N/A</v>
      </c>
      <c r="AG44" s="21" t="e">
        <v>#N/A</v>
      </c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</row>
    <row r="45" spans="1:69" s="7" customFormat="1" hidden="1" x14ac:dyDescent="0.25">
      <c r="A45" s="18" t="s">
        <v>2765</v>
      </c>
      <c r="B45" s="18" t="str">
        <f t="shared" si="1"/>
        <v>SP1005CQ</v>
      </c>
      <c r="C45" s="9" t="s">
        <v>2766</v>
      </c>
      <c r="D45" s="19" t="s">
        <v>28</v>
      </c>
      <c r="E45" s="5">
        <v>0</v>
      </c>
      <c r="F45" s="20">
        <v>99</v>
      </c>
      <c r="G45" s="18">
        <v>0</v>
      </c>
      <c r="H45" s="7" t="s">
        <v>13044</v>
      </c>
      <c r="I45" s="18">
        <v>2</v>
      </c>
      <c r="J45" s="18">
        <v>2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 t="s">
        <v>1476</v>
      </c>
      <c r="Q45" s="18">
        <v>1</v>
      </c>
      <c r="R45" s="7">
        <v>2</v>
      </c>
      <c r="S45" s="18"/>
      <c r="T45" s="18" t="s">
        <v>13041</v>
      </c>
      <c r="U45" s="9" t="s">
        <v>2766</v>
      </c>
      <c r="V45" s="18">
        <v>24</v>
      </c>
      <c r="W45" s="18">
        <v>0</v>
      </c>
      <c r="X45" s="18">
        <v>0</v>
      </c>
      <c r="Y45" s="19" t="e">
        <v>#N/A</v>
      </c>
      <c r="Z45" s="18"/>
      <c r="AA45" s="18"/>
      <c r="AB45" s="18" t="s">
        <v>2765</v>
      </c>
      <c r="AC45" s="18" t="str">
        <f>VLOOKUP(AB45,[2]Sheet1!$B:$C,2,0)</f>
        <v>Tư tưởng Hồ Chí Minh</v>
      </c>
      <c r="AD45" s="18" t="str">
        <f t="shared" si="2"/>
        <v>kh</v>
      </c>
      <c r="AE45" s="21" t="s">
        <v>1485</v>
      </c>
      <c r="AF45" s="24">
        <v>0</v>
      </c>
      <c r="AG45" s="21">
        <v>0</v>
      </c>
      <c r="AH45" s="18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</row>
    <row r="46" spans="1:69" s="7" customFormat="1" hidden="1" x14ac:dyDescent="0.25">
      <c r="A46" s="18" t="s">
        <v>2435</v>
      </c>
      <c r="B46" s="18" t="str">
        <f t="shared" si="1"/>
        <v>SP1007CC</v>
      </c>
      <c r="C46" s="9" t="s">
        <v>2436</v>
      </c>
      <c r="D46" s="19" t="s">
        <v>45</v>
      </c>
      <c r="E46" s="5">
        <v>0</v>
      </c>
      <c r="F46" s="18">
        <v>45</v>
      </c>
      <c r="G46" s="18">
        <v>0</v>
      </c>
      <c r="H46" s="7" t="s">
        <v>13050</v>
      </c>
      <c r="I46" s="18">
        <v>2</v>
      </c>
      <c r="J46" s="18">
        <v>2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 t="s">
        <v>1476</v>
      </c>
      <c r="Q46" s="18">
        <v>1</v>
      </c>
      <c r="R46" s="7">
        <v>1</v>
      </c>
      <c r="S46" s="18"/>
      <c r="T46" s="18" t="s">
        <v>13041</v>
      </c>
      <c r="U46" s="9" t="s">
        <v>2436</v>
      </c>
      <c r="V46" s="18">
        <v>24</v>
      </c>
      <c r="W46" s="18">
        <v>0</v>
      </c>
      <c r="X46" s="18">
        <v>0</v>
      </c>
      <c r="Y46" s="19" t="e">
        <v>#N/A</v>
      </c>
      <c r="Z46" s="18"/>
      <c r="AA46" s="18"/>
      <c r="AB46" s="18" t="s">
        <v>2435</v>
      </c>
      <c r="AC46" s="18" t="str">
        <f>VLOOKUP(AB46,[2]Sheet1!$B:$C,2,0)</f>
        <v>Pháp luật Việt Nam đại cương</v>
      </c>
      <c r="AD46" s="18" t="str">
        <f t="shared" si="2"/>
        <v>kh</v>
      </c>
      <c r="AE46" s="21" t="s">
        <v>1485</v>
      </c>
      <c r="AF46" s="24">
        <v>0</v>
      </c>
      <c r="AG46" s="21">
        <v>0</v>
      </c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</row>
    <row r="47" spans="1:69" s="7" customFormat="1" hidden="1" x14ac:dyDescent="0.25">
      <c r="A47" s="18" t="s">
        <v>2435</v>
      </c>
      <c r="B47" s="18" t="str">
        <f t="shared" si="1"/>
        <v>SP1007TT</v>
      </c>
      <c r="C47" s="9" t="s">
        <v>2436</v>
      </c>
      <c r="D47" s="19" t="s">
        <v>136</v>
      </c>
      <c r="E47" s="5">
        <v>0</v>
      </c>
      <c r="F47" s="18" t="s">
        <v>99</v>
      </c>
      <c r="G47" s="18">
        <v>0</v>
      </c>
      <c r="H47" s="7" t="s">
        <v>13050</v>
      </c>
      <c r="I47" s="18">
        <v>2</v>
      </c>
      <c r="J47" s="18">
        <v>2</v>
      </c>
      <c r="K47" s="18">
        <v>0</v>
      </c>
      <c r="L47" s="18">
        <v>0</v>
      </c>
      <c r="M47" s="18">
        <v>0</v>
      </c>
      <c r="N47" s="18">
        <v>0</v>
      </c>
      <c r="O47" s="18">
        <v>0</v>
      </c>
      <c r="P47" s="18" t="s">
        <v>1476</v>
      </c>
      <c r="Q47" s="18">
        <v>1</v>
      </c>
      <c r="R47" s="7">
        <v>1</v>
      </c>
      <c r="S47" s="18"/>
      <c r="T47" s="18" t="s">
        <v>13041</v>
      </c>
      <c r="U47" s="9" t="s">
        <v>2436</v>
      </c>
      <c r="V47" s="18">
        <v>24</v>
      </c>
      <c r="W47" s="18">
        <v>0</v>
      </c>
      <c r="X47" s="18">
        <v>0</v>
      </c>
      <c r="Y47" s="19" t="e">
        <v>#N/A</v>
      </c>
      <c r="Z47" s="18"/>
      <c r="AA47" s="18"/>
      <c r="AB47" s="18" t="s">
        <v>2435</v>
      </c>
      <c r="AC47" s="18" t="str">
        <f>VLOOKUP(AB47,[2]Sheet1!$B:$C,2,0)</f>
        <v>Pháp luật Việt Nam đại cương</v>
      </c>
      <c r="AD47" s="18" t="str">
        <f t="shared" si="2"/>
        <v>kh</v>
      </c>
      <c r="AE47" s="21" t="s">
        <v>1485</v>
      </c>
      <c r="AF47" s="24">
        <v>0</v>
      </c>
      <c r="AG47" s="21">
        <v>0</v>
      </c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</row>
    <row r="48" spans="1:69" s="5" customFormat="1" hidden="1" x14ac:dyDescent="0.25">
      <c r="A48" s="18" t="s">
        <v>2435</v>
      </c>
      <c r="B48" s="18" t="str">
        <f t="shared" si="1"/>
        <v>SP1007CQ</v>
      </c>
      <c r="C48" s="9" t="s">
        <v>2436</v>
      </c>
      <c r="D48" s="19" t="s">
        <v>28</v>
      </c>
      <c r="E48" s="5">
        <v>0</v>
      </c>
      <c r="F48" s="20">
        <v>99</v>
      </c>
      <c r="G48" s="18">
        <v>0</v>
      </c>
      <c r="H48" s="7" t="s">
        <v>13044</v>
      </c>
      <c r="I48" s="18">
        <v>2</v>
      </c>
      <c r="J48" s="18">
        <v>2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 t="s">
        <v>1476</v>
      </c>
      <c r="Q48" s="18">
        <v>1</v>
      </c>
      <c r="R48" s="7">
        <v>2</v>
      </c>
      <c r="S48" s="18"/>
      <c r="T48" s="18" t="s">
        <v>13041</v>
      </c>
      <c r="U48" s="9" t="s">
        <v>2436</v>
      </c>
      <c r="V48" s="18">
        <v>24</v>
      </c>
      <c r="W48" s="18">
        <v>0</v>
      </c>
      <c r="X48" s="18">
        <v>0</v>
      </c>
      <c r="Y48" s="19" t="e">
        <v>#N/A</v>
      </c>
      <c r="Z48" s="18"/>
      <c r="AA48" s="18"/>
      <c r="AB48" s="18" t="s">
        <v>2435</v>
      </c>
      <c r="AC48" s="18" t="str">
        <f>VLOOKUP(AB48,[2]Sheet1!$B:$C,2,0)</f>
        <v>Pháp luật Việt Nam đại cương</v>
      </c>
      <c r="AD48" s="18" t="str">
        <f t="shared" si="2"/>
        <v>kh</v>
      </c>
      <c r="AE48" s="21" t="s">
        <v>1485</v>
      </c>
      <c r="AF48" s="24">
        <v>0</v>
      </c>
      <c r="AG48" s="21">
        <v>0</v>
      </c>
      <c r="AH48" s="18"/>
    </row>
    <row r="49" spans="1:69" s="5" customFormat="1" x14ac:dyDescent="0.25">
      <c r="A49" s="18" t="s">
        <v>235</v>
      </c>
      <c r="B49" s="18" t="str">
        <f t="shared" si="1"/>
        <v>SP1009CQ</v>
      </c>
      <c r="C49" s="9" t="s">
        <v>1992</v>
      </c>
      <c r="D49" s="19" t="s">
        <v>28</v>
      </c>
      <c r="E49" s="5">
        <v>0</v>
      </c>
      <c r="F49" s="20">
        <v>99</v>
      </c>
      <c r="G49" s="18">
        <v>0</v>
      </c>
      <c r="H49" s="7" t="s">
        <v>13050</v>
      </c>
      <c r="I49" s="18">
        <v>2</v>
      </c>
      <c r="J49" s="18">
        <v>2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 t="s">
        <v>1476</v>
      </c>
      <c r="Q49" s="18">
        <v>1</v>
      </c>
      <c r="R49" s="7">
        <v>1</v>
      </c>
      <c r="S49" s="18"/>
      <c r="T49" s="18" t="s">
        <v>13041</v>
      </c>
      <c r="U49" s="9" t="s">
        <v>1992</v>
      </c>
      <c r="V49" s="18">
        <v>30</v>
      </c>
      <c r="W49" s="18">
        <v>12</v>
      </c>
      <c r="X49" s="18">
        <v>0</v>
      </c>
      <c r="Y49" s="19" t="s">
        <v>233</v>
      </c>
      <c r="Z49" s="18"/>
      <c r="AA49" s="18"/>
      <c r="AB49" s="18" t="s">
        <v>235</v>
      </c>
      <c r="AC49" s="18" t="str">
        <f>VLOOKUP(AB49,[2]Sheet1!$B:$C,2,0)</f>
        <v>Đường lối cách mạng của Đảng Cộng sản Việt Nam</v>
      </c>
      <c r="AD49" s="18" t="str">
        <f t="shared" si="2"/>
        <v>kh</v>
      </c>
      <c r="AE49" s="21" t="s">
        <v>1481</v>
      </c>
      <c r="AF49" s="24">
        <v>0</v>
      </c>
      <c r="AG49" s="21">
        <v>0</v>
      </c>
      <c r="AH49" s="18"/>
    </row>
    <row r="50" spans="1:69" s="5" customFormat="1" x14ac:dyDescent="0.25">
      <c r="A50" s="18" t="s">
        <v>235</v>
      </c>
      <c r="B50" s="18" t="str">
        <f t="shared" si="1"/>
        <v>SP1009CC</v>
      </c>
      <c r="C50" s="9" t="s">
        <v>1992</v>
      </c>
      <c r="D50" s="19" t="s">
        <v>45</v>
      </c>
      <c r="E50" s="5">
        <v>0</v>
      </c>
      <c r="F50" s="18">
        <v>45</v>
      </c>
      <c r="G50" s="18">
        <v>0</v>
      </c>
      <c r="H50" s="7" t="s">
        <v>13050</v>
      </c>
      <c r="I50" s="18">
        <v>2</v>
      </c>
      <c r="J50" s="18">
        <v>2</v>
      </c>
      <c r="K50" s="18">
        <v>0</v>
      </c>
      <c r="L50" s="18">
        <v>0</v>
      </c>
      <c r="M50" s="18">
        <v>0</v>
      </c>
      <c r="N50" s="18">
        <v>0</v>
      </c>
      <c r="O50" s="18">
        <v>0</v>
      </c>
      <c r="P50" s="18" t="s">
        <v>1476</v>
      </c>
      <c r="Q50" s="18">
        <v>1</v>
      </c>
      <c r="R50" s="7">
        <v>1</v>
      </c>
      <c r="S50" s="18"/>
      <c r="T50" s="18" t="s">
        <v>13041</v>
      </c>
      <c r="U50" s="9" t="s">
        <v>1992</v>
      </c>
      <c r="V50" s="18">
        <v>30</v>
      </c>
      <c r="W50" s="18">
        <v>12</v>
      </c>
      <c r="X50" s="18">
        <v>0</v>
      </c>
      <c r="Y50" s="19" t="s">
        <v>233</v>
      </c>
      <c r="Z50" s="18"/>
      <c r="AA50" s="18"/>
      <c r="AB50" s="18" t="s">
        <v>235</v>
      </c>
      <c r="AC50" s="18" t="str">
        <f>VLOOKUP(AB50,[2]Sheet1!$B:$C,2,0)</f>
        <v>Đường lối cách mạng của Đảng Cộng sản Việt Nam</v>
      </c>
      <c r="AD50" s="18" t="str">
        <f t="shared" si="2"/>
        <v>kh</v>
      </c>
      <c r="AE50" s="21" t="s">
        <v>1481</v>
      </c>
      <c r="AF50" s="24">
        <v>0</v>
      </c>
      <c r="AG50" s="21">
        <v>0</v>
      </c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</row>
    <row r="51" spans="1:69" s="5" customFormat="1" x14ac:dyDescent="0.25">
      <c r="A51" s="18" t="s">
        <v>235</v>
      </c>
      <c r="B51" s="18" t="str">
        <f t="shared" si="1"/>
        <v>SP1009CQ</v>
      </c>
      <c r="C51" s="9" t="s">
        <v>1992</v>
      </c>
      <c r="D51" s="19" t="s">
        <v>28</v>
      </c>
      <c r="E51" s="5">
        <v>0</v>
      </c>
      <c r="F51" s="20">
        <v>99</v>
      </c>
      <c r="G51" s="18">
        <v>0</v>
      </c>
      <c r="H51" s="7" t="s">
        <v>13044</v>
      </c>
      <c r="I51" s="18">
        <v>2</v>
      </c>
      <c r="J51" s="18">
        <v>2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 t="s">
        <v>1476</v>
      </c>
      <c r="Q51" s="18">
        <v>1</v>
      </c>
      <c r="R51" s="7">
        <v>2</v>
      </c>
      <c r="S51" s="18"/>
      <c r="T51" s="18" t="s">
        <v>13041</v>
      </c>
      <c r="U51" s="9" t="s">
        <v>1992</v>
      </c>
      <c r="V51" s="18">
        <v>30</v>
      </c>
      <c r="W51" s="18">
        <v>12</v>
      </c>
      <c r="X51" s="18">
        <v>0</v>
      </c>
      <c r="Y51" s="19" t="s">
        <v>233</v>
      </c>
      <c r="Z51" s="18"/>
      <c r="AA51" s="18"/>
      <c r="AB51" s="18" t="s">
        <v>235</v>
      </c>
      <c r="AC51" s="18" t="str">
        <f>VLOOKUP(AB51,[2]Sheet1!$B:$C,2,0)</f>
        <v>Đường lối cách mạng của Đảng Cộng sản Việt Nam</v>
      </c>
      <c r="AD51" s="18" t="str">
        <f t="shared" si="2"/>
        <v>kh</v>
      </c>
      <c r="AE51" s="21" t="s">
        <v>1481</v>
      </c>
      <c r="AF51" s="24">
        <v>0</v>
      </c>
      <c r="AG51" s="21">
        <v>0</v>
      </c>
      <c r="AH51" s="18"/>
    </row>
    <row r="52" spans="1:69" s="5" customFormat="1" x14ac:dyDescent="0.25">
      <c r="A52" s="18" t="s">
        <v>233</v>
      </c>
      <c r="B52" s="18" t="str">
        <f t="shared" si="1"/>
        <v>SP1010CQ</v>
      </c>
      <c r="C52" s="9" t="s">
        <v>234</v>
      </c>
      <c r="D52" s="19" t="s">
        <v>28</v>
      </c>
      <c r="E52" s="5">
        <v>0</v>
      </c>
      <c r="F52" s="20">
        <v>99</v>
      </c>
      <c r="G52" s="18">
        <v>0</v>
      </c>
      <c r="H52" s="7" t="s">
        <v>13050</v>
      </c>
      <c r="I52" s="18">
        <v>2</v>
      </c>
      <c r="J52" s="18">
        <v>2</v>
      </c>
      <c r="K52" s="18">
        <v>0</v>
      </c>
      <c r="L52" s="18">
        <v>0</v>
      </c>
      <c r="M52" s="18">
        <v>0</v>
      </c>
      <c r="N52" s="18">
        <v>0</v>
      </c>
      <c r="O52" s="18">
        <v>0</v>
      </c>
      <c r="P52" s="18" t="s">
        <v>30</v>
      </c>
      <c r="Q52" s="18">
        <v>1</v>
      </c>
      <c r="R52" s="7">
        <v>1</v>
      </c>
      <c r="S52" s="18" t="s">
        <v>31</v>
      </c>
      <c r="T52" s="18" t="s">
        <v>13041</v>
      </c>
      <c r="U52" s="9" t="s">
        <v>234</v>
      </c>
      <c r="V52" s="18">
        <v>0</v>
      </c>
      <c r="W52" s="18">
        <v>12</v>
      </c>
      <c r="X52" s="18">
        <v>0</v>
      </c>
      <c r="Y52" s="19" t="s">
        <v>235</v>
      </c>
      <c r="Z52" s="18" t="s">
        <v>34</v>
      </c>
      <c r="AA52" s="18" t="s">
        <v>35</v>
      </c>
      <c r="AB52" s="18" t="s">
        <v>233</v>
      </c>
      <c r="AC52" s="18" t="e">
        <f>VLOOKUP(AB52,[2]Sheet1!$B:$C,2,0)</f>
        <v>#N/A</v>
      </c>
      <c r="AD52" s="18" t="e">
        <f t="shared" si="2"/>
        <v>#N/A</v>
      </c>
      <c r="AE52" s="21" t="s">
        <v>1481</v>
      </c>
      <c r="AF52" s="24">
        <v>0</v>
      </c>
      <c r="AG52" s="21"/>
      <c r="AH52" s="18"/>
    </row>
    <row r="53" spans="1:69" x14ac:dyDescent="0.25">
      <c r="A53" s="18" t="s">
        <v>233</v>
      </c>
      <c r="B53" s="18" t="str">
        <f t="shared" si="1"/>
        <v>SP1010CC</v>
      </c>
      <c r="C53" s="9" t="s">
        <v>234</v>
      </c>
      <c r="D53" s="19" t="s">
        <v>45</v>
      </c>
      <c r="E53" s="5">
        <v>0</v>
      </c>
      <c r="F53" s="18">
        <v>45</v>
      </c>
      <c r="G53" s="18">
        <v>0</v>
      </c>
      <c r="H53" s="7" t="s">
        <v>13050</v>
      </c>
      <c r="I53" s="18">
        <v>2</v>
      </c>
      <c r="J53" s="18">
        <v>2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 t="s">
        <v>30</v>
      </c>
      <c r="Q53" s="18">
        <v>1</v>
      </c>
      <c r="R53" s="7">
        <v>1</v>
      </c>
      <c r="S53" s="18" t="s">
        <v>31</v>
      </c>
      <c r="T53" s="18" t="s">
        <v>13041</v>
      </c>
      <c r="U53" s="9" t="s">
        <v>234</v>
      </c>
      <c r="V53" s="18">
        <v>0</v>
      </c>
      <c r="W53" s="18">
        <v>12</v>
      </c>
      <c r="X53" s="18">
        <v>0</v>
      </c>
      <c r="Y53" s="19" t="s">
        <v>235</v>
      </c>
      <c r="Z53" s="18" t="s">
        <v>34</v>
      </c>
      <c r="AA53" s="18" t="s">
        <v>35</v>
      </c>
      <c r="AB53" s="18" t="s">
        <v>233</v>
      </c>
      <c r="AC53" s="18" t="e">
        <f>VLOOKUP(AB53,[2]Sheet1!$B:$C,2,0)</f>
        <v>#N/A</v>
      </c>
      <c r="AD53" s="18" t="e">
        <f t="shared" si="2"/>
        <v>#N/A</v>
      </c>
      <c r="AE53" s="21" t="s">
        <v>1481</v>
      </c>
      <c r="AF53" s="24">
        <v>0</v>
      </c>
      <c r="AH53" s="18"/>
    </row>
    <row r="54" spans="1:69" x14ac:dyDescent="0.25">
      <c r="A54" s="18" t="s">
        <v>233</v>
      </c>
      <c r="B54" s="18" t="str">
        <f t="shared" si="1"/>
        <v>SP1010CQ</v>
      </c>
      <c r="C54" s="9" t="s">
        <v>234</v>
      </c>
      <c r="D54" s="19" t="s">
        <v>28</v>
      </c>
      <c r="E54" s="5">
        <v>0</v>
      </c>
      <c r="F54" s="20">
        <v>99</v>
      </c>
      <c r="G54" s="18">
        <v>0</v>
      </c>
      <c r="H54" s="7" t="s">
        <v>13044</v>
      </c>
      <c r="I54" s="18">
        <v>2</v>
      </c>
      <c r="J54" s="18">
        <v>2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 t="s">
        <v>30</v>
      </c>
      <c r="Q54" s="18">
        <v>1</v>
      </c>
      <c r="R54" s="7">
        <v>2</v>
      </c>
      <c r="S54" s="18" t="s">
        <v>31</v>
      </c>
      <c r="T54" s="18" t="s">
        <v>13041</v>
      </c>
      <c r="U54" s="9" t="s">
        <v>234</v>
      </c>
      <c r="V54" s="18">
        <v>0</v>
      </c>
      <c r="W54" s="18">
        <v>12</v>
      </c>
      <c r="X54" s="18">
        <v>0</v>
      </c>
      <c r="Y54" s="19" t="s">
        <v>235</v>
      </c>
      <c r="Z54" s="18" t="s">
        <v>34</v>
      </c>
      <c r="AA54" s="18" t="s">
        <v>35</v>
      </c>
      <c r="AB54" s="18" t="s">
        <v>233</v>
      </c>
      <c r="AC54" s="18" t="e">
        <f>VLOOKUP(AB54,[2]Sheet1!$B:$C,2,0)</f>
        <v>#N/A</v>
      </c>
      <c r="AD54" s="18" t="e">
        <f t="shared" si="2"/>
        <v>#N/A</v>
      </c>
      <c r="AE54" s="21" t="s">
        <v>1481</v>
      </c>
      <c r="AF54" s="24">
        <v>0</v>
      </c>
      <c r="AH54" s="18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</row>
    <row r="55" spans="1:69" x14ac:dyDescent="0.25">
      <c r="A55" s="18" t="s">
        <v>2174</v>
      </c>
      <c r="B55" s="18" t="str">
        <f t="shared" si="1"/>
        <v>SP1013CN</v>
      </c>
      <c r="C55" s="9" t="s">
        <v>2175</v>
      </c>
      <c r="D55" s="19" t="s">
        <v>240</v>
      </c>
      <c r="E55" s="5">
        <v>0</v>
      </c>
      <c r="F55" s="18">
        <v>2000</v>
      </c>
      <c r="G55" s="18">
        <v>0</v>
      </c>
      <c r="H55" s="7" t="s">
        <v>1445</v>
      </c>
      <c r="I55" s="18">
        <v>8</v>
      </c>
      <c r="J55" s="18">
        <v>4</v>
      </c>
      <c r="K55" s="18">
        <v>4</v>
      </c>
      <c r="L55" s="18">
        <v>0</v>
      </c>
      <c r="M55" s="18">
        <v>0</v>
      </c>
      <c r="N55" s="18">
        <v>0</v>
      </c>
      <c r="O55" s="18">
        <v>0</v>
      </c>
      <c r="P55" s="18" t="s">
        <v>1476</v>
      </c>
      <c r="Q55" s="18">
        <v>1</v>
      </c>
      <c r="R55" s="7">
        <v>1</v>
      </c>
      <c r="T55" s="18" t="s">
        <v>13045</v>
      </c>
      <c r="U55" s="9" t="s">
        <v>2175</v>
      </c>
      <c r="V55" s="18">
        <v>0</v>
      </c>
      <c r="W55" s="18">
        <v>22</v>
      </c>
      <c r="X55" s="18">
        <v>0</v>
      </c>
      <c r="Y55" s="19" t="e">
        <v>#N/A</v>
      </c>
      <c r="AB55" s="18" t="s">
        <v>2174</v>
      </c>
      <c r="AC55" s="18" t="e">
        <f>VLOOKUP(AB55,[2]Sheet1!$B:$C,2,0)</f>
        <v>#N/A</v>
      </c>
      <c r="AD55" s="18" t="e">
        <f t="shared" si="2"/>
        <v>#N/A</v>
      </c>
      <c r="AE55" s="21" t="s">
        <v>2137</v>
      </c>
      <c r="AF55" s="24" t="e">
        <v>#N/A</v>
      </c>
      <c r="AG55" s="21" t="e">
        <v>#N/A</v>
      </c>
      <c r="AH55" s="18"/>
    </row>
    <row r="56" spans="1:69" x14ac:dyDescent="0.25">
      <c r="A56" s="18" t="s">
        <v>2174</v>
      </c>
      <c r="B56" s="18" t="str">
        <f t="shared" si="1"/>
        <v>SP1013CC</v>
      </c>
      <c r="C56" s="9" t="s">
        <v>2175</v>
      </c>
      <c r="D56" s="19" t="s">
        <v>45</v>
      </c>
      <c r="E56" s="5">
        <v>0</v>
      </c>
      <c r="F56" s="18">
        <v>2000</v>
      </c>
      <c r="G56" s="18">
        <v>0</v>
      </c>
      <c r="H56" s="7" t="s">
        <v>1445</v>
      </c>
      <c r="I56" s="18">
        <v>8</v>
      </c>
      <c r="J56" s="18">
        <v>4</v>
      </c>
      <c r="K56" s="18">
        <v>4</v>
      </c>
      <c r="L56" s="18">
        <v>0</v>
      </c>
      <c r="M56" s="18">
        <v>0</v>
      </c>
      <c r="N56" s="18">
        <v>0</v>
      </c>
      <c r="O56" s="18">
        <v>0</v>
      </c>
      <c r="P56" s="18" t="s">
        <v>1476</v>
      </c>
      <c r="Q56" s="18">
        <v>1</v>
      </c>
      <c r="R56" s="7">
        <v>1</v>
      </c>
      <c r="T56" s="18" t="s">
        <v>13045</v>
      </c>
      <c r="U56" s="9" t="s">
        <v>2175</v>
      </c>
      <c r="V56" s="18">
        <v>0</v>
      </c>
      <c r="W56" s="18">
        <v>22</v>
      </c>
      <c r="X56" s="18">
        <v>0</v>
      </c>
      <c r="Y56" s="19" t="e">
        <v>#N/A</v>
      </c>
      <c r="AB56" s="18" t="s">
        <v>2174</v>
      </c>
      <c r="AC56" s="18" t="e">
        <f>VLOOKUP(AB56,[2]Sheet1!$B:$C,2,0)</f>
        <v>#N/A</v>
      </c>
      <c r="AD56" s="18" t="e">
        <f t="shared" si="2"/>
        <v>#N/A</v>
      </c>
      <c r="AE56" s="21" t="s">
        <v>2137</v>
      </c>
      <c r="AF56" s="24" t="e">
        <v>#N/A</v>
      </c>
      <c r="AG56" s="21" t="e">
        <v>#N/A</v>
      </c>
      <c r="AH56" s="18"/>
    </row>
    <row r="57" spans="1:69" hidden="1" x14ac:dyDescent="0.25">
      <c r="A57" s="18" t="s">
        <v>2581</v>
      </c>
      <c r="B57" s="18" t="str">
        <f t="shared" si="1"/>
        <v>400433TT</v>
      </c>
      <c r="C57" s="9" t="s">
        <v>2582</v>
      </c>
      <c r="D57" s="19" t="s">
        <v>136</v>
      </c>
      <c r="E57" s="5">
        <v>0</v>
      </c>
      <c r="F57" s="18">
        <v>70</v>
      </c>
      <c r="G57" s="18">
        <v>0</v>
      </c>
      <c r="H57" s="7" t="s">
        <v>1796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 t="s">
        <v>1476</v>
      </c>
      <c r="Q57" s="18">
        <v>1</v>
      </c>
      <c r="R57" s="7">
        <v>1</v>
      </c>
      <c r="T57" s="18" t="s">
        <v>13041</v>
      </c>
      <c r="U57" s="9" t="s">
        <v>2582</v>
      </c>
      <c r="V57" s="18">
        <v>0</v>
      </c>
      <c r="W57" s="18">
        <v>0</v>
      </c>
      <c r="X57" s="18">
        <v>0</v>
      </c>
      <c r="Y57" s="19" t="e">
        <v>#N/A</v>
      </c>
      <c r="AB57" s="18" t="s">
        <v>2581</v>
      </c>
      <c r="AC57" s="18" t="e">
        <f>VLOOKUP(AB57,[2]Sheet1!$B:$C,2,0)</f>
        <v>#N/A</v>
      </c>
      <c r="AD57" s="18" t="e">
        <f t="shared" si="2"/>
        <v>#N/A</v>
      </c>
      <c r="AE57" s="21" t="s">
        <v>1633</v>
      </c>
      <c r="AF57" s="24" t="e">
        <v>#N/A</v>
      </c>
      <c r="AG57" s="21" t="e">
        <v>#N/A</v>
      </c>
      <c r="AH57" s="18"/>
    </row>
    <row r="58" spans="1:69" hidden="1" x14ac:dyDescent="0.25">
      <c r="A58" s="18" t="s">
        <v>2674</v>
      </c>
      <c r="B58" s="18" t="str">
        <f t="shared" si="1"/>
        <v>GE3061CQ</v>
      </c>
      <c r="C58" s="9" t="s">
        <v>2675</v>
      </c>
      <c r="D58" s="19" t="s">
        <v>28</v>
      </c>
      <c r="E58" s="5">
        <v>0</v>
      </c>
      <c r="F58" s="18">
        <v>70</v>
      </c>
      <c r="G58" s="18">
        <v>0</v>
      </c>
      <c r="H58" s="7" t="s">
        <v>1796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 t="s">
        <v>1476</v>
      </c>
      <c r="Q58" s="18">
        <v>1</v>
      </c>
      <c r="R58" s="7">
        <v>2</v>
      </c>
      <c r="T58" s="18" t="s">
        <v>13041</v>
      </c>
      <c r="U58" s="9" t="s">
        <v>2675</v>
      </c>
      <c r="V58" s="18">
        <v>0</v>
      </c>
      <c r="W58" s="18">
        <v>0</v>
      </c>
      <c r="X58" s="18">
        <v>0</v>
      </c>
      <c r="Y58" s="19" t="e">
        <v>#N/A</v>
      </c>
      <c r="AB58" s="18" t="s">
        <v>2674</v>
      </c>
      <c r="AC58" s="18" t="str">
        <f>VLOOKUP(AB58,[2]Sheet1!$B:$C,2,0)</f>
        <v>Thực hành địa kỹ thuật 2</v>
      </c>
      <c r="AD58" s="18" t="str">
        <f t="shared" si="2"/>
        <v>kh</v>
      </c>
      <c r="AE58" s="21" t="s">
        <v>1633</v>
      </c>
      <c r="AF58" s="24" t="e">
        <v>#N/A</v>
      </c>
      <c r="AG58" s="21" t="e">
        <v>#N/A</v>
      </c>
      <c r="AH58" s="18"/>
    </row>
    <row r="59" spans="1:69" hidden="1" x14ac:dyDescent="0.25">
      <c r="A59" s="18" t="s">
        <v>1795</v>
      </c>
      <c r="B59" s="18" t="str">
        <f t="shared" si="1"/>
        <v>ME4051CQ</v>
      </c>
      <c r="C59" s="9" t="s">
        <v>1797</v>
      </c>
      <c r="D59" s="19" t="s">
        <v>28</v>
      </c>
      <c r="E59" s="5">
        <v>0</v>
      </c>
      <c r="F59" s="18">
        <v>80</v>
      </c>
      <c r="G59" s="7">
        <v>0</v>
      </c>
      <c r="H59" s="18" t="s">
        <v>1796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 t="s">
        <v>1476</v>
      </c>
      <c r="Q59" s="18">
        <v>1</v>
      </c>
      <c r="R59" s="18">
        <v>2</v>
      </c>
      <c r="T59" s="18" t="s">
        <v>13041</v>
      </c>
      <c r="U59" s="9" t="s">
        <v>1797</v>
      </c>
      <c r="V59" s="18">
        <v>0</v>
      </c>
      <c r="W59" s="18">
        <v>0</v>
      </c>
      <c r="X59" s="18">
        <v>0</v>
      </c>
      <c r="Y59" s="19" t="e">
        <v>#N/A</v>
      </c>
      <c r="AB59" s="18" t="s">
        <v>1795</v>
      </c>
      <c r="AC59" s="18" t="str">
        <f>VLOOKUP(AB59,[2]Sheet1!$B:$C,2,0)</f>
        <v>Đồ án thiết bị nâng vận chuyển</v>
      </c>
      <c r="AD59" s="18" t="str">
        <f t="shared" si="2"/>
        <v>kh</v>
      </c>
      <c r="AE59" s="21"/>
      <c r="AF59" s="24" t="e">
        <v>#N/A</v>
      </c>
      <c r="AG59" s="18"/>
      <c r="AH59" s="18"/>
    </row>
    <row r="60" spans="1:69" hidden="1" x14ac:dyDescent="0.25">
      <c r="A60" s="18" t="s">
        <v>1801</v>
      </c>
      <c r="B60" s="18" t="str">
        <f t="shared" si="1"/>
        <v>CH4037CQ</v>
      </c>
      <c r="C60" s="9" t="s">
        <v>1802</v>
      </c>
      <c r="D60" s="19" t="s">
        <v>28</v>
      </c>
      <c r="E60" s="5">
        <v>0</v>
      </c>
      <c r="F60" s="18">
        <v>80</v>
      </c>
      <c r="G60" s="7">
        <v>0</v>
      </c>
      <c r="H60" s="18" t="s">
        <v>1796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 t="s">
        <v>1476</v>
      </c>
      <c r="Q60" s="18">
        <v>1</v>
      </c>
      <c r="R60" s="18">
        <v>2</v>
      </c>
      <c r="T60" s="18" t="s">
        <v>13041</v>
      </c>
      <c r="U60" s="9" t="s">
        <v>1802</v>
      </c>
      <c r="V60" s="18">
        <v>0</v>
      </c>
      <c r="W60" s="18">
        <v>0</v>
      </c>
      <c r="X60" s="18">
        <v>0</v>
      </c>
      <c r="Y60" s="19" t="e">
        <v>#N/A</v>
      </c>
      <c r="AB60" s="18" t="s">
        <v>1801</v>
      </c>
      <c r="AC60" s="18" t="str">
        <f>VLOOKUP(AB60,[2]Sheet1!$B:$C,2,0)</f>
        <v>Đồ án chuyên ngành điều khiển trong công nghệ hoá học</v>
      </c>
      <c r="AD60" s="18" t="str">
        <f t="shared" si="2"/>
        <v>kh</v>
      </c>
      <c r="AE60" s="21"/>
      <c r="AF60" s="24" t="e">
        <v>#N/A</v>
      </c>
      <c r="AG60" s="18"/>
      <c r="AH60" s="18"/>
    </row>
    <row r="61" spans="1:69" hidden="1" x14ac:dyDescent="0.25">
      <c r="A61" s="18" t="s">
        <v>1805</v>
      </c>
      <c r="B61" s="18" t="str">
        <f t="shared" si="1"/>
        <v>AS4001CQ</v>
      </c>
      <c r="C61" s="9" t="s">
        <v>1806</v>
      </c>
      <c r="D61" s="19" t="s">
        <v>28</v>
      </c>
      <c r="E61" s="5">
        <v>0</v>
      </c>
      <c r="F61" s="18">
        <v>80</v>
      </c>
      <c r="G61" s="7">
        <v>0</v>
      </c>
      <c r="H61" s="18" t="s">
        <v>1796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 t="s">
        <v>1476</v>
      </c>
      <c r="Q61" s="18">
        <v>1</v>
      </c>
      <c r="R61" s="18">
        <v>2</v>
      </c>
      <c r="T61" s="18" t="s">
        <v>13041</v>
      </c>
      <c r="U61" s="9" t="s">
        <v>1806</v>
      </c>
      <c r="V61" s="18">
        <v>0</v>
      </c>
      <c r="W61" s="18">
        <v>0</v>
      </c>
      <c r="X61" s="18">
        <v>0</v>
      </c>
      <c r="Y61" s="19" t="e">
        <v>#N/A</v>
      </c>
      <c r="AB61" s="18" t="s">
        <v>1805</v>
      </c>
      <c r="AC61" s="18" t="str">
        <f>VLOOKUP(AB61,[2]Sheet1!$B:$C,2,0)</f>
        <v>Đồ án môn học cơ kỹ thuật</v>
      </c>
      <c r="AD61" s="18" t="str">
        <f t="shared" si="2"/>
        <v>kh</v>
      </c>
      <c r="AE61" s="21"/>
      <c r="AF61" s="24" t="e">
        <v>#N/A</v>
      </c>
      <c r="AG61" s="18"/>
      <c r="AH61" s="18"/>
    </row>
    <row r="62" spans="1:69" hidden="1" x14ac:dyDescent="0.25">
      <c r="A62" s="18" t="s">
        <v>1807</v>
      </c>
      <c r="B62" s="18" t="str">
        <f t="shared" si="1"/>
        <v>CI4115CQ</v>
      </c>
      <c r="C62" s="9" t="s">
        <v>1808</v>
      </c>
      <c r="D62" s="19" t="s">
        <v>28</v>
      </c>
      <c r="E62" s="5">
        <v>0</v>
      </c>
      <c r="F62" s="18">
        <v>80</v>
      </c>
      <c r="G62" s="18">
        <v>0</v>
      </c>
      <c r="H62" s="7" t="s">
        <v>1796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 t="s">
        <v>1476</v>
      </c>
      <c r="Q62" s="18">
        <v>1</v>
      </c>
      <c r="R62" s="7">
        <v>2</v>
      </c>
      <c r="T62" s="18" t="s">
        <v>13041</v>
      </c>
      <c r="U62" s="9" t="s">
        <v>1808</v>
      </c>
      <c r="V62" s="18">
        <v>0</v>
      </c>
      <c r="W62" s="18">
        <v>0</v>
      </c>
      <c r="X62" s="18">
        <v>0</v>
      </c>
      <c r="Y62" s="19" t="e">
        <v>#N/A</v>
      </c>
      <c r="AB62" s="18" t="s">
        <v>1807</v>
      </c>
      <c r="AC62" s="18" t="str">
        <f>VLOOKUP(AB62,[2]Sheet1!$B:$C,2,0)</f>
        <v>Đồ án môn học công trình ven biển</v>
      </c>
      <c r="AD62" s="18" t="str">
        <f t="shared" si="2"/>
        <v>kh</v>
      </c>
      <c r="AE62" s="21"/>
      <c r="AF62" s="24" t="e">
        <v>#N/A</v>
      </c>
      <c r="AH62" s="18"/>
    </row>
    <row r="63" spans="1:69" hidden="1" x14ac:dyDescent="0.25">
      <c r="A63" s="18" t="s">
        <v>1809</v>
      </c>
      <c r="B63" s="18" t="str">
        <f t="shared" si="1"/>
        <v>CI4119CQ</v>
      </c>
      <c r="C63" s="9" t="s">
        <v>1810</v>
      </c>
      <c r="D63" s="19" t="s">
        <v>28</v>
      </c>
      <c r="E63" s="5">
        <v>0</v>
      </c>
      <c r="F63" s="18">
        <v>80</v>
      </c>
      <c r="G63" s="18">
        <v>0</v>
      </c>
      <c r="H63" s="7" t="s">
        <v>1796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 t="s">
        <v>1476</v>
      </c>
      <c r="Q63" s="18">
        <v>1</v>
      </c>
      <c r="R63" s="7">
        <v>2</v>
      </c>
      <c r="T63" s="18" t="s">
        <v>13041</v>
      </c>
      <c r="U63" s="9" t="s">
        <v>1810</v>
      </c>
      <c r="V63" s="18">
        <v>0</v>
      </c>
      <c r="W63" s="18">
        <v>0</v>
      </c>
      <c r="X63" s="18">
        <v>0</v>
      </c>
      <c r="Y63" s="19" t="e">
        <v>#N/A</v>
      </c>
      <c r="AB63" s="18" t="s">
        <v>1809</v>
      </c>
      <c r="AC63" s="18" t="str">
        <f>VLOOKUP(AB63,[2]Sheet1!$B:$C,2,0)</f>
        <v>Đồ án môn học công trình đường thủy</v>
      </c>
      <c r="AD63" s="18" t="str">
        <f t="shared" si="2"/>
        <v>kh</v>
      </c>
      <c r="AE63" s="21"/>
      <c r="AF63" s="24" t="e">
        <v>#N/A</v>
      </c>
      <c r="AH63" s="18"/>
    </row>
    <row r="64" spans="1:69" hidden="1" x14ac:dyDescent="0.25">
      <c r="A64" s="18" t="s">
        <v>12824</v>
      </c>
      <c r="B64" s="18" t="str">
        <f t="shared" si="1"/>
        <v>804702VP</v>
      </c>
      <c r="C64" s="9" t="s">
        <v>1811</v>
      </c>
      <c r="D64" s="19" t="s">
        <v>69</v>
      </c>
      <c r="E64" s="5">
        <v>0</v>
      </c>
      <c r="F64" s="18">
        <v>80</v>
      </c>
      <c r="G64" s="18">
        <v>0</v>
      </c>
      <c r="H64" s="7" t="s">
        <v>1796</v>
      </c>
      <c r="I64" s="18">
        <v>3</v>
      </c>
      <c r="J64" s="18">
        <v>3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 t="s">
        <v>1476</v>
      </c>
      <c r="Q64" s="18">
        <v>1</v>
      </c>
      <c r="R64" s="7">
        <v>1</v>
      </c>
      <c r="T64" s="18" t="s">
        <v>13041</v>
      </c>
      <c r="U64" s="9" t="s">
        <v>1811</v>
      </c>
      <c r="V64" s="18">
        <v>0</v>
      </c>
      <c r="W64" s="18">
        <v>0</v>
      </c>
      <c r="X64" s="18">
        <v>0</v>
      </c>
      <c r="Y64" s="19" t="e">
        <v>#N/A</v>
      </c>
      <c r="AB64" s="18">
        <v>804702</v>
      </c>
      <c r="AC64" s="18" t="e">
        <f>VLOOKUP(AB64,[2]Sheet1!$B:$C,2,0)</f>
        <v>#N/A</v>
      </c>
      <c r="AD64" s="18" t="e">
        <f t="shared" si="2"/>
        <v>#N/A</v>
      </c>
      <c r="AE64" s="21"/>
      <c r="AF64" s="24" t="e">
        <v>#N/A</v>
      </c>
      <c r="AH64" s="18"/>
    </row>
    <row r="65" spans="1:34" hidden="1" x14ac:dyDescent="0.25">
      <c r="A65" s="5" t="s">
        <v>1814</v>
      </c>
      <c r="B65" s="18" t="str">
        <f t="shared" si="1"/>
        <v>CI4123CC</v>
      </c>
      <c r="C65" s="9" t="s">
        <v>1815</v>
      </c>
      <c r="D65" s="4" t="s">
        <v>45</v>
      </c>
      <c r="E65" s="5">
        <v>0</v>
      </c>
      <c r="F65" s="5">
        <v>80</v>
      </c>
      <c r="G65" s="5">
        <v>0</v>
      </c>
      <c r="H65" s="5" t="s">
        <v>1796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 t="s">
        <v>1476</v>
      </c>
      <c r="Q65" s="7">
        <v>1</v>
      </c>
      <c r="R65" s="7">
        <v>1</v>
      </c>
      <c r="S65" s="5"/>
      <c r="T65" s="18" t="s">
        <v>13041</v>
      </c>
      <c r="U65" s="9" t="s">
        <v>1815</v>
      </c>
      <c r="V65" s="5">
        <v>0</v>
      </c>
      <c r="W65" s="5">
        <v>0</v>
      </c>
      <c r="X65" s="5">
        <v>0</v>
      </c>
      <c r="Y65" s="4" t="e">
        <v>#N/A</v>
      </c>
      <c r="Z65" s="5"/>
      <c r="AA65" s="5"/>
      <c r="AB65" s="5" t="s">
        <v>1814</v>
      </c>
      <c r="AC65" s="18" t="str">
        <f>VLOOKUP(AB65,[2]Sheet1!$B:$C,2,0)</f>
        <v>Đồ án môn học thiết kế cầu</v>
      </c>
      <c r="AD65" s="18" t="str">
        <f t="shared" si="2"/>
        <v>kh</v>
      </c>
      <c r="AE65" s="5"/>
      <c r="AF65" s="24" t="e">
        <v>#N/A</v>
      </c>
      <c r="AG65" s="5"/>
      <c r="AH65" s="5"/>
    </row>
    <row r="66" spans="1:34" hidden="1" x14ac:dyDescent="0.25">
      <c r="A66" s="18" t="s">
        <v>1814</v>
      </c>
      <c r="B66" s="18" t="str">
        <f t="shared" si="1"/>
        <v>CI4123CQ</v>
      </c>
      <c r="C66" s="9" t="s">
        <v>1815</v>
      </c>
      <c r="D66" s="19" t="s">
        <v>28</v>
      </c>
      <c r="E66" s="5">
        <v>0</v>
      </c>
      <c r="F66" s="18">
        <v>80</v>
      </c>
      <c r="G66" s="18">
        <v>0</v>
      </c>
      <c r="H66" s="7" t="s">
        <v>1796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 t="s">
        <v>1476</v>
      </c>
      <c r="Q66" s="18">
        <v>1</v>
      </c>
      <c r="R66" s="7">
        <v>2</v>
      </c>
      <c r="T66" s="18" t="s">
        <v>13041</v>
      </c>
      <c r="U66" s="9" t="s">
        <v>1815</v>
      </c>
      <c r="V66" s="18">
        <v>0</v>
      </c>
      <c r="W66" s="18">
        <v>0</v>
      </c>
      <c r="X66" s="18">
        <v>0</v>
      </c>
      <c r="Y66" s="19" t="e">
        <v>#N/A</v>
      </c>
      <c r="AB66" s="18" t="s">
        <v>1814</v>
      </c>
      <c r="AC66" s="18" t="str">
        <f>VLOOKUP(AB66,[2]Sheet1!$B:$C,2,0)</f>
        <v>Đồ án môn học thiết kế cầu</v>
      </c>
      <c r="AD66" s="18" t="str">
        <f t="shared" si="2"/>
        <v>kh</v>
      </c>
      <c r="AE66" s="21"/>
      <c r="AF66" s="24" t="e">
        <v>#N/A</v>
      </c>
      <c r="AH66" s="18"/>
    </row>
    <row r="67" spans="1:34" hidden="1" x14ac:dyDescent="0.25">
      <c r="A67" s="18" t="s">
        <v>1816</v>
      </c>
      <c r="B67" s="18" t="str">
        <f t="shared" si="1"/>
        <v>TR4041CQ</v>
      </c>
      <c r="C67" s="9" t="s">
        <v>1817</v>
      </c>
      <c r="D67" s="19" t="s">
        <v>28</v>
      </c>
      <c r="E67" s="5">
        <v>0</v>
      </c>
      <c r="F67" s="18">
        <v>80</v>
      </c>
      <c r="G67" s="18">
        <v>0</v>
      </c>
      <c r="H67" s="7" t="s">
        <v>1796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 t="s">
        <v>1476</v>
      </c>
      <c r="Q67" s="18">
        <v>1</v>
      </c>
      <c r="R67" s="7">
        <v>2</v>
      </c>
      <c r="T67" s="18" t="s">
        <v>13041</v>
      </c>
      <c r="U67" s="9" t="s">
        <v>1817</v>
      </c>
      <c r="V67" s="18">
        <v>0</v>
      </c>
      <c r="W67" s="18">
        <v>0</v>
      </c>
      <c r="X67" s="18">
        <v>0</v>
      </c>
      <c r="Y67" s="19" t="e">
        <v>#N/A</v>
      </c>
      <c r="AB67" s="18" t="s">
        <v>1816</v>
      </c>
      <c r="AC67" s="18" t="str">
        <f>VLOOKUP(AB67,[2]Sheet1!$B:$C,2,0)</f>
        <v>Đồ án thiết kế kỹ thuật hàng không</v>
      </c>
      <c r="AD67" s="18" t="str">
        <f t="shared" si="2"/>
        <v>kh</v>
      </c>
      <c r="AE67" s="21"/>
      <c r="AF67" s="24" t="e">
        <v>#N/A</v>
      </c>
      <c r="AH67" s="18"/>
    </row>
    <row r="68" spans="1:34" hidden="1" x14ac:dyDescent="0.25">
      <c r="A68" s="18" t="s">
        <v>1818</v>
      </c>
      <c r="B68" s="18" t="str">
        <f t="shared" si="1"/>
        <v>CI3229CQ</v>
      </c>
      <c r="C68" s="9" t="s">
        <v>1819</v>
      </c>
      <c r="D68" s="19" t="s">
        <v>28</v>
      </c>
      <c r="E68" s="5">
        <v>0</v>
      </c>
      <c r="F68" s="18">
        <v>80</v>
      </c>
      <c r="G68" s="18">
        <v>0</v>
      </c>
      <c r="H68" s="7" t="s">
        <v>1796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 t="s">
        <v>1476</v>
      </c>
      <c r="Q68" s="18">
        <v>1</v>
      </c>
      <c r="R68" s="7">
        <v>2</v>
      </c>
      <c r="T68" s="18" t="s">
        <v>13041</v>
      </c>
      <c r="U68" s="9" t="s">
        <v>1819</v>
      </c>
      <c r="V68" s="18">
        <v>0</v>
      </c>
      <c r="W68" s="18">
        <v>0</v>
      </c>
      <c r="X68" s="18">
        <v>0</v>
      </c>
      <c r="Y68" s="19" t="e">
        <v>#N/A</v>
      </c>
      <c r="AB68" s="18" t="s">
        <v>1818</v>
      </c>
      <c r="AC68" s="18" t="str">
        <f>VLOOKUP(AB68,[2]Sheet1!$B:$C,2,0)</f>
        <v>Đồ án môn học thủy điện</v>
      </c>
      <c r="AD68" s="18" t="str">
        <f t="shared" si="2"/>
        <v>kh</v>
      </c>
      <c r="AE68" s="21"/>
      <c r="AF68" s="24" t="e">
        <v>#N/A</v>
      </c>
      <c r="AH68" s="18"/>
    </row>
    <row r="69" spans="1:34" hidden="1" x14ac:dyDescent="0.25">
      <c r="A69" s="18" t="s">
        <v>1820</v>
      </c>
      <c r="B69" s="18" t="str">
        <f t="shared" si="1"/>
        <v>CI4127CC</v>
      </c>
      <c r="C69" s="9" t="s">
        <v>1821</v>
      </c>
      <c r="D69" s="19" t="s">
        <v>45</v>
      </c>
      <c r="E69" s="5">
        <v>0</v>
      </c>
      <c r="F69" s="18">
        <v>80</v>
      </c>
      <c r="G69" s="18">
        <v>0</v>
      </c>
      <c r="H69" s="7" t="s">
        <v>1796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 t="s">
        <v>1476</v>
      </c>
      <c r="Q69" s="18">
        <v>1</v>
      </c>
      <c r="R69" s="7">
        <v>1</v>
      </c>
      <c r="T69" s="18" t="s">
        <v>13041</v>
      </c>
      <c r="U69" s="9" t="s">
        <v>1821</v>
      </c>
      <c r="V69" s="18">
        <v>0</v>
      </c>
      <c r="W69" s="18">
        <v>0</v>
      </c>
      <c r="X69" s="18">
        <v>0</v>
      </c>
      <c r="Y69" s="19" t="e">
        <v>#N/A</v>
      </c>
      <c r="AB69" s="18" t="s">
        <v>1820</v>
      </c>
      <c r="AC69" s="18" t="str">
        <f>VLOOKUP(AB69,[2]Sheet1!$B:$C,2,0)</f>
        <v>Đồ án môn học tổ chức thi công</v>
      </c>
      <c r="AD69" s="18" t="str">
        <f t="shared" si="2"/>
        <v>kh</v>
      </c>
      <c r="AE69" s="21"/>
      <c r="AF69" s="24" t="e">
        <v>#N/A</v>
      </c>
      <c r="AH69" s="18"/>
    </row>
    <row r="70" spans="1:34" hidden="1" x14ac:dyDescent="0.25">
      <c r="A70" s="18" t="s">
        <v>1820</v>
      </c>
      <c r="B70" s="18" t="str">
        <f t="shared" si="1"/>
        <v>CI4127CQ</v>
      </c>
      <c r="C70" s="9" t="s">
        <v>1821</v>
      </c>
      <c r="D70" s="19" t="s">
        <v>28</v>
      </c>
      <c r="E70" s="5">
        <v>0</v>
      </c>
      <c r="F70" s="18">
        <v>80</v>
      </c>
      <c r="G70" s="18">
        <v>0</v>
      </c>
      <c r="H70" s="7" t="s">
        <v>1796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 t="s">
        <v>1476</v>
      </c>
      <c r="Q70" s="18">
        <v>1</v>
      </c>
      <c r="R70" s="7">
        <v>2</v>
      </c>
      <c r="T70" s="18" t="s">
        <v>13041</v>
      </c>
      <c r="U70" s="9" t="s">
        <v>1821</v>
      </c>
      <c r="V70" s="18">
        <v>0</v>
      </c>
      <c r="W70" s="18">
        <v>0</v>
      </c>
      <c r="X70" s="18">
        <v>0</v>
      </c>
      <c r="Y70" s="19" t="e">
        <v>#N/A</v>
      </c>
      <c r="AB70" s="18" t="s">
        <v>1820</v>
      </c>
      <c r="AC70" s="18" t="str">
        <f>VLOOKUP(AB70,[2]Sheet1!$B:$C,2,0)</f>
        <v>Đồ án môn học tổ chức thi công</v>
      </c>
      <c r="AD70" s="18" t="str">
        <f t="shared" si="2"/>
        <v>kh</v>
      </c>
      <c r="AE70" s="21"/>
      <c r="AF70" s="24" t="e">
        <v>#N/A</v>
      </c>
      <c r="AH70" s="18"/>
    </row>
    <row r="71" spans="1:34" hidden="1" x14ac:dyDescent="0.25">
      <c r="A71" s="18" t="s">
        <v>1834</v>
      </c>
      <c r="B71" s="18" t="str">
        <f t="shared" si="1"/>
        <v>CH4325CC</v>
      </c>
      <c r="C71" s="9" t="s">
        <v>1835</v>
      </c>
      <c r="D71" s="19" t="s">
        <v>45</v>
      </c>
      <c r="E71" s="5">
        <v>0</v>
      </c>
      <c r="F71" s="18">
        <v>80</v>
      </c>
      <c r="G71" s="18">
        <v>0</v>
      </c>
      <c r="H71" s="7" t="s">
        <v>1796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 t="s">
        <v>1476</v>
      </c>
      <c r="Q71" s="18">
        <v>1</v>
      </c>
      <c r="R71" s="7">
        <v>1</v>
      </c>
      <c r="T71" s="18" t="s">
        <v>13041</v>
      </c>
      <c r="U71" s="9" t="s">
        <v>1835</v>
      </c>
      <c r="V71" s="18">
        <v>0</v>
      </c>
      <c r="W71" s="18">
        <v>0</v>
      </c>
      <c r="X71" s="18">
        <v>0</v>
      </c>
      <c r="Y71" s="19" t="e">
        <v>#N/A</v>
      </c>
      <c r="AB71" s="18" t="s">
        <v>1834</v>
      </c>
      <c r="AC71" s="18" t="str">
        <f>VLOOKUP(AB71,[2]Sheet1!$B:$C,2,0)</f>
        <v>Đề cương luận văn tốt nghiệp</v>
      </c>
      <c r="AD71" s="18" t="str">
        <f t="shared" si="2"/>
        <v>kh</v>
      </c>
      <c r="AE71" s="21"/>
      <c r="AF71" s="24" t="e">
        <v>#N/A</v>
      </c>
      <c r="AH71" s="18"/>
    </row>
    <row r="72" spans="1:34" hidden="1" x14ac:dyDescent="0.25">
      <c r="A72" s="18" t="s">
        <v>1836</v>
      </c>
      <c r="B72" s="18" t="str">
        <f t="shared" si="1"/>
        <v>CH4335CC</v>
      </c>
      <c r="C72" s="9" t="s">
        <v>1835</v>
      </c>
      <c r="D72" s="19" t="s">
        <v>45</v>
      </c>
      <c r="E72" s="5">
        <v>0</v>
      </c>
      <c r="F72" s="18">
        <v>80</v>
      </c>
      <c r="G72" s="18">
        <v>0</v>
      </c>
      <c r="H72" s="7" t="s">
        <v>1796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 t="s">
        <v>1476</v>
      </c>
      <c r="Q72" s="18">
        <v>1</v>
      </c>
      <c r="R72" s="7">
        <v>1</v>
      </c>
      <c r="T72" s="18" t="s">
        <v>13041</v>
      </c>
      <c r="U72" s="9" t="s">
        <v>1835</v>
      </c>
      <c r="V72" s="18">
        <v>0</v>
      </c>
      <c r="W72" s="18">
        <v>0</v>
      </c>
      <c r="X72" s="18">
        <v>0</v>
      </c>
      <c r="Y72" s="19" t="e">
        <v>#N/A</v>
      </c>
      <c r="AB72" s="18" t="s">
        <v>1836</v>
      </c>
      <c r="AC72" s="18" t="str">
        <f>VLOOKUP(AB72,[2]Sheet1!$B:$C,2,0)</f>
        <v>Đề cương luận văn tốt nghiệp (Công nghệ Thực phẩm)</v>
      </c>
      <c r="AD72" s="18" t="str">
        <f t="shared" si="2"/>
        <v>kh</v>
      </c>
      <c r="AE72" s="21"/>
      <c r="AF72" s="24" t="e">
        <v>#N/A</v>
      </c>
      <c r="AH72" s="18"/>
    </row>
    <row r="73" spans="1:34" hidden="1" x14ac:dyDescent="0.25">
      <c r="A73" s="18" t="s">
        <v>1837</v>
      </c>
      <c r="B73" s="18" t="str">
        <f t="shared" si="1"/>
        <v>CI4315CC</v>
      </c>
      <c r="C73" s="9" t="s">
        <v>1835</v>
      </c>
      <c r="D73" s="19" t="s">
        <v>45</v>
      </c>
      <c r="E73" s="5">
        <v>0</v>
      </c>
      <c r="F73" s="18">
        <v>80</v>
      </c>
      <c r="G73" s="18">
        <v>0</v>
      </c>
      <c r="H73" s="7" t="s">
        <v>1796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 t="s">
        <v>1476</v>
      </c>
      <c r="Q73" s="18">
        <v>1</v>
      </c>
      <c r="R73" s="7">
        <v>1</v>
      </c>
      <c r="T73" s="18" t="s">
        <v>13041</v>
      </c>
      <c r="U73" s="9" t="s">
        <v>1835</v>
      </c>
      <c r="V73" s="18">
        <v>0</v>
      </c>
      <c r="W73" s="18">
        <v>0</v>
      </c>
      <c r="X73" s="18">
        <v>0</v>
      </c>
      <c r="Y73" s="19" t="e">
        <v>#N/A</v>
      </c>
      <c r="AB73" s="18" t="s">
        <v>1837</v>
      </c>
      <c r="AC73" s="18" t="str">
        <f>VLOOKUP(AB73,[2]Sheet1!$B:$C,2,0)</f>
        <v>Đề cương luận văn tốt nghiệp</v>
      </c>
      <c r="AD73" s="18" t="str">
        <f t="shared" si="2"/>
        <v>kh</v>
      </c>
      <c r="AE73" s="21"/>
      <c r="AF73" s="24" t="e">
        <v>#N/A</v>
      </c>
      <c r="AH73" s="18"/>
    </row>
    <row r="74" spans="1:34" hidden="1" x14ac:dyDescent="0.25">
      <c r="A74" s="18" t="s">
        <v>1838</v>
      </c>
      <c r="B74" s="18" t="str">
        <f t="shared" si="1"/>
        <v>CI4345CC</v>
      </c>
      <c r="C74" s="9" t="s">
        <v>1835</v>
      </c>
      <c r="D74" s="19" t="s">
        <v>45</v>
      </c>
      <c r="E74" s="5">
        <v>0</v>
      </c>
      <c r="F74" s="18">
        <v>80</v>
      </c>
      <c r="G74" s="18">
        <v>0</v>
      </c>
      <c r="H74" s="7" t="s">
        <v>1796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18">
        <v>0</v>
      </c>
      <c r="P74" s="18" t="s">
        <v>1476</v>
      </c>
      <c r="Q74" s="18">
        <v>1</v>
      </c>
      <c r="R74" s="7">
        <v>1</v>
      </c>
      <c r="T74" s="18" t="s">
        <v>13041</v>
      </c>
      <c r="U74" s="9" t="s">
        <v>1835</v>
      </c>
      <c r="V74" s="18">
        <v>0</v>
      </c>
      <c r="W74" s="18">
        <v>0</v>
      </c>
      <c r="X74" s="18">
        <v>0</v>
      </c>
      <c r="Y74" s="19" t="e">
        <v>#N/A</v>
      </c>
      <c r="AB74" s="18" t="s">
        <v>1838</v>
      </c>
      <c r="AC74" s="18" t="str">
        <f>VLOOKUP(AB74,[2]Sheet1!$B:$C,2,0)</f>
        <v>Đề cương luận văn tốt nghiệp</v>
      </c>
      <c r="AD74" s="18" t="str">
        <f t="shared" si="2"/>
        <v>kh</v>
      </c>
      <c r="AE74" s="21"/>
      <c r="AF74" s="24" t="e">
        <v>#N/A</v>
      </c>
      <c r="AH74" s="18"/>
    </row>
    <row r="75" spans="1:34" hidden="1" x14ac:dyDescent="0.25">
      <c r="A75" s="18" t="s">
        <v>1839</v>
      </c>
      <c r="B75" s="18" t="str">
        <f t="shared" si="1"/>
        <v>CO4315CC</v>
      </c>
      <c r="C75" s="9" t="s">
        <v>1835</v>
      </c>
      <c r="D75" s="19" t="s">
        <v>45</v>
      </c>
      <c r="E75" s="5">
        <v>0</v>
      </c>
      <c r="F75" s="18">
        <v>80</v>
      </c>
      <c r="G75" s="18">
        <v>0</v>
      </c>
      <c r="H75" s="7" t="s">
        <v>1796</v>
      </c>
      <c r="I75" s="18">
        <v>0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18">
        <v>0</v>
      </c>
      <c r="P75" s="18" t="s">
        <v>1476</v>
      </c>
      <c r="Q75" s="18">
        <v>1</v>
      </c>
      <c r="R75" s="7">
        <v>1</v>
      </c>
      <c r="T75" s="18" t="s">
        <v>13041</v>
      </c>
      <c r="U75" s="9" t="s">
        <v>1835</v>
      </c>
      <c r="V75" s="18">
        <v>0</v>
      </c>
      <c r="W75" s="18">
        <v>0</v>
      </c>
      <c r="X75" s="18">
        <v>0</v>
      </c>
      <c r="Y75" s="19" t="e">
        <v>#N/A</v>
      </c>
      <c r="AB75" s="18" t="s">
        <v>1839</v>
      </c>
      <c r="AC75" s="18" t="str">
        <f>VLOOKUP(AB75,[2]Sheet1!$B:$C,2,0)</f>
        <v>Đề cương luận văn tốt nghiệp (Khoa học Máy tính)</v>
      </c>
      <c r="AD75" s="18" t="str">
        <f t="shared" si="2"/>
        <v>kh</v>
      </c>
      <c r="AE75" s="21"/>
      <c r="AF75" s="24" t="e">
        <v>#N/A</v>
      </c>
      <c r="AH75" s="18"/>
    </row>
    <row r="76" spans="1:34" hidden="1" x14ac:dyDescent="0.25">
      <c r="A76" s="18" t="s">
        <v>1840</v>
      </c>
      <c r="B76" s="18" t="str">
        <f t="shared" ref="B76:B139" si="3">A76&amp;D76</f>
        <v>CO4325CC</v>
      </c>
      <c r="C76" s="9" t="s">
        <v>1835</v>
      </c>
      <c r="D76" s="19" t="s">
        <v>45</v>
      </c>
      <c r="E76" s="5">
        <v>0</v>
      </c>
      <c r="F76" s="18">
        <v>80</v>
      </c>
      <c r="G76" s="18">
        <v>0</v>
      </c>
      <c r="H76" s="7" t="s">
        <v>1796</v>
      </c>
      <c r="I76" s="18">
        <v>0</v>
      </c>
      <c r="J76" s="18">
        <v>0</v>
      </c>
      <c r="K76" s="18">
        <v>0</v>
      </c>
      <c r="L76" s="18">
        <v>0</v>
      </c>
      <c r="M76" s="18">
        <v>0</v>
      </c>
      <c r="N76" s="18">
        <v>0</v>
      </c>
      <c r="O76" s="18">
        <v>0</v>
      </c>
      <c r="P76" s="18" t="s">
        <v>1476</v>
      </c>
      <c r="Q76" s="18">
        <v>1</v>
      </c>
      <c r="R76" s="7">
        <v>1</v>
      </c>
      <c r="T76" s="18" t="s">
        <v>13041</v>
      </c>
      <c r="U76" s="9" t="s">
        <v>1835</v>
      </c>
      <c r="V76" s="18">
        <v>0</v>
      </c>
      <c r="W76" s="18">
        <v>0</v>
      </c>
      <c r="X76" s="18">
        <v>0</v>
      </c>
      <c r="Y76" s="19" t="e">
        <v>#N/A</v>
      </c>
      <c r="AB76" s="18" t="s">
        <v>1840</v>
      </c>
      <c r="AC76" s="18" t="str">
        <f>VLOOKUP(AB76,[2]Sheet1!$B:$C,2,0)</f>
        <v>Đề cương luận văn tốt nghiệp (Kỹ thuật Máy tính)</v>
      </c>
      <c r="AD76" s="18" t="str">
        <f t="shared" si="2"/>
        <v>kh</v>
      </c>
      <c r="AE76" s="21"/>
      <c r="AF76" s="24" t="e">
        <v>#N/A</v>
      </c>
      <c r="AH76" s="18"/>
    </row>
    <row r="77" spans="1:34" hidden="1" x14ac:dyDescent="0.25">
      <c r="A77" s="18" t="s">
        <v>1841</v>
      </c>
      <c r="B77" s="18" t="str">
        <f t="shared" si="3"/>
        <v>EN4315CC</v>
      </c>
      <c r="C77" s="9" t="s">
        <v>1835</v>
      </c>
      <c r="D77" s="19" t="s">
        <v>45</v>
      </c>
      <c r="E77" s="5">
        <v>0</v>
      </c>
      <c r="F77" s="18">
        <v>80</v>
      </c>
      <c r="G77" s="18">
        <v>0</v>
      </c>
      <c r="H77" s="7" t="s">
        <v>1796</v>
      </c>
      <c r="I77" s="18">
        <v>0</v>
      </c>
      <c r="J77" s="18">
        <v>0</v>
      </c>
      <c r="K77" s="18">
        <v>0</v>
      </c>
      <c r="L77" s="18">
        <v>0</v>
      </c>
      <c r="M77" s="18">
        <v>0</v>
      </c>
      <c r="N77" s="18">
        <v>0</v>
      </c>
      <c r="O77" s="18">
        <v>0</v>
      </c>
      <c r="P77" s="18" t="s">
        <v>1476</v>
      </c>
      <c r="Q77" s="18">
        <v>1</v>
      </c>
      <c r="R77" s="7">
        <v>1</v>
      </c>
      <c r="T77" s="18" t="s">
        <v>13041</v>
      </c>
      <c r="U77" s="9" t="s">
        <v>1835</v>
      </c>
      <c r="V77" s="18">
        <v>0</v>
      </c>
      <c r="W77" s="18">
        <v>0</v>
      </c>
      <c r="X77" s="18">
        <v>0</v>
      </c>
      <c r="Y77" s="19" t="e">
        <v>#N/A</v>
      </c>
      <c r="AB77" s="18" t="s">
        <v>1841</v>
      </c>
      <c r="AC77" s="18" t="str">
        <f>VLOOKUP(AB77,[2]Sheet1!$B:$C,2,0)</f>
        <v>Đề cương luận văn tốt nghiệp</v>
      </c>
      <c r="AD77" s="18" t="str">
        <f t="shared" si="2"/>
        <v>kh</v>
      </c>
      <c r="AE77" s="21"/>
      <c r="AF77" s="24" t="e">
        <v>#N/A</v>
      </c>
      <c r="AH77" s="18"/>
    </row>
    <row r="78" spans="1:34" hidden="1" x14ac:dyDescent="0.25">
      <c r="A78" s="18" t="s">
        <v>1842</v>
      </c>
      <c r="B78" s="18" t="str">
        <f t="shared" si="3"/>
        <v>EN4325CC</v>
      </c>
      <c r="C78" s="9" t="s">
        <v>1835</v>
      </c>
      <c r="D78" s="19" t="s">
        <v>45</v>
      </c>
      <c r="E78" s="5">
        <v>0</v>
      </c>
      <c r="F78" s="18">
        <v>80</v>
      </c>
      <c r="G78" s="18">
        <v>0</v>
      </c>
      <c r="H78" s="7" t="s">
        <v>1796</v>
      </c>
      <c r="I78" s="18">
        <v>0</v>
      </c>
      <c r="J78" s="18">
        <v>0</v>
      </c>
      <c r="K78" s="18">
        <v>0</v>
      </c>
      <c r="L78" s="18">
        <v>0</v>
      </c>
      <c r="M78" s="18">
        <v>0</v>
      </c>
      <c r="N78" s="18">
        <v>0</v>
      </c>
      <c r="O78" s="18">
        <v>0</v>
      </c>
      <c r="P78" s="18" t="s">
        <v>1476</v>
      </c>
      <c r="Q78" s="18">
        <v>1</v>
      </c>
      <c r="R78" s="7">
        <v>1</v>
      </c>
      <c r="T78" s="18" t="s">
        <v>13041</v>
      </c>
      <c r="U78" s="9" t="s">
        <v>1835</v>
      </c>
      <c r="V78" s="18">
        <v>0</v>
      </c>
      <c r="W78" s="18">
        <v>0</v>
      </c>
      <c r="X78" s="18">
        <v>0</v>
      </c>
      <c r="Y78" s="19" t="e">
        <v>#N/A</v>
      </c>
      <c r="AB78" s="18" t="s">
        <v>1842</v>
      </c>
      <c r="AC78" s="18" t="str">
        <f>VLOOKUP(AB78,[2]Sheet1!$B:$C,2,0)</f>
        <v>Đề cương luận văn tốt nghiệp (Kỹ thuật Môi trường)</v>
      </c>
      <c r="AD78" s="18" t="str">
        <f t="shared" si="2"/>
        <v>kh</v>
      </c>
      <c r="AE78" s="21"/>
      <c r="AF78" s="24" t="e">
        <v>#N/A</v>
      </c>
      <c r="AH78" s="18"/>
    </row>
    <row r="79" spans="1:34" hidden="1" x14ac:dyDescent="0.25">
      <c r="A79" s="18" t="s">
        <v>1843</v>
      </c>
      <c r="B79" s="18" t="str">
        <f t="shared" si="3"/>
        <v>GE4325CC</v>
      </c>
      <c r="C79" s="9" t="s">
        <v>1835</v>
      </c>
      <c r="D79" s="19" t="s">
        <v>45</v>
      </c>
      <c r="E79" s="5">
        <v>0</v>
      </c>
      <c r="F79" s="18">
        <v>80</v>
      </c>
      <c r="G79" s="18">
        <v>0</v>
      </c>
      <c r="H79" s="7" t="s">
        <v>1796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 t="s">
        <v>1476</v>
      </c>
      <c r="Q79" s="18">
        <v>1</v>
      </c>
      <c r="R79" s="7">
        <v>1</v>
      </c>
      <c r="T79" s="18" t="s">
        <v>13041</v>
      </c>
      <c r="U79" s="9" t="s">
        <v>1835</v>
      </c>
      <c r="V79" s="18">
        <v>0</v>
      </c>
      <c r="W79" s="18">
        <v>0</v>
      </c>
      <c r="X79" s="18">
        <v>0</v>
      </c>
      <c r="Y79" s="19" t="e">
        <v>#N/A</v>
      </c>
      <c r="AB79" s="18" t="s">
        <v>1843</v>
      </c>
      <c r="AC79" s="18" t="str">
        <f>VLOOKUP(AB79,[2]Sheet1!$B:$C,2,0)</f>
        <v>Đề cương luận văn tốt nghiệp</v>
      </c>
      <c r="AD79" s="18" t="str">
        <f t="shared" si="2"/>
        <v>kh</v>
      </c>
      <c r="AE79" s="21"/>
      <c r="AF79" s="24" t="e">
        <v>#N/A</v>
      </c>
      <c r="AH79" s="18"/>
    </row>
    <row r="80" spans="1:34" hidden="1" x14ac:dyDescent="0.25">
      <c r="A80" s="18" t="s">
        <v>1844</v>
      </c>
      <c r="B80" s="18" t="str">
        <f t="shared" si="3"/>
        <v>IM4315CC</v>
      </c>
      <c r="C80" s="9" t="s">
        <v>1835</v>
      </c>
      <c r="D80" s="19" t="s">
        <v>45</v>
      </c>
      <c r="E80" s="5">
        <v>0</v>
      </c>
      <c r="F80" s="18">
        <v>80</v>
      </c>
      <c r="G80" s="18">
        <v>0</v>
      </c>
      <c r="H80" s="7" t="s">
        <v>1796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18">
        <v>0</v>
      </c>
      <c r="P80" s="18" t="s">
        <v>1476</v>
      </c>
      <c r="Q80" s="18">
        <v>1</v>
      </c>
      <c r="R80" s="7">
        <v>1</v>
      </c>
      <c r="T80" s="18" t="s">
        <v>13041</v>
      </c>
      <c r="U80" s="9" t="s">
        <v>1835</v>
      </c>
      <c r="V80" s="18">
        <v>0</v>
      </c>
      <c r="W80" s="18">
        <v>0</v>
      </c>
      <c r="X80" s="18">
        <v>0</v>
      </c>
      <c r="Y80" s="19" t="e">
        <v>#N/A</v>
      </c>
      <c r="AB80" s="18" t="s">
        <v>1844</v>
      </c>
      <c r="AC80" s="18" t="str">
        <f>VLOOKUP(AB80,[2]Sheet1!$B:$C,2,0)</f>
        <v>Đề cương luận văn tốt nghiệp (Quản lý Công nghiệp)</v>
      </c>
      <c r="AD80" s="18" t="str">
        <f t="shared" si="2"/>
        <v>kh</v>
      </c>
      <c r="AE80" s="21"/>
      <c r="AF80" s="24" t="e">
        <v>#N/A</v>
      </c>
      <c r="AH80" s="18"/>
    </row>
    <row r="81" spans="1:34" hidden="1" x14ac:dyDescent="0.25">
      <c r="A81" s="18" t="s">
        <v>1845</v>
      </c>
      <c r="B81" s="18" t="str">
        <f t="shared" si="3"/>
        <v>ME4725CC</v>
      </c>
      <c r="C81" s="9" t="s">
        <v>1835</v>
      </c>
      <c r="D81" s="19" t="s">
        <v>45</v>
      </c>
      <c r="E81" s="5">
        <v>0</v>
      </c>
      <c r="F81" s="18">
        <v>80</v>
      </c>
      <c r="G81" s="18">
        <v>0</v>
      </c>
      <c r="H81" s="7" t="s">
        <v>1796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 t="s">
        <v>1476</v>
      </c>
      <c r="Q81" s="18">
        <v>1</v>
      </c>
      <c r="R81" s="7">
        <v>1</v>
      </c>
      <c r="T81" s="18" t="s">
        <v>13041</v>
      </c>
      <c r="U81" s="9" t="s">
        <v>1835</v>
      </c>
      <c r="V81" s="18">
        <v>0</v>
      </c>
      <c r="W81" s="18">
        <v>0</v>
      </c>
      <c r="X81" s="18">
        <v>0</v>
      </c>
      <c r="Y81" s="19" t="e">
        <v>#N/A</v>
      </c>
      <c r="AB81" s="18" t="s">
        <v>1845</v>
      </c>
      <c r="AC81" s="18" t="str">
        <f>VLOOKUP(AB81,[2]Sheet1!$B:$C,2,0)</f>
        <v>Đề cương luận văn tốt nghiệp</v>
      </c>
      <c r="AD81" s="18" t="str">
        <f t="shared" si="2"/>
        <v>kh</v>
      </c>
      <c r="AE81" s="21"/>
      <c r="AF81" s="24" t="e">
        <v>#N/A</v>
      </c>
      <c r="AH81" s="18"/>
    </row>
    <row r="82" spans="1:34" hidden="1" x14ac:dyDescent="0.25">
      <c r="A82" s="18" t="s">
        <v>1846</v>
      </c>
      <c r="B82" s="18" t="str">
        <f t="shared" si="3"/>
        <v>TR4315CC</v>
      </c>
      <c r="C82" s="9" t="s">
        <v>1835</v>
      </c>
      <c r="D82" s="19" t="s">
        <v>45</v>
      </c>
      <c r="E82" s="5">
        <v>0</v>
      </c>
      <c r="F82" s="18">
        <v>80</v>
      </c>
      <c r="G82" s="18">
        <v>0</v>
      </c>
      <c r="H82" s="7" t="s">
        <v>1796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0</v>
      </c>
      <c r="P82" s="18" t="s">
        <v>1476</v>
      </c>
      <c r="Q82" s="18">
        <v>1</v>
      </c>
      <c r="R82" s="7">
        <v>1</v>
      </c>
      <c r="T82" s="18" t="s">
        <v>13041</v>
      </c>
      <c r="U82" s="9" t="s">
        <v>1835</v>
      </c>
      <c r="V82" s="18">
        <v>0</v>
      </c>
      <c r="W82" s="18">
        <v>0</v>
      </c>
      <c r="X82" s="18">
        <v>0</v>
      </c>
      <c r="Y82" s="19" t="e">
        <v>#N/A</v>
      </c>
      <c r="AB82" s="18" t="s">
        <v>1846</v>
      </c>
      <c r="AC82" s="18" t="str">
        <f>VLOOKUP(AB82,[2]Sheet1!$B:$C,2,0)</f>
        <v>Đề cương luận văn tốt nghiệp (Kỹ thuật Ô tô)</v>
      </c>
      <c r="AD82" s="18" t="str">
        <f t="shared" si="2"/>
        <v>kh</v>
      </c>
      <c r="AE82" s="21"/>
      <c r="AF82" s="24" t="e">
        <v>#N/A</v>
      </c>
      <c r="AH82" s="18"/>
    </row>
    <row r="83" spans="1:34" hidden="1" x14ac:dyDescent="0.25">
      <c r="A83" s="18" t="s">
        <v>1834</v>
      </c>
      <c r="B83" s="18" t="str">
        <f t="shared" si="3"/>
        <v>CH4325CQ</v>
      </c>
      <c r="C83" s="9" t="s">
        <v>1835</v>
      </c>
      <c r="D83" s="19" t="s">
        <v>28</v>
      </c>
      <c r="E83" s="5">
        <v>0</v>
      </c>
      <c r="F83" s="18">
        <v>80</v>
      </c>
      <c r="G83" s="18">
        <v>0</v>
      </c>
      <c r="H83" s="7" t="s">
        <v>1796</v>
      </c>
      <c r="I83" s="18">
        <v>0</v>
      </c>
      <c r="J83" s="18">
        <v>0</v>
      </c>
      <c r="K83" s="18">
        <v>0</v>
      </c>
      <c r="L83" s="18">
        <v>0</v>
      </c>
      <c r="M83" s="18">
        <v>0</v>
      </c>
      <c r="N83" s="18">
        <v>0</v>
      </c>
      <c r="O83" s="18">
        <v>0</v>
      </c>
      <c r="P83" s="18" t="s">
        <v>1476</v>
      </c>
      <c r="Q83" s="18">
        <v>1</v>
      </c>
      <c r="R83" s="7">
        <v>1</v>
      </c>
      <c r="T83" s="18" t="s">
        <v>13041</v>
      </c>
      <c r="U83" s="9" t="s">
        <v>1835</v>
      </c>
      <c r="V83" s="18">
        <v>0</v>
      </c>
      <c r="W83" s="18">
        <v>0</v>
      </c>
      <c r="X83" s="18">
        <v>0</v>
      </c>
      <c r="Y83" s="19" t="e">
        <v>#N/A</v>
      </c>
      <c r="AB83" s="18" t="s">
        <v>1834</v>
      </c>
      <c r="AC83" s="18" t="str">
        <f>VLOOKUP(AB83,[2]Sheet1!$B:$C,2,0)</f>
        <v>Đề cương luận văn tốt nghiệp</v>
      </c>
      <c r="AD83" s="18" t="str">
        <f t="shared" si="2"/>
        <v>kh</v>
      </c>
      <c r="AE83" s="21"/>
      <c r="AF83" s="24" t="e">
        <v>#N/A</v>
      </c>
      <c r="AH83" s="18"/>
    </row>
    <row r="84" spans="1:34" hidden="1" x14ac:dyDescent="0.25">
      <c r="A84" s="18" t="s">
        <v>1836</v>
      </c>
      <c r="B84" s="18" t="str">
        <f t="shared" si="3"/>
        <v>CH4335CQ</v>
      </c>
      <c r="C84" s="9" t="s">
        <v>1835</v>
      </c>
      <c r="D84" s="19" t="s">
        <v>28</v>
      </c>
      <c r="E84" s="5">
        <v>0</v>
      </c>
      <c r="F84" s="18">
        <v>80</v>
      </c>
      <c r="G84" s="18">
        <v>0</v>
      </c>
      <c r="H84" s="7" t="s">
        <v>1796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 t="s">
        <v>1476</v>
      </c>
      <c r="Q84" s="18">
        <v>1</v>
      </c>
      <c r="R84" s="7">
        <v>1</v>
      </c>
      <c r="T84" s="18" t="s">
        <v>13041</v>
      </c>
      <c r="U84" s="9" t="s">
        <v>1835</v>
      </c>
      <c r="V84" s="18">
        <v>0</v>
      </c>
      <c r="W84" s="18">
        <v>0</v>
      </c>
      <c r="X84" s="18">
        <v>0</v>
      </c>
      <c r="Y84" s="19" t="e">
        <v>#N/A</v>
      </c>
      <c r="AB84" s="18" t="s">
        <v>1836</v>
      </c>
      <c r="AC84" s="18" t="str">
        <f>VLOOKUP(AB84,[2]Sheet1!$B:$C,2,0)</f>
        <v>Đề cương luận văn tốt nghiệp (Công nghệ Thực phẩm)</v>
      </c>
      <c r="AD84" s="18" t="str">
        <f t="shared" si="2"/>
        <v>kh</v>
      </c>
      <c r="AE84" s="21"/>
      <c r="AF84" s="24" t="e">
        <v>#N/A</v>
      </c>
      <c r="AH84" s="18"/>
    </row>
    <row r="85" spans="1:34" hidden="1" x14ac:dyDescent="0.25">
      <c r="A85" s="18" t="s">
        <v>1834</v>
      </c>
      <c r="B85" s="18" t="str">
        <f t="shared" si="3"/>
        <v>CH4325CQ</v>
      </c>
      <c r="C85" s="9" t="s">
        <v>1835</v>
      </c>
      <c r="D85" s="19" t="s">
        <v>28</v>
      </c>
      <c r="E85" s="5">
        <v>0</v>
      </c>
      <c r="F85" s="18">
        <v>80</v>
      </c>
      <c r="G85" s="18">
        <v>0</v>
      </c>
      <c r="H85" s="7" t="s">
        <v>1796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 t="s">
        <v>1476</v>
      </c>
      <c r="Q85" s="18">
        <v>1</v>
      </c>
      <c r="R85" s="7">
        <v>2</v>
      </c>
      <c r="T85" s="18" t="s">
        <v>13041</v>
      </c>
      <c r="U85" s="9" t="s">
        <v>1835</v>
      </c>
      <c r="V85" s="18">
        <v>0</v>
      </c>
      <c r="W85" s="18">
        <v>0</v>
      </c>
      <c r="X85" s="18">
        <v>0</v>
      </c>
      <c r="Y85" s="19" t="e">
        <v>#N/A</v>
      </c>
      <c r="AB85" s="18" t="s">
        <v>1834</v>
      </c>
      <c r="AC85" s="18" t="str">
        <f>VLOOKUP(AB85,[2]Sheet1!$B:$C,2,0)</f>
        <v>Đề cương luận văn tốt nghiệp</v>
      </c>
      <c r="AD85" s="18" t="str">
        <f t="shared" ref="AD85:AD148" si="4">IF(AC85&lt;&gt;AE85,"kh","gi")</f>
        <v>kh</v>
      </c>
      <c r="AE85" s="21"/>
      <c r="AF85" s="24" t="e">
        <v>#N/A</v>
      </c>
      <c r="AH85" s="18"/>
    </row>
    <row r="86" spans="1:34" hidden="1" x14ac:dyDescent="0.25">
      <c r="A86" s="18" t="s">
        <v>1836</v>
      </c>
      <c r="B86" s="18" t="str">
        <f t="shared" si="3"/>
        <v>CH4335CQ</v>
      </c>
      <c r="C86" s="9" t="s">
        <v>1835</v>
      </c>
      <c r="D86" s="19" t="s">
        <v>28</v>
      </c>
      <c r="E86" s="5">
        <v>0</v>
      </c>
      <c r="F86" s="18">
        <v>80</v>
      </c>
      <c r="G86" s="18">
        <v>0</v>
      </c>
      <c r="H86" s="7" t="s">
        <v>1796</v>
      </c>
      <c r="I86" s="18">
        <v>0</v>
      </c>
      <c r="J86" s="18">
        <v>0</v>
      </c>
      <c r="K86" s="18">
        <v>0</v>
      </c>
      <c r="L86" s="18">
        <v>0</v>
      </c>
      <c r="M86" s="18">
        <v>0</v>
      </c>
      <c r="N86" s="18">
        <v>0</v>
      </c>
      <c r="O86" s="18">
        <v>0</v>
      </c>
      <c r="P86" s="18" t="s">
        <v>1476</v>
      </c>
      <c r="Q86" s="18">
        <v>1</v>
      </c>
      <c r="R86" s="7">
        <v>2</v>
      </c>
      <c r="T86" s="18" t="s">
        <v>13041</v>
      </c>
      <c r="U86" s="9" t="s">
        <v>1835</v>
      </c>
      <c r="V86" s="18">
        <v>0</v>
      </c>
      <c r="W86" s="18">
        <v>0</v>
      </c>
      <c r="X86" s="18">
        <v>0</v>
      </c>
      <c r="Y86" s="19" t="e">
        <v>#N/A</v>
      </c>
      <c r="AB86" s="18" t="s">
        <v>1836</v>
      </c>
      <c r="AC86" s="18" t="str">
        <f>VLOOKUP(AB86,[2]Sheet1!$B:$C,2,0)</f>
        <v>Đề cương luận văn tốt nghiệp (Công nghệ Thực phẩm)</v>
      </c>
      <c r="AD86" s="18" t="str">
        <f t="shared" si="4"/>
        <v>kh</v>
      </c>
      <c r="AE86" s="21"/>
      <c r="AF86" s="24" t="e">
        <v>#N/A</v>
      </c>
      <c r="AH86" s="18"/>
    </row>
    <row r="87" spans="1:34" hidden="1" x14ac:dyDescent="0.25">
      <c r="A87" s="18" t="s">
        <v>1847</v>
      </c>
      <c r="B87" s="18" t="str">
        <f t="shared" si="3"/>
        <v>AS4315CQ</v>
      </c>
      <c r="C87" s="9" t="s">
        <v>1835</v>
      </c>
      <c r="D87" s="19" t="s">
        <v>28</v>
      </c>
      <c r="E87" s="5">
        <v>0</v>
      </c>
      <c r="F87" s="18">
        <v>80</v>
      </c>
      <c r="G87" s="18">
        <v>0</v>
      </c>
      <c r="H87" s="7" t="s">
        <v>1796</v>
      </c>
      <c r="I87" s="18">
        <v>0</v>
      </c>
      <c r="J87" s="18">
        <v>0</v>
      </c>
      <c r="K87" s="18">
        <v>0</v>
      </c>
      <c r="L87" s="18">
        <v>0</v>
      </c>
      <c r="M87" s="18">
        <v>0</v>
      </c>
      <c r="N87" s="18">
        <v>0</v>
      </c>
      <c r="O87" s="18">
        <v>0</v>
      </c>
      <c r="P87" s="18" t="s">
        <v>1476</v>
      </c>
      <c r="Q87" s="18">
        <v>1</v>
      </c>
      <c r="R87" s="7">
        <v>2</v>
      </c>
      <c r="T87" s="18" t="s">
        <v>13041</v>
      </c>
      <c r="U87" s="9" t="s">
        <v>1835</v>
      </c>
      <c r="V87" s="18">
        <v>0</v>
      </c>
      <c r="W87" s="18">
        <v>0</v>
      </c>
      <c r="X87" s="18">
        <v>0</v>
      </c>
      <c r="Y87" s="19" t="e">
        <v>#N/A</v>
      </c>
      <c r="AB87" s="18" t="s">
        <v>1847</v>
      </c>
      <c r="AC87" s="18" t="str">
        <f>VLOOKUP(AB87,[2]Sheet1!$B:$C,2,0)</f>
        <v>Đề cương luận văn tốt nghiệp (Cơ kỹ thuật)</v>
      </c>
      <c r="AD87" s="18" t="str">
        <f t="shared" si="4"/>
        <v>kh</v>
      </c>
      <c r="AE87" s="21"/>
      <c r="AF87" s="24" t="e">
        <v>#N/A</v>
      </c>
      <c r="AH87" s="18"/>
    </row>
    <row r="88" spans="1:34" hidden="1" x14ac:dyDescent="0.25">
      <c r="A88" s="18" t="s">
        <v>1848</v>
      </c>
      <c r="B88" s="18" t="str">
        <f t="shared" si="3"/>
        <v>AS4325CQ</v>
      </c>
      <c r="C88" s="9" t="s">
        <v>1835</v>
      </c>
      <c r="D88" s="19" t="s">
        <v>28</v>
      </c>
      <c r="E88" s="5">
        <v>0</v>
      </c>
      <c r="F88" s="18">
        <v>80</v>
      </c>
      <c r="G88" s="18">
        <v>0</v>
      </c>
      <c r="H88" s="7" t="s">
        <v>1796</v>
      </c>
      <c r="I88" s="18">
        <v>0</v>
      </c>
      <c r="J88" s="18">
        <v>0</v>
      </c>
      <c r="K88" s="18">
        <v>0</v>
      </c>
      <c r="L88" s="18">
        <v>0</v>
      </c>
      <c r="M88" s="18">
        <v>0</v>
      </c>
      <c r="N88" s="18">
        <v>0</v>
      </c>
      <c r="O88" s="18">
        <v>0</v>
      </c>
      <c r="P88" s="18" t="s">
        <v>1476</v>
      </c>
      <c r="Q88" s="18">
        <v>1</v>
      </c>
      <c r="R88" s="7">
        <v>2</v>
      </c>
      <c r="T88" s="18" t="s">
        <v>13041</v>
      </c>
      <c r="U88" s="9" t="s">
        <v>1835</v>
      </c>
      <c r="V88" s="18">
        <v>0</v>
      </c>
      <c r="W88" s="18">
        <v>0</v>
      </c>
      <c r="X88" s="18">
        <v>0</v>
      </c>
      <c r="Y88" s="19" t="e">
        <v>#N/A</v>
      </c>
      <c r="AB88" s="18" t="s">
        <v>1848</v>
      </c>
      <c r="AC88" s="18" t="str">
        <f>VLOOKUP(AB88,[2]Sheet1!$B:$C,2,0)</f>
        <v>Đề cương luận văn tốt nghiệp</v>
      </c>
      <c r="AD88" s="18" t="str">
        <f t="shared" si="4"/>
        <v>kh</v>
      </c>
      <c r="AE88" s="21"/>
      <c r="AF88" s="24" t="e">
        <v>#N/A</v>
      </c>
      <c r="AH88" s="18"/>
    </row>
    <row r="89" spans="1:34" hidden="1" x14ac:dyDescent="0.25">
      <c r="A89" s="18" t="s">
        <v>1849</v>
      </c>
      <c r="B89" s="18" t="str">
        <f t="shared" si="3"/>
        <v>CH4345CQ</v>
      </c>
      <c r="C89" s="9" t="s">
        <v>1835</v>
      </c>
      <c r="D89" s="19" t="s">
        <v>28</v>
      </c>
      <c r="E89" s="5">
        <v>0</v>
      </c>
      <c r="F89" s="18">
        <v>80</v>
      </c>
      <c r="G89" s="18">
        <v>0</v>
      </c>
      <c r="H89" s="7" t="s">
        <v>1796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0</v>
      </c>
      <c r="P89" s="18" t="s">
        <v>1476</v>
      </c>
      <c r="Q89" s="18">
        <v>1</v>
      </c>
      <c r="R89" s="7">
        <v>2</v>
      </c>
      <c r="T89" s="18" t="s">
        <v>13041</v>
      </c>
      <c r="U89" s="9" t="s">
        <v>1835</v>
      </c>
      <c r="V89" s="18">
        <v>0</v>
      </c>
      <c r="W89" s="18">
        <v>0</v>
      </c>
      <c r="X89" s="18">
        <v>0</v>
      </c>
      <c r="Y89" s="19" t="e">
        <v>#N/A</v>
      </c>
      <c r="AB89" s="18" t="s">
        <v>1849</v>
      </c>
      <c r="AC89" s="18" t="str">
        <f>VLOOKUP(AB89,[2]Sheet1!$B:$C,2,0)</f>
        <v>Đề cương luận văn tốt nghiệp (Công nghệ Sinh học)</v>
      </c>
      <c r="AD89" s="18" t="str">
        <f t="shared" si="4"/>
        <v>kh</v>
      </c>
      <c r="AE89" s="21"/>
      <c r="AF89" s="24" t="e">
        <v>#N/A</v>
      </c>
      <c r="AH89" s="18"/>
    </row>
    <row r="90" spans="1:34" hidden="1" x14ac:dyDescent="0.25">
      <c r="A90" s="18" t="s">
        <v>1837</v>
      </c>
      <c r="B90" s="18" t="str">
        <f t="shared" si="3"/>
        <v>CI4315CQ</v>
      </c>
      <c r="C90" s="9" t="s">
        <v>1835</v>
      </c>
      <c r="D90" s="19" t="s">
        <v>28</v>
      </c>
      <c r="E90" s="5">
        <v>0</v>
      </c>
      <c r="F90" s="18">
        <v>80</v>
      </c>
      <c r="G90" s="18">
        <v>0</v>
      </c>
      <c r="H90" s="7" t="s">
        <v>1796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 t="s">
        <v>1476</v>
      </c>
      <c r="Q90" s="18">
        <v>1</v>
      </c>
      <c r="R90" s="7">
        <v>2</v>
      </c>
      <c r="T90" s="18" t="s">
        <v>13041</v>
      </c>
      <c r="U90" s="9" t="s">
        <v>1835</v>
      </c>
      <c r="V90" s="18">
        <v>0</v>
      </c>
      <c r="W90" s="18">
        <v>0</v>
      </c>
      <c r="X90" s="18">
        <v>0</v>
      </c>
      <c r="Y90" s="19" t="e">
        <v>#N/A</v>
      </c>
      <c r="AB90" s="18" t="s">
        <v>1837</v>
      </c>
      <c r="AC90" s="18" t="str">
        <f>VLOOKUP(AB90,[2]Sheet1!$B:$C,2,0)</f>
        <v>Đề cương luận văn tốt nghiệp</v>
      </c>
      <c r="AD90" s="18" t="str">
        <f t="shared" si="4"/>
        <v>kh</v>
      </c>
      <c r="AE90" s="21"/>
      <c r="AF90" s="24" t="e">
        <v>#N/A</v>
      </c>
      <c r="AH90" s="18"/>
    </row>
    <row r="91" spans="1:34" hidden="1" x14ac:dyDescent="0.25">
      <c r="A91" s="18" t="s">
        <v>1850</v>
      </c>
      <c r="B91" s="18" t="str">
        <f t="shared" si="3"/>
        <v>CI4325CQ</v>
      </c>
      <c r="C91" s="9" t="s">
        <v>1835</v>
      </c>
      <c r="D91" s="19" t="s">
        <v>28</v>
      </c>
      <c r="E91" s="5">
        <v>0</v>
      </c>
      <c r="F91" s="18">
        <v>80</v>
      </c>
      <c r="G91" s="18">
        <v>0</v>
      </c>
      <c r="H91" s="7" t="s">
        <v>1796</v>
      </c>
      <c r="I91" s="18">
        <v>0</v>
      </c>
      <c r="J91" s="18">
        <v>0</v>
      </c>
      <c r="K91" s="18">
        <v>0</v>
      </c>
      <c r="L91" s="18">
        <v>0</v>
      </c>
      <c r="M91" s="18">
        <v>0</v>
      </c>
      <c r="N91" s="18">
        <v>0</v>
      </c>
      <c r="O91" s="18">
        <v>0</v>
      </c>
      <c r="P91" s="18" t="s">
        <v>1476</v>
      </c>
      <c r="Q91" s="18">
        <v>1</v>
      </c>
      <c r="R91" s="7">
        <v>2</v>
      </c>
      <c r="T91" s="18" t="s">
        <v>13041</v>
      </c>
      <c r="U91" s="9" t="s">
        <v>1835</v>
      </c>
      <c r="V91" s="18">
        <v>0</v>
      </c>
      <c r="W91" s="18">
        <v>0</v>
      </c>
      <c r="X91" s="18">
        <v>0</v>
      </c>
      <c r="Y91" s="19" t="e">
        <v>#N/A</v>
      </c>
      <c r="AB91" s="18" t="s">
        <v>1850</v>
      </c>
      <c r="AC91" s="18" t="str">
        <f>VLOOKUP(AB91,[2]Sheet1!$B:$C,2,0)</f>
        <v>Đề cương luận văn tốt nghiệp (KT Cơ sở Hạ tầng)</v>
      </c>
      <c r="AD91" s="18" t="str">
        <f t="shared" si="4"/>
        <v>kh</v>
      </c>
      <c r="AE91" s="21"/>
      <c r="AF91" s="24" t="e">
        <v>#N/A</v>
      </c>
      <c r="AH91" s="18"/>
    </row>
    <row r="92" spans="1:34" hidden="1" x14ac:dyDescent="0.25">
      <c r="A92" s="18" t="s">
        <v>1851</v>
      </c>
      <c r="B92" s="18" t="str">
        <f t="shared" si="3"/>
        <v>CI4335CQ</v>
      </c>
      <c r="C92" s="9" t="s">
        <v>1835</v>
      </c>
      <c r="D92" s="19" t="s">
        <v>28</v>
      </c>
      <c r="E92" s="5">
        <v>0</v>
      </c>
      <c r="F92" s="18">
        <v>80</v>
      </c>
      <c r="G92" s="18">
        <v>0</v>
      </c>
      <c r="H92" s="7" t="s">
        <v>1796</v>
      </c>
      <c r="I92" s="18">
        <v>0</v>
      </c>
      <c r="J92" s="18">
        <v>0</v>
      </c>
      <c r="K92" s="18">
        <v>0</v>
      </c>
      <c r="L92" s="18">
        <v>0</v>
      </c>
      <c r="M92" s="18">
        <v>0</v>
      </c>
      <c r="N92" s="18">
        <v>0</v>
      </c>
      <c r="O92" s="18">
        <v>0</v>
      </c>
      <c r="P92" s="18" t="s">
        <v>1476</v>
      </c>
      <c r="Q92" s="18">
        <v>1</v>
      </c>
      <c r="R92" s="7">
        <v>2</v>
      </c>
      <c r="T92" s="18" t="s">
        <v>13041</v>
      </c>
      <c r="U92" s="9" t="s">
        <v>1835</v>
      </c>
      <c r="V92" s="18">
        <v>0</v>
      </c>
      <c r="W92" s="18">
        <v>0</v>
      </c>
      <c r="X92" s="18">
        <v>0</v>
      </c>
      <c r="Y92" s="19" t="e">
        <v>#N/A</v>
      </c>
      <c r="AB92" s="18" t="s">
        <v>1851</v>
      </c>
      <c r="AC92" s="18" t="str">
        <f>VLOOKUP(AB92,[2]Sheet1!$B:$C,2,0)</f>
        <v>Đề cương luận văn tốt nghiệp</v>
      </c>
      <c r="AD92" s="18" t="str">
        <f t="shared" si="4"/>
        <v>kh</v>
      </c>
      <c r="AE92" s="21"/>
      <c r="AF92" s="24" t="e">
        <v>#N/A</v>
      </c>
      <c r="AH92" s="18"/>
    </row>
    <row r="93" spans="1:34" hidden="1" x14ac:dyDescent="0.25">
      <c r="A93" s="18" t="s">
        <v>1838</v>
      </c>
      <c r="B93" s="18" t="str">
        <f t="shared" si="3"/>
        <v>CI4345CQ</v>
      </c>
      <c r="C93" s="9" t="s">
        <v>1835</v>
      </c>
      <c r="D93" s="19" t="s">
        <v>28</v>
      </c>
      <c r="E93" s="5">
        <v>0</v>
      </c>
      <c r="F93" s="18">
        <v>80</v>
      </c>
      <c r="G93" s="18">
        <v>0</v>
      </c>
      <c r="H93" s="7" t="s">
        <v>1796</v>
      </c>
      <c r="I93" s="18">
        <v>0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0</v>
      </c>
      <c r="P93" s="18" t="s">
        <v>1476</v>
      </c>
      <c r="Q93" s="18">
        <v>1</v>
      </c>
      <c r="R93" s="7">
        <v>2</v>
      </c>
      <c r="T93" s="18" t="s">
        <v>13041</v>
      </c>
      <c r="U93" s="9" t="s">
        <v>1835</v>
      </c>
      <c r="V93" s="18">
        <v>0</v>
      </c>
      <c r="W93" s="18">
        <v>0</v>
      </c>
      <c r="X93" s="18">
        <v>0</v>
      </c>
      <c r="Y93" s="19" t="e">
        <v>#N/A</v>
      </c>
      <c r="AB93" s="18" t="s">
        <v>1838</v>
      </c>
      <c r="AC93" s="18" t="str">
        <f>VLOOKUP(AB93,[2]Sheet1!$B:$C,2,0)</f>
        <v>Đề cương luận văn tốt nghiệp</v>
      </c>
      <c r="AD93" s="18" t="str">
        <f t="shared" si="4"/>
        <v>kh</v>
      </c>
      <c r="AE93" s="21"/>
      <c r="AF93" s="24" t="e">
        <v>#N/A</v>
      </c>
      <c r="AH93" s="18"/>
    </row>
    <row r="94" spans="1:34" hidden="1" x14ac:dyDescent="0.25">
      <c r="A94" s="18" t="s">
        <v>1852</v>
      </c>
      <c r="B94" s="18" t="str">
        <f t="shared" si="3"/>
        <v>CI4355CQ</v>
      </c>
      <c r="C94" s="9" t="s">
        <v>1835</v>
      </c>
      <c r="D94" s="19" t="s">
        <v>28</v>
      </c>
      <c r="E94" s="5">
        <v>0</v>
      </c>
      <c r="F94" s="18">
        <v>80</v>
      </c>
      <c r="G94" s="18">
        <v>0</v>
      </c>
      <c r="H94" s="7" t="s">
        <v>1796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0</v>
      </c>
      <c r="P94" s="18" t="s">
        <v>1476</v>
      </c>
      <c r="Q94" s="18">
        <v>1</v>
      </c>
      <c r="R94" s="7">
        <v>2</v>
      </c>
      <c r="T94" s="18" t="s">
        <v>13041</v>
      </c>
      <c r="U94" s="9" t="s">
        <v>1835</v>
      </c>
      <c r="V94" s="18">
        <v>0</v>
      </c>
      <c r="W94" s="18">
        <v>0</v>
      </c>
      <c r="X94" s="18">
        <v>0</v>
      </c>
      <c r="Y94" s="19" t="e">
        <v>#N/A</v>
      </c>
      <c r="AB94" s="18" t="s">
        <v>1852</v>
      </c>
      <c r="AC94" s="18" t="str">
        <f>VLOOKUP(AB94,[2]Sheet1!$B:$C,2,0)</f>
        <v>Đề cương luận văn tốt nghiệp</v>
      </c>
      <c r="AD94" s="18" t="str">
        <f t="shared" si="4"/>
        <v>kh</v>
      </c>
      <c r="AE94" s="21"/>
      <c r="AF94" s="24" t="e">
        <v>#N/A</v>
      </c>
      <c r="AH94" s="18"/>
    </row>
    <row r="95" spans="1:34" hidden="1" x14ac:dyDescent="0.25">
      <c r="A95" s="18" t="s">
        <v>1853</v>
      </c>
      <c r="B95" s="18" t="str">
        <f t="shared" si="3"/>
        <v>CI4365CQ</v>
      </c>
      <c r="C95" s="9" t="s">
        <v>1835</v>
      </c>
      <c r="D95" s="19" t="s">
        <v>28</v>
      </c>
      <c r="E95" s="5">
        <v>0</v>
      </c>
      <c r="F95" s="18">
        <v>80</v>
      </c>
      <c r="G95" s="18">
        <v>0</v>
      </c>
      <c r="H95" s="7" t="s">
        <v>1796</v>
      </c>
      <c r="I95" s="18">
        <v>0</v>
      </c>
      <c r="J95" s="18">
        <v>0</v>
      </c>
      <c r="K95" s="18">
        <v>0</v>
      </c>
      <c r="L95" s="18">
        <v>0</v>
      </c>
      <c r="M95" s="18">
        <v>0</v>
      </c>
      <c r="N95" s="18">
        <v>0</v>
      </c>
      <c r="O95" s="18">
        <v>0</v>
      </c>
      <c r="P95" s="18" t="s">
        <v>1476</v>
      </c>
      <c r="Q95" s="18">
        <v>1</v>
      </c>
      <c r="R95" s="7">
        <v>2</v>
      </c>
      <c r="T95" s="18" t="s">
        <v>13041</v>
      </c>
      <c r="U95" s="9" t="s">
        <v>1835</v>
      </c>
      <c r="V95" s="18">
        <v>0</v>
      </c>
      <c r="W95" s="18">
        <v>0</v>
      </c>
      <c r="X95" s="18">
        <v>0</v>
      </c>
      <c r="Y95" s="19" t="e">
        <v>#N/A</v>
      </c>
      <c r="AB95" s="18" t="s">
        <v>1853</v>
      </c>
      <c r="AC95" s="18" t="str">
        <f>VLOOKUP(AB95,[2]Sheet1!$B:$C,2,0)</f>
        <v>Đề cương luận văn tốt nghiệp</v>
      </c>
      <c r="AD95" s="18" t="str">
        <f t="shared" si="4"/>
        <v>kh</v>
      </c>
      <c r="AE95" s="21"/>
      <c r="AF95" s="24" t="e">
        <v>#N/A</v>
      </c>
      <c r="AH95" s="18"/>
    </row>
    <row r="96" spans="1:34" hidden="1" x14ac:dyDescent="0.25">
      <c r="A96" s="18" t="s">
        <v>1854</v>
      </c>
      <c r="B96" s="18" t="str">
        <f t="shared" si="3"/>
        <v>CI4375CQ</v>
      </c>
      <c r="C96" s="9" t="s">
        <v>1835</v>
      </c>
      <c r="D96" s="19" t="s">
        <v>28</v>
      </c>
      <c r="E96" s="5">
        <v>0</v>
      </c>
      <c r="F96" s="18">
        <v>80</v>
      </c>
      <c r="G96" s="18">
        <v>0</v>
      </c>
      <c r="H96" s="7" t="s">
        <v>1796</v>
      </c>
      <c r="I96" s="18">
        <v>0</v>
      </c>
      <c r="J96" s="18">
        <v>0</v>
      </c>
      <c r="K96" s="18">
        <v>0</v>
      </c>
      <c r="L96" s="18">
        <v>0</v>
      </c>
      <c r="M96" s="18">
        <v>0</v>
      </c>
      <c r="N96" s="18">
        <v>0</v>
      </c>
      <c r="O96" s="18">
        <v>0</v>
      </c>
      <c r="P96" s="18" t="s">
        <v>1476</v>
      </c>
      <c r="Q96" s="18">
        <v>1</v>
      </c>
      <c r="R96" s="7">
        <v>2</v>
      </c>
      <c r="T96" s="18" t="s">
        <v>13041</v>
      </c>
      <c r="U96" s="9" t="s">
        <v>1835</v>
      </c>
      <c r="V96" s="18">
        <v>0</v>
      </c>
      <c r="W96" s="18">
        <v>0</v>
      </c>
      <c r="X96" s="18">
        <v>0</v>
      </c>
      <c r="Y96" s="19" t="e">
        <v>#N/A</v>
      </c>
      <c r="AB96" s="18" t="s">
        <v>1854</v>
      </c>
      <c r="AC96" s="18" t="str">
        <f>VLOOKUP(AB96,[2]Sheet1!$B:$C,2,0)</f>
        <v>Đề cương luận văn tốt nghiệp (KT XD Công trình thủy)</v>
      </c>
      <c r="AD96" s="18" t="str">
        <f t="shared" si="4"/>
        <v>kh</v>
      </c>
      <c r="AE96" s="21"/>
      <c r="AF96" s="24" t="e">
        <v>#N/A</v>
      </c>
      <c r="AH96" s="18"/>
    </row>
    <row r="97" spans="1:34" hidden="1" x14ac:dyDescent="0.25">
      <c r="A97" s="18" t="s">
        <v>1855</v>
      </c>
      <c r="B97" s="18" t="str">
        <f t="shared" si="3"/>
        <v>EE4315CQ</v>
      </c>
      <c r="C97" s="9" t="s">
        <v>1835</v>
      </c>
      <c r="D97" s="19" t="s">
        <v>28</v>
      </c>
      <c r="E97" s="5">
        <v>0</v>
      </c>
      <c r="F97" s="18">
        <v>80</v>
      </c>
      <c r="G97" s="18">
        <v>0</v>
      </c>
      <c r="H97" s="7" t="s">
        <v>1796</v>
      </c>
      <c r="I97" s="18">
        <v>0</v>
      </c>
      <c r="J97" s="18">
        <v>0</v>
      </c>
      <c r="K97" s="18">
        <v>0</v>
      </c>
      <c r="L97" s="18">
        <v>0</v>
      </c>
      <c r="M97" s="18">
        <v>0</v>
      </c>
      <c r="N97" s="18">
        <v>0</v>
      </c>
      <c r="O97" s="18">
        <v>0</v>
      </c>
      <c r="P97" s="18" t="s">
        <v>1476</v>
      </c>
      <c r="Q97" s="18">
        <v>1</v>
      </c>
      <c r="R97" s="7">
        <v>2</v>
      </c>
      <c r="T97" s="18" t="s">
        <v>13041</v>
      </c>
      <c r="U97" s="9" t="s">
        <v>1835</v>
      </c>
      <c r="V97" s="18">
        <v>0</v>
      </c>
      <c r="W97" s="18">
        <v>0</v>
      </c>
      <c r="X97" s="18">
        <v>0</v>
      </c>
      <c r="Y97" s="19" t="e">
        <v>#N/A</v>
      </c>
      <c r="AB97" s="18" t="s">
        <v>1855</v>
      </c>
      <c r="AC97" s="18" t="str">
        <f>VLOOKUP(AB97,[2]Sheet1!$B:$C,2,0)</f>
        <v>Đề cương luận văn tốt nghiệp (Kỹ thuật điện, điện tử)</v>
      </c>
      <c r="AD97" s="18" t="str">
        <f t="shared" si="4"/>
        <v>kh</v>
      </c>
      <c r="AE97" s="21"/>
      <c r="AF97" s="24" t="e">
        <v>#N/A</v>
      </c>
      <c r="AH97" s="18"/>
    </row>
    <row r="98" spans="1:34" hidden="1" x14ac:dyDescent="0.25">
      <c r="A98" s="18" t="s">
        <v>1856</v>
      </c>
      <c r="B98" s="18" t="str">
        <f t="shared" si="3"/>
        <v>EE4325CQ</v>
      </c>
      <c r="C98" s="9" t="s">
        <v>1835</v>
      </c>
      <c r="D98" s="19" t="s">
        <v>28</v>
      </c>
      <c r="E98" s="5">
        <v>0</v>
      </c>
      <c r="F98" s="18">
        <v>80</v>
      </c>
      <c r="G98" s="18">
        <v>0</v>
      </c>
      <c r="H98" s="7" t="s">
        <v>1796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0</v>
      </c>
      <c r="O98" s="18">
        <v>0</v>
      </c>
      <c r="P98" s="18" t="s">
        <v>1476</v>
      </c>
      <c r="Q98" s="18">
        <v>1</v>
      </c>
      <c r="R98" s="7">
        <v>2</v>
      </c>
      <c r="T98" s="18" t="s">
        <v>13041</v>
      </c>
      <c r="U98" s="9" t="s">
        <v>1835</v>
      </c>
      <c r="V98" s="18">
        <v>0</v>
      </c>
      <c r="W98" s="18">
        <v>0</v>
      </c>
      <c r="X98" s="18">
        <v>0</v>
      </c>
      <c r="Y98" s="19" t="e">
        <v>#N/A</v>
      </c>
      <c r="AB98" s="18" t="s">
        <v>1856</v>
      </c>
      <c r="AC98" s="18" t="str">
        <f>VLOOKUP(AB98,[2]Sheet1!$B:$C,2,0)</f>
        <v>Đề cương luận văn tốt nghiệp (KT Điều khiển và Tự động)</v>
      </c>
      <c r="AD98" s="18" t="str">
        <f t="shared" si="4"/>
        <v>kh</v>
      </c>
      <c r="AE98" s="21"/>
      <c r="AF98" s="24" t="e">
        <v>#N/A</v>
      </c>
      <c r="AH98" s="18"/>
    </row>
    <row r="99" spans="1:34" hidden="1" x14ac:dyDescent="0.25">
      <c r="A99" s="18" t="s">
        <v>1857</v>
      </c>
      <c r="B99" s="18" t="str">
        <f t="shared" si="3"/>
        <v>EE4335CQ</v>
      </c>
      <c r="C99" s="9" t="s">
        <v>1835</v>
      </c>
      <c r="D99" s="19" t="s">
        <v>28</v>
      </c>
      <c r="E99" s="5">
        <v>0</v>
      </c>
      <c r="F99" s="18">
        <v>80</v>
      </c>
      <c r="G99" s="18">
        <v>0</v>
      </c>
      <c r="H99" s="7" t="s">
        <v>1796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 t="s">
        <v>1476</v>
      </c>
      <c r="Q99" s="18">
        <v>1</v>
      </c>
      <c r="R99" s="7">
        <v>2</v>
      </c>
      <c r="T99" s="18" t="s">
        <v>13041</v>
      </c>
      <c r="U99" s="9" t="s">
        <v>1835</v>
      </c>
      <c r="V99" s="18">
        <v>0</v>
      </c>
      <c r="W99" s="18">
        <v>0</v>
      </c>
      <c r="X99" s="18">
        <v>0</v>
      </c>
      <c r="Y99" s="19" t="e">
        <v>#N/A</v>
      </c>
      <c r="AB99" s="18" t="s">
        <v>1857</v>
      </c>
      <c r="AC99" s="18" t="str">
        <f>VLOOKUP(AB99,[2]Sheet1!$B:$C,2,0)</f>
        <v>Đề cương luận văn tốt nghiệp (Kỹ thuật Điện tử, truyền thông)</v>
      </c>
      <c r="AD99" s="18" t="str">
        <f t="shared" si="4"/>
        <v>kh</v>
      </c>
      <c r="AE99" s="21"/>
      <c r="AF99" s="24" t="e">
        <v>#N/A</v>
      </c>
      <c r="AH99" s="18"/>
    </row>
    <row r="100" spans="1:34" hidden="1" x14ac:dyDescent="0.25">
      <c r="A100" s="18" t="s">
        <v>1858</v>
      </c>
      <c r="B100" s="18" t="str">
        <f t="shared" si="3"/>
        <v>GE4315CQ</v>
      </c>
      <c r="C100" s="9" t="s">
        <v>1835</v>
      </c>
      <c r="D100" s="19" t="s">
        <v>28</v>
      </c>
      <c r="E100" s="5">
        <v>0</v>
      </c>
      <c r="F100" s="18">
        <v>80</v>
      </c>
      <c r="G100" s="18">
        <v>0</v>
      </c>
      <c r="H100" s="7" t="s">
        <v>1796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 t="s">
        <v>1476</v>
      </c>
      <c r="Q100" s="18">
        <v>1</v>
      </c>
      <c r="R100" s="7">
        <v>2</v>
      </c>
      <c r="T100" s="18" t="s">
        <v>13041</v>
      </c>
      <c r="U100" s="9" t="s">
        <v>1835</v>
      </c>
      <c r="V100" s="18">
        <v>0</v>
      </c>
      <c r="W100" s="18">
        <v>0</v>
      </c>
      <c r="X100" s="18">
        <v>0</v>
      </c>
      <c r="Y100" s="19" t="e">
        <v>#N/A</v>
      </c>
      <c r="AB100" s="18" t="s">
        <v>1858</v>
      </c>
      <c r="AC100" s="18" t="str">
        <f>VLOOKUP(AB100,[2]Sheet1!$B:$C,2,0)</f>
        <v>Đề cương luận văn tốt nghiệp</v>
      </c>
      <c r="AD100" s="18" t="str">
        <f t="shared" si="4"/>
        <v>kh</v>
      </c>
      <c r="AE100" s="21"/>
      <c r="AF100" s="24" t="e">
        <v>#N/A</v>
      </c>
      <c r="AH100" s="18"/>
    </row>
    <row r="101" spans="1:34" hidden="1" x14ac:dyDescent="0.25">
      <c r="A101" s="18" t="s">
        <v>1843</v>
      </c>
      <c r="B101" s="18" t="str">
        <f t="shared" si="3"/>
        <v>GE4325CQ</v>
      </c>
      <c r="C101" s="9" t="s">
        <v>1835</v>
      </c>
      <c r="D101" s="19" t="s">
        <v>28</v>
      </c>
      <c r="E101" s="5">
        <v>0</v>
      </c>
      <c r="F101" s="18">
        <v>80</v>
      </c>
      <c r="G101" s="18">
        <v>0</v>
      </c>
      <c r="H101" s="7" t="s">
        <v>1796</v>
      </c>
      <c r="I101" s="18">
        <v>0</v>
      </c>
      <c r="J101" s="18">
        <v>0</v>
      </c>
      <c r="K101" s="18">
        <v>0</v>
      </c>
      <c r="L101" s="18">
        <v>0</v>
      </c>
      <c r="M101" s="18">
        <v>0</v>
      </c>
      <c r="N101" s="18">
        <v>0</v>
      </c>
      <c r="O101" s="18">
        <v>0</v>
      </c>
      <c r="P101" s="18" t="s">
        <v>1476</v>
      </c>
      <c r="Q101" s="18">
        <v>1</v>
      </c>
      <c r="R101" s="7">
        <v>2</v>
      </c>
      <c r="T101" s="18" t="s">
        <v>13041</v>
      </c>
      <c r="U101" s="9" t="s">
        <v>1835</v>
      </c>
      <c r="V101" s="18">
        <v>0</v>
      </c>
      <c r="W101" s="18">
        <v>0</v>
      </c>
      <c r="X101" s="18">
        <v>0</v>
      </c>
      <c r="Y101" s="19" t="e">
        <v>#N/A</v>
      </c>
      <c r="AB101" s="18" t="s">
        <v>1843</v>
      </c>
      <c r="AC101" s="18" t="str">
        <f>VLOOKUP(AB101,[2]Sheet1!$B:$C,2,0)</f>
        <v>Đề cương luận văn tốt nghiệp</v>
      </c>
      <c r="AD101" s="18" t="str">
        <f t="shared" si="4"/>
        <v>kh</v>
      </c>
      <c r="AE101" s="21"/>
      <c r="AF101" s="24" t="e">
        <v>#N/A</v>
      </c>
      <c r="AH101" s="18"/>
    </row>
    <row r="102" spans="1:34" hidden="1" x14ac:dyDescent="0.25">
      <c r="A102" s="18" t="s">
        <v>1844</v>
      </c>
      <c r="B102" s="18" t="str">
        <f t="shared" si="3"/>
        <v>IM4315CQ</v>
      </c>
      <c r="C102" s="9" t="s">
        <v>1835</v>
      </c>
      <c r="D102" s="19" t="s">
        <v>28</v>
      </c>
      <c r="E102" s="5">
        <v>0</v>
      </c>
      <c r="F102" s="18">
        <v>80</v>
      </c>
      <c r="G102" s="18">
        <v>0</v>
      </c>
      <c r="H102" s="7" t="s">
        <v>1796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 t="s">
        <v>1476</v>
      </c>
      <c r="Q102" s="18">
        <v>1</v>
      </c>
      <c r="R102" s="7">
        <v>2</v>
      </c>
      <c r="T102" s="18" t="s">
        <v>13041</v>
      </c>
      <c r="U102" s="9" t="s">
        <v>1835</v>
      </c>
      <c r="V102" s="18">
        <v>0</v>
      </c>
      <c r="W102" s="18">
        <v>0</v>
      </c>
      <c r="X102" s="18">
        <v>0</v>
      </c>
      <c r="Y102" s="19" t="e">
        <v>#N/A</v>
      </c>
      <c r="AB102" s="18" t="s">
        <v>1844</v>
      </c>
      <c r="AC102" s="18" t="str">
        <f>VLOOKUP(AB102,[2]Sheet1!$B:$C,2,0)</f>
        <v>Đề cương luận văn tốt nghiệp (Quản lý Công nghiệp)</v>
      </c>
      <c r="AD102" s="18" t="str">
        <f t="shared" si="4"/>
        <v>kh</v>
      </c>
      <c r="AE102" s="21"/>
      <c r="AF102" s="24" t="e">
        <v>#N/A</v>
      </c>
      <c r="AH102" s="18"/>
    </row>
    <row r="103" spans="1:34" hidden="1" x14ac:dyDescent="0.25">
      <c r="A103" s="18" t="s">
        <v>1859</v>
      </c>
      <c r="B103" s="18" t="str">
        <f t="shared" si="3"/>
        <v>IU4315CQ</v>
      </c>
      <c r="C103" s="9" t="s">
        <v>1835</v>
      </c>
      <c r="D103" s="19" t="s">
        <v>28</v>
      </c>
      <c r="E103" s="5">
        <v>0</v>
      </c>
      <c r="F103" s="18">
        <v>80</v>
      </c>
      <c r="G103" s="18">
        <v>0</v>
      </c>
      <c r="H103" s="7" t="s">
        <v>1796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18">
        <v>0</v>
      </c>
      <c r="P103" s="18" t="s">
        <v>1476</v>
      </c>
      <c r="Q103" s="18">
        <v>1</v>
      </c>
      <c r="R103" s="7">
        <v>2</v>
      </c>
      <c r="T103" s="18" t="s">
        <v>13041</v>
      </c>
      <c r="U103" s="9" t="s">
        <v>1835</v>
      </c>
      <c r="V103" s="18">
        <v>0</v>
      </c>
      <c r="W103" s="18">
        <v>0</v>
      </c>
      <c r="X103" s="18">
        <v>0</v>
      </c>
      <c r="Y103" s="19" t="e">
        <v>#N/A</v>
      </c>
      <c r="AB103" s="18" t="s">
        <v>1859</v>
      </c>
      <c r="AC103" s="18" t="str">
        <f>VLOOKUP(AB103,[2]Sheet1!$B:$C,2,0)</f>
        <v>Đề cương luận văn tốt nghiệp</v>
      </c>
      <c r="AD103" s="18" t="str">
        <f t="shared" si="4"/>
        <v>kh</v>
      </c>
      <c r="AE103" s="21"/>
      <c r="AF103" s="24" t="e">
        <v>#N/A</v>
      </c>
      <c r="AH103" s="18"/>
    </row>
    <row r="104" spans="1:34" hidden="1" x14ac:dyDescent="0.25">
      <c r="A104" s="18" t="s">
        <v>1860</v>
      </c>
      <c r="B104" s="18" t="str">
        <f t="shared" si="3"/>
        <v>ME4671CQ</v>
      </c>
      <c r="C104" s="9" t="s">
        <v>1835</v>
      </c>
      <c r="D104" s="19" t="s">
        <v>28</v>
      </c>
      <c r="E104" s="5">
        <v>0</v>
      </c>
      <c r="F104" s="18">
        <v>80</v>
      </c>
      <c r="G104" s="18">
        <v>0</v>
      </c>
      <c r="H104" s="7" t="s">
        <v>1796</v>
      </c>
      <c r="I104" s="18">
        <v>0</v>
      </c>
      <c r="J104" s="18">
        <v>0</v>
      </c>
      <c r="K104" s="18">
        <v>0</v>
      </c>
      <c r="L104" s="18">
        <v>0</v>
      </c>
      <c r="M104" s="18">
        <v>0</v>
      </c>
      <c r="N104" s="18">
        <v>0</v>
      </c>
      <c r="O104" s="18">
        <v>0</v>
      </c>
      <c r="P104" s="18" t="s">
        <v>1476</v>
      </c>
      <c r="Q104" s="18">
        <v>1</v>
      </c>
      <c r="R104" s="7">
        <v>2</v>
      </c>
      <c r="T104" s="18" t="s">
        <v>13041</v>
      </c>
      <c r="U104" s="9" t="s">
        <v>1835</v>
      </c>
      <c r="V104" s="18">
        <v>0</v>
      </c>
      <c r="W104" s="18">
        <v>0</v>
      </c>
      <c r="X104" s="18">
        <v>0</v>
      </c>
      <c r="Y104" s="19" t="e">
        <v>#N/A</v>
      </c>
      <c r="AB104" s="18" t="s">
        <v>1860</v>
      </c>
      <c r="AC104" s="18" t="str">
        <f>VLOOKUP(AB104,[2]Sheet1!$B:$C,2,0)</f>
        <v>Đề cương luận văn tốt nghiệp (KT Hệ thống Công nghiệp)</v>
      </c>
      <c r="AD104" s="18" t="str">
        <f t="shared" si="4"/>
        <v>kh</v>
      </c>
      <c r="AE104" s="21"/>
      <c r="AF104" s="24" t="e">
        <v>#N/A</v>
      </c>
      <c r="AH104" s="18"/>
    </row>
    <row r="105" spans="1:34" hidden="1" x14ac:dyDescent="0.25">
      <c r="A105" s="18" t="s">
        <v>1861</v>
      </c>
      <c r="B105" s="18" t="str">
        <f t="shared" si="3"/>
        <v>ME4675CQ</v>
      </c>
      <c r="C105" s="9" t="s">
        <v>1835</v>
      </c>
      <c r="D105" s="19" t="s">
        <v>28</v>
      </c>
      <c r="E105" s="5">
        <v>0</v>
      </c>
      <c r="F105" s="18">
        <v>80</v>
      </c>
      <c r="G105" s="18">
        <v>0</v>
      </c>
      <c r="H105" s="7" t="s">
        <v>1796</v>
      </c>
      <c r="I105" s="18">
        <v>0</v>
      </c>
      <c r="J105" s="18">
        <v>0</v>
      </c>
      <c r="K105" s="18">
        <v>0</v>
      </c>
      <c r="L105" s="18">
        <v>0</v>
      </c>
      <c r="M105" s="18">
        <v>0</v>
      </c>
      <c r="N105" s="18">
        <v>0</v>
      </c>
      <c r="O105" s="18">
        <v>0</v>
      </c>
      <c r="P105" s="18" t="s">
        <v>1476</v>
      </c>
      <c r="Q105" s="18">
        <v>1</v>
      </c>
      <c r="R105" s="7">
        <v>2</v>
      </c>
      <c r="T105" s="18" t="s">
        <v>13041</v>
      </c>
      <c r="U105" s="9" t="s">
        <v>1835</v>
      </c>
      <c r="V105" s="18">
        <v>0</v>
      </c>
      <c r="W105" s="18">
        <v>0</v>
      </c>
      <c r="X105" s="18">
        <v>0</v>
      </c>
      <c r="Y105" s="19" t="e">
        <v>#N/A</v>
      </c>
      <c r="AB105" s="18" t="s">
        <v>1861</v>
      </c>
      <c r="AC105" s="18" t="str">
        <f>VLOOKUP(AB105,[2]Sheet1!$B:$C,2,0)</f>
        <v>Đề cương luận văn tốt nghiệp</v>
      </c>
      <c r="AD105" s="18" t="str">
        <f t="shared" si="4"/>
        <v>kh</v>
      </c>
      <c r="AE105" s="21"/>
      <c r="AF105" s="24" t="e">
        <v>#N/A</v>
      </c>
      <c r="AH105" s="18"/>
    </row>
    <row r="106" spans="1:34" hidden="1" x14ac:dyDescent="0.25">
      <c r="A106" s="18" t="s">
        <v>1846</v>
      </c>
      <c r="B106" s="18" t="str">
        <f t="shared" si="3"/>
        <v>TR4315CQ</v>
      </c>
      <c r="C106" s="9" t="s">
        <v>1835</v>
      </c>
      <c r="D106" s="19" t="s">
        <v>28</v>
      </c>
      <c r="E106" s="5">
        <v>0</v>
      </c>
      <c r="F106" s="18">
        <v>80</v>
      </c>
      <c r="G106" s="18">
        <v>0</v>
      </c>
      <c r="H106" s="7" t="s">
        <v>1796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18">
        <v>0</v>
      </c>
      <c r="P106" s="18" t="s">
        <v>1476</v>
      </c>
      <c r="Q106" s="18">
        <v>1</v>
      </c>
      <c r="R106" s="7">
        <v>2</v>
      </c>
      <c r="T106" s="18" t="s">
        <v>13041</v>
      </c>
      <c r="U106" s="9" t="s">
        <v>1835</v>
      </c>
      <c r="V106" s="18">
        <v>0</v>
      </c>
      <c r="W106" s="18">
        <v>0</v>
      </c>
      <c r="X106" s="18">
        <v>0</v>
      </c>
      <c r="Y106" s="19" t="e">
        <v>#N/A</v>
      </c>
      <c r="AB106" s="18" t="s">
        <v>1846</v>
      </c>
      <c r="AC106" s="18" t="str">
        <f>VLOOKUP(AB106,[2]Sheet1!$B:$C,2,0)</f>
        <v>Đề cương luận văn tốt nghiệp (Kỹ thuật Ô tô)</v>
      </c>
      <c r="AD106" s="18" t="str">
        <f t="shared" si="4"/>
        <v>kh</v>
      </c>
      <c r="AE106" s="21"/>
      <c r="AF106" s="24" t="e">
        <v>#N/A</v>
      </c>
      <c r="AH106" s="18"/>
    </row>
    <row r="107" spans="1:34" hidden="1" x14ac:dyDescent="0.25">
      <c r="A107" s="18" t="s">
        <v>1862</v>
      </c>
      <c r="B107" s="18" t="str">
        <f t="shared" si="3"/>
        <v>TR4335CQ</v>
      </c>
      <c r="C107" s="9" t="s">
        <v>1835</v>
      </c>
      <c r="D107" s="19" t="s">
        <v>28</v>
      </c>
      <c r="E107" s="5">
        <v>0</v>
      </c>
      <c r="F107" s="18">
        <v>80</v>
      </c>
      <c r="G107" s="18">
        <v>0</v>
      </c>
      <c r="H107" s="7" t="s">
        <v>1796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18">
        <v>0</v>
      </c>
      <c r="P107" s="18" t="s">
        <v>1476</v>
      </c>
      <c r="Q107" s="18">
        <v>1</v>
      </c>
      <c r="R107" s="7">
        <v>2</v>
      </c>
      <c r="T107" s="18" t="s">
        <v>13041</v>
      </c>
      <c r="U107" s="9" t="s">
        <v>1835</v>
      </c>
      <c r="V107" s="18">
        <v>0</v>
      </c>
      <c r="W107" s="18">
        <v>0</v>
      </c>
      <c r="X107" s="18">
        <v>0</v>
      </c>
      <c r="Y107" s="19" t="e">
        <v>#N/A</v>
      </c>
      <c r="AB107" s="18" t="s">
        <v>1862</v>
      </c>
      <c r="AC107" s="18" t="str">
        <f>VLOOKUP(AB107,[2]Sheet1!$B:$C,2,0)</f>
        <v>Đề cương luận văn tốt nghiệp (Kỹ thuật Hàng không)</v>
      </c>
      <c r="AD107" s="18" t="str">
        <f t="shared" si="4"/>
        <v>kh</v>
      </c>
      <c r="AE107" s="21"/>
      <c r="AF107" s="24" t="e">
        <v>#N/A</v>
      </c>
      <c r="AH107" s="18"/>
    </row>
    <row r="108" spans="1:34" hidden="1" x14ac:dyDescent="0.25">
      <c r="A108" s="18" t="s">
        <v>1863</v>
      </c>
      <c r="B108" s="18" t="str">
        <f t="shared" si="3"/>
        <v>ME4219CC</v>
      </c>
      <c r="C108" s="9" t="s">
        <v>1864</v>
      </c>
      <c r="D108" s="19" t="s">
        <v>45</v>
      </c>
      <c r="E108" s="5">
        <v>0</v>
      </c>
      <c r="F108" s="18">
        <v>80</v>
      </c>
      <c r="G108" s="18">
        <v>0</v>
      </c>
      <c r="H108" s="7" t="s">
        <v>1796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 t="s">
        <v>1476</v>
      </c>
      <c r="Q108" s="18">
        <v>1</v>
      </c>
      <c r="R108" s="7">
        <v>1</v>
      </c>
      <c r="T108" s="18" t="s">
        <v>13041</v>
      </c>
      <c r="U108" s="9" t="s">
        <v>1864</v>
      </c>
      <c r="V108" s="18">
        <v>0</v>
      </c>
      <c r="W108" s="18">
        <v>0</v>
      </c>
      <c r="X108" s="18">
        <v>0</v>
      </c>
      <c r="Y108" s="19" t="e">
        <v>#N/A</v>
      </c>
      <c r="AB108" s="18" t="s">
        <v>1863</v>
      </c>
      <c r="AC108" s="18" t="str">
        <f>VLOOKUP(AB108,[2]Sheet1!$B:$C,2,0)</f>
        <v>Đề cương luận văn tốt nghiệp (Cơ điện tử)</v>
      </c>
      <c r="AD108" s="18" t="str">
        <f t="shared" si="4"/>
        <v>kh</v>
      </c>
      <c r="AE108" s="21"/>
      <c r="AF108" s="24" t="e">
        <v>#N/A</v>
      </c>
      <c r="AH108" s="18"/>
    </row>
    <row r="109" spans="1:34" hidden="1" x14ac:dyDescent="0.25">
      <c r="A109" s="18" t="s">
        <v>1863</v>
      </c>
      <c r="B109" s="18" t="str">
        <f t="shared" si="3"/>
        <v>ME4219CQ</v>
      </c>
      <c r="C109" s="9" t="s">
        <v>1864</v>
      </c>
      <c r="D109" s="19" t="s">
        <v>28</v>
      </c>
      <c r="E109" s="5">
        <v>0</v>
      </c>
      <c r="F109" s="18">
        <v>80</v>
      </c>
      <c r="G109" s="18">
        <v>0</v>
      </c>
      <c r="H109" s="7" t="s">
        <v>1796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 t="s">
        <v>1476</v>
      </c>
      <c r="Q109" s="18">
        <v>1</v>
      </c>
      <c r="R109" s="7">
        <v>2</v>
      </c>
      <c r="T109" s="18" t="s">
        <v>13041</v>
      </c>
      <c r="U109" s="9" t="s">
        <v>1864</v>
      </c>
      <c r="V109" s="18">
        <v>0</v>
      </c>
      <c r="W109" s="18">
        <v>0</v>
      </c>
      <c r="X109" s="18">
        <v>0</v>
      </c>
      <c r="Y109" s="19" t="e">
        <v>#N/A</v>
      </c>
      <c r="AB109" s="18" t="s">
        <v>1863</v>
      </c>
      <c r="AC109" s="18" t="str">
        <f>VLOOKUP(AB109,[2]Sheet1!$B:$C,2,0)</f>
        <v>Đề cương luận văn tốt nghiệp (Cơ điện tử)</v>
      </c>
      <c r="AD109" s="18" t="str">
        <f t="shared" si="4"/>
        <v>kh</v>
      </c>
      <c r="AE109" s="21"/>
      <c r="AF109" s="24" t="e">
        <v>#N/A</v>
      </c>
      <c r="AH109" s="18"/>
    </row>
    <row r="110" spans="1:34" hidden="1" x14ac:dyDescent="0.25">
      <c r="A110" s="18" t="s">
        <v>1865</v>
      </c>
      <c r="B110" s="18" t="str">
        <f t="shared" si="3"/>
        <v>ME4543CQ</v>
      </c>
      <c r="C110" s="9" t="s">
        <v>1866</v>
      </c>
      <c r="D110" s="19" t="s">
        <v>28</v>
      </c>
      <c r="E110" s="5">
        <v>0</v>
      </c>
      <c r="F110" s="18">
        <v>80</v>
      </c>
      <c r="G110" s="18">
        <v>0</v>
      </c>
      <c r="H110" s="7" t="s">
        <v>1796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0</v>
      </c>
      <c r="P110" s="18" t="s">
        <v>1476</v>
      </c>
      <c r="Q110" s="18">
        <v>1</v>
      </c>
      <c r="R110" s="7">
        <v>2</v>
      </c>
      <c r="T110" s="18" t="s">
        <v>13041</v>
      </c>
      <c r="U110" s="9" t="s">
        <v>1866</v>
      </c>
      <c r="V110" s="18">
        <v>0</v>
      </c>
      <c r="W110" s="18">
        <v>0</v>
      </c>
      <c r="X110" s="18">
        <v>0</v>
      </c>
      <c r="Y110" s="19" t="e">
        <v>#N/A</v>
      </c>
      <c r="AB110" s="18" t="s">
        <v>1865</v>
      </c>
      <c r="AC110" s="18" t="str">
        <f>VLOOKUP(AB110,[2]Sheet1!$B:$C,2,0)</f>
        <v>Đề cương luận văn tốt nghiệp (Công Nghệ May)</v>
      </c>
      <c r="AD110" s="18" t="str">
        <f t="shared" si="4"/>
        <v>kh</v>
      </c>
      <c r="AE110" s="21"/>
      <c r="AF110" s="24" t="e">
        <v>#N/A</v>
      </c>
      <c r="AH110" s="18"/>
    </row>
    <row r="111" spans="1:34" hidden="1" x14ac:dyDescent="0.25">
      <c r="A111" s="18" t="s">
        <v>1867</v>
      </c>
      <c r="B111" s="18" t="str">
        <f t="shared" si="3"/>
        <v>ME4537CQ</v>
      </c>
      <c r="C111" s="9" t="s">
        <v>1868</v>
      </c>
      <c r="D111" s="19" t="s">
        <v>28</v>
      </c>
      <c r="E111" s="5">
        <v>0</v>
      </c>
      <c r="F111" s="18">
        <v>80</v>
      </c>
      <c r="G111" s="18">
        <v>0</v>
      </c>
      <c r="H111" s="7" t="s">
        <v>1796</v>
      </c>
      <c r="I111" s="18">
        <v>0</v>
      </c>
      <c r="J111" s="18">
        <v>0</v>
      </c>
      <c r="K111" s="18">
        <v>0</v>
      </c>
      <c r="L111" s="18">
        <v>0</v>
      </c>
      <c r="M111" s="18">
        <v>0</v>
      </c>
      <c r="N111" s="18">
        <v>0</v>
      </c>
      <c r="O111" s="18">
        <v>0</v>
      </c>
      <c r="P111" s="18" t="s">
        <v>1476</v>
      </c>
      <c r="Q111" s="18">
        <v>1</v>
      </c>
      <c r="R111" s="7">
        <v>2</v>
      </c>
      <c r="T111" s="18" t="s">
        <v>13041</v>
      </c>
      <c r="U111" s="9" t="s">
        <v>1868</v>
      </c>
      <c r="V111" s="18">
        <v>0</v>
      </c>
      <c r="W111" s="18">
        <v>0</v>
      </c>
      <c r="X111" s="18">
        <v>0</v>
      </c>
      <c r="Y111" s="19" t="e">
        <v>#N/A</v>
      </c>
      <c r="AB111" s="18" t="s">
        <v>1867</v>
      </c>
      <c r="AC111" s="18" t="str">
        <f>VLOOKUP(AB111,[2]Sheet1!$B:$C,2,0)</f>
        <v>Đề cương luận văn tốt nghiệp (Kỹ thuật Dệt)</v>
      </c>
      <c r="AD111" s="18" t="str">
        <f t="shared" si="4"/>
        <v>kh</v>
      </c>
      <c r="AE111" s="21"/>
      <c r="AF111" s="24" t="e">
        <v>#N/A</v>
      </c>
      <c r="AH111" s="18"/>
    </row>
    <row r="112" spans="1:34" hidden="1" x14ac:dyDescent="0.25">
      <c r="A112" s="18" t="s">
        <v>1869</v>
      </c>
      <c r="B112" s="18" t="str">
        <f t="shared" si="3"/>
        <v>ME4317CQ</v>
      </c>
      <c r="C112" s="9" t="s">
        <v>1870</v>
      </c>
      <c r="D112" s="19" t="s">
        <v>28</v>
      </c>
      <c r="E112" s="5">
        <v>0</v>
      </c>
      <c r="F112" s="18">
        <v>80</v>
      </c>
      <c r="G112" s="18">
        <v>0</v>
      </c>
      <c r="H112" s="7" t="s">
        <v>1796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0</v>
      </c>
      <c r="O112" s="18">
        <v>0</v>
      </c>
      <c r="P112" s="18" t="s">
        <v>1476</v>
      </c>
      <c r="Q112" s="18">
        <v>1</v>
      </c>
      <c r="R112" s="7">
        <v>2</v>
      </c>
      <c r="T112" s="18" t="s">
        <v>13041</v>
      </c>
      <c r="U112" s="9" t="s">
        <v>1870</v>
      </c>
      <c r="V112" s="18">
        <v>0</v>
      </c>
      <c r="W112" s="18">
        <v>0</v>
      </c>
      <c r="X112" s="18">
        <v>0</v>
      </c>
      <c r="Y112" s="19" t="e">
        <v>#N/A</v>
      </c>
      <c r="AB112" s="18" t="s">
        <v>1869</v>
      </c>
      <c r="AC112" s="18" t="str">
        <f>VLOOKUP(AB112,[2]Sheet1!$B:$C,2,0)</f>
        <v>Đề cương luận văn tốt nghiệp (Kỹ thuật Nhiệt lạnh)</v>
      </c>
      <c r="AD112" s="18" t="str">
        <f t="shared" si="4"/>
        <v>kh</v>
      </c>
      <c r="AE112" s="21"/>
      <c r="AF112" s="24" t="e">
        <v>#N/A</v>
      </c>
      <c r="AH112" s="18"/>
    </row>
    <row r="113" spans="1:34" hidden="1" x14ac:dyDescent="0.25">
      <c r="A113" s="18" t="s">
        <v>1912</v>
      </c>
      <c r="B113" s="18" t="str">
        <f t="shared" si="3"/>
        <v>IU4011CQ</v>
      </c>
      <c r="C113" s="9" t="s">
        <v>1913</v>
      </c>
      <c r="D113" s="19" t="s">
        <v>28</v>
      </c>
      <c r="E113" s="5">
        <v>0</v>
      </c>
      <c r="F113" s="18">
        <v>80</v>
      </c>
      <c r="G113" s="18">
        <v>0</v>
      </c>
      <c r="H113" s="7" t="s">
        <v>1796</v>
      </c>
      <c r="I113" s="18">
        <v>0</v>
      </c>
      <c r="J113" s="18">
        <v>0</v>
      </c>
      <c r="K113" s="18">
        <v>0</v>
      </c>
      <c r="L113" s="18">
        <v>0</v>
      </c>
      <c r="M113" s="18">
        <v>0</v>
      </c>
      <c r="N113" s="18">
        <v>0</v>
      </c>
      <c r="O113" s="18">
        <v>0</v>
      </c>
      <c r="P113" s="18" t="s">
        <v>1476</v>
      </c>
      <c r="Q113" s="18">
        <v>1</v>
      </c>
      <c r="R113" s="7">
        <v>2</v>
      </c>
      <c r="T113" s="18" t="s">
        <v>13041</v>
      </c>
      <c r="U113" s="9" t="s">
        <v>1913</v>
      </c>
      <c r="V113" s="18">
        <v>0</v>
      </c>
      <c r="W113" s="18">
        <v>0</v>
      </c>
      <c r="X113" s="18">
        <v>0</v>
      </c>
      <c r="Y113" s="19" t="e">
        <v>#N/A</v>
      </c>
      <c r="AB113" s="18" t="s">
        <v>1912</v>
      </c>
      <c r="AC113" s="18" t="str">
        <f>VLOOKUP(AB113,[2]Sheet1!$B:$C,2,0)</f>
        <v>Đồ án 3</v>
      </c>
      <c r="AD113" s="18" t="str">
        <f t="shared" si="4"/>
        <v>kh</v>
      </c>
      <c r="AE113" s="21"/>
      <c r="AF113" s="24" t="e">
        <v>#N/A</v>
      </c>
      <c r="AH113" s="18"/>
    </row>
    <row r="114" spans="1:34" hidden="1" x14ac:dyDescent="0.25">
      <c r="A114" s="18" t="s">
        <v>1914</v>
      </c>
      <c r="B114" s="18" t="str">
        <f t="shared" si="3"/>
        <v>GE3197CQ</v>
      </c>
      <c r="C114" s="9" t="s">
        <v>1915</v>
      </c>
      <c r="D114" s="19" t="s">
        <v>28</v>
      </c>
      <c r="E114" s="5">
        <v>0</v>
      </c>
      <c r="F114" s="18">
        <v>80</v>
      </c>
      <c r="G114" s="18">
        <v>0</v>
      </c>
      <c r="H114" s="7" t="s">
        <v>1796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0</v>
      </c>
      <c r="O114" s="18">
        <v>0</v>
      </c>
      <c r="P114" s="18" t="s">
        <v>1476</v>
      </c>
      <c r="Q114" s="18">
        <v>1</v>
      </c>
      <c r="R114" s="7">
        <v>2</v>
      </c>
      <c r="T114" s="18" t="s">
        <v>13041</v>
      </c>
      <c r="U114" s="9" t="s">
        <v>1915</v>
      </c>
      <c r="V114" s="18">
        <v>0</v>
      </c>
      <c r="W114" s="18">
        <v>0</v>
      </c>
      <c r="X114" s="18">
        <v>0</v>
      </c>
      <c r="Y114" s="19" t="e">
        <v>#N/A</v>
      </c>
      <c r="AB114" s="18" t="s">
        <v>1914</v>
      </c>
      <c r="AC114" s="18" t="str">
        <f>VLOOKUP(AB114,[2]Sheet1!$B:$C,2,0)</f>
        <v>Đồ án chuyên đề 1</v>
      </c>
      <c r="AD114" s="18" t="str">
        <f t="shared" si="4"/>
        <v>kh</v>
      </c>
      <c r="AE114" s="21"/>
      <c r="AF114" s="24" t="e">
        <v>#N/A</v>
      </c>
      <c r="AH114" s="18"/>
    </row>
    <row r="115" spans="1:34" hidden="1" x14ac:dyDescent="0.25">
      <c r="A115" s="18" t="s">
        <v>1916</v>
      </c>
      <c r="B115" s="18" t="str">
        <f t="shared" si="3"/>
        <v>ME4045CC</v>
      </c>
      <c r="C115" s="9" t="s">
        <v>1917</v>
      </c>
      <c r="D115" s="19" t="s">
        <v>45</v>
      </c>
      <c r="E115" s="5">
        <v>0</v>
      </c>
      <c r="F115" s="18">
        <v>80</v>
      </c>
      <c r="G115" s="18">
        <v>0</v>
      </c>
      <c r="H115" s="7" t="s">
        <v>1796</v>
      </c>
      <c r="I115" s="18">
        <v>0</v>
      </c>
      <c r="J115" s="18">
        <v>0</v>
      </c>
      <c r="K115" s="18">
        <v>0</v>
      </c>
      <c r="L115" s="18">
        <v>0</v>
      </c>
      <c r="M115" s="18">
        <v>0</v>
      </c>
      <c r="N115" s="18">
        <v>0</v>
      </c>
      <c r="O115" s="18">
        <v>0</v>
      </c>
      <c r="P115" s="18" t="s">
        <v>1476</v>
      </c>
      <c r="Q115" s="18">
        <v>1</v>
      </c>
      <c r="R115" s="7">
        <v>1</v>
      </c>
      <c r="T115" s="18" t="s">
        <v>13041</v>
      </c>
      <c r="U115" s="9" t="s">
        <v>1917</v>
      </c>
      <c r="V115" s="18">
        <v>0</v>
      </c>
      <c r="W115" s="18">
        <v>0</v>
      </c>
      <c r="X115" s="18">
        <v>0</v>
      </c>
      <c r="Y115" s="19" t="e">
        <v>#N/A</v>
      </c>
      <c r="AB115" s="18" t="s">
        <v>1916</v>
      </c>
      <c r="AC115" s="18" t="str">
        <f>VLOOKUP(AB115,[2]Sheet1!$B:$C,2,0)</f>
        <v>Đồ án chuyên ngành (Kỹ thuật Chế tạo)</v>
      </c>
      <c r="AD115" s="18" t="str">
        <f t="shared" si="4"/>
        <v>kh</v>
      </c>
      <c r="AE115" s="21"/>
      <c r="AF115" s="24" t="e">
        <v>#N/A</v>
      </c>
      <c r="AH115" s="18"/>
    </row>
    <row r="116" spans="1:34" hidden="1" x14ac:dyDescent="0.25">
      <c r="A116" s="18" t="s">
        <v>1922</v>
      </c>
      <c r="B116" s="18" t="str">
        <f t="shared" si="3"/>
        <v>CH4005CC</v>
      </c>
      <c r="C116" s="9" t="s">
        <v>1923</v>
      </c>
      <c r="D116" s="19" t="s">
        <v>45</v>
      </c>
      <c r="E116" s="5">
        <v>0</v>
      </c>
      <c r="F116" s="18">
        <v>80</v>
      </c>
      <c r="G116" s="18">
        <v>0</v>
      </c>
      <c r="H116" s="7" t="s">
        <v>1796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 t="s">
        <v>1476</v>
      </c>
      <c r="Q116" s="18">
        <v>1</v>
      </c>
      <c r="R116" s="7">
        <v>1</v>
      </c>
      <c r="T116" s="18" t="s">
        <v>13041</v>
      </c>
      <c r="U116" s="9" t="s">
        <v>1923</v>
      </c>
      <c r="V116" s="18">
        <v>0</v>
      </c>
      <c r="W116" s="18">
        <v>0</v>
      </c>
      <c r="X116" s="18">
        <v>0</v>
      </c>
      <c r="Y116" s="19" t="e">
        <v>#N/A</v>
      </c>
      <c r="AB116" s="18" t="s">
        <v>1922</v>
      </c>
      <c r="AC116" s="18" t="str">
        <f>VLOOKUP(AB116,[2]Sheet1!$B:$C,2,0)</f>
        <v>Đồ án công nghệ thực phẩm</v>
      </c>
      <c r="AD116" s="18" t="str">
        <f t="shared" si="4"/>
        <v>kh</v>
      </c>
      <c r="AE116" s="21"/>
      <c r="AF116" s="24" t="e">
        <v>#N/A</v>
      </c>
      <c r="AH116" s="18"/>
    </row>
    <row r="117" spans="1:34" hidden="1" x14ac:dyDescent="0.25">
      <c r="A117" s="18" t="s">
        <v>1922</v>
      </c>
      <c r="B117" s="18" t="str">
        <f t="shared" si="3"/>
        <v>CH4005CQ</v>
      </c>
      <c r="C117" s="9" t="s">
        <v>1923</v>
      </c>
      <c r="D117" s="19" t="s">
        <v>28</v>
      </c>
      <c r="E117" s="5">
        <v>0</v>
      </c>
      <c r="F117" s="18">
        <v>80</v>
      </c>
      <c r="G117" s="18">
        <v>0</v>
      </c>
      <c r="H117" s="7" t="s">
        <v>1796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 t="s">
        <v>1476</v>
      </c>
      <c r="Q117" s="18">
        <v>1</v>
      </c>
      <c r="R117" s="7">
        <v>1</v>
      </c>
      <c r="T117" s="18" t="s">
        <v>13041</v>
      </c>
      <c r="U117" s="9" t="s">
        <v>1923</v>
      </c>
      <c r="V117" s="18">
        <v>0</v>
      </c>
      <c r="W117" s="18">
        <v>0</v>
      </c>
      <c r="X117" s="18">
        <v>0</v>
      </c>
      <c r="Y117" s="19" t="e">
        <v>#N/A</v>
      </c>
      <c r="AB117" s="18" t="s">
        <v>1922</v>
      </c>
      <c r="AC117" s="18" t="str">
        <f>VLOOKUP(AB117,[2]Sheet1!$B:$C,2,0)</f>
        <v>Đồ án công nghệ thực phẩm</v>
      </c>
      <c r="AD117" s="18" t="str">
        <f t="shared" si="4"/>
        <v>kh</v>
      </c>
      <c r="AE117" s="21"/>
      <c r="AF117" s="24" t="e">
        <v>#N/A</v>
      </c>
      <c r="AH117" s="18"/>
    </row>
    <row r="118" spans="1:34" hidden="1" x14ac:dyDescent="0.25">
      <c r="A118" s="18" t="s">
        <v>1922</v>
      </c>
      <c r="B118" s="18" t="str">
        <f t="shared" si="3"/>
        <v>CH4005CQ</v>
      </c>
      <c r="C118" s="9" t="s">
        <v>1923</v>
      </c>
      <c r="D118" s="19" t="s">
        <v>28</v>
      </c>
      <c r="E118" s="5">
        <v>0</v>
      </c>
      <c r="F118" s="18">
        <v>80</v>
      </c>
      <c r="G118" s="18">
        <v>0</v>
      </c>
      <c r="H118" s="7" t="s">
        <v>1796</v>
      </c>
      <c r="I118" s="18">
        <v>0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0</v>
      </c>
      <c r="P118" s="18" t="s">
        <v>1476</v>
      </c>
      <c r="Q118" s="18">
        <v>1</v>
      </c>
      <c r="R118" s="7">
        <v>2</v>
      </c>
      <c r="T118" s="18" t="s">
        <v>13041</v>
      </c>
      <c r="U118" s="9" t="s">
        <v>1923</v>
      </c>
      <c r="V118" s="18">
        <v>0</v>
      </c>
      <c r="W118" s="18">
        <v>0</v>
      </c>
      <c r="X118" s="18">
        <v>0</v>
      </c>
      <c r="Y118" s="19" t="e">
        <v>#N/A</v>
      </c>
      <c r="AB118" s="18" t="s">
        <v>1922</v>
      </c>
      <c r="AC118" s="18" t="str">
        <f>VLOOKUP(AB118,[2]Sheet1!$B:$C,2,0)</f>
        <v>Đồ án công nghệ thực phẩm</v>
      </c>
      <c r="AD118" s="18" t="str">
        <f t="shared" si="4"/>
        <v>kh</v>
      </c>
      <c r="AE118" s="21"/>
      <c r="AF118" s="24" t="e">
        <v>#N/A</v>
      </c>
      <c r="AH118" s="18"/>
    </row>
    <row r="119" spans="1:34" hidden="1" x14ac:dyDescent="0.25">
      <c r="A119" s="18" t="s">
        <v>1924</v>
      </c>
      <c r="B119" s="18" t="str">
        <f t="shared" si="3"/>
        <v>CI4057CQ</v>
      </c>
      <c r="C119" s="9" t="s">
        <v>1925</v>
      </c>
      <c r="D119" s="19" t="s">
        <v>28</v>
      </c>
      <c r="E119" s="5">
        <v>0</v>
      </c>
      <c r="F119" s="18">
        <v>80</v>
      </c>
      <c r="G119" s="18">
        <v>0</v>
      </c>
      <c r="H119" s="7" t="s">
        <v>1796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0</v>
      </c>
      <c r="P119" s="18" t="s">
        <v>1476</v>
      </c>
      <c r="Q119" s="18">
        <v>1</v>
      </c>
      <c r="R119" s="7">
        <v>2</v>
      </c>
      <c r="T119" s="18" t="s">
        <v>13041</v>
      </c>
      <c r="U119" s="9" t="s">
        <v>1925</v>
      </c>
      <c r="V119" s="18">
        <v>0</v>
      </c>
      <c r="W119" s="18">
        <v>0</v>
      </c>
      <c r="X119" s="18">
        <v>0</v>
      </c>
      <c r="Y119" s="19" t="e">
        <v>#N/A</v>
      </c>
      <c r="AB119" s="18" t="s">
        <v>1924</v>
      </c>
      <c r="AC119" s="18" t="str">
        <f>VLOOKUP(AB119,[2]Sheet1!$B:$C,2,0)</f>
        <v>Đồ án cơ sở dữ liệu địa chính</v>
      </c>
      <c r="AD119" s="18" t="str">
        <f t="shared" si="4"/>
        <v>kh</v>
      </c>
      <c r="AE119" s="21"/>
      <c r="AF119" s="24" t="e">
        <v>#N/A</v>
      </c>
      <c r="AH119" s="18"/>
    </row>
    <row r="120" spans="1:34" hidden="1" x14ac:dyDescent="0.25">
      <c r="A120" s="18" t="s">
        <v>1926</v>
      </c>
      <c r="B120" s="18" t="str">
        <f t="shared" si="3"/>
        <v>GE3145CQ</v>
      </c>
      <c r="C120" s="9" t="s">
        <v>1927</v>
      </c>
      <c r="D120" s="19" t="s">
        <v>28</v>
      </c>
      <c r="E120" s="5">
        <v>0</v>
      </c>
      <c r="F120" s="18">
        <v>80</v>
      </c>
      <c r="G120" s="18">
        <v>0</v>
      </c>
      <c r="H120" s="7" t="s">
        <v>1796</v>
      </c>
      <c r="I120" s="18">
        <v>0</v>
      </c>
      <c r="J120" s="18">
        <v>0</v>
      </c>
      <c r="K120" s="18">
        <v>0</v>
      </c>
      <c r="L120" s="18">
        <v>0</v>
      </c>
      <c r="M120" s="18">
        <v>0</v>
      </c>
      <c r="N120" s="18">
        <v>0</v>
      </c>
      <c r="O120" s="18">
        <v>0</v>
      </c>
      <c r="P120" s="18" t="s">
        <v>1476</v>
      </c>
      <c r="Q120" s="18">
        <v>1</v>
      </c>
      <c r="R120" s="7">
        <v>2</v>
      </c>
      <c r="T120" s="18" t="s">
        <v>13041</v>
      </c>
      <c r="U120" s="9" t="s">
        <v>1927</v>
      </c>
      <c r="V120" s="18">
        <v>0</v>
      </c>
      <c r="W120" s="18">
        <v>0</v>
      </c>
      <c r="X120" s="18">
        <v>0</v>
      </c>
      <c r="Y120" s="19" t="e">
        <v>#N/A</v>
      </c>
      <c r="AB120" s="18" t="s">
        <v>1926</v>
      </c>
      <c r="AC120" s="18" t="str">
        <f>VLOOKUP(AB120,[2]Sheet1!$B:$C,2,0)</f>
        <v>Đồ án địa kỹ thuật 2</v>
      </c>
      <c r="AD120" s="18" t="str">
        <f t="shared" si="4"/>
        <v>kh</v>
      </c>
      <c r="AE120" s="21"/>
      <c r="AF120" s="24" t="e">
        <v>#N/A</v>
      </c>
      <c r="AH120" s="18"/>
    </row>
    <row r="121" spans="1:34" hidden="1" x14ac:dyDescent="0.25">
      <c r="A121" s="18" t="s">
        <v>1928</v>
      </c>
      <c r="B121" s="18" t="str">
        <f t="shared" si="3"/>
        <v>GE4001CQ</v>
      </c>
      <c r="C121" s="9" t="s">
        <v>1927</v>
      </c>
      <c r="D121" s="19" t="s">
        <v>28</v>
      </c>
      <c r="E121" s="5">
        <v>0</v>
      </c>
      <c r="F121" s="18">
        <v>80</v>
      </c>
      <c r="G121" s="18">
        <v>0</v>
      </c>
      <c r="H121" s="7" t="s">
        <v>1796</v>
      </c>
      <c r="I121" s="18">
        <v>0</v>
      </c>
      <c r="J121" s="18">
        <v>0</v>
      </c>
      <c r="K121" s="18">
        <v>0</v>
      </c>
      <c r="L121" s="18">
        <v>0</v>
      </c>
      <c r="M121" s="18">
        <v>0</v>
      </c>
      <c r="N121" s="18">
        <v>0</v>
      </c>
      <c r="O121" s="18">
        <v>0</v>
      </c>
      <c r="P121" s="18" t="s">
        <v>1476</v>
      </c>
      <c r="Q121" s="18">
        <v>1</v>
      </c>
      <c r="R121" s="7">
        <v>2</v>
      </c>
      <c r="T121" s="18" t="s">
        <v>13041</v>
      </c>
      <c r="U121" s="9" t="s">
        <v>1927</v>
      </c>
      <c r="V121" s="18">
        <v>0</v>
      </c>
      <c r="W121" s="18">
        <v>0</v>
      </c>
      <c r="X121" s="18">
        <v>0</v>
      </c>
      <c r="Y121" s="19" t="e">
        <v>#N/A</v>
      </c>
      <c r="AB121" s="18" t="s">
        <v>1928</v>
      </c>
      <c r="AC121" s="18" t="str">
        <f>VLOOKUP(AB121,[2]Sheet1!$B:$C,2,0)</f>
        <v>Đồ án địa kỹ thuật 2</v>
      </c>
      <c r="AD121" s="18" t="str">
        <f t="shared" si="4"/>
        <v>kh</v>
      </c>
      <c r="AE121" s="21"/>
      <c r="AF121" s="24" t="e">
        <v>#N/A</v>
      </c>
      <c r="AH121" s="18"/>
    </row>
    <row r="122" spans="1:34" hidden="1" x14ac:dyDescent="0.25">
      <c r="A122" s="18" t="s">
        <v>1929</v>
      </c>
      <c r="B122" s="18" t="str">
        <f t="shared" si="3"/>
        <v>ME3145CC</v>
      </c>
      <c r="C122" s="9" t="s">
        <v>1930</v>
      </c>
      <c r="D122" s="19" t="s">
        <v>45</v>
      </c>
      <c r="E122" s="5">
        <v>0</v>
      </c>
      <c r="F122" s="18">
        <v>80</v>
      </c>
      <c r="G122" s="18">
        <v>0</v>
      </c>
      <c r="H122" s="7" t="s">
        <v>1796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0</v>
      </c>
      <c r="O122" s="18">
        <v>0</v>
      </c>
      <c r="P122" s="18" t="s">
        <v>1476</v>
      </c>
      <c r="Q122" s="18">
        <v>1</v>
      </c>
      <c r="R122" s="7">
        <v>1</v>
      </c>
      <c r="T122" s="18" t="s">
        <v>13041</v>
      </c>
      <c r="U122" s="9" t="s">
        <v>1930</v>
      </c>
      <c r="V122" s="18">
        <v>0</v>
      </c>
      <c r="W122" s="18">
        <v>0</v>
      </c>
      <c r="X122" s="18">
        <v>0</v>
      </c>
      <c r="Y122" s="19" t="e">
        <v>#N/A</v>
      </c>
      <c r="AB122" s="18" t="s">
        <v>1929</v>
      </c>
      <c r="AC122" s="18" t="str">
        <f>VLOOKUP(AB122,[2]Sheet1!$B:$C,2,0)</f>
        <v>Đồ án hệ thống truyền động</v>
      </c>
      <c r="AD122" s="18" t="str">
        <f t="shared" si="4"/>
        <v>kh</v>
      </c>
      <c r="AE122" s="21"/>
      <c r="AF122" s="24" t="e">
        <v>#N/A</v>
      </c>
      <c r="AH122" s="18"/>
    </row>
    <row r="123" spans="1:34" hidden="1" x14ac:dyDescent="0.25">
      <c r="A123" s="18" t="s">
        <v>1929</v>
      </c>
      <c r="B123" s="18" t="str">
        <f t="shared" si="3"/>
        <v>ME3145CQ</v>
      </c>
      <c r="C123" s="9" t="s">
        <v>1930</v>
      </c>
      <c r="D123" s="19" t="s">
        <v>28</v>
      </c>
      <c r="E123" s="5">
        <v>0</v>
      </c>
      <c r="F123" s="18">
        <v>80</v>
      </c>
      <c r="G123" s="18">
        <v>0</v>
      </c>
      <c r="H123" s="7" t="s">
        <v>1796</v>
      </c>
      <c r="I123" s="18">
        <v>0</v>
      </c>
      <c r="J123" s="18">
        <v>0</v>
      </c>
      <c r="K123" s="18">
        <v>0</v>
      </c>
      <c r="L123" s="18">
        <v>0</v>
      </c>
      <c r="M123" s="18">
        <v>0</v>
      </c>
      <c r="N123" s="18">
        <v>0</v>
      </c>
      <c r="O123" s="18">
        <v>0</v>
      </c>
      <c r="P123" s="18" t="s">
        <v>1476</v>
      </c>
      <c r="Q123" s="18">
        <v>1</v>
      </c>
      <c r="R123" s="7">
        <v>2</v>
      </c>
      <c r="T123" s="18" t="s">
        <v>13041</v>
      </c>
      <c r="U123" s="9" t="s">
        <v>1930</v>
      </c>
      <c r="V123" s="18">
        <v>0</v>
      </c>
      <c r="W123" s="18">
        <v>0</v>
      </c>
      <c r="X123" s="18">
        <v>0</v>
      </c>
      <c r="Y123" s="19" t="e">
        <v>#N/A</v>
      </c>
      <c r="AB123" s="18" t="s">
        <v>1929</v>
      </c>
      <c r="AC123" s="18" t="str">
        <f>VLOOKUP(AB123,[2]Sheet1!$B:$C,2,0)</f>
        <v>Đồ án hệ thống truyền động</v>
      </c>
      <c r="AD123" s="18" t="str">
        <f t="shared" si="4"/>
        <v>kh</v>
      </c>
      <c r="AE123" s="21"/>
      <c r="AF123" s="24" t="e">
        <v>#N/A</v>
      </c>
      <c r="AH123" s="18"/>
    </row>
    <row r="124" spans="1:34" hidden="1" x14ac:dyDescent="0.25">
      <c r="A124" s="18" t="s">
        <v>1931</v>
      </c>
      <c r="B124" s="18" t="str">
        <f t="shared" si="3"/>
        <v>GE3157CC</v>
      </c>
      <c r="C124" s="9" t="s">
        <v>1932</v>
      </c>
      <c r="D124" s="19" t="s">
        <v>45</v>
      </c>
      <c r="E124" s="5">
        <v>0</v>
      </c>
      <c r="F124" s="18">
        <v>80</v>
      </c>
      <c r="G124" s="18">
        <v>0</v>
      </c>
      <c r="H124" s="7" t="s">
        <v>1796</v>
      </c>
      <c r="I124" s="18">
        <v>0</v>
      </c>
      <c r="J124" s="18">
        <v>0</v>
      </c>
      <c r="K124" s="18">
        <v>0</v>
      </c>
      <c r="L124" s="18">
        <v>0</v>
      </c>
      <c r="M124" s="18">
        <v>0</v>
      </c>
      <c r="N124" s="18">
        <v>0</v>
      </c>
      <c r="O124" s="18">
        <v>0</v>
      </c>
      <c r="P124" s="18" t="s">
        <v>1476</v>
      </c>
      <c r="Q124" s="18">
        <v>1</v>
      </c>
      <c r="R124" s="7">
        <v>1</v>
      </c>
      <c r="T124" s="18" t="s">
        <v>13041</v>
      </c>
      <c r="U124" s="9" t="s">
        <v>1932</v>
      </c>
      <c r="V124" s="18">
        <v>0</v>
      </c>
      <c r="W124" s="18">
        <v>0</v>
      </c>
      <c r="X124" s="18">
        <v>0</v>
      </c>
      <c r="Y124" s="19" t="e">
        <v>#N/A</v>
      </c>
      <c r="AB124" s="18" t="s">
        <v>1931</v>
      </c>
      <c r="AC124" s="18" t="str">
        <f>VLOOKUP(AB124,[2]Sheet1!$B:$C,2,0)</f>
        <v>Đồ án kỹ thuật dầu khí 1</v>
      </c>
      <c r="AD124" s="18" t="str">
        <f t="shared" si="4"/>
        <v>kh</v>
      </c>
      <c r="AE124" s="21"/>
      <c r="AF124" s="24" t="e">
        <v>#N/A</v>
      </c>
      <c r="AH124" s="18"/>
    </row>
    <row r="125" spans="1:34" hidden="1" x14ac:dyDescent="0.25">
      <c r="A125" s="18" t="s">
        <v>1931</v>
      </c>
      <c r="B125" s="18" t="str">
        <f t="shared" si="3"/>
        <v>GE3157CQ</v>
      </c>
      <c r="C125" s="9" t="s">
        <v>1932</v>
      </c>
      <c r="D125" s="19" t="s">
        <v>28</v>
      </c>
      <c r="E125" s="5">
        <v>0</v>
      </c>
      <c r="F125" s="18">
        <v>80</v>
      </c>
      <c r="G125" s="18">
        <v>0</v>
      </c>
      <c r="H125" s="7" t="s">
        <v>1796</v>
      </c>
      <c r="I125" s="18">
        <v>0</v>
      </c>
      <c r="J125" s="18">
        <v>0</v>
      </c>
      <c r="K125" s="18">
        <v>0</v>
      </c>
      <c r="L125" s="18">
        <v>0</v>
      </c>
      <c r="M125" s="18">
        <v>0</v>
      </c>
      <c r="N125" s="18">
        <v>0</v>
      </c>
      <c r="O125" s="18">
        <v>0</v>
      </c>
      <c r="P125" s="18" t="s">
        <v>1476</v>
      </c>
      <c r="Q125" s="18">
        <v>1</v>
      </c>
      <c r="R125" s="7">
        <v>2</v>
      </c>
      <c r="T125" s="18" t="s">
        <v>13041</v>
      </c>
      <c r="U125" s="9" t="s">
        <v>1932</v>
      </c>
      <c r="V125" s="18">
        <v>0</v>
      </c>
      <c r="W125" s="18">
        <v>0</v>
      </c>
      <c r="X125" s="18">
        <v>0</v>
      </c>
      <c r="Y125" s="19" t="e">
        <v>#N/A</v>
      </c>
      <c r="AB125" s="18" t="s">
        <v>1931</v>
      </c>
      <c r="AC125" s="18" t="str">
        <f>VLOOKUP(AB125,[2]Sheet1!$B:$C,2,0)</f>
        <v>Đồ án kỹ thuật dầu khí 1</v>
      </c>
      <c r="AD125" s="18" t="str">
        <f t="shared" si="4"/>
        <v>kh</v>
      </c>
      <c r="AE125" s="21"/>
      <c r="AF125" s="24" t="e">
        <v>#N/A</v>
      </c>
      <c r="AH125" s="18"/>
    </row>
    <row r="126" spans="1:34" hidden="1" x14ac:dyDescent="0.25">
      <c r="A126" s="18" t="s">
        <v>1933</v>
      </c>
      <c r="B126" s="18" t="str">
        <f t="shared" si="3"/>
        <v>GE3149CQ</v>
      </c>
      <c r="C126" s="9" t="s">
        <v>1934</v>
      </c>
      <c r="D126" s="19" t="s">
        <v>28</v>
      </c>
      <c r="E126" s="5">
        <v>0</v>
      </c>
      <c r="F126" s="18">
        <v>80</v>
      </c>
      <c r="G126" s="18">
        <v>0</v>
      </c>
      <c r="H126" s="7" t="s">
        <v>1796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 t="s">
        <v>1476</v>
      </c>
      <c r="Q126" s="18">
        <v>1</v>
      </c>
      <c r="R126" s="7">
        <v>2</v>
      </c>
      <c r="T126" s="18" t="s">
        <v>13041</v>
      </c>
      <c r="U126" s="9" t="s">
        <v>1934</v>
      </c>
      <c r="V126" s="18">
        <v>0</v>
      </c>
      <c r="W126" s="18">
        <v>0</v>
      </c>
      <c r="X126" s="18">
        <v>0</v>
      </c>
      <c r="Y126" s="19" t="e">
        <v>#N/A</v>
      </c>
      <c r="AB126" s="18" t="s">
        <v>1933</v>
      </c>
      <c r="AC126" s="18" t="str">
        <f>VLOOKUP(AB126,[2]Sheet1!$B:$C,2,0)</f>
        <v>Đồ án kỹ thuật tài nguyên</v>
      </c>
      <c r="AD126" s="18" t="str">
        <f t="shared" si="4"/>
        <v>kh</v>
      </c>
      <c r="AE126" s="21"/>
      <c r="AF126" s="24" t="e">
        <v>#N/A</v>
      </c>
      <c r="AH126" s="18"/>
    </row>
    <row r="127" spans="1:34" hidden="1" x14ac:dyDescent="0.25">
      <c r="A127" s="18" t="s">
        <v>1935</v>
      </c>
      <c r="B127" s="18" t="str">
        <f t="shared" si="3"/>
        <v>EN4003CC</v>
      </c>
      <c r="C127" s="9" t="s">
        <v>1936</v>
      </c>
      <c r="D127" s="19" t="s">
        <v>45</v>
      </c>
      <c r="E127" s="5">
        <v>0</v>
      </c>
      <c r="F127" s="18">
        <v>80</v>
      </c>
      <c r="G127" s="18">
        <v>0</v>
      </c>
      <c r="H127" s="7" t="s">
        <v>1796</v>
      </c>
      <c r="I127" s="18">
        <v>0</v>
      </c>
      <c r="J127" s="18">
        <v>0</v>
      </c>
      <c r="K127" s="18">
        <v>0</v>
      </c>
      <c r="L127" s="18">
        <v>0</v>
      </c>
      <c r="M127" s="18">
        <v>0</v>
      </c>
      <c r="N127" s="18">
        <v>0</v>
      </c>
      <c r="O127" s="18">
        <v>0</v>
      </c>
      <c r="P127" s="18" t="s">
        <v>1476</v>
      </c>
      <c r="Q127" s="18">
        <v>1</v>
      </c>
      <c r="R127" s="7">
        <v>1</v>
      </c>
      <c r="T127" s="18" t="s">
        <v>13041</v>
      </c>
      <c r="U127" s="9" t="s">
        <v>1936</v>
      </c>
      <c r="V127" s="18">
        <v>0</v>
      </c>
      <c r="W127" s="18">
        <v>0</v>
      </c>
      <c r="X127" s="18">
        <v>0</v>
      </c>
      <c r="Y127" s="19" t="e">
        <v>#N/A</v>
      </c>
      <c r="AB127" s="18" t="s">
        <v>1935</v>
      </c>
      <c r="AC127" s="18" t="str">
        <f>VLOOKUP(AB127,[2]Sheet1!$B:$C,2,0)</f>
        <v>Đồ án môn học (Quản lý Môi trường)</v>
      </c>
      <c r="AD127" s="18" t="str">
        <f t="shared" si="4"/>
        <v>kh</v>
      </c>
      <c r="AE127" s="21"/>
      <c r="AF127" s="24" t="e">
        <v>#N/A</v>
      </c>
      <c r="AH127" s="18"/>
    </row>
    <row r="128" spans="1:34" hidden="1" x14ac:dyDescent="0.25">
      <c r="A128" s="18" t="s">
        <v>1937</v>
      </c>
      <c r="B128" s="18" t="str">
        <f t="shared" si="3"/>
        <v>GE4005CQ</v>
      </c>
      <c r="C128" s="9" t="s">
        <v>1936</v>
      </c>
      <c r="D128" s="19" t="s">
        <v>28</v>
      </c>
      <c r="E128" s="5">
        <v>0</v>
      </c>
      <c r="F128" s="18">
        <v>80</v>
      </c>
      <c r="G128" s="18">
        <v>0</v>
      </c>
      <c r="H128" s="7" t="s">
        <v>1796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0</v>
      </c>
      <c r="O128" s="18">
        <v>0</v>
      </c>
      <c r="P128" s="18" t="s">
        <v>1476</v>
      </c>
      <c r="Q128" s="18">
        <v>1</v>
      </c>
      <c r="R128" s="7">
        <v>2</v>
      </c>
      <c r="T128" s="18" t="s">
        <v>13041</v>
      </c>
      <c r="U128" s="9" t="s">
        <v>1936</v>
      </c>
      <c r="V128" s="18">
        <v>0</v>
      </c>
      <c r="W128" s="18">
        <v>0</v>
      </c>
      <c r="X128" s="18">
        <v>0</v>
      </c>
      <c r="Y128" s="19" t="e">
        <v>#N/A</v>
      </c>
      <c r="AB128" s="18" t="s">
        <v>1937</v>
      </c>
      <c r="AC128" s="18" t="str">
        <f>VLOOKUP(AB128,[2]Sheet1!$B:$C,2,0)</f>
        <v>Đồ án môn học (Địa chất Môi trường)</v>
      </c>
      <c r="AD128" s="18" t="str">
        <f t="shared" si="4"/>
        <v>kh</v>
      </c>
      <c r="AE128" s="21"/>
      <c r="AF128" s="24" t="e">
        <v>#N/A</v>
      </c>
      <c r="AH128" s="18"/>
    </row>
    <row r="129" spans="1:34" hidden="1" x14ac:dyDescent="0.25">
      <c r="A129" s="18" t="s">
        <v>1938</v>
      </c>
      <c r="B129" s="18" t="str">
        <f t="shared" si="3"/>
        <v>GE4031CQ</v>
      </c>
      <c r="C129" s="9" t="s">
        <v>1939</v>
      </c>
      <c r="D129" s="19" t="s">
        <v>28</v>
      </c>
      <c r="E129" s="5">
        <v>0</v>
      </c>
      <c r="F129" s="18">
        <v>80</v>
      </c>
      <c r="G129" s="18">
        <v>0</v>
      </c>
      <c r="H129" s="7" t="s">
        <v>1796</v>
      </c>
      <c r="I129" s="18">
        <v>0</v>
      </c>
      <c r="J129" s="18">
        <v>0</v>
      </c>
      <c r="K129" s="18">
        <v>0</v>
      </c>
      <c r="L129" s="18">
        <v>0</v>
      </c>
      <c r="M129" s="18">
        <v>0</v>
      </c>
      <c r="N129" s="18">
        <v>0</v>
      </c>
      <c r="O129" s="18">
        <v>0</v>
      </c>
      <c r="P129" s="18" t="s">
        <v>1476</v>
      </c>
      <c r="Q129" s="18">
        <v>1</v>
      </c>
      <c r="R129" s="7">
        <v>2</v>
      </c>
      <c r="T129" s="18" t="s">
        <v>13041</v>
      </c>
      <c r="U129" s="9" t="s">
        <v>1939</v>
      </c>
      <c r="V129" s="18">
        <v>0</v>
      </c>
      <c r="W129" s="18">
        <v>0</v>
      </c>
      <c r="X129" s="18">
        <v>0</v>
      </c>
      <c r="Y129" s="19" t="e">
        <v>#N/A</v>
      </c>
      <c r="AB129" s="18" t="s">
        <v>1938</v>
      </c>
      <c r="AC129" s="18" t="str">
        <f>VLOOKUP(AB129,[2]Sheet1!$B:$C,2,0)</f>
        <v>Đồ án môn học công nghệ khai thác dầu khí</v>
      </c>
      <c r="AD129" s="18" t="str">
        <f t="shared" si="4"/>
        <v>kh</v>
      </c>
      <c r="AE129" s="21"/>
      <c r="AF129" s="24" t="e">
        <v>#N/A</v>
      </c>
      <c r="AH129" s="18"/>
    </row>
    <row r="130" spans="1:34" hidden="1" x14ac:dyDescent="0.25">
      <c r="A130" s="18" t="s">
        <v>1940</v>
      </c>
      <c r="B130" s="18" t="str">
        <f t="shared" si="3"/>
        <v>GE4027CQ</v>
      </c>
      <c r="C130" s="9" t="s">
        <v>1941</v>
      </c>
      <c r="D130" s="19" t="s">
        <v>28</v>
      </c>
      <c r="E130" s="5">
        <v>0</v>
      </c>
      <c r="F130" s="18">
        <v>80</v>
      </c>
      <c r="G130" s="18">
        <v>0</v>
      </c>
      <c r="H130" s="7" t="s">
        <v>1796</v>
      </c>
      <c r="I130" s="18">
        <v>0</v>
      </c>
      <c r="J130" s="18">
        <v>0</v>
      </c>
      <c r="K130" s="18">
        <v>0</v>
      </c>
      <c r="L130" s="18">
        <v>0</v>
      </c>
      <c r="M130" s="18">
        <v>0</v>
      </c>
      <c r="N130" s="18">
        <v>0</v>
      </c>
      <c r="O130" s="18">
        <v>0</v>
      </c>
      <c r="P130" s="18" t="s">
        <v>1476</v>
      </c>
      <c r="Q130" s="18">
        <v>1</v>
      </c>
      <c r="R130" s="7">
        <v>2</v>
      </c>
      <c r="T130" s="18" t="s">
        <v>13041</v>
      </c>
      <c r="U130" s="9" t="s">
        <v>1941</v>
      </c>
      <c r="V130" s="18">
        <v>0</v>
      </c>
      <c r="W130" s="18">
        <v>0</v>
      </c>
      <c r="X130" s="18">
        <v>0</v>
      </c>
      <c r="Y130" s="19" t="e">
        <v>#N/A</v>
      </c>
      <c r="AB130" s="18" t="s">
        <v>1940</v>
      </c>
      <c r="AC130" s="18" t="str">
        <f>VLOOKUP(AB130,[2]Sheet1!$B:$C,2,0)</f>
        <v>Đồ án môn học kỹ thuật vỉa dầu khí</v>
      </c>
      <c r="AD130" s="18" t="str">
        <f t="shared" si="4"/>
        <v>kh</v>
      </c>
      <c r="AE130" s="21"/>
      <c r="AF130" s="24" t="e">
        <v>#N/A</v>
      </c>
      <c r="AH130" s="18"/>
    </row>
    <row r="131" spans="1:34" hidden="1" x14ac:dyDescent="0.25">
      <c r="A131" s="18" t="s">
        <v>1942</v>
      </c>
      <c r="B131" s="18" t="str">
        <f t="shared" si="3"/>
        <v>EN4011CC</v>
      </c>
      <c r="C131" s="9" t="s">
        <v>1943</v>
      </c>
      <c r="D131" s="19" t="s">
        <v>45</v>
      </c>
      <c r="E131" s="5">
        <v>0</v>
      </c>
      <c r="F131" s="18">
        <v>80</v>
      </c>
      <c r="G131" s="18">
        <v>0</v>
      </c>
      <c r="H131" s="7" t="s">
        <v>1796</v>
      </c>
      <c r="I131" s="18">
        <v>0</v>
      </c>
      <c r="J131" s="18">
        <v>0</v>
      </c>
      <c r="K131" s="18">
        <v>0</v>
      </c>
      <c r="L131" s="18">
        <v>0</v>
      </c>
      <c r="M131" s="18">
        <v>0</v>
      </c>
      <c r="N131" s="18">
        <v>0</v>
      </c>
      <c r="O131" s="18">
        <v>0</v>
      </c>
      <c r="P131" s="18" t="s">
        <v>1476</v>
      </c>
      <c r="Q131" s="18">
        <v>1</v>
      </c>
      <c r="R131" s="7">
        <v>1</v>
      </c>
      <c r="T131" s="18" t="s">
        <v>13041</v>
      </c>
      <c r="U131" s="9" t="s">
        <v>1943</v>
      </c>
      <c r="V131" s="18">
        <v>0</v>
      </c>
      <c r="W131" s="18">
        <v>0</v>
      </c>
      <c r="X131" s="18">
        <v>0</v>
      </c>
      <c r="Y131" s="19" t="e">
        <v>#N/A</v>
      </c>
      <c r="AB131" s="18" t="s">
        <v>1942</v>
      </c>
      <c r="AC131" s="18" t="str">
        <f>VLOOKUP(AB131,[2]Sheet1!$B:$C,2,0)</f>
        <v>Đồ án môn học kỹ thuật xử lý chất thải rắn</v>
      </c>
      <c r="AD131" s="18" t="str">
        <f t="shared" si="4"/>
        <v>kh</v>
      </c>
      <c r="AE131" s="21"/>
      <c r="AF131" s="24" t="e">
        <v>#N/A</v>
      </c>
      <c r="AH131" s="18"/>
    </row>
    <row r="132" spans="1:34" hidden="1" x14ac:dyDescent="0.25">
      <c r="A132" s="18" t="s">
        <v>1944</v>
      </c>
      <c r="B132" s="18" t="str">
        <f t="shared" si="3"/>
        <v>GE4059CQ</v>
      </c>
      <c r="C132" s="9" t="s">
        <v>1945</v>
      </c>
      <c r="D132" s="19" t="s">
        <v>28</v>
      </c>
      <c r="E132" s="5">
        <v>0</v>
      </c>
      <c r="F132" s="18">
        <v>80</v>
      </c>
      <c r="G132" s="18">
        <v>0</v>
      </c>
      <c r="H132" s="7" t="s">
        <v>1796</v>
      </c>
      <c r="I132" s="18">
        <v>0</v>
      </c>
      <c r="J132" s="18">
        <v>0</v>
      </c>
      <c r="K132" s="18">
        <v>0</v>
      </c>
      <c r="L132" s="18">
        <v>0</v>
      </c>
      <c r="M132" s="18">
        <v>0</v>
      </c>
      <c r="N132" s="18">
        <v>0</v>
      </c>
      <c r="O132" s="18">
        <v>0</v>
      </c>
      <c r="P132" s="18" t="s">
        <v>1476</v>
      </c>
      <c r="Q132" s="18">
        <v>1</v>
      </c>
      <c r="R132" s="7">
        <v>2</v>
      </c>
      <c r="T132" s="18" t="s">
        <v>13041</v>
      </c>
      <c r="U132" s="9" t="s">
        <v>1945</v>
      </c>
      <c r="V132" s="18">
        <v>0</v>
      </c>
      <c r="W132" s="18">
        <v>0</v>
      </c>
      <c r="X132" s="18">
        <v>0</v>
      </c>
      <c r="Y132" s="19" t="e">
        <v>#N/A</v>
      </c>
      <c r="AB132" s="18" t="s">
        <v>1944</v>
      </c>
      <c r="AC132" s="18" t="str">
        <f>VLOOKUP(AB132,[2]Sheet1!$B:$C,2,0)</f>
        <v>Đồ án môn học phát triển mỏ dầu khí</v>
      </c>
      <c r="AD132" s="18" t="str">
        <f t="shared" si="4"/>
        <v>kh</v>
      </c>
      <c r="AE132" s="21"/>
      <c r="AF132" s="24" t="e">
        <v>#N/A</v>
      </c>
      <c r="AH132" s="18"/>
    </row>
    <row r="133" spans="1:34" hidden="1" x14ac:dyDescent="0.25">
      <c r="A133" s="18" t="s">
        <v>1946</v>
      </c>
      <c r="B133" s="18" t="str">
        <f t="shared" si="3"/>
        <v>TR4037CC</v>
      </c>
      <c r="C133" s="9" t="s">
        <v>1947</v>
      </c>
      <c r="D133" s="19" t="s">
        <v>45</v>
      </c>
      <c r="E133" s="5">
        <v>0</v>
      </c>
      <c r="F133" s="18">
        <v>80</v>
      </c>
      <c r="G133" s="18">
        <v>0</v>
      </c>
      <c r="H133" s="7" t="s">
        <v>1796</v>
      </c>
      <c r="I133" s="18">
        <v>0</v>
      </c>
      <c r="J133" s="18">
        <v>0</v>
      </c>
      <c r="K133" s="18">
        <v>0</v>
      </c>
      <c r="L133" s="18">
        <v>0</v>
      </c>
      <c r="M133" s="18">
        <v>0</v>
      </c>
      <c r="N133" s="18">
        <v>0</v>
      </c>
      <c r="O133" s="18">
        <v>0</v>
      </c>
      <c r="P133" s="18" t="s">
        <v>1476</v>
      </c>
      <c r="Q133" s="18">
        <v>1</v>
      </c>
      <c r="R133" s="7">
        <v>1</v>
      </c>
      <c r="T133" s="18" t="s">
        <v>13041</v>
      </c>
      <c r="U133" s="9" t="s">
        <v>1947</v>
      </c>
      <c r="V133" s="18">
        <v>0</v>
      </c>
      <c r="W133" s="18">
        <v>0</v>
      </c>
      <c r="X133" s="18">
        <v>0</v>
      </c>
      <c r="Y133" s="19" t="e">
        <v>#N/A</v>
      </c>
      <c r="AB133" s="18" t="s">
        <v>1946</v>
      </c>
      <c r="AC133" s="18" t="str">
        <f>VLOOKUP(AB133,[2]Sheet1!$B:$C,2,0)</f>
        <v>Đồ án môn học thiết kế ô tô</v>
      </c>
      <c r="AD133" s="18" t="str">
        <f t="shared" si="4"/>
        <v>kh</v>
      </c>
      <c r="AE133" s="21"/>
      <c r="AF133" s="24" t="e">
        <v>#N/A</v>
      </c>
      <c r="AH133" s="18"/>
    </row>
    <row r="134" spans="1:34" hidden="1" x14ac:dyDescent="0.25">
      <c r="A134" s="5" t="s">
        <v>1948</v>
      </c>
      <c r="B134" s="18" t="str">
        <f t="shared" si="3"/>
        <v>EN4009CC</v>
      </c>
      <c r="C134" s="9" t="s">
        <v>1949</v>
      </c>
      <c r="D134" s="4" t="s">
        <v>45</v>
      </c>
      <c r="E134" s="5">
        <v>0</v>
      </c>
      <c r="F134" s="5">
        <v>80</v>
      </c>
      <c r="G134" s="5">
        <v>0</v>
      </c>
      <c r="H134" s="5" t="s">
        <v>1796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 t="s">
        <v>1476</v>
      </c>
      <c r="Q134" s="7">
        <v>1</v>
      </c>
      <c r="R134" s="7">
        <v>1</v>
      </c>
      <c r="S134" s="5"/>
      <c r="T134" s="18" t="s">
        <v>13041</v>
      </c>
      <c r="U134" s="9" t="s">
        <v>1949</v>
      </c>
      <c r="V134" s="5">
        <v>0</v>
      </c>
      <c r="W134" s="5">
        <v>0</v>
      </c>
      <c r="X134" s="5">
        <v>0</v>
      </c>
      <c r="Y134" s="4" t="e">
        <v>#N/A</v>
      </c>
      <c r="Z134" s="5"/>
      <c r="AA134" s="5"/>
      <c r="AB134" s="5" t="s">
        <v>1948</v>
      </c>
      <c r="AC134" s="18" t="str">
        <f>VLOOKUP(AB134,[2]Sheet1!$B:$C,2,0)</f>
        <v>Đồ án môn học xử lý nước thải</v>
      </c>
      <c r="AD134" s="18" t="str">
        <f t="shared" si="4"/>
        <v>kh</v>
      </c>
      <c r="AE134" s="5"/>
      <c r="AF134" s="24" t="e">
        <v>#N/A</v>
      </c>
      <c r="AG134" s="5"/>
      <c r="AH134" s="5"/>
    </row>
    <row r="135" spans="1:34" hidden="1" x14ac:dyDescent="0.25">
      <c r="A135" s="18" t="s">
        <v>1950</v>
      </c>
      <c r="B135" s="18" t="str">
        <f t="shared" si="3"/>
        <v>GE4023CQ</v>
      </c>
      <c r="C135" s="9" t="s">
        <v>1951</v>
      </c>
      <c r="D135" s="19" t="s">
        <v>28</v>
      </c>
      <c r="E135" s="5">
        <v>0</v>
      </c>
      <c r="F135" s="18">
        <v>80</v>
      </c>
      <c r="G135" s="18">
        <v>0</v>
      </c>
      <c r="H135" s="7" t="s">
        <v>1796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 t="s">
        <v>1476</v>
      </c>
      <c r="Q135" s="18">
        <v>1</v>
      </c>
      <c r="R135" s="7">
        <v>2</v>
      </c>
      <c r="T135" s="18" t="s">
        <v>13041</v>
      </c>
      <c r="U135" s="9" t="s">
        <v>1951</v>
      </c>
      <c r="V135" s="18">
        <v>0</v>
      </c>
      <c r="W135" s="18">
        <v>0</v>
      </c>
      <c r="X135" s="18">
        <v>0</v>
      </c>
      <c r="Y135" s="19" t="e">
        <v>#N/A</v>
      </c>
      <c r="AB135" s="18" t="s">
        <v>1950</v>
      </c>
      <c r="AC135" s="18" t="str">
        <f>VLOOKUP(AB135,[2]Sheet1!$B:$C,2,0)</f>
        <v>Đồ án nền móng công trình</v>
      </c>
      <c r="AD135" s="18" t="str">
        <f t="shared" si="4"/>
        <v>kh</v>
      </c>
      <c r="AE135" s="21"/>
      <c r="AF135" s="24" t="e">
        <v>#N/A</v>
      </c>
      <c r="AH135" s="18"/>
    </row>
    <row r="136" spans="1:34" hidden="1" x14ac:dyDescent="0.25">
      <c r="A136" s="18" t="s">
        <v>1952</v>
      </c>
      <c r="B136" s="18" t="str">
        <f t="shared" si="3"/>
        <v>ME4035CQ</v>
      </c>
      <c r="C136" s="9" t="s">
        <v>1953</v>
      </c>
      <c r="D136" s="19" t="s">
        <v>28</v>
      </c>
      <c r="E136" s="5">
        <v>0</v>
      </c>
      <c r="F136" s="18">
        <v>80</v>
      </c>
      <c r="G136" s="18">
        <v>0</v>
      </c>
      <c r="H136" s="7" t="s">
        <v>1796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 t="s">
        <v>1476</v>
      </c>
      <c r="Q136" s="18">
        <v>1</v>
      </c>
      <c r="R136" s="7">
        <v>2</v>
      </c>
      <c r="T136" s="18" t="s">
        <v>13041</v>
      </c>
      <c r="U136" s="9" t="s">
        <v>1953</v>
      </c>
      <c r="V136" s="18">
        <v>0</v>
      </c>
      <c r="W136" s="18">
        <v>0</v>
      </c>
      <c r="X136" s="18">
        <v>0</v>
      </c>
      <c r="Y136" s="19" t="e">
        <v>#N/A</v>
      </c>
      <c r="AB136" s="18" t="s">
        <v>1952</v>
      </c>
      <c r="AC136" s="18" t="str">
        <f>VLOOKUP(AB136,[2]Sheet1!$B:$C,2,0)</f>
        <v>Đồ án sợi dệt</v>
      </c>
      <c r="AD136" s="18" t="str">
        <f t="shared" si="4"/>
        <v>kh</v>
      </c>
      <c r="AE136" s="21"/>
      <c r="AF136" s="24" t="e">
        <v>#N/A</v>
      </c>
      <c r="AH136" s="18"/>
    </row>
    <row r="137" spans="1:34" hidden="1" x14ac:dyDescent="0.25">
      <c r="A137" s="18" t="s">
        <v>1954</v>
      </c>
      <c r="B137" s="18" t="str">
        <f t="shared" si="3"/>
        <v>ME3139CC</v>
      </c>
      <c r="C137" s="9" t="s">
        <v>1955</v>
      </c>
      <c r="D137" s="19" t="s">
        <v>45</v>
      </c>
      <c r="E137" s="5">
        <v>0</v>
      </c>
      <c r="F137" s="18">
        <v>80</v>
      </c>
      <c r="G137" s="18">
        <v>0</v>
      </c>
      <c r="H137" s="7" t="s">
        <v>1796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 t="s">
        <v>1476</v>
      </c>
      <c r="Q137" s="18">
        <v>1</v>
      </c>
      <c r="R137" s="7">
        <v>1</v>
      </c>
      <c r="T137" s="18" t="s">
        <v>13041</v>
      </c>
      <c r="U137" s="9" t="s">
        <v>1955</v>
      </c>
      <c r="V137" s="18">
        <v>0</v>
      </c>
      <c r="W137" s="18">
        <v>0</v>
      </c>
      <c r="X137" s="18">
        <v>0</v>
      </c>
      <c r="Y137" s="19" t="e">
        <v>#N/A</v>
      </c>
      <c r="AB137" s="18" t="s">
        <v>1954</v>
      </c>
      <c r="AC137" s="18" t="str">
        <f>VLOOKUP(AB137,[2]Sheet1!$B:$C,2,0)</f>
        <v>Đồ án thiết kế</v>
      </c>
      <c r="AD137" s="18" t="str">
        <f t="shared" si="4"/>
        <v>kh</v>
      </c>
      <c r="AE137" s="21"/>
      <c r="AF137" s="24" t="e">
        <v>#N/A</v>
      </c>
      <c r="AH137" s="18"/>
    </row>
    <row r="138" spans="1:34" hidden="1" x14ac:dyDescent="0.25">
      <c r="A138" s="18" t="s">
        <v>1954</v>
      </c>
      <c r="B138" s="18" t="str">
        <f t="shared" si="3"/>
        <v>ME3139CQ</v>
      </c>
      <c r="C138" s="9" t="s">
        <v>1955</v>
      </c>
      <c r="D138" s="19" t="s">
        <v>28</v>
      </c>
      <c r="E138" s="5">
        <v>0</v>
      </c>
      <c r="F138" s="18">
        <v>80</v>
      </c>
      <c r="G138" s="18">
        <v>0</v>
      </c>
      <c r="H138" s="7" t="s">
        <v>1796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 t="s">
        <v>1476</v>
      </c>
      <c r="Q138" s="18">
        <v>1</v>
      </c>
      <c r="R138" s="7">
        <v>2</v>
      </c>
      <c r="T138" s="18" t="s">
        <v>13041</v>
      </c>
      <c r="U138" s="9" t="s">
        <v>1955</v>
      </c>
      <c r="V138" s="18">
        <v>0</v>
      </c>
      <c r="W138" s="18">
        <v>0</v>
      </c>
      <c r="X138" s="18">
        <v>0</v>
      </c>
      <c r="Y138" s="19" t="e">
        <v>#N/A</v>
      </c>
      <c r="AB138" s="18" t="s">
        <v>1954</v>
      </c>
      <c r="AC138" s="18" t="str">
        <f>VLOOKUP(AB138,[2]Sheet1!$B:$C,2,0)</f>
        <v>Đồ án thiết kế</v>
      </c>
      <c r="AD138" s="18" t="str">
        <f t="shared" si="4"/>
        <v>kh</v>
      </c>
      <c r="AE138" s="21"/>
      <c r="AF138" s="24" t="e">
        <v>#N/A</v>
      </c>
      <c r="AH138" s="18"/>
    </row>
    <row r="139" spans="1:34" hidden="1" x14ac:dyDescent="0.25">
      <c r="A139" s="18" t="s">
        <v>1956</v>
      </c>
      <c r="B139" s="18" t="str">
        <f t="shared" si="3"/>
        <v>CO3091CC</v>
      </c>
      <c r="C139" s="9" t="s">
        <v>1957</v>
      </c>
      <c r="D139" s="19" t="s">
        <v>45</v>
      </c>
      <c r="E139" s="5">
        <v>0</v>
      </c>
      <c r="F139" s="18">
        <v>80</v>
      </c>
      <c r="G139" s="18">
        <v>0</v>
      </c>
      <c r="H139" s="7" t="s">
        <v>1796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 t="s">
        <v>1476</v>
      </c>
      <c r="Q139" s="18">
        <v>1</v>
      </c>
      <c r="R139" s="7">
        <v>1</v>
      </c>
      <c r="T139" s="18" t="s">
        <v>13041</v>
      </c>
      <c r="U139" s="9" t="s">
        <v>1957</v>
      </c>
      <c r="V139" s="18">
        <v>0</v>
      </c>
      <c r="W139" s="18">
        <v>0</v>
      </c>
      <c r="X139" s="18">
        <v>0</v>
      </c>
      <c r="Y139" s="19" t="e">
        <v>#N/A</v>
      </c>
      <c r="AB139" s="18" t="s">
        <v>1956</v>
      </c>
      <c r="AC139" s="18" t="str">
        <f>VLOOKUP(AB139,[2]Sheet1!$B:$C,2,0)</f>
        <v>Đồ án môn học thiết kế luận lý</v>
      </c>
      <c r="AD139" s="18" t="str">
        <f t="shared" si="4"/>
        <v>kh</v>
      </c>
      <c r="AE139" s="21"/>
      <c r="AF139" s="24" t="e">
        <v>#N/A</v>
      </c>
      <c r="AH139" s="18"/>
    </row>
    <row r="140" spans="1:34" hidden="1" x14ac:dyDescent="0.25">
      <c r="A140" s="18" t="s">
        <v>1958</v>
      </c>
      <c r="B140" s="18" t="str">
        <f t="shared" ref="B140:B203" si="5">A140&amp;D140</f>
        <v>AS3079CQ</v>
      </c>
      <c r="C140" s="9" t="s">
        <v>1959</v>
      </c>
      <c r="D140" s="19" t="s">
        <v>28</v>
      </c>
      <c r="E140" s="5">
        <v>0</v>
      </c>
      <c r="F140" s="18">
        <v>80</v>
      </c>
      <c r="G140" s="18">
        <v>0</v>
      </c>
      <c r="H140" s="7" t="s">
        <v>1796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 t="s">
        <v>1476</v>
      </c>
      <c r="Q140" s="18">
        <v>1</v>
      </c>
      <c r="R140" s="7">
        <v>2</v>
      </c>
      <c r="T140" s="18" t="s">
        <v>13041</v>
      </c>
      <c r="U140" s="9" t="s">
        <v>1959</v>
      </c>
      <c r="V140" s="18">
        <v>0</v>
      </c>
      <c r="W140" s="18">
        <v>0</v>
      </c>
      <c r="X140" s="18">
        <v>0</v>
      </c>
      <c r="Y140" s="19" t="e">
        <v>#N/A</v>
      </c>
      <c r="AB140" s="18" t="s">
        <v>1958</v>
      </c>
      <c r="AC140" s="18" t="str">
        <f>VLOOKUP(AB140,[2]Sheet1!$B:$C,2,0)</f>
        <v>Đồ án thiết kế nâng cao</v>
      </c>
      <c r="AD140" s="18" t="str">
        <f t="shared" si="4"/>
        <v>kh</v>
      </c>
      <c r="AE140" s="21"/>
      <c r="AF140" s="24" t="e">
        <v>#N/A</v>
      </c>
      <c r="AH140" s="18"/>
    </row>
    <row r="141" spans="1:34" hidden="1" x14ac:dyDescent="0.25">
      <c r="A141" s="18" t="s">
        <v>1962</v>
      </c>
      <c r="B141" s="18" t="str">
        <f t="shared" si="5"/>
        <v>ME3017CC</v>
      </c>
      <c r="C141" s="9" t="s">
        <v>1963</v>
      </c>
      <c r="D141" s="19" t="s">
        <v>45</v>
      </c>
      <c r="E141" s="5">
        <v>0</v>
      </c>
      <c r="F141" s="18">
        <v>80</v>
      </c>
      <c r="G141" s="18">
        <v>0</v>
      </c>
      <c r="H141" s="7" t="s">
        <v>1796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0</v>
      </c>
      <c r="P141" s="18" t="s">
        <v>1476</v>
      </c>
      <c r="Q141" s="18">
        <v>1</v>
      </c>
      <c r="R141" s="7">
        <v>1</v>
      </c>
      <c r="T141" s="18" t="s">
        <v>13041</v>
      </c>
      <c r="U141" s="9" t="s">
        <v>1963</v>
      </c>
      <c r="V141" s="18">
        <v>0</v>
      </c>
      <c r="W141" s="18">
        <v>0</v>
      </c>
      <c r="X141" s="18">
        <v>0</v>
      </c>
      <c r="Y141" s="19" t="e">
        <v>#N/A</v>
      </c>
      <c r="AB141" s="18" t="s">
        <v>1962</v>
      </c>
      <c r="AC141" s="18" t="str">
        <f>VLOOKUP(AB141,[2]Sheet1!$B:$C,2,0)</f>
        <v>Đồ án thiết kế hệ thống cơ điện tử</v>
      </c>
      <c r="AD141" s="18" t="str">
        <f t="shared" si="4"/>
        <v>kh</v>
      </c>
      <c r="AE141" s="21"/>
      <c r="AF141" s="24" t="e">
        <v>#N/A</v>
      </c>
      <c r="AH141" s="18"/>
    </row>
    <row r="142" spans="1:34" hidden="1" x14ac:dyDescent="0.25">
      <c r="A142" s="18" t="s">
        <v>1962</v>
      </c>
      <c r="B142" s="18" t="str">
        <f t="shared" si="5"/>
        <v>ME3017CQ</v>
      </c>
      <c r="C142" s="9" t="s">
        <v>1963</v>
      </c>
      <c r="D142" s="19" t="s">
        <v>28</v>
      </c>
      <c r="E142" s="5">
        <v>0</v>
      </c>
      <c r="F142" s="18">
        <v>80</v>
      </c>
      <c r="G142" s="18">
        <v>0</v>
      </c>
      <c r="H142" s="7" t="s">
        <v>1796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0</v>
      </c>
      <c r="O142" s="18">
        <v>0</v>
      </c>
      <c r="P142" s="18" t="s">
        <v>1476</v>
      </c>
      <c r="Q142" s="18">
        <v>1</v>
      </c>
      <c r="R142" s="7">
        <v>2</v>
      </c>
      <c r="T142" s="18" t="s">
        <v>13041</v>
      </c>
      <c r="U142" s="9" t="s">
        <v>1963</v>
      </c>
      <c r="V142" s="18">
        <v>0</v>
      </c>
      <c r="W142" s="18">
        <v>0</v>
      </c>
      <c r="X142" s="18">
        <v>0</v>
      </c>
      <c r="Y142" s="19" t="e">
        <v>#N/A</v>
      </c>
      <c r="AB142" s="18" t="s">
        <v>1962</v>
      </c>
      <c r="AC142" s="18" t="str">
        <f>VLOOKUP(AB142,[2]Sheet1!$B:$C,2,0)</f>
        <v>Đồ án thiết kế hệ thống cơ điện tử</v>
      </c>
      <c r="AD142" s="18" t="str">
        <f t="shared" si="4"/>
        <v>kh</v>
      </c>
      <c r="AE142" s="21"/>
      <c r="AF142" s="24" t="e">
        <v>#N/A</v>
      </c>
      <c r="AH142" s="18"/>
    </row>
    <row r="143" spans="1:34" hidden="1" x14ac:dyDescent="0.25">
      <c r="A143" s="18" t="s">
        <v>1964</v>
      </c>
      <c r="B143" s="18" t="str">
        <f t="shared" si="5"/>
        <v>CH4007CC</v>
      </c>
      <c r="C143" s="9" t="s">
        <v>1965</v>
      </c>
      <c r="D143" s="19" t="s">
        <v>45</v>
      </c>
      <c r="E143" s="5">
        <v>0</v>
      </c>
      <c r="F143" s="18">
        <v>80</v>
      </c>
      <c r="G143" s="18">
        <v>0</v>
      </c>
      <c r="H143" s="7" t="s">
        <v>1796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18">
        <v>0</v>
      </c>
      <c r="P143" s="18" t="s">
        <v>1476</v>
      </c>
      <c r="Q143" s="18">
        <v>1</v>
      </c>
      <c r="R143" s="7">
        <v>1</v>
      </c>
      <c r="T143" s="18" t="s">
        <v>13041</v>
      </c>
      <c r="U143" s="9" t="s">
        <v>1965</v>
      </c>
      <c r="V143" s="18">
        <v>0</v>
      </c>
      <c r="W143" s="18">
        <v>0</v>
      </c>
      <c r="X143" s="18">
        <v>0</v>
      </c>
      <c r="Y143" s="19" t="e">
        <v>#N/A</v>
      </c>
      <c r="AB143" s="18" t="s">
        <v>1964</v>
      </c>
      <c r="AC143" s="18" t="str">
        <f>VLOOKUP(AB143,[2]Sheet1!$B:$C,2,0)</f>
        <v>Đồ án thiết kế kỹ thuật hóa học</v>
      </c>
      <c r="AD143" s="18" t="str">
        <f t="shared" si="4"/>
        <v>kh</v>
      </c>
      <c r="AE143" s="21"/>
      <c r="AF143" s="24" t="e">
        <v>#N/A</v>
      </c>
      <c r="AH143" s="18"/>
    </row>
    <row r="144" spans="1:34" hidden="1" x14ac:dyDescent="0.25">
      <c r="A144" s="18" t="s">
        <v>1964</v>
      </c>
      <c r="B144" s="18" t="str">
        <f t="shared" si="5"/>
        <v>CH4007CQ</v>
      </c>
      <c r="C144" s="9" t="s">
        <v>1965</v>
      </c>
      <c r="D144" s="19" t="s">
        <v>28</v>
      </c>
      <c r="E144" s="5">
        <v>0</v>
      </c>
      <c r="F144" s="18">
        <v>80</v>
      </c>
      <c r="G144" s="18">
        <v>0</v>
      </c>
      <c r="H144" s="7" t="s">
        <v>1796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 t="s">
        <v>1476</v>
      </c>
      <c r="Q144" s="18">
        <v>1</v>
      </c>
      <c r="R144" s="7">
        <v>1</v>
      </c>
      <c r="T144" s="18" t="s">
        <v>13041</v>
      </c>
      <c r="U144" s="9" t="s">
        <v>1965</v>
      </c>
      <c r="V144" s="18">
        <v>0</v>
      </c>
      <c r="W144" s="18">
        <v>0</v>
      </c>
      <c r="X144" s="18">
        <v>0</v>
      </c>
      <c r="Y144" s="19" t="e">
        <v>#N/A</v>
      </c>
      <c r="AB144" s="18" t="s">
        <v>1964</v>
      </c>
      <c r="AC144" s="18" t="str">
        <f>VLOOKUP(AB144,[2]Sheet1!$B:$C,2,0)</f>
        <v>Đồ án thiết kế kỹ thuật hóa học</v>
      </c>
      <c r="AD144" s="18" t="str">
        <f t="shared" si="4"/>
        <v>kh</v>
      </c>
      <c r="AE144" s="21"/>
      <c r="AF144" s="24" t="e">
        <v>#N/A</v>
      </c>
      <c r="AH144" s="18"/>
    </row>
    <row r="145" spans="1:34" hidden="1" x14ac:dyDescent="0.25">
      <c r="A145" s="18" t="s">
        <v>1964</v>
      </c>
      <c r="B145" s="18" t="str">
        <f t="shared" si="5"/>
        <v>CH4007CQ</v>
      </c>
      <c r="C145" s="9" t="s">
        <v>1965</v>
      </c>
      <c r="D145" s="19" t="s">
        <v>28</v>
      </c>
      <c r="E145" s="5">
        <v>0</v>
      </c>
      <c r="F145" s="18">
        <v>80</v>
      </c>
      <c r="G145" s="18">
        <v>0</v>
      </c>
      <c r="H145" s="7" t="s">
        <v>1796</v>
      </c>
      <c r="I145" s="18">
        <v>0</v>
      </c>
      <c r="J145" s="18">
        <v>0</v>
      </c>
      <c r="K145" s="18">
        <v>0</v>
      </c>
      <c r="L145" s="18">
        <v>0</v>
      </c>
      <c r="M145" s="18">
        <v>0</v>
      </c>
      <c r="N145" s="18">
        <v>0</v>
      </c>
      <c r="O145" s="18">
        <v>0</v>
      </c>
      <c r="P145" s="18" t="s">
        <v>1476</v>
      </c>
      <c r="Q145" s="18">
        <v>1</v>
      </c>
      <c r="R145" s="7">
        <v>2</v>
      </c>
      <c r="T145" s="18" t="s">
        <v>13041</v>
      </c>
      <c r="U145" s="9" t="s">
        <v>1965</v>
      </c>
      <c r="V145" s="18">
        <v>0</v>
      </c>
      <c r="W145" s="18">
        <v>0</v>
      </c>
      <c r="X145" s="18">
        <v>0</v>
      </c>
      <c r="Y145" s="19" t="e">
        <v>#N/A</v>
      </c>
      <c r="AB145" s="18" t="s">
        <v>1964</v>
      </c>
      <c r="AC145" s="18" t="str">
        <f>VLOOKUP(AB145,[2]Sheet1!$B:$C,2,0)</f>
        <v>Đồ án thiết kế kỹ thuật hóa học</v>
      </c>
      <c r="AD145" s="18" t="str">
        <f t="shared" si="4"/>
        <v>kh</v>
      </c>
      <c r="AE145" s="21"/>
      <c r="AF145" s="24" t="e">
        <v>#N/A</v>
      </c>
      <c r="AH145" s="18"/>
    </row>
    <row r="146" spans="1:34" hidden="1" x14ac:dyDescent="0.25">
      <c r="A146" s="18" t="s">
        <v>1966</v>
      </c>
      <c r="B146" s="18" t="str">
        <f t="shared" si="5"/>
        <v>GE3155CC</v>
      </c>
      <c r="C146" s="9" t="s">
        <v>1967</v>
      </c>
      <c r="D146" s="19" t="s">
        <v>45</v>
      </c>
      <c r="E146" s="5">
        <v>0</v>
      </c>
      <c r="F146" s="18">
        <v>80</v>
      </c>
      <c r="G146" s="18">
        <v>0</v>
      </c>
      <c r="H146" s="7" t="s">
        <v>1796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 t="s">
        <v>1476</v>
      </c>
      <c r="Q146" s="18">
        <v>1</v>
      </c>
      <c r="R146" s="7">
        <v>1</v>
      </c>
      <c r="T146" s="18" t="s">
        <v>13041</v>
      </c>
      <c r="U146" s="9" t="s">
        <v>1967</v>
      </c>
      <c r="V146" s="18">
        <v>0</v>
      </c>
      <c r="W146" s="18">
        <v>0</v>
      </c>
      <c r="X146" s="18">
        <v>0</v>
      </c>
      <c r="Y146" s="19" t="e">
        <v>#N/A</v>
      </c>
      <c r="AB146" s="18" t="s">
        <v>1966</v>
      </c>
      <c r="AC146" s="18" t="str">
        <f>VLOOKUP(AB146,[2]Sheet1!$B:$C,2,0)</f>
        <v>Đồ án tính toán ứng dụng trong kỹ thuật dầu khí</v>
      </c>
      <c r="AD146" s="18" t="str">
        <f t="shared" si="4"/>
        <v>kh</v>
      </c>
      <c r="AE146" s="21"/>
      <c r="AF146" s="24" t="e">
        <v>#N/A</v>
      </c>
      <c r="AH146" s="18"/>
    </row>
    <row r="147" spans="1:34" hidden="1" x14ac:dyDescent="0.25">
      <c r="A147" s="18" t="s">
        <v>1966</v>
      </c>
      <c r="B147" s="18" t="str">
        <f t="shared" si="5"/>
        <v>GE3155CQ</v>
      </c>
      <c r="C147" s="9" t="s">
        <v>1967</v>
      </c>
      <c r="D147" s="19" t="s">
        <v>28</v>
      </c>
      <c r="E147" s="5">
        <v>0</v>
      </c>
      <c r="F147" s="18">
        <v>80</v>
      </c>
      <c r="G147" s="18">
        <v>0</v>
      </c>
      <c r="H147" s="7" t="s">
        <v>1796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  <c r="P147" s="18" t="s">
        <v>1476</v>
      </c>
      <c r="Q147" s="18">
        <v>1</v>
      </c>
      <c r="R147" s="7">
        <v>2</v>
      </c>
      <c r="T147" s="18" t="s">
        <v>13041</v>
      </c>
      <c r="U147" s="9" t="s">
        <v>1967</v>
      </c>
      <c r="V147" s="18">
        <v>0</v>
      </c>
      <c r="W147" s="18">
        <v>0</v>
      </c>
      <c r="X147" s="18">
        <v>0</v>
      </c>
      <c r="Y147" s="19" t="e">
        <v>#N/A</v>
      </c>
      <c r="AB147" s="18" t="s">
        <v>1966</v>
      </c>
      <c r="AC147" s="18" t="str">
        <f>VLOOKUP(AB147,[2]Sheet1!$B:$C,2,0)</f>
        <v>Đồ án tính toán ứng dụng trong kỹ thuật dầu khí</v>
      </c>
      <c r="AD147" s="18" t="str">
        <f t="shared" si="4"/>
        <v>kh</v>
      </c>
      <c r="AE147" s="21"/>
      <c r="AF147" s="24" t="e">
        <v>#N/A</v>
      </c>
      <c r="AH147" s="18"/>
    </row>
    <row r="148" spans="1:34" hidden="1" x14ac:dyDescent="0.25">
      <c r="A148" s="18" t="s">
        <v>1968</v>
      </c>
      <c r="B148" s="18" t="str">
        <f t="shared" si="5"/>
        <v>CO3103CC</v>
      </c>
      <c r="C148" s="9" t="s">
        <v>1969</v>
      </c>
      <c r="D148" s="19" t="s">
        <v>45</v>
      </c>
      <c r="E148" s="5">
        <v>0</v>
      </c>
      <c r="F148" s="18">
        <v>80</v>
      </c>
      <c r="G148" s="18">
        <v>0</v>
      </c>
      <c r="H148" s="7" t="s">
        <v>1796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18">
        <v>0</v>
      </c>
      <c r="P148" s="18" t="s">
        <v>1476</v>
      </c>
      <c r="Q148" s="18">
        <v>1</v>
      </c>
      <c r="R148" s="7">
        <v>1</v>
      </c>
      <c r="T148" s="18" t="s">
        <v>13041</v>
      </c>
      <c r="U148" s="9" t="s">
        <v>1969</v>
      </c>
      <c r="V148" s="18">
        <v>0</v>
      </c>
      <c r="W148" s="18">
        <v>0</v>
      </c>
      <c r="X148" s="18">
        <v>0</v>
      </c>
      <c r="Y148" s="19" t="e">
        <v>#N/A</v>
      </c>
      <c r="AB148" s="18" t="s">
        <v>1968</v>
      </c>
      <c r="AC148" s="18" t="str">
        <f>VLOOKUP(AB148,[2]Sheet1!$B:$C,2,0)</f>
        <v>Đồ án tổng hợp - hướng công nghệ phần mềm</v>
      </c>
      <c r="AD148" s="18" t="str">
        <f t="shared" si="4"/>
        <v>kh</v>
      </c>
      <c r="AE148" s="21"/>
      <c r="AF148" s="24" t="e">
        <v>#N/A</v>
      </c>
      <c r="AH148" s="18"/>
    </row>
    <row r="149" spans="1:34" hidden="1" x14ac:dyDescent="0.25">
      <c r="A149" s="18" t="s">
        <v>1970</v>
      </c>
      <c r="B149" s="18" t="str">
        <f t="shared" si="5"/>
        <v>CO3105CC</v>
      </c>
      <c r="C149" s="9" t="s">
        <v>1971</v>
      </c>
      <c r="D149" s="19" t="s">
        <v>45</v>
      </c>
      <c r="E149" s="5">
        <v>0</v>
      </c>
      <c r="F149" s="18">
        <v>80</v>
      </c>
      <c r="G149" s="18">
        <v>0</v>
      </c>
      <c r="H149" s="7" t="s">
        <v>1796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 t="s">
        <v>1476</v>
      </c>
      <c r="Q149" s="18">
        <v>1</v>
      </c>
      <c r="R149" s="7">
        <v>1</v>
      </c>
      <c r="T149" s="18" t="s">
        <v>13041</v>
      </c>
      <c r="U149" s="9" t="s">
        <v>1971</v>
      </c>
      <c r="V149" s="18">
        <v>0</v>
      </c>
      <c r="W149" s="18">
        <v>0</v>
      </c>
      <c r="X149" s="18">
        <v>0</v>
      </c>
      <c r="Y149" s="19" t="e">
        <v>#N/A</v>
      </c>
      <c r="AB149" s="18" t="s">
        <v>1970</v>
      </c>
      <c r="AC149" s="18" t="str">
        <f>VLOOKUP(AB149,[2]Sheet1!$B:$C,2,0)</f>
        <v>Đồ án tổng hợp - hướng hệ thống thông tin</v>
      </c>
      <c r="AD149" s="18" t="str">
        <f t="shared" ref="AD149:AD212" si="6">IF(AC149&lt;&gt;AE149,"kh","gi")</f>
        <v>kh</v>
      </c>
      <c r="AE149" s="21"/>
      <c r="AF149" s="24" t="e">
        <v>#N/A</v>
      </c>
      <c r="AH149" s="18"/>
    </row>
    <row r="150" spans="1:34" hidden="1" x14ac:dyDescent="0.25">
      <c r="A150" s="18" t="s">
        <v>1972</v>
      </c>
      <c r="B150" s="18" t="str">
        <f t="shared" si="5"/>
        <v>CO3101CC</v>
      </c>
      <c r="C150" s="9" t="s">
        <v>1973</v>
      </c>
      <c r="D150" s="19" t="s">
        <v>45</v>
      </c>
      <c r="E150" s="5">
        <v>0</v>
      </c>
      <c r="F150" s="18">
        <v>80</v>
      </c>
      <c r="G150" s="18">
        <v>0</v>
      </c>
      <c r="H150" s="7" t="s">
        <v>1796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  <c r="P150" s="18" t="s">
        <v>1476</v>
      </c>
      <c r="Q150" s="18">
        <v>1</v>
      </c>
      <c r="R150" s="7">
        <v>1</v>
      </c>
      <c r="T150" s="18" t="s">
        <v>13041</v>
      </c>
      <c r="U150" s="9" t="s">
        <v>1973</v>
      </c>
      <c r="V150" s="18">
        <v>0</v>
      </c>
      <c r="W150" s="18">
        <v>0</v>
      </c>
      <c r="X150" s="18">
        <v>0</v>
      </c>
      <c r="Y150" s="19" t="e">
        <v>#N/A</v>
      </c>
      <c r="AB150" s="18" t="s">
        <v>1972</v>
      </c>
      <c r="AC150" s="18" t="str">
        <f>VLOOKUP(AB150,[2]Sheet1!$B:$C,2,0)</f>
        <v>Đồ án tổng hợp - hướng trí tuệ nhân tạo</v>
      </c>
      <c r="AD150" s="18" t="str">
        <f t="shared" si="6"/>
        <v>kh</v>
      </c>
      <c r="AE150" s="21"/>
      <c r="AF150" s="24" t="e">
        <v>#N/A</v>
      </c>
      <c r="AH150" s="18"/>
    </row>
    <row r="151" spans="1:34" hidden="1" x14ac:dyDescent="0.25">
      <c r="A151" s="18" t="s">
        <v>2424</v>
      </c>
      <c r="B151" s="18" t="str">
        <f t="shared" si="5"/>
        <v>401709VP</v>
      </c>
      <c r="C151" s="9" t="s">
        <v>2425</v>
      </c>
      <c r="D151" s="19" t="s">
        <v>69</v>
      </c>
      <c r="E151" s="5">
        <v>0</v>
      </c>
      <c r="F151" s="18">
        <v>80</v>
      </c>
      <c r="G151" s="18">
        <v>0</v>
      </c>
      <c r="H151" s="7" t="s">
        <v>1796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  <c r="P151" s="18" t="s">
        <v>1476</v>
      </c>
      <c r="Q151" s="18">
        <v>1</v>
      </c>
      <c r="R151" s="7">
        <v>1</v>
      </c>
      <c r="T151" s="18" t="s">
        <v>13041</v>
      </c>
      <c r="U151" s="9" t="s">
        <v>2425</v>
      </c>
      <c r="V151" s="18">
        <v>0</v>
      </c>
      <c r="W151" s="18">
        <v>0</v>
      </c>
      <c r="X151" s="18">
        <v>0</v>
      </c>
      <c r="Y151" s="19" t="e">
        <v>#N/A</v>
      </c>
      <c r="AB151" s="18" t="s">
        <v>2424</v>
      </c>
      <c r="AC151" s="18" t="e">
        <f>VLOOKUP(AB151,[2]Sheet1!$B:$C,2,0)</f>
        <v>#N/A</v>
      </c>
      <c r="AD151" s="18" t="e">
        <f t="shared" si="6"/>
        <v>#N/A</v>
      </c>
      <c r="AE151" s="21"/>
      <c r="AF151" s="24" t="e">
        <v>#N/A</v>
      </c>
      <c r="AH151" s="18"/>
    </row>
    <row r="152" spans="1:34" hidden="1" x14ac:dyDescent="0.25">
      <c r="A152" s="18" t="s">
        <v>2487</v>
      </c>
      <c r="B152" s="18" t="str">
        <f t="shared" si="5"/>
        <v>215739VP</v>
      </c>
      <c r="C152" s="9" t="s">
        <v>2488</v>
      </c>
      <c r="D152" s="19" t="s">
        <v>69</v>
      </c>
      <c r="E152" s="5">
        <v>0</v>
      </c>
      <c r="F152" s="18">
        <v>80</v>
      </c>
      <c r="G152" s="18">
        <v>0</v>
      </c>
      <c r="H152" s="7" t="s">
        <v>1796</v>
      </c>
      <c r="I152" s="18">
        <v>0</v>
      </c>
      <c r="J152" s="18">
        <v>0</v>
      </c>
      <c r="K152" s="18">
        <v>0</v>
      </c>
      <c r="L152" s="18">
        <v>0</v>
      </c>
      <c r="M152" s="18">
        <v>0</v>
      </c>
      <c r="N152" s="18">
        <v>0</v>
      </c>
      <c r="O152" s="18">
        <v>0</v>
      </c>
      <c r="P152" s="18" t="s">
        <v>1476</v>
      </c>
      <c r="Q152" s="18">
        <v>1</v>
      </c>
      <c r="R152" s="7">
        <v>1</v>
      </c>
      <c r="T152" s="18" t="s">
        <v>13041</v>
      </c>
      <c r="U152" s="9" t="s">
        <v>2488</v>
      </c>
      <c r="V152" s="18">
        <v>0</v>
      </c>
      <c r="W152" s="18">
        <v>0</v>
      </c>
      <c r="X152" s="18">
        <v>0</v>
      </c>
      <c r="Y152" s="19" t="e">
        <v>#N/A</v>
      </c>
      <c r="AB152" s="18" t="s">
        <v>2487</v>
      </c>
      <c r="AC152" s="18" t="e">
        <f>VLOOKUP(AB152,[2]Sheet1!$B:$C,2,0)</f>
        <v>#N/A</v>
      </c>
      <c r="AD152" s="18" t="e">
        <f t="shared" si="6"/>
        <v>#N/A</v>
      </c>
      <c r="AE152" s="21"/>
      <c r="AF152" s="24" t="e">
        <v>#N/A</v>
      </c>
      <c r="AH152" s="18"/>
    </row>
    <row r="153" spans="1:34" hidden="1" x14ac:dyDescent="0.25">
      <c r="A153" s="18" t="s">
        <v>2567</v>
      </c>
      <c r="B153" s="18" t="str">
        <f t="shared" si="5"/>
        <v>GE4067CC</v>
      </c>
      <c r="C153" s="9" t="s">
        <v>2568</v>
      </c>
      <c r="D153" s="19" t="s">
        <v>45</v>
      </c>
      <c r="E153" s="5">
        <v>0</v>
      </c>
      <c r="F153" s="18">
        <v>80</v>
      </c>
      <c r="G153" s="18">
        <v>0</v>
      </c>
      <c r="H153" s="7" t="s">
        <v>1796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 t="s">
        <v>1476</v>
      </c>
      <c r="Q153" s="18">
        <v>1</v>
      </c>
      <c r="R153" s="7">
        <v>1</v>
      </c>
      <c r="T153" s="18" t="s">
        <v>13041</v>
      </c>
      <c r="U153" s="9" t="s">
        <v>2568</v>
      </c>
      <c r="V153" s="18">
        <v>0</v>
      </c>
      <c r="W153" s="18">
        <v>0</v>
      </c>
      <c r="X153" s="18">
        <v>0</v>
      </c>
      <c r="Y153" s="19" t="e">
        <v>#N/A</v>
      </c>
      <c r="AB153" s="18" t="s">
        <v>2567</v>
      </c>
      <c r="AC153" s="18" t="e">
        <f>VLOOKUP(AB153,[2]Sheet1!$B:$C,2,0)</f>
        <v>#N/A</v>
      </c>
      <c r="AD153" s="18" t="e">
        <f t="shared" si="6"/>
        <v>#N/A</v>
      </c>
      <c r="AE153" s="21"/>
      <c r="AF153" s="24" t="e">
        <v>#N/A</v>
      </c>
      <c r="AH153" s="18"/>
    </row>
    <row r="154" spans="1:34" hidden="1" x14ac:dyDescent="0.25">
      <c r="A154" s="18" t="s">
        <v>2680</v>
      </c>
      <c r="B154" s="18" t="str">
        <f t="shared" si="5"/>
        <v>ME3159CQ</v>
      </c>
      <c r="C154" s="9" t="s">
        <v>2681</v>
      </c>
      <c r="D154" s="19" t="s">
        <v>28</v>
      </c>
      <c r="E154" s="5">
        <v>0</v>
      </c>
      <c r="F154" s="18">
        <v>80</v>
      </c>
      <c r="G154" s="18">
        <v>0</v>
      </c>
      <c r="H154" s="7" t="s">
        <v>1796</v>
      </c>
      <c r="I154" s="18">
        <v>0</v>
      </c>
      <c r="J154" s="18">
        <v>0</v>
      </c>
      <c r="K154" s="18">
        <v>0</v>
      </c>
      <c r="L154" s="18">
        <v>0</v>
      </c>
      <c r="M154" s="18">
        <v>0</v>
      </c>
      <c r="N154" s="18">
        <v>0</v>
      </c>
      <c r="O154" s="18">
        <v>0</v>
      </c>
      <c r="P154" s="18" t="s">
        <v>1476</v>
      </c>
      <c r="Q154" s="18">
        <v>1</v>
      </c>
      <c r="R154" s="7">
        <v>2</v>
      </c>
      <c r="T154" s="18" t="s">
        <v>13041</v>
      </c>
      <c r="U154" s="9" t="s">
        <v>2681</v>
      </c>
      <c r="V154" s="18">
        <v>0</v>
      </c>
      <c r="W154" s="18">
        <v>0</v>
      </c>
      <c r="X154" s="18">
        <v>0</v>
      </c>
      <c r="Y154" s="19" t="e">
        <v>#N/A</v>
      </c>
      <c r="AB154" s="18" t="s">
        <v>2680</v>
      </c>
      <c r="AC154" s="18" t="str">
        <f>VLOOKUP(AB154,[2]Sheet1!$B:$C,2,0)</f>
        <v>Thực tập đại cương</v>
      </c>
      <c r="AD154" s="18" t="str">
        <f t="shared" si="6"/>
        <v>kh</v>
      </c>
      <c r="AE154" s="21"/>
      <c r="AF154" s="24" t="e">
        <v>#N/A</v>
      </c>
      <c r="AH154" s="18"/>
    </row>
    <row r="155" spans="1:34" hidden="1" x14ac:dyDescent="0.25">
      <c r="A155" s="18" t="s">
        <v>2682</v>
      </c>
      <c r="B155" s="18" t="str">
        <f t="shared" si="5"/>
        <v>CI3255CQ</v>
      </c>
      <c r="C155" s="9" t="s">
        <v>2683</v>
      </c>
      <c r="D155" s="19" t="s">
        <v>28</v>
      </c>
      <c r="E155" s="5">
        <v>0</v>
      </c>
      <c r="F155" s="18">
        <v>80</v>
      </c>
      <c r="G155" s="18">
        <v>0</v>
      </c>
      <c r="H155" s="7" t="s">
        <v>1796</v>
      </c>
      <c r="I155" s="18">
        <v>0</v>
      </c>
      <c r="J155" s="18">
        <v>0</v>
      </c>
      <c r="K155" s="18">
        <v>0</v>
      </c>
      <c r="L155" s="18">
        <v>0</v>
      </c>
      <c r="M155" s="18">
        <v>0</v>
      </c>
      <c r="N155" s="18">
        <v>0</v>
      </c>
      <c r="O155" s="18">
        <v>0</v>
      </c>
      <c r="P155" s="18" t="s">
        <v>1476</v>
      </c>
      <c r="Q155" s="18">
        <v>1</v>
      </c>
      <c r="R155" s="7">
        <v>2</v>
      </c>
      <c r="T155" s="18" t="s">
        <v>13041</v>
      </c>
      <c r="U155" s="9" t="s">
        <v>2683</v>
      </c>
      <c r="V155" s="18">
        <v>0</v>
      </c>
      <c r="W155" s="18">
        <v>0</v>
      </c>
      <c r="X155" s="18">
        <v>0</v>
      </c>
      <c r="Y155" s="19" t="e">
        <v>#N/A</v>
      </c>
      <c r="AB155" s="18" t="s">
        <v>2682</v>
      </c>
      <c r="AC155" s="18" t="str">
        <f>VLOOKUP(AB155,[2]Sheet1!$B:$C,2,0)</f>
        <v>Thực tập đo vẽ và lập bản đồ địa hình</v>
      </c>
      <c r="AD155" s="18" t="str">
        <f t="shared" si="6"/>
        <v>kh</v>
      </c>
      <c r="AE155" s="21"/>
      <c r="AF155" s="24" t="e">
        <v>#N/A</v>
      </c>
      <c r="AH155" s="18"/>
    </row>
    <row r="156" spans="1:34" hidden="1" x14ac:dyDescent="0.25">
      <c r="A156" s="18" t="s">
        <v>2684</v>
      </c>
      <c r="B156" s="18" t="str">
        <f t="shared" si="5"/>
        <v>ME3169CQ</v>
      </c>
      <c r="C156" s="9" t="s">
        <v>2685</v>
      </c>
      <c r="D156" s="19" t="s">
        <v>28</v>
      </c>
      <c r="E156" s="5">
        <v>0</v>
      </c>
      <c r="F156" s="18">
        <v>80</v>
      </c>
      <c r="G156" s="18">
        <v>0</v>
      </c>
      <c r="H156" s="7" t="s">
        <v>1796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0</v>
      </c>
      <c r="P156" s="18" t="s">
        <v>1476</v>
      </c>
      <c r="Q156" s="18">
        <v>1</v>
      </c>
      <c r="R156" s="7">
        <v>2</v>
      </c>
      <c r="T156" s="18" t="s">
        <v>13041</v>
      </c>
      <c r="U156" s="9" t="s">
        <v>2685</v>
      </c>
      <c r="V156" s="18">
        <v>0</v>
      </c>
      <c r="W156" s="18">
        <v>0</v>
      </c>
      <c r="X156" s="18">
        <v>0</v>
      </c>
      <c r="Y156" s="19" t="e">
        <v>#N/A</v>
      </c>
      <c r="AB156" s="18" t="s">
        <v>2684</v>
      </c>
      <c r="AC156" s="18" t="str">
        <f>VLOOKUP(AB156,[2]Sheet1!$B:$C,2,0)</f>
        <v>Thực tập kỹ thuật dệt</v>
      </c>
      <c r="AD156" s="18" t="str">
        <f t="shared" si="6"/>
        <v>kh</v>
      </c>
      <c r="AE156" s="21"/>
      <c r="AF156" s="24" t="e">
        <v>#N/A</v>
      </c>
      <c r="AH156" s="18"/>
    </row>
    <row r="157" spans="1:34" hidden="1" x14ac:dyDescent="0.25">
      <c r="A157" s="18" t="s">
        <v>2686</v>
      </c>
      <c r="B157" s="18" t="str">
        <f t="shared" si="5"/>
        <v>EN3055CC</v>
      </c>
      <c r="C157" s="9" t="s">
        <v>2687</v>
      </c>
      <c r="D157" s="19" t="s">
        <v>45</v>
      </c>
      <c r="E157" s="5">
        <v>0</v>
      </c>
      <c r="F157" s="18">
        <v>80</v>
      </c>
      <c r="G157" s="18">
        <v>0</v>
      </c>
      <c r="H157" s="7" t="s">
        <v>1796</v>
      </c>
      <c r="I157" s="18">
        <v>0</v>
      </c>
      <c r="J157" s="18">
        <v>0</v>
      </c>
      <c r="K157" s="18">
        <v>0</v>
      </c>
      <c r="L157" s="18">
        <v>0</v>
      </c>
      <c r="M157" s="18">
        <v>0</v>
      </c>
      <c r="N157" s="18">
        <v>0</v>
      </c>
      <c r="O157" s="18">
        <v>0</v>
      </c>
      <c r="P157" s="18" t="s">
        <v>1476</v>
      </c>
      <c r="Q157" s="18">
        <v>1</v>
      </c>
      <c r="R157" s="7">
        <v>1</v>
      </c>
      <c r="T157" s="18" t="s">
        <v>13041</v>
      </c>
      <c r="U157" s="9" t="s">
        <v>2687</v>
      </c>
      <c r="V157" s="18">
        <v>0</v>
      </c>
      <c r="W157" s="18">
        <v>0</v>
      </c>
      <c r="X157" s="18">
        <v>0</v>
      </c>
      <c r="Y157" s="19" t="e">
        <v>#N/A</v>
      </c>
      <c r="AB157" s="18" t="s">
        <v>2686</v>
      </c>
      <c r="AC157" s="18" t="str">
        <f>VLOOKUP(AB157,[2]Sheet1!$B:$C,2,0)</f>
        <v>Thực tập tham quan (Kỹ thuật Môi trường)</v>
      </c>
      <c r="AD157" s="18" t="str">
        <f t="shared" si="6"/>
        <v>kh</v>
      </c>
      <c r="AE157" s="21"/>
      <c r="AF157" s="24" t="e">
        <v>#N/A</v>
      </c>
      <c r="AH157" s="18"/>
    </row>
    <row r="158" spans="1:34" hidden="1" x14ac:dyDescent="0.25">
      <c r="A158" s="18" t="s">
        <v>884</v>
      </c>
      <c r="B158" s="18" t="str">
        <f t="shared" si="5"/>
        <v>CH1012CC</v>
      </c>
      <c r="C158" s="9" t="s">
        <v>886</v>
      </c>
      <c r="D158" s="19" t="s">
        <v>45</v>
      </c>
      <c r="E158" s="5">
        <v>0</v>
      </c>
      <c r="F158" s="18">
        <v>20</v>
      </c>
      <c r="G158" s="18">
        <v>0</v>
      </c>
      <c r="H158" s="7" t="s">
        <v>885</v>
      </c>
      <c r="I158" s="18">
        <v>5</v>
      </c>
      <c r="J158" s="18">
        <v>5</v>
      </c>
      <c r="K158" s="18">
        <v>0</v>
      </c>
      <c r="L158" s="18">
        <v>0</v>
      </c>
      <c r="M158" s="18">
        <v>0</v>
      </c>
      <c r="N158" s="18">
        <v>0</v>
      </c>
      <c r="O158" s="18">
        <v>0</v>
      </c>
      <c r="P158" s="18" t="s">
        <v>751</v>
      </c>
      <c r="Q158" s="18">
        <v>11</v>
      </c>
      <c r="R158" s="7">
        <v>1</v>
      </c>
      <c r="T158" s="18" t="s">
        <v>13041</v>
      </c>
      <c r="U158" s="9" t="s">
        <v>886</v>
      </c>
      <c r="V158" s="18">
        <v>0</v>
      </c>
      <c r="W158" s="18">
        <v>0</v>
      </c>
      <c r="X158" s="18">
        <v>20</v>
      </c>
      <c r="Y158" s="19" t="s">
        <v>887</v>
      </c>
      <c r="Z158" s="18" t="s">
        <v>34</v>
      </c>
      <c r="AA158" s="18" t="s">
        <v>181</v>
      </c>
      <c r="AB158" s="18" t="s">
        <v>884</v>
      </c>
      <c r="AC158" s="18" t="e">
        <f>VLOOKUP(AB158,[2]Sheet1!$B:$C,2,0)</f>
        <v>#N/A</v>
      </c>
      <c r="AD158" s="18" t="e">
        <f t="shared" si="6"/>
        <v>#N/A</v>
      </c>
      <c r="AE158" s="21" t="s">
        <v>855</v>
      </c>
      <c r="AF158" s="24" t="s">
        <v>760</v>
      </c>
      <c r="AG158" s="21" t="s">
        <v>760</v>
      </c>
      <c r="AH158" s="18"/>
    </row>
    <row r="159" spans="1:34" hidden="1" x14ac:dyDescent="0.25">
      <c r="A159" s="18" t="s">
        <v>1233</v>
      </c>
      <c r="B159" s="18" t="str">
        <f t="shared" si="5"/>
        <v>CH3050CC</v>
      </c>
      <c r="C159" s="9" t="s">
        <v>1236</v>
      </c>
      <c r="D159" s="19" t="s">
        <v>45</v>
      </c>
      <c r="E159" s="5">
        <v>0</v>
      </c>
      <c r="F159" s="18">
        <v>25</v>
      </c>
      <c r="G159" s="18">
        <v>0</v>
      </c>
      <c r="H159" s="7" t="s">
        <v>1234</v>
      </c>
      <c r="I159" s="18">
        <v>5</v>
      </c>
      <c r="J159" s="18">
        <v>5</v>
      </c>
      <c r="K159" s="18">
        <v>0</v>
      </c>
      <c r="L159" s="18">
        <v>0</v>
      </c>
      <c r="M159" s="18">
        <v>0</v>
      </c>
      <c r="N159" s="18">
        <v>0</v>
      </c>
      <c r="O159" s="18">
        <v>0</v>
      </c>
      <c r="P159" s="18" t="s">
        <v>751</v>
      </c>
      <c r="Q159" s="18" t="s">
        <v>1235</v>
      </c>
      <c r="R159" s="7">
        <v>1</v>
      </c>
      <c r="T159" s="18" t="s">
        <v>13041</v>
      </c>
      <c r="U159" s="9" t="s">
        <v>1236</v>
      </c>
      <c r="V159" s="18">
        <v>0</v>
      </c>
      <c r="W159" s="18">
        <v>0</v>
      </c>
      <c r="X159" s="18">
        <v>30</v>
      </c>
      <c r="Y159" s="19" t="s">
        <v>1237</v>
      </c>
      <c r="Z159" s="18" t="s">
        <v>34</v>
      </c>
      <c r="AA159" s="18" t="s">
        <v>181</v>
      </c>
      <c r="AB159" s="18" t="s">
        <v>1233</v>
      </c>
      <c r="AC159" s="18" t="e">
        <f>VLOOKUP(AB159,[2]Sheet1!$B:$C,2,0)</f>
        <v>#N/A</v>
      </c>
      <c r="AD159" s="18" t="e">
        <f t="shared" si="6"/>
        <v>#N/A</v>
      </c>
      <c r="AE159" s="21" t="s">
        <v>1215</v>
      </c>
      <c r="AF159" s="24" t="s">
        <v>760</v>
      </c>
      <c r="AG159" s="21" t="s">
        <v>760</v>
      </c>
      <c r="AH159" s="18"/>
    </row>
    <row r="160" spans="1:34" hidden="1" x14ac:dyDescent="0.25">
      <c r="A160" s="18" t="s">
        <v>1228</v>
      </c>
      <c r="B160" s="18" t="str">
        <f t="shared" si="5"/>
        <v>CH3004CQ</v>
      </c>
      <c r="C160" s="9" t="s">
        <v>1231</v>
      </c>
      <c r="D160" s="19" t="s">
        <v>28</v>
      </c>
      <c r="E160" s="5">
        <v>0</v>
      </c>
      <c r="F160" s="18">
        <v>30</v>
      </c>
      <c r="G160" s="18">
        <v>0</v>
      </c>
      <c r="H160" s="7" t="s">
        <v>1229</v>
      </c>
      <c r="I160" s="18">
        <v>5</v>
      </c>
      <c r="J160" s="18">
        <v>5</v>
      </c>
      <c r="K160" s="18">
        <v>0</v>
      </c>
      <c r="L160" s="18">
        <v>0</v>
      </c>
      <c r="M160" s="18">
        <v>0</v>
      </c>
      <c r="N160" s="18">
        <v>0</v>
      </c>
      <c r="O160" s="18">
        <v>0</v>
      </c>
      <c r="P160" s="18" t="s">
        <v>751</v>
      </c>
      <c r="Q160" s="18" t="s">
        <v>1230</v>
      </c>
      <c r="R160" s="7">
        <v>2</v>
      </c>
      <c r="T160" s="18" t="s">
        <v>13041</v>
      </c>
      <c r="U160" s="9" t="s">
        <v>1231</v>
      </c>
      <c r="V160" s="18">
        <v>0</v>
      </c>
      <c r="W160" s="18">
        <v>0</v>
      </c>
      <c r="X160" s="18">
        <v>30</v>
      </c>
      <c r="Y160" s="19" t="s">
        <v>1232</v>
      </c>
      <c r="Z160" s="18" t="s">
        <v>34</v>
      </c>
      <c r="AA160" s="18" t="s">
        <v>181</v>
      </c>
      <c r="AB160" s="18" t="s">
        <v>1228</v>
      </c>
      <c r="AC160" s="18" t="e">
        <f>VLOOKUP(AB160,[2]Sheet1!$B:$C,2,0)</f>
        <v>#N/A</v>
      </c>
      <c r="AD160" s="18" t="e">
        <f t="shared" si="6"/>
        <v>#N/A</v>
      </c>
      <c r="AE160" s="21" t="s">
        <v>1224</v>
      </c>
      <c r="AF160" s="24" t="s">
        <v>1642</v>
      </c>
      <c r="AG160" s="21" t="s">
        <v>760</v>
      </c>
      <c r="AH160" s="18"/>
    </row>
    <row r="161" spans="1:34" hidden="1" x14ac:dyDescent="0.25">
      <c r="A161" s="18" t="s">
        <v>1322</v>
      </c>
      <c r="B161" s="18" t="str">
        <f t="shared" si="5"/>
        <v>EN3006CC</v>
      </c>
      <c r="C161" s="39" t="s">
        <v>1323</v>
      </c>
      <c r="D161" s="19" t="s">
        <v>45</v>
      </c>
      <c r="E161" s="5">
        <v>0</v>
      </c>
      <c r="F161" s="18">
        <v>25</v>
      </c>
      <c r="G161" s="18">
        <v>0</v>
      </c>
      <c r="H161" s="18" t="s">
        <v>983</v>
      </c>
      <c r="I161" s="18">
        <v>5</v>
      </c>
      <c r="J161" s="18">
        <v>5</v>
      </c>
      <c r="K161" s="18">
        <v>0</v>
      </c>
      <c r="L161" s="18">
        <v>0</v>
      </c>
      <c r="M161" s="18">
        <v>0</v>
      </c>
      <c r="N161" s="18">
        <v>0</v>
      </c>
      <c r="O161" s="18">
        <v>0</v>
      </c>
      <c r="P161" s="18" t="s">
        <v>751</v>
      </c>
      <c r="Q161" s="18">
        <v>9</v>
      </c>
      <c r="R161" s="18">
        <v>1</v>
      </c>
      <c r="T161" s="18" t="s">
        <v>13041</v>
      </c>
      <c r="U161" s="39" t="s">
        <v>1323</v>
      </c>
      <c r="V161" s="18">
        <v>0</v>
      </c>
      <c r="W161" s="18">
        <v>0</v>
      </c>
      <c r="X161" s="18">
        <v>30</v>
      </c>
      <c r="Y161" s="19" t="s">
        <v>1324</v>
      </c>
      <c r="Z161" s="18" t="s">
        <v>34</v>
      </c>
      <c r="AA161" s="18" t="s">
        <v>181</v>
      </c>
      <c r="AB161" s="18" t="s">
        <v>1322</v>
      </c>
      <c r="AC161" s="18" t="e">
        <f>VLOOKUP(AB161,[2]Sheet1!$B:$C,2,0)</f>
        <v>#N/A</v>
      </c>
      <c r="AD161" s="18" t="e">
        <f t="shared" si="6"/>
        <v>#N/A</v>
      </c>
      <c r="AE161" s="21" t="s">
        <v>1224</v>
      </c>
      <c r="AF161" s="21" t="s">
        <v>1642</v>
      </c>
      <c r="AG161" s="21" t="s">
        <v>13046</v>
      </c>
      <c r="AH161" s="18"/>
    </row>
    <row r="162" spans="1:34" hidden="1" x14ac:dyDescent="0.25">
      <c r="A162" s="18" t="s">
        <v>994</v>
      </c>
      <c r="B162" s="18" t="str">
        <f t="shared" si="5"/>
        <v>EN3014CC</v>
      </c>
      <c r="C162" s="39" t="s">
        <v>995</v>
      </c>
      <c r="D162" s="19" t="s">
        <v>45</v>
      </c>
      <c r="E162" s="5">
        <v>0</v>
      </c>
      <c r="F162" s="18">
        <v>25</v>
      </c>
      <c r="G162" s="18">
        <v>0</v>
      </c>
      <c r="H162" s="18" t="s">
        <v>983</v>
      </c>
      <c r="I162" s="18">
        <v>5</v>
      </c>
      <c r="J162" s="18">
        <v>5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 t="s">
        <v>751</v>
      </c>
      <c r="Q162" s="18">
        <v>11</v>
      </c>
      <c r="R162" s="18">
        <v>1</v>
      </c>
      <c r="T162" s="18" t="s">
        <v>13041</v>
      </c>
      <c r="U162" s="39" t="s">
        <v>995</v>
      </c>
      <c r="V162" s="18">
        <v>0</v>
      </c>
      <c r="W162" s="18">
        <v>0</v>
      </c>
      <c r="X162" s="18">
        <v>20</v>
      </c>
      <c r="Y162" s="19" t="s">
        <v>996</v>
      </c>
      <c r="Z162" s="18" t="s">
        <v>34</v>
      </c>
      <c r="AA162" s="18" t="s">
        <v>181</v>
      </c>
      <c r="AB162" s="18" t="s">
        <v>994</v>
      </c>
      <c r="AC162" s="18" t="e">
        <f>VLOOKUP(AB162,[2]Sheet1!$B:$C,2,0)</f>
        <v>#N/A</v>
      </c>
      <c r="AD162" s="18" t="e">
        <f t="shared" si="6"/>
        <v>#N/A</v>
      </c>
      <c r="AE162" s="21" t="s">
        <v>872</v>
      </c>
      <c r="AF162" s="21" t="s">
        <v>1642</v>
      </c>
      <c r="AG162" s="21" t="s">
        <v>13046</v>
      </c>
      <c r="AH162" s="18"/>
    </row>
    <row r="163" spans="1:34" hidden="1" x14ac:dyDescent="0.25">
      <c r="A163" s="18" t="s">
        <v>982</v>
      </c>
      <c r="B163" s="18" t="str">
        <f t="shared" si="5"/>
        <v>EN2014CC</v>
      </c>
      <c r="C163" s="39" t="s">
        <v>984</v>
      </c>
      <c r="D163" s="19" t="s">
        <v>45</v>
      </c>
      <c r="E163" s="5">
        <v>0</v>
      </c>
      <c r="F163" s="18">
        <v>25</v>
      </c>
      <c r="G163" s="18">
        <v>0</v>
      </c>
      <c r="H163" s="18" t="s">
        <v>983</v>
      </c>
      <c r="I163" s="18">
        <v>5</v>
      </c>
      <c r="J163" s="18">
        <v>5</v>
      </c>
      <c r="K163" s="18">
        <v>0</v>
      </c>
      <c r="L163" s="18">
        <v>0</v>
      </c>
      <c r="M163" s="18">
        <v>0</v>
      </c>
      <c r="N163" s="18">
        <v>0</v>
      </c>
      <c r="O163" s="18">
        <v>0</v>
      </c>
      <c r="P163" s="18" t="s">
        <v>751</v>
      </c>
      <c r="Q163" s="18">
        <v>11</v>
      </c>
      <c r="R163" s="18">
        <v>1</v>
      </c>
      <c r="T163" s="18" t="s">
        <v>13041</v>
      </c>
      <c r="U163" s="39" t="s">
        <v>984</v>
      </c>
      <c r="V163" s="18">
        <v>0</v>
      </c>
      <c r="W163" s="18">
        <v>0</v>
      </c>
      <c r="X163" s="18">
        <v>20</v>
      </c>
      <c r="Y163" s="19" t="s">
        <v>985</v>
      </c>
      <c r="Z163" s="18" t="s">
        <v>34</v>
      </c>
      <c r="AA163" s="18" t="s">
        <v>181</v>
      </c>
      <c r="AB163" s="18" t="s">
        <v>982</v>
      </c>
      <c r="AC163" s="18" t="e">
        <f>VLOOKUP(AB163,[2]Sheet1!$B:$C,2,0)</f>
        <v>#N/A</v>
      </c>
      <c r="AD163" s="18" t="e">
        <f t="shared" si="6"/>
        <v>#N/A</v>
      </c>
      <c r="AE163" s="21" t="s">
        <v>855</v>
      </c>
      <c r="AF163" s="21" t="s">
        <v>760</v>
      </c>
      <c r="AG163" s="21" t="s">
        <v>13046</v>
      </c>
      <c r="AH163" s="18"/>
    </row>
    <row r="164" spans="1:34" hidden="1" x14ac:dyDescent="0.25">
      <c r="A164" s="18" t="s">
        <v>1369</v>
      </c>
      <c r="B164" s="18" t="str">
        <f t="shared" si="5"/>
        <v>TR4002CC</v>
      </c>
      <c r="C164" s="9" t="s">
        <v>1370</v>
      </c>
      <c r="D164" s="19" t="s">
        <v>45</v>
      </c>
      <c r="E164" s="5">
        <v>0</v>
      </c>
      <c r="F164" s="18">
        <v>30</v>
      </c>
      <c r="G164" s="18">
        <v>0</v>
      </c>
      <c r="H164" s="7" t="s">
        <v>12960</v>
      </c>
      <c r="I164" s="18">
        <v>5</v>
      </c>
      <c r="J164" s="18">
        <v>5</v>
      </c>
      <c r="K164" s="18">
        <v>0</v>
      </c>
      <c r="L164" s="18">
        <v>0</v>
      </c>
      <c r="M164" s="18">
        <v>0</v>
      </c>
      <c r="N164" s="18">
        <v>0</v>
      </c>
      <c r="O164" s="18">
        <v>0</v>
      </c>
      <c r="P164" s="18" t="s">
        <v>751</v>
      </c>
      <c r="Q164" s="18">
        <v>9</v>
      </c>
      <c r="R164" s="7">
        <v>1</v>
      </c>
      <c r="T164" s="18" t="s">
        <v>13041</v>
      </c>
      <c r="U164" s="9" t="s">
        <v>1370</v>
      </c>
      <c r="V164" s="18">
        <v>0</v>
      </c>
      <c r="W164" s="18">
        <v>0</v>
      </c>
      <c r="X164" s="18">
        <v>30</v>
      </c>
      <c r="Y164" s="19" t="s">
        <v>1371</v>
      </c>
      <c r="Z164" s="18" t="s">
        <v>34</v>
      </c>
      <c r="AA164" s="18" t="s">
        <v>181</v>
      </c>
      <c r="AB164" s="18" t="s">
        <v>1369</v>
      </c>
      <c r="AC164" s="18" t="e">
        <f>VLOOKUP(AB164,[2]Sheet1!$B:$C,2,0)</f>
        <v>#N/A</v>
      </c>
      <c r="AD164" s="18" t="e">
        <f t="shared" si="6"/>
        <v>#N/A</v>
      </c>
      <c r="AE164" s="21" t="s">
        <v>1215</v>
      </c>
      <c r="AF164" s="24" t="s">
        <v>760</v>
      </c>
      <c r="AG164" s="21" t="s">
        <v>760</v>
      </c>
      <c r="AH164" s="18"/>
    </row>
    <row r="165" spans="1:34" hidden="1" x14ac:dyDescent="0.25">
      <c r="A165" s="18" t="s">
        <v>1372</v>
      </c>
      <c r="B165" s="18" t="str">
        <f t="shared" si="5"/>
        <v>TR4022CC</v>
      </c>
      <c r="C165" s="9" t="s">
        <v>1373</v>
      </c>
      <c r="D165" s="19" t="s">
        <v>45</v>
      </c>
      <c r="E165" s="5">
        <v>0</v>
      </c>
      <c r="F165" s="18">
        <v>30</v>
      </c>
      <c r="G165" s="18">
        <v>0</v>
      </c>
      <c r="H165" s="7" t="s">
        <v>12960</v>
      </c>
      <c r="I165" s="18">
        <v>5</v>
      </c>
      <c r="J165" s="18">
        <v>5</v>
      </c>
      <c r="K165" s="18">
        <v>0</v>
      </c>
      <c r="L165" s="18">
        <v>0</v>
      </c>
      <c r="M165" s="18">
        <v>0</v>
      </c>
      <c r="N165" s="18">
        <v>0</v>
      </c>
      <c r="O165" s="18">
        <v>0</v>
      </c>
      <c r="P165" s="18" t="s">
        <v>751</v>
      </c>
      <c r="Q165" s="18">
        <v>9</v>
      </c>
      <c r="R165" s="7">
        <v>1</v>
      </c>
      <c r="T165" s="18" t="s">
        <v>13041</v>
      </c>
      <c r="U165" s="9" t="s">
        <v>1373</v>
      </c>
      <c r="V165" s="18">
        <v>0</v>
      </c>
      <c r="W165" s="18">
        <v>0</v>
      </c>
      <c r="X165" s="18">
        <v>30</v>
      </c>
      <c r="Y165" s="19" t="s">
        <v>1374</v>
      </c>
      <c r="Z165" s="18" t="s">
        <v>34</v>
      </c>
      <c r="AA165" s="18" t="s">
        <v>181</v>
      </c>
      <c r="AB165" s="18" t="s">
        <v>1372</v>
      </c>
      <c r="AC165" s="18" t="e">
        <f>VLOOKUP(AB165,[2]Sheet1!$B:$C,2,0)</f>
        <v>#N/A</v>
      </c>
      <c r="AD165" s="18" t="e">
        <f t="shared" si="6"/>
        <v>#N/A</v>
      </c>
      <c r="AE165" s="21" t="s">
        <v>1215</v>
      </c>
      <c r="AF165" s="24" t="s">
        <v>760</v>
      </c>
      <c r="AG165" s="21" t="s">
        <v>760</v>
      </c>
      <c r="AH165" s="18"/>
    </row>
    <row r="166" spans="1:34" hidden="1" x14ac:dyDescent="0.25">
      <c r="A166" s="18" t="s">
        <v>1372</v>
      </c>
      <c r="B166" s="18" t="str">
        <f t="shared" si="5"/>
        <v>TR4022CQ</v>
      </c>
      <c r="C166" s="9" t="s">
        <v>1373</v>
      </c>
      <c r="D166" s="19" t="s">
        <v>28</v>
      </c>
      <c r="E166" s="5">
        <v>0</v>
      </c>
      <c r="F166" s="18">
        <v>30</v>
      </c>
      <c r="G166" s="18">
        <v>0</v>
      </c>
      <c r="H166" s="7" t="s">
        <v>12960</v>
      </c>
      <c r="I166" s="18">
        <v>5</v>
      </c>
      <c r="J166" s="18">
        <v>5</v>
      </c>
      <c r="K166" s="18">
        <v>0</v>
      </c>
      <c r="L166" s="18">
        <v>0</v>
      </c>
      <c r="M166" s="18">
        <v>0</v>
      </c>
      <c r="N166" s="18">
        <v>0</v>
      </c>
      <c r="O166" s="18">
        <v>0</v>
      </c>
      <c r="P166" s="18" t="s">
        <v>751</v>
      </c>
      <c r="Q166" s="18">
        <v>9</v>
      </c>
      <c r="R166" s="7">
        <v>2</v>
      </c>
      <c r="T166" s="18" t="s">
        <v>13041</v>
      </c>
      <c r="U166" s="9" t="s">
        <v>1373</v>
      </c>
      <c r="V166" s="18">
        <v>0</v>
      </c>
      <c r="W166" s="18">
        <v>0</v>
      </c>
      <c r="X166" s="18">
        <v>30</v>
      </c>
      <c r="Y166" s="19" t="s">
        <v>1374</v>
      </c>
      <c r="Z166" s="18" t="s">
        <v>34</v>
      </c>
      <c r="AA166" s="18" t="s">
        <v>181</v>
      </c>
      <c r="AB166" s="18" t="s">
        <v>1372</v>
      </c>
      <c r="AC166" s="18" t="e">
        <f>VLOOKUP(AB166,[2]Sheet1!$B:$C,2,0)</f>
        <v>#N/A</v>
      </c>
      <c r="AD166" s="18" t="e">
        <f t="shared" si="6"/>
        <v>#N/A</v>
      </c>
      <c r="AE166" s="21" t="s">
        <v>1215</v>
      </c>
      <c r="AF166" s="24" t="s">
        <v>760</v>
      </c>
      <c r="AG166" s="21" t="s">
        <v>760</v>
      </c>
      <c r="AH166" s="18"/>
    </row>
    <row r="167" spans="1:34" hidden="1" x14ac:dyDescent="0.25">
      <c r="A167" s="18" t="s">
        <v>1315</v>
      </c>
      <c r="B167" s="18" t="str">
        <f t="shared" si="5"/>
        <v>EN1016CC</v>
      </c>
      <c r="C167" s="9" t="s">
        <v>1316</v>
      </c>
      <c r="D167" s="19" t="s">
        <v>45</v>
      </c>
      <c r="E167" s="5">
        <v>0</v>
      </c>
      <c r="F167" s="18">
        <v>20</v>
      </c>
      <c r="G167" s="18">
        <v>0</v>
      </c>
      <c r="H167" s="7" t="s">
        <v>991</v>
      </c>
      <c r="I167" s="18">
        <v>5</v>
      </c>
      <c r="J167" s="18">
        <v>5</v>
      </c>
      <c r="K167" s="18">
        <v>0</v>
      </c>
      <c r="L167" s="18">
        <v>0</v>
      </c>
      <c r="M167" s="18">
        <v>0</v>
      </c>
      <c r="N167" s="18">
        <v>0</v>
      </c>
      <c r="O167" s="18">
        <v>0</v>
      </c>
      <c r="P167" s="18" t="s">
        <v>751</v>
      </c>
      <c r="Q167" s="18">
        <v>9</v>
      </c>
      <c r="R167" s="7">
        <v>1</v>
      </c>
      <c r="T167" s="18" t="s">
        <v>13041</v>
      </c>
      <c r="U167" s="9" t="s">
        <v>1316</v>
      </c>
      <c r="V167" s="18">
        <v>0</v>
      </c>
      <c r="W167" s="18">
        <v>0</v>
      </c>
      <c r="X167" s="18">
        <v>30</v>
      </c>
      <c r="Y167" s="19" t="s">
        <v>1317</v>
      </c>
      <c r="Z167" s="18" t="s">
        <v>34</v>
      </c>
      <c r="AA167" s="18" t="s">
        <v>181</v>
      </c>
      <c r="AB167" s="18" t="s">
        <v>1315</v>
      </c>
      <c r="AC167" s="18" t="e">
        <f>VLOOKUP(AB167,[2]Sheet1!$B:$C,2,0)</f>
        <v>#N/A</v>
      </c>
      <c r="AD167" s="18" t="e">
        <f t="shared" si="6"/>
        <v>#N/A</v>
      </c>
      <c r="AE167" s="21" t="s">
        <v>1208</v>
      </c>
      <c r="AF167" s="24">
        <v>0</v>
      </c>
      <c r="AG167" s="21" t="s">
        <v>760</v>
      </c>
      <c r="AH167" s="18"/>
    </row>
    <row r="168" spans="1:34" hidden="1" x14ac:dyDescent="0.25">
      <c r="A168" s="18" t="s">
        <v>990</v>
      </c>
      <c r="B168" s="18" t="str">
        <f t="shared" si="5"/>
        <v>EN3012CC</v>
      </c>
      <c r="C168" s="39" t="s">
        <v>992</v>
      </c>
      <c r="D168" s="19" t="s">
        <v>45</v>
      </c>
      <c r="E168" s="5">
        <v>0</v>
      </c>
      <c r="F168" s="18">
        <v>25</v>
      </c>
      <c r="G168" s="18">
        <v>0</v>
      </c>
      <c r="H168" s="18" t="s">
        <v>991</v>
      </c>
      <c r="I168" s="18">
        <v>5</v>
      </c>
      <c r="J168" s="18">
        <v>5</v>
      </c>
      <c r="K168" s="18">
        <v>0</v>
      </c>
      <c r="L168" s="18">
        <v>0</v>
      </c>
      <c r="M168" s="18">
        <v>0</v>
      </c>
      <c r="N168" s="18">
        <v>0</v>
      </c>
      <c r="O168" s="18">
        <v>0</v>
      </c>
      <c r="P168" s="18" t="s">
        <v>751</v>
      </c>
      <c r="Q168" s="18">
        <v>11</v>
      </c>
      <c r="R168" s="18">
        <v>1</v>
      </c>
      <c r="T168" s="18" t="s">
        <v>13041</v>
      </c>
      <c r="U168" s="39" t="s">
        <v>992</v>
      </c>
      <c r="V168" s="18">
        <v>0</v>
      </c>
      <c r="W168" s="18">
        <v>0</v>
      </c>
      <c r="X168" s="18">
        <v>20</v>
      </c>
      <c r="Y168" s="19" t="s">
        <v>993</v>
      </c>
      <c r="Z168" s="18" t="s">
        <v>34</v>
      </c>
      <c r="AA168" s="18" t="s">
        <v>181</v>
      </c>
      <c r="AB168" s="18" t="s">
        <v>990</v>
      </c>
      <c r="AC168" s="18" t="e">
        <f>VLOOKUP(AB168,[2]Sheet1!$B:$C,2,0)</f>
        <v>#N/A</v>
      </c>
      <c r="AD168" s="18" t="e">
        <f t="shared" si="6"/>
        <v>#N/A</v>
      </c>
      <c r="AE168" s="21" t="s">
        <v>855</v>
      </c>
      <c r="AF168" s="21" t="s">
        <v>760</v>
      </c>
      <c r="AG168" s="21" t="s">
        <v>13046</v>
      </c>
      <c r="AH168" s="18"/>
    </row>
    <row r="169" spans="1:34" hidden="1" x14ac:dyDescent="0.25">
      <c r="A169" s="18" t="s">
        <v>1379</v>
      </c>
      <c r="B169" s="18" t="str">
        <f t="shared" si="5"/>
        <v>CI4011CC</v>
      </c>
      <c r="C169" s="9" t="s">
        <v>1381</v>
      </c>
      <c r="D169" s="19" t="s">
        <v>45</v>
      </c>
      <c r="E169" s="5">
        <v>0</v>
      </c>
      <c r="F169" s="18">
        <v>40</v>
      </c>
      <c r="G169" s="18">
        <v>0</v>
      </c>
      <c r="H169" s="7" t="s">
        <v>1380</v>
      </c>
      <c r="I169" s="18">
        <v>3</v>
      </c>
      <c r="J169" s="18">
        <v>3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  <c r="P169" s="18" t="s">
        <v>1476</v>
      </c>
      <c r="Q169" s="18">
        <v>1</v>
      </c>
      <c r="R169" s="7">
        <v>1</v>
      </c>
      <c r="T169" s="18" t="s">
        <v>13041</v>
      </c>
      <c r="U169" s="9" t="s">
        <v>1381</v>
      </c>
      <c r="V169" s="18">
        <v>0</v>
      </c>
      <c r="W169" s="18">
        <v>0</v>
      </c>
      <c r="X169" s="18">
        <v>30</v>
      </c>
      <c r="AA169" s="18" t="s">
        <v>181</v>
      </c>
      <c r="AB169" s="18" t="s">
        <v>1379</v>
      </c>
      <c r="AC169" s="18" t="str">
        <f>VLOOKUP(AB169,[2]Sheet1!$B:$C,2,0)</f>
        <v>Thí nghiệm công trình</v>
      </c>
      <c r="AD169" s="18" t="str">
        <f t="shared" si="6"/>
        <v>kh</v>
      </c>
      <c r="AE169" s="21" t="s">
        <v>1378</v>
      </c>
      <c r="AF169" s="24" t="e">
        <v>#N/A</v>
      </c>
      <c r="AG169" s="21" t="e">
        <v>#N/A</v>
      </c>
      <c r="AH169" s="18"/>
    </row>
    <row r="170" spans="1:34" hidden="1" x14ac:dyDescent="0.25">
      <c r="A170" s="18" t="s">
        <v>1379</v>
      </c>
      <c r="B170" s="18" t="str">
        <f t="shared" si="5"/>
        <v>CI4011CQ</v>
      </c>
      <c r="C170" s="9" t="s">
        <v>1381</v>
      </c>
      <c r="D170" s="19" t="s">
        <v>28</v>
      </c>
      <c r="E170" s="5">
        <v>0</v>
      </c>
      <c r="F170" s="18">
        <v>40</v>
      </c>
      <c r="G170" s="18">
        <v>0</v>
      </c>
      <c r="H170" s="7" t="s">
        <v>1380</v>
      </c>
      <c r="I170" s="18">
        <v>3</v>
      </c>
      <c r="J170" s="18">
        <v>3</v>
      </c>
      <c r="K170" s="18">
        <v>0</v>
      </c>
      <c r="L170" s="18">
        <v>0</v>
      </c>
      <c r="M170" s="18">
        <v>0</v>
      </c>
      <c r="N170" s="18">
        <v>0</v>
      </c>
      <c r="O170" s="18">
        <v>0</v>
      </c>
      <c r="P170" s="18" t="s">
        <v>1476</v>
      </c>
      <c r="Q170" s="18">
        <v>1</v>
      </c>
      <c r="R170" s="7">
        <v>2</v>
      </c>
      <c r="T170" s="18" t="s">
        <v>13041</v>
      </c>
      <c r="U170" s="9" t="s">
        <v>1381</v>
      </c>
      <c r="V170" s="18">
        <v>0</v>
      </c>
      <c r="W170" s="18">
        <v>0</v>
      </c>
      <c r="X170" s="18">
        <v>30</v>
      </c>
      <c r="AA170" s="18" t="s">
        <v>181</v>
      </c>
      <c r="AB170" s="18" t="s">
        <v>1379</v>
      </c>
      <c r="AC170" s="18" t="str">
        <f>VLOOKUP(AB170,[2]Sheet1!$B:$C,2,0)</f>
        <v>Thí nghiệm công trình</v>
      </c>
      <c r="AD170" s="18" t="str">
        <f t="shared" si="6"/>
        <v>kh</v>
      </c>
      <c r="AE170" s="21" t="s">
        <v>1378</v>
      </c>
      <c r="AF170" s="24" t="e">
        <v>#N/A</v>
      </c>
      <c r="AG170" s="21" t="e">
        <v>#N/A</v>
      </c>
      <c r="AH170" s="18"/>
    </row>
    <row r="171" spans="1:34" hidden="1" x14ac:dyDescent="0.25">
      <c r="A171" s="18" t="s">
        <v>1382</v>
      </c>
      <c r="B171" s="18" t="str">
        <f t="shared" si="5"/>
        <v>TR4077CC</v>
      </c>
      <c r="C171" s="9" t="s">
        <v>1384</v>
      </c>
      <c r="D171" s="19" t="s">
        <v>45</v>
      </c>
      <c r="E171" s="5">
        <v>0</v>
      </c>
      <c r="F171" s="18">
        <v>20</v>
      </c>
      <c r="G171" s="18">
        <v>0</v>
      </c>
      <c r="H171" s="7" t="s">
        <v>1383</v>
      </c>
      <c r="I171" s="18">
        <v>5</v>
      </c>
      <c r="J171" s="18">
        <v>5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 t="s">
        <v>1476</v>
      </c>
      <c r="Q171" s="18">
        <v>4</v>
      </c>
      <c r="R171" s="7">
        <v>1</v>
      </c>
      <c r="T171" s="18" t="s">
        <v>13041</v>
      </c>
      <c r="U171" s="9" t="s">
        <v>1384</v>
      </c>
      <c r="V171" s="18">
        <v>0</v>
      </c>
      <c r="W171" s="18">
        <v>0</v>
      </c>
      <c r="X171" s="18">
        <v>60</v>
      </c>
      <c r="AA171" s="18" t="s">
        <v>181</v>
      </c>
      <c r="AB171" s="18" t="s">
        <v>1382</v>
      </c>
      <c r="AC171" s="18" t="str">
        <f>VLOOKUP(AB171,[2]Sheet1!$B:$C,2,0)</f>
        <v>Thí nghiệm ô tô và động cơ</v>
      </c>
      <c r="AD171" s="18" t="str">
        <f t="shared" si="6"/>
        <v>kh</v>
      </c>
      <c r="AE171" s="21" t="s">
        <v>1378</v>
      </c>
      <c r="AF171" s="24" t="e">
        <v>#N/A</v>
      </c>
      <c r="AG171" s="21" t="e">
        <v>#N/A</v>
      </c>
      <c r="AH171" s="18"/>
    </row>
    <row r="172" spans="1:34" hidden="1" x14ac:dyDescent="0.25">
      <c r="A172" s="18" t="s">
        <v>1385</v>
      </c>
      <c r="B172" s="18" t="str">
        <f t="shared" si="5"/>
        <v>TR3075CC</v>
      </c>
      <c r="C172" s="39" t="s">
        <v>1386</v>
      </c>
      <c r="D172" s="19" t="s">
        <v>45</v>
      </c>
      <c r="E172" s="5">
        <v>0</v>
      </c>
      <c r="F172" s="18">
        <v>20</v>
      </c>
      <c r="G172" s="18">
        <v>0</v>
      </c>
      <c r="H172" s="18" t="s">
        <v>1383</v>
      </c>
      <c r="I172" s="18">
        <v>5</v>
      </c>
      <c r="J172" s="18">
        <v>5</v>
      </c>
      <c r="K172" s="18">
        <v>0</v>
      </c>
      <c r="L172" s="18">
        <v>0</v>
      </c>
      <c r="M172" s="18">
        <v>0</v>
      </c>
      <c r="N172" s="18">
        <v>0</v>
      </c>
      <c r="O172" s="18">
        <v>0</v>
      </c>
      <c r="P172" s="18" t="s">
        <v>1476</v>
      </c>
      <c r="Q172" s="18">
        <v>4</v>
      </c>
      <c r="R172" s="18">
        <v>1</v>
      </c>
      <c r="T172" s="18" t="s">
        <v>13041</v>
      </c>
      <c r="U172" s="39" t="s">
        <v>1386</v>
      </c>
      <c r="V172" s="18">
        <v>0</v>
      </c>
      <c r="W172" s="18">
        <v>0</v>
      </c>
      <c r="X172" s="18">
        <v>60</v>
      </c>
      <c r="Y172" s="19" t="e">
        <v>#N/A</v>
      </c>
      <c r="AA172" s="18" t="s">
        <v>181</v>
      </c>
      <c r="AB172" s="18" t="s">
        <v>1385</v>
      </c>
      <c r="AC172" s="18" t="str">
        <f>VLOOKUP(AB172,[2]Sheet1!$B:$C,2,0)</f>
        <v>Thực tập kỹ thuật ô tô</v>
      </c>
      <c r="AD172" s="18" t="str">
        <f t="shared" si="6"/>
        <v>kh</v>
      </c>
      <c r="AE172" s="21"/>
      <c r="AF172" s="21" t="e">
        <v>#N/A</v>
      </c>
      <c r="AG172" s="21" t="s">
        <v>13046</v>
      </c>
      <c r="AH172" s="18"/>
    </row>
    <row r="173" spans="1:34" hidden="1" x14ac:dyDescent="0.25">
      <c r="A173" s="18" t="s">
        <v>1385</v>
      </c>
      <c r="B173" s="18" t="str">
        <f t="shared" si="5"/>
        <v>TR3075CQ</v>
      </c>
      <c r="C173" s="9" t="s">
        <v>1386</v>
      </c>
      <c r="D173" s="19" t="s">
        <v>28</v>
      </c>
      <c r="E173" s="5">
        <v>0</v>
      </c>
      <c r="F173" s="18">
        <v>20</v>
      </c>
      <c r="G173" s="18">
        <v>0</v>
      </c>
      <c r="H173" s="7" t="s">
        <v>1383</v>
      </c>
      <c r="I173" s="18">
        <v>5</v>
      </c>
      <c r="J173" s="18">
        <v>5</v>
      </c>
      <c r="K173" s="18">
        <v>0</v>
      </c>
      <c r="L173" s="18">
        <v>0</v>
      </c>
      <c r="M173" s="18">
        <v>0</v>
      </c>
      <c r="N173" s="18">
        <v>0</v>
      </c>
      <c r="O173" s="18">
        <v>0</v>
      </c>
      <c r="P173" s="18" t="s">
        <v>1476</v>
      </c>
      <c r="Q173" s="18">
        <v>4</v>
      </c>
      <c r="R173" s="7">
        <v>2</v>
      </c>
      <c r="T173" s="18" t="s">
        <v>13041</v>
      </c>
      <c r="U173" s="9" t="s">
        <v>1386</v>
      </c>
      <c r="V173" s="18">
        <v>0</v>
      </c>
      <c r="W173" s="18">
        <v>0</v>
      </c>
      <c r="X173" s="18">
        <v>60</v>
      </c>
      <c r="Y173" s="19" t="e">
        <v>#N/A</v>
      </c>
      <c r="AA173" s="18" t="s">
        <v>181</v>
      </c>
      <c r="AB173" s="18" t="s">
        <v>1385</v>
      </c>
      <c r="AC173" s="18" t="str">
        <f>VLOOKUP(AB173,[2]Sheet1!$B:$C,2,0)</f>
        <v>Thực tập kỹ thuật ô tô</v>
      </c>
      <c r="AD173" s="18" t="str">
        <f t="shared" si="6"/>
        <v>kh</v>
      </c>
      <c r="AE173" s="21"/>
      <c r="AF173" s="24" t="e">
        <v>#N/A</v>
      </c>
      <c r="AH173" s="18"/>
    </row>
    <row r="174" spans="1:34" hidden="1" x14ac:dyDescent="0.25">
      <c r="A174" s="18" t="s">
        <v>13646</v>
      </c>
      <c r="B174" s="18" t="str">
        <f t="shared" si="5"/>
        <v>CH2089CC</v>
      </c>
      <c r="C174" s="57" t="s">
        <v>13647</v>
      </c>
      <c r="D174" s="19" t="s">
        <v>45</v>
      </c>
      <c r="E174" s="5">
        <v>0</v>
      </c>
      <c r="F174" s="18">
        <v>45</v>
      </c>
      <c r="G174" s="18">
        <v>0</v>
      </c>
      <c r="H174" s="7" t="s">
        <v>13050</v>
      </c>
      <c r="I174" s="23">
        <v>2</v>
      </c>
      <c r="J174" s="23">
        <v>2</v>
      </c>
      <c r="K174" s="18">
        <v>0</v>
      </c>
      <c r="L174" s="18">
        <v>0</v>
      </c>
      <c r="M174" s="18">
        <v>0</v>
      </c>
      <c r="N174" s="18">
        <v>0</v>
      </c>
      <c r="O174" s="18">
        <v>0</v>
      </c>
      <c r="P174" s="18" t="s">
        <v>1476</v>
      </c>
      <c r="Q174" s="18">
        <v>1</v>
      </c>
      <c r="R174" s="7">
        <v>1</v>
      </c>
      <c r="T174" s="18" t="s">
        <v>13041</v>
      </c>
      <c r="U174" s="57" t="s">
        <v>13647</v>
      </c>
      <c r="V174" s="18">
        <v>30</v>
      </c>
      <c r="W174" s="18">
        <v>0</v>
      </c>
      <c r="Y174" s="19" t="s">
        <v>845</v>
      </c>
      <c r="Z174" s="18" t="s">
        <v>34</v>
      </c>
      <c r="AB174" s="18" t="s">
        <v>13646</v>
      </c>
      <c r="AC174" s="18" t="str">
        <f>VLOOKUP(AB174,[2]Sheet1!$B:$C,2,0)</f>
        <v>Quá trình và thiết bị công nghệ 1</v>
      </c>
      <c r="AD174" s="18" t="str">
        <f t="shared" si="6"/>
        <v>kh</v>
      </c>
      <c r="AE174" s="21" t="s">
        <v>1488</v>
      </c>
      <c r="AF174" s="24" t="s">
        <v>1479</v>
      </c>
      <c r="AG174" s="21">
        <v>0</v>
      </c>
      <c r="AH174" s="18" t="s">
        <v>13301</v>
      </c>
    </row>
    <row r="175" spans="1:34" hidden="1" x14ac:dyDescent="0.25">
      <c r="A175" s="18">
        <v>218711</v>
      </c>
      <c r="B175" s="18" t="str">
        <f t="shared" si="5"/>
        <v>218711VP</v>
      </c>
      <c r="C175" s="9" t="s">
        <v>1210</v>
      </c>
      <c r="D175" s="19" t="s">
        <v>69</v>
      </c>
      <c r="E175" s="5">
        <v>0</v>
      </c>
      <c r="F175" s="18">
        <v>60</v>
      </c>
      <c r="G175" s="18">
        <v>0</v>
      </c>
      <c r="H175" s="7" t="s">
        <v>13050</v>
      </c>
      <c r="I175" s="18">
        <v>5</v>
      </c>
      <c r="J175" s="18">
        <v>5</v>
      </c>
      <c r="K175" s="18">
        <v>0</v>
      </c>
      <c r="L175" s="18">
        <v>0</v>
      </c>
      <c r="M175" s="18">
        <v>0</v>
      </c>
      <c r="N175" s="18">
        <v>0</v>
      </c>
      <c r="O175" s="18">
        <v>0</v>
      </c>
      <c r="P175" s="18" t="s">
        <v>751</v>
      </c>
      <c r="Q175" s="18">
        <v>9</v>
      </c>
      <c r="R175" s="7">
        <v>1</v>
      </c>
      <c r="T175" s="18" t="s">
        <v>13041</v>
      </c>
      <c r="U175" s="9" t="s">
        <v>1210</v>
      </c>
      <c r="V175" s="18">
        <v>0</v>
      </c>
      <c r="W175" s="18">
        <v>0</v>
      </c>
      <c r="X175" s="18">
        <v>30</v>
      </c>
      <c r="Y175" s="19" t="s">
        <v>1211</v>
      </c>
      <c r="Z175" s="18" t="s">
        <v>34</v>
      </c>
      <c r="AA175" s="18" t="s">
        <v>181</v>
      </c>
      <c r="AB175" s="18" t="s">
        <v>1209</v>
      </c>
      <c r="AC175" s="18" t="e">
        <f>VLOOKUP(AB175,[2]Sheet1!$B:$C,2,0)</f>
        <v>#N/A</v>
      </c>
      <c r="AD175" s="18" t="e">
        <f t="shared" si="6"/>
        <v>#N/A</v>
      </c>
      <c r="AE175" s="21" t="s">
        <v>1212</v>
      </c>
      <c r="AF175" s="24">
        <v>0</v>
      </c>
      <c r="AG175" s="21">
        <v>0</v>
      </c>
      <c r="AH175" s="18" t="s">
        <v>13301</v>
      </c>
    </row>
    <row r="176" spans="1:34" hidden="1" x14ac:dyDescent="0.25">
      <c r="A176" s="18" t="s">
        <v>843</v>
      </c>
      <c r="B176" s="18" t="str">
        <f t="shared" si="5"/>
        <v>218710VP</v>
      </c>
      <c r="C176" s="9" t="s">
        <v>844</v>
      </c>
      <c r="D176" s="19" t="s">
        <v>69</v>
      </c>
      <c r="E176" s="5">
        <v>0</v>
      </c>
      <c r="F176" s="18">
        <v>60</v>
      </c>
      <c r="G176" s="18">
        <v>0</v>
      </c>
      <c r="H176" s="7" t="s">
        <v>13050</v>
      </c>
      <c r="I176" s="18">
        <v>3</v>
      </c>
      <c r="J176" s="18">
        <v>3</v>
      </c>
      <c r="K176" s="18">
        <v>0</v>
      </c>
      <c r="L176" s="18">
        <v>0</v>
      </c>
      <c r="M176" s="18">
        <v>0</v>
      </c>
      <c r="N176" s="18">
        <v>0</v>
      </c>
      <c r="O176" s="18">
        <v>0</v>
      </c>
      <c r="P176" s="18" t="s">
        <v>751</v>
      </c>
      <c r="Q176" s="18">
        <v>7</v>
      </c>
      <c r="R176" s="7">
        <v>1</v>
      </c>
      <c r="T176" s="18" t="s">
        <v>13041</v>
      </c>
      <c r="U176" s="9" t="s">
        <v>844</v>
      </c>
      <c r="V176" s="18">
        <v>0</v>
      </c>
      <c r="W176" s="18">
        <v>0</v>
      </c>
      <c r="X176" s="18">
        <v>18</v>
      </c>
      <c r="Y176" s="19" t="s">
        <v>845</v>
      </c>
      <c r="Z176" s="18" t="s">
        <v>34</v>
      </c>
      <c r="AA176" s="18" t="s">
        <v>181</v>
      </c>
      <c r="AB176" s="18" t="s">
        <v>843</v>
      </c>
      <c r="AC176" s="18" t="e">
        <f>VLOOKUP(AB176,[2]Sheet1!$B:$C,2,0)</f>
        <v>#N/A</v>
      </c>
      <c r="AD176" s="18" t="e">
        <f t="shared" si="6"/>
        <v>#N/A</v>
      </c>
      <c r="AE176" s="21" t="s">
        <v>754</v>
      </c>
      <c r="AF176" s="24" t="s">
        <v>1479</v>
      </c>
      <c r="AG176" s="21">
        <v>0</v>
      </c>
      <c r="AH176" s="18" t="s">
        <v>13301</v>
      </c>
    </row>
    <row r="177" spans="1:69" hidden="1" x14ac:dyDescent="0.25">
      <c r="A177" s="18" t="s">
        <v>1205</v>
      </c>
      <c r="B177" s="18" t="str">
        <f t="shared" si="5"/>
        <v>218709VP</v>
      </c>
      <c r="C177" s="9" t="s">
        <v>1206</v>
      </c>
      <c r="D177" s="19" t="s">
        <v>69</v>
      </c>
      <c r="E177" s="5">
        <v>0</v>
      </c>
      <c r="F177" s="18">
        <v>60</v>
      </c>
      <c r="G177" s="18">
        <v>0</v>
      </c>
      <c r="H177" s="7" t="s">
        <v>13050</v>
      </c>
      <c r="I177" s="18">
        <v>5</v>
      </c>
      <c r="J177" s="18">
        <v>5</v>
      </c>
      <c r="K177" s="18">
        <v>0</v>
      </c>
      <c r="L177" s="18">
        <v>0</v>
      </c>
      <c r="M177" s="18">
        <v>0</v>
      </c>
      <c r="N177" s="18">
        <v>0</v>
      </c>
      <c r="O177" s="18">
        <v>0</v>
      </c>
      <c r="P177" s="18" t="s">
        <v>751</v>
      </c>
      <c r="Q177" s="18">
        <v>9</v>
      </c>
      <c r="R177" s="7">
        <v>1</v>
      </c>
      <c r="T177" s="18" t="s">
        <v>13041</v>
      </c>
      <c r="U177" s="9" t="s">
        <v>1206</v>
      </c>
      <c r="V177" s="18">
        <v>0</v>
      </c>
      <c r="W177" s="18">
        <v>0</v>
      </c>
      <c r="X177" s="18">
        <v>30</v>
      </c>
      <c r="Y177" s="19" t="s">
        <v>1207</v>
      </c>
      <c r="Z177" s="18" t="s">
        <v>34</v>
      </c>
      <c r="AA177" s="18" t="s">
        <v>181</v>
      </c>
      <c r="AB177" s="18" t="s">
        <v>1205</v>
      </c>
      <c r="AC177" s="18" t="e">
        <f>VLOOKUP(AB177,[2]Sheet1!$B:$C,2,0)</f>
        <v>#N/A</v>
      </c>
      <c r="AD177" s="18" t="e">
        <f t="shared" si="6"/>
        <v>#N/A</v>
      </c>
      <c r="AE177" s="21" t="s">
        <v>1208</v>
      </c>
      <c r="AF177" s="24">
        <v>0</v>
      </c>
      <c r="AG177" s="21" t="s">
        <v>760</v>
      </c>
      <c r="AH177" s="18" t="s">
        <v>13301</v>
      </c>
    </row>
    <row r="178" spans="1:69" hidden="1" x14ac:dyDescent="0.25">
      <c r="A178" s="18" t="s">
        <v>2244</v>
      </c>
      <c r="B178" s="18" t="str">
        <f t="shared" si="5"/>
        <v>207707VP</v>
      </c>
      <c r="C178" s="9" t="s">
        <v>12966</v>
      </c>
      <c r="D178" s="19" t="s">
        <v>69</v>
      </c>
      <c r="E178" s="5">
        <v>0</v>
      </c>
      <c r="F178" s="18">
        <v>60</v>
      </c>
      <c r="G178" s="18">
        <v>0</v>
      </c>
      <c r="H178" s="7" t="s">
        <v>13050</v>
      </c>
      <c r="I178" s="18">
        <v>5</v>
      </c>
      <c r="J178" s="18">
        <v>5</v>
      </c>
      <c r="K178" s="18">
        <v>0</v>
      </c>
      <c r="L178" s="18">
        <v>0</v>
      </c>
      <c r="M178" s="18">
        <v>0</v>
      </c>
      <c r="N178" s="18">
        <v>0</v>
      </c>
      <c r="O178" s="18">
        <v>0</v>
      </c>
      <c r="P178" s="18" t="s">
        <v>751</v>
      </c>
      <c r="Q178" s="18">
        <v>3</v>
      </c>
      <c r="R178" s="7">
        <v>1</v>
      </c>
      <c r="T178" s="18" t="s">
        <v>13041</v>
      </c>
      <c r="U178" s="9" t="s">
        <v>12966</v>
      </c>
      <c r="V178" s="18">
        <v>0</v>
      </c>
      <c r="W178" s="18">
        <v>0</v>
      </c>
      <c r="X178" s="18">
        <v>30</v>
      </c>
      <c r="Y178" s="19">
        <v>207703</v>
      </c>
      <c r="Z178" s="18" t="s">
        <v>34</v>
      </c>
      <c r="AA178" s="18" t="s">
        <v>181</v>
      </c>
      <c r="AB178" s="18" t="s">
        <v>2244</v>
      </c>
      <c r="AC178" s="18" t="e">
        <f>VLOOKUP(AB178,[2]Sheet1!$B:$C,2,0)</f>
        <v>#N/A</v>
      </c>
      <c r="AD178" s="18" t="e">
        <f t="shared" si="6"/>
        <v>#N/A</v>
      </c>
      <c r="AE178" s="21"/>
      <c r="AF178" s="24" t="e">
        <v>#N/A</v>
      </c>
      <c r="AH178" s="18" t="s">
        <v>13301</v>
      </c>
    </row>
    <row r="179" spans="1:69" hidden="1" x14ac:dyDescent="0.25">
      <c r="A179" s="5" t="s">
        <v>13054</v>
      </c>
      <c r="B179" s="18" t="str">
        <f t="shared" si="5"/>
        <v>TR1006-PCC</v>
      </c>
      <c r="C179" s="5" t="s">
        <v>798</v>
      </c>
      <c r="D179" s="5" t="s">
        <v>45</v>
      </c>
      <c r="E179" s="5">
        <v>0</v>
      </c>
      <c r="F179" s="42">
        <v>45</v>
      </c>
      <c r="G179" s="5">
        <v>0</v>
      </c>
      <c r="H179" s="5" t="s">
        <v>13050</v>
      </c>
      <c r="I179" s="5">
        <v>2</v>
      </c>
      <c r="J179" s="5">
        <v>2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 t="s">
        <v>30</v>
      </c>
      <c r="Q179" s="5">
        <v>3</v>
      </c>
      <c r="R179" s="5">
        <v>1</v>
      </c>
      <c r="S179" s="5"/>
      <c r="T179" s="5" t="s">
        <v>13041</v>
      </c>
      <c r="U179" s="5" t="s">
        <v>798</v>
      </c>
      <c r="V179" s="5">
        <v>0</v>
      </c>
      <c r="W179" s="5">
        <v>18</v>
      </c>
      <c r="X179" s="5">
        <v>12</v>
      </c>
      <c r="Y179" s="4" t="s">
        <v>799</v>
      </c>
      <c r="Z179" s="5" t="s">
        <v>34</v>
      </c>
      <c r="AA179" s="5" t="s">
        <v>35</v>
      </c>
      <c r="AB179" s="5" t="s">
        <v>13054</v>
      </c>
      <c r="AC179" s="18" t="e">
        <f>VLOOKUP(AB179,[2]Sheet1!$B:$C,2,0)</f>
        <v>#N/A</v>
      </c>
      <c r="AD179" s="18" t="e">
        <f t="shared" si="6"/>
        <v>#N/A</v>
      </c>
      <c r="AE179" s="5" t="s">
        <v>800</v>
      </c>
      <c r="AF179" s="24" t="s">
        <v>801</v>
      </c>
      <c r="AG179" s="5" t="s">
        <v>801</v>
      </c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</row>
    <row r="180" spans="1:69" hidden="1" x14ac:dyDescent="0.25">
      <c r="A180" s="5" t="s">
        <v>13054</v>
      </c>
      <c r="B180" s="18" t="str">
        <f t="shared" si="5"/>
        <v>TR1006-PVP</v>
      </c>
      <c r="C180" s="5" t="s">
        <v>798</v>
      </c>
      <c r="D180" s="5" t="s">
        <v>69</v>
      </c>
      <c r="E180" s="5">
        <v>0</v>
      </c>
      <c r="F180" s="42">
        <v>70</v>
      </c>
      <c r="G180" s="5">
        <v>0</v>
      </c>
      <c r="H180" s="5" t="s">
        <v>13050</v>
      </c>
      <c r="I180" s="5">
        <v>2</v>
      </c>
      <c r="J180" s="5">
        <v>2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 t="s">
        <v>30</v>
      </c>
      <c r="Q180" s="5">
        <v>3</v>
      </c>
      <c r="R180" s="5">
        <v>1</v>
      </c>
      <c r="S180" s="5"/>
      <c r="T180" s="5" t="s">
        <v>13041</v>
      </c>
      <c r="U180" s="5" t="s">
        <v>798</v>
      </c>
      <c r="V180" s="5">
        <v>0</v>
      </c>
      <c r="W180" s="5">
        <v>18</v>
      </c>
      <c r="X180" s="5">
        <v>12</v>
      </c>
      <c r="Y180" s="4" t="s">
        <v>799</v>
      </c>
      <c r="Z180" s="5" t="s">
        <v>34</v>
      </c>
      <c r="AA180" s="5" t="s">
        <v>35</v>
      </c>
      <c r="AB180" s="5" t="s">
        <v>13054</v>
      </c>
      <c r="AC180" s="18" t="e">
        <f>VLOOKUP(AB180,[2]Sheet1!$B:$C,2,0)</f>
        <v>#N/A</v>
      </c>
      <c r="AD180" s="18" t="e">
        <f t="shared" si="6"/>
        <v>#N/A</v>
      </c>
      <c r="AE180" s="5" t="s">
        <v>800</v>
      </c>
      <c r="AF180" s="24" t="s">
        <v>801</v>
      </c>
      <c r="AG180" s="5" t="s">
        <v>801</v>
      </c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</row>
    <row r="181" spans="1:69" hidden="1" x14ac:dyDescent="0.25">
      <c r="A181" s="5" t="s">
        <v>13055</v>
      </c>
      <c r="B181" s="18" t="str">
        <f t="shared" si="5"/>
        <v>ME4208-PCC</v>
      </c>
      <c r="C181" s="5" t="s">
        <v>1139</v>
      </c>
      <c r="D181" s="5" t="s">
        <v>45</v>
      </c>
      <c r="E181" s="5">
        <v>0</v>
      </c>
      <c r="F181" s="5">
        <v>45</v>
      </c>
      <c r="G181" s="5">
        <v>0</v>
      </c>
      <c r="H181" s="5" t="s">
        <v>13050</v>
      </c>
      <c r="I181" s="5">
        <v>2</v>
      </c>
      <c r="J181" s="5">
        <v>2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 t="s">
        <v>30</v>
      </c>
      <c r="Q181" s="5">
        <v>3</v>
      </c>
      <c r="R181" s="5">
        <v>1</v>
      </c>
      <c r="S181" s="5"/>
      <c r="T181" s="5" t="s">
        <v>13041</v>
      </c>
      <c r="U181" s="5" t="s">
        <v>1139</v>
      </c>
      <c r="V181" s="5">
        <v>0</v>
      </c>
      <c r="W181" s="5">
        <v>18</v>
      </c>
      <c r="X181" s="5">
        <v>12</v>
      </c>
      <c r="Y181" s="4" t="s">
        <v>1140</v>
      </c>
      <c r="Z181" s="5" t="s">
        <v>34</v>
      </c>
      <c r="AA181" s="5" t="s">
        <v>35</v>
      </c>
      <c r="AB181" s="5" t="s">
        <v>13055</v>
      </c>
      <c r="AC181" s="18" t="e">
        <f>VLOOKUP(AB181,[2]Sheet1!$B:$C,2,0)</f>
        <v>#N/A</v>
      </c>
      <c r="AD181" s="18" t="e">
        <f t="shared" si="6"/>
        <v>#N/A</v>
      </c>
      <c r="AE181" s="5" t="s">
        <v>800</v>
      </c>
      <c r="AF181" s="24" t="s">
        <v>801</v>
      </c>
      <c r="AG181" s="5" t="s">
        <v>12958</v>
      </c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</row>
    <row r="182" spans="1:69" hidden="1" x14ac:dyDescent="0.25">
      <c r="A182" s="18" t="s">
        <v>13057</v>
      </c>
      <c r="B182" s="18" t="str">
        <f t="shared" si="5"/>
        <v>ME2090-PCC</v>
      </c>
      <c r="C182" s="9" t="s">
        <v>1349</v>
      </c>
      <c r="D182" s="19" t="s">
        <v>45</v>
      </c>
      <c r="E182" s="5">
        <v>0</v>
      </c>
      <c r="F182" s="18">
        <v>40</v>
      </c>
      <c r="G182" s="18">
        <v>0</v>
      </c>
      <c r="H182" s="7" t="s">
        <v>13050</v>
      </c>
      <c r="I182" s="18">
        <v>2</v>
      </c>
      <c r="J182" s="18">
        <v>2</v>
      </c>
      <c r="K182" s="18">
        <v>0</v>
      </c>
      <c r="L182" s="18">
        <v>0</v>
      </c>
      <c r="M182" s="18">
        <v>0</v>
      </c>
      <c r="N182" s="18">
        <v>0</v>
      </c>
      <c r="O182" s="18">
        <v>0</v>
      </c>
      <c r="P182" s="5" t="s">
        <v>30</v>
      </c>
      <c r="Q182" s="18">
        <v>1</v>
      </c>
      <c r="R182" s="7">
        <v>1</v>
      </c>
      <c r="T182" s="18" t="s">
        <v>13041</v>
      </c>
      <c r="U182" s="9" t="s">
        <v>1349</v>
      </c>
      <c r="V182" s="18">
        <v>0</v>
      </c>
      <c r="W182" s="18">
        <v>30</v>
      </c>
      <c r="X182" s="18">
        <v>30</v>
      </c>
      <c r="Y182" s="19" t="s">
        <v>1350</v>
      </c>
      <c r="Z182" s="18" t="s">
        <v>34</v>
      </c>
      <c r="AA182" s="18" t="s">
        <v>35</v>
      </c>
      <c r="AB182" s="18" t="s">
        <v>13057</v>
      </c>
      <c r="AC182" s="18" t="e">
        <f>VLOOKUP(AB182,[2]Sheet1!$B:$C,2,0)</f>
        <v>#N/A</v>
      </c>
      <c r="AD182" s="18" t="e">
        <f t="shared" si="6"/>
        <v>#N/A</v>
      </c>
      <c r="AE182" s="21" t="s">
        <v>1351</v>
      </c>
      <c r="AF182" s="24">
        <v>0</v>
      </c>
      <c r="AG182" s="21" t="s">
        <v>760</v>
      </c>
      <c r="AH182" s="18"/>
    </row>
    <row r="183" spans="1:69" hidden="1" x14ac:dyDescent="0.25">
      <c r="A183" s="18" t="s">
        <v>13057</v>
      </c>
      <c r="B183" s="18" t="str">
        <f t="shared" si="5"/>
        <v>ME2090-PVP</v>
      </c>
      <c r="C183" s="9" t="s">
        <v>1349</v>
      </c>
      <c r="D183" s="19" t="s">
        <v>69</v>
      </c>
      <c r="E183" s="5">
        <v>0</v>
      </c>
      <c r="F183" s="18">
        <v>70</v>
      </c>
      <c r="G183" s="18">
        <v>0</v>
      </c>
      <c r="H183" s="7" t="s">
        <v>13050</v>
      </c>
      <c r="I183" s="18">
        <v>2</v>
      </c>
      <c r="J183" s="18">
        <v>2</v>
      </c>
      <c r="K183" s="18">
        <v>0</v>
      </c>
      <c r="L183" s="18">
        <v>0</v>
      </c>
      <c r="M183" s="18">
        <v>0</v>
      </c>
      <c r="N183" s="18">
        <v>0</v>
      </c>
      <c r="O183" s="18">
        <v>0</v>
      </c>
      <c r="P183" s="5" t="s">
        <v>30</v>
      </c>
      <c r="Q183" s="18">
        <v>1</v>
      </c>
      <c r="R183" s="7">
        <v>1</v>
      </c>
      <c r="T183" s="18" t="s">
        <v>13041</v>
      </c>
      <c r="U183" s="9" t="s">
        <v>1349</v>
      </c>
      <c r="V183" s="18">
        <v>0</v>
      </c>
      <c r="W183" s="18">
        <v>30</v>
      </c>
      <c r="X183" s="18">
        <v>30</v>
      </c>
      <c r="Y183" s="19" t="s">
        <v>1350</v>
      </c>
      <c r="Z183" s="18" t="s">
        <v>34</v>
      </c>
      <c r="AA183" s="18" t="s">
        <v>35</v>
      </c>
      <c r="AB183" s="18" t="s">
        <v>13057</v>
      </c>
      <c r="AC183" s="18" t="e">
        <f>VLOOKUP(AB183,[2]Sheet1!$B:$C,2,0)</f>
        <v>#N/A</v>
      </c>
      <c r="AD183" s="18" t="e">
        <f t="shared" si="6"/>
        <v>#N/A</v>
      </c>
      <c r="AE183" s="21" t="s">
        <v>1351</v>
      </c>
      <c r="AF183" s="24">
        <v>0</v>
      </c>
      <c r="AG183" s="21" t="s">
        <v>760</v>
      </c>
      <c r="AH183" s="18"/>
    </row>
    <row r="184" spans="1:69" hidden="1" x14ac:dyDescent="0.25">
      <c r="A184" s="18" t="s">
        <v>13047</v>
      </c>
      <c r="B184" s="18" t="str">
        <f t="shared" si="5"/>
        <v>CI1034-PVP</v>
      </c>
      <c r="C184" s="9" t="s">
        <v>907</v>
      </c>
      <c r="D184" s="19" t="s">
        <v>69</v>
      </c>
      <c r="E184" s="5">
        <v>0</v>
      </c>
      <c r="F184" s="18">
        <v>45</v>
      </c>
      <c r="G184" s="18">
        <v>0</v>
      </c>
      <c r="H184" s="7" t="s">
        <v>13050</v>
      </c>
      <c r="I184" s="18">
        <v>2</v>
      </c>
      <c r="J184" s="18">
        <v>2</v>
      </c>
      <c r="K184" s="18">
        <v>0</v>
      </c>
      <c r="L184" s="18">
        <v>0</v>
      </c>
      <c r="M184" s="18">
        <v>0</v>
      </c>
      <c r="N184" s="18">
        <v>0</v>
      </c>
      <c r="O184" s="18">
        <v>0</v>
      </c>
      <c r="P184" s="18" t="s">
        <v>30</v>
      </c>
      <c r="Q184" s="18">
        <v>3</v>
      </c>
      <c r="R184" s="7">
        <v>1</v>
      </c>
      <c r="S184" s="18" t="s">
        <v>31</v>
      </c>
      <c r="T184" s="18" t="s">
        <v>13041</v>
      </c>
      <c r="U184" s="9" t="s">
        <v>907</v>
      </c>
      <c r="V184" s="18">
        <v>0</v>
      </c>
      <c r="W184" s="18">
        <v>10</v>
      </c>
      <c r="X184" s="18">
        <v>20</v>
      </c>
      <c r="Y184" s="19" t="s">
        <v>908</v>
      </c>
      <c r="Z184" s="18" t="s">
        <v>34</v>
      </c>
      <c r="AA184" s="18" t="s">
        <v>181</v>
      </c>
      <c r="AB184" s="18" t="s">
        <v>13047</v>
      </c>
      <c r="AC184" s="18" t="e">
        <f>VLOOKUP(AB184,[2]Sheet1!$B:$C,2,0)</f>
        <v>#N/A</v>
      </c>
      <c r="AD184" s="18" t="e">
        <f t="shared" si="6"/>
        <v>#N/A</v>
      </c>
      <c r="AE184" s="21" t="s">
        <v>903</v>
      </c>
      <c r="AF184" s="24" t="s">
        <v>904</v>
      </c>
      <c r="AG184" s="21" t="s">
        <v>904</v>
      </c>
      <c r="AH184" s="18"/>
    </row>
    <row r="185" spans="1:69" hidden="1" x14ac:dyDescent="0.25">
      <c r="A185" s="18" t="s">
        <v>13048</v>
      </c>
      <c r="B185" s="18" t="str">
        <f t="shared" si="5"/>
        <v>CI1004-PVP</v>
      </c>
      <c r="C185" s="9" t="s">
        <v>901</v>
      </c>
      <c r="D185" s="19" t="s">
        <v>69</v>
      </c>
      <c r="E185" s="5">
        <v>0</v>
      </c>
      <c r="F185" s="18">
        <v>45</v>
      </c>
      <c r="G185" s="18">
        <v>0</v>
      </c>
      <c r="H185" s="7" t="s">
        <v>13050</v>
      </c>
      <c r="I185" s="18">
        <v>2</v>
      </c>
      <c r="J185" s="18">
        <v>2</v>
      </c>
      <c r="K185" s="18">
        <v>0</v>
      </c>
      <c r="L185" s="18">
        <v>0</v>
      </c>
      <c r="M185" s="18">
        <v>0</v>
      </c>
      <c r="N185" s="18">
        <v>0</v>
      </c>
      <c r="O185" s="18">
        <v>0</v>
      </c>
      <c r="P185" s="18" t="s">
        <v>30</v>
      </c>
      <c r="Q185" s="18">
        <v>3</v>
      </c>
      <c r="R185" s="7">
        <v>1</v>
      </c>
      <c r="S185" s="18" t="s">
        <v>31</v>
      </c>
      <c r="T185" s="18" t="s">
        <v>13041</v>
      </c>
      <c r="U185" s="9" t="s">
        <v>901</v>
      </c>
      <c r="V185" s="18">
        <v>0</v>
      </c>
      <c r="W185" s="18">
        <v>10</v>
      </c>
      <c r="X185" s="18">
        <v>20</v>
      </c>
      <c r="Y185" s="19" t="s">
        <v>902</v>
      </c>
      <c r="Z185" s="18" t="s">
        <v>34</v>
      </c>
      <c r="AA185" s="18" t="s">
        <v>181</v>
      </c>
      <c r="AB185" s="18" t="s">
        <v>13048</v>
      </c>
      <c r="AC185" s="18" t="e">
        <f>VLOOKUP(AB185,[2]Sheet1!$B:$C,2,0)</f>
        <v>#N/A</v>
      </c>
      <c r="AD185" s="18" t="e">
        <f t="shared" si="6"/>
        <v>#N/A</v>
      </c>
      <c r="AE185" s="21" t="s">
        <v>903</v>
      </c>
      <c r="AF185" s="24" t="s">
        <v>904</v>
      </c>
      <c r="AG185" s="21" t="s">
        <v>904</v>
      </c>
      <c r="AH185" s="18"/>
    </row>
    <row r="186" spans="1:69" hidden="1" x14ac:dyDescent="0.25">
      <c r="A186" s="18" t="s">
        <v>731</v>
      </c>
      <c r="B186" s="18" t="str">
        <f t="shared" si="5"/>
        <v>MA3112VP</v>
      </c>
      <c r="C186" s="9" t="s">
        <v>12948</v>
      </c>
      <c r="D186" s="19" t="s">
        <v>69</v>
      </c>
      <c r="E186" s="5">
        <v>0</v>
      </c>
      <c r="F186" s="18">
        <v>70</v>
      </c>
      <c r="G186" s="18">
        <v>0</v>
      </c>
      <c r="H186" s="7" t="s">
        <v>13050</v>
      </c>
      <c r="I186" s="18">
        <v>2</v>
      </c>
      <c r="J186" s="18">
        <v>2</v>
      </c>
      <c r="K186" s="18">
        <v>0</v>
      </c>
      <c r="L186" s="18">
        <v>0</v>
      </c>
      <c r="M186" s="18">
        <v>0</v>
      </c>
      <c r="N186" s="18">
        <v>0</v>
      </c>
      <c r="O186" s="18">
        <v>0</v>
      </c>
      <c r="P186" s="18" t="s">
        <v>30</v>
      </c>
      <c r="Q186" s="18">
        <v>1</v>
      </c>
      <c r="R186" s="7">
        <v>1</v>
      </c>
      <c r="S186" s="18" t="s">
        <v>31</v>
      </c>
      <c r="T186" s="18" t="s">
        <v>13041</v>
      </c>
      <c r="U186" s="9" t="s">
        <v>12948</v>
      </c>
      <c r="V186" s="18"/>
      <c r="W186" s="18">
        <v>12</v>
      </c>
      <c r="Y186" s="19" t="s">
        <v>732</v>
      </c>
      <c r="Z186" s="18" t="s">
        <v>34</v>
      </c>
      <c r="AA186" s="18" t="s">
        <v>35</v>
      </c>
      <c r="AB186" s="18" t="s">
        <v>731</v>
      </c>
      <c r="AC186" s="18" t="e">
        <f>VLOOKUP(AB186,[2]Sheet1!$B:$C,2,0)</f>
        <v>#N/A</v>
      </c>
      <c r="AD186" s="18" t="e">
        <f t="shared" si="6"/>
        <v>#N/A</v>
      </c>
      <c r="AE186" s="21" t="s">
        <v>1481</v>
      </c>
      <c r="AF186" s="24">
        <v>0</v>
      </c>
      <c r="AG186" s="21" t="e">
        <v>#N/A</v>
      </c>
      <c r="AH186" s="18"/>
    </row>
    <row r="187" spans="1:69" hidden="1" x14ac:dyDescent="0.25">
      <c r="A187" s="18" t="s">
        <v>733</v>
      </c>
      <c r="B187" s="18" t="str">
        <f t="shared" si="5"/>
        <v>MA3114VP</v>
      </c>
      <c r="C187" s="9" t="s">
        <v>12949</v>
      </c>
      <c r="D187" s="19" t="s">
        <v>69</v>
      </c>
      <c r="E187" s="5">
        <v>0</v>
      </c>
      <c r="F187" s="18">
        <v>70</v>
      </c>
      <c r="G187" s="18">
        <v>0</v>
      </c>
      <c r="H187" s="7" t="s">
        <v>13050</v>
      </c>
      <c r="I187" s="18">
        <v>2</v>
      </c>
      <c r="J187" s="18">
        <v>2</v>
      </c>
      <c r="K187" s="18">
        <v>0</v>
      </c>
      <c r="L187" s="18">
        <v>0</v>
      </c>
      <c r="M187" s="18">
        <v>0</v>
      </c>
      <c r="N187" s="18">
        <v>0</v>
      </c>
      <c r="O187" s="18">
        <v>0</v>
      </c>
      <c r="P187" s="18" t="s">
        <v>30</v>
      </c>
      <c r="Q187" s="18">
        <v>1</v>
      </c>
      <c r="R187" s="7">
        <v>1</v>
      </c>
      <c r="S187" s="18" t="s">
        <v>31</v>
      </c>
      <c r="T187" s="18" t="s">
        <v>13041</v>
      </c>
      <c r="U187" s="9" t="s">
        <v>12949</v>
      </c>
      <c r="V187" s="18"/>
      <c r="W187" s="18">
        <v>12</v>
      </c>
      <c r="Y187" s="19" t="s">
        <v>734</v>
      </c>
      <c r="Z187" s="18" t="s">
        <v>34</v>
      </c>
      <c r="AA187" s="18" t="s">
        <v>35</v>
      </c>
      <c r="AB187" s="18" t="s">
        <v>733</v>
      </c>
      <c r="AC187" s="18" t="e">
        <f>VLOOKUP(AB187,[2]Sheet1!$B:$C,2,0)</f>
        <v>#N/A</v>
      </c>
      <c r="AD187" s="18" t="e">
        <f t="shared" si="6"/>
        <v>#N/A</v>
      </c>
      <c r="AE187" s="21" t="s">
        <v>1481</v>
      </c>
      <c r="AF187" s="24">
        <v>0</v>
      </c>
      <c r="AG187" s="21" t="e">
        <v>#N/A</v>
      </c>
      <c r="AH187" s="18"/>
    </row>
    <row r="188" spans="1:69" hidden="1" x14ac:dyDescent="0.25">
      <c r="A188" s="18" t="s">
        <v>735</v>
      </c>
      <c r="B188" s="18" t="str">
        <f t="shared" si="5"/>
        <v>MA3128VP</v>
      </c>
      <c r="C188" s="9" t="s">
        <v>12950</v>
      </c>
      <c r="D188" s="19" t="s">
        <v>69</v>
      </c>
      <c r="E188" s="5">
        <v>0</v>
      </c>
      <c r="F188" s="18">
        <v>70</v>
      </c>
      <c r="G188" s="18">
        <v>0</v>
      </c>
      <c r="H188" s="7" t="s">
        <v>13050</v>
      </c>
      <c r="I188" s="18">
        <v>2</v>
      </c>
      <c r="J188" s="18">
        <v>2</v>
      </c>
      <c r="K188" s="18">
        <v>0</v>
      </c>
      <c r="L188" s="18">
        <v>0</v>
      </c>
      <c r="M188" s="18">
        <v>0</v>
      </c>
      <c r="N188" s="18">
        <v>0</v>
      </c>
      <c r="O188" s="18">
        <v>0</v>
      </c>
      <c r="P188" s="18" t="s">
        <v>30</v>
      </c>
      <c r="Q188" s="18">
        <v>1</v>
      </c>
      <c r="R188" s="7">
        <v>1</v>
      </c>
      <c r="S188" s="18" t="s">
        <v>31</v>
      </c>
      <c r="T188" s="18" t="s">
        <v>13041</v>
      </c>
      <c r="U188" s="9" t="s">
        <v>12950</v>
      </c>
      <c r="V188" s="18"/>
      <c r="W188" s="18">
        <v>12</v>
      </c>
      <c r="Y188" s="19" t="s">
        <v>736</v>
      </c>
      <c r="Z188" s="18" t="s">
        <v>34</v>
      </c>
      <c r="AA188" s="18" t="s">
        <v>35</v>
      </c>
      <c r="AB188" s="18" t="s">
        <v>735</v>
      </c>
      <c r="AC188" s="18" t="e">
        <f>VLOOKUP(AB188,[2]Sheet1!$B:$C,2,0)</f>
        <v>#N/A</v>
      </c>
      <c r="AD188" s="18" t="e">
        <f t="shared" si="6"/>
        <v>#N/A</v>
      </c>
      <c r="AE188" s="21" t="s">
        <v>1481</v>
      </c>
      <c r="AF188" s="24">
        <v>0</v>
      </c>
      <c r="AG188" s="21" t="e">
        <v>#N/A</v>
      </c>
      <c r="AH188" s="18"/>
    </row>
    <row r="189" spans="1:69" hidden="1" x14ac:dyDescent="0.25">
      <c r="A189" s="18" t="s">
        <v>737</v>
      </c>
      <c r="B189" s="18" t="str">
        <f t="shared" si="5"/>
        <v>MA3130VP</v>
      </c>
      <c r="C189" s="9" t="s">
        <v>12951</v>
      </c>
      <c r="D189" s="19" t="s">
        <v>69</v>
      </c>
      <c r="E189" s="5">
        <v>0</v>
      </c>
      <c r="F189" s="18">
        <v>70</v>
      </c>
      <c r="G189" s="18">
        <v>0</v>
      </c>
      <c r="H189" s="7" t="s">
        <v>13050</v>
      </c>
      <c r="I189" s="18">
        <v>2</v>
      </c>
      <c r="J189" s="18">
        <v>2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 t="s">
        <v>30</v>
      </c>
      <c r="Q189" s="18">
        <v>1</v>
      </c>
      <c r="R189" s="7">
        <v>1</v>
      </c>
      <c r="S189" s="18" t="s">
        <v>31</v>
      </c>
      <c r="T189" s="18" t="s">
        <v>13041</v>
      </c>
      <c r="U189" s="9" t="s">
        <v>12951</v>
      </c>
      <c r="V189" s="18"/>
      <c r="W189" s="18">
        <v>12</v>
      </c>
      <c r="Y189" s="19" t="s">
        <v>738</v>
      </c>
      <c r="Z189" s="18" t="s">
        <v>34</v>
      </c>
      <c r="AA189" s="18" t="s">
        <v>35</v>
      </c>
      <c r="AB189" s="18" t="s">
        <v>737</v>
      </c>
      <c r="AC189" s="18" t="e">
        <f>VLOOKUP(AB189,[2]Sheet1!$B:$C,2,0)</f>
        <v>#N/A</v>
      </c>
      <c r="AD189" s="18" t="e">
        <f t="shared" si="6"/>
        <v>#N/A</v>
      </c>
      <c r="AE189" s="21" t="s">
        <v>1481</v>
      </c>
      <c r="AF189" s="24">
        <v>0</v>
      </c>
      <c r="AG189" s="21" t="e">
        <v>#N/A</v>
      </c>
      <c r="AH189" s="18"/>
    </row>
    <row r="190" spans="1:69" hidden="1" x14ac:dyDescent="0.25">
      <c r="A190" s="18" t="s">
        <v>739</v>
      </c>
      <c r="B190" s="18" t="str">
        <f t="shared" si="5"/>
        <v>MA3132VP</v>
      </c>
      <c r="C190" s="9" t="s">
        <v>12952</v>
      </c>
      <c r="D190" s="19" t="s">
        <v>69</v>
      </c>
      <c r="E190" s="5">
        <v>0</v>
      </c>
      <c r="F190" s="18">
        <v>70</v>
      </c>
      <c r="G190" s="18">
        <v>0</v>
      </c>
      <c r="H190" s="7" t="s">
        <v>13050</v>
      </c>
      <c r="I190" s="18">
        <v>2</v>
      </c>
      <c r="J190" s="18">
        <v>2</v>
      </c>
      <c r="K190" s="18">
        <v>0</v>
      </c>
      <c r="L190" s="18">
        <v>0</v>
      </c>
      <c r="M190" s="18">
        <v>0</v>
      </c>
      <c r="N190" s="18">
        <v>0</v>
      </c>
      <c r="O190" s="18">
        <v>0</v>
      </c>
      <c r="P190" s="18" t="s">
        <v>30</v>
      </c>
      <c r="Q190" s="18">
        <v>1</v>
      </c>
      <c r="R190" s="7">
        <v>1</v>
      </c>
      <c r="S190" s="18" t="s">
        <v>31</v>
      </c>
      <c r="T190" s="18" t="s">
        <v>13041</v>
      </c>
      <c r="U190" s="9" t="s">
        <v>12952</v>
      </c>
      <c r="V190" s="18"/>
      <c r="W190" s="18">
        <v>12</v>
      </c>
      <c r="Y190" s="19" t="s">
        <v>740</v>
      </c>
      <c r="Z190" s="18" t="s">
        <v>34</v>
      </c>
      <c r="AA190" s="18" t="s">
        <v>35</v>
      </c>
      <c r="AB190" s="18" t="s">
        <v>739</v>
      </c>
      <c r="AC190" s="18" t="e">
        <f>VLOOKUP(AB190,[2]Sheet1!$B:$C,2,0)</f>
        <v>#N/A</v>
      </c>
      <c r="AD190" s="18" t="e">
        <f t="shared" si="6"/>
        <v>#N/A</v>
      </c>
      <c r="AE190" s="21" t="s">
        <v>1481</v>
      </c>
      <c r="AF190" s="24">
        <v>0</v>
      </c>
      <c r="AG190" s="21" t="e">
        <v>#N/A</v>
      </c>
      <c r="AH190" s="18"/>
    </row>
    <row r="191" spans="1:69" hidden="1" x14ac:dyDescent="0.25">
      <c r="A191" s="18" t="s">
        <v>741</v>
      </c>
      <c r="B191" s="18" t="str">
        <f t="shared" si="5"/>
        <v>MA3138VP</v>
      </c>
      <c r="C191" s="9" t="s">
        <v>12953</v>
      </c>
      <c r="D191" s="19" t="s">
        <v>69</v>
      </c>
      <c r="E191" s="5">
        <v>0</v>
      </c>
      <c r="F191" s="18">
        <v>70</v>
      </c>
      <c r="G191" s="18">
        <v>0</v>
      </c>
      <c r="H191" s="7" t="s">
        <v>13050</v>
      </c>
      <c r="I191" s="18">
        <v>2</v>
      </c>
      <c r="J191" s="18">
        <v>2</v>
      </c>
      <c r="K191" s="18">
        <v>0</v>
      </c>
      <c r="L191" s="18">
        <v>0</v>
      </c>
      <c r="M191" s="18">
        <v>0</v>
      </c>
      <c r="N191" s="18">
        <v>0</v>
      </c>
      <c r="O191" s="18">
        <v>0</v>
      </c>
      <c r="P191" s="18" t="s">
        <v>30</v>
      </c>
      <c r="Q191" s="18">
        <v>1</v>
      </c>
      <c r="R191" s="7">
        <v>1</v>
      </c>
      <c r="S191" s="18" t="s">
        <v>31</v>
      </c>
      <c r="T191" s="18" t="s">
        <v>13041</v>
      </c>
      <c r="U191" s="9" t="s">
        <v>12953</v>
      </c>
      <c r="V191" s="18"/>
      <c r="W191" s="18">
        <v>12</v>
      </c>
      <c r="Y191" s="19" t="s">
        <v>742</v>
      </c>
      <c r="Z191" s="18" t="s">
        <v>34</v>
      </c>
      <c r="AA191" s="18" t="s">
        <v>35</v>
      </c>
      <c r="AB191" s="18" t="s">
        <v>741</v>
      </c>
      <c r="AC191" s="18" t="e">
        <f>VLOOKUP(AB191,[2]Sheet1!$B:$C,2,0)</f>
        <v>#N/A</v>
      </c>
      <c r="AD191" s="18" t="e">
        <f t="shared" si="6"/>
        <v>#N/A</v>
      </c>
      <c r="AE191" s="21" t="s">
        <v>1481</v>
      </c>
      <c r="AF191" s="24">
        <v>0</v>
      </c>
      <c r="AG191" s="21" t="e">
        <v>#N/A</v>
      </c>
      <c r="AH191" s="18"/>
    </row>
    <row r="192" spans="1:69" hidden="1" x14ac:dyDescent="0.25">
      <c r="A192" s="18" t="s">
        <v>743</v>
      </c>
      <c r="B192" s="18" t="str">
        <f t="shared" si="5"/>
        <v>MA3140VP</v>
      </c>
      <c r="C192" s="9" t="s">
        <v>12954</v>
      </c>
      <c r="D192" s="19" t="s">
        <v>69</v>
      </c>
      <c r="E192" s="5">
        <v>0</v>
      </c>
      <c r="F192" s="18">
        <v>70</v>
      </c>
      <c r="G192" s="18">
        <v>0</v>
      </c>
      <c r="H192" s="7" t="s">
        <v>13050</v>
      </c>
      <c r="I192" s="18">
        <v>2</v>
      </c>
      <c r="J192" s="18">
        <v>2</v>
      </c>
      <c r="K192" s="18">
        <v>0</v>
      </c>
      <c r="L192" s="18">
        <v>0</v>
      </c>
      <c r="M192" s="18">
        <v>0</v>
      </c>
      <c r="N192" s="18">
        <v>0</v>
      </c>
      <c r="O192" s="18">
        <v>0</v>
      </c>
      <c r="P192" s="18" t="s">
        <v>30</v>
      </c>
      <c r="Q192" s="18">
        <v>1</v>
      </c>
      <c r="R192" s="7">
        <v>1</v>
      </c>
      <c r="S192" s="18" t="s">
        <v>31</v>
      </c>
      <c r="T192" s="18" t="s">
        <v>13041</v>
      </c>
      <c r="U192" s="9" t="s">
        <v>12954</v>
      </c>
      <c r="V192" s="18"/>
      <c r="W192" s="18">
        <v>12</v>
      </c>
      <c r="Y192" s="19" t="s">
        <v>744</v>
      </c>
      <c r="Z192" s="18" t="s">
        <v>34</v>
      </c>
      <c r="AA192" s="18" t="s">
        <v>35</v>
      </c>
      <c r="AB192" s="18" t="s">
        <v>743</v>
      </c>
      <c r="AC192" s="18" t="e">
        <f>VLOOKUP(AB192,[2]Sheet1!$B:$C,2,0)</f>
        <v>#N/A</v>
      </c>
      <c r="AD192" s="18" t="e">
        <f t="shared" si="6"/>
        <v>#N/A</v>
      </c>
      <c r="AE192" s="21" t="s">
        <v>1481</v>
      </c>
      <c r="AF192" s="24">
        <v>0</v>
      </c>
      <c r="AG192" s="21" t="e">
        <v>#N/A</v>
      </c>
      <c r="AH192" s="18"/>
    </row>
    <row r="193" spans="1:69" hidden="1" x14ac:dyDescent="0.25">
      <c r="A193" s="18" t="s">
        <v>745</v>
      </c>
      <c r="B193" s="18" t="str">
        <f t="shared" si="5"/>
        <v>MA3146VP</v>
      </c>
      <c r="C193" s="9" t="s">
        <v>12955</v>
      </c>
      <c r="D193" s="19" t="s">
        <v>69</v>
      </c>
      <c r="E193" s="5">
        <v>0</v>
      </c>
      <c r="F193" s="18">
        <v>70</v>
      </c>
      <c r="G193" s="18">
        <v>0</v>
      </c>
      <c r="H193" s="7" t="s">
        <v>13050</v>
      </c>
      <c r="I193" s="18">
        <v>2</v>
      </c>
      <c r="J193" s="18">
        <v>2</v>
      </c>
      <c r="K193" s="18">
        <v>0</v>
      </c>
      <c r="L193" s="18">
        <v>0</v>
      </c>
      <c r="M193" s="18">
        <v>0</v>
      </c>
      <c r="N193" s="18">
        <v>0</v>
      </c>
      <c r="O193" s="18">
        <v>0</v>
      </c>
      <c r="P193" s="18" t="s">
        <v>30</v>
      </c>
      <c r="Q193" s="18">
        <v>1</v>
      </c>
      <c r="R193" s="7">
        <v>1</v>
      </c>
      <c r="S193" s="18" t="s">
        <v>31</v>
      </c>
      <c r="T193" s="18" t="s">
        <v>13041</v>
      </c>
      <c r="U193" s="9" t="s">
        <v>12955</v>
      </c>
      <c r="V193" s="18"/>
      <c r="W193" s="18">
        <v>12</v>
      </c>
      <c r="Y193" s="19" t="s">
        <v>746</v>
      </c>
      <c r="Z193" s="18" t="s">
        <v>34</v>
      </c>
      <c r="AA193" s="18" t="s">
        <v>35</v>
      </c>
      <c r="AB193" s="18" t="s">
        <v>745</v>
      </c>
      <c r="AC193" s="18" t="e">
        <f>VLOOKUP(AB193,[2]Sheet1!$B:$C,2,0)</f>
        <v>#N/A</v>
      </c>
      <c r="AD193" s="18" t="e">
        <f t="shared" si="6"/>
        <v>#N/A</v>
      </c>
      <c r="AE193" s="21" t="s">
        <v>1481</v>
      </c>
      <c r="AF193" s="24">
        <v>0</v>
      </c>
      <c r="AG193" s="21" t="e">
        <v>#N/A</v>
      </c>
      <c r="AH193" s="18"/>
    </row>
    <row r="194" spans="1:69" hidden="1" x14ac:dyDescent="0.25">
      <c r="A194" s="18" t="s">
        <v>747</v>
      </c>
      <c r="B194" s="18" t="str">
        <f t="shared" si="5"/>
        <v>MA3148VP</v>
      </c>
      <c r="C194" s="9" t="s">
        <v>12956</v>
      </c>
      <c r="D194" s="19" t="s">
        <v>69</v>
      </c>
      <c r="E194" s="5">
        <v>0</v>
      </c>
      <c r="F194" s="18">
        <v>70</v>
      </c>
      <c r="G194" s="18">
        <v>0</v>
      </c>
      <c r="H194" s="7" t="s">
        <v>13050</v>
      </c>
      <c r="I194" s="18">
        <v>2</v>
      </c>
      <c r="J194" s="18">
        <v>2</v>
      </c>
      <c r="K194" s="18">
        <v>0</v>
      </c>
      <c r="L194" s="18">
        <v>0</v>
      </c>
      <c r="M194" s="18">
        <v>0</v>
      </c>
      <c r="N194" s="18">
        <v>0</v>
      </c>
      <c r="O194" s="18">
        <v>0</v>
      </c>
      <c r="P194" s="18" t="s">
        <v>30</v>
      </c>
      <c r="Q194" s="18">
        <v>1</v>
      </c>
      <c r="R194" s="7">
        <v>1</v>
      </c>
      <c r="S194" s="18" t="s">
        <v>31</v>
      </c>
      <c r="T194" s="18" t="s">
        <v>13041</v>
      </c>
      <c r="U194" s="9" t="s">
        <v>12956</v>
      </c>
      <c r="V194" s="18"/>
      <c r="W194" s="18">
        <v>12</v>
      </c>
      <c r="Y194" s="19" t="s">
        <v>748</v>
      </c>
      <c r="Z194" s="18" t="s">
        <v>34</v>
      </c>
      <c r="AA194" s="18" t="s">
        <v>35</v>
      </c>
      <c r="AB194" s="18" t="s">
        <v>747</v>
      </c>
      <c r="AC194" s="18" t="e">
        <f>VLOOKUP(AB194,[2]Sheet1!$B:$C,2,0)</f>
        <v>#N/A</v>
      </c>
      <c r="AD194" s="18" t="e">
        <f t="shared" si="6"/>
        <v>#N/A</v>
      </c>
      <c r="AE194" s="21" t="s">
        <v>1481</v>
      </c>
      <c r="AF194" s="24">
        <v>0</v>
      </c>
      <c r="AG194" s="21" t="e">
        <v>#N/A</v>
      </c>
      <c r="AH194" s="18"/>
    </row>
    <row r="195" spans="1:69" hidden="1" x14ac:dyDescent="0.25">
      <c r="A195" s="18" t="s">
        <v>475</v>
      </c>
      <c r="B195" s="18" t="str">
        <f t="shared" si="5"/>
        <v>ME2092CC</v>
      </c>
      <c r="C195" s="9" t="s">
        <v>476</v>
      </c>
      <c r="D195" s="19" t="s">
        <v>45</v>
      </c>
      <c r="E195" s="5">
        <v>0</v>
      </c>
      <c r="F195" s="18">
        <v>45</v>
      </c>
      <c r="G195" s="18">
        <v>0</v>
      </c>
      <c r="H195" s="7" t="s">
        <v>13050</v>
      </c>
      <c r="I195" s="18">
        <v>2</v>
      </c>
      <c r="J195" s="18">
        <v>2</v>
      </c>
      <c r="K195" s="18">
        <v>0</v>
      </c>
      <c r="L195" s="18">
        <v>0</v>
      </c>
      <c r="M195" s="18">
        <v>0</v>
      </c>
      <c r="N195" s="18">
        <v>0</v>
      </c>
      <c r="O195" s="18">
        <v>0</v>
      </c>
      <c r="P195" s="18" t="s">
        <v>30</v>
      </c>
      <c r="Q195" s="18">
        <v>1</v>
      </c>
      <c r="R195" s="7">
        <v>1</v>
      </c>
      <c r="S195" s="18" t="s">
        <v>31</v>
      </c>
      <c r="T195" s="18" t="s">
        <v>13041</v>
      </c>
      <c r="U195" s="9" t="s">
        <v>476</v>
      </c>
      <c r="V195" s="18">
        <v>0</v>
      </c>
      <c r="W195" s="18">
        <v>12</v>
      </c>
      <c r="X195" s="18">
        <v>0</v>
      </c>
      <c r="Y195" s="19" t="s">
        <v>477</v>
      </c>
      <c r="Z195" s="18" t="s">
        <v>34</v>
      </c>
      <c r="AA195" s="18" t="s">
        <v>35</v>
      </c>
      <c r="AB195" s="18" t="s">
        <v>475</v>
      </c>
      <c r="AC195" s="18" t="e">
        <f>VLOOKUP(AB195,[2]Sheet1!$B:$C,2,0)</f>
        <v>#N/A</v>
      </c>
      <c r="AD195" s="18" t="e">
        <f t="shared" si="6"/>
        <v>#N/A</v>
      </c>
      <c r="AE195" s="21" t="s">
        <v>1481</v>
      </c>
      <c r="AF195" s="24">
        <v>0</v>
      </c>
      <c r="AH195" s="18"/>
    </row>
    <row r="196" spans="1:69" x14ac:dyDescent="0.25">
      <c r="A196" s="18" t="s">
        <v>2174</v>
      </c>
      <c r="B196" s="18" t="str">
        <f t="shared" si="5"/>
        <v>SP1013TN</v>
      </c>
      <c r="C196" s="9" t="s">
        <v>2175</v>
      </c>
      <c r="D196" s="19" t="s">
        <v>181</v>
      </c>
      <c r="E196" s="5">
        <v>0</v>
      </c>
      <c r="F196" s="18">
        <v>2000</v>
      </c>
      <c r="G196" s="18">
        <v>0</v>
      </c>
      <c r="H196" s="7" t="s">
        <v>1445</v>
      </c>
      <c r="I196" s="18">
        <v>8</v>
      </c>
      <c r="J196" s="18">
        <v>4</v>
      </c>
      <c r="K196" s="18">
        <v>4</v>
      </c>
      <c r="L196" s="18">
        <v>0</v>
      </c>
      <c r="M196" s="18">
        <v>0</v>
      </c>
      <c r="N196" s="18">
        <v>0</v>
      </c>
      <c r="O196" s="18">
        <v>0</v>
      </c>
      <c r="P196" s="18" t="s">
        <v>1476</v>
      </c>
      <c r="Q196" s="18">
        <v>1</v>
      </c>
      <c r="R196" s="7">
        <v>1</v>
      </c>
      <c r="T196" s="18" t="s">
        <v>13045</v>
      </c>
      <c r="U196" s="9" t="s">
        <v>2175</v>
      </c>
      <c r="V196" s="18">
        <v>0</v>
      </c>
      <c r="W196" s="18">
        <v>22</v>
      </c>
      <c r="X196" s="18">
        <v>0</v>
      </c>
      <c r="Y196" s="19" t="e">
        <v>#N/A</v>
      </c>
      <c r="AB196" s="18" t="s">
        <v>2174</v>
      </c>
      <c r="AC196" s="18" t="e">
        <f>VLOOKUP(AB196,[2]Sheet1!$B:$C,2,0)</f>
        <v>#N/A</v>
      </c>
      <c r="AD196" s="18" t="e">
        <f t="shared" si="6"/>
        <v>#N/A</v>
      </c>
      <c r="AE196" s="21" t="s">
        <v>2137</v>
      </c>
      <c r="AF196" s="24" t="e">
        <v>#N/A</v>
      </c>
      <c r="AG196" s="21" t="e">
        <v>#N/A</v>
      </c>
      <c r="AH196" s="18"/>
    </row>
    <row r="197" spans="1:69" x14ac:dyDescent="0.25">
      <c r="A197" s="18" t="s">
        <v>2174</v>
      </c>
      <c r="B197" s="18" t="str">
        <f t="shared" si="5"/>
        <v>SP1013TT</v>
      </c>
      <c r="C197" s="9" t="s">
        <v>2175</v>
      </c>
      <c r="D197" s="19" t="s">
        <v>136</v>
      </c>
      <c r="E197" s="5">
        <v>0</v>
      </c>
      <c r="F197" s="18">
        <v>2000</v>
      </c>
      <c r="G197" s="18">
        <v>0</v>
      </c>
      <c r="H197" s="7" t="s">
        <v>1445</v>
      </c>
      <c r="I197" s="18">
        <v>8</v>
      </c>
      <c r="J197" s="18">
        <v>4</v>
      </c>
      <c r="K197" s="18">
        <v>4</v>
      </c>
      <c r="L197" s="18">
        <v>0</v>
      </c>
      <c r="M197" s="18">
        <v>0</v>
      </c>
      <c r="N197" s="18">
        <v>0</v>
      </c>
      <c r="O197" s="18">
        <v>0</v>
      </c>
      <c r="P197" s="18" t="s">
        <v>1476</v>
      </c>
      <c r="Q197" s="18">
        <v>1</v>
      </c>
      <c r="R197" s="7">
        <v>1</v>
      </c>
      <c r="T197" s="18" t="s">
        <v>13045</v>
      </c>
      <c r="U197" s="9" t="s">
        <v>2175</v>
      </c>
      <c r="V197" s="18">
        <v>0</v>
      </c>
      <c r="W197" s="18">
        <v>22</v>
      </c>
      <c r="X197" s="18">
        <v>0</v>
      </c>
      <c r="Y197" s="19" t="e">
        <v>#N/A</v>
      </c>
      <c r="AB197" s="18" t="s">
        <v>2174</v>
      </c>
      <c r="AC197" s="18" t="e">
        <f>VLOOKUP(AB197,[2]Sheet1!$B:$C,2,0)</f>
        <v>#N/A</v>
      </c>
      <c r="AD197" s="18" t="e">
        <f t="shared" si="6"/>
        <v>#N/A</v>
      </c>
      <c r="AE197" s="21" t="s">
        <v>2137</v>
      </c>
      <c r="AF197" s="24" t="e">
        <v>#N/A</v>
      </c>
      <c r="AG197" s="21" t="e">
        <v>#N/A</v>
      </c>
      <c r="AH197" s="18"/>
    </row>
    <row r="198" spans="1:69" x14ac:dyDescent="0.25">
      <c r="A198" s="18" t="s">
        <v>2176</v>
      </c>
      <c r="B198" s="18" t="str">
        <f t="shared" si="5"/>
        <v>SP1015CC</v>
      </c>
      <c r="C198" s="9" t="s">
        <v>2177</v>
      </c>
      <c r="D198" s="19" t="s">
        <v>45</v>
      </c>
      <c r="E198" s="5">
        <v>0</v>
      </c>
      <c r="F198" s="18">
        <v>30</v>
      </c>
      <c r="G198" s="18">
        <v>0</v>
      </c>
      <c r="H198" s="7" t="s">
        <v>46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 t="s">
        <v>1476</v>
      </c>
      <c r="Q198" s="18">
        <v>1</v>
      </c>
      <c r="R198" s="7">
        <v>1</v>
      </c>
      <c r="T198" s="18" t="s">
        <v>13045</v>
      </c>
      <c r="U198" s="9" t="s">
        <v>2177</v>
      </c>
      <c r="V198" s="18">
        <v>0</v>
      </c>
      <c r="W198" s="18">
        <v>22</v>
      </c>
      <c r="X198" s="18">
        <v>0</v>
      </c>
      <c r="Y198" s="19" t="e">
        <v>#N/A</v>
      </c>
      <c r="AB198" s="18" t="s">
        <v>2176</v>
      </c>
      <c r="AC198" s="18" t="e">
        <f>VLOOKUP(AB198,[2]Sheet1!$B:$C,2,0)</f>
        <v>#N/A</v>
      </c>
      <c r="AD198" s="18" t="e">
        <f t="shared" si="6"/>
        <v>#N/A</v>
      </c>
      <c r="AE198" s="21" t="s">
        <v>2137</v>
      </c>
      <c r="AF198" s="24" t="e">
        <v>#N/A</v>
      </c>
      <c r="AG198" s="21" t="e">
        <v>#N/A</v>
      </c>
      <c r="AH198" s="18"/>
    </row>
    <row r="199" spans="1:69" hidden="1" x14ac:dyDescent="0.25">
      <c r="A199" s="18" t="s">
        <v>478</v>
      </c>
      <c r="B199" s="18" t="str">
        <f t="shared" si="5"/>
        <v>MT1010CC</v>
      </c>
      <c r="C199" s="9" t="s">
        <v>479</v>
      </c>
      <c r="D199" s="19" t="s">
        <v>45</v>
      </c>
      <c r="E199" s="5">
        <v>0</v>
      </c>
      <c r="F199" s="18">
        <v>45</v>
      </c>
      <c r="G199" s="18">
        <v>0</v>
      </c>
      <c r="H199" s="7" t="s">
        <v>13050</v>
      </c>
      <c r="I199" s="18">
        <v>2</v>
      </c>
      <c r="J199" s="18">
        <v>2</v>
      </c>
      <c r="K199" s="18">
        <v>0</v>
      </c>
      <c r="L199" s="18">
        <v>0</v>
      </c>
      <c r="M199" s="18">
        <v>0</v>
      </c>
      <c r="N199" s="18">
        <v>0</v>
      </c>
      <c r="O199" s="18">
        <v>0</v>
      </c>
      <c r="P199" s="18" t="s">
        <v>30</v>
      </c>
      <c r="Q199" s="18">
        <v>1</v>
      </c>
      <c r="R199" s="7">
        <v>1</v>
      </c>
      <c r="S199" s="18" t="s">
        <v>31</v>
      </c>
      <c r="T199" s="18" t="s">
        <v>13041</v>
      </c>
      <c r="U199" s="9" t="s">
        <v>479</v>
      </c>
      <c r="V199" s="18">
        <v>0</v>
      </c>
      <c r="W199" s="18">
        <v>14</v>
      </c>
      <c r="X199" s="18">
        <v>0</v>
      </c>
      <c r="Y199" s="19" t="s">
        <v>480</v>
      </c>
      <c r="Z199" s="18" t="s">
        <v>34</v>
      </c>
      <c r="AA199" s="18" t="s">
        <v>35</v>
      </c>
      <c r="AB199" s="18" t="s">
        <v>478</v>
      </c>
      <c r="AC199" s="18" t="e">
        <f>VLOOKUP(AB199,[2]Sheet1!$B:$C,2,0)</f>
        <v>#N/A</v>
      </c>
      <c r="AD199" s="18" t="e">
        <f t="shared" si="6"/>
        <v>#N/A</v>
      </c>
      <c r="AE199" s="21" t="s">
        <v>1683</v>
      </c>
      <c r="AF199" s="24">
        <v>0</v>
      </c>
      <c r="AH199" s="18"/>
    </row>
    <row r="200" spans="1:69" hidden="1" x14ac:dyDescent="0.25">
      <c r="A200" s="18" t="s">
        <v>478</v>
      </c>
      <c r="B200" s="18" t="str">
        <f t="shared" si="5"/>
        <v>MT1010QT</v>
      </c>
      <c r="C200" s="9" t="s">
        <v>479</v>
      </c>
      <c r="D200" s="19" t="s">
        <v>46</v>
      </c>
      <c r="E200" s="5">
        <v>0</v>
      </c>
      <c r="F200" s="18" t="s">
        <v>242</v>
      </c>
      <c r="G200" s="18">
        <v>0</v>
      </c>
      <c r="H200" s="7" t="s">
        <v>13050</v>
      </c>
      <c r="I200" s="18">
        <v>2</v>
      </c>
      <c r="J200" s="18">
        <v>2</v>
      </c>
      <c r="K200" s="18">
        <v>0</v>
      </c>
      <c r="L200" s="18">
        <v>0</v>
      </c>
      <c r="M200" s="18">
        <v>0</v>
      </c>
      <c r="N200" s="18">
        <v>0</v>
      </c>
      <c r="O200" s="18">
        <v>0</v>
      </c>
      <c r="P200" s="18" t="s">
        <v>30</v>
      </c>
      <c r="Q200" s="18">
        <v>1</v>
      </c>
      <c r="R200" s="7">
        <v>1</v>
      </c>
      <c r="S200" s="18" t="s">
        <v>31</v>
      </c>
      <c r="T200" s="18" t="s">
        <v>13041</v>
      </c>
      <c r="U200" s="9" t="s">
        <v>479</v>
      </c>
      <c r="V200" s="18">
        <v>0</v>
      </c>
      <c r="W200" s="18">
        <v>14</v>
      </c>
      <c r="X200" s="18">
        <v>0</v>
      </c>
      <c r="Y200" s="19" t="s">
        <v>480</v>
      </c>
      <c r="Z200" s="18" t="s">
        <v>34</v>
      </c>
      <c r="AA200" s="18" t="s">
        <v>35</v>
      </c>
      <c r="AB200" s="18" t="s">
        <v>478</v>
      </c>
      <c r="AC200" s="18" t="e">
        <f>VLOOKUP(AB200,[2]Sheet1!$B:$C,2,0)</f>
        <v>#N/A</v>
      </c>
      <c r="AD200" s="18" t="e">
        <f t="shared" si="6"/>
        <v>#N/A</v>
      </c>
      <c r="AE200" s="21" t="s">
        <v>1683</v>
      </c>
      <c r="AF200" s="24">
        <v>0</v>
      </c>
      <c r="AH200" s="18"/>
    </row>
    <row r="201" spans="1:69" hidden="1" x14ac:dyDescent="0.25">
      <c r="A201" s="18" t="s">
        <v>190</v>
      </c>
      <c r="B201" s="18" t="str">
        <f t="shared" si="5"/>
        <v>GE2036CC</v>
      </c>
      <c r="C201" s="9" t="s">
        <v>191</v>
      </c>
      <c r="D201" s="19" t="s">
        <v>45</v>
      </c>
      <c r="E201" s="5">
        <v>0</v>
      </c>
      <c r="F201" s="18">
        <v>45</v>
      </c>
      <c r="G201" s="18">
        <v>0</v>
      </c>
      <c r="H201" s="7" t="s">
        <v>13050</v>
      </c>
      <c r="I201" s="18">
        <v>2</v>
      </c>
      <c r="J201" s="18">
        <v>2</v>
      </c>
      <c r="K201" s="18">
        <v>0</v>
      </c>
      <c r="L201" s="18">
        <v>0</v>
      </c>
      <c r="M201" s="18">
        <v>0</v>
      </c>
      <c r="N201" s="18">
        <v>0</v>
      </c>
      <c r="O201" s="18">
        <v>0</v>
      </c>
      <c r="P201" s="18" t="s">
        <v>30</v>
      </c>
      <c r="Q201" s="18">
        <v>1</v>
      </c>
      <c r="R201" s="7">
        <v>1</v>
      </c>
      <c r="S201" s="18" t="s">
        <v>31</v>
      </c>
      <c r="T201" s="18" t="s">
        <v>13041</v>
      </c>
      <c r="U201" s="9" t="s">
        <v>191</v>
      </c>
      <c r="V201" s="18">
        <v>0</v>
      </c>
      <c r="W201" s="18">
        <v>12</v>
      </c>
      <c r="X201" s="18">
        <v>0</v>
      </c>
      <c r="Y201" s="19" t="s">
        <v>192</v>
      </c>
      <c r="Z201" s="18" t="s">
        <v>34</v>
      </c>
      <c r="AA201" s="18" t="s">
        <v>35</v>
      </c>
      <c r="AB201" s="18" t="s">
        <v>190</v>
      </c>
      <c r="AC201" s="18" t="e">
        <f>VLOOKUP(AB201,[2]Sheet1!$B:$C,2,0)</f>
        <v>#N/A</v>
      </c>
      <c r="AD201" s="18" t="e">
        <f t="shared" si="6"/>
        <v>#N/A</v>
      </c>
      <c r="AE201" s="21" t="s">
        <v>1481</v>
      </c>
      <c r="AF201" s="24">
        <v>0</v>
      </c>
      <c r="AH201" s="18"/>
    </row>
    <row r="202" spans="1:69" hidden="1" x14ac:dyDescent="0.25">
      <c r="A202" s="18" t="s">
        <v>288</v>
      </c>
      <c r="B202" s="18" t="str">
        <f t="shared" si="5"/>
        <v>CH2114CC</v>
      </c>
      <c r="C202" s="9" t="s">
        <v>289</v>
      </c>
      <c r="D202" s="19" t="s">
        <v>45</v>
      </c>
      <c r="E202" s="5">
        <v>0</v>
      </c>
      <c r="F202" s="18">
        <v>45</v>
      </c>
      <c r="G202" s="18">
        <v>0</v>
      </c>
      <c r="H202" s="7" t="s">
        <v>13050</v>
      </c>
      <c r="I202" s="18">
        <v>2</v>
      </c>
      <c r="J202" s="18">
        <v>2</v>
      </c>
      <c r="K202" s="18">
        <v>0</v>
      </c>
      <c r="L202" s="18">
        <v>0</v>
      </c>
      <c r="M202" s="18">
        <v>0</v>
      </c>
      <c r="N202" s="18">
        <v>0</v>
      </c>
      <c r="O202" s="18">
        <v>0</v>
      </c>
      <c r="P202" s="18" t="s">
        <v>30</v>
      </c>
      <c r="Q202" s="18">
        <v>1</v>
      </c>
      <c r="R202" s="7">
        <v>1</v>
      </c>
      <c r="S202" s="18" t="s">
        <v>31</v>
      </c>
      <c r="T202" s="18" t="s">
        <v>13041</v>
      </c>
      <c r="U202" s="9" t="s">
        <v>289</v>
      </c>
      <c r="V202" s="18">
        <v>0</v>
      </c>
      <c r="W202" s="18">
        <v>12</v>
      </c>
      <c r="X202" s="18">
        <v>0</v>
      </c>
      <c r="Y202" s="19" t="s">
        <v>290</v>
      </c>
      <c r="Z202" s="18" t="s">
        <v>34</v>
      </c>
      <c r="AA202" s="18" t="s">
        <v>35</v>
      </c>
      <c r="AB202" s="18" t="s">
        <v>288</v>
      </c>
      <c r="AC202" s="18" t="e">
        <f>VLOOKUP(AB202,[2]Sheet1!$B:$C,2,0)</f>
        <v>#N/A</v>
      </c>
      <c r="AD202" s="18" t="e">
        <f t="shared" si="6"/>
        <v>#N/A</v>
      </c>
      <c r="AE202" s="21" t="s">
        <v>1481</v>
      </c>
      <c r="AF202" s="24">
        <v>0</v>
      </c>
      <c r="AH202" s="18"/>
    </row>
    <row r="203" spans="1:69" hidden="1" x14ac:dyDescent="0.25">
      <c r="A203" s="18" t="s">
        <v>288</v>
      </c>
      <c r="B203" s="18" t="str">
        <f t="shared" si="5"/>
        <v>CH2114QT</v>
      </c>
      <c r="C203" s="9" t="s">
        <v>289</v>
      </c>
      <c r="D203" s="19" t="s">
        <v>46</v>
      </c>
      <c r="E203" s="5">
        <v>0</v>
      </c>
      <c r="F203" s="18">
        <v>48</v>
      </c>
      <c r="G203" s="18">
        <v>0</v>
      </c>
      <c r="H203" s="7" t="s">
        <v>13050</v>
      </c>
      <c r="I203" s="18">
        <v>2</v>
      </c>
      <c r="J203" s="18">
        <v>2</v>
      </c>
      <c r="K203" s="18">
        <v>0</v>
      </c>
      <c r="L203" s="18">
        <v>0</v>
      </c>
      <c r="M203" s="18">
        <v>0</v>
      </c>
      <c r="N203" s="18">
        <v>0</v>
      </c>
      <c r="O203" s="18">
        <v>0</v>
      </c>
      <c r="P203" s="18" t="s">
        <v>30</v>
      </c>
      <c r="Q203" s="18">
        <v>1</v>
      </c>
      <c r="R203" s="7">
        <v>1</v>
      </c>
      <c r="S203" s="18" t="s">
        <v>31</v>
      </c>
      <c r="T203" s="18" t="s">
        <v>13041</v>
      </c>
      <c r="U203" s="9" t="s">
        <v>289</v>
      </c>
      <c r="V203" s="18">
        <v>0</v>
      </c>
      <c r="W203" s="18">
        <v>12</v>
      </c>
      <c r="X203" s="18">
        <v>0</v>
      </c>
      <c r="Y203" s="19" t="s">
        <v>290</v>
      </c>
      <c r="Z203" s="18" t="s">
        <v>34</v>
      </c>
      <c r="AA203" s="18" t="s">
        <v>35</v>
      </c>
      <c r="AB203" s="18" t="s">
        <v>288</v>
      </c>
      <c r="AC203" s="18" t="e">
        <f>VLOOKUP(AB203,[2]Sheet1!$B:$C,2,0)</f>
        <v>#N/A</v>
      </c>
      <c r="AD203" s="18" t="e">
        <f t="shared" si="6"/>
        <v>#N/A</v>
      </c>
      <c r="AE203" s="21" t="s">
        <v>1481</v>
      </c>
      <c r="AF203" s="24">
        <v>0</v>
      </c>
      <c r="AH203" s="18"/>
    </row>
    <row r="204" spans="1:69" hidden="1" x14ac:dyDescent="0.25">
      <c r="A204" s="18" t="s">
        <v>284</v>
      </c>
      <c r="B204" s="18" t="str">
        <f t="shared" ref="B204:B267" si="7">A204&amp;D204</f>
        <v>CH2004CC</v>
      </c>
      <c r="C204" s="9" t="s">
        <v>285</v>
      </c>
      <c r="D204" s="19" t="s">
        <v>45</v>
      </c>
      <c r="E204" s="5">
        <v>0</v>
      </c>
      <c r="F204" s="18">
        <v>45</v>
      </c>
      <c r="G204" s="18">
        <v>0</v>
      </c>
      <c r="H204" s="7" t="s">
        <v>13050</v>
      </c>
      <c r="I204" s="18">
        <v>2</v>
      </c>
      <c r="J204" s="18">
        <v>2</v>
      </c>
      <c r="K204" s="18">
        <v>0</v>
      </c>
      <c r="L204" s="18">
        <v>0</v>
      </c>
      <c r="M204" s="18">
        <v>0</v>
      </c>
      <c r="N204" s="18">
        <v>0</v>
      </c>
      <c r="O204" s="18">
        <v>0</v>
      </c>
      <c r="P204" s="18" t="s">
        <v>30</v>
      </c>
      <c r="Q204" s="18">
        <v>1</v>
      </c>
      <c r="R204" s="7">
        <v>1</v>
      </c>
      <c r="S204" s="18" t="s">
        <v>31</v>
      </c>
      <c r="T204" s="18" t="s">
        <v>13041</v>
      </c>
      <c r="U204" s="9" t="s">
        <v>285</v>
      </c>
      <c r="V204" s="18">
        <v>0</v>
      </c>
      <c r="W204" s="18">
        <v>12</v>
      </c>
      <c r="X204" s="18">
        <v>0</v>
      </c>
      <c r="Y204" s="19" t="s">
        <v>286</v>
      </c>
      <c r="Z204" s="18" t="s">
        <v>34</v>
      </c>
      <c r="AA204" s="18" t="s">
        <v>35</v>
      </c>
      <c r="AB204" s="18" t="s">
        <v>284</v>
      </c>
      <c r="AC204" s="18" t="e">
        <f>VLOOKUP(AB204,[2]Sheet1!$B:$C,2,0)</f>
        <v>#N/A</v>
      </c>
      <c r="AD204" s="18" t="e">
        <f t="shared" si="6"/>
        <v>#N/A</v>
      </c>
      <c r="AE204" s="21" t="s">
        <v>1481</v>
      </c>
      <c r="AF204" s="24">
        <v>0</v>
      </c>
      <c r="AH204" s="18"/>
    </row>
    <row r="205" spans="1:69" hidden="1" x14ac:dyDescent="0.25">
      <c r="A205" s="18" t="s">
        <v>284</v>
      </c>
      <c r="B205" s="18" t="str">
        <f t="shared" si="7"/>
        <v>CH2004QT</v>
      </c>
      <c r="C205" s="9" t="s">
        <v>285</v>
      </c>
      <c r="D205" s="19" t="s">
        <v>46</v>
      </c>
      <c r="E205" s="5">
        <v>0</v>
      </c>
      <c r="F205" s="18" t="s">
        <v>287</v>
      </c>
      <c r="G205" s="18">
        <v>0</v>
      </c>
      <c r="H205" s="7" t="s">
        <v>13050</v>
      </c>
      <c r="I205" s="18">
        <v>2</v>
      </c>
      <c r="J205" s="18">
        <v>2</v>
      </c>
      <c r="K205" s="18">
        <v>0</v>
      </c>
      <c r="L205" s="18">
        <v>0</v>
      </c>
      <c r="M205" s="18">
        <v>0</v>
      </c>
      <c r="N205" s="18">
        <v>0</v>
      </c>
      <c r="O205" s="18">
        <v>0</v>
      </c>
      <c r="P205" s="18" t="s">
        <v>30</v>
      </c>
      <c r="Q205" s="18">
        <v>1</v>
      </c>
      <c r="R205" s="7">
        <v>1</v>
      </c>
      <c r="S205" s="18" t="s">
        <v>31</v>
      </c>
      <c r="T205" s="18" t="s">
        <v>13041</v>
      </c>
      <c r="U205" s="9" t="s">
        <v>285</v>
      </c>
      <c r="V205" s="18">
        <v>0</v>
      </c>
      <c r="W205" s="18">
        <v>12</v>
      </c>
      <c r="X205" s="18">
        <v>0</v>
      </c>
      <c r="Y205" s="19" t="s">
        <v>286</v>
      </c>
      <c r="Z205" s="18" t="s">
        <v>34</v>
      </c>
      <c r="AA205" s="18" t="s">
        <v>35</v>
      </c>
      <c r="AB205" s="18" t="s">
        <v>284</v>
      </c>
      <c r="AC205" s="18" t="e">
        <f>VLOOKUP(AB205,[2]Sheet1!$B:$C,2,0)</f>
        <v>#N/A</v>
      </c>
      <c r="AD205" s="18" t="e">
        <f t="shared" si="6"/>
        <v>#N/A</v>
      </c>
      <c r="AE205" s="21" t="s">
        <v>1481</v>
      </c>
      <c r="AF205" s="24">
        <v>0</v>
      </c>
      <c r="AH205" s="18"/>
    </row>
    <row r="206" spans="1:69" hidden="1" x14ac:dyDescent="0.25">
      <c r="A206" s="18" t="s">
        <v>705</v>
      </c>
      <c r="B206" s="18" t="str">
        <f t="shared" si="7"/>
        <v>TR1004CC</v>
      </c>
      <c r="C206" s="9" t="s">
        <v>706</v>
      </c>
      <c r="D206" s="19" t="s">
        <v>45</v>
      </c>
      <c r="E206" s="5">
        <v>0</v>
      </c>
      <c r="F206" s="18">
        <v>45</v>
      </c>
      <c r="G206" s="18">
        <v>0</v>
      </c>
      <c r="H206" s="7" t="s">
        <v>13050</v>
      </c>
      <c r="I206" s="18">
        <v>2</v>
      </c>
      <c r="J206" s="18">
        <v>2</v>
      </c>
      <c r="K206" s="18">
        <v>0</v>
      </c>
      <c r="L206" s="18">
        <v>0</v>
      </c>
      <c r="M206" s="18">
        <v>0</v>
      </c>
      <c r="N206" s="18">
        <v>0</v>
      </c>
      <c r="O206" s="18">
        <v>0</v>
      </c>
      <c r="P206" s="18" t="s">
        <v>30</v>
      </c>
      <c r="Q206" s="18">
        <v>1</v>
      </c>
      <c r="R206" s="7">
        <v>1</v>
      </c>
      <c r="T206" s="18" t="s">
        <v>13041</v>
      </c>
      <c r="U206" s="9" t="s">
        <v>706</v>
      </c>
      <c r="V206" s="18">
        <v>0</v>
      </c>
      <c r="W206" s="18">
        <v>24</v>
      </c>
      <c r="X206" s="18">
        <v>0</v>
      </c>
      <c r="Y206" s="19" t="s">
        <v>707</v>
      </c>
      <c r="Z206" s="18" t="s">
        <v>34</v>
      </c>
      <c r="AA206" s="18" t="s">
        <v>35</v>
      </c>
      <c r="AB206" s="18" t="s">
        <v>705</v>
      </c>
      <c r="AC206" s="18" t="e">
        <f>VLOOKUP(AB206,[2]Sheet1!$B:$C,2,0)</f>
        <v>#N/A</v>
      </c>
      <c r="AD206" s="18" t="e">
        <f t="shared" si="6"/>
        <v>#N/A</v>
      </c>
      <c r="AE206" s="21" t="s">
        <v>1504</v>
      </c>
      <c r="AF206" s="24">
        <v>0</v>
      </c>
      <c r="AH206" s="18"/>
      <c r="AI206" s="65"/>
      <c r="AJ206" s="65"/>
      <c r="AK206" s="65"/>
      <c r="AL206" s="65"/>
      <c r="AM206" s="65"/>
      <c r="AN206" s="65"/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  <c r="BQ206" s="65"/>
    </row>
    <row r="207" spans="1:69" hidden="1" x14ac:dyDescent="0.25">
      <c r="A207" s="18" t="s">
        <v>415</v>
      </c>
      <c r="B207" s="18" t="str">
        <f t="shared" si="7"/>
        <v>ME2004CC</v>
      </c>
      <c r="C207" s="9" t="s">
        <v>416</v>
      </c>
      <c r="D207" s="19" t="s">
        <v>45</v>
      </c>
      <c r="E207" s="5">
        <v>0</v>
      </c>
      <c r="F207" s="18">
        <v>45</v>
      </c>
      <c r="G207" s="18">
        <v>0</v>
      </c>
      <c r="H207" s="7" t="s">
        <v>13050</v>
      </c>
      <c r="I207" s="18">
        <v>2</v>
      </c>
      <c r="J207" s="18">
        <v>2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 t="s">
        <v>30</v>
      </c>
      <c r="Q207" s="18">
        <v>1</v>
      </c>
      <c r="R207" s="7">
        <v>1</v>
      </c>
      <c r="S207" s="18" t="s">
        <v>31</v>
      </c>
      <c r="T207" s="18" t="s">
        <v>13041</v>
      </c>
      <c r="U207" s="9" t="s">
        <v>416</v>
      </c>
      <c r="V207" s="18">
        <v>0</v>
      </c>
      <c r="W207" s="18">
        <v>12</v>
      </c>
      <c r="X207" s="18">
        <v>0</v>
      </c>
      <c r="Y207" s="19" t="s">
        <v>417</v>
      </c>
      <c r="Z207" s="18" t="s">
        <v>34</v>
      </c>
      <c r="AA207" s="18" t="s">
        <v>35</v>
      </c>
      <c r="AB207" s="18" t="s">
        <v>415</v>
      </c>
      <c r="AC207" s="18" t="e">
        <f>VLOOKUP(AB207,[2]Sheet1!$B:$C,2,0)</f>
        <v>#N/A</v>
      </c>
      <c r="AD207" s="18" t="e">
        <f t="shared" si="6"/>
        <v>#N/A</v>
      </c>
      <c r="AE207" s="21" t="s">
        <v>1481</v>
      </c>
      <c r="AF207" s="24">
        <v>0</v>
      </c>
      <c r="AH207" s="18"/>
    </row>
    <row r="208" spans="1:69" hidden="1" x14ac:dyDescent="0.25">
      <c r="A208" s="18" t="s">
        <v>156</v>
      </c>
      <c r="B208" s="18" t="str">
        <f t="shared" si="7"/>
        <v>AS2010CC</v>
      </c>
      <c r="C208" s="9" t="s">
        <v>157</v>
      </c>
      <c r="D208" s="19" t="s">
        <v>45</v>
      </c>
      <c r="E208" s="5">
        <v>0</v>
      </c>
      <c r="F208" s="18">
        <v>45</v>
      </c>
      <c r="G208" s="18">
        <v>0</v>
      </c>
      <c r="H208" s="7" t="s">
        <v>13050</v>
      </c>
      <c r="I208" s="18">
        <v>2</v>
      </c>
      <c r="J208" s="18">
        <v>2</v>
      </c>
      <c r="K208" s="18">
        <v>0</v>
      </c>
      <c r="L208" s="18">
        <v>0</v>
      </c>
      <c r="M208" s="18">
        <v>0</v>
      </c>
      <c r="N208" s="18">
        <v>0</v>
      </c>
      <c r="O208" s="18">
        <v>0</v>
      </c>
      <c r="P208" s="18" t="s">
        <v>30</v>
      </c>
      <c r="Q208" s="18">
        <v>1</v>
      </c>
      <c r="R208" s="7">
        <v>1</v>
      </c>
      <c r="T208" s="18" t="s">
        <v>13041</v>
      </c>
      <c r="U208" s="9" t="s">
        <v>157</v>
      </c>
      <c r="V208" s="18">
        <v>0</v>
      </c>
      <c r="W208" s="18">
        <v>24</v>
      </c>
      <c r="X208" s="18">
        <v>0</v>
      </c>
      <c r="Y208" s="19" t="s">
        <v>158</v>
      </c>
      <c r="Z208" s="18" t="s">
        <v>34</v>
      </c>
      <c r="AA208" s="18" t="s">
        <v>35</v>
      </c>
      <c r="AB208" s="18" t="s">
        <v>156</v>
      </c>
      <c r="AC208" s="18" t="e">
        <f>VLOOKUP(AB208,[2]Sheet1!$B:$C,2,0)</f>
        <v>#N/A</v>
      </c>
      <c r="AD208" s="18" t="e">
        <f t="shared" si="6"/>
        <v>#N/A</v>
      </c>
      <c r="AE208" s="21" t="s">
        <v>1504</v>
      </c>
      <c r="AF208" s="24">
        <v>0</v>
      </c>
      <c r="AH208" s="18"/>
    </row>
    <row r="209" spans="1:69" hidden="1" x14ac:dyDescent="0.25">
      <c r="A209" s="18" t="s">
        <v>123</v>
      </c>
      <c r="B209" s="18" t="str">
        <f t="shared" si="7"/>
        <v>PH2002CC</v>
      </c>
      <c r="C209" s="9" t="s">
        <v>124</v>
      </c>
      <c r="D209" s="19" t="s">
        <v>45</v>
      </c>
      <c r="E209" s="5">
        <v>0</v>
      </c>
      <c r="F209" s="18">
        <v>45</v>
      </c>
      <c r="G209" s="18">
        <v>0</v>
      </c>
      <c r="H209" s="7" t="s">
        <v>13050</v>
      </c>
      <c r="I209" s="18">
        <v>2</v>
      </c>
      <c r="J209" s="18">
        <v>2</v>
      </c>
      <c r="K209" s="18">
        <v>0</v>
      </c>
      <c r="L209" s="18">
        <v>0</v>
      </c>
      <c r="M209" s="18">
        <v>0</v>
      </c>
      <c r="N209" s="18">
        <v>0</v>
      </c>
      <c r="O209" s="18">
        <v>0</v>
      </c>
      <c r="P209" s="18" t="s">
        <v>30</v>
      </c>
      <c r="Q209" s="18">
        <v>1</v>
      </c>
      <c r="R209" s="7">
        <v>1</v>
      </c>
      <c r="T209" s="18" t="s">
        <v>13041</v>
      </c>
      <c r="U209" s="9" t="s">
        <v>124</v>
      </c>
      <c r="V209" s="18">
        <v>0</v>
      </c>
      <c r="W209" s="18">
        <v>24</v>
      </c>
      <c r="X209" s="18">
        <v>0</v>
      </c>
      <c r="Y209" s="19" t="s">
        <v>125</v>
      </c>
      <c r="Z209" s="18" t="s">
        <v>34</v>
      </c>
      <c r="AA209" s="18" t="s">
        <v>35</v>
      </c>
      <c r="AB209" s="18" t="s">
        <v>123</v>
      </c>
      <c r="AC209" s="18" t="e">
        <f>VLOOKUP(AB209,[2]Sheet1!$B:$C,2,0)</f>
        <v>#N/A</v>
      </c>
      <c r="AD209" s="18" t="e">
        <f t="shared" si="6"/>
        <v>#N/A</v>
      </c>
      <c r="AE209" s="21" t="s">
        <v>1504</v>
      </c>
      <c r="AF209" s="24">
        <v>0</v>
      </c>
      <c r="AH209" s="18"/>
    </row>
    <row r="210" spans="1:69" hidden="1" x14ac:dyDescent="0.25">
      <c r="A210" s="18" t="s">
        <v>354</v>
      </c>
      <c r="B210" s="18" t="str">
        <f t="shared" si="7"/>
        <v>ME2124CC</v>
      </c>
      <c r="C210" s="9" t="s">
        <v>355</v>
      </c>
      <c r="D210" s="19" t="s">
        <v>45</v>
      </c>
      <c r="E210" s="5">
        <v>0</v>
      </c>
      <c r="F210" s="18">
        <v>45</v>
      </c>
      <c r="G210" s="18">
        <v>0</v>
      </c>
      <c r="H210" s="7" t="s">
        <v>13050</v>
      </c>
      <c r="I210" s="18">
        <v>2</v>
      </c>
      <c r="J210" s="18">
        <v>2</v>
      </c>
      <c r="K210" s="18">
        <v>0</v>
      </c>
      <c r="L210" s="18">
        <v>0</v>
      </c>
      <c r="M210" s="18">
        <v>0</v>
      </c>
      <c r="N210" s="18">
        <v>0</v>
      </c>
      <c r="O210" s="18">
        <v>0</v>
      </c>
      <c r="P210" s="18" t="s">
        <v>30</v>
      </c>
      <c r="Q210" s="18">
        <v>1</v>
      </c>
      <c r="R210" s="7">
        <v>1</v>
      </c>
      <c r="S210" s="18" t="s">
        <v>31</v>
      </c>
      <c r="T210" s="18" t="s">
        <v>13041</v>
      </c>
      <c r="U210" s="9" t="s">
        <v>355</v>
      </c>
      <c r="V210" s="18">
        <v>0</v>
      </c>
      <c r="W210" s="18">
        <v>12</v>
      </c>
      <c r="X210" s="18">
        <v>0</v>
      </c>
      <c r="Y210" s="19" t="s">
        <v>356</v>
      </c>
      <c r="Z210" s="18" t="s">
        <v>34</v>
      </c>
      <c r="AA210" s="18" t="s">
        <v>35</v>
      </c>
      <c r="AB210" s="18" t="s">
        <v>354</v>
      </c>
      <c r="AC210" s="18" t="e">
        <f>VLOOKUP(AB210,[2]Sheet1!$B:$C,2,0)</f>
        <v>#N/A</v>
      </c>
      <c r="AD210" s="18" t="e">
        <f t="shared" si="6"/>
        <v>#N/A</v>
      </c>
      <c r="AE210" s="21" t="s">
        <v>1481</v>
      </c>
      <c r="AF210" s="24">
        <v>0</v>
      </c>
      <c r="AH210" s="18"/>
    </row>
    <row r="211" spans="1:69" hidden="1" x14ac:dyDescent="0.25">
      <c r="A211" s="18" t="s">
        <v>267</v>
      </c>
      <c r="B211" s="18" t="str">
        <f t="shared" si="7"/>
        <v>IM2018CC</v>
      </c>
      <c r="C211" s="9" t="s">
        <v>268</v>
      </c>
      <c r="D211" s="19" t="s">
        <v>45</v>
      </c>
      <c r="E211" s="5">
        <v>0</v>
      </c>
      <c r="F211" s="18">
        <v>45</v>
      </c>
      <c r="G211" s="18">
        <v>0</v>
      </c>
      <c r="H211" s="7" t="s">
        <v>13050</v>
      </c>
      <c r="I211" s="18">
        <v>2</v>
      </c>
      <c r="J211" s="18">
        <v>2</v>
      </c>
      <c r="K211" s="18">
        <v>0</v>
      </c>
      <c r="L211" s="18">
        <v>0</v>
      </c>
      <c r="M211" s="18">
        <v>0</v>
      </c>
      <c r="N211" s="18">
        <v>0</v>
      </c>
      <c r="O211" s="18">
        <v>0</v>
      </c>
      <c r="P211" s="18" t="s">
        <v>30</v>
      </c>
      <c r="Q211" s="18">
        <v>1</v>
      </c>
      <c r="R211" s="7">
        <v>1</v>
      </c>
      <c r="S211" s="18" t="s">
        <v>31</v>
      </c>
      <c r="T211" s="18" t="s">
        <v>13041</v>
      </c>
      <c r="U211" s="9" t="s">
        <v>268</v>
      </c>
      <c r="V211" s="18">
        <v>0</v>
      </c>
      <c r="W211" s="18">
        <v>12</v>
      </c>
      <c r="X211" s="18">
        <v>0</v>
      </c>
      <c r="Y211" s="19" t="s">
        <v>269</v>
      </c>
      <c r="Z211" s="18" t="s">
        <v>34</v>
      </c>
      <c r="AA211" s="18" t="s">
        <v>35</v>
      </c>
      <c r="AB211" s="18" t="s">
        <v>267</v>
      </c>
      <c r="AC211" s="18" t="e">
        <f>VLOOKUP(AB211,[2]Sheet1!$B:$C,2,0)</f>
        <v>#N/A</v>
      </c>
      <c r="AD211" s="18" t="e">
        <f t="shared" si="6"/>
        <v>#N/A</v>
      </c>
      <c r="AE211" s="21" t="s">
        <v>1481</v>
      </c>
      <c r="AF211" s="24">
        <v>0</v>
      </c>
      <c r="AH211" s="18"/>
    </row>
    <row r="212" spans="1:69" hidden="1" x14ac:dyDescent="0.25">
      <c r="A212" s="18" t="s">
        <v>400</v>
      </c>
      <c r="B212" s="18" t="str">
        <f t="shared" si="7"/>
        <v>IM1012CC</v>
      </c>
      <c r="C212" s="9" t="s">
        <v>401</v>
      </c>
      <c r="D212" s="19" t="s">
        <v>45</v>
      </c>
      <c r="E212" s="5">
        <v>0</v>
      </c>
      <c r="F212" s="18">
        <v>45</v>
      </c>
      <c r="G212" s="18">
        <v>0</v>
      </c>
      <c r="H212" s="7" t="s">
        <v>13050</v>
      </c>
      <c r="I212" s="18">
        <v>2</v>
      </c>
      <c r="J212" s="18">
        <v>2</v>
      </c>
      <c r="K212" s="18">
        <v>0</v>
      </c>
      <c r="L212" s="18">
        <v>0</v>
      </c>
      <c r="M212" s="18">
        <v>0</v>
      </c>
      <c r="N212" s="18">
        <v>0</v>
      </c>
      <c r="O212" s="18">
        <v>0</v>
      </c>
      <c r="P212" s="18" t="s">
        <v>30</v>
      </c>
      <c r="Q212" s="18">
        <v>1</v>
      </c>
      <c r="R212" s="7">
        <v>1</v>
      </c>
      <c r="S212" s="18" t="s">
        <v>31</v>
      </c>
      <c r="T212" s="18" t="s">
        <v>13041</v>
      </c>
      <c r="U212" s="9" t="s">
        <v>401</v>
      </c>
      <c r="V212" s="18">
        <v>0</v>
      </c>
      <c r="W212" s="18">
        <v>12</v>
      </c>
      <c r="X212" s="18">
        <v>0</v>
      </c>
      <c r="Y212" s="19" t="s">
        <v>402</v>
      </c>
      <c r="Z212" s="18" t="s">
        <v>34</v>
      </c>
      <c r="AA212" s="18" t="s">
        <v>35</v>
      </c>
      <c r="AB212" s="18" t="s">
        <v>400</v>
      </c>
      <c r="AC212" s="18" t="e">
        <f>VLOOKUP(AB212,[2]Sheet1!$B:$C,2,0)</f>
        <v>#N/A</v>
      </c>
      <c r="AD212" s="18" t="e">
        <f t="shared" si="6"/>
        <v>#N/A</v>
      </c>
      <c r="AE212" s="21" t="s">
        <v>1481</v>
      </c>
      <c r="AF212" s="24">
        <v>0</v>
      </c>
      <c r="AH212" s="18"/>
    </row>
    <row r="213" spans="1:69" hidden="1" x14ac:dyDescent="0.25">
      <c r="A213" s="18" t="s">
        <v>143</v>
      </c>
      <c r="B213" s="18" t="str">
        <f t="shared" si="7"/>
        <v>EN1004CC</v>
      </c>
      <c r="C213" s="9" t="s">
        <v>144</v>
      </c>
      <c r="D213" s="19" t="s">
        <v>45</v>
      </c>
      <c r="E213" s="5">
        <v>0</v>
      </c>
      <c r="F213" s="18">
        <v>45</v>
      </c>
      <c r="G213" s="18">
        <v>0</v>
      </c>
      <c r="H213" s="7" t="s">
        <v>13050</v>
      </c>
      <c r="I213" s="18">
        <v>2</v>
      </c>
      <c r="J213" s="18">
        <v>2</v>
      </c>
      <c r="K213" s="18">
        <v>0</v>
      </c>
      <c r="L213" s="18">
        <v>0</v>
      </c>
      <c r="M213" s="18">
        <v>0</v>
      </c>
      <c r="N213" s="18">
        <v>0</v>
      </c>
      <c r="O213" s="18">
        <v>0</v>
      </c>
      <c r="P213" s="18" t="s">
        <v>30</v>
      </c>
      <c r="Q213" s="18">
        <v>1</v>
      </c>
      <c r="R213" s="7">
        <v>1</v>
      </c>
      <c r="S213" s="18" t="s">
        <v>31</v>
      </c>
      <c r="T213" s="18" t="s">
        <v>13041</v>
      </c>
      <c r="U213" s="9" t="s">
        <v>144</v>
      </c>
      <c r="V213" s="18">
        <v>0</v>
      </c>
      <c r="W213" s="18">
        <v>12</v>
      </c>
      <c r="X213" s="18">
        <v>0</v>
      </c>
      <c r="Y213" s="19" t="s">
        <v>145</v>
      </c>
      <c r="Z213" s="18" t="s">
        <v>34</v>
      </c>
      <c r="AA213" s="18" t="s">
        <v>35</v>
      </c>
      <c r="AB213" s="18" t="s">
        <v>143</v>
      </c>
      <c r="AC213" s="18" t="e">
        <f>VLOOKUP(AB213,[2]Sheet1!$B:$C,2,0)</f>
        <v>#N/A</v>
      </c>
      <c r="AD213" s="18" t="e">
        <f t="shared" ref="AD213:AD276" si="8">IF(AC213&lt;&gt;AE213,"kh","gi")</f>
        <v>#N/A</v>
      </c>
      <c r="AE213" s="21" t="s">
        <v>1481</v>
      </c>
      <c r="AF213" s="24">
        <v>0</v>
      </c>
      <c r="AH213" s="18"/>
    </row>
    <row r="214" spans="1:69" hidden="1" x14ac:dyDescent="0.25">
      <c r="A214" s="18" t="s">
        <v>701</v>
      </c>
      <c r="B214" s="18" t="str">
        <f t="shared" si="7"/>
        <v>EE2402QT</v>
      </c>
      <c r="C214" s="9" t="s">
        <v>703</v>
      </c>
      <c r="D214" s="19" t="s">
        <v>46</v>
      </c>
      <c r="E214" s="5">
        <v>0</v>
      </c>
      <c r="F214" s="18" t="s">
        <v>702</v>
      </c>
      <c r="G214" s="18">
        <v>0</v>
      </c>
      <c r="H214" s="7" t="s">
        <v>13050</v>
      </c>
      <c r="I214" s="18">
        <v>2</v>
      </c>
      <c r="J214" s="18">
        <v>2</v>
      </c>
      <c r="K214" s="18">
        <v>0</v>
      </c>
      <c r="L214" s="18">
        <v>0</v>
      </c>
      <c r="M214" s="18">
        <v>0</v>
      </c>
      <c r="N214" s="18">
        <v>0</v>
      </c>
      <c r="O214" s="18">
        <v>0</v>
      </c>
      <c r="P214" s="18" t="s">
        <v>30</v>
      </c>
      <c r="Q214" s="18">
        <v>1</v>
      </c>
      <c r="R214" s="7">
        <v>1</v>
      </c>
      <c r="S214" s="18" t="s">
        <v>31</v>
      </c>
      <c r="T214" s="18" t="s">
        <v>13041</v>
      </c>
      <c r="U214" s="9" t="s">
        <v>703</v>
      </c>
      <c r="V214" s="18">
        <v>0</v>
      </c>
      <c r="W214" s="18">
        <v>12</v>
      </c>
      <c r="X214" s="18">
        <v>0</v>
      </c>
      <c r="Y214" s="19" t="s">
        <v>704</v>
      </c>
      <c r="Z214" s="18" t="s">
        <v>34</v>
      </c>
      <c r="AA214" s="18" t="s">
        <v>35</v>
      </c>
      <c r="AB214" s="18" t="s">
        <v>701</v>
      </c>
      <c r="AC214" s="18" t="e">
        <f>VLOOKUP(AB214,[2]Sheet1!$B:$C,2,0)</f>
        <v>#N/A</v>
      </c>
      <c r="AD214" s="18" t="e">
        <f t="shared" si="8"/>
        <v>#N/A</v>
      </c>
      <c r="AE214" s="21" t="s">
        <v>1481</v>
      </c>
      <c r="AF214" s="24">
        <v>0</v>
      </c>
      <c r="AH214" s="18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</row>
    <row r="215" spans="1:69" hidden="1" x14ac:dyDescent="0.25">
      <c r="A215" s="18" t="s">
        <v>701</v>
      </c>
      <c r="B215" s="18" t="str">
        <f t="shared" si="7"/>
        <v>EE2402TT</v>
      </c>
      <c r="C215" s="9" t="s">
        <v>703</v>
      </c>
      <c r="D215" s="19" t="s">
        <v>136</v>
      </c>
      <c r="E215" s="5">
        <v>0</v>
      </c>
      <c r="F215" s="18" t="s">
        <v>242</v>
      </c>
      <c r="G215" s="18">
        <v>0</v>
      </c>
      <c r="H215" s="7" t="s">
        <v>13050</v>
      </c>
      <c r="I215" s="18">
        <v>2</v>
      </c>
      <c r="J215" s="18">
        <v>2</v>
      </c>
      <c r="K215" s="18">
        <v>0</v>
      </c>
      <c r="L215" s="18">
        <v>0</v>
      </c>
      <c r="M215" s="18">
        <v>0</v>
      </c>
      <c r="N215" s="18">
        <v>0</v>
      </c>
      <c r="O215" s="18">
        <v>0</v>
      </c>
      <c r="P215" s="18" t="s">
        <v>30</v>
      </c>
      <c r="Q215" s="18">
        <v>1</v>
      </c>
      <c r="R215" s="7">
        <v>1</v>
      </c>
      <c r="S215" s="18" t="s">
        <v>31</v>
      </c>
      <c r="T215" s="18" t="s">
        <v>13041</v>
      </c>
      <c r="U215" s="9" t="s">
        <v>703</v>
      </c>
      <c r="V215" s="18">
        <v>0</v>
      </c>
      <c r="W215" s="18">
        <v>12</v>
      </c>
      <c r="X215" s="18">
        <v>0</v>
      </c>
      <c r="Y215" s="19" t="s">
        <v>704</v>
      </c>
      <c r="Z215" s="18" t="s">
        <v>34</v>
      </c>
      <c r="AA215" s="18" t="s">
        <v>35</v>
      </c>
      <c r="AB215" s="18" t="s">
        <v>701</v>
      </c>
      <c r="AC215" s="18" t="e">
        <f>VLOOKUP(AB215,[2]Sheet1!$B:$C,2,0)</f>
        <v>#N/A</v>
      </c>
      <c r="AD215" s="18" t="e">
        <f t="shared" si="8"/>
        <v>#N/A</v>
      </c>
      <c r="AE215" s="21" t="s">
        <v>1481</v>
      </c>
      <c r="AF215" s="24">
        <v>0</v>
      </c>
      <c r="AH215" s="18"/>
      <c r="AI215" s="65"/>
      <c r="AJ215" s="65"/>
      <c r="AK215" s="65"/>
      <c r="AL215" s="65"/>
      <c r="AM215" s="65"/>
      <c r="AN215" s="65"/>
      <c r="AO215" s="65"/>
      <c r="AP215" s="65"/>
      <c r="AQ215" s="65"/>
      <c r="AR215" s="65"/>
      <c r="AS215" s="65"/>
      <c r="AT215" s="65"/>
      <c r="AU215" s="65"/>
      <c r="AV215" s="65"/>
      <c r="AW215" s="65"/>
      <c r="AX215" s="65"/>
      <c r="AY215" s="65"/>
      <c r="AZ215" s="65"/>
      <c r="BA215" s="65"/>
      <c r="BB215" s="65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</row>
    <row r="216" spans="1:69" hidden="1" x14ac:dyDescent="0.25">
      <c r="A216" s="18" t="s">
        <v>421</v>
      </c>
      <c r="B216" s="18" t="str">
        <f t="shared" si="7"/>
        <v>EE2408QT</v>
      </c>
      <c r="C216" s="9" t="s">
        <v>422</v>
      </c>
      <c r="D216" s="19" t="s">
        <v>46</v>
      </c>
      <c r="E216" s="5">
        <v>0</v>
      </c>
      <c r="F216" s="18" t="s">
        <v>242</v>
      </c>
      <c r="G216" s="18">
        <v>0</v>
      </c>
      <c r="H216" s="7" t="s">
        <v>13050</v>
      </c>
      <c r="I216" s="18">
        <v>2</v>
      </c>
      <c r="J216" s="18">
        <v>2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 t="s">
        <v>30</v>
      </c>
      <c r="Q216" s="18">
        <v>1</v>
      </c>
      <c r="R216" s="7">
        <v>1</v>
      </c>
      <c r="S216" s="18" t="s">
        <v>31</v>
      </c>
      <c r="T216" s="18" t="s">
        <v>13041</v>
      </c>
      <c r="U216" s="9" t="s">
        <v>422</v>
      </c>
      <c r="V216" s="18">
        <v>0</v>
      </c>
      <c r="W216" s="18">
        <v>12</v>
      </c>
      <c r="X216" s="18">
        <v>0</v>
      </c>
      <c r="Y216" s="19" t="s">
        <v>423</v>
      </c>
      <c r="Z216" s="18" t="s">
        <v>34</v>
      </c>
      <c r="AA216" s="18" t="s">
        <v>35</v>
      </c>
      <c r="AB216" s="18" t="s">
        <v>421</v>
      </c>
      <c r="AC216" s="18" t="e">
        <f>VLOOKUP(AB216,[2]Sheet1!$B:$C,2,0)</f>
        <v>#N/A</v>
      </c>
      <c r="AD216" s="18" t="e">
        <f t="shared" si="8"/>
        <v>#N/A</v>
      </c>
      <c r="AE216" s="21" t="s">
        <v>1481</v>
      </c>
      <c r="AF216" s="24">
        <v>0</v>
      </c>
      <c r="AH216" s="18"/>
    </row>
    <row r="217" spans="1:69" hidden="1" x14ac:dyDescent="0.25">
      <c r="A217" s="18" t="s">
        <v>421</v>
      </c>
      <c r="B217" s="18" t="str">
        <f t="shared" si="7"/>
        <v>EE2408TT</v>
      </c>
      <c r="C217" s="9" t="s">
        <v>422</v>
      </c>
      <c r="D217" s="19" t="s">
        <v>136</v>
      </c>
      <c r="E217" s="5">
        <v>0</v>
      </c>
      <c r="F217" s="18" t="s">
        <v>242</v>
      </c>
      <c r="G217" s="18">
        <v>0</v>
      </c>
      <c r="H217" s="7" t="s">
        <v>13050</v>
      </c>
      <c r="I217" s="18">
        <v>2</v>
      </c>
      <c r="J217" s="18">
        <v>2</v>
      </c>
      <c r="K217" s="18">
        <v>0</v>
      </c>
      <c r="L217" s="18">
        <v>0</v>
      </c>
      <c r="M217" s="18">
        <v>0</v>
      </c>
      <c r="N217" s="18">
        <v>0</v>
      </c>
      <c r="O217" s="18">
        <v>0</v>
      </c>
      <c r="P217" s="18" t="s">
        <v>30</v>
      </c>
      <c r="Q217" s="18">
        <v>1</v>
      </c>
      <c r="R217" s="7">
        <v>1</v>
      </c>
      <c r="S217" s="18" t="s">
        <v>31</v>
      </c>
      <c r="T217" s="18" t="s">
        <v>13041</v>
      </c>
      <c r="U217" s="9" t="s">
        <v>422</v>
      </c>
      <c r="V217" s="18">
        <v>0</v>
      </c>
      <c r="W217" s="18">
        <v>12</v>
      </c>
      <c r="X217" s="18">
        <v>0</v>
      </c>
      <c r="Y217" s="19" t="s">
        <v>423</v>
      </c>
      <c r="Z217" s="18" t="s">
        <v>34</v>
      </c>
      <c r="AA217" s="18" t="s">
        <v>35</v>
      </c>
      <c r="AB217" s="18" t="s">
        <v>421</v>
      </c>
      <c r="AC217" s="18" t="e">
        <f>VLOOKUP(AB217,[2]Sheet1!$B:$C,2,0)</f>
        <v>#N/A</v>
      </c>
      <c r="AD217" s="18" t="e">
        <f t="shared" si="8"/>
        <v>#N/A</v>
      </c>
      <c r="AE217" s="21" t="s">
        <v>1481</v>
      </c>
      <c r="AF217" s="24">
        <v>0</v>
      </c>
      <c r="AH217" s="18"/>
    </row>
    <row r="218" spans="1:69" hidden="1" x14ac:dyDescent="0.25">
      <c r="A218" s="18" t="s">
        <v>182</v>
      </c>
      <c r="B218" s="18" t="str">
        <f t="shared" si="7"/>
        <v>MT1016VP</v>
      </c>
      <c r="C218" s="9" t="s">
        <v>179</v>
      </c>
      <c r="D218" s="19" t="s">
        <v>69</v>
      </c>
      <c r="E218" s="5">
        <v>0</v>
      </c>
      <c r="F218" s="18">
        <v>70</v>
      </c>
      <c r="G218" s="18">
        <v>0</v>
      </c>
      <c r="H218" s="7" t="s">
        <v>13050</v>
      </c>
      <c r="I218" s="18">
        <v>2</v>
      </c>
      <c r="J218" s="18">
        <v>2</v>
      </c>
      <c r="K218" s="18">
        <v>0</v>
      </c>
      <c r="L218" s="18">
        <v>0</v>
      </c>
      <c r="M218" s="18">
        <v>0</v>
      </c>
      <c r="N218" s="18">
        <v>0</v>
      </c>
      <c r="O218" s="18">
        <v>0</v>
      </c>
      <c r="P218" s="18" t="s">
        <v>30</v>
      </c>
      <c r="Q218" s="18">
        <v>1</v>
      </c>
      <c r="R218" s="7">
        <v>1</v>
      </c>
      <c r="T218" s="18" t="s">
        <v>13041</v>
      </c>
      <c r="U218" s="9" t="s">
        <v>179</v>
      </c>
      <c r="V218" s="18">
        <v>0</v>
      </c>
      <c r="W218" s="18">
        <v>14</v>
      </c>
      <c r="X218" s="18">
        <v>0</v>
      </c>
      <c r="Y218" s="19" t="s">
        <v>183</v>
      </c>
      <c r="Z218" s="18" t="s">
        <v>34</v>
      </c>
      <c r="AA218" s="18" t="s">
        <v>35</v>
      </c>
      <c r="AB218" s="18" t="s">
        <v>182</v>
      </c>
      <c r="AC218" s="18" t="e">
        <f>VLOOKUP(AB218,[2]Sheet1!$B:$C,2,0)</f>
        <v>#N/A</v>
      </c>
      <c r="AD218" s="18" t="e">
        <f t="shared" si="8"/>
        <v>#N/A</v>
      </c>
      <c r="AE218" s="21" t="s">
        <v>1683</v>
      </c>
      <c r="AF218" s="24">
        <v>0</v>
      </c>
      <c r="AH218" s="18"/>
    </row>
    <row r="219" spans="1:69" x14ac:dyDescent="0.25">
      <c r="A219" s="18" t="s">
        <v>2176</v>
      </c>
      <c r="B219" s="18" t="str">
        <f t="shared" si="7"/>
        <v>SP1015CN</v>
      </c>
      <c r="C219" s="9" t="s">
        <v>2177</v>
      </c>
      <c r="D219" s="19" t="s">
        <v>240</v>
      </c>
      <c r="E219" s="5">
        <v>0</v>
      </c>
      <c r="F219" s="18">
        <v>30</v>
      </c>
      <c r="G219" s="18">
        <v>0</v>
      </c>
      <c r="H219" s="7" t="s">
        <v>46</v>
      </c>
      <c r="I219" s="18">
        <v>0</v>
      </c>
      <c r="J219" s="18">
        <v>0</v>
      </c>
      <c r="K219" s="18">
        <v>0</v>
      </c>
      <c r="L219" s="18">
        <v>0</v>
      </c>
      <c r="M219" s="18">
        <v>0</v>
      </c>
      <c r="N219" s="18">
        <v>0</v>
      </c>
      <c r="O219" s="18">
        <v>0</v>
      </c>
      <c r="P219" s="18" t="s">
        <v>1476</v>
      </c>
      <c r="Q219" s="18">
        <v>1</v>
      </c>
      <c r="R219" s="7">
        <v>1</v>
      </c>
      <c r="T219" s="18" t="s">
        <v>13045</v>
      </c>
      <c r="U219" s="9" t="s">
        <v>2177</v>
      </c>
      <c r="V219" s="18">
        <v>0</v>
      </c>
      <c r="W219" s="18">
        <v>22</v>
      </c>
      <c r="X219" s="18">
        <v>0</v>
      </c>
      <c r="Y219" s="19" t="e">
        <v>#N/A</v>
      </c>
      <c r="AB219" s="18" t="s">
        <v>2176</v>
      </c>
      <c r="AC219" s="18" t="e">
        <f>VLOOKUP(AB219,[2]Sheet1!$B:$C,2,0)</f>
        <v>#N/A</v>
      </c>
      <c r="AD219" s="18" t="e">
        <f t="shared" si="8"/>
        <v>#N/A</v>
      </c>
      <c r="AE219" s="21" t="s">
        <v>2137</v>
      </c>
      <c r="AF219" s="24" t="e">
        <v>#N/A</v>
      </c>
      <c r="AG219" s="21" t="e">
        <v>#N/A</v>
      </c>
      <c r="AH219" s="18"/>
    </row>
    <row r="220" spans="1:69" hidden="1" x14ac:dyDescent="0.25">
      <c r="A220" s="18" t="s">
        <v>49</v>
      </c>
      <c r="B220" s="18" t="str">
        <f t="shared" si="7"/>
        <v>EN3088CC</v>
      </c>
      <c r="C220" s="9" t="s">
        <v>50</v>
      </c>
      <c r="D220" s="19" t="s">
        <v>45</v>
      </c>
      <c r="E220" s="5">
        <v>0</v>
      </c>
      <c r="F220" s="18">
        <v>45</v>
      </c>
      <c r="G220" s="18">
        <v>0</v>
      </c>
      <c r="H220" s="7" t="s">
        <v>13050</v>
      </c>
      <c r="I220" s="18">
        <v>2</v>
      </c>
      <c r="J220" s="18">
        <v>2</v>
      </c>
      <c r="K220" s="18">
        <v>0</v>
      </c>
      <c r="L220" s="18">
        <v>0</v>
      </c>
      <c r="M220" s="18">
        <v>0</v>
      </c>
      <c r="N220" s="18">
        <v>0</v>
      </c>
      <c r="O220" s="18">
        <v>0</v>
      </c>
      <c r="P220" s="18" t="s">
        <v>30</v>
      </c>
      <c r="Q220" s="18">
        <v>1</v>
      </c>
      <c r="R220" s="7">
        <v>1</v>
      </c>
      <c r="S220" s="18" t="s">
        <v>31</v>
      </c>
      <c r="T220" s="18" t="s">
        <v>13041</v>
      </c>
      <c r="U220" s="9" t="s">
        <v>50</v>
      </c>
      <c r="V220" s="18">
        <v>0</v>
      </c>
      <c r="W220" s="18">
        <v>12</v>
      </c>
      <c r="X220" s="18">
        <v>0</v>
      </c>
      <c r="Y220" s="19" t="s">
        <v>51</v>
      </c>
      <c r="Z220" s="18" t="s">
        <v>34</v>
      </c>
      <c r="AA220" s="18" t="s">
        <v>35</v>
      </c>
      <c r="AB220" s="18" t="s">
        <v>49</v>
      </c>
      <c r="AC220" s="18" t="e">
        <f>VLOOKUP(AB220,[2]Sheet1!$B:$C,2,0)</f>
        <v>#N/A</v>
      </c>
      <c r="AD220" s="18" t="e">
        <f t="shared" si="8"/>
        <v>#N/A</v>
      </c>
      <c r="AE220" s="21" t="s">
        <v>1481</v>
      </c>
      <c r="AF220" s="24">
        <v>0</v>
      </c>
      <c r="AH220" s="18"/>
    </row>
    <row r="221" spans="1:69" hidden="1" x14ac:dyDescent="0.25">
      <c r="A221" s="18" t="s">
        <v>65</v>
      </c>
      <c r="B221" s="18" t="str">
        <f t="shared" si="7"/>
        <v>CI4054CC</v>
      </c>
      <c r="C221" s="9" t="s">
        <v>66</v>
      </c>
      <c r="D221" s="19" t="s">
        <v>45</v>
      </c>
      <c r="E221" s="5">
        <v>0</v>
      </c>
      <c r="F221" s="18">
        <v>45</v>
      </c>
      <c r="G221" s="18">
        <v>0</v>
      </c>
      <c r="H221" s="7" t="s">
        <v>13050</v>
      </c>
      <c r="I221" s="18">
        <v>2</v>
      </c>
      <c r="J221" s="18">
        <v>2</v>
      </c>
      <c r="K221" s="18">
        <v>0</v>
      </c>
      <c r="L221" s="18">
        <v>0</v>
      </c>
      <c r="M221" s="18">
        <v>0</v>
      </c>
      <c r="N221" s="18">
        <v>0</v>
      </c>
      <c r="O221" s="18">
        <v>0</v>
      </c>
      <c r="P221" s="18" t="s">
        <v>30</v>
      </c>
      <c r="Q221" s="18">
        <v>1</v>
      </c>
      <c r="R221" s="7">
        <v>1</v>
      </c>
      <c r="S221" s="18" t="s">
        <v>31</v>
      </c>
      <c r="T221" s="18" t="s">
        <v>13041</v>
      </c>
      <c r="U221" s="9" t="s">
        <v>66</v>
      </c>
      <c r="V221" s="18">
        <v>0</v>
      </c>
      <c r="W221" s="18">
        <v>12</v>
      </c>
      <c r="X221" s="18">
        <v>0</v>
      </c>
      <c r="Y221" s="19" t="s">
        <v>67</v>
      </c>
      <c r="Z221" s="18" t="s">
        <v>34</v>
      </c>
      <c r="AA221" s="18" t="s">
        <v>35</v>
      </c>
      <c r="AB221" s="18" t="s">
        <v>65</v>
      </c>
      <c r="AC221" s="18" t="e">
        <f>VLOOKUP(AB221,[2]Sheet1!$B:$C,2,0)</f>
        <v>#N/A</v>
      </c>
      <c r="AD221" s="18" t="e">
        <f t="shared" si="8"/>
        <v>#N/A</v>
      </c>
      <c r="AE221" s="21" t="s">
        <v>1481</v>
      </c>
      <c r="AF221" s="24">
        <v>0</v>
      </c>
      <c r="AH221" s="18"/>
    </row>
    <row r="222" spans="1:69" hidden="1" x14ac:dyDescent="0.25">
      <c r="A222" s="18" t="s">
        <v>68</v>
      </c>
      <c r="B222" s="18" t="str">
        <f t="shared" si="7"/>
        <v>404714VP</v>
      </c>
      <c r="C222" s="9" t="s">
        <v>71</v>
      </c>
      <c r="D222" s="19" t="s">
        <v>69</v>
      </c>
      <c r="E222" s="5">
        <v>0</v>
      </c>
      <c r="F222" s="18">
        <v>70</v>
      </c>
      <c r="G222" s="18">
        <v>0</v>
      </c>
      <c r="H222" s="7" t="s">
        <v>13050</v>
      </c>
      <c r="I222" s="18">
        <v>2</v>
      </c>
      <c r="J222" s="18">
        <v>2</v>
      </c>
      <c r="K222" s="18">
        <v>0</v>
      </c>
      <c r="L222" s="18">
        <v>0</v>
      </c>
      <c r="M222" s="18">
        <v>0</v>
      </c>
      <c r="N222" s="18">
        <v>0</v>
      </c>
      <c r="O222" s="18">
        <v>0</v>
      </c>
      <c r="P222" s="18" t="s">
        <v>30</v>
      </c>
      <c r="Q222" s="18">
        <v>1</v>
      </c>
      <c r="R222" s="7">
        <v>1</v>
      </c>
      <c r="S222" s="18" t="s">
        <v>31</v>
      </c>
      <c r="T222" s="18" t="s">
        <v>13041</v>
      </c>
      <c r="U222" s="9" t="s">
        <v>71</v>
      </c>
      <c r="V222" s="18">
        <v>0</v>
      </c>
      <c r="W222" s="18">
        <v>12</v>
      </c>
      <c r="X222" s="18">
        <v>0</v>
      </c>
      <c r="Y222" s="19" t="s">
        <v>72</v>
      </c>
      <c r="Z222" s="18" t="s">
        <v>34</v>
      </c>
      <c r="AA222" s="18" t="s">
        <v>35</v>
      </c>
      <c r="AB222" s="18" t="s">
        <v>68</v>
      </c>
      <c r="AC222" s="18" t="e">
        <f>VLOOKUP(AB222,[2]Sheet1!$B:$C,2,0)</f>
        <v>#N/A</v>
      </c>
      <c r="AD222" s="18" t="e">
        <f t="shared" si="8"/>
        <v>#N/A</v>
      </c>
      <c r="AE222" s="21" t="s">
        <v>1481</v>
      </c>
      <c r="AF222" s="24">
        <v>0</v>
      </c>
      <c r="AH222" s="18"/>
    </row>
    <row r="223" spans="1:69" hidden="1" x14ac:dyDescent="0.25">
      <c r="A223" s="18" t="s">
        <v>86</v>
      </c>
      <c r="B223" s="18" t="str">
        <f t="shared" si="7"/>
        <v>403709VP</v>
      </c>
      <c r="C223" s="9" t="s">
        <v>87</v>
      </c>
      <c r="D223" s="19" t="s">
        <v>69</v>
      </c>
      <c r="E223" s="5">
        <v>0</v>
      </c>
      <c r="F223" s="18">
        <v>70</v>
      </c>
      <c r="G223" s="18">
        <v>0</v>
      </c>
      <c r="H223" s="7" t="s">
        <v>13050</v>
      </c>
      <c r="I223" s="18">
        <v>2</v>
      </c>
      <c r="J223" s="18">
        <v>2</v>
      </c>
      <c r="K223" s="18">
        <v>0</v>
      </c>
      <c r="L223" s="18">
        <v>0</v>
      </c>
      <c r="M223" s="18">
        <v>0</v>
      </c>
      <c r="N223" s="18">
        <v>0</v>
      </c>
      <c r="O223" s="18">
        <v>0</v>
      </c>
      <c r="P223" s="18" t="s">
        <v>30</v>
      </c>
      <c r="Q223" s="18">
        <v>1</v>
      </c>
      <c r="R223" s="7">
        <v>1</v>
      </c>
      <c r="S223" s="18" t="s">
        <v>31</v>
      </c>
      <c r="T223" s="18" t="s">
        <v>13041</v>
      </c>
      <c r="U223" s="9" t="s">
        <v>87</v>
      </c>
      <c r="V223" s="18">
        <v>0</v>
      </c>
      <c r="W223" s="18">
        <v>12</v>
      </c>
      <c r="X223" s="18">
        <v>0</v>
      </c>
      <c r="Y223" s="19" t="s">
        <v>88</v>
      </c>
      <c r="Z223" s="18" t="s">
        <v>34</v>
      </c>
      <c r="AA223" s="18" t="s">
        <v>35</v>
      </c>
      <c r="AB223" s="18" t="s">
        <v>86</v>
      </c>
      <c r="AC223" s="18" t="e">
        <f>VLOOKUP(AB223,[2]Sheet1!$B:$C,2,0)</f>
        <v>#N/A</v>
      </c>
      <c r="AD223" s="18" t="e">
        <f t="shared" si="8"/>
        <v>#N/A</v>
      </c>
      <c r="AE223" s="21" t="s">
        <v>1481</v>
      </c>
      <c r="AF223" s="24">
        <v>0</v>
      </c>
      <c r="AH223" s="18"/>
    </row>
    <row r="224" spans="1:69" hidden="1" x14ac:dyDescent="0.25">
      <c r="A224" s="18" t="s">
        <v>92</v>
      </c>
      <c r="B224" s="18" t="str">
        <f t="shared" si="7"/>
        <v>809711VP</v>
      </c>
      <c r="C224" s="9" t="s">
        <v>93</v>
      </c>
      <c r="D224" s="19" t="s">
        <v>69</v>
      </c>
      <c r="E224" s="5">
        <v>0</v>
      </c>
      <c r="F224" s="18">
        <v>70</v>
      </c>
      <c r="G224" s="18">
        <v>0</v>
      </c>
      <c r="H224" s="7" t="s">
        <v>13050</v>
      </c>
      <c r="I224" s="18">
        <v>2</v>
      </c>
      <c r="J224" s="18">
        <v>2</v>
      </c>
      <c r="K224" s="18">
        <v>0</v>
      </c>
      <c r="L224" s="18">
        <v>0</v>
      </c>
      <c r="M224" s="18">
        <v>0</v>
      </c>
      <c r="N224" s="18">
        <v>0</v>
      </c>
      <c r="O224" s="18">
        <v>0</v>
      </c>
      <c r="P224" s="18" t="s">
        <v>30</v>
      </c>
      <c r="Q224" s="18">
        <v>1</v>
      </c>
      <c r="R224" s="7">
        <v>1</v>
      </c>
      <c r="S224" s="18" t="s">
        <v>31</v>
      </c>
      <c r="T224" s="18" t="s">
        <v>13041</v>
      </c>
      <c r="U224" s="9" t="s">
        <v>93</v>
      </c>
      <c r="V224" s="18">
        <v>0</v>
      </c>
      <c r="W224" s="18">
        <v>12</v>
      </c>
      <c r="X224" s="18">
        <v>0</v>
      </c>
      <c r="Y224" s="19" t="s">
        <v>94</v>
      </c>
      <c r="Z224" s="18" t="s">
        <v>34</v>
      </c>
      <c r="AA224" s="18" t="s">
        <v>35</v>
      </c>
      <c r="AB224" s="18" t="s">
        <v>92</v>
      </c>
      <c r="AC224" s="18" t="e">
        <f>VLOOKUP(AB224,[2]Sheet1!$B:$C,2,0)</f>
        <v>#N/A</v>
      </c>
      <c r="AD224" s="18" t="e">
        <f t="shared" si="8"/>
        <v>#N/A</v>
      </c>
      <c r="AE224" s="21" t="s">
        <v>1481</v>
      </c>
      <c r="AF224" s="24">
        <v>0</v>
      </c>
      <c r="AH224" s="18"/>
    </row>
    <row r="225" spans="1:34" hidden="1" x14ac:dyDescent="0.25">
      <c r="A225" s="18" t="s">
        <v>111</v>
      </c>
      <c r="B225" s="18" t="str">
        <f t="shared" si="7"/>
        <v>CI3234CC</v>
      </c>
      <c r="C225" s="9" t="s">
        <v>112</v>
      </c>
      <c r="D225" s="19" t="s">
        <v>45</v>
      </c>
      <c r="E225" s="5">
        <v>0</v>
      </c>
      <c r="F225" s="18">
        <v>45</v>
      </c>
      <c r="G225" s="18">
        <v>0</v>
      </c>
      <c r="H225" s="7" t="s">
        <v>13050</v>
      </c>
      <c r="I225" s="18">
        <v>2</v>
      </c>
      <c r="J225" s="18">
        <v>2</v>
      </c>
      <c r="K225" s="18">
        <v>0</v>
      </c>
      <c r="L225" s="18">
        <v>0</v>
      </c>
      <c r="M225" s="18">
        <v>0</v>
      </c>
      <c r="N225" s="18">
        <v>0</v>
      </c>
      <c r="O225" s="18">
        <v>0</v>
      </c>
      <c r="P225" s="18" t="s">
        <v>30</v>
      </c>
      <c r="Q225" s="18">
        <v>1</v>
      </c>
      <c r="R225" s="7">
        <v>1</v>
      </c>
      <c r="S225" s="18" t="s">
        <v>31</v>
      </c>
      <c r="T225" s="18" t="s">
        <v>13041</v>
      </c>
      <c r="U225" s="9" t="s">
        <v>112</v>
      </c>
      <c r="V225" s="18">
        <v>0</v>
      </c>
      <c r="W225" s="18">
        <v>12</v>
      </c>
      <c r="X225" s="18">
        <v>0</v>
      </c>
      <c r="Y225" s="19" t="s">
        <v>113</v>
      </c>
      <c r="Z225" s="18" t="s">
        <v>34</v>
      </c>
      <c r="AA225" s="18" t="s">
        <v>35</v>
      </c>
      <c r="AB225" s="18" t="s">
        <v>111</v>
      </c>
      <c r="AC225" s="18" t="e">
        <f>VLOOKUP(AB225,[2]Sheet1!$B:$C,2,0)</f>
        <v>#N/A</v>
      </c>
      <c r="AD225" s="18" t="e">
        <f t="shared" si="8"/>
        <v>#N/A</v>
      </c>
      <c r="AE225" s="21" t="s">
        <v>1481</v>
      </c>
      <c r="AF225" s="24">
        <v>0</v>
      </c>
      <c r="AH225" s="18"/>
    </row>
    <row r="226" spans="1:34" hidden="1" x14ac:dyDescent="0.25">
      <c r="A226" s="18" t="s">
        <v>135</v>
      </c>
      <c r="B226" s="18" t="str">
        <f t="shared" si="7"/>
        <v>405419TT</v>
      </c>
      <c r="C226" s="9" t="s">
        <v>138</v>
      </c>
      <c r="D226" s="19" t="s">
        <v>136</v>
      </c>
      <c r="E226" s="5">
        <v>0</v>
      </c>
      <c r="F226" s="18" t="s">
        <v>137</v>
      </c>
      <c r="G226" s="18">
        <v>0</v>
      </c>
      <c r="H226" s="7" t="s">
        <v>13050</v>
      </c>
      <c r="I226" s="18">
        <v>2</v>
      </c>
      <c r="J226" s="18">
        <v>2</v>
      </c>
      <c r="K226" s="18">
        <v>0</v>
      </c>
      <c r="L226" s="18">
        <v>0</v>
      </c>
      <c r="M226" s="18">
        <v>0</v>
      </c>
      <c r="N226" s="18">
        <v>0</v>
      </c>
      <c r="O226" s="18">
        <v>0</v>
      </c>
      <c r="P226" s="18" t="s">
        <v>30</v>
      </c>
      <c r="Q226" s="18">
        <v>1</v>
      </c>
      <c r="R226" s="7">
        <v>1</v>
      </c>
      <c r="S226" s="18" t="s">
        <v>31</v>
      </c>
      <c r="T226" s="18" t="s">
        <v>13041</v>
      </c>
      <c r="U226" s="9" t="s">
        <v>138</v>
      </c>
      <c r="V226" s="18">
        <v>0</v>
      </c>
      <c r="W226" s="18">
        <v>12</v>
      </c>
      <c r="X226" s="18">
        <v>0</v>
      </c>
      <c r="Y226" s="19" t="s">
        <v>139</v>
      </c>
      <c r="Z226" s="18" t="s">
        <v>34</v>
      </c>
      <c r="AA226" s="18" t="s">
        <v>35</v>
      </c>
      <c r="AB226" s="18" t="s">
        <v>135</v>
      </c>
      <c r="AC226" s="18" t="e">
        <f>VLOOKUP(AB226,[2]Sheet1!$B:$C,2,0)</f>
        <v>#N/A</v>
      </c>
      <c r="AD226" s="18" t="e">
        <f t="shared" si="8"/>
        <v>#N/A</v>
      </c>
      <c r="AE226" s="21" t="s">
        <v>1481</v>
      </c>
      <c r="AF226" s="24">
        <v>0</v>
      </c>
      <c r="AH226" s="18"/>
    </row>
    <row r="227" spans="1:34" hidden="1" x14ac:dyDescent="0.25">
      <c r="A227" s="18" t="s">
        <v>140</v>
      </c>
      <c r="B227" s="18" t="str">
        <f t="shared" si="7"/>
        <v>405417TT</v>
      </c>
      <c r="C227" s="9" t="s">
        <v>141</v>
      </c>
      <c r="D227" s="19" t="s">
        <v>136</v>
      </c>
      <c r="E227" s="5">
        <v>0</v>
      </c>
      <c r="F227" s="18">
        <v>47</v>
      </c>
      <c r="G227" s="18">
        <v>0</v>
      </c>
      <c r="H227" s="7" t="s">
        <v>13050</v>
      </c>
      <c r="I227" s="18">
        <v>2</v>
      </c>
      <c r="J227" s="18">
        <v>2</v>
      </c>
      <c r="K227" s="18">
        <v>0</v>
      </c>
      <c r="L227" s="18">
        <v>0</v>
      </c>
      <c r="M227" s="18">
        <v>0</v>
      </c>
      <c r="N227" s="18">
        <v>0</v>
      </c>
      <c r="O227" s="18">
        <v>0</v>
      </c>
      <c r="P227" s="18" t="s">
        <v>30</v>
      </c>
      <c r="Q227" s="18">
        <v>1</v>
      </c>
      <c r="R227" s="7">
        <v>1</v>
      </c>
      <c r="S227" s="18" t="s">
        <v>31</v>
      </c>
      <c r="T227" s="18" t="s">
        <v>13041</v>
      </c>
      <c r="U227" s="9" t="s">
        <v>141</v>
      </c>
      <c r="V227" s="18">
        <v>0</v>
      </c>
      <c r="W227" s="18">
        <v>12</v>
      </c>
      <c r="X227" s="18">
        <v>0</v>
      </c>
      <c r="Y227" s="19" t="s">
        <v>142</v>
      </c>
      <c r="Z227" s="18" t="s">
        <v>34</v>
      </c>
      <c r="AA227" s="18" t="s">
        <v>35</v>
      </c>
      <c r="AB227" s="18" t="s">
        <v>140</v>
      </c>
      <c r="AC227" s="18" t="e">
        <f>VLOOKUP(AB227,[2]Sheet1!$B:$C,2,0)</f>
        <v>#N/A</v>
      </c>
      <c r="AD227" s="18" t="e">
        <f t="shared" si="8"/>
        <v>#N/A</v>
      </c>
      <c r="AE227" s="21" t="s">
        <v>1481</v>
      </c>
      <c r="AF227" s="24">
        <v>0</v>
      </c>
      <c r="AH227" s="18"/>
    </row>
    <row r="228" spans="1:34" hidden="1" x14ac:dyDescent="0.25">
      <c r="A228" s="18" t="s">
        <v>175</v>
      </c>
      <c r="B228" s="18" t="str">
        <f t="shared" si="7"/>
        <v>GE3106CC</v>
      </c>
      <c r="C228" s="9" t="s">
        <v>176</v>
      </c>
      <c r="D228" s="19" t="s">
        <v>45</v>
      </c>
      <c r="E228" s="5">
        <v>0</v>
      </c>
      <c r="F228" s="18">
        <v>45</v>
      </c>
      <c r="G228" s="18">
        <v>0</v>
      </c>
      <c r="H228" s="7" t="s">
        <v>13050</v>
      </c>
      <c r="I228" s="18">
        <v>2</v>
      </c>
      <c r="J228" s="18">
        <v>2</v>
      </c>
      <c r="K228" s="18">
        <v>0</v>
      </c>
      <c r="L228" s="18">
        <v>0</v>
      </c>
      <c r="M228" s="18">
        <v>0</v>
      </c>
      <c r="N228" s="18">
        <v>0</v>
      </c>
      <c r="O228" s="18">
        <v>0</v>
      </c>
      <c r="P228" s="18" t="s">
        <v>30</v>
      </c>
      <c r="Q228" s="18">
        <v>1</v>
      </c>
      <c r="R228" s="7">
        <v>1</v>
      </c>
      <c r="S228" s="18" t="s">
        <v>31</v>
      </c>
      <c r="T228" s="18" t="s">
        <v>13041</v>
      </c>
      <c r="U228" s="9" t="s">
        <v>176</v>
      </c>
      <c r="V228" s="18">
        <v>0</v>
      </c>
      <c r="W228" s="18">
        <v>12</v>
      </c>
      <c r="X228" s="18">
        <v>0</v>
      </c>
      <c r="Y228" s="19" t="s">
        <v>177</v>
      </c>
      <c r="Z228" s="18" t="s">
        <v>34</v>
      </c>
      <c r="AA228" s="18" t="s">
        <v>35</v>
      </c>
      <c r="AB228" s="18" t="s">
        <v>175</v>
      </c>
      <c r="AC228" s="18" t="e">
        <f>VLOOKUP(AB228,[2]Sheet1!$B:$C,2,0)</f>
        <v>#N/A</v>
      </c>
      <c r="AD228" s="18" t="e">
        <f t="shared" si="8"/>
        <v>#N/A</v>
      </c>
      <c r="AE228" s="21" t="s">
        <v>1481</v>
      </c>
      <c r="AF228" s="24">
        <v>0</v>
      </c>
      <c r="AH228" s="18"/>
    </row>
    <row r="229" spans="1:34" hidden="1" x14ac:dyDescent="0.25">
      <c r="A229" s="18" t="s">
        <v>184</v>
      </c>
      <c r="B229" s="18" t="str">
        <f t="shared" si="7"/>
        <v>ME3220CC</v>
      </c>
      <c r="C229" s="9" t="s">
        <v>185</v>
      </c>
      <c r="D229" s="19" t="s">
        <v>45</v>
      </c>
      <c r="E229" s="5">
        <v>0</v>
      </c>
      <c r="F229" s="18">
        <v>45</v>
      </c>
      <c r="G229" s="18">
        <v>0</v>
      </c>
      <c r="H229" s="7" t="s">
        <v>13050</v>
      </c>
      <c r="I229" s="18">
        <v>2</v>
      </c>
      <c r="J229" s="18">
        <v>2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 t="s">
        <v>30</v>
      </c>
      <c r="Q229" s="18">
        <v>1</v>
      </c>
      <c r="R229" s="7">
        <v>1</v>
      </c>
      <c r="S229" s="18" t="s">
        <v>31</v>
      </c>
      <c r="T229" s="18" t="s">
        <v>13041</v>
      </c>
      <c r="U229" s="9" t="s">
        <v>185</v>
      </c>
      <c r="V229" s="18">
        <v>0</v>
      </c>
      <c r="W229" s="18">
        <v>12</v>
      </c>
      <c r="X229" s="18">
        <v>0</v>
      </c>
      <c r="Y229" s="19" t="s">
        <v>186</v>
      </c>
      <c r="Z229" s="18" t="s">
        <v>34</v>
      </c>
      <c r="AA229" s="18" t="s">
        <v>35</v>
      </c>
      <c r="AB229" s="18" t="s">
        <v>184</v>
      </c>
      <c r="AC229" s="18" t="e">
        <f>VLOOKUP(AB229,[2]Sheet1!$B:$C,2,0)</f>
        <v>#N/A</v>
      </c>
      <c r="AD229" s="18" t="e">
        <f t="shared" si="8"/>
        <v>#N/A</v>
      </c>
      <c r="AE229" s="21" t="s">
        <v>1481</v>
      </c>
      <c r="AF229" s="24">
        <v>0</v>
      </c>
      <c r="AH229" s="18"/>
    </row>
    <row r="230" spans="1:34" hidden="1" x14ac:dyDescent="0.25">
      <c r="A230" s="18" t="s">
        <v>205</v>
      </c>
      <c r="B230" s="18" t="str">
        <f t="shared" si="7"/>
        <v>405420TT</v>
      </c>
      <c r="C230" s="9" t="s">
        <v>206</v>
      </c>
      <c r="D230" s="19" t="s">
        <v>136</v>
      </c>
      <c r="E230" s="5">
        <v>0</v>
      </c>
      <c r="F230" s="18">
        <v>47</v>
      </c>
      <c r="G230" s="18">
        <v>0</v>
      </c>
      <c r="H230" s="7" t="s">
        <v>13050</v>
      </c>
      <c r="I230" s="18">
        <v>2</v>
      </c>
      <c r="J230" s="18">
        <v>2</v>
      </c>
      <c r="K230" s="18">
        <v>0</v>
      </c>
      <c r="L230" s="18">
        <v>0</v>
      </c>
      <c r="M230" s="18">
        <v>0</v>
      </c>
      <c r="N230" s="18">
        <v>0</v>
      </c>
      <c r="O230" s="18">
        <v>0</v>
      </c>
      <c r="P230" s="18" t="s">
        <v>30</v>
      </c>
      <c r="Q230" s="18">
        <v>1</v>
      </c>
      <c r="R230" s="7">
        <v>1</v>
      </c>
      <c r="S230" s="18" t="s">
        <v>31</v>
      </c>
      <c r="T230" s="18" t="s">
        <v>13041</v>
      </c>
      <c r="U230" s="9" t="s">
        <v>206</v>
      </c>
      <c r="V230" s="18">
        <v>0</v>
      </c>
      <c r="W230" s="18">
        <v>12</v>
      </c>
      <c r="X230" s="18">
        <v>0</v>
      </c>
      <c r="Y230" s="19" t="s">
        <v>207</v>
      </c>
      <c r="Z230" s="18" t="s">
        <v>34</v>
      </c>
      <c r="AA230" s="18" t="s">
        <v>35</v>
      </c>
      <c r="AB230" s="18" t="s">
        <v>205</v>
      </c>
      <c r="AC230" s="18" t="e">
        <f>VLOOKUP(AB230,[2]Sheet1!$B:$C,2,0)</f>
        <v>#N/A</v>
      </c>
      <c r="AD230" s="18" t="e">
        <f t="shared" si="8"/>
        <v>#N/A</v>
      </c>
      <c r="AE230" s="21" t="s">
        <v>1481</v>
      </c>
      <c r="AF230" s="24">
        <v>0</v>
      </c>
      <c r="AH230" s="18"/>
    </row>
    <row r="231" spans="1:34" hidden="1" x14ac:dyDescent="0.25">
      <c r="A231" s="18" t="s">
        <v>220</v>
      </c>
      <c r="B231" s="18" t="str">
        <f t="shared" si="7"/>
        <v>809713VP</v>
      </c>
      <c r="C231" s="9" t="s">
        <v>221</v>
      </c>
      <c r="D231" s="19" t="s">
        <v>69</v>
      </c>
      <c r="E231" s="5">
        <v>0</v>
      </c>
      <c r="F231" s="18">
        <v>70</v>
      </c>
      <c r="G231" s="18">
        <v>0</v>
      </c>
      <c r="H231" s="7" t="s">
        <v>13050</v>
      </c>
      <c r="I231" s="18">
        <v>2</v>
      </c>
      <c r="J231" s="18">
        <v>2</v>
      </c>
      <c r="K231" s="18">
        <v>0</v>
      </c>
      <c r="L231" s="18">
        <v>0</v>
      </c>
      <c r="M231" s="18">
        <v>0</v>
      </c>
      <c r="N231" s="18">
        <v>0</v>
      </c>
      <c r="O231" s="18">
        <v>0</v>
      </c>
      <c r="P231" s="18" t="s">
        <v>30</v>
      </c>
      <c r="Q231" s="18">
        <v>1</v>
      </c>
      <c r="R231" s="7">
        <v>1</v>
      </c>
      <c r="S231" s="18" t="s">
        <v>31</v>
      </c>
      <c r="T231" s="18" t="s">
        <v>13041</v>
      </c>
      <c r="U231" s="9" t="s">
        <v>221</v>
      </c>
      <c r="V231" s="18">
        <v>0</v>
      </c>
      <c r="W231" s="18">
        <v>12</v>
      </c>
      <c r="X231" s="18">
        <v>0</v>
      </c>
      <c r="Y231" s="19" t="s">
        <v>222</v>
      </c>
      <c r="Z231" s="18" t="s">
        <v>34</v>
      </c>
      <c r="AA231" s="18" t="s">
        <v>35</v>
      </c>
      <c r="AB231" s="18" t="s">
        <v>220</v>
      </c>
      <c r="AC231" s="18" t="e">
        <f>VLOOKUP(AB231,[2]Sheet1!$B:$C,2,0)</f>
        <v>#N/A</v>
      </c>
      <c r="AD231" s="18" t="e">
        <f t="shared" si="8"/>
        <v>#N/A</v>
      </c>
      <c r="AE231" s="21" t="s">
        <v>1481</v>
      </c>
      <c r="AF231" s="24">
        <v>0</v>
      </c>
      <c r="AH231" s="18"/>
    </row>
    <row r="232" spans="1:34" hidden="1" x14ac:dyDescent="0.25">
      <c r="A232" s="18" t="s">
        <v>223</v>
      </c>
      <c r="B232" s="18" t="str">
        <f t="shared" si="7"/>
        <v>ME4010CC</v>
      </c>
      <c r="C232" s="9" t="s">
        <v>224</v>
      </c>
      <c r="D232" s="19" t="s">
        <v>45</v>
      </c>
      <c r="E232" s="5">
        <v>0</v>
      </c>
      <c r="F232" s="18">
        <v>45</v>
      </c>
      <c r="G232" s="18">
        <v>0</v>
      </c>
      <c r="H232" s="7" t="s">
        <v>13050</v>
      </c>
      <c r="I232" s="18">
        <v>2</v>
      </c>
      <c r="J232" s="18">
        <v>2</v>
      </c>
      <c r="K232" s="18">
        <v>0</v>
      </c>
      <c r="L232" s="18">
        <v>0</v>
      </c>
      <c r="M232" s="18">
        <v>0</v>
      </c>
      <c r="N232" s="18">
        <v>0</v>
      </c>
      <c r="O232" s="18">
        <v>0</v>
      </c>
      <c r="P232" s="18" t="s">
        <v>30</v>
      </c>
      <c r="Q232" s="18">
        <v>1</v>
      </c>
      <c r="R232" s="7">
        <v>1</v>
      </c>
      <c r="S232" s="18" t="s">
        <v>31</v>
      </c>
      <c r="T232" s="18" t="s">
        <v>13041</v>
      </c>
      <c r="U232" s="9" t="s">
        <v>224</v>
      </c>
      <c r="V232" s="18">
        <v>0</v>
      </c>
      <c r="W232" s="18">
        <v>12</v>
      </c>
      <c r="X232" s="18">
        <v>0</v>
      </c>
      <c r="Y232" s="19" t="s">
        <v>225</v>
      </c>
      <c r="Z232" s="18" t="s">
        <v>34</v>
      </c>
      <c r="AA232" s="18" t="s">
        <v>35</v>
      </c>
      <c r="AB232" s="18" t="s">
        <v>223</v>
      </c>
      <c r="AC232" s="18" t="e">
        <f>VLOOKUP(AB232,[2]Sheet1!$B:$C,2,0)</f>
        <v>#N/A</v>
      </c>
      <c r="AD232" s="18" t="e">
        <f t="shared" si="8"/>
        <v>#N/A</v>
      </c>
      <c r="AE232" s="21" t="s">
        <v>1481</v>
      </c>
      <c r="AF232" s="24">
        <v>0</v>
      </c>
      <c r="AH232" s="18"/>
    </row>
    <row r="233" spans="1:34" hidden="1" x14ac:dyDescent="0.25">
      <c r="A233" s="18" t="s">
        <v>226</v>
      </c>
      <c r="B233" s="18" t="str">
        <f t="shared" si="7"/>
        <v>CI4068CC</v>
      </c>
      <c r="C233" s="9" t="s">
        <v>227</v>
      </c>
      <c r="D233" s="19" t="s">
        <v>45</v>
      </c>
      <c r="E233" s="5">
        <v>0</v>
      </c>
      <c r="F233" s="18">
        <v>45</v>
      </c>
      <c r="G233" s="18">
        <v>0</v>
      </c>
      <c r="H233" s="7" t="s">
        <v>13050</v>
      </c>
      <c r="I233" s="18">
        <v>2</v>
      </c>
      <c r="J233" s="18">
        <v>2</v>
      </c>
      <c r="K233" s="18">
        <v>0</v>
      </c>
      <c r="L233" s="18">
        <v>0</v>
      </c>
      <c r="M233" s="18">
        <v>0</v>
      </c>
      <c r="N233" s="18">
        <v>0</v>
      </c>
      <c r="O233" s="18">
        <v>0</v>
      </c>
      <c r="P233" s="18" t="s">
        <v>30</v>
      </c>
      <c r="Q233" s="18">
        <v>1</v>
      </c>
      <c r="R233" s="7">
        <v>1</v>
      </c>
      <c r="S233" s="18" t="s">
        <v>31</v>
      </c>
      <c r="T233" s="18" t="s">
        <v>13041</v>
      </c>
      <c r="U233" s="9" t="s">
        <v>227</v>
      </c>
      <c r="V233" s="18">
        <v>0</v>
      </c>
      <c r="W233" s="18">
        <v>12</v>
      </c>
      <c r="X233" s="18">
        <v>0</v>
      </c>
      <c r="Y233" s="19" t="s">
        <v>228</v>
      </c>
      <c r="Z233" s="18" t="s">
        <v>34</v>
      </c>
      <c r="AA233" s="18" t="s">
        <v>35</v>
      </c>
      <c r="AB233" s="18" t="s">
        <v>226</v>
      </c>
      <c r="AC233" s="18" t="e">
        <f>VLOOKUP(AB233,[2]Sheet1!$B:$C,2,0)</f>
        <v>#N/A</v>
      </c>
      <c r="AD233" s="18" t="e">
        <f t="shared" si="8"/>
        <v>#N/A</v>
      </c>
      <c r="AE233" s="21" t="s">
        <v>1481</v>
      </c>
      <c r="AF233" s="24">
        <v>0</v>
      </c>
      <c r="AH233" s="18"/>
    </row>
    <row r="234" spans="1:34" x14ac:dyDescent="0.25">
      <c r="A234" s="18" t="s">
        <v>2176</v>
      </c>
      <c r="B234" s="18" t="str">
        <f t="shared" si="7"/>
        <v>SP1015TN</v>
      </c>
      <c r="C234" s="9" t="s">
        <v>2177</v>
      </c>
      <c r="D234" s="19" t="s">
        <v>181</v>
      </c>
      <c r="E234" s="5">
        <v>0</v>
      </c>
      <c r="F234" s="18">
        <v>30</v>
      </c>
      <c r="G234" s="18">
        <v>0</v>
      </c>
      <c r="H234" s="7" t="s">
        <v>46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 t="s">
        <v>1476</v>
      </c>
      <c r="Q234" s="18">
        <v>1</v>
      </c>
      <c r="R234" s="7">
        <v>1</v>
      </c>
      <c r="T234" s="18" t="s">
        <v>13045</v>
      </c>
      <c r="U234" s="9" t="s">
        <v>2177</v>
      </c>
      <c r="V234" s="18">
        <v>0</v>
      </c>
      <c r="W234" s="18">
        <v>22</v>
      </c>
      <c r="X234" s="18">
        <v>0</v>
      </c>
      <c r="Y234" s="19" t="e">
        <v>#N/A</v>
      </c>
      <c r="AB234" s="18" t="s">
        <v>2176</v>
      </c>
      <c r="AC234" s="18" t="e">
        <f>VLOOKUP(AB234,[2]Sheet1!$B:$C,2,0)</f>
        <v>#N/A</v>
      </c>
      <c r="AD234" s="18" t="e">
        <f t="shared" si="8"/>
        <v>#N/A</v>
      </c>
      <c r="AE234" s="21" t="s">
        <v>2137</v>
      </c>
      <c r="AF234" s="24" t="e">
        <v>#N/A</v>
      </c>
      <c r="AG234" s="21" t="e">
        <v>#N/A</v>
      </c>
      <c r="AH234" s="18"/>
    </row>
    <row r="235" spans="1:34" hidden="1" x14ac:dyDescent="0.25">
      <c r="A235" s="18" t="s">
        <v>249</v>
      </c>
      <c r="B235" s="18" t="str">
        <f t="shared" si="7"/>
        <v>IM3048CC</v>
      </c>
      <c r="C235" s="9" t="s">
        <v>250</v>
      </c>
      <c r="D235" s="19" t="s">
        <v>45</v>
      </c>
      <c r="E235" s="5">
        <v>0</v>
      </c>
      <c r="F235" s="18">
        <v>45</v>
      </c>
      <c r="G235" s="18">
        <v>0</v>
      </c>
      <c r="H235" s="7" t="s">
        <v>13050</v>
      </c>
      <c r="I235" s="18">
        <v>2</v>
      </c>
      <c r="J235" s="18">
        <v>2</v>
      </c>
      <c r="K235" s="18">
        <v>0</v>
      </c>
      <c r="L235" s="18">
        <v>0</v>
      </c>
      <c r="M235" s="18">
        <v>0</v>
      </c>
      <c r="N235" s="18">
        <v>0</v>
      </c>
      <c r="O235" s="18">
        <v>0</v>
      </c>
      <c r="P235" s="18" t="s">
        <v>30</v>
      </c>
      <c r="Q235" s="18">
        <v>1</v>
      </c>
      <c r="R235" s="7">
        <v>1</v>
      </c>
      <c r="S235" s="18" t="s">
        <v>31</v>
      </c>
      <c r="T235" s="18" t="s">
        <v>13041</v>
      </c>
      <c r="U235" s="9" t="s">
        <v>250</v>
      </c>
      <c r="V235" s="18">
        <v>0</v>
      </c>
      <c r="W235" s="18">
        <v>12</v>
      </c>
      <c r="X235" s="18">
        <v>0</v>
      </c>
      <c r="Y235" s="19" t="s">
        <v>251</v>
      </c>
      <c r="Z235" s="18" t="s">
        <v>34</v>
      </c>
      <c r="AA235" s="18" t="s">
        <v>35</v>
      </c>
      <c r="AB235" s="18" t="s">
        <v>249</v>
      </c>
      <c r="AC235" s="18" t="e">
        <f>VLOOKUP(AB235,[2]Sheet1!$B:$C,2,0)</f>
        <v>#N/A</v>
      </c>
      <c r="AD235" s="18" t="e">
        <f t="shared" si="8"/>
        <v>#N/A</v>
      </c>
      <c r="AE235" s="21" t="s">
        <v>1481</v>
      </c>
      <c r="AF235" s="24">
        <v>0</v>
      </c>
      <c r="AH235" s="18"/>
    </row>
    <row r="236" spans="1:34" hidden="1" x14ac:dyDescent="0.25">
      <c r="A236" s="18" t="s">
        <v>252</v>
      </c>
      <c r="B236" s="18" t="str">
        <f t="shared" si="7"/>
        <v>IM1002CC</v>
      </c>
      <c r="C236" s="9" t="s">
        <v>253</v>
      </c>
      <c r="D236" s="19" t="s">
        <v>45</v>
      </c>
      <c r="E236" s="5">
        <v>0</v>
      </c>
      <c r="F236" s="18">
        <v>45</v>
      </c>
      <c r="G236" s="18">
        <v>0</v>
      </c>
      <c r="H236" s="7" t="s">
        <v>13050</v>
      </c>
      <c r="I236" s="18">
        <v>2</v>
      </c>
      <c r="J236" s="18">
        <v>2</v>
      </c>
      <c r="K236" s="18">
        <v>0</v>
      </c>
      <c r="L236" s="18">
        <v>0</v>
      </c>
      <c r="M236" s="18">
        <v>0</v>
      </c>
      <c r="N236" s="18">
        <v>0</v>
      </c>
      <c r="O236" s="18">
        <v>0</v>
      </c>
      <c r="P236" s="18" t="s">
        <v>30</v>
      </c>
      <c r="Q236" s="18">
        <v>1</v>
      </c>
      <c r="R236" s="7">
        <v>1</v>
      </c>
      <c r="S236" s="18" t="s">
        <v>31</v>
      </c>
      <c r="T236" s="18" t="s">
        <v>13041</v>
      </c>
      <c r="U236" s="9" t="s">
        <v>253</v>
      </c>
      <c r="V236" s="18">
        <v>0</v>
      </c>
      <c r="W236" s="18">
        <v>12</v>
      </c>
      <c r="X236" s="18">
        <v>0</v>
      </c>
      <c r="Y236" s="19" t="s">
        <v>254</v>
      </c>
      <c r="Z236" s="18" t="s">
        <v>34</v>
      </c>
      <c r="AA236" s="18" t="s">
        <v>35</v>
      </c>
      <c r="AB236" s="18" t="s">
        <v>252</v>
      </c>
      <c r="AC236" s="18" t="e">
        <f>VLOOKUP(AB236,[2]Sheet1!$B:$C,2,0)</f>
        <v>#N/A</v>
      </c>
      <c r="AD236" s="18" t="e">
        <f t="shared" si="8"/>
        <v>#N/A</v>
      </c>
      <c r="AE236" s="21" t="s">
        <v>1481</v>
      </c>
      <c r="AF236" s="24">
        <v>0</v>
      </c>
      <c r="AH236" s="18"/>
    </row>
    <row r="237" spans="1:34" hidden="1" x14ac:dyDescent="0.25">
      <c r="A237" s="18" t="s">
        <v>255</v>
      </c>
      <c r="B237" s="18" t="str">
        <f t="shared" si="7"/>
        <v>800711VP</v>
      </c>
      <c r="C237" s="9" t="s">
        <v>256</v>
      </c>
      <c r="D237" s="19" t="s">
        <v>69</v>
      </c>
      <c r="E237" s="5">
        <v>0</v>
      </c>
      <c r="F237" s="18">
        <v>70</v>
      </c>
      <c r="G237" s="18">
        <v>0</v>
      </c>
      <c r="H237" s="7" t="s">
        <v>13050</v>
      </c>
      <c r="I237" s="18">
        <v>2</v>
      </c>
      <c r="J237" s="18">
        <v>2</v>
      </c>
      <c r="K237" s="18">
        <v>0</v>
      </c>
      <c r="L237" s="18">
        <v>0</v>
      </c>
      <c r="M237" s="18">
        <v>0</v>
      </c>
      <c r="N237" s="18">
        <v>0</v>
      </c>
      <c r="O237" s="18">
        <v>0</v>
      </c>
      <c r="P237" s="18" t="s">
        <v>30</v>
      </c>
      <c r="Q237" s="18">
        <v>1</v>
      </c>
      <c r="R237" s="7">
        <v>1</v>
      </c>
      <c r="S237" s="18" t="s">
        <v>31</v>
      </c>
      <c r="T237" s="18" t="s">
        <v>13041</v>
      </c>
      <c r="U237" s="9" t="s">
        <v>256</v>
      </c>
      <c r="V237" s="18">
        <v>0</v>
      </c>
      <c r="W237" s="18">
        <v>12</v>
      </c>
      <c r="X237" s="18">
        <v>0</v>
      </c>
      <c r="Y237" s="19" t="s">
        <v>257</v>
      </c>
      <c r="Z237" s="18" t="s">
        <v>34</v>
      </c>
      <c r="AA237" s="18" t="s">
        <v>35</v>
      </c>
      <c r="AB237" s="18" t="s">
        <v>255</v>
      </c>
      <c r="AC237" s="18" t="e">
        <f>VLOOKUP(AB237,[2]Sheet1!$B:$C,2,0)</f>
        <v>#N/A</v>
      </c>
      <c r="AD237" s="18" t="e">
        <f t="shared" si="8"/>
        <v>#N/A</v>
      </c>
      <c r="AE237" s="21" t="s">
        <v>1481</v>
      </c>
      <c r="AF237" s="24">
        <v>0</v>
      </c>
      <c r="AH237" s="18"/>
    </row>
    <row r="238" spans="1:34" hidden="1" x14ac:dyDescent="0.25">
      <c r="A238" s="18" t="s">
        <v>270</v>
      </c>
      <c r="B238" s="18" t="str">
        <f t="shared" si="7"/>
        <v>IM3042CC</v>
      </c>
      <c r="C238" s="9" t="s">
        <v>271</v>
      </c>
      <c r="D238" s="19" t="s">
        <v>45</v>
      </c>
      <c r="E238" s="5">
        <v>0</v>
      </c>
      <c r="F238" s="18">
        <v>45</v>
      </c>
      <c r="G238" s="18">
        <v>0</v>
      </c>
      <c r="H238" s="7" t="s">
        <v>13050</v>
      </c>
      <c r="I238" s="18">
        <v>2</v>
      </c>
      <c r="J238" s="18">
        <v>2</v>
      </c>
      <c r="K238" s="18">
        <v>0</v>
      </c>
      <c r="L238" s="18">
        <v>0</v>
      </c>
      <c r="M238" s="18">
        <v>0</v>
      </c>
      <c r="N238" s="18">
        <v>0</v>
      </c>
      <c r="O238" s="18">
        <v>0</v>
      </c>
      <c r="P238" s="18" t="s">
        <v>30</v>
      </c>
      <c r="Q238" s="18">
        <v>1</v>
      </c>
      <c r="R238" s="7">
        <v>1</v>
      </c>
      <c r="S238" s="18" t="s">
        <v>31</v>
      </c>
      <c r="T238" s="18" t="s">
        <v>13041</v>
      </c>
      <c r="U238" s="9" t="s">
        <v>271</v>
      </c>
      <c r="V238" s="18">
        <v>0</v>
      </c>
      <c r="W238" s="18">
        <v>12</v>
      </c>
      <c r="X238" s="18">
        <v>0</v>
      </c>
      <c r="Y238" s="19" t="s">
        <v>272</v>
      </c>
      <c r="Z238" s="18" t="s">
        <v>34</v>
      </c>
      <c r="AA238" s="18" t="s">
        <v>35</v>
      </c>
      <c r="AB238" s="18" t="s">
        <v>270</v>
      </c>
      <c r="AC238" s="18" t="e">
        <f>VLOOKUP(AB238,[2]Sheet1!$B:$C,2,0)</f>
        <v>#N/A</v>
      </c>
      <c r="AD238" s="18" t="e">
        <f t="shared" si="8"/>
        <v>#N/A</v>
      </c>
      <c r="AE238" s="21" t="s">
        <v>1481</v>
      </c>
      <c r="AF238" s="24">
        <v>0</v>
      </c>
      <c r="AH238" s="18"/>
    </row>
    <row r="239" spans="1:34" hidden="1" x14ac:dyDescent="0.25">
      <c r="A239" s="18" t="s">
        <v>274</v>
      </c>
      <c r="B239" s="18" t="str">
        <f t="shared" si="7"/>
        <v>CO3036CC</v>
      </c>
      <c r="C239" s="9" t="s">
        <v>275</v>
      </c>
      <c r="D239" s="19" t="s">
        <v>45</v>
      </c>
      <c r="E239" s="5">
        <v>0</v>
      </c>
      <c r="F239" s="18">
        <v>45</v>
      </c>
      <c r="G239" s="18">
        <v>0</v>
      </c>
      <c r="H239" s="7" t="s">
        <v>13050</v>
      </c>
      <c r="I239" s="18">
        <v>2</v>
      </c>
      <c r="J239" s="18">
        <v>2</v>
      </c>
      <c r="K239" s="18">
        <v>0</v>
      </c>
      <c r="L239" s="18">
        <v>0</v>
      </c>
      <c r="M239" s="18">
        <v>0</v>
      </c>
      <c r="N239" s="18">
        <v>0</v>
      </c>
      <c r="O239" s="18">
        <v>0</v>
      </c>
      <c r="P239" s="18" t="s">
        <v>30</v>
      </c>
      <c r="Q239" s="18">
        <v>1</v>
      </c>
      <c r="R239" s="7">
        <v>1</v>
      </c>
      <c r="S239" s="18" t="s">
        <v>31</v>
      </c>
      <c r="T239" s="18" t="s">
        <v>13041</v>
      </c>
      <c r="U239" s="9" t="s">
        <v>275</v>
      </c>
      <c r="V239" s="18">
        <v>0</v>
      </c>
      <c r="W239" s="18">
        <v>12</v>
      </c>
      <c r="X239" s="18">
        <v>0</v>
      </c>
      <c r="Y239" s="19" t="s">
        <v>276</v>
      </c>
      <c r="Z239" s="18" t="s">
        <v>34</v>
      </c>
      <c r="AA239" s="18" t="s">
        <v>35</v>
      </c>
      <c r="AB239" s="18" t="s">
        <v>274</v>
      </c>
      <c r="AC239" s="18" t="e">
        <f>VLOOKUP(AB239,[2]Sheet1!$B:$C,2,0)</f>
        <v>#N/A</v>
      </c>
      <c r="AD239" s="18" t="e">
        <f t="shared" si="8"/>
        <v>#N/A</v>
      </c>
      <c r="AE239" s="21" t="s">
        <v>1481</v>
      </c>
      <c r="AF239" s="24">
        <v>0</v>
      </c>
      <c r="AH239" s="18"/>
    </row>
    <row r="240" spans="1:34" hidden="1" x14ac:dyDescent="0.25">
      <c r="A240" s="18" t="s">
        <v>297</v>
      </c>
      <c r="B240" s="18" t="str">
        <f t="shared" si="7"/>
        <v>405415TT</v>
      </c>
      <c r="C240" s="9" t="s">
        <v>298</v>
      </c>
      <c r="D240" s="19" t="s">
        <v>136</v>
      </c>
      <c r="E240" s="5">
        <v>0</v>
      </c>
      <c r="F240" s="18">
        <v>46</v>
      </c>
      <c r="G240" s="18">
        <v>0</v>
      </c>
      <c r="H240" s="7" t="s">
        <v>13050</v>
      </c>
      <c r="I240" s="18">
        <v>2</v>
      </c>
      <c r="J240" s="18">
        <v>2</v>
      </c>
      <c r="K240" s="18">
        <v>0</v>
      </c>
      <c r="L240" s="18">
        <v>0</v>
      </c>
      <c r="M240" s="18">
        <v>0</v>
      </c>
      <c r="N240" s="18">
        <v>0</v>
      </c>
      <c r="O240" s="18">
        <v>0</v>
      </c>
      <c r="P240" s="18" t="s">
        <v>30</v>
      </c>
      <c r="Q240" s="18">
        <v>1</v>
      </c>
      <c r="R240" s="7">
        <v>1</v>
      </c>
      <c r="S240" s="18" t="s">
        <v>31</v>
      </c>
      <c r="T240" s="18" t="s">
        <v>13041</v>
      </c>
      <c r="U240" s="9" t="s">
        <v>298</v>
      </c>
      <c r="V240" s="18">
        <v>0</v>
      </c>
      <c r="W240" s="18">
        <v>12</v>
      </c>
      <c r="X240" s="18">
        <v>0</v>
      </c>
      <c r="Y240" s="19" t="s">
        <v>299</v>
      </c>
      <c r="Z240" s="18" t="s">
        <v>34</v>
      </c>
      <c r="AA240" s="18" t="s">
        <v>35</v>
      </c>
      <c r="AB240" s="18" t="s">
        <v>297</v>
      </c>
      <c r="AC240" s="18" t="e">
        <f>VLOOKUP(AB240,[2]Sheet1!$B:$C,2,0)</f>
        <v>#N/A</v>
      </c>
      <c r="AD240" s="18" t="e">
        <f t="shared" si="8"/>
        <v>#N/A</v>
      </c>
      <c r="AE240" s="21" t="s">
        <v>1481</v>
      </c>
      <c r="AF240" s="24">
        <v>0</v>
      </c>
      <c r="AH240" s="18"/>
    </row>
    <row r="241" spans="1:34" hidden="1" x14ac:dyDescent="0.25">
      <c r="A241" s="18" t="s">
        <v>303</v>
      </c>
      <c r="B241" s="18" t="str">
        <f t="shared" si="7"/>
        <v>EE3016TN</v>
      </c>
      <c r="C241" s="9" t="s">
        <v>304</v>
      </c>
      <c r="D241" s="19" t="s">
        <v>181</v>
      </c>
      <c r="E241" s="5">
        <v>0</v>
      </c>
      <c r="F241" s="18">
        <v>45</v>
      </c>
      <c r="G241" s="18">
        <v>0</v>
      </c>
      <c r="H241" s="7" t="s">
        <v>13050</v>
      </c>
      <c r="I241" s="18">
        <v>2</v>
      </c>
      <c r="J241" s="18">
        <v>2</v>
      </c>
      <c r="K241" s="18">
        <v>0</v>
      </c>
      <c r="L241" s="18">
        <v>0</v>
      </c>
      <c r="M241" s="18">
        <v>0</v>
      </c>
      <c r="N241" s="18">
        <v>0</v>
      </c>
      <c r="O241" s="18">
        <v>0</v>
      </c>
      <c r="P241" s="18" t="s">
        <v>30</v>
      </c>
      <c r="Q241" s="18">
        <v>1</v>
      </c>
      <c r="R241" s="7">
        <v>1</v>
      </c>
      <c r="S241" s="18" t="s">
        <v>31</v>
      </c>
      <c r="T241" s="18" t="s">
        <v>13041</v>
      </c>
      <c r="U241" s="9" t="s">
        <v>304</v>
      </c>
      <c r="V241" s="18">
        <v>0</v>
      </c>
      <c r="W241" s="18">
        <v>12</v>
      </c>
      <c r="X241" s="18">
        <v>0</v>
      </c>
      <c r="Y241" s="19" t="s">
        <v>305</v>
      </c>
      <c r="Z241" s="18" t="s">
        <v>34</v>
      </c>
      <c r="AA241" s="18" t="s">
        <v>35</v>
      </c>
      <c r="AB241" s="18" t="s">
        <v>303</v>
      </c>
      <c r="AC241" s="18" t="e">
        <f>VLOOKUP(AB241,[2]Sheet1!$B:$C,2,0)</f>
        <v>#N/A</v>
      </c>
      <c r="AD241" s="18" t="e">
        <f t="shared" si="8"/>
        <v>#N/A</v>
      </c>
      <c r="AE241" s="21" t="s">
        <v>1481</v>
      </c>
      <c r="AF241" s="24">
        <v>0</v>
      </c>
      <c r="AH241" s="18"/>
    </row>
    <row r="242" spans="1:34" hidden="1" x14ac:dyDescent="0.25">
      <c r="A242" s="18" t="s">
        <v>322</v>
      </c>
      <c r="B242" s="18" t="str">
        <f t="shared" si="7"/>
        <v>IM2028CC</v>
      </c>
      <c r="C242" s="9" t="s">
        <v>323</v>
      </c>
      <c r="D242" s="19" t="s">
        <v>45</v>
      </c>
      <c r="E242" s="5">
        <v>0</v>
      </c>
      <c r="F242" s="18">
        <v>45</v>
      </c>
      <c r="G242" s="18">
        <v>0</v>
      </c>
      <c r="H242" s="7" t="s">
        <v>13050</v>
      </c>
      <c r="I242" s="18">
        <v>2</v>
      </c>
      <c r="J242" s="18">
        <v>2</v>
      </c>
      <c r="K242" s="18">
        <v>0</v>
      </c>
      <c r="L242" s="18">
        <v>0</v>
      </c>
      <c r="M242" s="18">
        <v>0</v>
      </c>
      <c r="N242" s="18">
        <v>0</v>
      </c>
      <c r="O242" s="18">
        <v>0</v>
      </c>
      <c r="P242" s="18" t="s">
        <v>30</v>
      </c>
      <c r="Q242" s="18">
        <v>1</v>
      </c>
      <c r="R242" s="7">
        <v>1</v>
      </c>
      <c r="S242" s="18" t="s">
        <v>31</v>
      </c>
      <c r="T242" s="18" t="s">
        <v>13041</v>
      </c>
      <c r="U242" s="9" t="s">
        <v>323</v>
      </c>
      <c r="V242" s="18">
        <v>0</v>
      </c>
      <c r="W242" s="18">
        <v>12</v>
      </c>
      <c r="X242" s="18">
        <v>0</v>
      </c>
      <c r="Y242" s="19" t="s">
        <v>324</v>
      </c>
      <c r="Z242" s="18" t="s">
        <v>34</v>
      </c>
      <c r="AA242" s="18" t="s">
        <v>35</v>
      </c>
      <c r="AB242" s="18" t="s">
        <v>322</v>
      </c>
      <c r="AC242" s="18" t="e">
        <f>VLOOKUP(AB242,[2]Sheet1!$B:$C,2,0)</f>
        <v>#N/A</v>
      </c>
      <c r="AD242" s="18" t="e">
        <f t="shared" si="8"/>
        <v>#N/A</v>
      </c>
      <c r="AE242" s="21" t="s">
        <v>1481</v>
      </c>
      <c r="AF242" s="24">
        <v>0</v>
      </c>
      <c r="AH242" s="18"/>
    </row>
    <row r="243" spans="1:34" hidden="1" x14ac:dyDescent="0.25">
      <c r="A243" s="18" t="s">
        <v>331</v>
      </c>
      <c r="B243" s="18" t="str">
        <f t="shared" si="7"/>
        <v>IM1028CC</v>
      </c>
      <c r="C243" s="9" t="s">
        <v>332</v>
      </c>
      <c r="D243" s="19" t="s">
        <v>45</v>
      </c>
      <c r="E243" s="5">
        <v>0</v>
      </c>
      <c r="F243" s="18">
        <v>45</v>
      </c>
      <c r="G243" s="18">
        <v>0</v>
      </c>
      <c r="H243" s="7" t="s">
        <v>13050</v>
      </c>
      <c r="I243" s="18">
        <v>2</v>
      </c>
      <c r="J243" s="18">
        <v>2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 t="s">
        <v>30</v>
      </c>
      <c r="Q243" s="18">
        <v>1</v>
      </c>
      <c r="R243" s="7">
        <v>1</v>
      </c>
      <c r="S243" s="18" t="s">
        <v>31</v>
      </c>
      <c r="T243" s="18" t="s">
        <v>13041</v>
      </c>
      <c r="U243" s="9" t="s">
        <v>332</v>
      </c>
      <c r="V243" s="18">
        <v>0</v>
      </c>
      <c r="W243" s="18">
        <v>12</v>
      </c>
      <c r="X243" s="18">
        <v>0</v>
      </c>
      <c r="Y243" s="19" t="s">
        <v>333</v>
      </c>
      <c r="Z243" s="18" t="s">
        <v>34</v>
      </c>
      <c r="AA243" s="18" t="s">
        <v>35</v>
      </c>
      <c r="AB243" s="18" t="s">
        <v>331</v>
      </c>
      <c r="AC243" s="18" t="e">
        <f>VLOOKUP(AB243,[2]Sheet1!$B:$C,2,0)</f>
        <v>#N/A</v>
      </c>
      <c r="AD243" s="18" t="e">
        <f t="shared" si="8"/>
        <v>#N/A</v>
      </c>
      <c r="AE243" s="21" t="s">
        <v>1481</v>
      </c>
      <c r="AF243" s="24">
        <v>0</v>
      </c>
      <c r="AH243" s="18"/>
    </row>
    <row r="244" spans="1:34" hidden="1" x14ac:dyDescent="0.25">
      <c r="A244" s="18" t="s">
        <v>334</v>
      </c>
      <c r="B244" s="18" t="str">
        <f t="shared" si="7"/>
        <v>IM2004CC</v>
      </c>
      <c r="C244" s="9" t="s">
        <v>332</v>
      </c>
      <c r="D244" s="19" t="s">
        <v>45</v>
      </c>
      <c r="E244" s="5">
        <v>0</v>
      </c>
      <c r="F244" s="18">
        <v>45</v>
      </c>
      <c r="G244" s="18">
        <v>0</v>
      </c>
      <c r="H244" s="7" t="s">
        <v>13050</v>
      </c>
      <c r="I244" s="18">
        <v>2</v>
      </c>
      <c r="J244" s="18">
        <v>2</v>
      </c>
      <c r="K244" s="18">
        <v>0</v>
      </c>
      <c r="L244" s="18">
        <v>0</v>
      </c>
      <c r="M244" s="18">
        <v>0</v>
      </c>
      <c r="N244" s="18">
        <v>0</v>
      </c>
      <c r="O244" s="18">
        <v>0</v>
      </c>
      <c r="P244" s="18" t="s">
        <v>30</v>
      </c>
      <c r="Q244" s="18">
        <v>1</v>
      </c>
      <c r="R244" s="7">
        <v>1</v>
      </c>
      <c r="S244" s="18" t="s">
        <v>31</v>
      </c>
      <c r="T244" s="18" t="s">
        <v>13041</v>
      </c>
      <c r="U244" s="9" t="s">
        <v>332</v>
      </c>
      <c r="V244" s="18">
        <v>0</v>
      </c>
      <c r="W244" s="18">
        <v>12</v>
      </c>
      <c r="X244" s="18">
        <v>0</v>
      </c>
      <c r="Y244" s="19" t="s">
        <v>335</v>
      </c>
      <c r="Z244" s="18" t="s">
        <v>34</v>
      </c>
      <c r="AA244" s="18" t="s">
        <v>35</v>
      </c>
      <c r="AB244" s="18" t="s">
        <v>334</v>
      </c>
      <c r="AC244" s="18" t="e">
        <f>VLOOKUP(AB244,[2]Sheet1!$B:$C,2,0)</f>
        <v>#N/A</v>
      </c>
      <c r="AD244" s="18" t="e">
        <f t="shared" si="8"/>
        <v>#N/A</v>
      </c>
      <c r="AE244" s="21" t="s">
        <v>1481</v>
      </c>
      <c r="AF244" s="24">
        <v>0</v>
      </c>
      <c r="AH244" s="18"/>
    </row>
    <row r="245" spans="1:34" hidden="1" x14ac:dyDescent="0.25">
      <c r="A245" s="18" t="s">
        <v>331</v>
      </c>
      <c r="B245" s="18" t="str">
        <f t="shared" si="7"/>
        <v>IM1028VP</v>
      </c>
      <c r="C245" s="9" t="s">
        <v>332</v>
      </c>
      <c r="D245" s="19" t="s">
        <v>69</v>
      </c>
      <c r="E245" s="5">
        <v>0</v>
      </c>
      <c r="F245" s="18">
        <v>70</v>
      </c>
      <c r="G245" s="18">
        <v>0</v>
      </c>
      <c r="H245" s="7" t="s">
        <v>13050</v>
      </c>
      <c r="I245" s="18">
        <v>2</v>
      </c>
      <c r="J245" s="18">
        <v>2</v>
      </c>
      <c r="K245" s="18">
        <v>0</v>
      </c>
      <c r="L245" s="18">
        <v>0</v>
      </c>
      <c r="M245" s="18">
        <v>0</v>
      </c>
      <c r="N245" s="18">
        <v>0</v>
      </c>
      <c r="O245" s="18">
        <v>0</v>
      </c>
      <c r="P245" s="18" t="s">
        <v>30</v>
      </c>
      <c r="Q245" s="18">
        <v>1</v>
      </c>
      <c r="R245" s="7">
        <v>1</v>
      </c>
      <c r="S245" s="18" t="s">
        <v>31</v>
      </c>
      <c r="T245" s="18" t="s">
        <v>13041</v>
      </c>
      <c r="U245" s="9" t="s">
        <v>332</v>
      </c>
      <c r="V245" s="18">
        <v>0</v>
      </c>
      <c r="W245" s="18">
        <v>12</v>
      </c>
      <c r="X245" s="18">
        <v>0</v>
      </c>
      <c r="Y245" s="19" t="s">
        <v>333</v>
      </c>
      <c r="Z245" s="18" t="s">
        <v>34</v>
      </c>
      <c r="AA245" s="18" t="s">
        <v>35</v>
      </c>
      <c r="AB245" s="18" t="s">
        <v>331</v>
      </c>
      <c r="AC245" s="18" t="e">
        <f>VLOOKUP(AB245,[2]Sheet1!$B:$C,2,0)</f>
        <v>#N/A</v>
      </c>
      <c r="AD245" s="18" t="e">
        <f t="shared" si="8"/>
        <v>#N/A</v>
      </c>
      <c r="AE245" s="21" t="s">
        <v>1481</v>
      </c>
      <c r="AF245" s="24">
        <v>0</v>
      </c>
      <c r="AH245" s="18"/>
    </row>
    <row r="246" spans="1:34" hidden="1" x14ac:dyDescent="0.25">
      <c r="A246" s="18" t="s">
        <v>345</v>
      </c>
      <c r="B246" s="18" t="str">
        <f t="shared" si="7"/>
        <v>ME4466CC</v>
      </c>
      <c r="C246" s="9" t="s">
        <v>346</v>
      </c>
      <c r="D246" s="19" t="s">
        <v>45</v>
      </c>
      <c r="E246" s="5">
        <v>0</v>
      </c>
      <c r="F246" s="18">
        <v>45</v>
      </c>
      <c r="G246" s="18">
        <v>0</v>
      </c>
      <c r="H246" s="7" t="s">
        <v>13050</v>
      </c>
      <c r="I246" s="18">
        <v>2</v>
      </c>
      <c r="J246" s="18">
        <v>2</v>
      </c>
      <c r="K246" s="18">
        <v>0</v>
      </c>
      <c r="L246" s="18">
        <v>0</v>
      </c>
      <c r="M246" s="18">
        <v>0</v>
      </c>
      <c r="N246" s="18">
        <v>0</v>
      </c>
      <c r="O246" s="18">
        <v>0</v>
      </c>
      <c r="P246" s="18" t="s">
        <v>30</v>
      </c>
      <c r="Q246" s="18">
        <v>1</v>
      </c>
      <c r="R246" s="7">
        <v>1</v>
      </c>
      <c r="S246" s="18" t="s">
        <v>31</v>
      </c>
      <c r="T246" s="18" t="s">
        <v>13041</v>
      </c>
      <c r="U246" s="9" t="s">
        <v>346</v>
      </c>
      <c r="V246" s="18">
        <v>0</v>
      </c>
      <c r="W246" s="18">
        <v>12</v>
      </c>
      <c r="X246" s="18">
        <v>0</v>
      </c>
      <c r="Y246" s="19" t="s">
        <v>347</v>
      </c>
      <c r="Z246" s="18" t="s">
        <v>34</v>
      </c>
      <c r="AA246" s="18" t="s">
        <v>35</v>
      </c>
      <c r="AB246" s="18" t="s">
        <v>345</v>
      </c>
      <c r="AC246" s="18" t="e">
        <f>VLOOKUP(AB246,[2]Sheet1!$B:$C,2,0)</f>
        <v>#N/A</v>
      </c>
      <c r="AD246" s="18" t="e">
        <f t="shared" si="8"/>
        <v>#N/A</v>
      </c>
      <c r="AE246" s="21" t="s">
        <v>1481</v>
      </c>
      <c r="AF246" s="24">
        <v>0</v>
      </c>
      <c r="AH246" s="18"/>
    </row>
    <row r="247" spans="1:34" hidden="1" x14ac:dyDescent="0.25">
      <c r="A247" s="18" t="s">
        <v>379</v>
      </c>
      <c r="B247" s="18" t="str">
        <f t="shared" si="7"/>
        <v>405418TT</v>
      </c>
      <c r="C247" s="9" t="s">
        <v>380</v>
      </c>
      <c r="D247" s="19" t="s">
        <v>136</v>
      </c>
      <c r="E247" s="5">
        <v>0</v>
      </c>
      <c r="F247" s="18">
        <v>46</v>
      </c>
      <c r="G247" s="18">
        <v>0</v>
      </c>
      <c r="H247" s="7" t="s">
        <v>13050</v>
      </c>
      <c r="I247" s="18">
        <v>2</v>
      </c>
      <c r="J247" s="18">
        <v>2</v>
      </c>
      <c r="K247" s="18">
        <v>0</v>
      </c>
      <c r="L247" s="18">
        <v>0</v>
      </c>
      <c r="M247" s="18">
        <v>0</v>
      </c>
      <c r="N247" s="18">
        <v>0</v>
      </c>
      <c r="O247" s="18">
        <v>0</v>
      </c>
      <c r="P247" s="18" t="s">
        <v>30</v>
      </c>
      <c r="Q247" s="18">
        <v>1</v>
      </c>
      <c r="R247" s="7">
        <v>1</v>
      </c>
      <c r="S247" s="18" t="s">
        <v>31</v>
      </c>
      <c r="T247" s="18" t="s">
        <v>13041</v>
      </c>
      <c r="U247" s="9" t="s">
        <v>380</v>
      </c>
      <c r="V247" s="18">
        <v>0</v>
      </c>
      <c r="W247" s="18">
        <v>12</v>
      </c>
      <c r="X247" s="18">
        <v>0</v>
      </c>
      <c r="Y247" s="19" t="s">
        <v>381</v>
      </c>
      <c r="Z247" s="18" t="s">
        <v>34</v>
      </c>
      <c r="AA247" s="18" t="s">
        <v>35</v>
      </c>
      <c r="AB247" s="18" t="s">
        <v>379</v>
      </c>
      <c r="AC247" s="18" t="e">
        <f>VLOOKUP(AB247,[2]Sheet1!$B:$C,2,0)</f>
        <v>#N/A</v>
      </c>
      <c r="AD247" s="18" t="e">
        <f t="shared" si="8"/>
        <v>#N/A</v>
      </c>
      <c r="AE247" s="21" t="s">
        <v>1481</v>
      </c>
      <c r="AF247" s="24">
        <v>0</v>
      </c>
      <c r="AH247" s="18"/>
    </row>
    <row r="248" spans="1:34" hidden="1" x14ac:dyDescent="0.25">
      <c r="A248" s="18" t="s">
        <v>394</v>
      </c>
      <c r="B248" s="18" t="str">
        <f t="shared" si="7"/>
        <v>700409TT</v>
      </c>
      <c r="C248" s="9" t="s">
        <v>395</v>
      </c>
      <c r="D248" s="19" t="s">
        <v>136</v>
      </c>
      <c r="E248" s="5">
        <v>0</v>
      </c>
      <c r="F248" s="18" t="s">
        <v>242</v>
      </c>
      <c r="G248" s="18">
        <v>0</v>
      </c>
      <c r="H248" s="7" t="s">
        <v>13050</v>
      </c>
      <c r="I248" s="18">
        <v>2</v>
      </c>
      <c r="J248" s="18">
        <v>2</v>
      </c>
      <c r="K248" s="18">
        <v>0</v>
      </c>
      <c r="L248" s="18">
        <v>0</v>
      </c>
      <c r="M248" s="18">
        <v>0</v>
      </c>
      <c r="N248" s="18">
        <v>0</v>
      </c>
      <c r="O248" s="18">
        <v>0</v>
      </c>
      <c r="P248" s="18" t="s">
        <v>30</v>
      </c>
      <c r="Q248" s="18">
        <v>1</v>
      </c>
      <c r="R248" s="7">
        <v>1</v>
      </c>
      <c r="S248" s="18" t="s">
        <v>31</v>
      </c>
      <c r="T248" s="18" t="s">
        <v>13041</v>
      </c>
      <c r="U248" s="9" t="s">
        <v>395</v>
      </c>
      <c r="V248" s="18">
        <v>0</v>
      </c>
      <c r="W248" s="18">
        <v>12</v>
      </c>
      <c r="X248" s="18">
        <v>0</v>
      </c>
      <c r="Y248" s="19" t="s">
        <v>396</v>
      </c>
      <c r="Z248" s="18" t="s">
        <v>34</v>
      </c>
      <c r="AA248" s="18" t="s">
        <v>35</v>
      </c>
      <c r="AB248" s="18" t="s">
        <v>394</v>
      </c>
      <c r="AC248" s="18" t="e">
        <f>VLOOKUP(AB248,[2]Sheet1!$B:$C,2,0)</f>
        <v>#N/A</v>
      </c>
      <c r="AD248" s="18" t="e">
        <f t="shared" si="8"/>
        <v>#N/A</v>
      </c>
      <c r="AE248" s="21" t="s">
        <v>1481</v>
      </c>
      <c r="AF248" s="24">
        <v>0</v>
      </c>
      <c r="AH248" s="18"/>
    </row>
    <row r="249" spans="1:34" hidden="1" x14ac:dyDescent="0.25">
      <c r="A249" s="18" t="s">
        <v>406</v>
      </c>
      <c r="B249" s="18" t="str">
        <f t="shared" si="7"/>
        <v>401714VP</v>
      </c>
      <c r="C249" s="9" t="s">
        <v>407</v>
      </c>
      <c r="D249" s="19" t="s">
        <v>69</v>
      </c>
      <c r="E249" s="5">
        <v>0</v>
      </c>
      <c r="F249" s="18">
        <v>70</v>
      </c>
      <c r="G249" s="18">
        <v>0</v>
      </c>
      <c r="H249" s="7" t="s">
        <v>13050</v>
      </c>
      <c r="I249" s="18">
        <v>2</v>
      </c>
      <c r="J249" s="18">
        <v>2</v>
      </c>
      <c r="K249" s="18">
        <v>0</v>
      </c>
      <c r="L249" s="18">
        <v>0</v>
      </c>
      <c r="M249" s="18">
        <v>0</v>
      </c>
      <c r="N249" s="18">
        <v>0</v>
      </c>
      <c r="O249" s="18">
        <v>0</v>
      </c>
      <c r="P249" s="18" t="s">
        <v>30</v>
      </c>
      <c r="Q249" s="18">
        <v>1</v>
      </c>
      <c r="R249" s="7">
        <v>1</v>
      </c>
      <c r="S249" s="18" t="s">
        <v>31</v>
      </c>
      <c r="T249" s="18" t="s">
        <v>13041</v>
      </c>
      <c r="U249" s="9" t="s">
        <v>407</v>
      </c>
      <c r="V249" s="18">
        <v>0</v>
      </c>
      <c r="W249" s="18">
        <v>12</v>
      </c>
      <c r="X249" s="18">
        <v>0</v>
      </c>
      <c r="Y249" s="19" t="s">
        <v>408</v>
      </c>
      <c r="Z249" s="18" t="s">
        <v>34</v>
      </c>
      <c r="AA249" s="18" t="s">
        <v>35</v>
      </c>
      <c r="AB249" s="18" t="s">
        <v>406</v>
      </c>
      <c r="AC249" s="18" t="e">
        <f>VLOOKUP(AB249,[2]Sheet1!$B:$C,2,0)</f>
        <v>#N/A</v>
      </c>
      <c r="AD249" s="18" t="e">
        <f t="shared" si="8"/>
        <v>#N/A</v>
      </c>
      <c r="AE249" s="21" t="s">
        <v>1481</v>
      </c>
      <c r="AF249" s="24">
        <v>0</v>
      </c>
      <c r="AH249" s="18"/>
    </row>
    <row r="250" spans="1:34" hidden="1" x14ac:dyDescent="0.25">
      <c r="A250" s="18" t="s">
        <v>427</v>
      </c>
      <c r="B250" s="18" t="str">
        <f t="shared" si="7"/>
        <v>EN1002CC</v>
      </c>
      <c r="C250" s="9" t="s">
        <v>428</v>
      </c>
      <c r="D250" s="19" t="s">
        <v>45</v>
      </c>
      <c r="E250" s="5">
        <v>0</v>
      </c>
      <c r="F250" s="18">
        <v>45</v>
      </c>
      <c r="G250" s="18">
        <v>0</v>
      </c>
      <c r="H250" s="7" t="s">
        <v>13050</v>
      </c>
      <c r="I250" s="18">
        <v>2</v>
      </c>
      <c r="J250" s="18">
        <v>2</v>
      </c>
      <c r="K250" s="18">
        <v>0</v>
      </c>
      <c r="L250" s="18">
        <v>0</v>
      </c>
      <c r="M250" s="18">
        <v>0</v>
      </c>
      <c r="N250" s="18">
        <v>0</v>
      </c>
      <c r="O250" s="18">
        <v>0</v>
      </c>
      <c r="P250" s="18" t="s">
        <v>30</v>
      </c>
      <c r="Q250" s="18">
        <v>1</v>
      </c>
      <c r="R250" s="7">
        <v>1</v>
      </c>
      <c r="S250" s="18" t="s">
        <v>31</v>
      </c>
      <c r="T250" s="18" t="s">
        <v>13041</v>
      </c>
      <c r="U250" s="9" t="s">
        <v>428</v>
      </c>
      <c r="V250" s="18">
        <v>0</v>
      </c>
      <c r="W250" s="18">
        <v>12</v>
      </c>
      <c r="X250" s="18">
        <v>0</v>
      </c>
      <c r="Y250" s="19" t="s">
        <v>429</v>
      </c>
      <c r="Z250" s="18" t="s">
        <v>34</v>
      </c>
      <c r="AA250" s="18" t="s">
        <v>35</v>
      </c>
      <c r="AB250" s="18" t="s">
        <v>427</v>
      </c>
      <c r="AC250" s="18" t="e">
        <f>VLOOKUP(AB250,[2]Sheet1!$B:$C,2,0)</f>
        <v>#N/A</v>
      </c>
      <c r="AD250" s="18" t="e">
        <f t="shared" si="8"/>
        <v>#N/A</v>
      </c>
      <c r="AE250" s="21" t="s">
        <v>1481</v>
      </c>
      <c r="AF250" s="24">
        <v>0</v>
      </c>
      <c r="AH250" s="18"/>
    </row>
    <row r="251" spans="1:34" hidden="1" x14ac:dyDescent="0.25">
      <c r="A251" s="18" t="s">
        <v>430</v>
      </c>
      <c r="B251" s="18" t="str">
        <f t="shared" si="7"/>
        <v>GE1002CC</v>
      </c>
      <c r="C251" s="9" t="s">
        <v>428</v>
      </c>
      <c r="D251" s="19" t="s">
        <v>45</v>
      </c>
      <c r="E251" s="5">
        <v>0</v>
      </c>
      <c r="F251" s="18">
        <v>45</v>
      </c>
      <c r="G251" s="18">
        <v>0</v>
      </c>
      <c r="H251" s="7" t="s">
        <v>13050</v>
      </c>
      <c r="I251" s="18">
        <v>2</v>
      </c>
      <c r="J251" s="18">
        <v>2</v>
      </c>
      <c r="K251" s="18">
        <v>0</v>
      </c>
      <c r="L251" s="18">
        <v>0</v>
      </c>
      <c r="M251" s="18">
        <v>0</v>
      </c>
      <c r="N251" s="18">
        <v>0</v>
      </c>
      <c r="O251" s="18">
        <v>0</v>
      </c>
      <c r="P251" s="18" t="s">
        <v>30</v>
      </c>
      <c r="Q251" s="18">
        <v>1</v>
      </c>
      <c r="R251" s="7">
        <v>1</v>
      </c>
      <c r="S251" s="18" t="s">
        <v>31</v>
      </c>
      <c r="T251" s="18" t="s">
        <v>13041</v>
      </c>
      <c r="U251" s="9" t="s">
        <v>428</v>
      </c>
      <c r="V251" s="18">
        <v>0</v>
      </c>
      <c r="W251" s="18">
        <v>12</v>
      </c>
      <c r="X251" s="18">
        <v>0</v>
      </c>
      <c r="Y251" s="19" t="s">
        <v>431</v>
      </c>
      <c r="Z251" s="18" t="s">
        <v>34</v>
      </c>
      <c r="AA251" s="18" t="s">
        <v>35</v>
      </c>
      <c r="AB251" s="18" t="s">
        <v>430</v>
      </c>
      <c r="AC251" s="18" t="e">
        <f>VLOOKUP(AB251,[2]Sheet1!$B:$C,2,0)</f>
        <v>#N/A</v>
      </c>
      <c r="AD251" s="18" t="e">
        <f t="shared" si="8"/>
        <v>#N/A</v>
      </c>
      <c r="AE251" s="21" t="s">
        <v>1481</v>
      </c>
      <c r="AF251" s="24">
        <v>0</v>
      </c>
      <c r="AH251" s="18"/>
    </row>
    <row r="252" spans="1:34" hidden="1" x14ac:dyDescent="0.25">
      <c r="A252" s="18" t="s">
        <v>437</v>
      </c>
      <c r="B252" s="18" t="str">
        <f t="shared" si="7"/>
        <v>IM4002CC</v>
      </c>
      <c r="C252" s="9" t="s">
        <v>438</v>
      </c>
      <c r="D252" s="19" t="s">
        <v>45</v>
      </c>
      <c r="E252" s="5">
        <v>0</v>
      </c>
      <c r="F252" s="18">
        <v>45</v>
      </c>
      <c r="G252" s="18">
        <v>0</v>
      </c>
      <c r="H252" s="7" t="s">
        <v>13050</v>
      </c>
      <c r="I252" s="18">
        <v>2</v>
      </c>
      <c r="J252" s="18">
        <v>2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 t="s">
        <v>30</v>
      </c>
      <c r="Q252" s="18">
        <v>1</v>
      </c>
      <c r="R252" s="7">
        <v>1</v>
      </c>
      <c r="S252" s="18" t="s">
        <v>31</v>
      </c>
      <c r="T252" s="18" t="s">
        <v>13041</v>
      </c>
      <c r="U252" s="9" t="s">
        <v>438</v>
      </c>
      <c r="V252" s="18">
        <v>0</v>
      </c>
      <c r="W252" s="18">
        <v>12</v>
      </c>
      <c r="X252" s="18">
        <v>0</v>
      </c>
      <c r="Y252" s="19" t="s">
        <v>439</v>
      </c>
      <c r="Z252" s="18" t="s">
        <v>34</v>
      </c>
      <c r="AA252" s="18" t="s">
        <v>35</v>
      </c>
      <c r="AB252" s="18" t="s">
        <v>437</v>
      </c>
      <c r="AC252" s="18" t="e">
        <f>VLOOKUP(AB252,[2]Sheet1!$B:$C,2,0)</f>
        <v>#N/A</v>
      </c>
      <c r="AD252" s="18" t="e">
        <f t="shared" si="8"/>
        <v>#N/A</v>
      </c>
      <c r="AE252" s="21" t="s">
        <v>1481</v>
      </c>
      <c r="AF252" s="24">
        <v>0</v>
      </c>
      <c r="AH252" s="18"/>
    </row>
    <row r="253" spans="1:34" hidden="1" x14ac:dyDescent="0.25">
      <c r="A253" s="18" t="s">
        <v>440</v>
      </c>
      <c r="B253" s="18" t="str">
        <f t="shared" si="7"/>
        <v>ME3026CC</v>
      </c>
      <c r="C253" s="9" t="s">
        <v>441</v>
      </c>
      <c r="D253" s="19" t="s">
        <v>45</v>
      </c>
      <c r="E253" s="5">
        <v>0</v>
      </c>
      <c r="F253" s="18">
        <v>45</v>
      </c>
      <c r="G253" s="18">
        <v>0</v>
      </c>
      <c r="H253" s="7" t="s">
        <v>13050</v>
      </c>
      <c r="I253" s="18">
        <v>2</v>
      </c>
      <c r="J253" s="18">
        <v>2</v>
      </c>
      <c r="K253" s="18">
        <v>0</v>
      </c>
      <c r="L253" s="18">
        <v>0</v>
      </c>
      <c r="M253" s="18">
        <v>0</v>
      </c>
      <c r="N253" s="18">
        <v>0</v>
      </c>
      <c r="O253" s="18">
        <v>0</v>
      </c>
      <c r="P253" s="18" t="s">
        <v>30</v>
      </c>
      <c r="Q253" s="18">
        <v>1</v>
      </c>
      <c r="R253" s="7">
        <v>1</v>
      </c>
      <c r="S253" s="18" t="s">
        <v>31</v>
      </c>
      <c r="T253" s="18" t="s">
        <v>13041</v>
      </c>
      <c r="U253" s="9" t="s">
        <v>441</v>
      </c>
      <c r="V253" s="18">
        <v>0</v>
      </c>
      <c r="W253" s="18">
        <v>12</v>
      </c>
      <c r="X253" s="18">
        <v>0</v>
      </c>
      <c r="Y253" s="19" t="s">
        <v>442</v>
      </c>
      <c r="Z253" s="18" t="s">
        <v>34</v>
      </c>
      <c r="AA253" s="18" t="s">
        <v>35</v>
      </c>
      <c r="AB253" s="18" t="s">
        <v>440</v>
      </c>
      <c r="AC253" s="18" t="e">
        <f>VLOOKUP(AB253,[2]Sheet1!$B:$C,2,0)</f>
        <v>#N/A</v>
      </c>
      <c r="AD253" s="18" t="e">
        <f t="shared" si="8"/>
        <v>#N/A</v>
      </c>
      <c r="AE253" s="21" t="s">
        <v>1481</v>
      </c>
      <c r="AF253" s="24">
        <v>0</v>
      </c>
      <c r="AH253" s="18"/>
    </row>
    <row r="254" spans="1:34" hidden="1" x14ac:dyDescent="0.25">
      <c r="A254" s="18" t="s">
        <v>452</v>
      </c>
      <c r="B254" s="18" t="str">
        <f t="shared" si="7"/>
        <v>EN3072CC</v>
      </c>
      <c r="C254" s="9" t="s">
        <v>453</v>
      </c>
      <c r="D254" s="19" t="s">
        <v>45</v>
      </c>
      <c r="E254" s="5">
        <v>0</v>
      </c>
      <c r="F254" s="18">
        <v>45</v>
      </c>
      <c r="G254" s="18">
        <v>0</v>
      </c>
      <c r="H254" s="7" t="s">
        <v>13050</v>
      </c>
      <c r="I254" s="18">
        <v>2</v>
      </c>
      <c r="J254" s="18">
        <v>2</v>
      </c>
      <c r="K254" s="18">
        <v>0</v>
      </c>
      <c r="L254" s="18">
        <v>0</v>
      </c>
      <c r="M254" s="18">
        <v>0</v>
      </c>
      <c r="N254" s="18">
        <v>0</v>
      </c>
      <c r="O254" s="18">
        <v>0</v>
      </c>
      <c r="P254" s="18" t="s">
        <v>30</v>
      </c>
      <c r="Q254" s="18">
        <v>1</v>
      </c>
      <c r="R254" s="7">
        <v>1</v>
      </c>
      <c r="S254" s="18" t="s">
        <v>31</v>
      </c>
      <c r="T254" s="18" t="s">
        <v>13041</v>
      </c>
      <c r="U254" s="9" t="s">
        <v>453</v>
      </c>
      <c r="V254" s="18">
        <v>0</v>
      </c>
      <c r="W254" s="18">
        <v>12</v>
      </c>
      <c r="X254" s="18">
        <v>0</v>
      </c>
      <c r="Y254" s="19" t="s">
        <v>454</v>
      </c>
      <c r="Z254" s="18" t="s">
        <v>34</v>
      </c>
      <c r="AA254" s="18" t="s">
        <v>35</v>
      </c>
      <c r="AB254" s="18" t="s">
        <v>452</v>
      </c>
      <c r="AC254" s="18" t="e">
        <f>VLOOKUP(AB254,[2]Sheet1!$B:$C,2,0)</f>
        <v>#N/A</v>
      </c>
      <c r="AD254" s="18" t="e">
        <f t="shared" si="8"/>
        <v>#N/A</v>
      </c>
      <c r="AE254" s="21" t="s">
        <v>1481</v>
      </c>
      <c r="AF254" s="24">
        <v>0</v>
      </c>
      <c r="AH254" s="18"/>
    </row>
    <row r="255" spans="1:34" hidden="1" x14ac:dyDescent="0.25">
      <c r="A255" s="18" t="s">
        <v>458</v>
      </c>
      <c r="B255" s="18" t="str">
        <f t="shared" si="7"/>
        <v>ME4464CC</v>
      </c>
      <c r="C255" s="9" t="s">
        <v>459</v>
      </c>
      <c r="D255" s="19" t="s">
        <v>45</v>
      </c>
      <c r="E255" s="5">
        <v>0</v>
      </c>
      <c r="F255" s="18">
        <v>45</v>
      </c>
      <c r="G255" s="18">
        <v>0</v>
      </c>
      <c r="H255" s="7" t="s">
        <v>13050</v>
      </c>
      <c r="I255" s="18">
        <v>2</v>
      </c>
      <c r="J255" s="18">
        <v>2</v>
      </c>
      <c r="K255" s="18">
        <v>0</v>
      </c>
      <c r="L255" s="18">
        <v>0</v>
      </c>
      <c r="M255" s="18">
        <v>0</v>
      </c>
      <c r="N255" s="18">
        <v>0</v>
      </c>
      <c r="O255" s="18">
        <v>0</v>
      </c>
      <c r="P255" s="18" t="s">
        <v>30</v>
      </c>
      <c r="Q255" s="18">
        <v>1</v>
      </c>
      <c r="R255" s="7">
        <v>1</v>
      </c>
      <c r="S255" s="18" t="s">
        <v>31</v>
      </c>
      <c r="T255" s="18" t="s">
        <v>13041</v>
      </c>
      <c r="U255" s="9" t="s">
        <v>459</v>
      </c>
      <c r="V255" s="18">
        <v>0</v>
      </c>
      <c r="W255" s="18">
        <v>12</v>
      </c>
      <c r="X255" s="18">
        <v>0</v>
      </c>
      <c r="Y255" s="19" t="s">
        <v>460</v>
      </c>
      <c r="Z255" s="18" t="s">
        <v>34</v>
      </c>
      <c r="AA255" s="18" t="s">
        <v>35</v>
      </c>
      <c r="AB255" s="18" t="s">
        <v>458</v>
      </c>
      <c r="AC255" s="18" t="e">
        <f>VLOOKUP(AB255,[2]Sheet1!$B:$C,2,0)</f>
        <v>#N/A</v>
      </c>
      <c r="AD255" s="18" t="e">
        <f t="shared" si="8"/>
        <v>#N/A</v>
      </c>
      <c r="AE255" s="21" t="s">
        <v>1481</v>
      </c>
      <c r="AF255" s="24">
        <v>0</v>
      </c>
      <c r="AH255" s="18"/>
    </row>
    <row r="256" spans="1:34" hidden="1" x14ac:dyDescent="0.25">
      <c r="A256" s="18" t="s">
        <v>469</v>
      </c>
      <c r="B256" s="18" t="str">
        <f t="shared" si="7"/>
        <v>800710VP</v>
      </c>
      <c r="C256" s="9" t="s">
        <v>470</v>
      </c>
      <c r="D256" s="19" t="s">
        <v>69</v>
      </c>
      <c r="E256" s="5">
        <v>0</v>
      </c>
      <c r="F256" s="18">
        <v>70</v>
      </c>
      <c r="G256" s="18">
        <v>0</v>
      </c>
      <c r="H256" s="7" t="s">
        <v>13050</v>
      </c>
      <c r="I256" s="18">
        <v>2</v>
      </c>
      <c r="J256" s="18">
        <v>2</v>
      </c>
      <c r="K256" s="18">
        <v>0</v>
      </c>
      <c r="L256" s="18">
        <v>0</v>
      </c>
      <c r="M256" s="18">
        <v>0</v>
      </c>
      <c r="N256" s="18">
        <v>0</v>
      </c>
      <c r="O256" s="18">
        <v>0</v>
      </c>
      <c r="P256" s="18" t="s">
        <v>30</v>
      </c>
      <c r="Q256" s="18">
        <v>1</v>
      </c>
      <c r="R256" s="7">
        <v>1</v>
      </c>
      <c r="S256" s="18" t="s">
        <v>31</v>
      </c>
      <c r="T256" s="18" t="s">
        <v>13041</v>
      </c>
      <c r="U256" s="9" t="s">
        <v>470</v>
      </c>
      <c r="V256" s="18">
        <v>0</v>
      </c>
      <c r="W256" s="18">
        <v>12</v>
      </c>
      <c r="X256" s="18">
        <v>0</v>
      </c>
      <c r="Y256" s="19" t="s">
        <v>471</v>
      </c>
      <c r="Z256" s="18" t="s">
        <v>34</v>
      </c>
      <c r="AA256" s="18" t="s">
        <v>35</v>
      </c>
      <c r="AB256" s="18" t="s">
        <v>469</v>
      </c>
      <c r="AC256" s="18" t="e">
        <f>VLOOKUP(AB256,[2]Sheet1!$B:$C,2,0)</f>
        <v>#N/A</v>
      </c>
      <c r="AD256" s="18" t="e">
        <f t="shared" si="8"/>
        <v>#N/A</v>
      </c>
      <c r="AE256" s="21" t="s">
        <v>1481</v>
      </c>
      <c r="AF256" s="24">
        <v>0</v>
      </c>
      <c r="AH256" s="18"/>
    </row>
    <row r="257" spans="1:34" hidden="1" x14ac:dyDescent="0.25">
      <c r="A257" s="18" t="s">
        <v>484</v>
      </c>
      <c r="B257" s="18" t="str">
        <f t="shared" si="7"/>
        <v>408407TT</v>
      </c>
      <c r="C257" s="9" t="s">
        <v>485</v>
      </c>
      <c r="D257" s="19" t="s">
        <v>136</v>
      </c>
      <c r="E257" s="5">
        <v>0</v>
      </c>
      <c r="F257" s="18" t="s">
        <v>242</v>
      </c>
      <c r="G257" s="18">
        <v>0</v>
      </c>
      <c r="H257" s="7" t="s">
        <v>13050</v>
      </c>
      <c r="I257" s="18">
        <v>2</v>
      </c>
      <c r="J257" s="18">
        <v>2</v>
      </c>
      <c r="K257" s="18">
        <v>0</v>
      </c>
      <c r="L257" s="18">
        <v>0</v>
      </c>
      <c r="M257" s="18">
        <v>0</v>
      </c>
      <c r="N257" s="18">
        <v>0</v>
      </c>
      <c r="O257" s="18">
        <v>0</v>
      </c>
      <c r="P257" s="18" t="s">
        <v>30</v>
      </c>
      <c r="Q257" s="18">
        <v>1</v>
      </c>
      <c r="R257" s="7">
        <v>1</v>
      </c>
      <c r="S257" s="18" t="s">
        <v>31</v>
      </c>
      <c r="T257" s="18" t="s">
        <v>13041</v>
      </c>
      <c r="U257" s="9" t="s">
        <v>485</v>
      </c>
      <c r="V257" s="18">
        <v>0</v>
      </c>
      <c r="W257" s="18">
        <v>12</v>
      </c>
      <c r="X257" s="18">
        <v>0</v>
      </c>
      <c r="Y257" s="19" t="s">
        <v>486</v>
      </c>
      <c r="Z257" s="18" t="s">
        <v>34</v>
      </c>
      <c r="AA257" s="18" t="s">
        <v>35</v>
      </c>
      <c r="AB257" s="18" t="s">
        <v>484</v>
      </c>
      <c r="AC257" s="18" t="e">
        <f>VLOOKUP(AB257,[2]Sheet1!$B:$C,2,0)</f>
        <v>#N/A</v>
      </c>
      <c r="AD257" s="18" t="e">
        <f t="shared" si="8"/>
        <v>#N/A</v>
      </c>
      <c r="AE257" s="21" t="s">
        <v>1481</v>
      </c>
      <c r="AF257" s="24">
        <v>0</v>
      </c>
      <c r="AH257" s="18"/>
    </row>
    <row r="258" spans="1:34" hidden="1" x14ac:dyDescent="0.25">
      <c r="A258" s="18" t="s">
        <v>493</v>
      </c>
      <c r="B258" s="18" t="str">
        <f t="shared" si="7"/>
        <v>GE3046CC</v>
      </c>
      <c r="C258" s="9" t="s">
        <v>494</v>
      </c>
      <c r="D258" s="19" t="s">
        <v>45</v>
      </c>
      <c r="E258" s="5">
        <v>0</v>
      </c>
      <c r="F258" s="18">
        <v>45</v>
      </c>
      <c r="G258" s="18">
        <v>0</v>
      </c>
      <c r="H258" s="5" t="s">
        <v>13050</v>
      </c>
      <c r="I258" s="18">
        <v>2</v>
      </c>
      <c r="J258" s="18">
        <v>2</v>
      </c>
      <c r="K258" s="18">
        <v>0</v>
      </c>
      <c r="L258" s="18">
        <v>0</v>
      </c>
      <c r="M258" s="18">
        <v>0</v>
      </c>
      <c r="N258" s="18">
        <v>0</v>
      </c>
      <c r="O258" s="18">
        <v>0</v>
      </c>
      <c r="P258" s="18" t="s">
        <v>30</v>
      </c>
      <c r="Q258" s="18">
        <v>1</v>
      </c>
      <c r="R258" s="7">
        <v>1</v>
      </c>
      <c r="S258" s="18" t="s">
        <v>31</v>
      </c>
      <c r="T258" s="18" t="s">
        <v>13041</v>
      </c>
      <c r="U258" s="9" t="s">
        <v>494</v>
      </c>
      <c r="V258" s="18">
        <v>0</v>
      </c>
      <c r="W258" s="18">
        <v>12</v>
      </c>
      <c r="X258" s="18">
        <v>0</v>
      </c>
      <c r="Y258" s="19" t="s">
        <v>495</v>
      </c>
      <c r="Z258" s="18" t="s">
        <v>34</v>
      </c>
      <c r="AA258" s="18" t="s">
        <v>35</v>
      </c>
      <c r="AB258" s="18" t="s">
        <v>493</v>
      </c>
      <c r="AC258" s="18" t="e">
        <f>VLOOKUP(AB258,[2]Sheet1!$B:$C,2,0)</f>
        <v>#N/A</v>
      </c>
      <c r="AD258" s="18" t="e">
        <f t="shared" si="8"/>
        <v>#N/A</v>
      </c>
      <c r="AE258" s="21" t="s">
        <v>1481</v>
      </c>
      <c r="AF258" s="24">
        <v>0</v>
      </c>
      <c r="AH258" s="18"/>
    </row>
    <row r="259" spans="1:34" hidden="1" x14ac:dyDescent="0.25">
      <c r="A259" s="18" t="s">
        <v>499</v>
      </c>
      <c r="B259" s="18" t="str">
        <f t="shared" si="7"/>
        <v>003402TT</v>
      </c>
      <c r="C259" s="9" t="s">
        <v>500</v>
      </c>
      <c r="D259" s="19" t="s">
        <v>136</v>
      </c>
      <c r="E259" s="5">
        <v>0</v>
      </c>
      <c r="F259" s="18" t="s">
        <v>242</v>
      </c>
      <c r="G259" s="18">
        <v>0</v>
      </c>
      <c r="H259" s="7" t="s">
        <v>13050</v>
      </c>
      <c r="I259" s="18">
        <v>2</v>
      </c>
      <c r="J259" s="18">
        <v>2</v>
      </c>
      <c r="K259" s="18">
        <v>0</v>
      </c>
      <c r="L259" s="18">
        <v>0</v>
      </c>
      <c r="M259" s="18">
        <v>0</v>
      </c>
      <c r="N259" s="18">
        <v>0</v>
      </c>
      <c r="O259" s="18">
        <v>0</v>
      </c>
      <c r="P259" s="18" t="s">
        <v>30</v>
      </c>
      <c r="Q259" s="18">
        <v>2</v>
      </c>
      <c r="R259" s="7">
        <v>1</v>
      </c>
      <c r="S259" s="18" t="s">
        <v>31</v>
      </c>
      <c r="T259" s="18" t="s">
        <v>13041</v>
      </c>
      <c r="U259" s="9" t="s">
        <v>500</v>
      </c>
      <c r="V259" s="18">
        <v>0</v>
      </c>
      <c r="W259" s="18">
        <v>12</v>
      </c>
      <c r="X259" s="18">
        <v>0</v>
      </c>
      <c r="Y259" s="19" t="s">
        <v>501</v>
      </c>
      <c r="Z259" s="18" t="s">
        <v>34</v>
      </c>
      <c r="AA259" s="18" t="s">
        <v>35</v>
      </c>
      <c r="AB259" s="18" t="s">
        <v>499</v>
      </c>
      <c r="AC259" s="18" t="e">
        <f>VLOOKUP(AB259,[2]Sheet1!$B:$C,2,0)</f>
        <v>#N/A</v>
      </c>
      <c r="AD259" s="18" t="e">
        <f t="shared" si="8"/>
        <v>#N/A</v>
      </c>
      <c r="AE259" s="21" t="s">
        <v>1481</v>
      </c>
      <c r="AF259" s="24">
        <v>0</v>
      </c>
      <c r="AH259" s="18"/>
    </row>
    <row r="260" spans="1:34" hidden="1" x14ac:dyDescent="0.25">
      <c r="A260" s="18" t="s">
        <v>511</v>
      </c>
      <c r="B260" s="18" t="str">
        <f t="shared" si="7"/>
        <v>IM1026CC</v>
      </c>
      <c r="C260" s="9" t="s">
        <v>512</v>
      </c>
      <c r="D260" s="19" t="s">
        <v>45</v>
      </c>
      <c r="E260" s="5">
        <v>0</v>
      </c>
      <c r="F260" s="18">
        <v>45</v>
      </c>
      <c r="G260" s="18">
        <v>0</v>
      </c>
      <c r="H260" s="7" t="s">
        <v>13050</v>
      </c>
      <c r="I260" s="18">
        <v>2</v>
      </c>
      <c r="J260" s="18">
        <v>2</v>
      </c>
      <c r="K260" s="18">
        <v>0</v>
      </c>
      <c r="L260" s="18">
        <v>0</v>
      </c>
      <c r="M260" s="18">
        <v>0</v>
      </c>
      <c r="N260" s="18">
        <v>0</v>
      </c>
      <c r="O260" s="18">
        <v>0</v>
      </c>
      <c r="P260" s="18" t="s">
        <v>30</v>
      </c>
      <c r="Q260" s="18">
        <v>1</v>
      </c>
      <c r="R260" s="7">
        <v>1</v>
      </c>
      <c r="S260" s="18" t="s">
        <v>31</v>
      </c>
      <c r="T260" s="18" t="s">
        <v>13041</v>
      </c>
      <c r="U260" s="9" t="s">
        <v>512</v>
      </c>
      <c r="V260" s="18">
        <v>0</v>
      </c>
      <c r="W260" s="18">
        <v>12</v>
      </c>
      <c r="X260" s="18">
        <v>0</v>
      </c>
      <c r="Y260" s="19" t="s">
        <v>513</v>
      </c>
      <c r="Z260" s="18" t="s">
        <v>34</v>
      </c>
      <c r="AA260" s="18" t="s">
        <v>35</v>
      </c>
      <c r="AB260" s="18" t="s">
        <v>511</v>
      </c>
      <c r="AC260" s="18" t="e">
        <f>VLOOKUP(AB260,[2]Sheet1!$B:$C,2,0)</f>
        <v>#N/A</v>
      </c>
      <c r="AD260" s="18" t="e">
        <f t="shared" si="8"/>
        <v>#N/A</v>
      </c>
      <c r="AE260" s="21" t="s">
        <v>1481</v>
      </c>
      <c r="AF260" s="24">
        <v>0</v>
      </c>
      <c r="AH260" s="18"/>
    </row>
    <row r="261" spans="1:34" hidden="1" x14ac:dyDescent="0.25">
      <c r="A261" s="18" t="s">
        <v>514</v>
      </c>
      <c r="B261" s="18" t="str">
        <f t="shared" si="7"/>
        <v>IM2012CC</v>
      </c>
      <c r="C261" s="9" t="s">
        <v>512</v>
      </c>
      <c r="D261" s="19" t="s">
        <v>45</v>
      </c>
      <c r="E261" s="5">
        <v>0</v>
      </c>
      <c r="F261" s="18">
        <v>45</v>
      </c>
      <c r="G261" s="18">
        <v>0</v>
      </c>
      <c r="H261" s="7" t="s">
        <v>13050</v>
      </c>
      <c r="I261" s="18">
        <v>2</v>
      </c>
      <c r="J261" s="18">
        <v>2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 t="s">
        <v>30</v>
      </c>
      <c r="Q261" s="18">
        <v>1</v>
      </c>
      <c r="R261" s="7">
        <v>1</v>
      </c>
      <c r="S261" s="18" t="s">
        <v>31</v>
      </c>
      <c r="T261" s="18" t="s">
        <v>13041</v>
      </c>
      <c r="U261" s="9" t="s">
        <v>512</v>
      </c>
      <c r="V261" s="18">
        <v>0</v>
      </c>
      <c r="W261" s="18">
        <v>12</v>
      </c>
      <c r="X261" s="18">
        <v>0</v>
      </c>
      <c r="Y261" s="19" t="s">
        <v>515</v>
      </c>
      <c r="Z261" s="18" t="s">
        <v>34</v>
      </c>
      <c r="AA261" s="18" t="s">
        <v>35</v>
      </c>
      <c r="AB261" s="18" t="s">
        <v>514</v>
      </c>
      <c r="AC261" s="18" t="e">
        <f>VLOOKUP(AB261,[2]Sheet1!$B:$C,2,0)</f>
        <v>#N/A</v>
      </c>
      <c r="AD261" s="18" t="e">
        <f t="shared" si="8"/>
        <v>#N/A</v>
      </c>
      <c r="AE261" s="21" t="s">
        <v>1481</v>
      </c>
      <c r="AF261" s="24">
        <v>0</v>
      </c>
      <c r="AH261" s="18"/>
    </row>
    <row r="262" spans="1:34" hidden="1" x14ac:dyDescent="0.25">
      <c r="A262" s="18" t="s">
        <v>511</v>
      </c>
      <c r="B262" s="18" t="str">
        <f t="shared" si="7"/>
        <v>IM1026VP</v>
      </c>
      <c r="C262" s="9" t="s">
        <v>512</v>
      </c>
      <c r="D262" s="19" t="s">
        <v>69</v>
      </c>
      <c r="E262" s="5">
        <v>0</v>
      </c>
      <c r="F262" s="18">
        <v>70</v>
      </c>
      <c r="G262" s="18">
        <v>0</v>
      </c>
      <c r="H262" s="7" t="s">
        <v>13050</v>
      </c>
      <c r="I262" s="18">
        <v>2</v>
      </c>
      <c r="J262" s="18">
        <v>2</v>
      </c>
      <c r="K262" s="18">
        <v>0</v>
      </c>
      <c r="L262" s="18">
        <v>0</v>
      </c>
      <c r="M262" s="18">
        <v>0</v>
      </c>
      <c r="N262" s="18">
        <v>0</v>
      </c>
      <c r="O262" s="18">
        <v>0</v>
      </c>
      <c r="P262" s="18" t="s">
        <v>30</v>
      </c>
      <c r="Q262" s="18">
        <v>1</v>
      </c>
      <c r="R262" s="7">
        <v>1</v>
      </c>
      <c r="S262" s="18" t="s">
        <v>31</v>
      </c>
      <c r="T262" s="18" t="s">
        <v>13041</v>
      </c>
      <c r="U262" s="9" t="s">
        <v>512</v>
      </c>
      <c r="V262" s="18">
        <v>0</v>
      </c>
      <c r="W262" s="18">
        <v>12</v>
      </c>
      <c r="X262" s="18">
        <v>0</v>
      </c>
      <c r="Y262" s="19" t="s">
        <v>513</v>
      </c>
      <c r="Z262" s="18" t="s">
        <v>34</v>
      </c>
      <c r="AA262" s="18" t="s">
        <v>35</v>
      </c>
      <c r="AB262" s="18" t="s">
        <v>511</v>
      </c>
      <c r="AC262" s="18" t="e">
        <f>VLOOKUP(AB262,[2]Sheet1!$B:$C,2,0)</f>
        <v>#N/A</v>
      </c>
      <c r="AD262" s="18" t="e">
        <f t="shared" si="8"/>
        <v>#N/A</v>
      </c>
      <c r="AE262" s="21" t="s">
        <v>1481</v>
      </c>
      <c r="AF262" s="24">
        <v>0</v>
      </c>
      <c r="AH262" s="18"/>
    </row>
    <row r="263" spans="1:34" hidden="1" x14ac:dyDescent="0.25">
      <c r="A263" s="18" t="s">
        <v>516</v>
      </c>
      <c r="B263" s="18" t="str">
        <f t="shared" si="7"/>
        <v>IM1024CC</v>
      </c>
      <c r="C263" s="9" t="s">
        <v>517</v>
      </c>
      <c r="D263" s="19" t="s">
        <v>45</v>
      </c>
      <c r="E263" s="5">
        <v>0</v>
      </c>
      <c r="F263" s="18">
        <v>45</v>
      </c>
      <c r="G263" s="18">
        <v>0</v>
      </c>
      <c r="H263" s="7" t="s">
        <v>13050</v>
      </c>
      <c r="I263" s="18">
        <v>2</v>
      </c>
      <c r="J263" s="18">
        <v>2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 t="s">
        <v>30</v>
      </c>
      <c r="Q263" s="18">
        <v>1</v>
      </c>
      <c r="R263" s="7">
        <v>1</v>
      </c>
      <c r="S263" s="18" t="s">
        <v>31</v>
      </c>
      <c r="T263" s="18" t="s">
        <v>13041</v>
      </c>
      <c r="U263" s="9" t="s">
        <v>517</v>
      </c>
      <c r="V263" s="18">
        <v>0</v>
      </c>
      <c r="W263" s="18">
        <v>12</v>
      </c>
      <c r="X263" s="18">
        <v>0</v>
      </c>
      <c r="Y263" s="19" t="s">
        <v>518</v>
      </c>
      <c r="Z263" s="18" t="s">
        <v>34</v>
      </c>
      <c r="AA263" s="18" t="s">
        <v>35</v>
      </c>
      <c r="AB263" s="18" t="s">
        <v>516</v>
      </c>
      <c r="AC263" s="18" t="e">
        <f>VLOOKUP(AB263,[2]Sheet1!$B:$C,2,0)</f>
        <v>#N/A</v>
      </c>
      <c r="AD263" s="18" t="e">
        <f t="shared" si="8"/>
        <v>#N/A</v>
      </c>
      <c r="AE263" s="21" t="s">
        <v>1481</v>
      </c>
      <c r="AF263" s="24">
        <v>0</v>
      </c>
      <c r="AH263" s="18"/>
    </row>
    <row r="264" spans="1:34" hidden="1" x14ac:dyDescent="0.25">
      <c r="A264" s="18" t="s">
        <v>519</v>
      </c>
      <c r="B264" s="18" t="str">
        <f t="shared" si="7"/>
        <v>IM3004CC</v>
      </c>
      <c r="C264" s="9" t="s">
        <v>517</v>
      </c>
      <c r="D264" s="19" t="s">
        <v>45</v>
      </c>
      <c r="E264" s="5">
        <v>0</v>
      </c>
      <c r="F264" s="18">
        <v>45</v>
      </c>
      <c r="G264" s="18">
        <v>0</v>
      </c>
      <c r="H264" s="7" t="s">
        <v>13050</v>
      </c>
      <c r="I264" s="18">
        <v>2</v>
      </c>
      <c r="J264" s="18">
        <v>2</v>
      </c>
      <c r="K264" s="18">
        <v>0</v>
      </c>
      <c r="L264" s="18">
        <v>0</v>
      </c>
      <c r="M264" s="18">
        <v>0</v>
      </c>
      <c r="N264" s="18">
        <v>0</v>
      </c>
      <c r="O264" s="18">
        <v>0</v>
      </c>
      <c r="P264" s="18" t="s">
        <v>30</v>
      </c>
      <c r="Q264" s="18">
        <v>1</v>
      </c>
      <c r="R264" s="7">
        <v>1</v>
      </c>
      <c r="S264" s="18" t="s">
        <v>31</v>
      </c>
      <c r="T264" s="18" t="s">
        <v>13041</v>
      </c>
      <c r="U264" s="9" t="s">
        <v>517</v>
      </c>
      <c r="V264" s="18">
        <v>0</v>
      </c>
      <c r="W264" s="18">
        <v>12</v>
      </c>
      <c r="X264" s="18">
        <v>0</v>
      </c>
      <c r="Y264" s="19" t="s">
        <v>520</v>
      </c>
      <c r="Z264" s="18" t="s">
        <v>34</v>
      </c>
      <c r="AA264" s="18" t="s">
        <v>35</v>
      </c>
      <c r="AB264" s="18" t="s">
        <v>519</v>
      </c>
      <c r="AC264" s="18" t="e">
        <f>VLOOKUP(AB264,[2]Sheet1!$B:$C,2,0)</f>
        <v>#N/A</v>
      </c>
      <c r="AD264" s="18" t="e">
        <f t="shared" si="8"/>
        <v>#N/A</v>
      </c>
      <c r="AE264" s="21" t="s">
        <v>1481</v>
      </c>
      <c r="AF264" s="24">
        <v>0</v>
      </c>
      <c r="AH264" s="18"/>
    </row>
    <row r="265" spans="1:34" hidden="1" x14ac:dyDescent="0.25">
      <c r="A265" s="18" t="s">
        <v>521</v>
      </c>
      <c r="B265" s="18" t="str">
        <f t="shared" si="7"/>
        <v>ME3214CC</v>
      </c>
      <c r="C265" s="9" t="s">
        <v>522</v>
      </c>
      <c r="D265" s="19" t="s">
        <v>45</v>
      </c>
      <c r="E265" s="5">
        <v>0</v>
      </c>
      <c r="F265" s="18">
        <v>45</v>
      </c>
      <c r="G265" s="18">
        <v>0</v>
      </c>
      <c r="H265" s="7" t="s">
        <v>13050</v>
      </c>
      <c r="I265" s="18">
        <v>2</v>
      </c>
      <c r="J265" s="18">
        <v>2</v>
      </c>
      <c r="K265" s="18">
        <v>0</v>
      </c>
      <c r="L265" s="18">
        <v>0</v>
      </c>
      <c r="M265" s="18">
        <v>0</v>
      </c>
      <c r="N265" s="18">
        <v>0</v>
      </c>
      <c r="O265" s="18">
        <v>0</v>
      </c>
      <c r="P265" s="18" t="s">
        <v>30</v>
      </c>
      <c r="Q265" s="18">
        <v>1</v>
      </c>
      <c r="R265" s="7">
        <v>1</v>
      </c>
      <c r="S265" s="18" t="s">
        <v>31</v>
      </c>
      <c r="T265" s="18" t="s">
        <v>13041</v>
      </c>
      <c r="U265" s="9" t="s">
        <v>522</v>
      </c>
      <c r="V265" s="18">
        <v>0</v>
      </c>
      <c r="W265" s="18">
        <v>12</v>
      </c>
      <c r="X265" s="18">
        <v>0</v>
      </c>
      <c r="Y265" s="19" t="s">
        <v>523</v>
      </c>
      <c r="Z265" s="18" t="s">
        <v>34</v>
      </c>
      <c r="AA265" s="18" t="s">
        <v>35</v>
      </c>
      <c r="AB265" s="18" t="s">
        <v>521</v>
      </c>
      <c r="AC265" s="18" t="e">
        <f>VLOOKUP(AB265,[2]Sheet1!$B:$C,2,0)</f>
        <v>#N/A</v>
      </c>
      <c r="AD265" s="18" t="e">
        <f t="shared" si="8"/>
        <v>#N/A</v>
      </c>
      <c r="AE265" s="21" t="s">
        <v>1481</v>
      </c>
      <c r="AF265" s="24">
        <v>0</v>
      </c>
      <c r="AH265" s="18"/>
    </row>
    <row r="266" spans="1:34" hidden="1" x14ac:dyDescent="0.25">
      <c r="A266" s="18" t="s">
        <v>524</v>
      </c>
      <c r="B266" s="18" t="str">
        <f t="shared" si="7"/>
        <v>CH2044CC</v>
      </c>
      <c r="C266" s="9" t="s">
        <v>525</v>
      </c>
      <c r="D266" s="19" t="s">
        <v>45</v>
      </c>
      <c r="E266" s="5">
        <v>0</v>
      </c>
      <c r="F266" s="18">
        <v>45</v>
      </c>
      <c r="G266" s="18">
        <v>0</v>
      </c>
      <c r="H266" s="7" t="s">
        <v>13050</v>
      </c>
      <c r="I266" s="18">
        <v>2</v>
      </c>
      <c r="J266" s="18">
        <v>2</v>
      </c>
      <c r="K266" s="18">
        <v>0</v>
      </c>
      <c r="L266" s="18">
        <v>0</v>
      </c>
      <c r="M266" s="18">
        <v>0</v>
      </c>
      <c r="N266" s="18">
        <v>0</v>
      </c>
      <c r="O266" s="18">
        <v>0</v>
      </c>
      <c r="P266" s="18" t="s">
        <v>30</v>
      </c>
      <c r="Q266" s="18">
        <v>1</v>
      </c>
      <c r="R266" s="7">
        <v>1</v>
      </c>
      <c r="S266" s="18" t="s">
        <v>31</v>
      </c>
      <c r="T266" s="18" t="s">
        <v>13041</v>
      </c>
      <c r="U266" s="9" t="s">
        <v>525</v>
      </c>
      <c r="V266" s="18">
        <v>0</v>
      </c>
      <c r="W266" s="18">
        <v>12</v>
      </c>
      <c r="X266" s="18">
        <v>0</v>
      </c>
      <c r="Y266" s="19" t="s">
        <v>526</v>
      </c>
      <c r="Z266" s="18" t="s">
        <v>34</v>
      </c>
      <c r="AA266" s="18" t="s">
        <v>35</v>
      </c>
      <c r="AB266" s="18" t="s">
        <v>524</v>
      </c>
      <c r="AC266" s="18" t="e">
        <f>VLOOKUP(AB266,[2]Sheet1!$B:$C,2,0)</f>
        <v>#N/A</v>
      </c>
      <c r="AD266" s="18" t="e">
        <f t="shared" si="8"/>
        <v>#N/A</v>
      </c>
      <c r="AE266" s="21" t="s">
        <v>1481</v>
      </c>
      <c r="AF266" s="24">
        <v>0</v>
      </c>
      <c r="AH266" s="18"/>
    </row>
    <row r="267" spans="1:34" hidden="1" x14ac:dyDescent="0.25">
      <c r="A267" s="18" t="s">
        <v>524</v>
      </c>
      <c r="B267" s="18" t="str">
        <f t="shared" si="7"/>
        <v>CH2044CQ</v>
      </c>
      <c r="C267" s="9" t="s">
        <v>525</v>
      </c>
      <c r="D267" s="19" t="s">
        <v>28</v>
      </c>
      <c r="E267" s="5">
        <v>0</v>
      </c>
      <c r="F267" s="18" t="s">
        <v>153</v>
      </c>
      <c r="G267" s="18">
        <v>0</v>
      </c>
      <c r="H267" s="7" t="s">
        <v>13050</v>
      </c>
      <c r="I267" s="18">
        <v>2</v>
      </c>
      <c r="J267" s="18">
        <v>2</v>
      </c>
      <c r="K267" s="18">
        <v>0</v>
      </c>
      <c r="L267" s="18">
        <v>0</v>
      </c>
      <c r="M267" s="18">
        <v>0</v>
      </c>
      <c r="N267" s="18">
        <v>0</v>
      </c>
      <c r="O267" s="18">
        <v>0</v>
      </c>
      <c r="P267" s="18" t="s">
        <v>30</v>
      </c>
      <c r="Q267" s="18">
        <v>1</v>
      </c>
      <c r="R267" s="7">
        <v>1</v>
      </c>
      <c r="S267" s="18" t="s">
        <v>31</v>
      </c>
      <c r="T267" s="18" t="s">
        <v>13041</v>
      </c>
      <c r="U267" s="9" t="s">
        <v>525</v>
      </c>
      <c r="V267" s="18">
        <v>0</v>
      </c>
      <c r="W267" s="18">
        <v>12</v>
      </c>
      <c r="X267" s="18">
        <v>0</v>
      </c>
      <c r="Y267" s="19" t="s">
        <v>526</v>
      </c>
      <c r="Z267" s="18" t="s">
        <v>34</v>
      </c>
      <c r="AA267" s="18" t="s">
        <v>35</v>
      </c>
      <c r="AB267" s="18" t="s">
        <v>524</v>
      </c>
      <c r="AC267" s="18" t="e">
        <f>VLOOKUP(AB267,[2]Sheet1!$B:$C,2,0)</f>
        <v>#N/A</v>
      </c>
      <c r="AD267" s="18" t="e">
        <f t="shared" si="8"/>
        <v>#N/A</v>
      </c>
      <c r="AE267" s="21" t="s">
        <v>1481</v>
      </c>
      <c r="AF267" s="24">
        <v>0</v>
      </c>
      <c r="AH267" s="18"/>
    </row>
    <row r="268" spans="1:34" hidden="1" x14ac:dyDescent="0.25">
      <c r="A268" s="18" t="s">
        <v>527</v>
      </c>
      <c r="B268" s="18" t="str">
        <f t="shared" ref="B268:B331" si="9">A268&amp;D268</f>
        <v>IM3002CC</v>
      </c>
      <c r="C268" s="9" t="s">
        <v>528</v>
      </c>
      <c r="D268" s="19" t="s">
        <v>45</v>
      </c>
      <c r="E268" s="5">
        <v>0</v>
      </c>
      <c r="F268" s="18">
        <v>45</v>
      </c>
      <c r="G268" s="18">
        <v>0</v>
      </c>
      <c r="H268" s="7" t="s">
        <v>13050</v>
      </c>
      <c r="I268" s="18">
        <v>2</v>
      </c>
      <c r="J268" s="18">
        <v>2</v>
      </c>
      <c r="K268" s="18">
        <v>0</v>
      </c>
      <c r="L268" s="18">
        <v>0</v>
      </c>
      <c r="M268" s="18">
        <v>0</v>
      </c>
      <c r="N268" s="18">
        <v>0</v>
      </c>
      <c r="O268" s="18">
        <v>0</v>
      </c>
      <c r="P268" s="18" t="s">
        <v>30</v>
      </c>
      <c r="Q268" s="18">
        <v>1</v>
      </c>
      <c r="R268" s="7">
        <v>1</v>
      </c>
      <c r="S268" s="18" t="s">
        <v>31</v>
      </c>
      <c r="T268" s="18" t="s">
        <v>13041</v>
      </c>
      <c r="U268" s="9" t="s">
        <v>528</v>
      </c>
      <c r="V268" s="18">
        <v>0</v>
      </c>
      <c r="W268" s="18">
        <v>12</v>
      </c>
      <c r="X268" s="18">
        <v>0</v>
      </c>
      <c r="Y268" s="19" t="s">
        <v>529</v>
      </c>
      <c r="Z268" s="18" t="s">
        <v>34</v>
      </c>
      <c r="AA268" s="18" t="s">
        <v>35</v>
      </c>
      <c r="AB268" s="18" t="s">
        <v>527</v>
      </c>
      <c r="AC268" s="18" t="e">
        <f>VLOOKUP(AB268,[2]Sheet1!$B:$C,2,0)</f>
        <v>#N/A</v>
      </c>
      <c r="AD268" s="18" t="e">
        <f t="shared" si="8"/>
        <v>#N/A</v>
      </c>
      <c r="AE268" s="21" t="s">
        <v>1481</v>
      </c>
      <c r="AF268" s="24">
        <v>0</v>
      </c>
      <c r="AH268" s="18"/>
    </row>
    <row r="269" spans="1:34" hidden="1" x14ac:dyDescent="0.25">
      <c r="A269" s="18" t="s">
        <v>527</v>
      </c>
      <c r="B269" s="18" t="str">
        <f t="shared" si="9"/>
        <v>IM3002VP</v>
      </c>
      <c r="C269" s="9" t="s">
        <v>528</v>
      </c>
      <c r="D269" s="19" t="s">
        <v>69</v>
      </c>
      <c r="E269" s="5">
        <v>0</v>
      </c>
      <c r="F269" s="18">
        <v>70</v>
      </c>
      <c r="G269" s="18">
        <v>0</v>
      </c>
      <c r="H269" s="7" t="s">
        <v>13050</v>
      </c>
      <c r="I269" s="18">
        <v>2</v>
      </c>
      <c r="J269" s="18">
        <v>2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 t="s">
        <v>30</v>
      </c>
      <c r="Q269" s="18">
        <v>1</v>
      </c>
      <c r="R269" s="7">
        <v>1</v>
      </c>
      <c r="S269" s="18" t="s">
        <v>31</v>
      </c>
      <c r="T269" s="18" t="s">
        <v>13041</v>
      </c>
      <c r="U269" s="9" t="s">
        <v>528</v>
      </c>
      <c r="V269" s="18">
        <v>0</v>
      </c>
      <c r="W269" s="18">
        <v>12</v>
      </c>
      <c r="X269" s="18">
        <v>0</v>
      </c>
      <c r="Y269" s="19" t="s">
        <v>529</v>
      </c>
      <c r="Z269" s="18" t="s">
        <v>34</v>
      </c>
      <c r="AA269" s="18" t="s">
        <v>35</v>
      </c>
      <c r="AB269" s="18" t="s">
        <v>527</v>
      </c>
      <c r="AC269" s="18" t="e">
        <f>VLOOKUP(AB269,[2]Sheet1!$B:$C,2,0)</f>
        <v>#N/A</v>
      </c>
      <c r="AD269" s="18" t="e">
        <f t="shared" si="8"/>
        <v>#N/A</v>
      </c>
      <c r="AE269" s="21" t="s">
        <v>1481</v>
      </c>
      <c r="AF269" s="24">
        <v>0</v>
      </c>
      <c r="AH269" s="18"/>
    </row>
    <row r="270" spans="1:34" hidden="1" x14ac:dyDescent="0.25">
      <c r="A270" s="18" t="s">
        <v>530</v>
      </c>
      <c r="B270" s="18" t="str">
        <f t="shared" si="9"/>
        <v>CH2052CC</v>
      </c>
      <c r="C270" s="9" t="s">
        <v>531</v>
      </c>
      <c r="D270" s="19" t="s">
        <v>45</v>
      </c>
      <c r="E270" s="5">
        <v>0</v>
      </c>
      <c r="F270" s="18">
        <v>45</v>
      </c>
      <c r="G270" s="18">
        <v>0</v>
      </c>
      <c r="H270" s="7" t="s">
        <v>13050</v>
      </c>
      <c r="I270" s="18">
        <v>2</v>
      </c>
      <c r="J270" s="18">
        <v>2</v>
      </c>
      <c r="K270" s="18">
        <v>0</v>
      </c>
      <c r="L270" s="18">
        <v>0</v>
      </c>
      <c r="M270" s="18">
        <v>0</v>
      </c>
      <c r="N270" s="18">
        <v>0</v>
      </c>
      <c r="O270" s="18">
        <v>0</v>
      </c>
      <c r="P270" s="18" t="s">
        <v>30</v>
      </c>
      <c r="Q270" s="18">
        <v>1</v>
      </c>
      <c r="R270" s="7">
        <v>1</v>
      </c>
      <c r="S270" s="18" t="s">
        <v>31</v>
      </c>
      <c r="T270" s="18" t="s">
        <v>13041</v>
      </c>
      <c r="U270" s="9" t="s">
        <v>531</v>
      </c>
      <c r="V270" s="18">
        <v>0</v>
      </c>
      <c r="W270" s="18">
        <v>12</v>
      </c>
      <c r="X270" s="18">
        <v>0</v>
      </c>
      <c r="Y270" s="19" t="s">
        <v>532</v>
      </c>
      <c r="Z270" s="18" t="s">
        <v>34</v>
      </c>
      <c r="AA270" s="18" t="s">
        <v>35</v>
      </c>
      <c r="AB270" s="18" t="s">
        <v>530</v>
      </c>
      <c r="AC270" s="18" t="e">
        <f>VLOOKUP(AB270,[2]Sheet1!$B:$C,2,0)</f>
        <v>#N/A</v>
      </c>
      <c r="AD270" s="18" t="e">
        <f t="shared" si="8"/>
        <v>#N/A</v>
      </c>
      <c r="AE270" s="21" t="s">
        <v>1481</v>
      </c>
      <c r="AF270" s="24">
        <v>0</v>
      </c>
      <c r="AH270" s="18"/>
    </row>
    <row r="271" spans="1:34" ht="16.5" hidden="1" customHeight="1" x14ac:dyDescent="0.25">
      <c r="A271" s="18" t="s">
        <v>530</v>
      </c>
      <c r="B271" s="18" t="str">
        <f t="shared" si="9"/>
        <v>CH2052CQ</v>
      </c>
      <c r="C271" s="9" t="s">
        <v>531</v>
      </c>
      <c r="D271" s="19" t="s">
        <v>28</v>
      </c>
      <c r="E271" s="5">
        <v>0</v>
      </c>
      <c r="F271" s="18" t="s">
        <v>153</v>
      </c>
      <c r="G271" s="18">
        <v>0</v>
      </c>
      <c r="H271" s="7" t="s">
        <v>13050</v>
      </c>
      <c r="I271" s="18">
        <v>2</v>
      </c>
      <c r="J271" s="18">
        <v>2</v>
      </c>
      <c r="K271" s="18">
        <v>0</v>
      </c>
      <c r="L271" s="18">
        <v>0</v>
      </c>
      <c r="M271" s="18">
        <v>0</v>
      </c>
      <c r="N271" s="18">
        <v>0</v>
      </c>
      <c r="O271" s="18">
        <v>0</v>
      </c>
      <c r="P271" s="18" t="s">
        <v>30</v>
      </c>
      <c r="Q271" s="18">
        <v>1</v>
      </c>
      <c r="R271" s="7">
        <v>1</v>
      </c>
      <c r="S271" s="18" t="s">
        <v>31</v>
      </c>
      <c r="T271" s="18" t="s">
        <v>13041</v>
      </c>
      <c r="U271" s="9" t="s">
        <v>531</v>
      </c>
      <c r="V271" s="18">
        <v>0</v>
      </c>
      <c r="W271" s="18">
        <v>12</v>
      </c>
      <c r="X271" s="18">
        <v>0</v>
      </c>
      <c r="Y271" s="19" t="s">
        <v>532</v>
      </c>
      <c r="Z271" s="18" t="s">
        <v>34</v>
      </c>
      <c r="AA271" s="18" t="s">
        <v>35</v>
      </c>
      <c r="AB271" s="18" t="s">
        <v>530</v>
      </c>
      <c r="AC271" s="18" t="e">
        <f>VLOOKUP(AB271,[2]Sheet1!$B:$C,2,0)</f>
        <v>#N/A</v>
      </c>
      <c r="AD271" s="18" t="e">
        <f t="shared" si="8"/>
        <v>#N/A</v>
      </c>
      <c r="AE271" s="21" t="s">
        <v>1481</v>
      </c>
      <c r="AF271" s="24">
        <v>0</v>
      </c>
      <c r="AH271" s="18"/>
    </row>
    <row r="272" spans="1:34" hidden="1" x14ac:dyDescent="0.25">
      <c r="A272" s="18" t="s">
        <v>536</v>
      </c>
      <c r="B272" s="18" t="str">
        <f t="shared" si="9"/>
        <v>700410TT</v>
      </c>
      <c r="C272" s="9" t="s">
        <v>537</v>
      </c>
      <c r="D272" s="19" t="s">
        <v>136</v>
      </c>
      <c r="E272" s="5">
        <v>0</v>
      </c>
      <c r="F272" s="18" t="s">
        <v>242</v>
      </c>
      <c r="G272" s="18">
        <v>0</v>
      </c>
      <c r="H272" s="5" t="s">
        <v>13050</v>
      </c>
      <c r="I272" s="18">
        <v>2</v>
      </c>
      <c r="J272" s="18">
        <v>2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 t="s">
        <v>30</v>
      </c>
      <c r="Q272" s="18">
        <v>1</v>
      </c>
      <c r="R272" s="7">
        <v>1</v>
      </c>
      <c r="S272" s="18" t="s">
        <v>31</v>
      </c>
      <c r="T272" s="18" t="s">
        <v>13041</v>
      </c>
      <c r="U272" s="9" t="s">
        <v>537</v>
      </c>
      <c r="V272" s="18">
        <v>0</v>
      </c>
      <c r="W272" s="18">
        <v>12</v>
      </c>
      <c r="X272" s="18">
        <v>0</v>
      </c>
      <c r="Y272" s="19" t="s">
        <v>538</v>
      </c>
      <c r="Z272" s="18" t="s">
        <v>34</v>
      </c>
      <c r="AA272" s="18" t="s">
        <v>35</v>
      </c>
      <c r="AB272" s="18" t="s">
        <v>536</v>
      </c>
      <c r="AC272" s="18" t="e">
        <f>VLOOKUP(AB272,[2]Sheet1!$B:$C,2,0)</f>
        <v>#N/A</v>
      </c>
      <c r="AD272" s="18" t="e">
        <f t="shared" si="8"/>
        <v>#N/A</v>
      </c>
      <c r="AE272" s="21" t="s">
        <v>1481</v>
      </c>
      <c r="AF272" s="24">
        <v>0</v>
      </c>
      <c r="AH272" s="18"/>
    </row>
    <row r="273" spans="1:34" hidden="1" x14ac:dyDescent="0.25">
      <c r="A273" s="18" t="s">
        <v>539</v>
      </c>
      <c r="B273" s="18" t="str">
        <f t="shared" si="9"/>
        <v>IM3064CC</v>
      </c>
      <c r="C273" s="9" t="s">
        <v>540</v>
      </c>
      <c r="D273" s="19" t="s">
        <v>45</v>
      </c>
      <c r="E273" s="5">
        <v>0</v>
      </c>
      <c r="F273" s="18">
        <v>45</v>
      </c>
      <c r="G273" s="18">
        <v>0</v>
      </c>
      <c r="H273" s="7" t="s">
        <v>13050</v>
      </c>
      <c r="I273" s="18">
        <v>2</v>
      </c>
      <c r="J273" s="18">
        <v>2</v>
      </c>
      <c r="K273" s="18">
        <v>0</v>
      </c>
      <c r="L273" s="18">
        <v>0</v>
      </c>
      <c r="M273" s="18">
        <v>0</v>
      </c>
      <c r="N273" s="18">
        <v>0</v>
      </c>
      <c r="O273" s="18">
        <v>0</v>
      </c>
      <c r="P273" s="18" t="s">
        <v>30</v>
      </c>
      <c r="Q273" s="18">
        <v>1</v>
      </c>
      <c r="R273" s="7">
        <v>1</v>
      </c>
      <c r="S273" s="18" t="s">
        <v>31</v>
      </c>
      <c r="T273" s="18" t="s">
        <v>13041</v>
      </c>
      <c r="U273" s="9" t="s">
        <v>540</v>
      </c>
      <c r="V273" s="18">
        <v>0</v>
      </c>
      <c r="W273" s="18">
        <v>12</v>
      </c>
      <c r="X273" s="18">
        <v>0</v>
      </c>
      <c r="Y273" s="19" t="s">
        <v>541</v>
      </c>
      <c r="Z273" s="18" t="s">
        <v>34</v>
      </c>
      <c r="AA273" s="18" t="s">
        <v>35</v>
      </c>
      <c r="AB273" s="18" t="s">
        <v>539</v>
      </c>
      <c r="AC273" s="18" t="e">
        <f>VLOOKUP(AB273,[2]Sheet1!$B:$C,2,0)</f>
        <v>#N/A</v>
      </c>
      <c r="AD273" s="18" t="e">
        <f t="shared" si="8"/>
        <v>#N/A</v>
      </c>
      <c r="AE273" s="21" t="s">
        <v>1481</v>
      </c>
      <c r="AF273" s="24">
        <v>0</v>
      </c>
      <c r="AH273" s="18"/>
    </row>
    <row r="274" spans="1:34" hidden="1" x14ac:dyDescent="0.25">
      <c r="A274" s="18" t="s">
        <v>552</v>
      </c>
      <c r="B274" s="18" t="str">
        <f t="shared" si="9"/>
        <v>IM3056CC</v>
      </c>
      <c r="C274" s="9" t="s">
        <v>553</v>
      </c>
      <c r="D274" s="19" t="s">
        <v>45</v>
      </c>
      <c r="E274" s="5">
        <v>0</v>
      </c>
      <c r="F274" s="18">
        <v>45</v>
      </c>
      <c r="G274" s="18">
        <v>0</v>
      </c>
      <c r="H274" s="5" t="s">
        <v>13050</v>
      </c>
      <c r="I274" s="18">
        <v>2</v>
      </c>
      <c r="J274" s="18">
        <v>2</v>
      </c>
      <c r="K274" s="18">
        <v>0</v>
      </c>
      <c r="L274" s="18">
        <v>0</v>
      </c>
      <c r="M274" s="18">
        <v>0</v>
      </c>
      <c r="N274" s="18">
        <v>0</v>
      </c>
      <c r="O274" s="18">
        <v>0</v>
      </c>
      <c r="P274" s="18" t="s">
        <v>30</v>
      </c>
      <c r="Q274" s="18">
        <v>1</v>
      </c>
      <c r="R274" s="7">
        <v>1</v>
      </c>
      <c r="S274" s="18" t="s">
        <v>31</v>
      </c>
      <c r="T274" s="18" t="s">
        <v>13041</v>
      </c>
      <c r="U274" s="9" t="s">
        <v>553</v>
      </c>
      <c r="V274" s="18">
        <v>0</v>
      </c>
      <c r="W274" s="18">
        <v>12</v>
      </c>
      <c r="X274" s="18">
        <v>0</v>
      </c>
      <c r="Y274" s="19" t="s">
        <v>554</v>
      </c>
      <c r="Z274" s="18" t="s">
        <v>34</v>
      </c>
      <c r="AA274" s="18" t="s">
        <v>35</v>
      </c>
      <c r="AB274" s="18" t="s">
        <v>552</v>
      </c>
      <c r="AC274" s="18" t="e">
        <f>VLOOKUP(AB274,[2]Sheet1!$B:$C,2,0)</f>
        <v>#N/A</v>
      </c>
      <c r="AD274" s="18" t="e">
        <f t="shared" si="8"/>
        <v>#N/A</v>
      </c>
      <c r="AE274" s="21" t="s">
        <v>1481</v>
      </c>
      <c r="AF274" s="24">
        <v>0</v>
      </c>
      <c r="AH274" s="18"/>
    </row>
    <row r="275" spans="1:34" hidden="1" x14ac:dyDescent="0.25">
      <c r="A275" s="18" t="s">
        <v>555</v>
      </c>
      <c r="B275" s="18" t="str">
        <f t="shared" si="9"/>
        <v>IM3014CC</v>
      </c>
      <c r="C275" s="9" t="s">
        <v>556</v>
      </c>
      <c r="D275" s="19" t="s">
        <v>45</v>
      </c>
      <c r="E275" s="5">
        <v>0</v>
      </c>
      <c r="F275" s="18">
        <v>45</v>
      </c>
      <c r="G275" s="18">
        <v>0</v>
      </c>
      <c r="H275" s="7" t="s">
        <v>13050</v>
      </c>
      <c r="I275" s="18">
        <v>2</v>
      </c>
      <c r="J275" s="18">
        <v>2</v>
      </c>
      <c r="K275" s="18">
        <v>0</v>
      </c>
      <c r="L275" s="18">
        <v>0</v>
      </c>
      <c r="M275" s="18">
        <v>0</v>
      </c>
      <c r="N275" s="18">
        <v>0</v>
      </c>
      <c r="O275" s="18">
        <v>0</v>
      </c>
      <c r="P275" s="18" t="s">
        <v>30</v>
      </c>
      <c r="Q275" s="18">
        <v>1</v>
      </c>
      <c r="R275" s="7">
        <v>1</v>
      </c>
      <c r="S275" s="18" t="s">
        <v>31</v>
      </c>
      <c r="T275" s="18" t="s">
        <v>13041</v>
      </c>
      <c r="U275" s="9" t="s">
        <v>556</v>
      </c>
      <c r="V275" s="18">
        <v>0</v>
      </c>
      <c r="W275" s="18">
        <v>12</v>
      </c>
      <c r="X275" s="18">
        <v>0</v>
      </c>
      <c r="Y275" s="19" t="s">
        <v>557</v>
      </c>
      <c r="Z275" s="18" t="s">
        <v>34</v>
      </c>
      <c r="AA275" s="18" t="s">
        <v>35</v>
      </c>
      <c r="AB275" s="18" t="s">
        <v>555</v>
      </c>
      <c r="AC275" s="18" t="e">
        <f>VLOOKUP(AB275,[2]Sheet1!$B:$C,2,0)</f>
        <v>#N/A</v>
      </c>
      <c r="AD275" s="18" t="e">
        <f t="shared" si="8"/>
        <v>#N/A</v>
      </c>
      <c r="AE275" s="21" t="s">
        <v>1481</v>
      </c>
      <c r="AF275" s="24">
        <v>0</v>
      </c>
      <c r="AH275" s="18"/>
    </row>
    <row r="276" spans="1:34" hidden="1" x14ac:dyDescent="0.25">
      <c r="A276" s="18" t="s">
        <v>561</v>
      </c>
      <c r="B276" s="18" t="str">
        <f t="shared" si="9"/>
        <v>IM1008CC</v>
      </c>
      <c r="C276" s="9" t="s">
        <v>562</v>
      </c>
      <c r="D276" s="19" t="s">
        <v>45</v>
      </c>
      <c r="E276" s="5">
        <v>0</v>
      </c>
      <c r="F276" s="18">
        <v>45</v>
      </c>
      <c r="G276" s="18">
        <v>0</v>
      </c>
      <c r="H276" s="7" t="s">
        <v>13050</v>
      </c>
      <c r="I276" s="18">
        <v>2</v>
      </c>
      <c r="J276" s="18">
        <v>2</v>
      </c>
      <c r="K276" s="18">
        <v>0</v>
      </c>
      <c r="L276" s="18">
        <v>0</v>
      </c>
      <c r="M276" s="18">
        <v>0</v>
      </c>
      <c r="N276" s="18">
        <v>0</v>
      </c>
      <c r="O276" s="18">
        <v>0</v>
      </c>
      <c r="P276" s="18" t="s">
        <v>30</v>
      </c>
      <c r="Q276" s="18">
        <v>1</v>
      </c>
      <c r="R276" s="7">
        <v>1</v>
      </c>
      <c r="S276" s="18" t="s">
        <v>31</v>
      </c>
      <c r="T276" s="18" t="s">
        <v>13041</v>
      </c>
      <c r="U276" s="9" t="s">
        <v>562</v>
      </c>
      <c r="V276" s="18">
        <v>0</v>
      </c>
      <c r="W276" s="18">
        <v>12</v>
      </c>
      <c r="X276" s="18">
        <v>0</v>
      </c>
      <c r="Y276" s="19" t="s">
        <v>563</v>
      </c>
      <c r="Z276" s="18" t="s">
        <v>34</v>
      </c>
      <c r="AA276" s="18" t="s">
        <v>35</v>
      </c>
      <c r="AB276" s="18" t="s">
        <v>561</v>
      </c>
      <c r="AC276" s="18" t="e">
        <f>VLOOKUP(AB276,[2]Sheet1!$B:$C,2,0)</f>
        <v>#N/A</v>
      </c>
      <c r="AD276" s="18" t="e">
        <f t="shared" si="8"/>
        <v>#N/A</v>
      </c>
      <c r="AE276" s="21" t="s">
        <v>1481</v>
      </c>
      <c r="AF276" s="24">
        <v>0</v>
      </c>
      <c r="AH276" s="18"/>
    </row>
    <row r="277" spans="1:34" hidden="1" x14ac:dyDescent="0.25">
      <c r="A277" s="18" t="s">
        <v>564</v>
      </c>
      <c r="B277" s="18" t="str">
        <f t="shared" si="9"/>
        <v>402714VP</v>
      </c>
      <c r="C277" s="9" t="s">
        <v>565</v>
      </c>
      <c r="D277" s="19" t="s">
        <v>69</v>
      </c>
      <c r="E277" s="5">
        <v>0</v>
      </c>
      <c r="F277" s="18">
        <v>70</v>
      </c>
      <c r="G277" s="18">
        <v>0</v>
      </c>
      <c r="H277" s="7" t="s">
        <v>13050</v>
      </c>
      <c r="I277" s="18">
        <v>2</v>
      </c>
      <c r="J277" s="18">
        <v>2</v>
      </c>
      <c r="K277" s="18">
        <v>0</v>
      </c>
      <c r="L277" s="18">
        <v>0</v>
      </c>
      <c r="M277" s="18">
        <v>0</v>
      </c>
      <c r="N277" s="18">
        <v>0</v>
      </c>
      <c r="O277" s="18">
        <v>0</v>
      </c>
      <c r="P277" s="18" t="s">
        <v>30</v>
      </c>
      <c r="Q277" s="18">
        <v>1</v>
      </c>
      <c r="R277" s="7">
        <v>1</v>
      </c>
      <c r="S277" s="18" t="s">
        <v>31</v>
      </c>
      <c r="T277" s="18" t="s">
        <v>13041</v>
      </c>
      <c r="U277" s="9" t="s">
        <v>565</v>
      </c>
      <c r="V277" s="18">
        <v>0</v>
      </c>
      <c r="W277" s="18">
        <v>12</v>
      </c>
      <c r="X277" s="18">
        <v>0</v>
      </c>
      <c r="Y277" s="19" t="s">
        <v>566</v>
      </c>
      <c r="Z277" s="18" t="s">
        <v>34</v>
      </c>
      <c r="AA277" s="18" t="s">
        <v>35</v>
      </c>
      <c r="AB277" s="18" t="s">
        <v>564</v>
      </c>
      <c r="AC277" s="18" t="e">
        <f>VLOOKUP(AB277,[2]Sheet1!$B:$C,2,0)</f>
        <v>#N/A</v>
      </c>
      <c r="AD277" s="18" t="e">
        <f t="shared" ref="AD277:AD340" si="10">IF(AC277&lt;&gt;AE277,"kh","gi")</f>
        <v>#N/A</v>
      </c>
      <c r="AE277" s="21" t="s">
        <v>1481</v>
      </c>
      <c r="AF277" s="24">
        <v>0</v>
      </c>
      <c r="AH277" s="18"/>
    </row>
    <row r="278" spans="1:34" hidden="1" x14ac:dyDescent="0.25">
      <c r="A278" s="18" t="s">
        <v>570</v>
      </c>
      <c r="B278" s="18" t="str">
        <f t="shared" si="9"/>
        <v>IM3022CC</v>
      </c>
      <c r="C278" s="9" t="s">
        <v>571</v>
      </c>
      <c r="D278" s="19" t="s">
        <v>45</v>
      </c>
      <c r="E278" s="5">
        <v>0</v>
      </c>
      <c r="F278" s="18">
        <v>45</v>
      </c>
      <c r="G278" s="18">
        <v>0</v>
      </c>
      <c r="H278" s="7" t="s">
        <v>13050</v>
      </c>
      <c r="I278" s="18">
        <v>2</v>
      </c>
      <c r="J278" s="18">
        <v>2</v>
      </c>
      <c r="K278" s="18">
        <v>0</v>
      </c>
      <c r="L278" s="18">
        <v>0</v>
      </c>
      <c r="M278" s="18">
        <v>0</v>
      </c>
      <c r="N278" s="18">
        <v>0</v>
      </c>
      <c r="O278" s="18">
        <v>0</v>
      </c>
      <c r="P278" s="18" t="s">
        <v>30</v>
      </c>
      <c r="Q278" s="18">
        <v>1</v>
      </c>
      <c r="R278" s="7">
        <v>1</v>
      </c>
      <c r="S278" s="18" t="s">
        <v>31</v>
      </c>
      <c r="T278" s="18" t="s">
        <v>13041</v>
      </c>
      <c r="U278" s="9" t="s">
        <v>571</v>
      </c>
      <c r="V278" s="18">
        <v>0</v>
      </c>
      <c r="W278" s="18">
        <v>12</v>
      </c>
      <c r="X278" s="18">
        <v>0</v>
      </c>
      <c r="Y278" s="19" t="s">
        <v>572</v>
      </c>
      <c r="Z278" s="18" t="s">
        <v>34</v>
      </c>
      <c r="AA278" s="18" t="s">
        <v>35</v>
      </c>
      <c r="AB278" s="18" t="s">
        <v>570</v>
      </c>
      <c r="AC278" s="18" t="e">
        <f>VLOOKUP(AB278,[2]Sheet1!$B:$C,2,0)</f>
        <v>#N/A</v>
      </c>
      <c r="AD278" s="18" t="e">
        <f t="shared" si="10"/>
        <v>#N/A</v>
      </c>
      <c r="AE278" s="21" t="s">
        <v>1481</v>
      </c>
      <c r="AF278" s="24">
        <v>0</v>
      </c>
      <c r="AH278" s="18"/>
    </row>
    <row r="279" spans="1:34" hidden="1" x14ac:dyDescent="0.25">
      <c r="A279" s="18" t="s">
        <v>573</v>
      </c>
      <c r="B279" s="18" t="str">
        <f t="shared" si="9"/>
        <v>405416TT</v>
      </c>
      <c r="C279" s="9" t="s">
        <v>574</v>
      </c>
      <c r="D279" s="19" t="s">
        <v>136</v>
      </c>
      <c r="E279" s="5">
        <v>0</v>
      </c>
      <c r="F279" s="18" t="s">
        <v>137</v>
      </c>
      <c r="G279" s="18">
        <v>0</v>
      </c>
      <c r="H279" s="7" t="s">
        <v>13050</v>
      </c>
      <c r="I279" s="18">
        <v>2</v>
      </c>
      <c r="J279" s="18">
        <v>2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 t="s">
        <v>30</v>
      </c>
      <c r="Q279" s="18">
        <v>1</v>
      </c>
      <c r="R279" s="7">
        <v>1</v>
      </c>
      <c r="S279" s="18" t="s">
        <v>31</v>
      </c>
      <c r="T279" s="18" t="s">
        <v>13041</v>
      </c>
      <c r="U279" s="9" t="s">
        <v>574</v>
      </c>
      <c r="V279" s="18">
        <v>0</v>
      </c>
      <c r="W279" s="18">
        <v>12</v>
      </c>
      <c r="X279" s="18">
        <v>0</v>
      </c>
      <c r="Y279" s="19" t="s">
        <v>575</v>
      </c>
      <c r="Z279" s="18" t="s">
        <v>34</v>
      </c>
      <c r="AA279" s="18" t="s">
        <v>35</v>
      </c>
      <c r="AB279" s="18" t="s">
        <v>573</v>
      </c>
      <c r="AC279" s="18" t="e">
        <f>VLOOKUP(AB279,[2]Sheet1!$B:$C,2,0)</f>
        <v>#N/A</v>
      </c>
      <c r="AD279" s="18" t="e">
        <f t="shared" si="10"/>
        <v>#N/A</v>
      </c>
      <c r="AE279" s="21" t="s">
        <v>1481</v>
      </c>
      <c r="AF279" s="24">
        <v>0</v>
      </c>
      <c r="AH279" s="18"/>
    </row>
    <row r="280" spans="1:34" hidden="1" x14ac:dyDescent="0.25">
      <c r="A280" s="18" t="s">
        <v>594</v>
      </c>
      <c r="B280" s="18" t="str">
        <f t="shared" si="9"/>
        <v>401715VP</v>
      </c>
      <c r="C280" s="9" t="s">
        <v>595</v>
      </c>
      <c r="D280" s="19" t="s">
        <v>69</v>
      </c>
      <c r="E280" s="5">
        <v>0</v>
      </c>
      <c r="F280" s="18">
        <v>70</v>
      </c>
      <c r="G280" s="18">
        <v>0</v>
      </c>
      <c r="H280" s="7" t="s">
        <v>13050</v>
      </c>
      <c r="I280" s="18">
        <v>2</v>
      </c>
      <c r="J280" s="18">
        <v>2</v>
      </c>
      <c r="K280" s="18">
        <v>0</v>
      </c>
      <c r="L280" s="18">
        <v>0</v>
      </c>
      <c r="M280" s="18">
        <v>0</v>
      </c>
      <c r="N280" s="18">
        <v>0</v>
      </c>
      <c r="O280" s="18">
        <v>0</v>
      </c>
      <c r="P280" s="18" t="s">
        <v>30</v>
      </c>
      <c r="Q280" s="18">
        <v>1</v>
      </c>
      <c r="R280" s="7">
        <v>1</v>
      </c>
      <c r="S280" s="18" t="s">
        <v>31</v>
      </c>
      <c r="T280" s="18" t="s">
        <v>13041</v>
      </c>
      <c r="U280" s="9" t="s">
        <v>595</v>
      </c>
      <c r="V280" s="18">
        <v>0</v>
      </c>
      <c r="W280" s="18">
        <v>12</v>
      </c>
      <c r="X280" s="18">
        <v>0</v>
      </c>
      <c r="Y280" s="19" t="s">
        <v>596</v>
      </c>
      <c r="Z280" s="18" t="s">
        <v>34</v>
      </c>
      <c r="AA280" s="18" t="s">
        <v>35</v>
      </c>
      <c r="AB280" s="18" t="s">
        <v>594</v>
      </c>
      <c r="AC280" s="18" t="e">
        <f>VLOOKUP(AB280,[2]Sheet1!$B:$C,2,0)</f>
        <v>#N/A</v>
      </c>
      <c r="AD280" s="18" t="e">
        <f t="shared" si="10"/>
        <v>#N/A</v>
      </c>
      <c r="AE280" s="21" t="s">
        <v>1481</v>
      </c>
      <c r="AF280" s="24">
        <v>0</v>
      </c>
      <c r="AH280" s="18"/>
    </row>
    <row r="281" spans="1:34" hidden="1" x14ac:dyDescent="0.25">
      <c r="A281" s="18" t="s">
        <v>597</v>
      </c>
      <c r="B281" s="18" t="str">
        <f t="shared" si="9"/>
        <v>ME4468CC</v>
      </c>
      <c r="C281" s="9" t="s">
        <v>598</v>
      </c>
      <c r="D281" s="19" t="s">
        <v>45</v>
      </c>
      <c r="E281" s="5">
        <v>0</v>
      </c>
      <c r="F281" s="18">
        <v>45</v>
      </c>
      <c r="G281" s="18">
        <v>0</v>
      </c>
      <c r="H281" s="7" t="s">
        <v>13050</v>
      </c>
      <c r="I281" s="18">
        <v>2</v>
      </c>
      <c r="J281" s="18">
        <v>2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 t="s">
        <v>30</v>
      </c>
      <c r="Q281" s="18">
        <v>1</v>
      </c>
      <c r="R281" s="7">
        <v>1</v>
      </c>
      <c r="S281" s="18" t="s">
        <v>31</v>
      </c>
      <c r="T281" s="18" t="s">
        <v>13041</v>
      </c>
      <c r="U281" s="9" t="s">
        <v>598</v>
      </c>
      <c r="V281" s="18">
        <v>0</v>
      </c>
      <c r="W281" s="18">
        <v>12</v>
      </c>
      <c r="X281" s="18">
        <v>0</v>
      </c>
      <c r="Y281" s="19" t="s">
        <v>599</v>
      </c>
      <c r="Z281" s="18" t="s">
        <v>34</v>
      </c>
      <c r="AA281" s="18" t="s">
        <v>35</v>
      </c>
      <c r="AB281" s="18" t="s">
        <v>597</v>
      </c>
      <c r="AC281" s="18" t="e">
        <f>VLOOKUP(AB281,[2]Sheet1!$B:$C,2,0)</f>
        <v>#N/A</v>
      </c>
      <c r="AD281" s="18" t="e">
        <f t="shared" si="10"/>
        <v>#N/A</v>
      </c>
      <c r="AE281" s="21" t="s">
        <v>1481</v>
      </c>
      <c r="AF281" s="24">
        <v>0</v>
      </c>
      <c r="AH281" s="18"/>
    </row>
    <row r="282" spans="1:34" hidden="1" x14ac:dyDescent="0.25">
      <c r="A282" s="18" t="s">
        <v>620</v>
      </c>
      <c r="B282" s="18" t="str">
        <f t="shared" si="9"/>
        <v>CI4040CC</v>
      </c>
      <c r="C282" s="9" t="s">
        <v>621</v>
      </c>
      <c r="D282" s="19" t="s">
        <v>45</v>
      </c>
      <c r="E282" s="5">
        <v>0</v>
      </c>
      <c r="F282" s="18">
        <v>45</v>
      </c>
      <c r="G282" s="18">
        <v>0</v>
      </c>
      <c r="H282" s="7" t="s">
        <v>13050</v>
      </c>
      <c r="I282" s="18">
        <v>2</v>
      </c>
      <c r="J282" s="18">
        <v>2</v>
      </c>
      <c r="K282" s="18">
        <v>0</v>
      </c>
      <c r="L282" s="18">
        <v>0</v>
      </c>
      <c r="M282" s="18">
        <v>0</v>
      </c>
      <c r="N282" s="18">
        <v>0</v>
      </c>
      <c r="O282" s="18">
        <v>0</v>
      </c>
      <c r="P282" s="18" t="s">
        <v>30</v>
      </c>
      <c r="Q282" s="18">
        <v>1</v>
      </c>
      <c r="R282" s="7">
        <v>1</v>
      </c>
      <c r="S282" s="18" t="s">
        <v>31</v>
      </c>
      <c r="T282" s="18" t="s">
        <v>13041</v>
      </c>
      <c r="U282" s="9" t="s">
        <v>621</v>
      </c>
      <c r="V282" s="18">
        <v>0</v>
      </c>
      <c r="W282" s="18">
        <v>12</v>
      </c>
      <c r="X282" s="18">
        <v>0</v>
      </c>
      <c r="Y282" s="19" t="s">
        <v>622</v>
      </c>
      <c r="Z282" s="18" t="s">
        <v>34</v>
      </c>
      <c r="AA282" s="18" t="s">
        <v>35</v>
      </c>
      <c r="AB282" s="18" t="s">
        <v>620</v>
      </c>
      <c r="AC282" s="18" t="e">
        <f>VLOOKUP(AB282,[2]Sheet1!$B:$C,2,0)</f>
        <v>#N/A</v>
      </c>
      <c r="AD282" s="18" t="e">
        <f t="shared" si="10"/>
        <v>#N/A</v>
      </c>
      <c r="AE282" s="21" t="s">
        <v>1481</v>
      </c>
      <c r="AF282" s="24">
        <v>0</v>
      </c>
      <c r="AH282" s="18"/>
    </row>
    <row r="283" spans="1:34" hidden="1" x14ac:dyDescent="0.25">
      <c r="A283" s="18" t="s">
        <v>623</v>
      </c>
      <c r="B283" s="18" t="str">
        <f t="shared" si="9"/>
        <v>CI4056CC</v>
      </c>
      <c r="C283" s="9" t="s">
        <v>624</v>
      </c>
      <c r="D283" s="19" t="s">
        <v>45</v>
      </c>
      <c r="E283" s="5">
        <v>0</v>
      </c>
      <c r="F283" s="18">
        <v>45</v>
      </c>
      <c r="G283" s="18">
        <v>0</v>
      </c>
      <c r="H283" s="7" t="s">
        <v>13050</v>
      </c>
      <c r="I283" s="18">
        <v>2</v>
      </c>
      <c r="J283" s="18">
        <v>2</v>
      </c>
      <c r="K283" s="18">
        <v>0</v>
      </c>
      <c r="L283" s="18">
        <v>0</v>
      </c>
      <c r="M283" s="18">
        <v>0</v>
      </c>
      <c r="N283" s="18">
        <v>0</v>
      </c>
      <c r="O283" s="18">
        <v>0</v>
      </c>
      <c r="P283" s="18" t="s">
        <v>30</v>
      </c>
      <c r="Q283" s="18">
        <v>1</v>
      </c>
      <c r="R283" s="7">
        <v>1</v>
      </c>
      <c r="S283" s="18" t="s">
        <v>31</v>
      </c>
      <c r="T283" s="18" t="s">
        <v>13041</v>
      </c>
      <c r="U283" s="9" t="s">
        <v>624</v>
      </c>
      <c r="V283" s="18">
        <v>0</v>
      </c>
      <c r="W283" s="18">
        <v>12</v>
      </c>
      <c r="X283" s="18">
        <v>0</v>
      </c>
      <c r="Y283" s="19" t="s">
        <v>625</v>
      </c>
      <c r="Z283" s="18" t="s">
        <v>34</v>
      </c>
      <c r="AA283" s="18" t="s">
        <v>35</v>
      </c>
      <c r="AB283" s="18" t="s">
        <v>623</v>
      </c>
      <c r="AC283" s="18" t="e">
        <f>VLOOKUP(AB283,[2]Sheet1!$B:$C,2,0)</f>
        <v>#N/A</v>
      </c>
      <c r="AD283" s="18" t="e">
        <f t="shared" si="10"/>
        <v>#N/A</v>
      </c>
      <c r="AE283" s="21" t="s">
        <v>1481</v>
      </c>
      <c r="AF283" s="24">
        <v>0</v>
      </c>
      <c r="AH283" s="18"/>
    </row>
    <row r="284" spans="1:34" hidden="1" x14ac:dyDescent="0.25">
      <c r="A284" s="18" t="s">
        <v>626</v>
      </c>
      <c r="B284" s="18" t="str">
        <f t="shared" si="9"/>
        <v>ME4004CC</v>
      </c>
      <c r="C284" s="9" t="s">
        <v>627</v>
      </c>
      <c r="D284" s="19" t="s">
        <v>45</v>
      </c>
      <c r="E284" s="5">
        <v>0</v>
      </c>
      <c r="F284" s="18">
        <v>45</v>
      </c>
      <c r="G284" s="18">
        <v>0</v>
      </c>
      <c r="H284" s="7" t="s">
        <v>13050</v>
      </c>
      <c r="I284" s="18">
        <v>2</v>
      </c>
      <c r="J284" s="18">
        <v>2</v>
      </c>
      <c r="K284" s="18">
        <v>0</v>
      </c>
      <c r="L284" s="18">
        <v>0</v>
      </c>
      <c r="M284" s="18">
        <v>0</v>
      </c>
      <c r="N284" s="18">
        <v>0</v>
      </c>
      <c r="O284" s="18">
        <v>0</v>
      </c>
      <c r="P284" s="18" t="s">
        <v>30</v>
      </c>
      <c r="Q284" s="18">
        <v>1</v>
      </c>
      <c r="R284" s="7">
        <v>1</v>
      </c>
      <c r="S284" s="18" t="s">
        <v>31</v>
      </c>
      <c r="T284" s="18" t="s">
        <v>13041</v>
      </c>
      <c r="U284" s="9" t="s">
        <v>627</v>
      </c>
      <c r="V284" s="18">
        <v>0</v>
      </c>
      <c r="W284" s="18">
        <v>12</v>
      </c>
      <c r="X284" s="18">
        <v>0</v>
      </c>
      <c r="Y284" s="19" t="s">
        <v>628</v>
      </c>
      <c r="Z284" s="18" t="s">
        <v>34</v>
      </c>
      <c r="AA284" s="18" t="s">
        <v>35</v>
      </c>
      <c r="AB284" s="18" t="s">
        <v>626</v>
      </c>
      <c r="AC284" s="18" t="e">
        <f>VLOOKUP(AB284,[2]Sheet1!$B:$C,2,0)</f>
        <v>#N/A</v>
      </c>
      <c r="AD284" s="18" t="e">
        <f t="shared" si="10"/>
        <v>#N/A</v>
      </c>
      <c r="AE284" s="21" t="s">
        <v>1481</v>
      </c>
      <c r="AF284" s="24">
        <v>0</v>
      </c>
      <c r="AH284" s="18"/>
    </row>
    <row r="285" spans="1:34" hidden="1" x14ac:dyDescent="0.25">
      <c r="A285" s="18" t="s">
        <v>644</v>
      </c>
      <c r="B285" s="18" t="str">
        <f t="shared" si="9"/>
        <v>405744VP</v>
      </c>
      <c r="C285" s="9" t="s">
        <v>645</v>
      </c>
      <c r="D285" s="19" t="s">
        <v>69</v>
      </c>
      <c r="E285" s="5">
        <v>0</v>
      </c>
      <c r="F285" s="18">
        <v>70</v>
      </c>
      <c r="G285" s="18">
        <v>0</v>
      </c>
      <c r="H285" s="7" t="s">
        <v>13050</v>
      </c>
      <c r="I285" s="18">
        <v>2</v>
      </c>
      <c r="J285" s="18">
        <v>2</v>
      </c>
      <c r="K285" s="18">
        <v>0</v>
      </c>
      <c r="L285" s="18">
        <v>0</v>
      </c>
      <c r="M285" s="18">
        <v>0</v>
      </c>
      <c r="N285" s="18">
        <v>0</v>
      </c>
      <c r="O285" s="18">
        <v>0</v>
      </c>
      <c r="P285" s="18" t="s">
        <v>30</v>
      </c>
      <c r="Q285" s="18">
        <v>1</v>
      </c>
      <c r="R285" s="7">
        <v>1</v>
      </c>
      <c r="S285" s="18" t="s">
        <v>31</v>
      </c>
      <c r="T285" s="18" t="s">
        <v>13041</v>
      </c>
      <c r="U285" s="9" t="s">
        <v>645</v>
      </c>
      <c r="V285" s="18">
        <v>0</v>
      </c>
      <c r="W285" s="18">
        <v>12</v>
      </c>
      <c r="X285" s="18">
        <v>0</v>
      </c>
      <c r="Y285" s="19" t="s">
        <v>646</v>
      </c>
      <c r="Z285" s="18" t="s">
        <v>34</v>
      </c>
      <c r="AA285" s="18" t="s">
        <v>35</v>
      </c>
      <c r="AB285" s="18" t="s">
        <v>644</v>
      </c>
      <c r="AC285" s="18" t="e">
        <f>VLOOKUP(AB285,[2]Sheet1!$B:$C,2,0)</f>
        <v>#N/A</v>
      </c>
      <c r="AD285" s="18" t="e">
        <f t="shared" si="10"/>
        <v>#N/A</v>
      </c>
      <c r="AE285" s="21" t="s">
        <v>1481</v>
      </c>
      <c r="AF285" s="24">
        <v>0</v>
      </c>
      <c r="AH285" s="18"/>
    </row>
    <row r="286" spans="1:34" hidden="1" x14ac:dyDescent="0.25">
      <c r="A286" s="18" t="s">
        <v>647</v>
      </c>
      <c r="B286" s="18" t="str">
        <f t="shared" si="9"/>
        <v>IM3024CC</v>
      </c>
      <c r="C286" s="9" t="s">
        <v>648</v>
      </c>
      <c r="D286" s="19" t="s">
        <v>45</v>
      </c>
      <c r="E286" s="5">
        <v>0</v>
      </c>
      <c r="F286" s="18">
        <v>45</v>
      </c>
      <c r="G286" s="18">
        <v>0</v>
      </c>
      <c r="H286" s="7" t="s">
        <v>13050</v>
      </c>
      <c r="I286" s="18">
        <v>2</v>
      </c>
      <c r="J286" s="18">
        <v>2</v>
      </c>
      <c r="K286" s="18">
        <v>0</v>
      </c>
      <c r="L286" s="18">
        <v>0</v>
      </c>
      <c r="M286" s="18">
        <v>0</v>
      </c>
      <c r="N286" s="18">
        <v>0</v>
      </c>
      <c r="O286" s="18">
        <v>0</v>
      </c>
      <c r="P286" s="18" t="s">
        <v>30</v>
      </c>
      <c r="Q286" s="18">
        <v>1</v>
      </c>
      <c r="R286" s="7">
        <v>1</v>
      </c>
      <c r="S286" s="18" t="s">
        <v>31</v>
      </c>
      <c r="T286" s="18" t="s">
        <v>13041</v>
      </c>
      <c r="U286" s="9" t="s">
        <v>648</v>
      </c>
      <c r="V286" s="18">
        <v>0</v>
      </c>
      <c r="W286" s="18">
        <v>12</v>
      </c>
      <c r="X286" s="18">
        <v>0</v>
      </c>
      <c r="Y286" s="19" t="s">
        <v>649</v>
      </c>
      <c r="Z286" s="18" t="s">
        <v>34</v>
      </c>
      <c r="AA286" s="18" t="s">
        <v>35</v>
      </c>
      <c r="AB286" s="18" t="s">
        <v>647</v>
      </c>
      <c r="AC286" s="18" t="e">
        <f>VLOOKUP(AB286,[2]Sheet1!$B:$C,2,0)</f>
        <v>#N/A</v>
      </c>
      <c r="AD286" s="18" t="e">
        <f t="shared" si="10"/>
        <v>#N/A</v>
      </c>
      <c r="AE286" s="21" t="s">
        <v>1481</v>
      </c>
      <c r="AF286" s="24">
        <v>0</v>
      </c>
      <c r="AH286" s="18"/>
    </row>
    <row r="287" spans="1:34" hidden="1" x14ac:dyDescent="0.25">
      <c r="A287" s="18" t="s">
        <v>650</v>
      </c>
      <c r="B287" s="18" t="str">
        <f t="shared" si="9"/>
        <v>IM1020CC</v>
      </c>
      <c r="C287" s="9" t="s">
        <v>651</v>
      </c>
      <c r="D287" s="19" t="s">
        <v>45</v>
      </c>
      <c r="E287" s="5">
        <v>0</v>
      </c>
      <c r="F287" s="18">
        <v>45</v>
      </c>
      <c r="G287" s="18">
        <v>0</v>
      </c>
      <c r="H287" s="7" t="s">
        <v>13050</v>
      </c>
      <c r="I287" s="18">
        <v>2</v>
      </c>
      <c r="J287" s="18">
        <v>2</v>
      </c>
      <c r="K287" s="18">
        <v>0</v>
      </c>
      <c r="L287" s="18">
        <v>0</v>
      </c>
      <c r="M287" s="18">
        <v>0</v>
      </c>
      <c r="N287" s="18">
        <v>0</v>
      </c>
      <c r="O287" s="18">
        <v>0</v>
      </c>
      <c r="P287" s="18" t="s">
        <v>30</v>
      </c>
      <c r="Q287" s="18">
        <v>1</v>
      </c>
      <c r="R287" s="7">
        <v>1</v>
      </c>
      <c r="S287" s="18" t="s">
        <v>31</v>
      </c>
      <c r="T287" s="18" t="s">
        <v>13041</v>
      </c>
      <c r="U287" s="9" t="s">
        <v>651</v>
      </c>
      <c r="V287" s="18">
        <v>0</v>
      </c>
      <c r="W287" s="18">
        <v>12</v>
      </c>
      <c r="X287" s="18">
        <v>0</v>
      </c>
      <c r="Y287" s="19" t="s">
        <v>652</v>
      </c>
      <c r="Z287" s="18" t="s">
        <v>34</v>
      </c>
      <c r="AA287" s="18" t="s">
        <v>35</v>
      </c>
      <c r="AB287" s="18" t="s">
        <v>650</v>
      </c>
      <c r="AC287" s="18" t="e">
        <f>VLOOKUP(AB287,[2]Sheet1!$B:$C,2,0)</f>
        <v>#N/A</v>
      </c>
      <c r="AD287" s="18" t="e">
        <f t="shared" si="10"/>
        <v>#N/A</v>
      </c>
      <c r="AE287" s="21" t="s">
        <v>1481</v>
      </c>
      <c r="AF287" s="24">
        <v>0</v>
      </c>
      <c r="AH287" s="18"/>
    </row>
    <row r="288" spans="1:34" hidden="1" x14ac:dyDescent="0.25">
      <c r="A288" s="18" t="s">
        <v>653</v>
      </c>
      <c r="B288" s="18" t="str">
        <f t="shared" si="9"/>
        <v>IM3034CC</v>
      </c>
      <c r="C288" s="9" t="s">
        <v>654</v>
      </c>
      <c r="D288" s="19" t="s">
        <v>45</v>
      </c>
      <c r="E288" s="5">
        <v>0</v>
      </c>
      <c r="F288" s="18">
        <v>45</v>
      </c>
      <c r="G288" s="18">
        <v>0</v>
      </c>
      <c r="H288" s="7" t="s">
        <v>13050</v>
      </c>
      <c r="I288" s="18">
        <v>2</v>
      </c>
      <c r="J288" s="18">
        <v>2</v>
      </c>
      <c r="K288" s="18">
        <v>0</v>
      </c>
      <c r="L288" s="18">
        <v>0</v>
      </c>
      <c r="M288" s="18">
        <v>0</v>
      </c>
      <c r="N288" s="18">
        <v>0</v>
      </c>
      <c r="O288" s="18">
        <v>0</v>
      </c>
      <c r="P288" s="18" t="s">
        <v>30</v>
      </c>
      <c r="Q288" s="18">
        <v>1</v>
      </c>
      <c r="R288" s="7">
        <v>1</v>
      </c>
      <c r="S288" s="18" t="s">
        <v>31</v>
      </c>
      <c r="T288" s="18" t="s">
        <v>13041</v>
      </c>
      <c r="U288" s="9" t="s">
        <v>654</v>
      </c>
      <c r="V288" s="18">
        <v>0</v>
      </c>
      <c r="W288" s="18">
        <v>12</v>
      </c>
      <c r="X288" s="18">
        <v>0</v>
      </c>
      <c r="Y288" s="19" t="s">
        <v>655</v>
      </c>
      <c r="Z288" s="18" t="s">
        <v>34</v>
      </c>
      <c r="AA288" s="18" t="s">
        <v>35</v>
      </c>
      <c r="AB288" s="18" t="s">
        <v>653</v>
      </c>
      <c r="AC288" s="18" t="e">
        <f>VLOOKUP(AB288,[2]Sheet1!$B:$C,2,0)</f>
        <v>#N/A</v>
      </c>
      <c r="AD288" s="18" t="e">
        <f t="shared" si="10"/>
        <v>#N/A</v>
      </c>
      <c r="AE288" s="21" t="s">
        <v>1481</v>
      </c>
      <c r="AF288" s="24">
        <v>0</v>
      </c>
      <c r="AH288" s="18"/>
    </row>
    <row r="289" spans="1:69" hidden="1" x14ac:dyDescent="0.25">
      <c r="A289" s="18" t="s">
        <v>656</v>
      </c>
      <c r="B289" s="18" t="str">
        <f t="shared" si="9"/>
        <v>501714VP</v>
      </c>
      <c r="C289" s="9" t="s">
        <v>657</v>
      </c>
      <c r="D289" s="19" t="s">
        <v>69</v>
      </c>
      <c r="E289" s="5">
        <v>0</v>
      </c>
      <c r="F289" s="18">
        <v>70</v>
      </c>
      <c r="G289" s="18">
        <v>0</v>
      </c>
      <c r="H289" s="7" t="s">
        <v>13050</v>
      </c>
      <c r="I289" s="18">
        <v>2</v>
      </c>
      <c r="J289" s="18">
        <v>2</v>
      </c>
      <c r="K289" s="18">
        <v>0</v>
      </c>
      <c r="L289" s="18">
        <v>0</v>
      </c>
      <c r="M289" s="18">
        <v>0</v>
      </c>
      <c r="N289" s="18">
        <v>0</v>
      </c>
      <c r="O289" s="18">
        <v>0</v>
      </c>
      <c r="P289" s="18" t="s">
        <v>30</v>
      </c>
      <c r="Q289" s="18">
        <v>1</v>
      </c>
      <c r="R289" s="7">
        <v>1</v>
      </c>
      <c r="S289" s="18" t="s">
        <v>31</v>
      </c>
      <c r="T289" s="18" t="s">
        <v>13041</v>
      </c>
      <c r="U289" s="9" t="s">
        <v>657</v>
      </c>
      <c r="V289" s="18">
        <v>0</v>
      </c>
      <c r="W289" s="18">
        <v>12</v>
      </c>
      <c r="X289" s="18">
        <v>0</v>
      </c>
      <c r="Y289" s="19" t="s">
        <v>658</v>
      </c>
      <c r="Z289" s="18" t="s">
        <v>34</v>
      </c>
      <c r="AA289" s="18" t="s">
        <v>35</v>
      </c>
      <c r="AB289" s="18" t="s">
        <v>656</v>
      </c>
      <c r="AC289" s="18" t="e">
        <f>VLOOKUP(AB289,[2]Sheet1!$B:$C,2,0)</f>
        <v>#N/A</v>
      </c>
      <c r="AD289" s="18" t="e">
        <f t="shared" si="10"/>
        <v>#N/A</v>
      </c>
      <c r="AE289" s="21" t="s">
        <v>1481</v>
      </c>
      <c r="AF289" s="24">
        <v>0</v>
      </c>
      <c r="AH289" s="18"/>
    </row>
    <row r="290" spans="1:69" hidden="1" x14ac:dyDescent="0.25">
      <c r="A290" s="18" t="s">
        <v>659</v>
      </c>
      <c r="B290" s="18" t="str">
        <f t="shared" si="9"/>
        <v>CI4048CC</v>
      </c>
      <c r="C290" s="9" t="s">
        <v>660</v>
      </c>
      <c r="D290" s="19" t="s">
        <v>45</v>
      </c>
      <c r="E290" s="5">
        <v>0</v>
      </c>
      <c r="F290" s="18">
        <v>45</v>
      </c>
      <c r="G290" s="18">
        <v>0</v>
      </c>
      <c r="H290" s="7" t="s">
        <v>13050</v>
      </c>
      <c r="I290" s="18">
        <v>2</v>
      </c>
      <c r="J290" s="18">
        <v>2</v>
      </c>
      <c r="K290" s="18">
        <v>0</v>
      </c>
      <c r="L290" s="18">
        <v>0</v>
      </c>
      <c r="M290" s="18">
        <v>0</v>
      </c>
      <c r="N290" s="18">
        <v>0</v>
      </c>
      <c r="O290" s="18">
        <v>0</v>
      </c>
      <c r="P290" s="18" t="s">
        <v>30</v>
      </c>
      <c r="Q290" s="18">
        <v>1</v>
      </c>
      <c r="R290" s="7">
        <v>1</v>
      </c>
      <c r="S290" s="18" t="s">
        <v>31</v>
      </c>
      <c r="T290" s="18" t="s">
        <v>13041</v>
      </c>
      <c r="U290" s="9" t="s">
        <v>660</v>
      </c>
      <c r="V290" s="18">
        <v>0</v>
      </c>
      <c r="W290" s="18">
        <v>12</v>
      </c>
      <c r="X290" s="18">
        <v>0</v>
      </c>
      <c r="Y290" s="19" t="s">
        <v>661</v>
      </c>
      <c r="Z290" s="18" t="s">
        <v>34</v>
      </c>
      <c r="AA290" s="18" t="s">
        <v>35</v>
      </c>
      <c r="AB290" s="18" t="s">
        <v>659</v>
      </c>
      <c r="AC290" s="18" t="e">
        <f>VLOOKUP(AB290,[2]Sheet1!$B:$C,2,0)</f>
        <v>#N/A</v>
      </c>
      <c r="AD290" s="18" t="e">
        <f t="shared" si="10"/>
        <v>#N/A</v>
      </c>
      <c r="AE290" s="21" t="s">
        <v>1481</v>
      </c>
      <c r="AF290" s="24">
        <v>0</v>
      </c>
      <c r="AH290" s="18"/>
    </row>
    <row r="291" spans="1:69" hidden="1" x14ac:dyDescent="0.25">
      <c r="A291" s="18" t="s">
        <v>665</v>
      </c>
      <c r="B291" s="18" t="str">
        <f t="shared" si="9"/>
        <v>ME3216CC</v>
      </c>
      <c r="C291" s="9" t="s">
        <v>666</v>
      </c>
      <c r="D291" s="19" t="s">
        <v>45</v>
      </c>
      <c r="E291" s="5">
        <v>0</v>
      </c>
      <c r="F291" s="18">
        <v>45</v>
      </c>
      <c r="G291" s="18">
        <v>0</v>
      </c>
      <c r="H291" s="7" t="s">
        <v>13050</v>
      </c>
      <c r="I291" s="18">
        <v>2</v>
      </c>
      <c r="J291" s="18">
        <v>2</v>
      </c>
      <c r="K291" s="18">
        <v>0</v>
      </c>
      <c r="L291" s="18">
        <v>0</v>
      </c>
      <c r="M291" s="18">
        <v>0</v>
      </c>
      <c r="N291" s="18">
        <v>0</v>
      </c>
      <c r="O291" s="18">
        <v>0</v>
      </c>
      <c r="P291" s="18" t="s">
        <v>30</v>
      </c>
      <c r="Q291" s="18">
        <v>1</v>
      </c>
      <c r="R291" s="7">
        <v>1</v>
      </c>
      <c r="S291" s="18" t="s">
        <v>31</v>
      </c>
      <c r="T291" s="18" t="s">
        <v>13041</v>
      </c>
      <c r="U291" s="9" t="s">
        <v>666</v>
      </c>
      <c r="V291" s="18">
        <v>0</v>
      </c>
      <c r="W291" s="18">
        <v>12</v>
      </c>
      <c r="X291" s="18">
        <v>0</v>
      </c>
      <c r="Y291" s="19" t="s">
        <v>667</v>
      </c>
      <c r="Z291" s="18" t="s">
        <v>34</v>
      </c>
      <c r="AA291" s="18" t="s">
        <v>35</v>
      </c>
      <c r="AB291" s="18" t="s">
        <v>665</v>
      </c>
      <c r="AC291" s="18" t="e">
        <f>VLOOKUP(AB291,[2]Sheet1!$B:$C,2,0)</f>
        <v>#N/A</v>
      </c>
      <c r="AD291" s="18" t="e">
        <f t="shared" si="10"/>
        <v>#N/A</v>
      </c>
      <c r="AE291" s="21" t="s">
        <v>1481</v>
      </c>
      <c r="AF291" s="24">
        <v>0</v>
      </c>
      <c r="AH291" s="18"/>
    </row>
    <row r="292" spans="1:69" hidden="1" x14ac:dyDescent="0.25">
      <c r="A292" s="18" t="s">
        <v>698</v>
      </c>
      <c r="B292" s="18" t="str">
        <f t="shared" si="9"/>
        <v>215769VP</v>
      </c>
      <c r="C292" s="9" t="s">
        <v>699</v>
      </c>
      <c r="D292" s="19" t="s">
        <v>69</v>
      </c>
      <c r="E292" s="5">
        <v>0</v>
      </c>
      <c r="F292" s="18">
        <v>70</v>
      </c>
      <c r="G292" s="18">
        <v>0</v>
      </c>
      <c r="H292" s="7" t="s">
        <v>13050</v>
      </c>
      <c r="I292" s="18">
        <v>2</v>
      </c>
      <c r="J292" s="18">
        <v>2</v>
      </c>
      <c r="K292" s="18">
        <v>0</v>
      </c>
      <c r="L292" s="18">
        <v>0</v>
      </c>
      <c r="M292" s="18">
        <v>0</v>
      </c>
      <c r="N292" s="18">
        <v>0</v>
      </c>
      <c r="O292" s="18">
        <v>0</v>
      </c>
      <c r="P292" s="18" t="s">
        <v>30</v>
      </c>
      <c r="Q292" s="18">
        <v>1</v>
      </c>
      <c r="R292" s="7">
        <v>1</v>
      </c>
      <c r="S292" s="18" t="s">
        <v>31</v>
      </c>
      <c r="T292" s="18" t="s">
        <v>13041</v>
      </c>
      <c r="U292" s="9" t="s">
        <v>699</v>
      </c>
      <c r="V292" s="18">
        <v>0</v>
      </c>
      <c r="W292" s="18">
        <v>12</v>
      </c>
      <c r="X292" s="18">
        <v>0</v>
      </c>
      <c r="Y292" s="19" t="s">
        <v>700</v>
      </c>
      <c r="Z292" s="18" t="s">
        <v>34</v>
      </c>
      <c r="AA292" s="18" t="s">
        <v>35</v>
      </c>
      <c r="AB292" s="18" t="s">
        <v>698</v>
      </c>
      <c r="AC292" s="18" t="e">
        <f>VLOOKUP(AB292,[2]Sheet1!$B:$C,2,0)</f>
        <v>#N/A</v>
      </c>
      <c r="AD292" s="18" t="e">
        <f t="shared" si="10"/>
        <v>#N/A</v>
      </c>
      <c r="AE292" s="21" t="s">
        <v>1481</v>
      </c>
      <c r="AF292" s="24">
        <v>0</v>
      </c>
      <c r="AH292" s="18"/>
    </row>
    <row r="293" spans="1:69" hidden="1" x14ac:dyDescent="0.25">
      <c r="A293" s="18" t="s">
        <v>708</v>
      </c>
      <c r="B293" s="18" t="str">
        <f t="shared" si="9"/>
        <v>215768VP</v>
      </c>
      <c r="C293" s="9" t="s">
        <v>709</v>
      </c>
      <c r="D293" s="19" t="s">
        <v>69</v>
      </c>
      <c r="E293" s="5">
        <v>0</v>
      </c>
      <c r="F293" s="18">
        <v>70</v>
      </c>
      <c r="G293" s="18">
        <v>0</v>
      </c>
      <c r="H293" s="7" t="s">
        <v>13050</v>
      </c>
      <c r="I293" s="18">
        <v>2</v>
      </c>
      <c r="J293" s="18">
        <v>2</v>
      </c>
      <c r="K293" s="18">
        <v>0</v>
      </c>
      <c r="L293" s="18">
        <v>0</v>
      </c>
      <c r="M293" s="18">
        <v>0</v>
      </c>
      <c r="N293" s="18">
        <v>0</v>
      </c>
      <c r="O293" s="18">
        <v>0</v>
      </c>
      <c r="P293" s="18" t="s">
        <v>30</v>
      </c>
      <c r="Q293" s="18">
        <v>1</v>
      </c>
      <c r="R293" s="7">
        <v>1</v>
      </c>
      <c r="S293" s="18" t="s">
        <v>31</v>
      </c>
      <c r="T293" s="18" t="s">
        <v>13041</v>
      </c>
      <c r="U293" s="9" t="s">
        <v>709</v>
      </c>
      <c r="V293" s="18">
        <v>0</v>
      </c>
      <c r="W293" s="18">
        <v>12</v>
      </c>
      <c r="X293" s="18">
        <v>0</v>
      </c>
      <c r="Y293" s="19" t="s">
        <v>710</v>
      </c>
      <c r="Z293" s="18" t="s">
        <v>34</v>
      </c>
      <c r="AA293" s="18" t="s">
        <v>35</v>
      </c>
      <c r="AB293" s="18" t="s">
        <v>708</v>
      </c>
      <c r="AC293" s="18" t="e">
        <f>VLOOKUP(AB293,[2]Sheet1!$B:$C,2,0)</f>
        <v>#N/A</v>
      </c>
      <c r="AD293" s="18" t="e">
        <f t="shared" si="10"/>
        <v>#N/A</v>
      </c>
      <c r="AE293" s="21" t="s">
        <v>1481</v>
      </c>
      <c r="AF293" s="24">
        <v>0</v>
      </c>
      <c r="AH293" s="18"/>
      <c r="AI293" s="65"/>
      <c r="AJ293" s="65"/>
      <c r="AK293" s="65"/>
      <c r="AL293" s="65"/>
      <c r="AM293" s="65"/>
      <c r="AN293" s="65"/>
      <c r="AO293" s="65"/>
      <c r="AP293" s="65"/>
      <c r="AQ293" s="65"/>
      <c r="AR293" s="65"/>
      <c r="AS293" s="65"/>
      <c r="AT293" s="65"/>
      <c r="AU293" s="65"/>
      <c r="AV293" s="65"/>
      <c r="AW293" s="65"/>
      <c r="AX293" s="65"/>
      <c r="AY293" s="65"/>
      <c r="AZ293" s="65"/>
      <c r="BA293" s="65"/>
      <c r="BB293" s="65"/>
      <c r="BC293" s="65"/>
      <c r="BD293" s="65"/>
      <c r="BE293" s="65"/>
      <c r="BF293" s="65"/>
      <c r="BG293" s="65"/>
      <c r="BH293" s="65"/>
      <c r="BI293" s="65"/>
      <c r="BJ293" s="65"/>
      <c r="BK293" s="65"/>
      <c r="BL293" s="65"/>
      <c r="BM293" s="65"/>
      <c r="BN293" s="65"/>
      <c r="BO293" s="65"/>
      <c r="BP293" s="65"/>
      <c r="BQ293" s="65"/>
    </row>
    <row r="294" spans="1:69" hidden="1" x14ac:dyDescent="0.25">
      <c r="A294" s="18" t="s">
        <v>711</v>
      </c>
      <c r="B294" s="18" t="str">
        <f t="shared" si="9"/>
        <v>215767VP</v>
      </c>
      <c r="C294" s="9" t="s">
        <v>712</v>
      </c>
      <c r="D294" s="19" t="s">
        <v>69</v>
      </c>
      <c r="E294" s="5">
        <v>0</v>
      </c>
      <c r="F294" s="18">
        <v>70</v>
      </c>
      <c r="G294" s="18">
        <v>0</v>
      </c>
      <c r="H294" s="7" t="s">
        <v>13050</v>
      </c>
      <c r="I294" s="18">
        <v>2</v>
      </c>
      <c r="J294" s="18">
        <v>2</v>
      </c>
      <c r="K294" s="18">
        <v>0</v>
      </c>
      <c r="L294" s="18">
        <v>0</v>
      </c>
      <c r="M294" s="18">
        <v>0</v>
      </c>
      <c r="N294" s="18">
        <v>0</v>
      </c>
      <c r="O294" s="18">
        <v>0</v>
      </c>
      <c r="P294" s="18" t="s">
        <v>30</v>
      </c>
      <c r="Q294" s="18">
        <v>1</v>
      </c>
      <c r="R294" s="7">
        <v>1</v>
      </c>
      <c r="S294" s="18" t="s">
        <v>31</v>
      </c>
      <c r="T294" s="18" t="s">
        <v>13041</v>
      </c>
      <c r="U294" s="9" t="s">
        <v>712</v>
      </c>
      <c r="V294" s="18">
        <v>0</v>
      </c>
      <c r="W294" s="18">
        <v>12</v>
      </c>
      <c r="X294" s="18">
        <v>0</v>
      </c>
      <c r="Y294" s="19" t="s">
        <v>713</v>
      </c>
      <c r="Z294" s="18" t="s">
        <v>34</v>
      </c>
      <c r="AA294" s="18" t="s">
        <v>35</v>
      </c>
      <c r="AB294" s="18" t="s">
        <v>711</v>
      </c>
      <c r="AC294" s="18" t="e">
        <f>VLOOKUP(AB294,[2]Sheet1!$B:$C,2,0)</f>
        <v>#N/A</v>
      </c>
      <c r="AD294" s="18" t="e">
        <f t="shared" si="10"/>
        <v>#N/A</v>
      </c>
      <c r="AE294" s="21" t="s">
        <v>1481</v>
      </c>
      <c r="AF294" s="24">
        <v>0</v>
      </c>
      <c r="AH294" s="18"/>
      <c r="AI294" s="65"/>
      <c r="AJ294" s="65"/>
      <c r="AK294" s="65"/>
      <c r="AL294" s="65"/>
      <c r="AM294" s="65"/>
      <c r="AN294" s="65"/>
      <c r="AO294" s="65"/>
      <c r="AP294" s="65"/>
      <c r="AQ294" s="65"/>
      <c r="AR294" s="65"/>
      <c r="AS294" s="65"/>
      <c r="AT294" s="65"/>
      <c r="AU294" s="65"/>
      <c r="AV294" s="65"/>
      <c r="AW294" s="65"/>
      <c r="AX294" s="65"/>
      <c r="AY294" s="65"/>
      <c r="AZ294" s="65"/>
      <c r="BA294" s="65"/>
      <c r="BB294" s="65"/>
      <c r="BC294" s="65"/>
      <c r="BD294" s="65"/>
      <c r="BE294" s="65"/>
      <c r="BF294" s="65"/>
      <c r="BG294" s="65"/>
      <c r="BH294" s="65"/>
      <c r="BI294" s="65"/>
      <c r="BJ294" s="65"/>
      <c r="BK294" s="65"/>
      <c r="BL294" s="65"/>
      <c r="BM294" s="65"/>
      <c r="BN294" s="65"/>
      <c r="BO294" s="65"/>
      <c r="BP294" s="65"/>
      <c r="BQ294" s="65"/>
    </row>
    <row r="295" spans="1:69" hidden="1" x14ac:dyDescent="0.25">
      <c r="A295" s="18" t="s">
        <v>62</v>
      </c>
      <c r="B295" s="18" t="str">
        <f t="shared" si="9"/>
        <v>CI4038CC</v>
      </c>
      <c r="C295" s="9" t="s">
        <v>63</v>
      </c>
      <c r="D295" s="19" t="s">
        <v>45</v>
      </c>
      <c r="E295" s="5">
        <v>0</v>
      </c>
      <c r="F295" s="18">
        <v>45</v>
      </c>
      <c r="G295" s="18">
        <v>0</v>
      </c>
      <c r="H295" s="7" t="s">
        <v>13050</v>
      </c>
      <c r="I295" s="18">
        <v>2</v>
      </c>
      <c r="J295" s="18">
        <v>2</v>
      </c>
      <c r="K295" s="18">
        <v>0</v>
      </c>
      <c r="L295" s="18">
        <v>0</v>
      </c>
      <c r="M295" s="18">
        <v>0</v>
      </c>
      <c r="N295" s="18">
        <v>0</v>
      </c>
      <c r="O295" s="18">
        <v>0</v>
      </c>
      <c r="P295" s="18" t="s">
        <v>30</v>
      </c>
      <c r="Q295" s="18">
        <v>1</v>
      </c>
      <c r="R295" s="7">
        <v>1</v>
      </c>
      <c r="S295" s="18" t="s">
        <v>31</v>
      </c>
      <c r="T295" s="18" t="s">
        <v>13041</v>
      </c>
      <c r="U295" s="9" t="s">
        <v>63</v>
      </c>
      <c r="V295" s="18">
        <v>0</v>
      </c>
      <c r="W295" s="18">
        <v>14</v>
      </c>
      <c r="X295" s="18">
        <v>0</v>
      </c>
      <c r="Y295" s="19" t="s">
        <v>64</v>
      </c>
      <c r="Z295" s="18" t="s">
        <v>34</v>
      </c>
      <c r="AA295" s="18" t="s">
        <v>35</v>
      </c>
      <c r="AB295" s="18" t="s">
        <v>62</v>
      </c>
      <c r="AC295" s="18" t="e">
        <f>VLOOKUP(AB295,[2]Sheet1!$B:$C,2,0)</f>
        <v>#N/A</v>
      </c>
      <c r="AD295" s="18" t="e">
        <f t="shared" si="10"/>
        <v>#N/A</v>
      </c>
      <c r="AE295" s="21" t="s">
        <v>1683</v>
      </c>
      <c r="AF295" s="24">
        <v>0</v>
      </c>
      <c r="AH295" s="18"/>
    </row>
    <row r="296" spans="1:69" hidden="1" x14ac:dyDescent="0.25">
      <c r="A296" s="18" t="s">
        <v>95</v>
      </c>
      <c r="B296" s="18" t="str">
        <f t="shared" si="9"/>
        <v>CI3236CC</v>
      </c>
      <c r="C296" s="9" t="s">
        <v>96</v>
      </c>
      <c r="D296" s="19" t="s">
        <v>45</v>
      </c>
      <c r="E296" s="5">
        <v>0</v>
      </c>
      <c r="F296" s="18">
        <v>45</v>
      </c>
      <c r="G296" s="18">
        <v>0</v>
      </c>
      <c r="H296" s="7" t="s">
        <v>13050</v>
      </c>
      <c r="I296" s="18">
        <v>2</v>
      </c>
      <c r="J296" s="18">
        <v>2</v>
      </c>
      <c r="K296" s="18">
        <v>0</v>
      </c>
      <c r="L296" s="18">
        <v>0</v>
      </c>
      <c r="M296" s="18">
        <v>0</v>
      </c>
      <c r="N296" s="18">
        <v>0</v>
      </c>
      <c r="O296" s="18">
        <v>0</v>
      </c>
      <c r="P296" s="18" t="s">
        <v>30</v>
      </c>
      <c r="Q296" s="18">
        <v>1</v>
      </c>
      <c r="R296" s="7">
        <v>1</v>
      </c>
      <c r="S296" s="18" t="s">
        <v>31</v>
      </c>
      <c r="T296" s="18" t="s">
        <v>13041</v>
      </c>
      <c r="U296" s="9" t="s">
        <v>96</v>
      </c>
      <c r="V296" s="18">
        <v>0</v>
      </c>
      <c r="W296" s="18">
        <v>14</v>
      </c>
      <c r="X296" s="18">
        <v>0</v>
      </c>
      <c r="Y296" s="19" t="s">
        <v>97</v>
      </c>
      <c r="Z296" s="18" t="s">
        <v>34</v>
      </c>
      <c r="AA296" s="18" t="s">
        <v>35</v>
      </c>
      <c r="AB296" s="18" t="s">
        <v>95</v>
      </c>
      <c r="AC296" s="18" t="e">
        <f>VLOOKUP(AB296,[2]Sheet1!$B:$C,2,0)</f>
        <v>#N/A</v>
      </c>
      <c r="AD296" s="18" t="e">
        <f t="shared" si="10"/>
        <v>#N/A</v>
      </c>
      <c r="AE296" s="21" t="s">
        <v>1683</v>
      </c>
      <c r="AF296" s="24">
        <v>0</v>
      </c>
      <c r="AH296" s="18"/>
    </row>
    <row r="297" spans="1:69" hidden="1" x14ac:dyDescent="0.25">
      <c r="A297" s="18" t="s">
        <v>178</v>
      </c>
      <c r="B297" s="18" t="str">
        <f t="shared" si="9"/>
        <v>MT1008CC</v>
      </c>
      <c r="C297" s="9" t="s">
        <v>179</v>
      </c>
      <c r="D297" s="19" t="s">
        <v>45</v>
      </c>
      <c r="E297" s="5">
        <v>0</v>
      </c>
      <c r="F297" s="18">
        <v>45</v>
      </c>
      <c r="G297" s="18">
        <v>0</v>
      </c>
      <c r="H297" s="7" t="s">
        <v>13050</v>
      </c>
      <c r="I297" s="18">
        <v>2</v>
      </c>
      <c r="J297" s="18">
        <v>2</v>
      </c>
      <c r="K297" s="18">
        <v>0</v>
      </c>
      <c r="L297" s="18">
        <v>0</v>
      </c>
      <c r="M297" s="18">
        <v>0</v>
      </c>
      <c r="N297" s="18">
        <v>0</v>
      </c>
      <c r="O297" s="18">
        <v>0</v>
      </c>
      <c r="P297" s="18" t="s">
        <v>30</v>
      </c>
      <c r="Q297" s="18">
        <v>1</v>
      </c>
      <c r="R297" s="7">
        <v>1</v>
      </c>
      <c r="S297" s="18" t="s">
        <v>31</v>
      </c>
      <c r="T297" s="18" t="s">
        <v>13041</v>
      </c>
      <c r="U297" s="9" t="s">
        <v>179</v>
      </c>
      <c r="V297" s="18">
        <v>0</v>
      </c>
      <c r="W297" s="18">
        <v>14</v>
      </c>
      <c r="X297" s="18">
        <v>0</v>
      </c>
      <c r="Y297" s="19" t="s">
        <v>180</v>
      </c>
      <c r="Z297" s="18" t="s">
        <v>34</v>
      </c>
      <c r="AA297" s="18" t="s">
        <v>35</v>
      </c>
      <c r="AB297" s="18" t="s">
        <v>178</v>
      </c>
      <c r="AC297" s="18" t="e">
        <f>VLOOKUP(AB297,[2]Sheet1!$B:$C,2,0)</f>
        <v>#N/A</v>
      </c>
      <c r="AD297" s="18" t="e">
        <f t="shared" si="10"/>
        <v>#N/A</v>
      </c>
      <c r="AE297" s="21" t="s">
        <v>1683</v>
      </c>
      <c r="AF297" s="24">
        <v>0</v>
      </c>
      <c r="AH297" s="18"/>
    </row>
    <row r="298" spans="1:69" hidden="1" x14ac:dyDescent="0.25">
      <c r="A298" s="18" t="s">
        <v>178</v>
      </c>
      <c r="B298" s="18" t="str">
        <f t="shared" si="9"/>
        <v>MT1008TN</v>
      </c>
      <c r="C298" s="9" t="s">
        <v>179</v>
      </c>
      <c r="D298" s="19" t="s">
        <v>181</v>
      </c>
      <c r="E298" s="5">
        <v>0</v>
      </c>
      <c r="F298" s="18">
        <v>45</v>
      </c>
      <c r="G298" s="18">
        <v>0</v>
      </c>
      <c r="H298" s="7" t="s">
        <v>13050</v>
      </c>
      <c r="I298" s="18">
        <v>2</v>
      </c>
      <c r="J298" s="18">
        <v>2</v>
      </c>
      <c r="K298" s="18">
        <v>0</v>
      </c>
      <c r="L298" s="18">
        <v>0</v>
      </c>
      <c r="M298" s="18">
        <v>0</v>
      </c>
      <c r="N298" s="18">
        <v>0</v>
      </c>
      <c r="O298" s="18">
        <v>0</v>
      </c>
      <c r="P298" s="18" t="s">
        <v>30</v>
      </c>
      <c r="Q298" s="18">
        <v>1</v>
      </c>
      <c r="R298" s="7">
        <v>1</v>
      </c>
      <c r="S298" s="18" t="s">
        <v>31</v>
      </c>
      <c r="T298" s="18" t="s">
        <v>13041</v>
      </c>
      <c r="U298" s="9" t="s">
        <v>179</v>
      </c>
      <c r="V298" s="18">
        <v>0</v>
      </c>
      <c r="W298" s="18">
        <v>14</v>
      </c>
      <c r="X298" s="18">
        <v>0</v>
      </c>
      <c r="Y298" s="19" t="s">
        <v>180</v>
      </c>
      <c r="Z298" s="18" t="s">
        <v>34</v>
      </c>
      <c r="AA298" s="18" t="s">
        <v>35</v>
      </c>
      <c r="AB298" s="18" t="s">
        <v>178</v>
      </c>
      <c r="AC298" s="18" t="e">
        <f>VLOOKUP(AB298,[2]Sheet1!$B:$C,2,0)</f>
        <v>#N/A</v>
      </c>
      <c r="AD298" s="18" t="e">
        <f t="shared" si="10"/>
        <v>#N/A</v>
      </c>
      <c r="AE298" s="21" t="s">
        <v>1683</v>
      </c>
      <c r="AF298" s="24">
        <v>0</v>
      </c>
      <c r="AH298" s="18"/>
    </row>
    <row r="299" spans="1:69" hidden="1" x14ac:dyDescent="0.25">
      <c r="A299" s="18" t="s">
        <v>44</v>
      </c>
      <c r="B299" s="18" t="str">
        <f t="shared" si="9"/>
        <v>EN3074CC</v>
      </c>
      <c r="C299" s="9" t="s">
        <v>47</v>
      </c>
      <c r="D299" s="19" t="s">
        <v>45</v>
      </c>
      <c r="E299" s="5">
        <v>0</v>
      </c>
      <c r="F299" s="18">
        <v>45</v>
      </c>
      <c r="G299" s="18">
        <v>0</v>
      </c>
      <c r="H299" s="7" t="s">
        <v>13050</v>
      </c>
      <c r="I299" s="18">
        <v>2</v>
      </c>
      <c r="J299" s="18">
        <v>2</v>
      </c>
      <c r="K299" s="18">
        <v>0</v>
      </c>
      <c r="L299" s="18">
        <v>0</v>
      </c>
      <c r="M299" s="18">
        <v>0</v>
      </c>
      <c r="N299" s="18">
        <v>0</v>
      </c>
      <c r="O299" s="18">
        <v>0</v>
      </c>
      <c r="P299" s="18" t="s">
        <v>30</v>
      </c>
      <c r="Q299" s="18">
        <v>1</v>
      </c>
      <c r="R299" s="7">
        <v>1</v>
      </c>
      <c r="T299" s="18" t="s">
        <v>13041</v>
      </c>
      <c r="U299" s="9" t="s">
        <v>47</v>
      </c>
      <c r="V299" s="18">
        <v>0</v>
      </c>
      <c r="W299" s="18">
        <v>24</v>
      </c>
      <c r="X299" s="18">
        <v>0</v>
      </c>
      <c r="Y299" s="19" t="s">
        <v>48</v>
      </c>
      <c r="Z299" s="18" t="s">
        <v>34</v>
      </c>
      <c r="AA299" s="18" t="s">
        <v>35</v>
      </c>
      <c r="AB299" s="18" t="s">
        <v>44</v>
      </c>
      <c r="AC299" s="18" t="e">
        <f>VLOOKUP(AB299,[2]Sheet1!$B:$C,2,0)</f>
        <v>#N/A</v>
      </c>
      <c r="AD299" s="18" t="e">
        <f t="shared" si="10"/>
        <v>#N/A</v>
      </c>
      <c r="AE299" s="21" t="s">
        <v>1504</v>
      </c>
      <c r="AF299" s="24">
        <v>0</v>
      </c>
      <c r="AH299" s="18"/>
    </row>
    <row r="300" spans="1:69" hidden="1" x14ac:dyDescent="0.25">
      <c r="A300" s="18" t="s">
        <v>82</v>
      </c>
      <c r="B300" s="18" t="str">
        <f t="shared" si="9"/>
        <v>ME2008CC</v>
      </c>
      <c r="C300" s="9" t="s">
        <v>83</v>
      </c>
      <c r="D300" s="19" t="s">
        <v>45</v>
      </c>
      <c r="E300" s="5">
        <v>0</v>
      </c>
      <c r="F300" s="18">
        <v>45</v>
      </c>
      <c r="G300" s="18">
        <v>0</v>
      </c>
      <c r="H300" s="7" t="s">
        <v>13050</v>
      </c>
      <c r="I300" s="18">
        <v>2</v>
      </c>
      <c r="J300" s="18">
        <v>2</v>
      </c>
      <c r="K300" s="18">
        <v>0</v>
      </c>
      <c r="L300" s="18">
        <v>0</v>
      </c>
      <c r="M300" s="18">
        <v>0</v>
      </c>
      <c r="N300" s="18">
        <v>0</v>
      </c>
      <c r="O300" s="18">
        <v>0</v>
      </c>
      <c r="P300" s="18" t="s">
        <v>30</v>
      </c>
      <c r="Q300" s="18">
        <v>1</v>
      </c>
      <c r="R300" s="7">
        <v>1</v>
      </c>
      <c r="T300" s="18" t="s">
        <v>13041</v>
      </c>
      <c r="U300" s="9" t="s">
        <v>83</v>
      </c>
      <c r="V300" s="18">
        <v>0</v>
      </c>
      <c r="W300" s="18">
        <v>24</v>
      </c>
      <c r="X300" s="18">
        <v>0</v>
      </c>
      <c r="Y300" s="19" t="s">
        <v>84</v>
      </c>
      <c r="Z300" s="18" t="s">
        <v>34</v>
      </c>
      <c r="AA300" s="18" t="s">
        <v>35</v>
      </c>
      <c r="AB300" s="18" t="s">
        <v>82</v>
      </c>
      <c r="AC300" s="18" t="e">
        <f>VLOOKUP(AB300,[2]Sheet1!$B:$C,2,0)</f>
        <v>#N/A</v>
      </c>
      <c r="AD300" s="18" t="e">
        <f t="shared" si="10"/>
        <v>#N/A</v>
      </c>
      <c r="AE300" s="21" t="s">
        <v>1504</v>
      </c>
      <c r="AF300" s="24">
        <v>0</v>
      </c>
      <c r="AH300" s="18"/>
    </row>
    <row r="301" spans="1:69" hidden="1" x14ac:dyDescent="0.25">
      <c r="A301" s="18" t="s">
        <v>120</v>
      </c>
      <c r="B301" s="18" t="str">
        <f t="shared" si="9"/>
        <v>CH3340CC</v>
      </c>
      <c r="C301" s="9" t="s">
        <v>121</v>
      </c>
      <c r="D301" s="19" t="s">
        <v>45</v>
      </c>
      <c r="E301" s="5">
        <v>0</v>
      </c>
      <c r="F301" s="18">
        <v>45</v>
      </c>
      <c r="G301" s="18">
        <v>0</v>
      </c>
      <c r="H301" s="7" t="s">
        <v>13050</v>
      </c>
      <c r="I301" s="18">
        <v>2</v>
      </c>
      <c r="J301" s="18">
        <v>2</v>
      </c>
      <c r="K301" s="18">
        <v>0</v>
      </c>
      <c r="L301" s="18">
        <v>0</v>
      </c>
      <c r="M301" s="18">
        <v>0</v>
      </c>
      <c r="N301" s="18">
        <v>0</v>
      </c>
      <c r="O301" s="18">
        <v>0</v>
      </c>
      <c r="P301" s="18" t="s">
        <v>30</v>
      </c>
      <c r="Q301" s="18">
        <v>1</v>
      </c>
      <c r="R301" s="7">
        <v>1</v>
      </c>
      <c r="T301" s="18" t="s">
        <v>13041</v>
      </c>
      <c r="U301" s="9" t="s">
        <v>121</v>
      </c>
      <c r="V301" s="18">
        <v>0</v>
      </c>
      <c r="W301" s="18">
        <v>24</v>
      </c>
      <c r="X301" s="18">
        <v>0</v>
      </c>
      <c r="Y301" s="19" t="s">
        <v>122</v>
      </c>
      <c r="Z301" s="18" t="s">
        <v>34</v>
      </c>
      <c r="AA301" s="18" t="s">
        <v>35</v>
      </c>
      <c r="AB301" s="18" t="s">
        <v>120</v>
      </c>
      <c r="AC301" s="18" t="e">
        <f>VLOOKUP(AB301,[2]Sheet1!$B:$C,2,0)</f>
        <v>#N/A</v>
      </c>
      <c r="AD301" s="18" t="e">
        <f t="shared" si="10"/>
        <v>#N/A</v>
      </c>
      <c r="AE301" s="21" t="s">
        <v>1504</v>
      </c>
      <c r="AF301" s="24">
        <v>0</v>
      </c>
      <c r="AH301" s="18"/>
    </row>
    <row r="302" spans="1:69" hidden="1" x14ac:dyDescent="0.25">
      <c r="A302" s="18" t="s">
        <v>163</v>
      </c>
      <c r="B302" s="18" t="str">
        <f t="shared" si="9"/>
        <v>408717VP</v>
      </c>
      <c r="C302" s="9" t="s">
        <v>164</v>
      </c>
      <c r="D302" s="19" t="s">
        <v>69</v>
      </c>
      <c r="E302" s="5">
        <v>0</v>
      </c>
      <c r="F302" s="18">
        <v>70</v>
      </c>
      <c r="G302" s="18">
        <v>0</v>
      </c>
      <c r="H302" s="7" t="s">
        <v>13050</v>
      </c>
      <c r="I302" s="18">
        <v>2</v>
      </c>
      <c r="J302" s="18">
        <v>2</v>
      </c>
      <c r="K302" s="18">
        <v>0</v>
      </c>
      <c r="L302" s="18">
        <v>0</v>
      </c>
      <c r="M302" s="18">
        <v>0</v>
      </c>
      <c r="N302" s="18">
        <v>0</v>
      </c>
      <c r="O302" s="18">
        <v>0</v>
      </c>
      <c r="P302" s="18" t="s">
        <v>30</v>
      </c>
      <c r="Q302" s="18">
        <v>1</v>
      </c>
      <c r="R302" s="7">
        <v>1</v>
      </c>
      <c r="T302" s="18" t="s">
        <v>13041</v>
      </c>
      <c r="U302" s="9" t="s">
        <v>164</v>
      </c>
      <c r="V302" s="18">
        <v>0</v>
      </c>
      <c r="W302" s="18">
        <v>24</v>
      </c>
      <c r="X302" s="18">
        <v>0</v>
      </c>
      <c r="Y302" s="19" t="s">
        <v>165</v>
      </c>
      <c r="Z302" s="18" t="s">
        <v>34</v>
      </c>
      <c r="AA302" s="18" t="s">
        <v>35</v>
      </c>
      <c r="AB302" s="18" t="s">
        <v>163</v>
      </c>
      <c r="AC302" s="18" t="e">
        <f>VLOOKUP(AB302,[2]Sheet1!$B:$C,2,0)</f>
        <v>#N/A</v>
      </c>
      <c r="AD302" s="18" t="e">
        <f t="shared" si="10"/>
        <v>#N/A</v>
      </c>
      <c r="AE302" s="21" t="s">
        <v>1504</v>
      </c>
      <c r="AF302" s="24">
        <v>0</v>
      </c>
      <c r="AH302" s="18"/>
    </row>
    <row r="303" spans="1:69" hidden="1" x14ac:dyDescent="0.25">
      <c r="A303" s="18" t="s">
        <v>166</v>
      </c>
      <c r="B303" s="18" t="str">
        <f t="shared" si="9"/>
        <v>408714VP</v>
      </c>
      <c r="C303" s="9" t="s">
        <v>167</v>
      </c>
      <c r="D303" s="19" t="s">
        <v>69</v>
      </c>
      <c r="E303" s="5">
        <v>0</v>
      </c>
      <c r="F303" s="18">
        <v>70</v>
      </c>
      <c r="G303" s="18">
        <v>0</v>
      </c>
      <c r="H303" s="7" t="s">
        <v>13050</v>
      </c>
      <c r="I303" s="18">
        <v>2</v>
      </c>
      <c r="J303" s="18">
        <v>2</v>
      </c>
      <c r="K303" s="18">
        <v>0</v>
      </c>
      <c r="L303" s="18">
        <v>0</v>
      </c>
      <c r="M303" s="18">
        <v>0</v>
      </c>
      <c r="N303" s="18">
        <v>0</v>
      </c>
      <c r="O303" s="18">
        <v>0</v>
      </c>
      <c r="P303" s="18" t="s">
        <v>30</v>
      </c>
      <c r="Q303" s="18">
        <v>1</v>
      </c>
      <c r="R303" s="7">
        <v>1</v>
      </c>
      <c r="T303" s="18" t="s">
        <v>13041</v>
      </c>
      <c r="U303" s="9" t="s">
        <v>167</v>
      </c>
      <c r="V303" s="18">
        <v>0</v>
      </c>
      <c r="W303" s="18">
        <v>24</v>
      </c>
      <c r="X303" s="18">
        <v>0</v>
      </c>
      <c r="Y303" s="19" t="s">
        <v>168</v>
      </c>
      <c r="Z303" s="18" t="s">
        <v>34</v>
      </c>
      <c r="AA303" s="18" t="s">
        <v>35</v>
      </c>
      <c r="AB303" s="18" t="s">
        <v>166</v>
      </c>
      <c r="AC303" s="18" t="e">
        <f>VLOOKUP(AB303,[2]Sheet1!$B:$C,2,0)</f>
        <v>#N/A</v>
      </c>
      <c r="AD303" s="18" t="e">
        <f t="shared" si="10"/>
        <v>#N/A</v>
      </c>
      <c r="AE303" s="21" t="s">
        <v>1504</v>
      </c>
      <c r="AF303" s="24">
        <v>0</v>
      </c>
      <c r="AH303" s="18"/>
    </row>
    <row r="304" spans="1:69" hidden="1" x14ac:dyDescent="0.25">
      <c r="A304" s="18" t="s">
        <v>208</v>
      </c>
      <c r="B304" s="18" t="str">
        <f t="shared" si="9"/>
        <v>CH3370CC</v>
      </c>
      <c r="C304" s="9" t="s">
        <v>209</v>
      </c>
      <c r="D304" s="19" t="s">
        <v>45</v>
      </c>
      <c r="E304" s="5">
        <v>0</v>
      </c>
      <c r="F304" s="18">
        <v>45</v>
      </c>
      <c r="G304" s="18">
        <v>0</v>
      </c>
      <c r="H304" s="7" t="s">
        <v>13050</v>
      </c>
      <c r="I304" s="18">
        <v>2</v>
      </c>
      <c r="J304" s="18">
        <v>2</v>
      </c>
      <c r="K304" s="18">
        <v>0</v>
      </c>
      <c r="L304" s="18">
        <v>0</v>
      </c>
      <c r="M304" s="18">
        <v>0</v>
      </c>
      <c r="N304" s="18">
        <v>0</v>
      </c>
      <c r="O304" s="18">
        <v>0</v>
      </c>
      <c r="P304" s="18" t="s">
        <v>30</v>
      </c>
      <c r="Q304" s="18">
        <v>1</v>
      </c>
      <c r="R304" s="7">
        <v>1</v>
      </c>
      <c r="T304" s="18" t="s">
        <v>13041</v>
      </c>
      <c r="U304" s="9" t="s">
        <v>209</v>
      </c>
      <c r="V304" s="18">
        <v>0</v>
      </c>
      <c r="W304" s="18">
        <v>24</v>
      </c>
      <c r="X304" s="18">
        <v>0</v>
      </c>
      <c r="Y304" s="19" t="s">
        <v>210</v>
      </c>
      <c r="Z304" s="18" t="s">
        <v>34</v>
      </c>
      <c r="AA304" s="18" t="s">
        <v>35</v>
      </c>
      <c r="AB304" s="18" t="s">
        <v>208</v>
      </c>
      <c r="AC304" s="18" t="e">
        <f>VLOOKUP(AB304,[2]Sheet1!$B:$C,2,0)</f>
        <v>#N/A</v>
      </c>
      <c r="AD304" s="18" t="e">
        <f t="shared" si="10"/>
        <v>#N/A</v>
      </c>
      <c r="AE304" s="21" t="s">
        <v>1504</v>
      </c>
      <c r="AF304" s="24">
        <v>0</v>
      </c>
      <c r="AH304" s="18"/>
    </row>
    <row r="305" spans="1:34" hidden="1" x14ac:dyDescent="0.25">
      <c r="A305" s="18" t="s">
        <v>208</v>
      </c>
      <c r="B305" s="18" t="str">
        <f t="shared" si="9"/>
        <v>CH3370CQ</v>
      </c>
      <c r="C305" s="9" t="s">
        <v>209</v>
      </c>
      <c r="D305" s="19" t="s">
        <v>28</v>
      </c>
      <c r="E305" s="5">
        <v>0</v>
      </c>
      <c r="F305" s="18">
        <v>60</v>
      </c>
      <c r="G305" s="18">
        <v>0</v>
      </c>
      <c r="H305" s="7" t="s">
        <v>13050</v>
      </c>
      <c r="I305" s="18">
        <v>2</v>
      </c>
      <c r="J305" s="18">
        <v>2</v>
      </c>
      <c r="K305" s="18">
        <v>0</v>
      </c>
      <c r="L305" s="18">
        <v>0</v>
      </c>
      <c r="M305" s="18">
        <v>0</v>
      </c>
      <c r="N305" s="18">
        <v>0</v>
      </c>
      <c r="O305" s="18">
        <v>0</v>
      </c>
      <c r="P305" s="18" t="s">
        <v>30</v>
      </c>
      <c r="Q305" s="18">
        <v>1</v>
      </c>
      <c r="R305" s="7">
        <v>1</v>
      </c>
      <c r="T305" s="18" t="s">
        <v>13041</v>
      </c>
      <c r="U305" s="9" t="s">
        <v>209</v>
      </c>
      <c r="V305" s="18">
        <v>0</v>
      </c>
      <c r="W305" s="18">
        <v>24</v>
      </c>
      <c r="X305" s="18">
        <v>0</v>
      </c>
      <c r="Y305" s="19" t="s">
        <v>210</v>
      </c>
      <c r="Z305" s="18" t="s">
        <v>34</v>
      </c>
      <c r="AA305" s="18" t="s">
        <v>35</v>
      </c>
      <c r="AB305" s="18" t="s">
        <v>208</v>
      </c>
      <c r="AC305" s="18" t="e">
        <f>VLOOKUP(AB305,[2]Sheet1!$B:$C,2,0)</f>
        <v>#N/A</v>
      </c>
      <c r="AD305" s="18" t="e">
        <f t="shared" si="10"/>
        <v>#N/A</v>
      </c>
      <c r="AE305" s="21" t="s">
        <v>1504</v>
      </c>
      <c r="AF305" s="24">
        <v>0</v>
      </c>
      <c r="AH305" s="18"/>
    </row>
    <row r="306" spans="1:34" hidden="1" x14ac:dyDescent="0.25">
      <c r="A306" s="18" t="s">
        <v>214</v>
      </c>
      <c r="B306" s="18" t="str">
        <f t="shared" si="9"/>
        <v>213723VP</v>
      </c>
      <c r="C306" s="9" t="s">
        <v>215</v>
      </c>
      <c r="D306" s="19" t="s">
        <v>69</v>
      </c>
      <c r="E306" s="5">
        <v>0</v>
      </c>
      <c r="F306" s="18">
        <v>70</v>
      </c>
      <c r="G306" s="18">
        <v>0</v>
      </c>
      <c r="H306" s="7" t="s">
        <v>13050</v>
      </c>
      <c r="I306" s="18">
        <v>2</v>
      </c>
      <c r="J306" s="18">
        <v>2</v>
      </c>
      <c r="K306" s="18">
        <v>0</v>
      </c>
      <c r="L306" s="18">
        <v>0</v>
      </c>
      <c r="M306" s="18">
        <v>0</v>
      </c>
      <c r="N306" s="18">
        <v>0</v>
      </c>
      <c r="O306" s="18">
        <v>0</v>
      </c>
      <c r="P306" s="18" t="s">
        <v>30</v>
      </c>
      <c r="Q306" s="18">
        <v>1</v>
      </c>
      <c r="R306" s="7">
        <v>1</v>
      </c>
      <c r="T306" s="18" t="s">
        <v>13041</v>
      </c>
      <c r="U306" s="9" t="s">
        <v>215</v>
      </c>
      <c r="V306" s="18">
        <v>0</v>
      </c>
      <c r="W306" s="18">
        <v>24</v>
      </c>
      <c r="X306" s="18">
        <v>0</v>
      </c>
      <c r="Y306" s="19" t="s">
        <v>216</v>
      </c>
      <c r="Z306" s="18" t="s">
        <v>34</v>
      </c>
      <c r="AA306" s="18" t="s">
        <v>35</v>
      </c>
      <c r="AB306" s="18" t="s">
        <v>214</v>
      </c>
      <c r="AC306" s="18" t="e">
        <f>VLOOKUP(AB306,[2]Sheet1!$B:$C,2,0)</f>
        <v>#N/A</v>
      </c>
      <c r="AD306" s="18" t="e">
        <f t="shared" si="10"/>
        <v>#N/A</v>
      </c>
      <c r="AE306" s="21" t="s">
        <v>1504</v>
      </c>
      <c r="AF306" s="24">
        <v>0</v>
      </c>
      <c r="AH306" s="18"/>
    </row>
    <row r="307" spans="1:34" hidden="1" x14ac:dyDescent="0.25">
      <c r="A307" s="18" t="s">
        <v>246</v>
      </c>
      <c r="B307" s="18" t="str">
        <f t="shared" si="9"/>
        <v>MT2008VP</v>
      </c>
      <c r="C307" s="9" t="s">
        <v>247</v>
      </c>
      <c r="D307" s="19" t="s">
        <v>69</v>
      </c>
      <c r="E307" s="5">
        <v>0</v>
      </c>
      <c r="F307" s="18">
        <v>70</v>
      </c>
      <c r="G307" s="18">
        <v>0</v>
      </c>
      <c r="H307" s="7" t="s">
        <v>13050</v>
      </c>
      <c r="I307" s="18">
        <v>2</v>
      </c>
      <c r="J307" s="18">
        <v>2</v>
      </c>
      <c r="K307" s="18">
        <v>0</v>
      </c>
      <c r="L307" s="18">
        <v>0</v>
      </c>
      <c r="M307" s="18">
        <v>0</v>
      </c>
      <c r="N307" s="18">
        <v>0</v>
      </c>
      <c r="O307" s="18">
        <v>0</v>
      </c>
      <c r="P307" s="18" t="s">
        <v>30</v>
      </c>
      <c r="Q307" s="18">
        <v>1</v>
      </c>
      <c r="R307" s="7">
        <v>1</v>
      </c>
      <c r="T307" s="18" t="s">
        <v>13041</v>
      </c>
      <c r="U307" s="9" t="s">
        <v>247</v>
      </c>
      <c r="V307" s="18">
        <v>0</v>
      </c>
      <c r="W307" s="18">
        <v>24</v>
      </c>
      <c r="X307" s="18">
        <v>0</v>
      </c>
      <c r="Y307" s="19" t="s">
        <v>248</v>
      </c>
      <c r="Z307" s="18" t="s">
        <v>34</v>
      </c>
      <c r="AA307" s="18" t="s">
        <v>35</v>
      </c>
      <c r="AB307" s="18" t="s">
        <v>246</v>
      </c>
      <c r="AC307" s="18" t="e">
        <f>VLOOKUP(AB307,[2]Sheet1!$B:$C,2,0)</f>
        <v>#N/A</v>
      </c>
      <c r="AD307" s="18" t="e">
        <f t="shared" si="10"/>
        <v>#N/A</v>
      </c>
      <c r="AE307" s="21" t="s">
        <v>1504</v>
      </c>
      <c r="AF307" s="24">
        <v>0</v>
      </c>
      <c r="AH307" s="18"/>
    </row>
    <row r="308" spans="1:34" hidden="1" x14ac:dyDescent="0.25">
      <c r="A308" s="18" t="s">
        <v>291</v>
      </c>
      <c r="B308" s="18" t="str">
        <f t="shared" si="9"/>
        <v>EN3082CC</v>
      </c>
      <c r="C308" s="9" t="s">
        <v>292</v>
      </c>
      <c r="D308" s="19" t="s">
        <v>45</v>
      </c>
      <c r="E308" s="5">
        <v>0</v>
      </c>
      <c r="F308" s="18">
        <v>45</v>
      </c>
      <c r="G308" s="18">
        <v>0</v>
      </c>
      <c r="H308" s="7" t="s">
        <v>13050</v>
      </c>
      <c r="I308" s="18">
        <v>2</v>
      </c>
      <c r="J308" s="18">
        <v>2</v>
      </c>
      <c r="K308" s="18">
        <v>0</v>
      </c>
      <c r="L308" s="18">
        <v>0</v>
      </c>
      <c r="M308" s="18">
        <v>0</v>
      </c>
      <c r="N308" s="18">
        <v>0</v>
      </c>
      <c r="O308" s="18">
        <v>0</v>
      </c>
      <c r="P308" s="18" t="s">
        <v>30</v>
      </c>
      <c r="Q308" s="18">
        <v>1</v>
      </c>
      <c r="R308" s="7">
        <v>1</v>
      </c>
      <c r="T308" s="18" t="s">
        <v>13041</v>
      </c>
      <c r="U308" s="9" t="s">
        <v>292</v>
      </c>
      <c r="V308" s="18">
        <v>0</v>
      </c>
      <c r="W308" s="18">
        <v>24</v>
      </c>
      <c r="X308" s="18">
        <v>0</v>
      </c>
      <c r="Y308" s="19" t="s">
        <v>293</v>
      </c>
      <c r="Z308" s="18" t="s">
        <v>34</v>
      </c>
      <c r="AA308" s="18" t="s">
        <v>35</v>
      </c>
      <c r="AB308" s="18" t="s">
        <v>291</v>
      </c>
      <c r="AC308" s="18" t="e">
        <f>VLOOKUP(AB308,[2]Sheet1!$B:$C,2,0)</f>
        <v>#N/A</v>
      </c>
      <c r="AD308" s="18" t="e">
        <f t="shared" si="10"/>
        <v>#N/A</v>
      </c>
      <c r="AE308" s="21" t="s">
        <v>1504</v>
      </c>
      <c r="AF308" s="24">
        <v>0</v>
      </c>
      <c r="AH308" s="18"/>
    </row>
    <row r="309" spans="1:34" hidden="1" x14ac:dyDescent="0.25">
      <c r="A309" s="18" t="s">
        <v>309</v>
      </c>
      <c r="B309" s="18" t="str">
        <f t="shared" si="9"/>
        <v>EN3036CC</v>
      </c>
      <c r="C309" s="9" t="s">
        <v>310</v>
      </c>
      <c r="D309" s="19" t="s">
        <v>45</v>
      </c>
      <c r="E309" s="5">
        <v>0</v>
      </c>
      <c r="F309" s="18">
        <v>45</v>
      </c>
      <c r="G309" s="18">
        <v>0</v>
      </c>
      <c r="H309" s="7" t="s">
        <v>13050</v>
      </c>
      <c r="I309" s="18">
        <v>2</v>
      </c>
      <c r="J309" s="18">
        <v>2</v>
      </c>
      <c r="K309" s="18">
        <v>0</v>
      </c>
      <c r="L309" s="18">
        <v>0</v>
      </c>
      <c r="M309" s="18">
        <v>0</v>
      </c>
      <c r="N309" s="18">
        <v>0</v>
      </c>
      <c r="O309" s="18">
        <v>0</v>
      </c>
      <c r="P309" s="18" t="s">
        <v>30</v>
      </c>
      <c r="Q309" s="18">
        <v>1</v>
      </c>
      <c r="R309" s="7">
        <v>1</v>
      </c>
      <c r="T309" s="18" t="s">
        <v>13041</v>
      </c>
      <c r="U309" s="9" t="s">
        <v>310</v>
      </c>
      <c r="V309" s="18">
        <v>0</v>
      </c>
      <c r="W309" s="18">
        <v>24</v>
      </c>
      <c r="X309" s="18">
        <v>0</v>
      </c>
      <c r="Y309" s="19" t="s">
        <v>311</v>
      </c>
      <c r="Z309" s="18" t="s">
        <v>34</v>
      </c>
      <c r="AA309" s="18" t="s">
        <v>35</v>
      </c>
      <c r="AB309" s="18" t="s">
        <v>309</v>
      </c>
      <c r="AC309" s="18" t="e">
        <f>VLOOKUP(AB309,[2]Sheet1!$B:$C,2,0)</f>
        <v>#N/A</v>
      </c>
      <c r="AD309" s="18" t="e">
        <f t="shared" si="10"/>
        <v>#N/A</v>
      </c>
      <c r="AE309" s="21" t="s">
        <v>1504</v>
      </c>
      <c r="AF309" s="24">
        <v>0</v>
      </c>
      <c r="AH309" s="18"/>
    </row>
    <row r="310" spans="1:34" hidden="1" x14ac:dyDescent="0.25">
      <c r="A310" s="18" t="s">
        <v>325</v>
      </c>
      <c r="B310" s="18" t="str">
        <f t="shared" si="9"/>
        <v>IM1022CC</v>
      </c>
      <c r="C310" s="9" t="s">
        <v>326</v>
      </c>
      <c r="D310" s="19" t="s">
        <v>45</v>
      </c>
      <c r="E310" s="5">
        <v>0</v>
      </c>
      <c r="F310" s="18">
        <v>45</v>
      </c>
      <c r="G310" s="18">
        <v>0</v>
      </c>
      <c r="H310" s="7" t="s">
        <v>13050</v>
      </c>
      <c r="I310" s="18">
        <v>2</v>
      </c>
      <c r="J310" s="18">
        <v>2</v>
      </c>
      <c r="K310" s="18">
        <v>0</v>
      </c>
      <c r="L310" s="18">
        <v>0</v>
      </c>
      <c r="M310" s="18">
        <v>0</v>
      </c>
      <c r="N310" s="18">
        <v>0</v>
      </c>
      <c r="O310" s="18">
        <v>0</v>
      </c>
      <c r="P310" s="18" t="s">
        <v>30</v>
      </c>
      <c r="Q310" s="18">
        <v>1</v>
      </c>
      <c r="R310" s="7">
        <v>1</v>
      </c>
      <c r="T310" s="18" t="s">
        <v>13041</v>
      </c>
      <c r="U310" s="9" t="s">
        <v>326</v>
      </c>
      <c r="V310" s="18">
        <v>0</v>
      </c>
      <c r="W310" s="18">
        <v>24</v>
      </c>
      <c r="X310" s="18">
        <v>0</v>
      </c>
      <c r="Y310" s="19" t="s">
        <v>327</v>
      </c>
      <c r="Z310" s="18" t="s">
        <v>34</v>
      </c>
      <c r="AA310" s="18" t="s">
        <v>35</v>
      </c>
      <c r="AB310" s="18" t="s">
        <v>325</v>
      </c>
      <c r="AC310" s="18" t="e">
        <f>VLOOKUP(AB310,[2]Sheet1!$B:$C,2,0)</f>
        <v>#N/A</v>
      </c>
      <c r="AD310" s="18" t="e">
        <f t="shared" si="10"/>
        <v>#N/A</v>
      </c>
      <c r="AE310" s="21" t="s">
        <v>1504</v>
      </c>
      <c r="AF310" s="24">
        <v>0</v>
      </c>
      <c r="AH310" s="18"/>
    </row>
    <row r="311" spans="1:34" hidden="1" x14ac:dyDescent="0.25">
      <c r="A311" s="18" t="s">
        <v>397</v>
      </c>
      <c r="B311" s="18" t="str">
        <f t="shared" si="9"/>
        <v>213721VP</v>
      </c>
      <c r="C311" s="9" t="s">
        <v>398</v>
      </c>
      <c r="D311" s="19" t="s">
        <v>69</v>
      </c>
      <c r="E311" s="5">
        <v>0</v>
      </c>
      <c r="F311" s="18">
        <v>70</v>
      </c>
      <c r="G311" s="18">
        <v>0</v>
      </c>
      <c r="H311" s="7" t="s">
        <v>13050</v>
      </c>
      <c r="I311" s="18">
        <v>2</v>
      </c>
      <c r="J311" s="18">
        <v>2</v>
      </c>
      <c r="K311" s="18">
        <v>0</v>
      </c>
      <c r="L311" s="18">
        <v>0</v>
      </c>
      <c r="M311" s="18">
        <v>0</v>
      </c>
      <c r="N311" s="18">
        <v>0</v>
      </c>
      <c r="O311" s="18">
        <v>0</v>
      </c>
      <c r="P311" s="18" t="s">
        <v>30</v>
      </c>
      <c r="Q311" s="18">
        <v>1</v>
      </c>
      <c r="R311" s="7">
        <v>1</v>
      </c>
      <c r="T311" s="18" t="s">
        <v>13041</v>
      </c>
      <c r="U311" s="9" t="s">
        <v>398</v>
      </c>
      <c r="V311" s="18">
        <v>0</v>
      </c>
      <c r="W311" s="18">
        <v>24</v>
      </c>
      <c r="X311" s="18">
        <v>0</v>
      </c>
      <c r="Y311" s="19" t="s">
        <v>399</v>
      </c>
      <c r="Z311" s="18" t="s">
        <v>34</v>
      </c>
      <c r="AA311" s="18" t="s">
        <v>35</v>
      </c>
      <c r="AB311" s="18" t="s">
        <v>397</v>
      </c>
      <c r="AC311" s="18" t="e">
        <f>VLOOKUP(AB311,[2]Sheet1!$B:$C,2,0)</f>
        <v>#N/A</v>
      </c>
      <c r="AD311" s="18" t="e">
        <f t="shared" si="10"/>
        <v>#N/A</v>
      </c>
      <c r="AE311" s="21" t="s">
        <v>1504</v>
      </c>
      <c r="AF311" s="24">
        <v>0</v>
      </c>
      <c r="AH311" s="18"/>
    </row>
    <row r="312" spans="1:34" hidden="1" x14ac:dyDescent="0.25">
      <c r="A312" s="18" t="s">
        <v>412</v>
      </c>
      <c r="B312" s="18" t="str">
        <f t="shared" si="9"/>
        <v>EN2018CC</v>
      </c>
      <c r="C312" s="9" t="s">
        <v>413</v>
      </c>
      <c r="D312" s="19" t="s">
        <v>45</v>
      </c>
      <c r="E312" s="5">
        <v>0</v>
      </c>
      <c r="F312" s="18">
        <v>45</v>
      </c>
      <c r="G312" s="18">
        <v>0</v>
      </c>
      <c r="H312" s="7" t="s">
        <v>13050</v>
      </c>
      <c r="I312" s="18">
        <v>2</v>
      </c>
      <c r="J312" s="18">
        <v>2</v>
      </c>
      <c r="K312" s="18">
        <v>0</v>
      </c>
      <c r="L312" s="18">
        <v>0</v>
      </c>
      <c r="M312" s="18">
        <v>0</v>
      </c>
      <c r="N312" s="18">
        <v>0</v>
      </c>
      <c r="O312" s="18">
        <v>0</v>
      </c>
      <c r="P312" s="18" t="s">
        <v>30</v>
      </c>
      <c r="Q312" s="18">
        <v>1</v>
      </c>
      <c r="R312" s="7">
        <v>1</v>
      </c>
      <c r="T312" s="18" t="s">
        <v>13041</v>
      </c>
      <c r="U312" s="9" t="s">
        <v>413</v>
      </c>
      <c r="V312" s="18">
        <v>0</v>
      </c>
      <c r="W312" s="18">
        <v>24</v>
      </c>
      <c r="X312" s="18">
        <v>0</v>
      </c>
      <c r="Y312" s="19" t="s">
        <v>414</v>
      </c>
      <c r="Z312" s="18" t="s">
        <v>34</v>
      </c>
      <c r="AA312" s="18" t="s">
        <v>35</v>
      </c>
      <c r="AB312" s="18" t="s">
        <v>412</v>
      </c>
      <c r="AC312" s="18" t="e">
        <f>VLOOKUP(AB312,[2]Sheet1!$B:$C,2,0)</f>
        <v>#N/A</v>
      </c>
      <c r="AD312" s="18" t="e">
        <f t="shared" si="10"/>
        <v>#N/A</v>
      </c>
      <c r="AE312" s="21" t="s">
        <v>1504</v>
      </c>
      <c r="AF312" s="24">
        <v>0</v>
      </c>
      <c r="AH312" s="18"/>
    </row>
    <row r="313" spans="1:34" hidden="1" x14ac:dyDescent="0.25">
      <c r="A313" s="18" t="s">
        <v>432</v>
      </c>
      <c r="B313" s="18" t="str">
        <f t="shared" si="9"/>
        <v>AS1002CC</v>
      </c>
      <c r="C313" s="9" t="s">
        <v>428</v>
      </c>
      <c r="D313" s="19" t="s">
        <v>45</v>
      </c>
      <c r="E313" s="5">
        <v>0</v>
      </c>
      <c r="F313" s="18">
        <v>45</v>
      </c>
      <c r="G313" s="18">
        <v>0</v>
      </c>
      <c r="H313" s="7" t="s">
        <v>13050</v>
      </c>
      <c r="I313" s="18">
        <v>2</v>
      </c>
      <c r="J313" s="18">
        <v>2</v>
      </c>
      <c r="K313" s="18">
        <v>0</v>
      </c>
      <c r="L313" s="18">
        <v>0</v>
      </c>
      <c r="M313" s="18">
        <v>0</v>
      </c>
      <c r="N313" s="18">
        <v>0</v>
      </c>
      <c r="O313" s="18">
        <v>0</v>
      </c>
      <c r="P313" s="18" t="s">
        <v>30</v>
      </c>
      <c r="Q313" s="18">
        <v>1</v>
      </c>
      <c r="R313" s="7">
        <v>1</v>
      </c>
      <c r="T313" s="18" t="s">
        <v>13041</v>
      </c>
      <c r="U313" s="9" t="s">
        <v>428</v>
      </c>
      <c r="V313" s="18">
        <v>0</v>
      </c>
      <c r="W313" s="18">
        <v>24</v>
      </c>
      <c r="X313" s="18">
        <v>0</v>
      </c>
      <c r="Y313" s="19" t="s">
        <v>433</v>
      </c>
      <c r="Z313" s="18" t="s">
        <v>34</v>
      </c>
      <c r="AA313" s="18" t="s">
        <v>35</v>
      </c>
      <c r="AB313" s="18" t="s">
        <v>432</v>
      </c>
      <c r="AC313" s="18" t="e">
        <f>VLOOKUP(AB313,[2]Sheet1!$B:$C,2,0)</f>
        <v>#N/A</v>
      </c>
      <c r="AD313" s="18" t="e">
        <f t="shared" si="10"/>
        <v>#N/A</v>
      </c>
      <c r="AE313" s="21" t="s">
        <v>1504</v>
      </c>
      <c r="AF313" s="24">
        <v>0</v>
      </c>
      <c r="AH313" s="18"/>
    </row>
    <row r="314" spans="1:34" hidden="1" x14ac:dyDescent="0.25">
      <c r="A314" s="18" t="s">
        <v>432</v>
      </c>
      <c r="B314" s="18" t="str">
        <f t="shared" si="9"/>
        <v>AS1002CN</v>
      </c>
      <c r="C314" s="9" t="s">
        <v>428</v>
      </c>
      <c r="D314" s="19" t="s">
        <v>240</v>
      </c>
      <c r="E314" s="5">
        <v>0</v>
      </c>
      <c r="F314" s="18">
        <v>45</v>
      </c>
      <c r="G314" s="18">
        <v>0</v>
      </c>
      <c r="H314" s="7" t="s">
        <v>13050</v>
      </c>
      <c r="I314" s="18">
        <v>2</v>
      </c>
      <c r="J314" s="18">
        <v>2</v>
      </c>
      <c r="K314" s="18">
        <v>0</v>
      </c>
      <c r="L314" s="18">
        <v>0</v>
      </c>
      <c r="M314" s="18">
        <v>0</v>
      </c>
      <c r="N314" s="18">
        <v>0</v>
      </c>
      <c r="O314" s="18">
        <v>0</v>
      </c>
      <c r="P314" s="18" t="s">
        <v>30</v>
      </c>
      <c r="Q314" s="18">
        <v>1</v>
      </c>
      <c r="R314" s="7">
        <v>1</v>
      </c>
      <c r="T314" s="18" t="s">
        <v>13041</v>
      </c>
      <c r="U314" s="9" t="s">
        <v>428</v>
      </c>
      <c r="V314" s="18">
        <v>0</v>
      </c>
      <c r="W314" s="18">
        <v>24</v>
      </c>
      <c r="X314" s="18">
        <v>0</v>
      </c>
      <c r="Y314" s="19" t="s">
        <v>433</v>
      </c>
      <c r="Z314" s="18" t="s">
        <v>34</v>
      </c>
      <c r="AA314" s="18" t="s">
        <v>35</v>
      </c>
      <c r="AB314" s="18" t="s">
        <v>432</v>
      </c>
      <c r="AC314" s="18" t="e">
        <f>VLOOKUP(AB314,[2]Sheet1!$B:$C,2,0)</f>
        <v>#N/A</v>
      </c>
      <c r="AD314" s="18" t="e">
        <f t="shared" si="10"/>
        <v>#N/A</v>
      </c>
      <c r="AE314" s="21" t="s">
        <v>1504</v>
      </c>
      <c r="AF314" s="24">
        <v>0</v>
      </c>
      <c r="AH314" s="18"/>
    </row>
    <row r="315" spans="1:34" hidden="1" x14ac:dyDescent="0.25">
      <c r="A315" s="18" t="s">
        <v>472</v>
      </c>
      <c r="B315" s="18" t="str">
        <f t="shared" si="9"/>
        <v>CH3372CC</v>
      </c>
      <c r="C315" s="9" t="s">
        <v>473</v>
      </c>
      <c r="D315" s="19" t="s">
        <v>45</v>
      </c>
      <c r="E315" s="5">
        <v>0</v>
      </c>
      <c r="F315" s="18">
        <v>45</v>
      </c>
      <c r="G315" s="18">
        <v>0</v>
      </c>
      <c r="H315" s="7" t="s">
        <v>13050</v>
      </c>
      <c r="I315" s="18">
        <v>2</v>
      </c>
      <c r="J315" s="18">
        <v>2</v>
      </c>
      <c r="K315" s="18">
        <v>0</v>
      </c>
      <c r="L315" s="18">
        <v>0</v>
      </c>
      <c r="M315" s="18">
        <v>0</v>
      </c>
      <c r="N315" s="18">
        <v>0</v>
      </c>
      <c r="O315" s="18">
        <v>0</v>
      </c>
      <c r="P315" s="18" t="s">
        <v>30</v>
      </c>
      <c r="Q315" s="18">
        <v>1</v>
      </c>
      <c r="R315" s="7">
        <v>1</v>
      </c>
      <c r="T315" s="18" t="s">
        <v>13041</v>
      </c>
      <c r="U315" s="9" t="s">
        <v>473</v>
      </c>
      <c r="V315" s="18">
        <v>0</v>
      </c>
      <c r="W315" s="18">
        <v>24</v>
      </c>
      <c r="X315" s="18">
        <v>0</v>
      </c>
      <c r="Y315" s="19" t="s">
        <v>474</v>
      </c>
      <c r="Z315" s="18" t="s">
        <v>34</v>
      </c>
      <c r="AA315" s="18" t="s">
        <v>35</v>
      </c>
      <c r="AB315" s="18" t="s">
        <v>472</v>
      </c>
      <c r="AC315" s="18" t="e">
        <f>VLOOKUP(AB315,[2]Sheet1!$B:$C,2,0)</f>
        <v>#N/A</v>
      </c>
      <c r="AD315" s="18" t="e">
        <f t="shared" si="10"/>
        <v>#N/A</v>
      </c>
      <c r="AE315" s="21" t="s">
        <v>1504</v>
      </c>
      <c r="AF315" s="24">
        <v>0</v>
      </c>
      <c r="AH315" s="18"/>
    </row>
    <row r="316" spans="1:34" hidden="1" x14ac:dyDescent="0.25">
      <c r="A316" s="18" t="s">
        <v>472</v>
      </c>
      <c r="B316" s="18" t="str">
        <f t="shared" si="9"/>
        <v>CH3372CQ</v>
      </c>
      <c r="C316" s="9" t="s">
        <v>473</v>
      </c>
      <c r="D316" s="19" t="s">
        <v>28</v>
      </c>
      <c r="E316" s="5">
        <v>0</v>
      </c>
      <c r="F316" s="18">
        <v>60</v>
      </c>
      <c r="G316" s="18">
        <v>0</v>
      </c>
      <c r="H316" s="7" t="s">
        <v>13050</v>
      </c>
      <c r="I316" s="18">
        <v>2</v>
      </c>
      <c r="J316" s="18">
        <v>2</v>
      </c>
      <c r="K316" s="18">
        <v>0</v>
      </c>
      <c r="L316" s="18">
        <v>0</v>
      </c>
      <c r="M316" s="18">
        <v>0</v>
      </c>
      <c r="N316" s="18">
        <v>0</v>
      </c>
      <c r="O316" s="18">
        <v>0</v>
      </c>
      <c r="P316" s="18" t="s">
        <v>30</v>
      </c>
      <c r="Q316" s="18">
        <v>1</v>
      </c>
      <c r="R316" s="7">
        <v>1</v>
      </c>
      <c r="T316" s="18" t="s">
        <v>13041</v>
      </c>
      <c r="U316" s="9" t="s">
        <v>473</v>
      </c>
      <c r="V316" s="18">
        <v>0</v>
      </c>
      <c r="W316" s="18">
        <v>24</v>
      </c>
      <c r="X316" s="18">
        <v>0</v>
      </c>
      <c r="Y316" s="19" t="s">
        <v>474</v>
      </c>
      <c r="Z316" s="18" t="s">
        <v>34</v>
      </c>
      <c r="AA316" s="18" t="s">
        <v>35</v>
      </c>
      <c r="AB316" s="18" t="s">
        <v>472</v>
      </c>
      <c r="AC316" s="18" t="e">
        <f>VLOOKUP(AB316,[2]Sheet1!$B:$C,2,0)</f>
        <v>#N/A</v>
      </c>
      <c r="AD316" s="18" t="e">
        <f t="shared" si="10"/>
        <v>#N/A</v>
      </c>
      <c r="AE316" s="21" t="s">
        <v>1504</v>
      </c>
      <c r="AF316" s="24">
        <v>0</v>
      </c>
      <c r="AH316" s="18"/>
    </row>
    <row r="317" spans="1:34" hidden="1" x14ac:dyDescent="0.25">
      <c r="A317" s="18" t="s">
        <v>487</v>
      </c>
      <c r="B317" s="18" t="str">
        <f t="shared" si="9"/>
        <v>401404TT</v>
      </c>
      <c r="C317" s="9" t="s">
        <v>488</v>
      </c>
      <c r="D317" s="19" t="s">
        <v>136</v>
      </c>
      <c r="E317" s="5">
        <v>0</v>
      </c>
      <c r="F317" s="18" t="s">
        <v>242</v>
      </c>
      <c r="G317" s="18">
        <v>0</v>
      </c>
      <c r="H317" s="7" t="s">
        <v>13050</v>
      </c>
      <c r="I317" s="18">
        <v>2</v>
      </c>
      <c r="J317" s="18">
        <v>2</v>
      </c>
      <c r="K317" s="18">
        <v>0</v>
      </c>
      <c r="L317" s="18">
        <v>0</v>
      </c>
      <c r="M317" s="18">
        <v>0</v>
      </c>
      <c r="N317" s="18">
        <v>0</v>
      </c>
      <c r="O317" s="18">
        <v>0</v>
      </c>
      <c r="P317" s="18" t="s">
        <v>30</v>
      </c>
      <c r="Q317" s="18">
        <v>1</v>
      </c>
      <c r="R317" s="7">
        <v>1</v>
      </c>
      <c r="T317" s="18" t="s">
        <v>13041</v>
      </c>
      <c r="U317" s="9" t="s">
        <v>488</v>
      </c>
      <c r="V317" s="18">
        <v>0</v>
      </c>
      <c r="W317" s="18">
        <v>24</v>
      </c>
      <c r="X317" s="18">
        <v>0</v>
      </c>
      <c r="Y317" s="19" t="s">
        <v>489</v>
      </c>
      <c r="Z317" s="18" t="s">
        <v>34</v>
      </c>
      <c r="AA317" s="18" t="s">
        <v>35</v>
      </c>
      <c r="AB317" s="18" t="s">
        <v>487</v>
      </c>
      <c r="AC317" s="18" t="e">
        <f>VLOOKUP(AB317,[2]Sheet1!$B:$C,2,0)</f>
        <v>#N/A</v>
      </c>
      <c r="AD317" s="18" t="e">
        <f t="shared" si="10"/>
        <v>#N/A</v>
      </c>
      <c r="AE317" s="21" t="s">
        <v>1504</v>
      </c>
      <c r="AF317" s="24">
        <v>0</v>
      </c>
      <c r="AH317" s="18"/>
    </row>
    <row r="318" spans="1:34" hidden="1" x14ac:dyDescent="0.25">
      <c r="A318" s="18" t="s">
        <v>490</v>
      </c>
      <c r="B318" s="18" t="str">
        <f t="shared" si="9"/>
        <v>403403TT</v>
      </c>
      <c r="C318" s="9" t="s">
        <v>491</v>
      </c>
      <c r="D318" s="19" t="s">
        <v>136</v>
      </c>
      <c r="E318" s="5">
        <v>0</v>
      </c>
      <c r="F318" s="18" t="s">
        <v>242</v>
      </c>
      <c r="G318" s="18">
        <v>0</v>
      </c>
      <c r="H318" s="7" t="s">
        <v>13050</v>
      </c>
      <c r="I318" s="18">
        <v>2</v>
      </c>
      <c r="J318" s="18">
        <v>2</v>
      </c>
      <c r="K318" s="18">
        <v>0</v>
      </c>
      <c r="L318" s="18">
        <v>0</v>
      </c>
      <c r="M318" s="18">
        <v>0</v>
      </c>
      <c r="N318" s="18">
        <v>0</v>
      </c>
      <c r="O318" s="18">
        <v>0</v>
      </c>
      <c r="P318" s="18" t="s">
        <v>30</v>
      </c>
      <c r="Q318" s="18">
        <v>1</v>
      </c>
      <c r="R318" s="7">
        <v>1</v>
      </c>
      <c r="T318" s="18" t="s">
        <v>13041</v>
      </c>
      <c r="U318" s="9" t="s">
        <v>491</v>
      </c>
      <c r="V318" s="18">
        <v>0</v>
      </c>
      <c r="W318" s="18">
        <v>24</v>
      </c>
      <c r="X318" s="18">
        <v>0</v>
      </c>
      <c r="Y318" s="19" t="s">
        <v>492</v>
      </c>
      <c r="Z318" s="18" t="s">
        <v>34</v>
      </c>
      <c r="AA318" s="18" t="s">
        <v>35</v>
      </c>
      <c r="AB318" s="18" t="s">
        <v>490</v>
      </c>
      <c r="AC318" s="18" t="e">
        <f>VLOOKUP(AB318,[2]Sheet1!$B:$C,2,0)</f>
        <v>#N/A</v>
      </c>
      <c r="AD318" s="18" t="e">
        <f t="shared" si="10"/>
        <v>#N/A</v>
      </c>
      <c r="AE318" s="21" t="s">
        <v>1504</v>
      </c>
      <c r="AF318" s="24">
        <v>0</v>
      </c>
      <c r="AH318" s="18"/>
    </row>
    <row r="319" spans="1:34" hidden="1" x14ac:dyDescent="0.25">
      <c r="A319" s="18" t="s">
        <v>496</v>
      </c>
      <c r="B319" s="18" t="str">
        <f t="shared" si="9"/>
        <v>213722VP</v>
      </c>
      <c r="C319" s="9" t="s">
        <v>497</v>
      </c>
      <c r="D319" s="19" t="s">
        <v>69</v>
      </c>
      <c r="E319" s="5">
        <v>0</v>
      </c>
      <c r="F319" s="18">
        <v>70</v>
      </c>
      <c r="G319" s="18">
        <v>0</v>
      </c>
      <c r="H319" s="7" t="s">
        <v>13050</v>
      </c>
      <c r="I319" s="18">
        <v>2</v>
      </c>
      <c r="J319" s="18">
        <v>2</v>
      </c>
      <c r="K319" s="18">
        <v>0</v>
      </c>
      <c r="L319" s="18">
        <v>0</v>
      </c>
      <c r="M319" s="18">
        <v>0</v>
      </c>
      <c r="N319" s="18">
        <v>0</v>
      </c>
      <c r="O319" s="18">
        <v>0</v>
      </c>
      <c r="P319" s="18" t="s">
        <v>30</v>
      </c>
      <c r="Q319" s="18">
        <v>1</v>
      </c>
      <c r="R319" s="7">
        <v>1</v>
      </c>
      <c r="T319" s="18" t="s">
        <v>13041</v>
      </c>
      <c r="U319" s="9" t="s">
        <v>497</v>
      </c>
      <c r="V319" s="18">
        <v>0</v>
      </c>
      <c r="W319" s="18">
        <v>24</v>
      </c>
      <c r="X319" s="18">
        <v>0</v>
      </c>
      <c r="Y319" s="19" t="s">
        <v>498</v>
      </c>
      <c r="Z319" s="18" t="s">
        <v>34</v>
      </c>
      <c r="AA319" s="18" t="s">
        <v>35</v>
      </c>
      <c r="AB319" s="18" t="s">
        <v>496</v>
      </c>
      <c r="AC319" s="18" t="e">
        <f>VLOOKUP(AB319,[2]Sheet1!$B:$C,2,0)</f>
        <v>#N/A</v>
      </c>
      <c r="AD319" s="18" t="e">
        <f t="shared" si="10"/>
        <v>#N/A</v>
      </c>
      <c r="AE319" s="21" t="s">
        <v>1504</v>
      </c>
      <c r="AF319" s="24">
        <v>0</v>
      </c>
      <c r="AH319" s="18"/>
    </row>
    <row r="320" spans="1:34" hidden="1" x14ac:dyDescent="0.25">
      <c r="A320" s="18" t="s">
        <v>588</v>
      </c>
      <c r="B320" s="18" t="str">
        <f t="shared" si="9"/>
        <v>EN2010CC</v>
      </c>
      <c r="C320" s="9" t="s">
        <v>589</v>
      </c>
      <c r="D320" s="19" t="s">
        <v>45</v>
      </c>
      <c r="E320" s="5">
        <v>0</v>
      </c>
      <c r="F320" s="18">
        <v>45</v>
      </c>
      <c r="G320" s="18">
        <v>0</v>
      </c>
      <c r="H320" s="7" t="s">
        <v>13050</v>
      </c>
      <c r="I320" s="18">
        <v>2</v>
      </c>
      <c r="J320" s="18">
        <v>2</v>
      </c>
      <c r="K320" s="18">
        <v>0</v>
      </c>
      <c r="L320" s="18">
        <v>0</v>
      </c>
      <c r="M320" s="18">
        <v>0</v>
      </c>
      <c r="N320" s="18">
        <v>0</v>
      </c>
      <c r="O320" s="18">
        <v>0</v>
      </c>
      <c r="P320" s="18" t="s">
        <v>30</v>
      </c>
      <c r="Q320" s="18">
        <v>1</v>
      </c>
      <c r="R320" s="7">
        <v>1</v>
      </c>
      <c r="T320" s="18" t="s">
        <v>13041</v>
      </c>
      <c r="U320" s="9" t="s">
        <v>589</v>
      </c>
      <c r="V320" s="18">
        <v>0</v>
      </c>
      <c r="W320" s="18">
        <v>24</v>
      </c>
      <c r="X320" s="18">
        <v>0</v>
      </c>
      <c r="Y320" s="19" t="s">
        <v>590</v>
      </c>
      <c r="Z320" s="18" t="s">
        <v>34</v>
      </c>
      <c r="AA320" s="18" t="s">
        <v>35</v>
      </c>
      <c r="AB320" s="18" t="s">
        <v>588</v>
      </c>
      <c r="AC320" s="18" t="e">
        <f>VLOOKUP(AB320,[2]Sheet1!$B:$C,2,0)</f>
        <v>#N/A</v>
      </c>
      <c r="AD320" s="18" t="e">
        <f t="shared" si="10"/>
        <v>#N/A</v>
      </c>
      <c r="AE320" s="21" t="s">
        <v>1504</v>
      </c>
      <c r="AF320" s="24">
        <v>0</v>
      </c>
      <c r="AH320" s="18"/>
    </row>
    <row r="321" spans="1:69" hidden="1" x14ac:dyDescent="0.25">
      <c r="A321" s="18" t="s">
        <v>606</v>
      </c>
      <c r="B321" s="18" t="str">
        <f t="shared" si="9"/>
        <v>400417TT</v>
      </c>
      <c r="C321" s="9" t="s">
        <v>607</v>
      </c>
      <c r="D321" s="19" t="s">
        <v>136</v>
      </c>
      <c r="E321" s="5">
        <v>0</v>
      </c>
      <c r="F321" s="18" t="s">
        <v>242</v>
      </c>
      <c r="G321" s="18">
        <v>0</v>
      </c>
      <c r="H321" s="7" t="s">
        <v>13050</v>
      </c>
      <c r="I321" s="18">
        <v>2</v>
      </c>
      <c r="J321" s="18">
        <v>2</v>
      </c>
      <c r="K321" s="18">
        <v>0</v>
      </c>
      <c r="L321" s="18">
        <v>0</v>
      </c>
      <c r="M321" s="18">
        <v>0</v>
      </c>
      <c r="N321" s="18">
        <v>0</v>
      </c>
      <c r="O321" s="18">
        <v>0</v>
      </c>
      <c r="P321" s="18" t="s">
        <v>30</v>
      </c>
      <c r="Q321" s="18">
        <v>1</v>
      </c>
      <c r="R321" s="7">
        <v>1</v>
      </c>
      <c r="T321" s="18" t="s">
        <v>13041</v>
      </c>
      <c r="U321" s="9" t="s">
        <v>607</v>
      </c>
      <c r="V321" s="18">
        <v>0</v>
      </c>
      <c r="W321" s="18">
        <v>24</v>
      </c>
      <c r="X321" s="18">
        <v>0</v>
      </c>
      <c r="Y321" s="19" t="s">
        <v>608</v>
      </c>
      <c r="Z321" s="18" t="s">
        <v>34</v>
      </c>
      <c r="AA321" s="18" t="s">
        <v>35</v>
      </c>
      <c r="AB321" s="18" t="s">
        <v>606</v>
      </c>
      <c r="AC321" s="18" t="e">
        <f>VLOOKUP(AB321,[2]Sheet1!$B:$C,2,0)</f>
        <v>#N/A</v>
      </c>
      <c r="AD321" s="18" t="e">
        <f t="shared" si="10"/>
        <v>#N/A</v>
      </c>
      <c r="AE321" s="21" t="s">
        <v>1504</v>
      </c>
      <c r="AF321" s="24">
        <v>0</v>
      </c>
      <c r="AH321" s="18"/>
    </row>
    <row r="322" spans="1:69" hidden="1" x14ac:dyDescent="0.25">
      <c r="A322" s="18" t="s">
        <v>677</v>
      </c>
      <c r="B322" s="18" t="str">
        <f t="shared" si="9"/>
        <v>EE2004VP</v>
      </c>
      <c r="C322" s="9" t="s">
        <v>678</v>
      </c>
      <c r="D322" s="19" t="s">
        <v>69</v>
      </c>
      <c r="E322" s="5">
        <v>0</v>
      </c>
      <c r="F322" s="18">
        <v>70</v>
      </c>
      <c r="G322" s="18">
        <v>0</v>
      </c>
      <c r="H322" s="7" t="s">
        <v>13050</v>
      </c>
      <c r="I322" s="18">
        <v>2</v>
      </c>
      <c r="J322" s="18">
        <v>2</v>
      </c>
      <c r="K322" s="18">
        <v>0</v>
      </c>
      <c r="L322" s="18">
        <v>0</v>
      </c>
      <c r="M322" s="18">
        <v>0</v>
      </c>
      <c r="N322" s="18">
        <v>0</v>
      </c>
      <c r="O322" s="18">
        <v>0</v>
      </c>
      <c r="P322" s="18" t="s">
        <v>30</v>
      </c>
      <c r="Q322" s="18">
        <v>1</v>
      </c>
      <c r="R322" s="7">
        <v>1</v>
      </c>
      <c r="T322" s="18" t="s">
        <v>13041</v>
      </c>
      <c r="U322" s="9" t="s">
        <v>678</v>
      </c>
      <c r="V322" s="18">
        <v>0</v>
      </c>
      <c r="W322" s="18">
        <v>24</v>
      </c>
      <c r="X322" s="18">
        <v>0</v>
      </c>
      <c r="Y322" s="19" t="s">
        <v>679</v>
      </c>
      <c r="Z322" s="18" t="s">
        <v>34</v>
      </c>
      <c r="AA322" s="18" t="s">
        <v>35</v>
      </c>
      <c r="AB322" s="18" t="s">
        <v>677</v>
      </c>
      <c r="AC322" s="18" t="e">
        <f>VLOOKUP(AB322,[2]Sheet1!$B:$C,2,0)</f>
        <v>#N/A</v>
      </c>
      <c r="AD322" s="18" t="e">
        <f t="shared" si="10"/>
        <v>#N/A</v>
      </c>
      <c r="AE322" s="21" t="s">
        <v>1504</v>
      </c>
      <c r="AF322" s="24">
        <v>0</v>
      </c>
      <c r="AH322" s="18"/>
    </row>
    <row r="323" spans="1:69" hidden="1" x14ac:dyDescent="0.25">
      <c r="A323" s="18" t="s">
        <v>680</v>
      </c>
      <c r="B323" s="18" t="str">
        <f t="shared" si="9"/>
        <v>ME4206CC</v>
      </c>
      <c r="C323" s="9" t="s">
        <v>681</v>
      </c>
      <c r="D323" s="19" t="s">
        <v>45</v>
      </c>
      <c r="E323" s="5">
        <v>0</v>
      </c>
      <c r="F323" s="18">
        <v>45</v>
      </c>
      <c r="G323" s="18">
        <v>0</v>
      </c>
      <c r="H323" s="7" t="s">
        <v>13050</v>
      </c>
      <c r="I323" s="18">
        <v>2</v>
      </c>
      <c r="J323" s="18">
        <v>2</v>
      </c>
      <c r="K323" s="18">
        <v>0</v>
      </c>
      <c r="L323" s="18">
        <v>0</v>
      </c>
      <c r="M323" s="18">
        <v>0</v>
      </c>
      <c r="N323" s="18">
        <v>0</v>
      </c>
      <c r="O323" s="18">
        <v>0</v>
      </c>
      <c r="P323" s="18" t="s">
        <v>30</v>
      </c>
      <c r="Q323" s="18">
        <v>1</v>
      </c>
      <c r="R323" s="7">
        <v>1</v>
      </c>
      <c r="T323" s="18" t="s">
        <v>13041</v>
      </c>
      <c r="U323" s="9" t="s">
        <v>681</v>
      </c>
      <c r="V323" s="18">
        <v>0</v>
      </c>
      <c r="W323" s="18">
        <v>30</v>
      </c>
      <c r="X323" s="18">
        <v>0</v>
      </c>
      <c r="Y323" s="19" t="s">
        <v>682</v>
      </c>
      <c r="Z323" s="18" t="s">
        <v>34</v>
      </c>
      <c r="AA323" s="18" t="s">
        <v>35</v>
      </c>
      <c r="AB323" s="18" t="s">
        <v>680</v>
      </c>
      <c r="AC323" s="18" t="e">
        <f>VLOOKUP(AB323,[2]Sheet1!$B:$C,2,0)</f>
        <v>#N/A</v>
      </c>
      <c r="AD323" s="18" t="e">
        <f t="shared" si="10"/>
        <v>#N/A</v>
      </c>
      <c r="AE323" s="21" t="s">
        <v>1504</v>
      </c>
      <c r="AF323" s="24">
        <v>0</v>
      </c>
      <c r="AH323" s="18"/>
    </row>
    <row r="324" spans="1:69" hidden="1" x14ac:dyDescent="0.25">
      <c r="A324" s="18" t="s">
        <v>12967</v>
      </c>
      <c r="B324" s="18" t="str">
        <f t="shared" si="9"/>
        <v>ME4202CC</v>
      </c>
      <c r="C324" s="9" t="s">
        <v>12968</v>
      </c>
      <c r="D324" s="19" t="s">
        <v>45</v>
      </c>
      <c r="E324" s="5">
        <v>0</v>
      </c>
      <c r="F324" s="18">
        <v>45</v>
      </c>
      <c r="G324" s="18">
        <v>0</v>
      </c>
      <c r="H324" s="7" t="s">
        <v>13050</v>
      </c>
      <c r="I324" s="18">
        <v>2</v>
      </c>
      <c r="J324" s="18">
        <v>2</v>
      </c>
      <c r="K324" s="18">
        <v>0</v>
      </c>
      <c r="L324" s="18">
        <v>0</v>
      </c>
      <c r="M324" s="18">
        <v>0</v>
      </c>
      <c r="N324" s="18">
        <v>0</v>
      </c>
      <c r="O324" s="18">
        <v>0</v>
      </c>
      <c r="P324" s="18" t="s">
        <v>30</v>
      </c>
      <c r="Q324" s="18">
        <v>1</v>
      </c>
      <c r="R324" s="18">
        <v>1</v>
      </c>
      <c r="T324" s="18" t="s">
        <v>13041</v>
      </c>
      <c r="U324" s="9" t="s">
        <v>12968</v>
      </c>
      <c r="V324" s="18">
        <v>0</v>
      </c>
      <c r="W324" s="18">
        <v>24</v>
      </c>
      <c r="X324" s="18">
        <v>0</v>
      </c>
      <c r="Y324" s="19" t="s">
        <v>2406</v>
      </c>
      <c r="Z324" s="18" t="s">
        <v>34</v>
      </c>
      <c r="AA324" s="18" t="s">
        <v>35</v>
      </c>
      <c r="AB324" s="18" t="s">
        <v>12967</v>
      </c>
      <c r="AC324" s="18" t="e">
        <f>VLOOKUP(AB324,[2]Sheet1!$B:$C,2,0)</f>
        <v>#N/A</v>
      </c>
      <c r="AD324" s="18" t="e">
        <f t="shared" si="10"/>
        <v>#N/A</v>
      </c>
      <c r="AE324" s="21" t="s">
        <v>1504</v>
      </c>
      <c r="AF324" s="24">
        <v>0</v>
      </c>
      <c r="AH324" s="18"/>
    </row>
    <row r="325" spans="1:69" hidden="1" x14ac:dyDescent="0.25">
      <c r="A325" s="18" t="s">
        <v>12967</v>
      </c>
      <c r="B325" s="18" t="str">
        <f t="shared" si="9"/>
        <v>ME4202CQ</v>
      </c>
      <c r="C325" s="9" t="s">
        <v>12968</v>
      </c>
      <c r="D325" s="19" t="s">
        <v>28</v>
      </c>
      <c r="E325" s="5">
        <v>0</v>
      </c>
      <c r="F325" s="18">
        <v>60</v>
      </c>
      <c r="G325" s="18">
        <v>0</v>
      </c>
      <c r="H325" s="7" t="s">
        <v>13050</v>
      </c>
      <c r="I325" s="18">
        <v>2</v>
      </c>
      <c r="J325" s="18">
        <v>2</v>
      </c>
      <c r="K325" s="18">
        <v>0</v>
      </c>
      <c r="L325" s="18">
        <v>0</v>
      </c>
      <c r="M325" s="18">
        <v>0</v>
      </c>
      <c r="N325" s="18">
        <v>0</v>
      </c>
      <c r="O325" s="18">
        <v>0</v>
      </c>
      <c r="P325" s="18" t="s">
        <v>30</v>
      </c>
      <c r="Q325" s="18">
        <v>1</v>
      </c>
      <c r="R325" s="18">
        <v>2</v>
      </c>
      <c r="T325" s="18" t="s">
        <v>13041</v>
      </c>
      <c r="U325" s="9" t="s">
        <v>12968</v>
      </c>
      <c r="V325" s="18">
        <v>0</v>
      </c>
      <c r="W325" s="18">
        <v>24</v>
      </c>
      <c r="X325" s="18">
        <v>0</v>
      </c>
      <c r="Y325" s="19" t="s">
        <v>2406</v>
      </c>
      <c r="Z325" s="18" t="s">
        <v>34</v>
      </c>
      <c r="AA325" s="18" t="s">
        <v>35</v>
      </c>
      <c r="AB325" s="18" t="s">
        <v>12967</v>
      </c>
      <c r="AC325" s="18" t="e">
        <f>VLOOKUP(AB325,[2]Sheet1!$B:$C,2,0)</f>
        <v>#N/A</v>
      </c>
      <c r="AD325" s="18" t="e">
        <f t="shared" si="10"/>
        <v>#N/A</v>
      </c>
      <c r="AE325" s="21" t="s">
        <v>1504</v>
      </c>
      <c r="AF325" s="24">
        <v>0</v>
      </c>
      <c r="AH325" s="18"/>
    </row>
    <row r="326" spans="1:69" hidden="1" x14ac:dyDescent="0.25">
      <c r="A326" s="18" t="s">
        <v>12969</v>
      </c>
      <c r="B326" s="18" t="str">
        <f t="shared" si="9"/>
        <v>ME4204CC</v>
      </c>
      <c r="C326" s="9" t="s">
        <v>12970</v>
      </c>
      <c r="D326" s="19" t="s">
        <v>45</v>
      </c>
      <c r="E326" s="5">
        <v>0</v>
      </c>
      <c r="F326" s="18">
        <v>45</v>
      </c>
      <c r="G326" s="18">
        <v>0</v>
      </c>
      <c r="H326" s="7" t="s">
        <v>13050</v>
      </c>
      <c r="I326" s="18">
        <v>2</v>
      </c>
      <c r="J326" s="18">
        <v>2</v>
      </c>
      <c r="K326" s="18">
        <v>0</v>
      </c>
      <c r="L326" s="18">
        <v>0</v>
      </c>
      <c r="M326" s="18">
        <v>0</v>
      </c>
      <c r="N326" s="18">
        <v>0</v>
      </c>
      <c r="O326" s="18">
        <v>0</v>
      </c>
      <c r="P326" s="18" t="s">
        <v>30</v>
      </c>
      <c r="Q326" s="18">
        <v>1</v>
      </c>
      <c r="R326" s="18">
        <v>1</v>
      </c>
      <c r="T326" s="18" t="s">
        <v>13041</v>
      </c>
      <c r="U326" s="9" t="s">
        <v>12970</v>
      </c>
      <c r="V326" s="18">
        <v>0</v>
      </c>
      <c r="W326" s="18">
        <v>24</v>
      </c>
      <c r="X326" s="18">
        <v>0</v>
      </c>
      <c r="Y326" s="19" t="s">
        <v>2401</v>
      </c>
      <c r="Z326" s="18" t="s">
        <v>34</v>
      </c>
      <c r="AA326" s="18" t="s">
        <v>35</v>
      </c>
      <c r="AB326" s="18" t="s">
        <v>12969</v>
      </c>
      <c r="AC326" s="18" t="e">
        <f>VLOOKUP(AB326,[2]Sheet1!$B:$C,2,0)</f>
        <v>#N/A</v>
      </c>
      <c r="AD326" s="18" t="e">
        <f t="shared" si="10"/>
        <v>#N/A</v>
      </c>
      <c r="AE326" s="21" t="s">
        <v>1504</v>
      </c>
      <c r="AF326" s="24">
        <v>0</v>
      </c>
      <c r="AH326" s="18"/>
    </row>
    <row r="327" spans="1:69" hidden="1" x14ac:dyDescent="0.25">
      <c r="A327" s="18" t="s">
        <v>12969</v>
      </c>
      <c r="B327" s="18" t="str">
        <f t="shared" si="9"/>
        <v>ME4204CQ</v>
      </c>
      <c r="C327" s="9" t="s">
        <v>12970</v>
      </c>
      <c r="D327" s="19" t="s">
        <v>28</v>
      </c>
      <c r="E327" s="5">
        <v>0</v>
      </c>
      <c r="F327" s="18">
        <v>60</v>
      </c>
      <c r="G327" s="18">
        <v>0</v>
      </c>
      <c r="H327" s="7" t="s">
        <v>13050</v>
      </c>
      <c r="I327" s="18">
        <v>2</v>
      </c>
      <c r="J327" s="18">
        <v>2</v>
      </c>
      <c r="K327" s="18">
        <v>0</v>
      </c>
      <c r="L327" s="18">
        <v>0</v>
      </c>
      <c r="M327" s="18">
        <v>0</v>
      </c>
      <c r="N327" s="18">
        <v>0</v>
      </c>
      <c r="O327" s="18">
        <v>0</v>
      </c>
      <c r="P327" s="18" t="s">
        <v>30</v>
      </c>
      <c r="Q327" s="18">
        <v>1</v>
      </c>
      <c r="R327" s="18">
        <v>2</v>
      </c>
      <c r="T327" s="18" t="s">
        <v>13041</v>
      </c>
      <c r="U327" s="9" t="s">
        <v>12970</v>
      </c>
      <c r="V327" s="18">
        <v>0</v>
      </c>
      <c r="W327" s="18">
        <v>24</v>
      </c>
      <c r="X327" s="18">
        <v>0</v>
      </c>
      <c r="Y327" s="19" t="s">
        <v>2401</v>
      </c>
      <c r="Z327" s="18" t="s">
        <v>34</v>
      </c>
      <c r="AA327" s="18" t="s">
        <v>35</v>
      </c>
      <c r="AB327" s="18" t="s">
        <v>12969</v>
      </c>
      <c r="AC327" s="18" t="e">
        <f>VLOOKUP(AB327,[2]Sheet1!$B:$C,2,0)</f>
        <v>#N/A</v>
      </c>
      <c r="AD327" s="18" t="e">
        <f t="shared" si="10"/>
        <v>#N/A</v>
      </c>
      <c r="AE327" s="21" t="s">
        <v>1504</v>
      </c>
      <c r="AF327" s="24">
        <v>0</v>
      </c>
      <c r="AH327" s="18"/>
    </row>
    <row r="328" spans="1:69" hidden="1" x14ac:dyDescent="0.25">
      <c r="A328" s="18" t="s">
        <v>12971</v>
      </c>
      <c r="B328" s="18" t="str">
        <f t="shared" si="9"/>
        <v>ME4212CC</v>
      </c>
      <c r="C328" s="9" t="s">
        <v>12972</v>
      </c>
      <c r="D328" s="19" t="s">
        <v>45</v>
      </c>
      <c r="E328" s="5">
        <v>0</v>
      </c>
      <c r="F328" s="18">
        <v>45</v>
      </c>
      <c r="G328" s="18">
        <v>0</v>
      </c>
      <c r="H328" s="7" t="s">
        <v>13050</v>
      </c>
      <c r="I328" s="18">
        <v>2</v>
      </c>
      <c r="J328" s="18">
        <v>2</v>
      </c>
      <c r="K328" s="18">
        <v>0</v>
      </c>
      <c r="L328" s="18">
        <v>0</v>
      </c>
      <c r="M328" s="18">
        <v>0</v>
      </c>
      <c r="N328" s="18">
        <v>0</v>
      </c>
      <c r="O328" s="18">
        <v>0</v>
      </c>
      <c r="P328" s="18" t="s">
        <v>30</v>
      </c>
      <c r="Q328" s="18">
        <v>1</v>
      </c>
      <c r="R328" s="18">
        <v>1</v>
      </c>
      <c r="T328" s="18" t="s">
        <v>13041</v>
      </c>
      <c r="U328" s="9" t="s">
        <v>12972</v>
      </c>
      <c r="V328" s="18">
        <v>0</v>
      </c>
      <c r="W328" s="18">
        <v>24</v>
      </c>
      <c r="X328" s="18">
        <v>0</v>
      </c>
      <c r="Y328" s="19" t="s">
        <v>2037</v>
      </c>
      <c r="Z328" s="18" t="s">
        <v>34</v>
      </c>
      <c r="AA328" s="18" t="s">
        <v>35</v>
      </c>
      <c r="AB328" s="18" t="s">
        <v>12971</v>
      </c>
      <c r="AC328" s="18" t="e">
        <f>VLOOKUP(AB328,[2]Sheet1!$B:$C,2,0)</f>
        <v>#N/A</v>
      </c>
      <c r="AD328" s="18" t="e">
        <f t="shared" si="10"/>
        <v>#N/A</v>
      </c>
      <c r="AE328" s="21" t="s">
        <v>1504</v>
      </c>
      <c r="AF328" s="24">
        <v>0</v>
      </c>
      <c r="AH328" s="18"/>
    </row>
    <row r="329" spans="1:69" hidden="1" x14ac:dyDescent="0.25">
      <c r="A329" s="18" t="s">
        <v>12971</v>
      </c>
      <c r="B329" s="18" t="str">
        <f t="shared" si="9"/>
        <v>ME4212CQ</v>
      </c>
      <c r="C329" s="9" t="s">
        <v>12972</v>
      </c>
      <c r="D329" s="19" t="s">
        <v>28</v>
      </c>
      <c r="E329" s="5">
        <v>0</v>
      </c>
      <c r="F329" s="18">
        <v>60</v>
      </c>
      <c r="G329" s="18">
        <v>0</v>
      </c>
      <c r="H329" s="7" t="s">
        <v>13050</v>
      </c>
      <c r="I329" s="18">
        <v>2</v>
      </c>
      <c r="J329" s="18">
        <v>2</v>
      </c>
      <c r="K329" s="18">
        <v>0</v>
      </c>
      <c r="L329" s="18">
        <v>0</v>
      </c>
      <c r="M329" s="18">
        <v>0</v>
      </c>
      <c r="N329" s="18">
        <v>0</v>
      </c>
      <c r="O329" s="18">
        <v>0</v>
      </c>
      <c r="P329" s="18" t="s">
        <v>30</v>
      </c>
      <c r="Q329" s="18">
        <v>1</v>
      </c>
      <c r="R329" s="18">
        <v>2</v>
      </c>
      <c r="T329" s="18" t="s">
        <v>13041</v>
      </c>
      <c r="U329" s="9" t="s">
        <v>12972</v>
      </c>
      <c r="V329" s="18">
        <v>0</v>
      </c>
      <c r="W329" s="18">
        <v>24</v>
      </c>
      <c r="X329" s="18">
        <v>0</v>
      </c>
      <c r="Y329" s="19" t="s">
        <v>2037</v>
      </c>
      <c r="Z329" s="18" t="s">
        <v>34</v>
      </c>
      <c r="AA329" s="18" t="s">
        <v>35</v>
      </c>
      <c r="AB329" s="18" t="s">
        <v>12971</v>
      </c>
      <c r="AC329" s="18" t="e">
        <f>VLOOKUP(AB329,[2]Sheet1!$B:$C,2,0)</f>
        <v>#N/A</v>
      </c>
      <c r="AD329" s="18" t="e">
        <f t="shared" si="10"/>
        <v>#N/A</v>
      </c>
      <c r="AE329" s="21" t="s">
        <v>1504</v>
      </c>
      <c r="AF329" s="24">
        <v>0</v>
      </c>
      <c r="AH329" s="18"/>
    </row>
    <row r="330" spans="1:69" s="65" customFormat="1" hidden="1" x14ac:dyDescent="0.25">
      <c r="A330" s="18" t="s">
        <v>12973</v>
      </c>
      <c r="B330" s="18" t="str">
        <f t="shared" si="9"/>
        <v>ME4216CC</v>
      </c>
      <c r="C330" s="9" t="s">
        <v>12974</v>
      </c>
      <c r="D330" s="19" t="s">
        <v>45</v>
      </c>
      <c r="E330" s="5">
        <v>0</v>
      </c>
      <c r="F330" s="18">
        <v>45</v>
      </c>
      <c r="G330" s="18">
        <v>0</v>
      </c>
      <c r="H330" s="7" t="s">
        <v>13050</v>
      </c>
      <c r="I330" s="18">
        <v>2</v>
      </c>
      <c r="J330" s="18">
        <v>2</v>
      </c>
      <c r="K330" s="18">
        <v>0</v>
      </c>
      <c r="L330" s="18">
        <v>0</v>
      </c>
      <c r="M330" s="18">
        <v>0</v>
      </c>
      <c r="N330" s="18">
        <v>0</v>
      </c>
      <c r="O330" s="18">
        <v>0</v>
      </c>
      <c r="P330" s="18" t="s">
        <v>30</v>
      </c>
      <c r="Q330" s="18">
        <v>1</v>
      </c>
      <c r="R330" s="18">
        <v>1</v>
      </c>
      <c r="S330" s="18"/>
      <c r="T330" s="18" t="s">
        <v>13041</v>
      </c>
      <c r="U330" s="9" t="s">
        <v>12974</v>
      </c>
      <c r="V330" s="18">
        <v>0</v>
      </c>
      <c r="W330" s="18">
        <v>24</v>
      </c>
      <c r="X330" s="18">
        <v>0</v>
      </c>
      <c r="Y330" s="19" t="s">
        <v>2403</v>
      </c>
      <c r="Z330" s="18" t="s">
        <v>34</v>
      </c>
      <c r="AA330" s="18" t="s">
        <v>35</v>
      </c>
      <c r="AB330" s="18" t="s">
        <v>12973</v>
      </c>
      <c r="AC330" s="18" t="e">
        <f>VLOOKUP(AB330,[2]Sheet1!$B:$C,2,0)</f>
        <v>#N/A</v>
      </c>
      <c r="AD330" s="18" t="e">
        <f t="shared" si="10"/>
        <v>#N/A</v>
      </c>
      <c r="AE330" s="21" t="s">
        <v>1504</v>
      </c>
      <c r="AF330" s="24">
        <v>0</v>
      </c>
      <c r="AG330" s="21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</row>
    <row r="331" spans="1:69" s="65" customFormat="1" hidden="1" x14ac:dyDescent="0.25">
      <c r="A331" s="18" t="s">
        <v>12973</v>
      </c>
      <c r="B331" s="18" t="str">
        <f t="shared" si="9"/>
        <v>ME4216CQ</v>
      </c>
      <c r="C331" s="9" t="s">
        <v>12974</v>
      </c>
      <c r="D331" s="19" t="s">
        <v>28</v>
      </c>
      <c r="E331" s="5">
        <v>0</v>
      </c>
      <c r="F331" s="18">
        <v>60</v>
      </c>
      <c r="G331" s="18">
        <v>0</v>
      </c>
      <c r="H331" s="7" t="s">
        <v>13050</v>
      </c>
      <c r="I331" s="18">
        <v>2</v>
      </c>
      <c r="J331" s="18">
        <v>2</v>
      </c>
      <c r="K331" s="18">
        <v>0</v>
      </c>
      <c r="L331" s="18">
        <v>0</v>
      </c>
      <c r="M331" s="18">
        <v>0</v>
      </c>
      <c r="N331" s="18">
        <v>0</v>
      </c>
      <c r="O331" s="18">
        <v>0</v>
      </c>
      <c r="P331" s="18" t="s">
        <v>30</v>
      </c>
      <c r="Q331" s="18">
        <v>1</v>
      </c>
      <c r="R331" s="18">
        <v>2</v>
      </c>
      <c r="S331" s="18"/>
      <c r="T331" s="18" t="s">
        <v>13041</v>
      </c>
      <c r="U331" s="9" t="s">
        <v>12974</v>
      </c>
      <c r="V331" s="18">
        <v>0</v>
      </c>
      <c r="W331" s="18">
        <v>24</v>
      </c>
      <c r="X331" s="18">
        <v>0</v>
      </c>
      <c r="Y331" s="19" t="s">
        <v>2403</v>
      </c>
      <c r="Z331" s="18" t="s">
        <v>34</v>
      </c>
      <c r="AA331" s="18" t="s">
        <v>35</v>
      </c>
      <c r="AB331" s="18" t="s">
        <v>12973</v>
      </c>
      <c r="AC331" s="18" t="e">
        <f>VLOOKUP(AB331,[2]Sheet1!$B:$C,2,0)</f>
        <v>#N/A</v>
      </c>
      <c r="AD331" s="18" t="e">
        <f t="shared" si="10"/>
        <v>#N/A</v>
      </c>
      <c r="AE331" s="21" t="s">
        <v>1504</v>
      </c>
      <c r="AF331" s="24">
        <v>0</v>
      </c>
      <c r="AG331" s="21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</row>
    <row r="332" spans="1:69" s="65" customFormat="1" hidden="1" x14ac:dyDescent="0.25">
      <c r="A332" s="18" t="s">
        <v>294</v>
      </c>
      <c r="B332" s="18" t="str">
        <f t="shared" ref="B332:B395" si="11">A332&amp;D332</f>
        <v>409413TT</v>
      </c>
      <c r="C332" s="9" t="s">
        <v>295</v>
      </c>
      <c r="D332" s="19" t="s">
        <v>136</v>
      </c>
      <c r="E332" s="5">
        <v>0</v>
      </c>
      <c r="F332" s="18" t="s">
        <v>242</v>
      </c>
      <c r="G332" s="18">
        <v>0</v>
      </c>
      <c r="H332" s="7" t="s">
        <v>13050</v>
      </c>
      <c r="I332" s="18">
        <v>2</v>
      </c>
      <c r="J332" s="18">
        <v>2</v>
      </c>
      <c r="K332" s="18">
        <v>0</v>
      </c>
      <c r="L332" s="18">
        <v>0</v>
      </c>
      <c r="M332" s="18">
        <v>0</v>
      </c>
      <c r="N332" s="18">
        <v>0</v>
      </c>
      <c r="O332" s="18">
        <v>0</v>
      </c>
      <c r="P332" s="18" t="s">
        <v>30</v>
      </c>
      <c r="Q332" s="18">
        <v>1</v>
      </c>
      <c r="R332" s="7">
        <v>1</v>
      </c>
      <c r="S332" s="18"/>
      <c r="T332" s="18" t="s">
        <v>13041</v>
      </c>
      <c r="U332" s="9" t="s">
        <v>295</v>
      </c>
      <c r="V332" s="18">
        <v>0</v>
      </c>
      <c r="W332" s="18">
        <v>30</v>
      </c>
      <c r="X332" s="18">
        <v>0</v>
      </c>
      <c r="Y332" s="19" t="s">
        <v>296</v>
      </c>
      <c r="Z332" s="18" t="s">
        <v>34</v>
      </c>
      <c r="AA332" s="18" t="s">
        <v>35</v>
      </c>
      <c r="AB332" s="18" t="s">
        <v>294</v>
      </c>
      <c r="AC332" s="18" t="e">
        <f>VLOOKUP(AB332,[2]Sheet1!$B:$C,2,0)</f>
        <v>#N/A</v>
      </c>
      <c r="AD332" s="18" t="e">
        <f t="shared" si="10"/>
        <v>#N/A</v>
      </c>
      <c r="AE332" s="21" t="s">
        <v>2084</v>
      </c>
      <c r="AF332" s="24">
        <v>0</v>
      </c>
      <c r="AG332" s="21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</row>
    <row r="333" spans="1:69" s="65" customFormat="1" hidden="1" x14ac:dyDescent="0.25">
      <c r="A333" s="18" t="s">
        <v>300</v>
      </c>
      <c r="B333" s="18" t="str">
        <f t="shared" si="11"/>
        <v>409406TT</v>
      </c>
      <c r="C333" s="9" t="s">
        <v>301</v>
      </c>
      <c r="D333" s="19" t="s">
        <v>136</v>
      </c>
      <c r="E333" s="5">
        <v>0</v>
      </c>
      <c r="F333" s="18" t="s">
        <v>242</v>
      </c>
      <c r="G333" s="18">
        <v>0</v>
      </c>
      <c r="H333" s="7" t="s">
        <v>13050</v>
      </c>
      <c r="I333" s="18">
        <v>2</v>
      </c>
      <c r="J333" s="18">
        <v>2</v>
      </c>
      <c r="K333" s="18">
        <v>0</v>
      </c>
      <c r="L333" s="18">
        <v>0</v>
      </c>
      <c r="M333" s="18">
        <v>0</v>
      </c>
      <c r="N333" s="18">
        <v>0</v>
      </c>
      <c r="O333" s="18">
        <v>0</v>
      </c>
      <c r="P333" s="18" t="s">
        <v>30</v>
      </c>
      <c r="Q333" s="18">
        <v>1</v>
      </c>
      <c r="R333" s="7">
        <v>1</v>
      </c>
      <c r="S333" s="18"/>
      <c r="T333" s="18" t="s">
        <v>13041</v>
      </c>
      <c r="U333" s="9" t="s">
        <v>301</v>
      </c>
      <c r="V333" s="18">
        <v>0</v>
      </c>
      <c r="W333" s="18">
        <v>30</v>
      </c>
      <c r="X333" s="18">
        <v>0</v>
      </c>
      <c r="Y333" s="19" t="s">
        <v>302</v>
      </c>
      <c r="Z333" s="18" t="s">
        <v>34</v>
      </c>
      <c r="AA333" s="18" t="s">
        <v>35</v>
      </c>
      <c r="AB333" s="18" t="s">
        <v>300</v>
      </c>
      <c r="AC333" s="18" t="e">
        <f>VLOOKUP(AB333,[2]Sheet1!$B:$C,2,0)</f>
        <v>#N/A</v>
      </c>
      <c r="AD333" s="18" t="e">
        <f t="shared" si="10"/>
        <v>#N/A</v>
      </c>
      <c r="AE333" s="21" t="s">
        <v>2084</v>
      </c>
      <c r="AF333" s="24">
        <v>0</v>
      </c>
      <c r="AG333" s="21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</row>
    <row r="334" spans="1:69" s="65" customFormat="1" hidden="1" x14ac:dyDescent="0.25">
      <c r="A334" s="18" t="s">
        <v>434</v>
      </c>
      <c r="B334" s="18" t="str">
        <f t="shared" si="11"/>
        <v>409407TT</v>
      </c>
      <c r="C334" s="9" t="s">
        <v>435</v>
      </c>
      <c r="D334" s="19" t="s">
        <v>136</v>
      </c>
      <c r="E334" s="5">
        <v>0</v>
      </c>
      <c r="F334" s="18" t="s">
        <v>242</v>
      </c>
      <c r="G334" s="18">
        <v>0</v>
      </c>
      <c r="H334" s="7" t="s">
        <v>13050</v>
      </c>
      <c r="I334" s="18">
        <v>2</v>
      </c>
      <c r="J334" s="18">
        <v>2</v>
      </c>
      <c r="K334" s="18">
        <v>0</v>
      </c>
      <c r="L334" s="18">
        <v>0</v>
      </c>
      <c r="M334" s="18">
        <v>0</v>
      </c>
      <c r="N334" s="18">
        <v>0</v>
      </c>
      <c r="O334" s="18">
        <v>0</v>
      </c>
      <c r="P334" s="18" t="s">
        <v>30</v>
      </c>
      <c r="Q334" s="18">
        <v>1</v>
      </c>
      <c r="R334" s="7">
        <v>1</v>
      </c>
      <c r="S334" s="18"/>
      <c r="T334" s="18" t="s">
        <v>13041</v>
      </c>
      <c r="U334" s="9" t="s">
        <v>435</v>
      </c>
      <c r="V334" s="18">
        <v>0</v>
      </c>
      <c r="W334" s="18">
        <v>30</v>
      </c>
      <c r="X334" s="18">
        <v>0</v>
      </c>
      <c r="Y334" s="19" t="s">
        <v>436</v>
      </c>
      <c r="Z334" s="18" t="s">
        <v>34</v>
      </c>
      <c r="AA334" s="18" t="s">
        <v>35</v>
      </c>
      <c r="AB334" s="18" t="s">
        <v>434</v>
      </c>
      <c r="AC334" s="18" t="e">
        <f>VLOOKUP(AB334,[2]Sheet1!$B:$C,2,0)</f>
        <v>#N/A</v>
      </c>
      <c r="AD334" s="18" t="e">
        <f t="shared" si="10"/>
        <v>#N/A</v>
      </c>
      <c r="AE334" s="21" t="s">
        <v>2084</v>
      </c>
      <c r="AF334" s="24">
        <v>0</v>
      </c>
      <c r="AG334" s="21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</row>
    <row r="335" spans="1:69" s="65" customFormat="1" hidden="1" x14ac:dyDescent="0.25">
      <c r="A335" s="18" t="s">
        <v>582</v>
      </c>
      <c r="B335" s="18" t="str">
        <f t="shared" si="11"/>
        <v>409408TT</v>
      </c>
      <c r="C335" s="9" t="s">
        <v>583</v>
      </c>
      <c r="D335" s="19" t="s">
        <v>136</v>
      </c>
      <c r="E335" s="5">
        <v>0</v>
      </c>
      <c r="F335" s="18" t="s">
        <v>242</v>
      </c>
      <c r="G335" s="18">
        <v>0</v>
      </c>
      <c r="H335" s="7" t="s">
        <v>13050</v>
      </c>
      <c r="I335" s="18">
        <v>2</v>
      </c>
      <c r="J335" s="18">
        <v>2</v>
      </c>
      <c r="K335" s="18">
        <v>0</v>
      </c>
      <c r="L335" s="18">
        <v>0</v>
      </c>
      <c r="M335" s="18">
        <v>0</v>
      </c>
      <c r="N335" s="18">
        <v>0</v>
      </c>
      <c r="O335" s="18">
        <v>0</v>
      </c>
      <c r="P335" s="18" t="s">
        <v>30</v>
      </c>
      <c r="Q335" s="18">
        <v>1</v>
      </c>
      <c r="R335" s="7">
        <v>1</v>
      </c>
      <c r="S335" s="18"/>
      <c r="T335" s="18" t="s">
        <v>13041</v>
      </c>
      <c r="U335" s="9" t="s">
        <v>583</v>
      </c>
      <c r="V335" s="18">
        <v>0</v>
      </c>
      <c r="W335" s="18">
        <v>30</v>
      </c>
      <c r="X335" s="18">
        <v>0</v>
      </c>
      <c r="Y335" s="19" t="s">
        <v>584</v>
      </c>
      <c r="Z335" s="18" t="s">
        <v>34</v>
      </c>
      <c r="AA335" s="18" t="s">
        <v>35</v>
      </c>
      <c r="AB335" s="18" t="s">
        <v>582</v>
      </c>
      <c r="AC335" s="18" t="e">
        <f>VLOOKUP(AB335,[2]Sheet1!$B:$C,2,0)</f>
        <v>#N/A</v>
      </c>
      <c r="AD335" s="18" t="e">
        <f t="shared" si="10"/>
        <v>#N/A</v>
      </c>
      <c r="AE335" s="21" t="s">
        <v>2084</v>
      </c>
      <c r="AF335" s="24">
        <v>0</v>
      </c>
      <c r="AG335" s="21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</row>
    <row r="336" spans="1:69" s="65" customFormat="1" hidden="1" x14ac:dyDescent="0.25">
      <c r="A336" s="18" t="s">
        <v>418</v>
      </c>
      <c r="B336" s="18" t="str">
        <f t="shared" si="11"/>
        <v>ME1016CC</v>
      </c>
      <c r="C336" s="9" t="s">
        <v>419</v>
      </c>
      <c r="D336" s="19" t="s">
        <v>45</v>
      </c>
      <c r="E336" s="5">
        <v>0</v>
      </c>
      <c r="F336" s="18">
        <v>45</v>
      </c>
      <c r="G336" s="18">
        <v>0</v>
      </c>
      <c r="H336" s="7" t="s">
        <v>13050</v>
      </c>
      <c r="I336" s="18">
        <v>2</v>
      </c>
      <c r="J336" s="18">
        <v>2</v>
      </c>
      <c r="K336" s="18">
        <v>0</v>
      </c>
      <c r="L336" s="18">
        <v>0</v>
      </c>
      <c r="M336" s="18">
        <v>0</v>
      </c>
      <c r="N336" s="18">
        <v>0</v>
      </c>
      <c r="O336" s="18">
        <v>0</v>
      </c>
      <c r="P336" s="18" t="s">
        <v>30</v>
      </c>
      <c r="Q336" s="18">
        <v>1</v>
      </c>
      <c r="R336" s="7">
        <v>1</v>
      </c>
      <c r="S336" s="18"/>
      <c r="T336" s="18" t="s">
        <v>13041</v>
      </c>
      <c r="U336" s="9" t="s">
        <v>419</v>
      </c>
      <c r="V336" s="18">
        <v>0</v>
      </c>
      <c r="W336" s="18">
        <v>24</v>
      </c>
      <c r="X336" s="18">
        <v>0</v>
      </c>
      <c r="Y336" s="19" t="s">
        <v>420</v>
      </c>
      <c r="Z336" s="18" t="s">
        <v>34</v>
      </c>
      <c r="AA336" s="18" t="s">
        <v>35</v>
      </c>
      <c r="AB336" s="18" t="s">
        <v>418</v>
      </c>
      <c r="AC336" s="18" t="e">
        <f>VLOOKUP(AB336,[2]Sheet1!$B:$C,2,0)</f>
        <v>#N/A</v>
      </c>
      <c r="AD336" s="18" t="e">
        <f t="shared" si="10"/>
        <v>#N/A</v>
      </c>
      <c r="AE336" s="21" t="s">
        <v>1687</v>
      </c>
      <c r="AF336" s="24" t="s">
        <v>1642</v>
      </c>
      <c r="AG336" s="21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</row>
    <row r="337" spans="1:69" s="65" customFormat="1" hidden="1" x14ac:dyDescent="0.25">
      <c r="A337" s="18" t="s">
        <v>418</v>
      </c>
      <c r="B337" s="18" t="str">
        <f t="shared" si="11"/>
        <v>ME1016VP</v>
      </c>
      <c r="C337" s="9" t="s">
        <v>419</v>
      </c>
      <c r="D337" s="19" t="s">
        <v>69</v>
      </c>
      <c r="E337" s="5">
        <v>0</v>
      </c>
      <c r="F337" s="18">
        <v>70</v>
      </c>
      <c r="G337" s="18">
        <v>0</v>
      </c>
      <c r="H337" s="7" t="s">
        <v>13050</v>
      </c>
      <c r="I337" s="18">
        <v>2</v>
      </c>
      <c r="J337" s="18">
        <v>2</v>
      </c>
      <c r="K337" s="18">
        <v>0</v>
      </c>
      <c r="L337" s="18">
        <v>0</v>
      </c>
      <c r="M337" s="18">
        <v>0</v>
      </c>
      <c r="N337" s="18">
        <v>0</v>
      </c>
      <c r="O337" s="18">
        <v>0</v>
      </c>
      <c r="P337" s="18" t="s">
        <v>30</v>
      </c>
      <c r="Q337" s="18">
        <v>1</v>
      </c>
      <c r="R337" s="7">
        <v>1</v>
      </c>
      <c r="S337" s="18"/>
      <c r="T337" s="18" t="s">
        <v>13041</v>
      </c>
      <c r="U337" s="9" t="s">
        <v>419</v>
      </c>
      <c r="V337" s="18">
        <v>0</v>
      </c>
      <c r="W337" s="18">
        <v>24</v>
      </c>
      <c r="X337" s="18">
        <v>0</v>
      </c>
      <c r="Y337" s="19" t="s">
        <v>420</v>
      </c>
      <c r="Z337" s="18" t="s">
        <v>34</v>
      </c>
      <c r="AA337" s="18" t="s">
        <v>35</v>
      </c>
      <c r="AB337" s="18" t="s">
        <v>418</v>
      </c>
      <c r="AC337" s="18" t="e">
        <f>VLOOKUP(AB337,[2]Sheet1!$B:$C,2,0)</f>
        <v>#N/A</v>
      </c>
      <c r="AD337" s="18" t="e">
        <f t="shared" si="10"/>
        <v>#N/A</v>
      </c>
      <c r="AE337" s="21" t="s">
        <v>1687</v>
      </c>
      <c r="AF337" s="24" t="s">
        <v>1642</v>
      </c>
      <c r="AG337" s="21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</row>
    <row r="338" spans="1:69" s="65" customFormat="1" hidden="1" x14ac:dyDescent="0.25">
      <c r="A338" s="18" t="s">
        <v>281</v>
      </c>
      <c r="B338" s="18" t="str">
        <f t="shared" si="11"/>
        <v>CH2008CC</v>
      </c>
      <c r="C338" s="9" t="s">
        <v>282</v>
      </c>
      <c r="D338" s="19" t="s">
        <v>45</v>
      </c>
      <c r="E338" s="5">
        <v>0</v>
      </c>
      <c r="F338" s="18">
        <v>45</v>
      </c>
      <c r="G338" s="18">
        <v>0</v>
      </c>
      <c r="H338" s="7" t="s">
        <v>13050</v>
      </c>
      <c r="I338" s="18">
        <v>2</v>
      </c>
      <c r="J338" s="18">
        <v>2</v>
      </c>
      <c r="K338" s="18">
        <v>0</v>
      </c>
      <c r="L338" s="18">
        <v>0</v>
      </c>
      <c r="M338" s="18">
        <v>0</v>
      </c>
      <c r="N338" s="18">
        <v>0</v>
      </c>
      <c r="O338" s="18">
        <v>0</v>
      </c>
      <c r="P338" s="18" t="s">
        <v>30</v>
      </c>
      <c r="Q338" s="18">
        <v>1</v>
      </c>
      <c r="R338" s="7">
        <v>1</v>
      </c>
      <c r="S338" s="18"/>
      <c r="T338" s="18" t="s">
        <v>13041</v>
      </c>
      <c r="U338" s="9" t="s">
        <v>282</v>
      </c>
      <c r="V338" s="18">
        <v>0</v>
      </c>
      <c r="W338" s="18">
        <v>24</v>
      </c>
      <c r="X338" s="18">
        <v>0</v>
      </c>
      <c r="Y338" s="19" t="s">
        <v>283</v>
      </c>
      <c r="Z338" s="18" t="s">
        <v>34</v>
      </c>
      <c r="AA338" s="18" t="s">
        <v>35</v>
      </c>
      <c r="AB338" s="18" t="s">
        <v>281</v>
      </c>
      <c r="AC338" s="18" t="e">
        <f>VLOOKUP(AB338,[2]Sheet1!$B:$C,2,0)</f>
        <v>#N/A</v>
      </c>
      <c r="AD338" s="18" t="e">
        <f t="shared" si="10"/>
        <v>#N/A</v>
      </c>
      <c r="AE338" s="21" t="s">
        <v>1687</v>
      </c>
      <c r="AF338" s="24" t="s">
        <v>1642</v>
      </c>
      <c r="AG338" s="21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</row>
    <row r="339" spans="1:69" hidden="1" x14ac:dyDescent="0.25">
      <c r="A339" s="18" t="s">
        <v>692</v>
      </c>
      <c r="B339" s="18" t="str">
        <f t="shared" si="11"/>
        <v>PH1004CC</v>
      </c>
      <c r="C339" s="9" t="s">
        <v>693</v>
      </c>
      <c r="D339" s="19" t="s">
        <v>45</v>
      </c>
      <c r="E339" s="5">
        <v>0</v>
      </c>
      <c r="F339" s="18">
        <v>45</v>
      </c>
      <c r="G339" s="18">
        <v>0</v>
      </c>
      <c r="H339" s="7" t="s">
        <v>13050</v>
      </c>
      <c r="I339" s="18">
        <v>2</v>
      </c>
      <c r="J339" s="18">
        <v>2</v>
      </c>
      <c r="K339" s="18">
        <v>0</v>
      </c>
      <c r="L339" s="18">
        <v>0</v>
      </c>
      <c r="M339" s="18">
        <v>0</v>
      </c>
      <c r="N339" s="18">
        <v>0</v>
      </c>
      <c r="O339" s="18">
        <v>0</v>
      </c>
      <c r="P339" s="18" t="s">
        <v>30</v>
      </c>
      <c r="Q339" s="18">
        <v>1</v>
      </c>
      <c r="R339" s="7">
        <v>1</v>
      </c>
      <c r="S339" s="18" t="s">
        <v>31</v>
      </c>
      <c r="T339" s="18" t="s">
        <v>13041</v>
      </c>
      <c r="U339" s="9" t="s">
        <v>693</v>
      </c>
      <c r="V339" s="18">
        <v>0</v>
      </c>
      <c r="W339" s="18">
        <v>14</v>
      </c>
      <c r="X339" s="18">
        <v>0</v>
      </c>
      <c r="Y339" s="19" t="s">
        <v>694</v>
      </c>
      <c r="Z339" s="18" t="s">
        <v>34</v>
      </c>
      <c r="AA339" s="18" t="s">
        <v>35</v>
      </c>
      <c r="AB339" s="18" t="s">
        <v>692</v>
      </c>
      <c r="AC339" s="18" t="e">
        <f>VLOOKUP(AB339,[2]Sheet1!$B:$C,2,0)</f>
        <v>#N/A</v>
      </c>
      <c r="AD339" s="18" t="e">
        <f t="shared" si="10"/>
        <v>#N/A</v>
      </c>
      <c r="AE339" s="21" t="s">
        <v>1994</v>
      </c>
      <c r="AF339" s="24" t="s">
        <v>1642</v>
      </c>
      <c r="AH339" s="18"/>
    </row>
    <row r="340" spans="1:69" hidden="1" x14ac:dyDescent="0.25">
      <c r="A340" s="18" t="s">
        <v>692</v>
      </c>
      <c r="B340" s="18" t="str">
        <f t="shared" si="11"/>
        <v>PH1004CN</v>
      </c>
      <c r="C340" s="9" t="s">
        <v>693</v>
      </c>
      <c r="D340" s="19" t="s">
        <v>240</v>
      </c>
      <c r="E340" s="5">
        <v>0</v>
      </c>
      <c r="F340" s="18">
        <v>45</v>
      </c>
      <c r="G340" s="18">
        <v>0</v>
      </c>
      <c r="H340" s="7" t="s">
        <v>13050</v>
      </c>
      <c r="I340" s="18">
        <v>2</v>
      </c>
      <c r="J340" s="18">
        <v>2</v>
      </c>
      <c r="K340" s="18">
        <v>0</v>
      </c>
      <c r="L340" s="18">
        <v>0</v>
      </c>
      <c r="M340" s="18">
        <v>0</v>
      </c>
      <c r="N340" s="18">
        <v>0</v>
      </c>
      <c r="O340" s="18">
        <v>0</v>
      </c>
      <c r="P340" s="18" t="s">
        <v>30</v>
      </c>
      <c r="Q340" s="18">
        <v>1</v>
      </c>
      <c r="R340" s="7">
        <v>1</v>
      </c>
      <c r="S340" s="18" t="s">
        <v>31</v>
      </c>
      <c r="T340" s="18" t="s">
        <v>13041</v>
      </c>
      <c r="U340" s="9" t="s">
        <v>693</v>
      </c>
      <c r="V340" s="18">
        <v>0</v>
      </c>
      <c r="W340" s="18">
        <v>14</v>
      </c>
      <c r="X340" s="18">
        <v>0</v>
      </c>
      <c r="Y340" s="19" t="s">
        <v>694</v>
      </c>
      <c r="Z340" s="18" t="s">
        <v>34</v>
      </c>
      <c r="AA340" s="18" t="s">
        <v>35</v>
      </c>
      <c r="AB340" s="18" t="s">
        <v>692</v>
      </c>
      <c r="AC340" s="18" t="e">
        <f>VLOOKUP(AB340,[2]Sheet1!$B:$C,2,0)</f>
        <v>#N/A</v>
      </c>
      <c r="AD340" s="18" t="e">
        <f t="shared" si="10"/>
        <v>#N/A</v>
      </c>
      <c r="AE340" s="21" t="s">
        <v>1994</v>
      </c>
      <c r="AF340" s="24" t="s">
        <v>1642</v>
      </c>
      <c r="AH340" s="18"/>
    </row>
    <row r="341" spans="1:69" hidden="1" x14ac:dyDescent="0.25">
      <c r="A341" s="18" t="s">
        <v>692</v>
      </c>
      <c r="B341" s="18" t="str">
        <f t="shared" si="11"/>
        <v>PH1004TN</v>
      </c>
      <c r="C341" s="9" t="s">
        <v>693</v>
      </c>
      <c r="D341" s="19" t="s">
        <v>181</v>
      </c>
      <c r="E341" s="5">
        <v>0</v>
      </c>
      <c r="F341" s="18">
        <v>45</v>
      </c>
      <c r="G341" s="18">
        <v>0</v>
      </c>
      <c r="H341" s="7" t="s">
        <v>13050</v>
      </c>
      <c r="I341" s="18">
        <v>2</v>
      </c>
      <c r="J341" s="18">
        <v>2</v>
      </c>
      <c r="K341" s="18">
        <v>0</v>
      </c>
      <c r="L341" s="18">
        <v>0</v>
      </c>
      <c r="M341" s="18">
        <v>0</v>
      </c>
      <c r="N341" s="18">
        <v>0</v>
      </c>
      <c r="O341" s="18">
        <v>0</v>
      </c>
      <c r="P341" s="18" t="s">
        <v>30</v>
      </c>
      <c r="Q341" s="18">
        <v>1</v>
      </c>
      <c r="R341" s="7">
        <v>1</v>
      </c>
      <c r="S341" s="18" t="s">
        <v>31</v>
      </c>
      <c r="T341" s="18" t="s">
        <v>13041</v>
      </c>
      <c r="U341" s="9" t="s">
        <v>693</v>
      </c>
      <c r="V341" s="18">
        <v>0</v>
      </c>
      <c r="W341" s="18">
        <v>14</v>
      </c>
      <c r="X341" s="18">
        <v>0</v>
      </c>
      <c r="Y341" s="19" t="s">
        <v>694</v>
      </c>
      <c r="Z341" s="18" t="s">
        <v>34</v>
      </c>
      <c r="AA341" s="18" t="s">
        <v>35</v>
      </c>
      <c r="AB341" s="18" t="s">
        <v>692</v>
      </c>
      <c r="AC341" s="18" t="e">
        <f>VLOOKUP(AB341,[2]Sheet1!$B:$C,2,0)</f>
        <v>#N/A</v>
      </c>
      <c r="AD341" s="18" t="e">
        <f t="shared" ref="AD341:AD404" si="12">IF(AC341&lt;&gt;AE341,"kh","gi")</f>
        <v>#N/A</v>
      </c>
      <c r="AE341" s="21" t="s">
        <v>1994</v>
      </c>
      <c r="AF341" s="24" t="s">
        <v>1642</v>
      </c>
      <c r="AH341" s="18"/>
    </row>
    <row r="342" spans="1:69" hidden="1" x14ac:dyDescent="0.25">
      <c r="A342" s="18" t="s">
        <v>717</v>
      </c>
      <c r="B342" s="18" t="str">
        <f t="shared" si="11"/>
        <v>EE2406QT</v>
      </c>
      <c r="C342" s="9" t="s">
        <v>718</v>
      </c>
      <c r="D342" s="19" t="s">
        <v>46</v>
      </c>
      <c r="E342" s="5">
        <v>0</v>
      </c>
      <c r="F342" s="18" t="s">
        <v>242</v>
      </c>
      <c r="G342" s="18">
        <v>0</v>
      </c>
      <c r="H342" s="7" t="s">
        <v>13050</v>
      </c>
      <c r="I342" s="18">
        <v>2</v>
      </c>
      <c r="J342" s="18">
        <v>2</v>
      </c>
      <c r="K342" s="18">
        <v>0</v>
      </c>
      <c r="L342" s="18">
        <v>0</v>
      </c>
      <c r="M342" s="18">
        <v>0</v>
      </c>
      <c r="N342" s="18">
        <v>0</v>
      </c>
      <c r="O342" s="18">
        <v>0</v>
      </c>
      <c r="P342" s="18" t="s">
        <v>30</v>
      </c>
      <c r="Q342" s="18">
        <v>1</v>
      </c>
      <c r="R342" s="7">
        <v>1</v>
      </c>
      <c r="T342" s="18" t="s">
        <v>13041</v>
      </c>
      <c r="U342" s="9" t="s">
        <v>718</v>
      </c>
      <c r="V342" s="18">
        <v>0</v>
      </c>
      <c r="W342" s="18">
        <v>24</v>
      </c>
      <c r="X342" s="18">
        <v>0</v>
      </c>
      <c r="Y342" s="19" t="s">
        <v>719</v>
      </c>
      <c r="Z342" s="18" t="s">
        <v>34</v>
      </c>
      <c r="AA342" s="18" t="s">
        <v>35</v>
      </c>
      <c r="AB342" s="18" t="s">
        <v>717</v>
      </c>
      <c r="AC342" s="18" t="e">
        <f>VLOOKUP(AB342,[2]Sheet1!$B:$C,2,0)</f>
        <v>#N/A</v>
      </c>
      <c r="AD342" s="18" t="e">
        <f t="shared" si="12"/>
        <v>#N/A</v>
      </c>
      <c r="AE342" s="21" t="s">
        <v>1687</v>
      </c>
      <c r="AF342" s="24" t="s">
        <v>1642</v>
      </c>
      <c r="AH342" s="18"/>
      <c r="AI342" s="65"/>
      <c r="AJ342" s="65"/>
      <c r="AK342" s="65"/>
      <c r="AL342" s="65"/>
      <c r="AM342" s="65"/>
      <c r="AN342" s="65"/>
      <c r="AO342" s="65"/>
      <c r="AP342" s="65"/>
      <c r="AQ342" s="65"/>
      <c r="AR342" s="65"/>
      <c r="AS342" s="65"/>
      <c r="AT342" s="65"/>
      <c r="AU342" s="65"/>
      <c r="AV342" s="65"/>
      <c r="AW342" s="65"/>
      <c r="AX342" s="65"/>
      <c r="AY342" s="65"/>
      <c r="AZ342" s="65"/>
      <c r="BA342" s="65"/>
      <c r="BB342" s="65"/>
      <c r="BC342" s="65"/>
      <c r="BD342" s="65"/>
      <c r="BE342" s="65"/>
      <c r="BF342" s="65"/>
      <c r="BG342" s="65"/>
      <c r="BH342" s="65"/>
      <c r="BI342" s="65"/>
      <c r="BJ342" s="65"/>
      <c r="BK342" s="65"/>
      <c r="BL342" s="65"/>
      <c r="BM342" s="65"/>
      <c r="BN342" s="65"/>
      <c r="BO342" s="65"/>
      <c r="BP342" s="65"/>
      <c r="BQ342" s="65"/>
    </row>
    <row r="343" spans="1:69" hidden="1" x14ac:dyDescent="0.25">
      <c r="A343" s="18" t="s">
        <v>717</v>
      </c>
      <c r="B343" s="18" t="str">
        <f t="shared" si="11"/>
        <v>EE2406TT</v>
      </c>
      <c r="C343" s="9" t="s">
        <v>718</v>
      </c>
      <c r="D343" s="19" t="s">
        <v>136</v>
      </c>
      <c r="E343" s="5">
        <v>0</v>
      </c>
      <c r="F343" s="18" t="s">
        <v>242</v>
      </c>
      <c r="G343" s="18">
        <v>0</v>
      </c>
      <c r="H343" s="7" t="s">
        <v>13050</v>
      </c>
      <c r="I343" s="18">
        <v>2</v>
      </c>
      <c r="J343" s="18">
        <v>2</v>
      </c>
      <c r="K343" s="18">
        <v>0</v>
      </c>
      <c r="L343" s="18">
        <v>0</v>
      </c>
      <c r="M343" s="18">
        <v>0</v>
      </c>
      <c r="N343" s="18">
        <v>0</v>
      </c>
      <c r="O343" s="18">
        <v>0</v>
      </c>
      <c r="P343" s="18" t="s">
        <v>30</v>
      </c>
      <c r="Q343" s="18">
        <v>1</v>
      </c>
      <c r="R343" s="7">
        <v>1</v>
      </c>
      <c r="T343" s="18" t="s">
        <v>13041</v>
      </c>
      <c r="U343" s="9" t="s">
        <v>718</v>
      </c>
      <c r="V343" s="18">
        <v>0</v>
      </c>
      <c r="W343" s="18">
        <v>24</v>
      </c>
      <c r="X343" s="18">
        <v>0</v>
      </c>
      <c r="Y343" s="19" t="s">
        <v>719</v>
      </c>
      <c r="Z343" s="18" t="s">
        <v>34</v>
      </c>
      <c r="AA343" s="18" t="s">
        <v>35</v>
      </c>
      <c r="AB343" s="18" t="s">
        <v>717</v>
      </c>
      <c r="AC343" s="18" t="e">
        <f>VLOOKUP(AB343,[2]Sheet1!$B:$C,2,0)</f>
        <v>#N/A</v>
      </c>
      <c r="AD343" s="18" t="e">
        <f t="shared" si="12"/>
        <v>#N/A</v>
      </c>
      <c r="AE343" s="21" t="s">
        <v>1687</v>
      </c>
      <c r="AF343" s="24" t="s">
        <v>1642</v>
      </c>
      <c r="AH343" s="18"/>
      <c r="AI343" s="65"/>
      <c r="AJ343" s="65"/>
      <c r="AK343" s="65"/>
      <c r="AL343" s="65"/>
      <c r="AM343" s="65"/>
      <c r="AN343" s="65"/>
      <c r="AO343" s="65"/>
      <c r="AP343" s="65"/>
      <c r="AQ343" s="65"/>
      <c r="AR343" s="65"/>
      <c r="AS343" s="65"/>
      <c r="AT343" s="65"/>
      <c r="AU343" s="65"/>
      <c r="AV343" s="65"/>
      <c r="AW343" s="65"/>
      <c r="AX343" s="65"/>
      <c r="AY343" s="65"/>
      <c r="AZ343" s="65"/>
      <c r="BA343" s="65"/>
      <c r="BB343" s="65"/>
      <c r="BC343" s="65"/>
      <c r="BD343" s="65"/>
      <c r="BE343" s="65"/>
      <c r="BF343" s="65"/>
      <c r="BG343" s="65"/>
      <c r="BH343" s="65"/>
      <c r="BI343" s="65"/>
      <c r="BJ343" s="65"/>
      <c r="BK343" s="65"/>
      <c r="BL343" s="65"/>
      <c r="BM343" s="65"/>
      <c r="BN343" s="65"/>
      <c r="BO343" s="65"/>
      <c r="BP343" s="65"/>
      <c r="BQ343" s="65"/>
    </row>
    <row r="344" spans="1:69" hidden="1" x14ac:dyDescent="0.25">
      <c r="A344" s="18" t="s">
        <v>244</v>
      </c>
      <c r="B344" s="18" t="str">
        <f t="shared" si="11"/>
        <v>MT1012VP</v>
      </c>
      <c r="C344" s="9" t="s">
        <v>238</v>
      </c>
      <c r="D344" s="19" t="s">
        <v>69</v>
      </c>
      <c r="E344" s="5">
        <v>0</v>
      </c>
      <c r="F344" s="18">
        <v>70</v>
      </c>
      <c r="G344" s="18">
        <v>0</v>
      </c>
      <c r="H344" s="7" t="s">
        <v>13050</v>
      </c>
      <c r="I344" s="18">
        <v>2</v>
      </c>
      <c r="J344" s="18">
        <v>2</v>
      </c>
      <c r="K344" s="18">
        <v>0</v>
      </c>
      <c r="L344" s="18">
        <v>0</v>
      </c>
      <c r="M344" s="18">
        <v>0</v>
      </c>
      <c r="N344" s="18">
        <v>0</v>
      </c>
      <c r="O344" s="18">
        <v>0</v>
      </c>
      <c r="P344" s="18" t="s">
        <v>30</v>
      </c>
      <c r="Q344" s="18">
        <v>1</v>
      </c>
      <c r="R344" s="7">
        <v>1</v>
      </c>
      <c r="T344" s="18" t="s">
        <v>13041</v>
      </c>
      <c r="U344" s="9" t="s">
        <v>238</v>
      </c>
      <c r="V344" s="18">
        <v>0</v>
      </c>
      <c r="W344" s="18">
        <v>14</v>
      </c>
      <c r="X344" s="18">
        <v>0</v>
      </c>
      <c r="Y344" s="19" t="s">
        <v>245</v>
      </c>
      <c r="Z344" s="18" t="s">
        <v>34</v>
      </c>
      <c r="AA344" s="18" t="s">
        <v>35</v>
      </c>
      <c r="AB344" s="18" t="s">
        <v>244</v>
      </c>
      <c r="AC344" s="18" t="e">
        <f>VLOOKUP(AB344,[2]Sheet1!$B:$C,2,0)</f>
        <v>#N/A</v>
      </c>
      <c r="AD344" s="18" t="e">
        <f t="shared" si="12"/>
        <v>#N/A</v>
      </c>
      <c r="AE344" s="21" t="s">
        <v>1994</v>
      </c>
      <c r="AF344" s="24" t="s">
        <v>1642</v>
      </c>
      <c r="AH344" s="18"/>
    </row>
    <row r="345" spans="1:69" hidden="1" x14ac:dyDescent="0.25">
      <c r="A345" s="18" t="s">
        <v>237</v>
      </c>
      <c r="B345" s="18" t="str">
        <f t="shared" si="11"/>
        <v>MT1004CC</v>
      </c>
      <c r="C345" s="9" t="s">
        <v>238</v>
      </c>
      <c r="D345" s="19" t="s">
        <v>45</v>
      </c>
      <c r="E345" s="5">
        <v>0</v>
      </c>
      <c r="F345" s="18">
        <v>45</v>
      </c>
      <c r="G345" s="18">
        <v>0</v>
      </c>
      <c r="H345" s="7" t="s">
        <v>13050</v>
      </c>
      <c r="I345" s="18">
        <v>2</v>
      </c>
      <c r="J345" s="18">
        <v>2</v>
      </c>
      <c r="K345" s="18">
        <v>0</v>
      </c>
      <c r="L345" s="18">
        <v>0</v>
      </c>
      <c r="M345" s="18">
        <v>0</v>
      </c>
      <c r="N345" s="18">
        <v>0</v>
      </c>
      <c r="O345" s="18">
        <v>0</v>
      </c>
      <c r="P345" s="18" t="s">
        <v>30</v>
      </c>
      <c r="Q345" s="18">
        <v>1</v>
      </c>
      <c r="R345" s="7">
        <v>1</v>
      </c>
      <c r="S345" s="18" t="s">
        <v>31</v>
      </c>
      <c r="T345" s="18" t="s">
        <v>13041</v>
      </c>
      <c r="U345" s="9" t="s">
        <v>238</v>
      </c>
      <c r="V345" s="18">
        <v>0</v>
      </c>
      <c r="W345" s="18">
        <v>14</v>
      </c>
      <c r="X345" s="18">
        <v>0</v>
      </c>
      <c r="Y345" s="19" t="s">
        <v>239</v>
      </c>
      <c r="Z345" s="18" t="s">
        <v>34</v>
      </c>
      <c r="AA345" s="18" t="s">
        <v>35</v>
      </c>
      <c r="AB345" s="18" t="s">
        <v>237</v>
      </c>
      <c r="AC345" s="18" t="e">
        <f>VLOOKUP(AB345,[2]Sheet1!$B:$C,2,0)</f>
        <v>#N/A</v>
      </c>
      <c r="AD345" s="18" t="e">
        <f t="shared" si="12"/>
        <v>#N/A</v>
      </c>
      <c r="AE345" s="21" t="s">
        <v>1994</v>
      </c>
      <c r="AF345" s="24" t="s">
        <v>1642</v>
      </c>
      <c r="AH345" s="18"/>
    </row>
    <row r="346" spans="1:69" hidden="1" x14ac:dyDescent="0.25">
      <c r="A346" s="18" t="s">
        <v>237</v>
      </c>
      <c r="B346" s="18" t="str">
        <f t="shared" si="11"/>
        <v>MT1004CN</v>
      </c>
      <c r="C346" s="9" t="s">
        <v>238</v>
      </c>
      <c r="D346" s="19" t="s">
        <v>240</v>
      </c>
      <c r="E346" s="5">
        <v>0</v>
      </c>
      <c r="F346" s="18">
        <v>45</v>
      </c>
      <c r="G346" s="18">
        <v>0</v>
      </c>
      <c r="H346" s="7" t="s">
        <v>13050</v>
      </c>
      <c r="I346" s="18">
        <v>2</v>
      </c>
      <c r="J346" s="18">
        <v>2</v>
      </c>
      <c r="K346" s="18">
        <v>0</v>
      </c>
      <c r="L346" s="18">
        <v>0</v>
      </c>
      <c r="M346" s="18">
        <v>0</v>
      </c>
      <c r="N346" s="18">
        <v>0</v>
      </c>
      <c r="O346" s="18">
        <v>0</v>
      </c>
      <c r="P346" s="18" t="s">
        <v>30</v>
      </c>
      <c r="Q346" s="18">
        <v>1</v>
      </c>
      <c r="R346" s="7">
        <v>1</v>
      </c>
      <c r="S346" s="18" t="s">
        <v>31</v>
      </c>
      <c r="T346" s="18" t="s">
        <v>13041</v>
      </c>
      <c r="U346" s="9" t="s">
        <v>238</v>
      </c>
      <c r="V346" s="18">
        <v>0</v>
      </c>
      <c r="W346" s="18">
        <v>14</v>
      </c>
      <c r="X346" s="18">
        <v>0</v>
      </c>
      <c r="Y346" s="19" t="s">
        <v>239</v>
      </c>
      <c r="Z346" s="18" t="s">
        <v>34</v>
      </c>
      <c r="AA346" s="18" t="s">
        <v>35</v>
      </c>
      <c r="AB346" s="18" t="s">
        <v>237</v>
      </c>
      <c r="AC346" s="18" t="e">
        <f>VLOOKUP(AB346,[2]Sheet1!$B:$C,2,0)</f>
        <v>#N/A</v>
      </c>
      <c r="AD346" s="18" t="e">
        <f t="shared" si="12"/>
        <v>#N/A</v>
      </c>
      <c r="AE346" s="21" t="s">
        <v>1994</v>
      </c>
      <c r="AF346" s="24" t="s">
        <v>1642</v>
      </c>
      <c r="AH346" s="18"/>
    </row>
    <row r="347" spans="1:69" hidden="1" x14ac:dyDescent="0.25">
      <c r="A347" s="18" t="s">
        <v>237</v>
      </c>
      <c r="B347" s="18" t="str">
        <f t="shared" si="11"/>
        <v>MT1004TN</v>
      </c>
      <c r="C347" s="9" t="s">
        <v>238</v>
      </c>
      <c r="D347" s="19" t="s">
        <v>181</v>
      </c>
      <c r="E347" s="5">
        <v>0</v>
      </c>
      <c r="F347" s="18">
        <v>45</v>
      </c>
      <c r="G347" s="18">
        <v>0</v>
      </c>
      <c r="H347" s="7" t="s">
        <v>13050</v>
      </c>
      <c r="I347" s="18">
        <v>2</v>
      </c>
      <c r="J347" s="18">
        <v>2</v>
      </c>
      <c r="K347" s="18">
        <v>0</v>
      </c>
      <c r="L347" s="18">
        <v>0</v>
      </c>
      <c r="M347" s="18">
        <v>0</v>
      </c>
      <c r="N347" s="18">
        <v>0</v>
      </c>
      <c r="O347" s="18">
        <v>0</v>
      </c>
      <c r="P347" s="18" t="s">
        <v>30</v>
      </c>
      <c r="Q347" s="18">
        <v>1</v>
      </c>
      <c r="R347" s="7">
        <v>1</v>
      </c>
      <c r="S347" s="18" t="s">
        <v>31</v>
      </c>
      <c r="T347" s="18" t="s">
        <v>13041</v>
      </c>
      <c r="U347" s="9" t="s">
        <v>238</v>
      </c>
      <c r="V347" s="18">
        <v>0</v>
      </c>
      <c r="W347" s="18">
        <v>14</v>
      </c>
      <c r="X347" s="18">
        <v>0</v>
      </c>
      <c r="Y347" s="19" t="s">
        <v>239</v>
      </c>
      <c r="Z347" s="18" t="s">
        <v>34</v>
      </c>
      <c r="AA347" s="18" t="s">
        <v>35</v>
      </c>
      <c r="AB347" s="18" t="s">
        <v>237</v>
      </c>
      <c r="AC347" s="18" t="e">
        <f>VLOOKUP(AB347,[2]Sheet1!$B:$C,2,0)</f>
        <v>#N/A</v>
      </c>
      <c r="AD347" s="18" t="e">
        <f t="shared" si="12"/>
        <v>#N/A</v>
      </c>
      <c r="AE347" s="21" t="s">
        <v>1994</v>
      </c>
      <c r="AF347" s="24" t="s">
        <v>1642</v>
      </c>
      <c r="AH347" s="18"/>
    </row>
    <row r="348" spans="1:69" hidden="1" x14ac:dyDescent="0.25">
      <c r="A348" s="18" t="s">
        <v>241</v>
      </c>
      <c r="B348" s="18" t="str">
        <f t="shared" si="11"/>
        <v>MT1020TT</v>
      </c>
      <c r="C348" s="9" t="s">
        <v>238</v>
      </c>
      <c r="D348" s="19" t="s">
        <v>136</v>
      </c>
      <c r="E348" s="5">
        <v>0</v>
      </c>
      <c r="F348" s="18" t="s">
        <v>242</v>
      </c>
      <c r="G348" s="18">
        <v>0</v>
      </c>
      <c r="H348" s="7" t="s">
        <v>13050</v>
      </c>
      <c r="I348" s="18">
        <v>2</v>
      </c>
      <c r="J348" s="18">
        <v>2</v>
      </c>
      <c r="K348" s="18">
        <v>0</v>
      </c>
      <c r="L348" s="18">
        <v>0</v>
      </c>
      <c r="M348" s="18">
        <v>0</v>
      </c>
      <c r="N348" s="18">
        <v>0</v>
      </c>
      <c r="O348" s="18">
        <v>0</v>
      </c>
      <c r="P348" s="18" t="s">
        <v>30</v>
      </c>
      <c r="Q348" s="18">
        <v>1</v>
      </c>
      <c r="R348" s="7">
        <v>1</v>
      </c>
      <c r="S348" s="18" t="s">
        <v>31</v>
      </c>
      <c r="T348" s="18" t="s">
        <v>13041</v>
      </c>
      <c r="U348" s="9" t="s">
        <v>238</v>
      </c>
      <c r="V348" s="18">
        <v>0</v>
      </c>
      <c r="W348" s="18">
        <v>14</v>
      </c>
      <c r="X348" s="18">
        <v>0</v>
      </c>
      <c r="Y348" s="19" t="s">
        <v>243</v>
      </c>
      <c r="Z348" s="18" t="s">
        <v>34</v>
      </c>
      <c r="AA348" s="18" t="s">
        <v>35</v>
      </c>
      <c r="AB348" s="18" t="s">
        <v>241</v>
      </c>
      <c r="AC348" s="18" t="e">
        <f>VLOOKUP(AB348,[2]Sheet1!$B:$C,2,0)</f>
        <v>#N/A</v>
      </c>
      <c r="AD348" s="18" t="e">
        <f t="shared" si="12"/>
        <v>#N/A</v>
      </c>
      <c r="AE348" s="21" t="s">
        <v>1994</v>
      </c>
      <c r="AF348" s="24" t="s">
        <v>1642</v>
      </c>
      <c r="AH348" s="18"/>
    </row>
    <row r="349" spans="1:69" hidden="1" x14ac:dyDescent="0.25">
      <c r="A349" s="18" t="s">
        <v>695</v>
      </c>
      <c r="B349" s="18" t="str">
        <f t="shared" si="11"/>
        <v>PH2006VP</v>
      </c>
      <c r="C349" s="9" t="s">
        <v>696</v>
      </c>
      <c r="D349" s="19" t="s">
        <v>69</v>
      </c>
      <c r="E349" s="5">
        <v>0</v>
      </c>
      <c r="F349" s="18">
        <v>70</v>
      </c>
      <c r="G349" s="18">
        <v>0</v>
      </c>
      <c r="H349" s="7" t="s">
        <v>13050</v>
      </c>
      <c r="I349" s="18">
        <v>2</v>
      </c>
      <c r="J349" s="18">
        <v>2</v>
      </c>
      <c r="K349" s="18">
        <v>0</v>
      </c>
      <c r="L349" s="18">
        <v>0</v>
      </c>
      <c r="M349" s="18">
        <v>0</v>
      </c>
      <c r="N349" s="18">
        <v>0</v>
      </c>
      <c r="O349" s="18">
        <v>0</v>
      </c>
      <c r="P349" s="18" t="s">
        <v>30</v>
      </c>
      <c r="Q349" s="18">
        <v>1</v>
      </c>
      <c r="R349" s="7">
        <v>1</v>
      </c>
      <c r="T349" s="18" t="s">
        <v>13041</v>
      </c>
      <c r="U349" s="9" t="s">
        <v>696</v>
      </c>
      <c r="V349" s="18">
        <v>0</v>
      </c>
      <c r="W349" s="18">
        <v>14</v>
      </c>
      <c r="X349" s="18">
        <v>0</v>
      </c>
      <c r="Y349" s="19" t="s">
        <v>697</v>
      </c>
      <c r="Z349" s="18" t="s">
        <v>34</v>
      </c>
      <c r="AA349" s="18" t="s">
        <v>35</v>
      </c>
      <c r="AB349" s="18" t="s">
        <v>695</v>
      </c>
      <c r="AC349" s="18" t="e">
        <f>VLOOKUP(AB349,[2]Sheet1!$B:$C,2,0)</f>
        <v>#N/A</v>
      </c>
      <c r="AD349" s="18" t="e">
        <f t="shared" si="12"/>
        <v>#N/A</v>
      </c>
      <c r="AE349" s="21" t="s">
        <v>1994</v>
      </c>
      <c r="AF349" s="24" t="s">
        <v>1642</v>
      </c>
      <c r="AH349" s="18"/>
    </row>
    <row r="350" spans="1:69" hidden="1" x14ac:dyDescent="0.25">
      <c r="A350" s="18" t="s">
        <v>114</v>
      </c>
      <c r="B350" s="18" t="str">
        <f t="shared" si="11"/>
        <v>809712VP</v>
      </c>
      <c r="C350" s="9" t="s">
        <v>115</v>
      </c>
      <c r="D350" s="19" t="s">
        <v>69</v>
      </c>
      <c r="E350" s="5">
        <v>0</v>
      </c>
      <c r="F350" s="18">
        <v>70</v>
      </c>
      <c r="G350" s="18">
        <v>0</v>
      </c>
      <c r="H350" s="7" t="s">
        <v>13050</v>
      </c>
      <c r="I350" s="18">
        <v>2</v>
      </c>
      <c r="J350" s="18">
        <v>2</v>
      </c>
      <c r="K350" s="18">
        <v>0</v>
      </c>
      <c r="L350" s="18">
        <v>0</v>
      </c>
      <c r="M350" s="18">
        <v>0</v>
      </c>
      <c r="N350" s="18">
        <v>0</v>
      </c>
      <c r="O350" s="18">
        <v>0</v>
      </c>
      <c r="P350" s="18" t="s">
        <v>30</v>
      </c>
      <c r="Q350" s="18">
        <v>1</v>
      </c>
      <c r="R350" s="7">
        <v>1</v>
      </c>
      <c r="T350" s="18" t="s">
        <v>13041</v>
      </c>
      <c r="U350" s="9" t="s">
        <v>115</v>
      </c>
      <c r="V350" s="18">
        <v>0</v>
      </c>
      <c r="W350" s="18">
        <v>24</v>
      </c>
      <c r="X350" s="18">
        <v>0</v>
      </c>
      <c r="Y350" s="19" t="s">
        <v>116</v>
      </c>
      <c r="Z350" s="18" t="s">
        <v>34</v>
      </c>
      <c r="AA350" s="18" t="s">
        <v>35</v>
      </c>
      <c r="AB350" s="18" t="s">
        <v>114</v>
      </c>
      <c r="AC350" s="18" t="e">
        <f>VLOOKUP(AB350,[2]Sheet1!$B:$C,2,0)</f>
        <v>#N/A</v>
      </c>
      <c r="AD350" s="18" t="e">
        <f t="shared" si="12"/>
        <v>#N/A</v>
      </c>
      <c r="AE350" s="21" t="s">
        <v>1687</v>
      </c>
      <c r="AF350" s="24" t="s">
        <v>1642</v>
      </c>
      <c r="AH350" s="18"/>
    </row>
    <row r="351" spans="1:69" hidden="1" x14ac:dyDescent="0.25">
      <c r="A351" s="18" t="s">
        <v>264</v>
      </c>
      <c r="B351" s="18" t="str">
        <f t="shared" si="11"/>
        <v>CI4020CC</v>
      </c>
      <c r="C351" s="9" t="s">
        <v>265</v>
      </c>
      <c r="D351" s="19" t="s">
        <v>45</v>
      </c>
      <c r="E351" s="5">
        <v>0</v>
      </c>
      <c r="F351" s="18">
        <v>45</v>
      </c>
      <c r="G351" s="18">
        <v>0</v>
      </c>
      <c r="H351" s="7" t="s">
        <v>13050</v>
      </c>
      <c r="I351" s="18">
        <v>2</v>
      </c>
      <c r="J351" s="18">
        <v>2</v>
      </c>
      <c r="K351" s="18">
        <v>0</v>
      </c>
      <c r="L351" s="18">
        <v>0</v>
      </c>
      <c r="M351" s="18">
        <v>0</v>
      </c>
      <c r="N351" s="18">
        <v>0</v>
      </c>
      <c r="O351" s="18">
        <v>0</v>
      </c>
      <c r="P351" s="18" t="s">
        <v>30</v>
      </c>
      <c r="Q351" s="18">
        <v>1</v>
      </c>
      <c r="R351" s="7">
        <v>1</v>
      </c>
      <c r="T351" s="18" t="s">
        <v>13041</v>
      </c>
      <c r="U351" s="9" t="s">
        <v>265</v>
      </c>
      <c r="V351" s="18">
        <v>0</v>
      </c>
      <c r="W351" s="18">
        <v>24</v>
      </c>
      <c r="X351" s="18">
        <v>0</v>
      </c>
      <c r="Y351" s="19" t="s">
        <v>266</v>
      </c>
      <c r="Z351" s="18" t="s">
        <v>34</v>
      </c>
      <c r="AA351" s="18" t="s">
        <v>35</v>
      </c>
      <c r="AB351" s="18" t="s">
        <v>264</v>
      </c>
      <c r="AC351" s="18" t="e">
        <f>VLOOKUP(AB351,[2]Sheet1!$B:$C,2,0)</f>
        <v>#N/A</v>
      </c>
      <c r="AD351" s="18" t="e">
        <f t="shared" si="12"/>
        <v>#N/A</v>
      </c>
      <c r="AE351" s="21" t="s">
        <v>1687</v>
      </c>
      <c r="AF351" s="24" t="s">
        <v>1642</v>
      </c>
      <c r="AH351" s="18"/>
    </row>
    <row r="352" spans="1:69" hidden="1" x14ac:dyDescent="0.25">
      <c r="A352" s="18" t="s">
        <v>449</v>
      </c>
      <c r="B352" s="18" t="str">
        <f t="shared" si="11"/>
        <v>409705VP</v>
      </c>
      <c r="C352" s="9" t="s">
        <v>450</v>
      </c>
      <c r="D352" s="19" t="s">
        <v>69</v>
      </c>
      <c r="E352" s="5">
        <v>0</v>
      </c>
      <c r="F352" s="18">
        <v>60</v>
      </c>
      <c r="G352" s="18">
        <v>0</v>
      </c>
      <c r="H352" s="7" t="s">
        <v>13050</v>
      </c>
      <c r="I352" s="18">
        <v>2</v>
      </c>
      <c r="J352" s="18">
        <v>2</v>
      </c>
      <c r="K352" s="18">
        <v>0</v>
      </c>
      <c r="L352" s="18">
        <v>0</v>
      </c>
      <c r="M352" s="18">
        <v>0</v>
      </c>
      <c r="N352" s="18">
        <v>0</v>
      </c>
      <c r="O352" s="18">
        <v>0</v>
      </c>
      <c r="P352" s="18" t="s">
        <v>30</v>
      </c>
      <c r="Q352" s="18">
        <v>1</v>
      </c>
      <c r="R352" s="7">
        <v>1</v>
      </c>
      <c r="S352" s="18" t="s">
        <v>31</v>
      </c>
      <c r="T352" s="18" t="s">
        <v>13041</v>
      </c>
      <c r="U352" s="9" t="s">
        <v>450</v>
      </c>
      <c r="V352" s="18">
        <v>0</v>
      </c>
      <c r="W352" s="18">
        <v>10</v>
      </c>
      <c r="X352" s="18">
        <v>0</v>
      </c>
      <c r="Y352" s="19" t="s">
        <v>451</v>
      </c>
      <c r="Z352" s="18" t="s">
        <v>34</v>
      </c>
      <c r="AA352" s="18" t="s">
        <v>35</v>
      </c>
      <c r="AB352" s="18" t="s">
        <v>449</v>
      </c>
      <c r="AC352" s="18" t="e">
        <f>VLOOKUP(AB352,[2]Sheet1!$B:$C,2,0)</f>
        <v>#N/A</v>
      </c>
      <c r="AD352" s="18" t="e">
        <f t="shared" si="12"/>
        <v>#N/A</v>
      </c>
      <c r="AE352" s="21" t="s">
        <v>1894</v>
      </c>
      <c r="AF352" s="24" t="s">
        <v>13211</v>
      </c>
      <c r="AH352" s="18"/>
    </row>
    <row r="353" spans="1:34" hidden="1" x14ac:dyDescent="0.25">
      <c r="A353" s="18" t="s">
        <v>1440</v>
      </c>
      <c r="B353" s="18" t="str">
        <f t="shared" si="11"/>
        <v>405407TT</v>
      </c>
      <c r="C353" s="9" t="s">
        <v>1441</v>
      </c>
      <c r="D353" s="19" t="s">
        <v>136</v>
      </c>
      <c r="E353" s="5">
        <v>0</v>
      </c>
      <c r="F353" s="18">
        <v>45</v>
      </c>
      <c r="G353" s="18">
        <v>0</v>
      </c>
      <c r="H353" s="7" t="s">
        <v>13050</v>
      </c>
      <c r="I353" s="18">
        <v>3</v>
      </c>
      <c r="J353" s="18">
        <v>3</v>
      </c>
      <c r="K353" s="18">
        <v>0</v>
      </c>
      <c r="L353" s="18">
        <v>0</v>
      </c>
      <c r="M353" s="18">
        <v>0</v>
      </c>
      <c r="N353" s="18">
        <v>0</v>
      </c>
      <c r="O353" s="18">
        <v>0</v>
      </c>
      <c r="P353" s="18" t="s">
        <v>1476</v>
      </c>
      <c r="Q353" s="18">
        <v>1</v>
      </c>
      <c r="R353" s="7">
        <v>1</v>
      </c>
      <c r="T353" s="18" t="s">
        <v>13041</v>
      </c>
      <c r="U353" s="9" t="s">
        <v>1441</v>
      </c>
      <c r="V353" s="18">
        <v>0</v>
      </c>
      <c r="W353" s="18">
        <v>0</v>
      </c>
      <c r="X353" s="18">
        <v>30</v>
      </c>
      <c r="AA353" s="18" t="s">
        <v>181</v>
      </c>
      <c r="AB353" s="18" t="s">
        <v>1440</v>
      </c>
      <c r="AC353" s="18" t="e">
        <f>VLOOKUP(AB353,[2]Sheet1!$B:$C,2,0)</f>
        <v>#N/A</v>
      </c>
      <c r="AD353" s="18" t="e">
        <f t="shared" si="12"/>
        <v>#N/A</v>
      </c>
      <c r="AE353" s="21" t="s">
        <v>1378</v>
      </c>
      <c r="AF353" s="24" t="e">
        <v>#N/A</v>
      </c>
      <c r="AG353" s="21" t="e">
        <v>#N/A</v>
      </c>
      <c r="AH353" s="18" t="s">
        <v>13301</v>
      </c>
    </row>
    <row r="354" spans="1:34" hidden="1" x14ac:dyDescent="0.25">
      <c r="A354" s="18" t="s">
        <v>477</v>
      </c>
      <c r="B354" s="18" t="str">
        <f t="shared" si="11"/>
        <v>ME2091CC</v>
      </c>
      <c r="C354" s="9" t="s">
        <v>2471</v>
      </c>
      <c r="D354" s="19" t="s">
        <v>45</v>
      </c>
      <c r="E354" s="5">
        <v>0</v>
      </c>
      <c r="F354" s="18">
        <v>45</v>
      </c>
      <c r="G354" s="18">
        <v>0</v>
      </c>
      <c r="H354" s="7" t="s">
        <v>13050</v>
      </c>
      <c r="I354" s="18">
        <v>2</v>
      </c>
      <c r="J354" s="18">
        <v>2</v>
      </c>
      <c r="K354" s="18">
        <v>0</v>
      </c>
      <c r="L354" s="18">
        <v>0</v>
      </c>
      <c r="M354" s="18">
        <v>0</v>
      </c>
      <c r="N354" s="18">
        <v>0</v>
      </c>
      <c r="O354" s="18">
        <v>0</v>
      </c>
      <c r="P354" s="18" t="s">
        <v>1476</v>
      </c>
      <c r="Q354" s="18">
        <v>1</v>
      </c>
      <c r="R354" s="7">
        <v>1</v>
      </c>
      <c r="T354" s="18" t="s">
        <v>13041</v>
      </c>
      <c r="U354" s="9" t="s">
        <v>2471</v>
      </c>
      <c r="V354" s="18">
        <v>30</v>
      </c>
      <c r="W354" s="18">
        <v>12</v>
      </c>
      <c r="X354" s="18">
        <v>0</v>
      </c>
      <c r="Y354" s="19" t="s">
        <v>475</v>
      </c>
      <c r="AB354" s="18" t="s">
        <v>477</v>
      </c>
      <c r="AC354" s="18" t="str">
        <f>VLOOKUP(AB354,[2]Sheet1!$B:$C,2,0)</f>
        <v>Phương pháp số</v>
      </c>
      <c r="AD354" s="18" t="str">
        <f t="shared" si="12"/>
        <v>kh</v>
      </c>
      <c r="AE354" s="21" t="s">
        <v>1481</v>
      </c>
      <c r="AF354" s="24">
        <v>0</v>
      </c>
      <c r="AG354" s="21">
        <v>0</v>
      </c>
      <c r="AH354" s="18"/>
    </row>
    <row r="355" spans="1:34" x14ac:dyDescent="0.25">
      <c r="A355" s="18" t="s">
        <v>2176</v>
      </c>
      <c r="B355" s="18" t="str">
        <f t="shared" si="11"/>
        <v>SP1015TT</v>
      </c>
      <c r="C355" s="9" t="s">
        <v>2177</v>
      </c>
      <c r="D355" s="19" t="s">
        <v>136</v>
      </c>
      <c r="E355" s="5">
        <v>0</v>
      </c>
      <c r="F355" s="18">
        <v>30</v>
      </c>
      <c r="G355" s="18">
        <v>0</v>
      </c>
      <c r="H355" s="7" t="s">
        <v>46</v>
      </c>
      <c r="I355" s="18">
        <v>0</v>
      </c>
      <c r="J355" s="18">
        <v>0</v>
      </c>
      <c r="K355" s="18">
        <v>0</v>
      </c>
      <c r="L355" s="18">
        <v>0</v>
      </c>
      <c r="M355" s="18">
        <v>0</v>
      </c>
      <c r="N355" s="18">
        <v>0</v>
      </c>
      <c r="O355" s="18">
        <v>0</v>
      </c>
      <c r="P355" s="18" t="s">
        <v>1476</v>
      </c>
      <c r="Q355" s="18">
        <v>1</v>
      </c>
      <c r="R355" s="7">
        <v>1</v>
      </c>
      <c r="T355" s="18" t="s">
        <v>13045</v>
      </c>
      <c r="U355" s="9" t="s">
        <v>2177</v>
      </c>
      <c r="V355" s="18">
        <v>0</v>
      </c>
      <c r="W355" s="18">
        <v>22</v>
      </c>
      <c r="X355" s="18">
        <v>0</v>
      </c>
      <c r="Y355" s="19" t="e">
        <v>#N/A</v>
      </c>
      <c r="AB355" s="18" t="s">
        <v>2176</v>
      </c>
      <c r="AC355" s="18" t="e">
        <f>VLOOKUP(AB355,[2]Sheet1!$B:$C,2,0)</f>
        <v>#N/A</v>
      </c>
      <c r="AD355" s="18" t="e">
        <f t="shared" si="12"/>
        <v>#N/A</v>
      </c>
      <c r="AE355" s="21" t="s">
        <v>2137</v>
      </c>
      <c r="AF355" s="24" t="e">
        <v>#N/A</v>
      </c>
      <c r="AG355" s="21" t="e">
        <v>#N/A</v>
      </c>
      <c r="AH355" s="18"/>
    </row>
    <row r="356" spans="1:34" x14ac:dyDescent="0.25">
      <c r="A356" s="18" t="s">
        <v>2178</v>
      </c>
      <c r="B356" s="18" t="str">
        <f t="shared" si="11"/>
        <v>SP1017CC</v>
      </c>
      <c r="C356" s="9" t="s">
        <v>2179</v>
      </c>
      <c r="D356" s="19" t="s">
        <v>45</v>
      </c>
      <c r="E356" s="5">
        <v>0</v>
      </c>
      <c r="F356" s="18">
        <v>30</v>
      </c>
      <c r="G356" s="18">
        <v>0</v>
      </c>
      <c r="H356" s="7" t="s">
        <v>46</v>
      </c>
      <c r="I356" s="18">
        <v>0</v>
      </c>
      <c r="J356" s="18">
        <v>0</v>
      </c>
      <c r="K356" s="18">
        <v>0</v>
      </c>
      <c r="L356" s="18">
        <v>0</v>
      </c>
      <c r="M356" s="18">
        <v>0</v>
      </c>
      <c r="N356" s="18">
        <v>0</v>
      </c>
      <c r="O356" s="18">
        <v>0</v>
      </c>
      <c r="P356" s="18" t="s">
        <v>1476</v>
      </c>
      <c r="Q356" s="18">
        <v>1</v>
      </c>
      <c r="R356" s="7">
        <v>1</v>
      </c>
      <c r="T356" s="18" t="s">
        <v>13045</v>
      </c>
      <c r="U356" s="9" t="s">
        <v>2179</v>
      </c>
      <c r="V356" s="18">
        <v>0</v>
      </c>
      <c r="W356" s="18">
        <v>22</v>
      </c>
      <c r="X356" s="18">
        <v>0</v>
      </c>
      <c r="Y356" s="19" t="e">
        <v>#N/A</v>
      </c>
      <c r="AB356" s="18" t="s">
        <v>2178</v>
      </c>
      <c r="AC356" s="18" t="e">
        <f>VLOOKUP(AB356,[2]Sheet1!$B:$C,2,0)</f>
        <v>#N/A</v>
      </c>
      <c r="AD356" s="18" t="e">
        <f t="shared" si="12"/>
        <v>#N/A</v>
      </c>
      <c r="AE356" s="21" t="s">
        <v>2137</v>
      </c>
      <c r="AF356" s="24" t="e">
        <v>#N/A</v>
      </c>
      <c r="AG356" s="21" t="e">
        <v>#N/A</v>
      </c>
      <c r="AH356" s="18"/>
    </row>
    <row r="357" spans="1:34" x14ac:dyDescent="0.25">
      <c r="A357" s="18" t="s">
        <v>2178</v>
      </c>
      <c r="B357" s="18" t="str">
        <f t="shared" si="11"/>
        <v>SP1017CN</v>
      </c>
      <c r="C357" s="9" t="s">
        <v>2179</v>
      </c>
      <c r="D357" s="19" t="s">
        <v>240</v>
      </c>
      <c r="E357" s="5">
        <v>0</v>
      </c>
      <c r="F357" s="18">
        <v>30</v>
      </c>
      <c r="G357" s="18">
        <v>0</v>
      </c>
      <c r="H357" s="7" t="s">
        <v>46</v>
      </c>
      <c r="I357" s="18">
        <v>0</v>
      </c>
      <c r="J357" s="18">
        <v>0</v>
      </c>
      <c r="K357" s="18">
        <v>0</v>
      </c>
      <c r="L357" s="18">
        <v>0</v>
      </c>
      <c r="M357" s="18">
        <v>0</v>
      </c>
      <c r="N357" s="18">
        <v>0</v>
      </c>
      <c r="O357" s="18">
        <v>0</v>
      </c>
      <c r="P357" s="18" t="s">
        <v>1476</v>
      </c>
      <c r="Q357" s="18">
        <v>1</v>
      </c>
      <c r="R357" s="7">
        <v>1</v>
      </c>
      <c r="T357" s="18" t="s">
        <v>13045</v>
      </c>
      <c r="U357" s="9" t="s">
        <v>2179</v>
      </c>
      <c r="V357" s="18">
        <v>0</v>
      </c>
      <c r="W357" s="18">
        <v>22</v>
      </c>
      <c r="X357" s="18">
        <v>0</v>
      </c>
      <c r="Y357" s="19" t="e">
        <v>#N/A</v>
      </c>
      <c r="AB357" s="18" t="s">
        <v>2178</v>
      </c>
      <c r="AC357" s="18" t="e">
        <f>VLOOKUP(AB357,[2]Sheet1!$B:$C,2,0)</f>
        <v>#N/A</v>
      </c>
      <c r="AD357" s="18" t="e">
        <f t="shared" si="12"/>
        <v>#N/A</v>
      </c>
      <c r="AE357" s="21" t="s">
        <v>2137</v>
      </c>
      <c r="AF357" s="24" t="e">
        <v>#N/A</v>
      </c>
      <c r="AG357" s="21" t="e">
        <v>#N/A</v>
      </c>
      <c r="AH357" s="18"/>
    </row>
    <row r="358" spans="1:34" hidden="1" x14ac:dyDescent="0.25">
      <c r="A358" s="18" t="s">
        <v>1350</v>
      </c>
      <c r="B358" s="18" t="str">
        <f t="shared" si="11"/>
        <v>ME2089CC</v>
      </c>
      <c r="C358" s="9" t="s">
        <v>2814</v>
      </c>
      <c r="D358" s="19" t="s">
        <v>45</v>
      </c>
      <c r="E358" s="5">
        <v>0</v>
      </c>
      <c r="F358" s="18">
        <v>40</v>
      </c>
      <c r="G358" s="18">
        <v>0</v>
      </c>
      <c r="H358" s="7" t="s">
        <v>13050</v>
      </c>
      <c r="I358" s="18">
        <v>2</v>
      </c>
      <c r="J358" s="18">
        <v>2</v>
      </c>
      <c r="K358" s="18">
        <v>0</v>
      </c>
      <c r="L358" s="18">
        <v>0</v>
      </c>
      <c r="M358" s="18">
        <v>0</v>
      </c>
      <c r="N358" s="18">
        <v>0</v>
      </c>
      <c r="O358" s="18">
        <v>0</v>
      </c>
      <c r="P358" s="18" t="s">
        <v>1476</v>
      </c>
      <c r="Q358" s="18">
        <v>1</v>
      </c>
      <c r="R358" s="7">
        <v>1</v>
      </c>
      <c r="T358" s="18" t="s">
        <v>13041</v>
      </c>
      <c r="U358" s="9" t="s">
        <v>2814</v>
      </c>
      <c r="V358" s="18">
        <v>30</v>
      </c>
      <c r="W358" s="18">
        <v>30</v>
      </c>
      <c r="X358" s="18">
        <v>30</v>
      </c>
      <c r="Y358" s="19" t="s">
        <v>1348</v>
      </c>
      <c r="AB358" s="18" t="s">
        <v>1350</v>
      </c>
      <c r="AC358" s="18" t="str">
        <f>VLOOKUP(AB358,[2]Sheet1!$B:$C,2,0)</f>
        <v>Vẽ kỹ thuật cơ khí</v>
      </c>
      <c r="AD358" s="18" t="str">
        <f t="shared" si="12"/>
        <v>kh</v>
      </c>
      <c r="AE358" s="21" t="s">
        <v>1351</v>
      </c>
      <c r="AF358" s="24">
        <v>0</v>
      </c>
      <c r="AG358" s="21">
        <v>0</v>
      </c>
      <c r="AH358" s="18" t="s">
        <v>1691</v>
      </c>
    </row>
    <row r="359" spans="1:34" hidden="1" x14ac:dyDescent="0.25">
      <c r="A359" s="18" t="s">
        <v>1350</v>
      </c>
      <c r="B359" s="18" t="str">
        <f t="shared" si="11"/>
        <v>ME2089VP</v>
      </c>
      <c r="C359" s="9" t="s">
        <v>2814</v>
      </c>
      <c r="D359" s="19" t="s">
        <v>69</v>
      </c>
      <c r="E359" s="5">
        <v>0</v>
      </c>
      <c r="F359" s="18">
        <v>70</v>
      </c>
      <c r="G359" s="18">
        <v>0</v>
      </c>
      <c r="H359" s="7" t="s">
        <v>13050</v>
      </c>
      <c r="I359" s="18">
        <v>2</v>
      </c>
      <c r="J359" s="18">
        <v>2</v>
      </c>
      <c r="K359" s="18">
        <v>0</v>
      </c>
      <c r="L359" s="18">
        <v>0</v>
      </c>
      <c r="M359" s="18">
        <v>0</v>
      </c>
      <c r="N359" s="18">
        <v>0</v>
      </c>
      <c r="O359" s="18">
        <v>0</v>
      </c>
      <c r="P359" s="18" t="s">
        <v>1476</v>
      </c>
      <c r="Q359" s="18">
        <v>1</v>
      </c>
      <c r="R359" s="7">
        <v>1</v>
      </c>
      <c r="T359" s="18" t="s">
        <v>13041</v>
      </c>
      <c r="U359" s="9" t="s">
        <v>2814</v>
      </c>
      <c r="V359" s="18">
        <v>30</v>
      </c>
      <c r="W359" s="18">
        <v>30</v>
      </c>
      <c r="X359" s="18">
        <v>30</v>
      </c>
      <c r="Y359" s="19" t="s">
        <v>1348</v>
      </c>
      <c r="AB359" s="18" t="s">
        <v>1350</v>
      </c>
      <c r="AC359" s="18" t="str">
        <f>VLOOKUP(AB359,[2]Sheet1!$B:$C,2,0)</f>
        <v>Vẽ kỹ thuật cơ khí</v>
      </c>
      <c r="AD359" s="18" t="str">
        <f t="shared" si="12"/>
        <v>kh</v>
      </c>
      <c r="AE359" s="21" t="s">
        <v>1351</v>
      </c>
      <c r="AF359" s="24">
        <v>0</v>
      </c>
      <c r="AG359" s="21">
        <v>0</v>
      </c>
      <c r="AH359" s="18" t="s">
        <v>1691</v>
      </c>
    </row>
    <row r="360" spans="1:34" hidden="1" x14ac:dyDescent="0.25">
      <c r="A360" s="18" t="s">
        <v>480</v>
      </c>
      <c r="B360" s="18" t="str">
        <f t="shared" si="11"/>
        <v>MT1009CC</v>
      </c>
      <c r="C360" s="9" t="s">
        <v>2473</v>
      </c>
      <c r="D360" s="19" t="s">
        <v>45</v>
      </c>
      <c r="E360" s="5">
        <v>0</v>
      </c>
      <c r="F360" s="18">
        <v>45</v>
      </c>
      <c r="G360" s="18">
        <v>0</v>
      </c>
      <c r="H360" s="7" t="s">
        <v>13050</v>
      </c>
      <c r="I360" s="18">
        <v>2</v>
      </c>
      <c r="J360" s="18">
        <v>2</v>
      </c>
      <c r="K360" s="18">
        <v>0</v>
      </c>
      <c r="L360" s="18">
        <v>0</v>
      </c>
      <c r="M360" s="18">
        <v>0</v>
      </c>
      <c r="N360" s="18">
        <v>0</v>
      </c>
      <c r="O360" s="18">
        <v>0</v>
      </c>
      <c r="P360" s="18" t="s">
        <v>1476</v>
      </c>
      <c r="Q360" s="18">
        <v>1</v>
      </c>
      <c r="R360" s="7">
        <v>1</v>
      </c>
      <c r="T360" s="18" t="s">
        <v>13041</v>
      </c>
      <c r="U360" s="9" t="s">
        <v>2473</v>
      </c>
      <c r="V360" s="18">
        <v>30</v>
      </c>
      <c r="W360" s="18">
        <v>14</v>
      </c>
      <c r="X360" s="18">
        <v>0</v>
      </c>
      <c r="Y360" s="19" t="s">
        <v>478</v>
      </c>
      <c r="AB360" s="18" t="s">
        <v>480</v>
      </c>
      <c r="AC360" s="18" t="str">
        <f>VLOOKUP(AB360,[2]Sheet1!$B:$C,2,0)</f>
        <v>Phương pháp tính</v>
      </c>
      <c r="AD360" s="18" t="str">
        <f t="shared" si="12"/>
        <v>kh</v>
      </c>
      <c r="AE360" s="21" t="s">
        <v>1683</v>
      </c>
      <c r="AF360" s="24">
        <v>0</v>
      </c>
      <c r="AG360" s="21">
        <v>0</v>
      </c>
      <c r="AH360" s="18"/>
    </row>
    <row r="361" spans="1:34" hidden="1" x14ac:dyDescent="0.25">
      <c r="A361" s="18" t="s">
        <v>480</v>
      </c>
      <c r="B361" s="18" t="str">
        <f t="shared" si="11"/>
        <v>MT1009QT</v>
      </c>
      <c r="C361" s="9" t="s">
        <v>2473</v>
      </c>
      <c r="D361" s="19" t="s">
        <v>46</v>
      </c>
      <c r="E361" s="5">
        <v>0</v>
      </c>
      <c r="F361" s="18" t="s">
        <v>242</v>
      </c>
      <c r="G361" s="18">
        <v>0</v>
      </c>
      <c r="H361" s="7" t="s">
        <v>13050</v>
      </c>
      <c r="I361" s="18">
        <v>2</v>
      </c>
      <c r="J361" s="18">
        <v>2</v>
      </c>
      <c r="K361" s="18">
        <v>0</v>
      </c>
      <c r="L361" s="18">
        <v>0</v>
      </c>
      <c r="M361" s="18">
        <v>0</v>
      </c>
      <c r="N361" s="18">
        <v>0</v>
      </c>
      <c r="O361" s="18">
        <v>0</v>
      </c>
      <c r="P361" s="18" t="s">
        <v>1476</v>
      </c>
      <c r="Q361" s="18">
        <v>1</v>
      </c>
      <c r="R361" s="7">
        <v>1</v>
      </c>
      <c r="T361" s="18" t="s">
        <v>13041</v>
      </c>
      <c r="U361" s="9" t="s">
        <v>2473</v>
      </c>
      <c r="V361" s="18">
        <v>30</v>
      </c>
      <c r="W361" s="18">
        <v>14</v>
      </c>
      <c r="X361" s="18">
        <v>0</v>
      </c>
      <c r="Y361" s="19" t="s">
        <v>478</v>
      </c>
      <c r="AB361" s="18" t="s">
        <v>480</v>
      </c>
      <c r="AC361" s="18" t="str">
        <f>VLOOKUP(AB361,[2]Sheet1!$B:$C,2,0)</f>
        <v>Phương pháp tính</v>
      </c>
      <c r="AD361" s="18" t="str">
        <f t="shared" si="12"/>
        <v>kh</v>
      </c>
      <c r="AE361" s="21" t="s">
        <v>1683</v>
      </c>
      <c r="AF361" s="24">
        <v>0</v>
      </c>
      <c r="AG361" s="21">
        <v>0</v>
      </c>
      <c r="AH361" s="18"/>
    </row>
    <row r="362" spans="1:34" hidden="1" x14ac:dyDescent="0.25">
      <c r="A362" s="18" t="s">
        <v>1889</v>
      </c>
      <c r="B362" s="18" t="str">
        <f t="shared" si="11"/>
        <v>GE2043CC</v>
      </c>
      <c r="C362" s="9" t="s">
        <v>1890</v>
      </c>
      <c r="D362" s="19" t="s">
        <v>45</v>
      </c>
      <c r="E362" s="5">
        <v>0</v>
      </c>
      <c r="F362" s="18">
        <v>45</v>
      </c>
      <c r="G362" s="18">
        <v>0</v>
      </c>
      <c r="H362" s="7" t="s">
        <v>13050</v>
      </c>
      <c r="I362" s="18">
        <v>2</v>
      </c>
      <c r="J362" s="18">
        <v>2</v>
      </c>
      <c r="K362" s="18">
        <v>0</v>
      </c>
      <c r="L362" s="18">
        <v>0</v>
      </c>
      <c r="M362" s="18">
        <v>0</v>
      </c>
      <c r="N362" s="18">
        <v>0</v>
      </c>
      <c r="O362" s="18">
        <v>0</v>
      </c>
      <c r="P362" s="18" t="s">
        <v>1476</v>
      </c>
      <c r="Q362" s="18">
        <v>1</v>
      </c>
      <c r="R362" s="7">
        <v>1</v>
      </c>
      <c r="T362" s="18" t="s">
        <v>13041</v>
      </c>
      <c r="U362" s="9" t="s">
        <v>1890</v>
      </c>
      <c r="V362" s="18">
        <v>30</v>
      </c>
      <c r="W362" s="18">
        <v>0</v>
      </c>
      <c r="X362" s="18">
        <v>0</v>
      </c>
      <c r="Y362" s="19" t="e">
        <v>#N/A</v>
      </c>
      <c r="AB362" s="18" t="s">
        <v>1889</v>
      </c>
      <c r="AC362" s="18" t="str">
        <f>VLOOKUP(AB362,[2]Sheet1!$B:$C,2,0)</f>
        <v>Địa tin học đại cương</v>
      </c>
      <c r="AD362" s="18" t="str">
        <f t="shared" si="12"/>
        <v>kh</v>
      </c>
      <c r="AE362" s="21" t="s">
        <v>1488</v>
      </c>
      <c r="AF362" s="24">
        <v>0</v>
      </c>
      <c r="AG362" s="21">
        <v>0</v>
      </c>
      <c r="AH362" s="18"/>
    </row>
    <row r="363" spans="1:34" hidden="1" x14ac:dyDescent="0.25">
      <c r="A363" s="18" t="s">
        <v>192</v>
      </c>
      <c r="B363" s="18" t="str">
        <f t="shared" si="11"/>
        <v>GE2035CC</v>
      </c>
      <c r="C363" s="9" t="s">
        <v>1833</v>
      </c>
      <c r="D363" s="19" t="s">
        <v>45</v>
      </c>
      <c r="E363" s="5">
        <v>0</v>
      </c>
      <c r="F363" s="18">
        <v>45</v>
      </c>
      <c r="G363" s="18">
        <v>0</v>
      </c>
      <c r="H363" s="7" t="s">
        <v>13050</v>
      </c>
      <c r="I363" s="18">
        <v>2</v>
      </c>
      <c r="J363" s="18">
        <v>2</v>
      </c>
      <c r="K363" s="18">
        <v>0</v>
      </c>
      <c r="L363" s="18">
        <v>0</v>
      </c>
      <c r="M363" s="18">
        <v>0</v>
      </c>
      <c r="N363" s="18">
        <v>0</v>
      </c>
      <c r="O363" s="18">
        <v>0</v>
      </c>
      <c r="P363" s="18" t="s">
        <v>1476</v>
      </c>
      <c r="Q363" s="18">
        <v>1</v>
      </c>
      <c r="R363" s="7">
        <v>1</v>
      </c>
      <c r="T363" s="18" t="s">
        <v>13041</v>
      </c>
      <c r="U363" s="9" t="s">
        <v>1833</v>
      </c>
      <c r="V363" s="18">
        <v>30</v>
      </c>
      <c r="W363" s="18">
        <v>12</v>
      </c>
      <c r="X363" s="18">
        <v>0</v>
      </c>
      <c r="Y363" s="19" t="s">
        <v>190</v>
      </c>
      <c r="AB363" s="18" t="s">
        <v>192</v>
      </c>
      <c r="AC363" s="18" t="str">
        <f>VLOOKUP(AB363,[2]Sheet1!$B:$C,2,0)</f>
        <v>Địa chất kiến trúc và đo vẽ bản đồ địa chất</v>
      </c>
      <c r="AD363" s="18" t="str">
        <f t="shared" si="12"/>
        <v>kh</v>
      </c>
      <c r="AE363" s="21" t="s">
        <v>1481</v>
      </c>
      <c r="AF363" s="24">
        <v>0</v>
      </c>
      <c r="AG363" s="21">
        <v>0</v>
      </c>
      <c r="AH363" s="18"/>
    </row>
    <row r="364" spans="1:34" hidden="1" x14ac:dyDescent="0.25">
      <c r="A364" s="18" t="s">
        <v>290</v>
      </c>
      <c r="B364" s="18" t="str">
        <f t="shared" si="11"/>
        <v>CH2113CC</v>
      </c>
      <c r="C364" s="9" t="s">
        <v>2069</v>
      </c>
      <c r="D364" s="19" t="s">
        <v>45</v>
      </c>
      <c r="E364" s="5">
        <v>0</v>
      </c>
      <c r="F364" s="18">
        <v>45</v>
      </c>
      <c r="G364" s="18">
        <v>0</v>
      </c>
      <c r="H364" s="7" t="s">
        <v>13050</v>
      </c>
      <c r="I364" s="18">
        <v>2</v>
      </c>
      <c r="J364" s="18">
        <v>2</v>
      </c>
      <c r="K364" s="18">
        <v>0</v>
      </c>
      <c r="L364" s="18">
        <v>0</v>
      </c>
      <c r="M364" s="18">
        <v>0</v>
      </c>
      <c r="N364" s="18">
        <v>0</v>
      </c>
      <c r="O364" s="18">
        <v>0</v>
      </c>
      <c r="P364" s="18" t="s">
        <v>1476</v>
      </c>
      <c r="Q364" s="18">
        <v>1</v>
      </c>
      <c r="R364" s="7">
        <v>1</v>
      </c>
      <c r="T364" s="18" t="s">
        <v>13041</v>
      </c>
      <c r="U364" s="9" t="s">
        <v>2069</v>
      </c>
      <c r="V364" s="18">
        <v>30</v>
      </c>
      <c r="W364" s="18">
        <v>12</v>
      </c>
      <c r="X364" s="18">
        <v>0</v>
      </c>
      <c r="Y364" s="19" t="s">
        <v>288</v>
      </c>
      <c r="AB364" s="18" t="s">
        <v>290</v>
      </c>
      <c r="AC364" s="18" t="str">
        <f>VLOOKUP(AB364,[2]Sheet1!$B:$C,2,0)</f>
        <v>Hóa phân tích</v>
      </c>
      <c r="AD364" s="18" t="str">
        <f t="shared" si="12"/>
        <v>kh</v>
      </c>
      <c r="AE364" s="21" t="s">
        <v>1481</v>
      </c>
      <c r="AF364" s="24">
        <v>0</v>
      </c>
      <c r="AG364" s="21">
        <v>0</v>
      </c>
      <c r="AH364" s="18"/>
    </row>
    <row r="365" spans="1:34" hidden="1" x14ac:dyDescent="0.25">
      <c r="A365" s="18" t="s">
        <v>290</v>
      </c>
      <c r="B365" s="18" t="str">
        <f t="shared" si="11"/>
        <v>CH2113QT</v>
      </c>
      <c r="C365" s="9" t="s">
        <v>2069</v>
      </c>
      <c r="D365" s="19" t="s">
        <v>46</v>
      </c>
      <c r="E365" s="5">
        <v>0</v>
      </c>
      <c r="F365" s="18">
        <v>48</v>
      </c>
      <c r="G365" s="18">
        <v>0</v>
      </c>
      <c r="H365" s="7" t="s">
        <v>13050</v>
      </c>
      <c r="I365" s="18">
        <v>2</v>
      </c>
      <c r="J365" s="18">
        <v>2</v>
      </c>
      <c r="K365" s="18">
        <v>0</v>
      </c>
      <c r="L365" s="18">
        <v>0</v>
      </c>
      <c r="M365" s="18">
        <v>0</v>
      </c>
      <c r="N365" s="18">
        <v>0</v>
      </c>
      <c r="O365" s="18">
        <v>0</v>
      </c>
      <c r="P365" s="18" t="s">
        <v>1476</v>
      </c>
      <c r="Q365" s="18">
        <v>1</v>
      </c>
      <c r="R365" s="7">
        <v>1</v>
      </c>
      <c r="T365" s="18" t="s">
        <v>13041</v>
      </c>
      <c r="U365" s="9" t="s">
        <v>2069</v>
      </c>
      <c r="V365" s="18">
        <v>30</v>
      </c>
      <c r="W365" s="18">
        <v>12</v>
      </c>
      <c r="X365" s="18">
        <v>0</v>
      </c>
      <c r="Y365" s="19" t="s">
        <v>288</v>
      </c>
      <c r="AB365" s="18" t="s">
        <v>290</v>
      </c>
      <c r="AC365" s="18" t="str">
        <f>VLOOKUP(AB365,[2]Sheet1!$B:$C,2,0)</f>
        <v>Hóa phân tích</v>
      </c>
      <c r="AD365" s="18" t="str">
        <f t="shared" si="12"/>
        <v>kh</v>
      </c>
      <c r="AE365" s="21" t="s">
        <v>1481</v>
      </c>
      <c r="AF365" s="24">
        <v>0</v>
      </c>
      <c r="AG365" s="21">
        <v>0</v>
      </c>
      <c r="AH365" s="18"/>
    </row>
    <row r="366" spans="1:34" hidden="1" x14ac:dyDescent="0.25">
      <c r="A366" s="18" t="s">
        <v>286</v>
      </c>
      <c r="B366" s="18" t="str">
        <f t="shared" si="11"/>
        <v>CH2003CC</v>
      </c>
      <c r="C366" s="9" t="s">
        <v>2068</v>
      </c>
      <c r="D366" s="19" t="s">
        <v>45</v>
      </c>
      <c r="E366" s="5">
        <v>0</v>
      </c>
      <c r="F366" s="18">
        <v>45</v>
      </c>
      <c r="G366" s="18">
        <v>0</v>
      </c>
      <c r="H366" s="7" t="s">
        <v>13050</v>
      </c>
      <c r="I366" s="18">
        <v>2</v>
      </c>
      <c r="J366" s="18">
        <v>2</v>
      </c>
      <c r="K366" s="18">
        <v>0</v>
      </c>
      <c r="L366" s="18">
        <v>0</v>
      </c>
      <c r="M366" s="18">
        <v>0</v>
      </c>
      <c r="N366" s="18">
        <v>0</v>
      </c>
      <c r="O366" s="18">
        <v>0</v>
      </c>
      <c r="P366" s="18" t="s">
        <v>1476</v>
      </c>
      <c r="Q366" s="18">
        <v>1</v>
      </c>
      <c r="R366" s="7">
        <v>1</v>
      </c>
      <c r="T366" s="18" t="s">
        <v>13041</v>
      </c>
      <c r="U366" s="9" t="s">
        <v>2068</v>
      </c>
      <c r="V366" s="18">
        <v>30</v>
      </c>
      <c r="W366" s="18">
        <v>12</v>
      </c>
      <c r="X366" s="18">
        <v>0</v>
      </c>
      <c r="Y366" s="19" t="s">
        <v>284</v>
      </c>
      <c r="AB366" s="18" t="s">
        <v>286</v>
      </c>
      <c r="AC366" s="18" t="str">
        <f>VLOOKUP(AB366,[2]Sheet1!$B:$C,2,0)</f>
        <v>Hóa lý 1</v>
      </c>
      <c r="AD366" s="18" t="str">
        <f t="shared" si="12"/>
        <v>kh</v>
      </c>
      <c r="AE366" s="21" t="s">
        <v>1481</v>
      </c>
      <c r="AF366" s="24">
        <v>0</v>
      </c>
      <c r="AG366" s="21">
        <v>0</v>
      </c>
      <c r="AH366" s="18"/>
    </row>
    <row r="367" spans="1:34" hidden="1" x14ac:dyDescent="0.25">
      <c r="A367" s="18" t="s">
        <v>286</v>
      </c>
      <c r="B367" s="18" t="str">
        <f t="shared" si="11"/>
        <v>CH2003QT</v>
      </c>
      <c r="C367" s="9" t="s">
        <v>2068</v>
      </c>
      <c r="D367" s="19" t="s">
        <v>46</v>
      </c>
      <c r="E367" s="5">
        <v>0</v>
      </c>
      <c r="F367" s="18" t="s">
        <v>287</v>
      </c>
      <c r="G367" s="18">
        <v>0</v>
      </c>
      <c r="H367" s="7" t="s">
        <v>13050</v>
      </c>
      <c r="I367" s="18">
        <v>2</v>
      </c>
      <c r="J367" s="18">
        <v>2</v>
      </c>
      <c r="K367" s="18">
        <v>0</v>
      </c>
      <c r="L367" s="18">
        <v>0</v>
      </c>
      <c r="M367" s="18">
        <v>0</v>
      </c>
      <c r="N367" s="18">
        <v>0</v>
      </c>
      <c r="O367" s="18">
        <v>0</v>
      </c>
      <c r="P367" s="18" t="s">
        <v>1476</v>
      </c>
      <c r="Q367" s="18">
        <v>1</v>
      </c>
      <c r="R367" s="7">
        <v>1</v>
      </c>
      <c r="T367" s="18" t="s">
        <v>13041</v>
      </c>
      <c r="U367" s="9" t="s">
        <v>2068</v>
      </c>
      <c r="V367" s="18">
        <v>30</v>
      </c>
      <c r="W367" s="18">
        <v>12</v>
      </c>
      <c r="X367" s="18">
        <v>0</v>
      </c>
      <c r="Y367" s="19" t="s">
        <v>284</v>
      </c>
      <c r="AB367" s="18" t="s">
        <v>286</v>
      </c>
      <c r="AC367" s="18" t="str">
        <f>VLOOKUP(AB367,[2]Sheet1!$B:$C,2,0)</f>
        <v>Hóa lý 1</v>
      </c>
      <c r="AD367" s="18" t="str">
        <f t="shared" si="12"/>
        <v>kh</v>
      </c>
      <c r="AE367" s="21" t="s">
        <v>1481</v>
      </c>
      <c r="AF367" s="24">
        <v>0</v>
      </c>
      <c r="AG367" s="21">
        <v>0</v>
      </c>
      <c r="AH367" s="18"/>
    </row>
    <row r="368" spans="1:34" x14ac:dyDescent="0.25">
      <c r="A368" s="18" t="s">
        <v>2178</v>
      </c>
      <c r="B368" s="18" t="str">
        <f t="shared" si="11"/>
        <v>SP1017TN</v>
      </c>
      <c r="C368" s="9" t="s">
        <v>2179</v>
      </c>
      <c r="D368" s="19" t="s">
        <v>181</v>
      </c>
      <c r="E368" s="5">
        <v>0</v>
      </c>
      <c r="F368" s="18">
        <v>30</v>
      </c>
      <c r="G368" s="18">
        <v>0</v>
      </c>
      <c r="H368" s="7" t="s">
        <v>46</v>
      </c>
      <c r="I368" s="18">
        <v>0</v>
      </c>
      <c r="J368" s="18">
        <v>0</v>
      </c>
      <c r="K368" s="18">
        <v>0</v>
      </c>
      <c r="L368" s="18">
        <v>0</v>
      </c>
      <c r="M368" s="18">
        <v>0</v>
      </c>
      <c r="N368" s="18">
        <v>0</v>
      </c>
      <c r="O368" s="18">
        <v>0</v>
      </c>
      <c r="P368" s="18" t="s">
        <v>1476</v>
      </c>
      <c r="Q368" s="18">
        <v>1</v>
      </c>
      <c r="R368" s="7">
        <v>1</v>
      </c>
      <c r="T368" s="18" t="s">
        <v>13045</v>
      </c>
      <c r="U368" s="9" t="s">
        <v>2179</v>
      </c>
      <c r="V368" s="18">
        <v>0</v>
      </c>
      <c r="W368" s="18">
        <v>22</v>
      </c>
      <c r="X368" s="18">
        <v>0</v>
      </c>
      <c r="Y368" s="19" t="e">
        <v>#N/A</v>
      </c>
      <c r="AB368" s="18" t="s">
        <v>2178</v>
      </c>
      <c r="AC368" s="18" t="e">
        <f>VLOOKUP(AB368,[2]Sheet1!$B:$C,2,0)</f>
        <v>#N/A</v>
      </c>
      <c r="AD368" s="18" t="e">
        <f t="shared" si="12"/>
        <v>#N/A</v>
      </c>
      <c r="AE368" s="21" t="s">
        <v>2137</v>
      </c>
      <c r="AF368" s="24" t="e">
        <v>#N/A</v>
      </c>
      <c r="AG368" s="21" t="e">
        <v>#N/A</v>
      </c>
      <c r="AH368" s="18"/>
    </row>
    <row r="369" spans="1:34" x14ac:dyDescent="0.25">
      <c r="A369" s="18" t="s">
        <v>2178</v>
      </c>
      <c r="B369" s="18" t="str">
        <f t="shared" si="11"/>
        <v>SP1017TT</v>
      </c>
      <c r="C369" s="9" t="s">
        <v>2179</v>
      </c>
      <c r="D369" s="19" t="s">
        <v>136</v>
      </c>
      <c r="E369" s="5">
        <v>0</v>
      </c>
      <c r="F369" s="18">
        <v>30</v>
      </c>
      <c r="G369" s="18">
        <v>0</v>
      </c>
      <c r="H369" s="7" t="s">
        <v>46</v>
      </c>
      <c r="I369" s="18">
        <v>0</v>
      </c>
      <c r="J369" s="18">
        <v>0</v>
      </c>
      <c r="K369" s="18">
        <v>0</v>
      </c>
      <c r="L369" s="18">
        <v>0</v>
      </c>
      <c r="M369" s="18">
        <v>0</v>
      </c>
      <c r="N369" s="18">
        <v>0</v>
      </c>
      <c r="O369" s="18">
        <v>0</v>
      </c>
      <c r="P369" s="18" t="s">
        <v>1476</v>
      </c>
      <c r="Q369" s="18">
        <v>1</v>
      </c>
      <c r="R369" s="7">
        <v>1</v>
      </c>
      <c r="T369" s="18" t="s">
        <v>13045</v>
      </c>
      <c r="U369" s="9" t="s">
        <v>2179</v>
      </c>
      <c r="V369" s="18">
        <v>0</v>
      </c>
      <c r="W369" s="18">
        <v>22</v>
      </c>
      <c r="X369" s="18">
        <v>0</v>
      </c>
      <c r="Y369" s="19" t="e">
        <v>#N/A</v>
      </c>
      <c r="AB369" s="18" t="s">
        <v>2178</v>
      </c>
      <c r="AC369" s="18" t="e">
        <f>VLOOKUP(AB369,[2]Sheet1!$B:$C,2,0)</f>
        <v>#N/A</v>
      </c>
      <c r="AD369" s="18" t="e">
        <f t="shared" si="12"/>
        <v>#N/A</v>
      </c>
      <c r="AE369" s="21" t="s">
        <v>2137</v>
      </c>
      <c r="AF369" s="24" t="e">
        <v>#N/A</v>
      </c>
      <c r="AG369" s="21" t="e">
        <v>#N/A</v>
      </c>
      <c r="AH369" s="18"/>
    </row>
    <row r="370" spans="1:34" hidden="1" x14ac:dyDescent="0.25">
      <c r="A370" s="18" t="s">
        <v>2357</v>
      </c>
      <c r="B370" s="18" t="str">
        <f t="shared" si="11"/>
        <v>CO2011CC</v>
      </c>
      <c r="C370" s="9" t="s">
        <v>2358</v>
      </c>
      <c r="D370" s="19" t="s">
        <v>45</v>
      </c>
      <c r="E370" s="5">
        <v>0</v>
      </c>
      <c r="F370" s="18">
        <v>45</v>
      </c>
      <c r="G370" s="18">
        <v>0</v>
      </c>
      <c r="H370" s="7" t="s">
        <v>13050</v>
      </c>
      <c r="I370" s="18">
        <v>2</v>
      </c>
      <c r="J370" s="18">
        <v>2</v>
      </c>
      <c r="K370" s="18">
        <v>0</v>
      </c>
      <c r="L370" s="18">
        <v>0</v>
      </c>
      <c r="M370" s="18">
        <v>0</v>
      </c>
      <c r="N370" s="18">
        <v>0</v>
      </c>
      <c r="O370" s="18">
        <v>0</v>
      </c>
      <c r="P370" s="18" t="s">
        <v>1476</v>
      </c>
      <c r="Q370" s="18">
        <v>1</v>
      </c>
      <c r="R370" s="7">
        <v>1</v>
      </c>
      <c r="T370" s="18" t="s">
        <v>13041</v>
      </c>
      <c r="U370" s="9" t="s">
        <v>2358</v>
      </c>
      <c r="V370" s="18">
        <v>30</v>
      </c>
      <c r="W370" s="18">
        <v>0</v>
      </c>
      <c r="X370" s="18">
        <v>0</v>
      </c>
      <c r="Y370" s="19" t="e">
        <v>#N/A</v>
      </c>
      <c r="AB370" s="18" t="s">
        <v>2357</v>
      </c>
      <c r="AC370" s="18" t="str">
        <f>VLOOKUP(AB370,[2]Sheet1!$B:$C,2,0)</f>
        <v>Mô hình hóa toán học</v>
      </c>
      <c r="AD370" s="18" t="str">
        <f t="shared" si="12"/>
        <v>kh</v>
      </c>
      <c r="AE370" s="21" t="s">
        <v>1488</v>
      </c>
      <c r="AF370" s="24">
        <v>0</v>
      </c>
      <c r="AG370" s="21">
        <v>0</v>
      </c>
      <c r="AH370" s="18"/>
    </row>
    <row r="371" spans="1:34" hidden="1" x14ac:dyDescent="0.25">
      <c r="A371" s="18" t="s">
        <v>2357</v>
      </c>
      <c r="B371" s="18" t="str">
        <f t="shared" si="11"/>
        <v>CO2011CN</v>
      </c>
      <c r="C371" s="9" t="s">
        <v>2358</v>
      </c>
      <c r="D371" s="19" t="s">
        <v>240</v>
      </c>
      <c r="E371" s="5">
        <v>0</v>
      </c>
      <c r="F371" s="18">
        <v>45</v>
      </c>
      <c r="G371" s="18">
        <v>0</v>
      </c>
      <c r="H371" s="7" t="s">
        <v>13050</v>
      </c>
      <c r="I371" s="18">
        <v>2</v>
      </c>
      <c r="J371" s="18">
        <v>2</v>
      </c>
      <c r="K371" s="18">
        <v>0</v>
      </c>
      <c r="L371" s="18">
        <v>0</v>
      </c>
      <c r="M371" s="18">
        <v>0</v>
      </c>
      <c r="N371" s="18">
        <v>0</v>
      </c>
      <c r="O371" s="18">
        <v>0</v>
      </c>
      <c r="P371" s="18" t="s">
        <v>1476</v>
      </c>
      <c r="Q371" s="18">
        <v>1</v>
      </c>
      <c r="R371" s="7">
        <v>1</v>
      </c>
      <c r="T371" s="18" t="s">
        <v>13041</v>
      </c>
      <c r="U371" s="9" t="s">
        <v>2358</v>
      </c>
      <c r="V371" s="18">
        <v>30</v>
      </c>
      <c r="W371" s="18">
        <v>0</v>
      </c>
      <c r="X371" s="18">
        <v>0</v>
      </c>
      <c r="Y371" s="19" t="e">
        <v>#N/A</v>
      </c>
      <c r="AB371" s="18" t="s">
        <v>2357</v>
      </c>
      <c r="AC371" s="18" t="str">
        <f>VLOOKUP(AB371,[2]Sheet1!$B:$C,2,0)</f>
        <v>Mô hình hóa toán học</v>
      </c>
      <c r="AD371" s="18" t="str">
        <f t="shared" si="12"/>
        <v>kh</v>
      </c>
      <c r="AE371" s="21" t="s">
        <v>1488</v>
      </c>
      <c r="AF371" s="24">
        <v>0</v>
      </c>
      <c r="AG371" s="21">
        <v>0</v>
      </c>
      <c r="AH371" s="18"/>
    </row>
    <row r="372" spans="1:34" hidden="1" x14ac:dyDescent="0.25">
      <c r="A372" s="18" t="s">
        <v>2357</v>
      </c>
      <c r="B372" s="18" t="str">
        <f t="shared" si="11"/>
        <v>CO2011QT</v>
      </c>
      <c r="C372" s="9" t="s">
        <v>2358</v>
      </c>
      <c r="D372" s="19" t="s">
        <v>46</v>
      </c>
      <c r="E372" s="5">
        <v>0</v>
      </c>
      <c r="F372" s="18">
        <v>45</v>
      </c>
      <c r="G372" s="18">
        <v>0</v>
      </c>
      <c r="H372" s="7" t="s">
        <v>13050</v>
      </c>
      <c r="I372" s="18">
        <v>2</v>
      </c>
      <c r="J372" s="18">
        <v>2</v>
      </c>
      <c r="K372" s="18">
        <v>0</v>
      </c>
      <c r="L372" s="18">
        <v>0</v>
      </c>
      <c r="M372" s="18">
        <v>0</v>
      </c>
      <c r="N372" s="18">
        <v>0</v>
      </c>
      <c r="O372" s="18">
        <v>0</v>
      </c>
      <c r="P372" s="18" t="s">
        <v>1476</v>
      </c>
      <c r="Q372" s="18">
        <v>1</v>
      </c>
      <c r="R372" s="7">
        <v>1</v>
      </c>
      <c r="T372" s="18" t="s">
        <v>13041</v>
      </c>
      <c r="U372" s="9" t="s">
        <v>2358</v>
      </c>
      <c r="V372" s="18">
        <v>30</v>
      </c>
      <c r="W372" s="18">
        <v>0</v>
      </c>
      <c r="X372" s="18">
        <v>0</v>
      </c>
      <c r="Y372" s="19" t="e">
        <v>#N/A</v>
      </c>
      <c r="AB372" s="18" t="s">
        <v>2357</v>
      </c>
      <c r="AC372" s="18" t="str">
        <f>VLOOKUP(AB372,[2]Sheet1!$B:$C,2,0)</f>
        <v>Mô hình hóa toán học</v>
      </c>
      <c r="AD372" s="18" t="str">
        <f t="shared" si="12"/>
        <v>kh</v>
      </c>
      <c r="AE372" s="21" t="s">
        <v>1488</v>
      </c>
      <c r="AF372" s="24">
        <v>0</v>
      </c>
      <c r="AG372" s="21">
        <v>0</v>
      </c>
      <c r="AH372" s="18"/>
    </row>
    <row r="373" spans="1:34" hidden="1" x14ac:dyDescent="0.25">
      <c r="A373" s="18" t="s">
        <v>1271</v>
      </c>
      <c r="B373" s="18" t="str">
        <f t="shared" si="11"/>
        <v>CO2003CC</v>
      </c>
      <c r="C373" s="9" t="s">
        <v>1785</v>
      </c>
      <c r="D373" s="19" t="s">
        <v>45</v>
      </c>
      <c r="E373" s="5">
        <v>0</v>
      </c>
      <c r="F373" s="18">
        <v>45</v>
      </c>
      <c r="G373" s="7">
        <v>0</v>
      </c>
      <c r="H373" s="18" t="s">
        <v>13050</v>
      </c>
      <c r="I373" s="18">
        <v>2</v>
      </c>
      <c r="J373" s="18">
        <v>2</v>
      </c>
      <c r="K373" s="18">
        <v>0</v>
      </c>
      <c r="L373" s="18">
        <v>0</v>
      </c>
      <c r="M373" s="18">
        <v>0</v>
      </c>
      <c r="N373" s="18">
        <v>0</v>
      </c>
      <c r="O373" s="18">
        <v>0</v>
      </c>
      <c r="P373" s="18" t="s">
        <v>1476</v>
      </c>
      <c r="Q373" s="18">
        <v>1</v>
      </c>
      <c r="R373" s="18">
        <v>1</v>
      </c>
      <c r="T373" s="18" t="s">
        <v>13041</v>
      </c>
      <c r="U373" s="9" t="s">
        <v>1785</v>
      </c>
      <c r="V373" s="18">
        <v>30</v>
      </c>
      <c r="W373" s="18">
        <v>0</v>
      </c>
      <c r="X373" s="18">
        <v>30</v>
      </c>
      <c r="Y373" s="19" t="s">
        <v>1268</v>
      </c>
      <c r="AB373" s="18" t="s">
        <v>1271</v>
      </c>
      <c r="AC373" s="18" t="str">
        <f>VLOOKUP(AB373,[2]Sheet1!$B:$C,2,0)</f>
        <v>Cấu trúc dữ liệu và giải thuật</v>
      </c>
      <c r="AD373" s="18" t="str">
        <f t="shared" si="12"/>
        <v>kh</v>
      </c>
      <c r="AE373" s="21" t="s">
        <v>1208</v>
      </c>
      <c r="AF373" s="24">
        <v>0</v>
      </c>
      <c r="AG373" s="18">
        <v>0</v>
      </c>
      <c r="AH373" s="18"/>
    </row>
    <row r="374" spans="1:34" hidden="1" x14ac:dyDescent="0.25">
      <c r="A374" s="18" t="s">
        <v>1271</v>
      </c>
      <c r="B374" s="18" t="str">
        <f t="shared" si="11"/>
        <v>CO2003CN</v>
      </c>
      <c r="C374" s="9" t="s">
        <v>1785</v>
      </c>
      <c r="D374" s="19" t="s">
        <v>240</v>
      </c>
      <c r="E374" s="5">
        <v>0</v>
      </c>
      <c r="F374" s="18">
        <v>45</v>
      </c>
      <c r="G374" s="7">
        <v>0</v>
      </c>
      <c r="H374" s="18" t="s">
        <v>13050</v>
      </c>
      <c r="I374" s="18">
        <v>2</v>
      </c>
      <c r="J374" s="18">
        <v>2</v>
      </c>
      <c r="K374" s="18">
        <v>0</v>
      </c>
      <c r="L374" s="18">
        <v>0</v>
      </c>
      <c r="M374" s="18">
        <v>0</v>
      </c>
      <c r="N374" s="18">
        <v>0</v>
      </c>
      <c r="O374" s="18">
        <v>0</v>
      </c>
      <c r="P374" s="18" t="s">
        <v>1476</v>
      </c>
      <c r="Q374" s="18">
        <v>1</v>
      </c>
      <c r="R374" s="18">
        <v>1</v>
      </c>
      <c r="T374" s="18" t="s">
        <v>13041</v>
      </c>
      <c r="U374" s="9" t="s">
        <v>1785</v>
      </c>
      <c r="V374" s="18">
        <v>30</v>
      </c>
      <c r="W374" s="18">
        <v>0</v>
      </c>
      <c r="X374" s="18">
        <v>30</v>
      </c>
      <c r="Y374" s="19" t="s">
        <v>1268</v>
      </c>
      <c r="AB374" s="18" t="s">
        <v>1271</v>
      </c>
      <c r="AC374" s="18" t="str">
        <f>VLOOKUP(AB374,[2]Sheet1!$B:$C,2,0)</f>
        <v>Cấu trúc dữ liệu và giải thuật</v>
      </c>
      <c r="AD374" s="18" t="str">
        <f t="shared" si="12"/>
        <v>kh</v>
      </c>
      <c r="AE374" s="21" t="s">
        <v>1208</v>
      </c>
      <c r="AF374" s="24">
        <v>0</v>
      </c>
      <c r="AG374" s="18">
        <v>0</v>
      </c>
      <c r="AH374" s="18"/>
    </row>
    <row r="375" spans="1:34" hidden="1" x14ac:dyDescent="0.25">
      <c r="A375" s="18" t="s">
        <v>1271</v>
      </c>
      <c r="B375" s="18" t="str">
        <f t="shared" si="11"/>
        <v>CO2003QT</v>
      </c>
      <c r="C375" s="9" t="s">
        <v>1785</v>
      </c>
      <c r="D375" s="19" t="s">
        <v>46</v>
      </c>
      <c r="E375" s="5">
        <v>0</v>
      </c>
      <c r="F375" s="18">
        <v>47</v>
      </c>
      <c r="G375" s="7">
        <v>0</v>
      </c>
      <c r="H375" s="18" t="s">
        <v>13050</v>
      </c>
      <c r="I375" s="18">
        <v>2</v>
      </c>
      <c r="J375" s="18">
        <v>2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 t="s">
        <v>1476</v>
      </c>
      <c r="Q375" s="18">
        <v>1</v>
      </c>
      <c r="R375" s="18">
        <v>1</v>
      </c>
      <c r="T375" s="18" t="s">
        <v>13041</v>
      </c>
      <c r="U375" s="9" t="s">
        <v>1785</v>
      </c>
      <c r="V375" s="18">
        <v>30</v>
      </c>
      <c r="W375" s="18">
        <v>0</v>
      </c>
      <c r="X375" s="18">
        <v>30</v>
      </c>
      <c r="Y375" s="19" t="s">
        <v>1268</v>
      </c>
      <c r="AB375" s="18" t="s">
        <v>1271</v>
      </c>
      <c r="AC375" s="18" t="str">
        <f>VLOOKUP(AB375,[2]Sheet1!$B:$C,2,0)</f>
        <v>Cấu trúc dữ liệu và giải thuật</v>
      </c>
      <c r="AD375" s="18" t="str">
        <f t="shared" si="12"/>
        <v>kh</v>
      </c>
      <c r="AE375" s="21" t="s">
        <v>1208</v>
      </c>
      <c r="AF375" s="24">
        <v>0</v>
      </c>
      <c r="AG375" s="18">
        <v>0</v>
      </c>
      <c r="AH375" s="18"/>
    </row>
    <row r="376" spans="1:34" hidden="1" x14ac:dyDescent="0.25">
      <c r="A376" s="18" t="s">
        <v>1284</v>
      </c>
      <c r="B376" s="18" t="str">
        <f t="shared" si="11"/>
        <v>CO2037CC</v>
      </c>
      <c r="C376" s="9" t="s">
        <v>2320</v>
      </c>
      <c r="D376" s="19" t="s">
        <v>45</v>
      </c>
      <c r="E376" s="5">
        <v>0</v>
      </c>
      <c r="F376" s="18">
        <v>45</v>
      </c>
      <c r="G376" s="18">
        <v>0</v>
      </c>
      <c r="H376" s="7" t="s">
        <v>13050</v>
      </c>
      <c r="I376" s="18">
        <v>2</v>
      </c>
      <c r="J376" s="18">
        <v>2</v>
      </c>
      <c r="K376" s="18">
        <v>0</v>
      </c>
      <c r="L376" s="18">
        <v>0</v>
      </c>
      <c r="M376" s="18">
        <v>0</v>
      </c>
      <c r="N376" s="18">
        <v>0</v>
      </c>
      <c r="O376" s="18">
        <v>0</v>
      </c>
      <c r="P376" s="18" t="s">
        <v>1476</v>
      </c>
      <c r="Q376" s="18">
        <v>1</v>
      </c>
      <c r="R376" s="7">
        <v>1</v>
      </c>
      <c r="T376" s="18" t="s">
        <v>13041</v>
      </c>
      <c r="U376" s="9" t="s">
        <v>2320</v>
      </c>
      <c r="V376" s="18">
        <v>30</v>
      </c>
      <c r="W376" s="18">
        <v>0</v>
      </c>
      <c r="X376" s="18">
        <v>30</v>
      </c>
      <c r="Y376" s="19" t="s">
        <v>1281</v>
      </c>
      <c r="AB376" s="18" t="s">
        <v>1284</v>
      </c>
      <c r="AC376" s="18" t="str">
        <f>VLOOKUP(AB376,[2]Sheet1!$B:$C,2,0)</f>
        <v>Mạch điện - điện tử</v>
      </c>
      <c r="AD376" s="18" t="str">
        <f t="shared" si="12"/>
        <v>kh</v>
      </c>
      <c r="AE376" s="21" t="s">
        <v>1208</v>
      </c>
      <c r="AF376" s="24">
        <v>0</v>
      </c>
      <c r="AG376" s="21">
        <v>0</v>
      </c>
      <c r="AH376" s="18"/>
    </row>
    <row r="377" spans="1:34" hidden="1" x14ac:dyDescent="0.25">
      <c r="A377" s="18" t="s">
        <v>707</v>
      </c>
      <c r="B377" s="18" t="str">
        <f t="shared" si="11"/>
        <v>TR1003CC</v>
      </c>
      <c r="C377" s="9" t="s">
        <v>2815</v>
      </c>
      <c r="D377" s="19" t="s">
        <v>45</v>
      </c>
      <c r="E377" s="5">
        <v>0</v>
      </c>
      <c r="F377" s="18">
        <v>45</v>
      </c>
      <c r="G377" s="18">
        <v>0</v>
      </c>
      <c r="H377" s="7" t="s">
        <v>13050</v>
      </c>
      <c r="I377" s="18">
        <v>2</v>
      </c>
      <c r="J377" s="18">
        <v>2</v>
      </c>
      <c r="K377" s="18">
        <v>0</v>
      </c>
      <c r="L377" s="18">
        <v>0</v>
      </c>
      <c r="M377" s="18">
        <v>0</v>
      </c>
      <c r="N377" s="18">
        <v>0</v>
      </c>
      <c r="O377" s="18">
        <v>0</v>
      </c>
      <c r="P377" s="18" t="s">
        <v>1476</v>
      </c>
      <c r="Q377" s="18">
        <v>1</v>
      </c>
      <c r="R377" s="7">
        <v>1</v>
      </c>
      <c r="T377" s="18" t="s">
        <v>13041</v>
      </c>
      <c r="U377" s="9" t="s">
        <v>2815</v>
      </c>
      <c r="V377" s="18">
        <v>30</v>
      </c>
      <c r="W377" s="18">
        <v>24</v>
      </c>
      <c r="X377" s="18">
        <v>0</v>
      </c>
      <c r="Y377" s="19" t="s">
        <v>705</v>
      </c>
      <c r="AB377" s="18" t="s">
        <v>707</v>
      </c>
      <c r="AC377" s="18" t="str">
        <f>VLOOKUP(AB377,[2]Sheet1!$B:$C,2,0)</f>
        <v>Vẽ kỹ thuật giao thông</v>
      </c>
      <c r="AD377" s="18" t="str">
        <f t="shared" si="12"/>
        <v>kh</v>
      </c>
      <c r="AE377" s="21" t="s">
        <v>1504</v>
      </c>
      <c r="AF377" s="24">
        <v>0</v>
      </c>
      <c r="AG377" s="21">
        <v>0</v>
      </c>
      <c r="AH377" s="18"/>
    </row>
    <row r="378" spans="1:34" hidden="1" x14ac:dyDescent="0.25">
      <c r="A378" s="18" t="s">
        <v>417</v>
      </c>
      <c r="B378" s="18" t="str">
        <f t="shared" si="11"/>
        <v>ME2003CC</v>
      </c>
      <c r="C378" s="9" t="s">
        <v>2385</v>
      </c>
      <c r="D378" s="19" t="s">
        <v>45</v>
      </c>
      <c r="E378" s="5">
        <v>0</v>
      </c>
      <c r="F378" s="18">
        <v>45</v>
      </c>
      <c r="G378" s="18">
        <v>0</v>
      </c>
      <c r="H378" s="7" t="s">
        <v>13050</v>
      </c>
      <c r="I378" s="18">
        <v>2</v>
      </c>
      <c r="J378" s="18">
        <v>2</v>
      </c>
      <c r="K378" s="18">
        <v>0</v>
      </c>
      <c r="L378" s="18">
        <v>0</v>
      </c>
      <c r="M378" s="18">
        <v>0</v>
      </c>
      <c r="N378" s="18">
        <v>0</v>
      </c>
      <c r="O378" s="18">
        <v>0</v>
      </c>
      <c r="P378" s="18" t="s">
        <v>1476</v>
      </c>
      <c r="Q378" s="18">
        <v>1</v>
      </c>
      <c r="R378" s="7">
        <v>1</v>
      </c>
      <c r="T378" s="18" t="s">
        <v>13041</v>
      </c>
      <c r="U378" s="9" t="s">
        <v>2385</v>
      </c>
      <c r="V378" s="18">
        <v>30</v>
      </c>
      <c r="W378" s="18">
        <v>12</v>
      </c>
      <c r="X378" s="18">
        <v>0</v>
      </c>
      <c r="Y378" s="19" t="s">
        <v>415</v>
      </c>
      <c r="AB378" s="18" t="s">
        <v>417</v>
      </c>
      <c r="AC378" s="18" t="str">
        <f>VLOOKUP(AB378,[2]Sheet1!$B:$C,2,0)</f>
        <v>Nguyên lý máy</v>
      </c>
      <c r="AD378" s="18" t="str">
        <f t="shared" si="12"/>
        <v>kh</v>
      </c>
      <c r="AE378" s="21" t="s">
        <v>1481</v>
      </c>
      <c r="AF378" s="24">
        <v>0</v>
      </c>
      <c r="AG378" s="21">
        <v>0</v>
      </c>
      <c r="AH378" s="18"/>
    </row>
    <row r="379" spans="1:34" hidden="1" x14ac:dyDescent="0.25">
      <c r="A379" s="18" t="s">
        <v>158</v>
      </c>
      <c r="B379" s="18" t="str">
        <f t="shared" si="11"/>
        <v>AS2009CC</v>
      </c>
      <c r="C379" s="9" t="s">
        <v>1782</v>
      </c>
      <c r="D379" s="19" t="s">
        <v>45</v>
      </c>
      <c r="E379" s="5">
        <v>0</v>
      </c>
      <c r="F379" s="18">
        <v>45</v>
      </c>
      <c r="G379" s="7">
        <v>0</v>
      </c>
      <c r="H379" s="18" t="s">
        <v>13050</v>
      </c>
      <c r="I379" s="18">
        <v>2</v>
      </c>
      <c r="J379" s="18">
        <v>2</v>
      </c>
      <c r="K379" s="18">
        <v>0</v>
      </c>
      <c r="L379" s="18">
        <v>0</v>
      </c>
      <c r="M379" s="18">
        <v>0</v>
      </c>
      <c r="N379" s="18">
        <v>0</v>
      </c>
      <c r="O379" s="18">
        <v>0</v>
      </c>
      <c r="P379" s="18" t="s">
        <v>1476</v>
      </c>
      <c r="Q379" s="18">
        <v>1</v>
      </c>
      <c r="R379" s="18">
        <v>1</v>
      </c>
      <c r="T379" s="18" t="s">
        <v>13041</v>
      </c>
      <c r="U379" s="9" t="s">
        <v>1782</v>
      </c>
      <c r="V379" s="18">
        <v>30</v>
      </c>
      <c r="W379" s="18">
        <v>24</v>
      </c>
      <c r="X379" s="18">
        <v>0</v>
      </c>
      <c r="Y379" s="19" t="s">
        <v>156</v>
      </c>
      <c r="AB379" s="18" t="s">
        <v>158</v>
      </c>
      <c r="AC379" s="18" t="str">
        <f>VLOOKUP(AB379,[2]Sheet1!$B:$C,2,0)</f>
        <v>Cơ sở cơ học lượng tử - vật lý chất rắn</v>
      </c>
      <c r="AD379" s="18" t="str">
        <f t="shared" si="12"/>
        <v>kh</v>
      </c>
      <c r="AE379" s="21" t="s">
        <v>1504</v>
      </c>
      <c r="AF379" s="24">
        <v>0</v>
      </c>
      <c r="AG379" s="18">
        <v>0</v>
      </c>
      <c r="AH379" s="18"/>
    </row>
    <row r="380" spans="1:34" hidden="1" x14ac:dyDescent="0.25">
      <c r="A380" s="18" t="s">
        <v>125</v>
      </c>
      <c r="B380" s="18" t="str">
        <f t="shared" si="11"/>
        <v>PH2001CC</v>
      </c>
      <c r="C380" s="9" t="s">
        <v>1709</v>
      </c>
      <c r="D380" s="19" t="s">
        <v>45</v>
      </c>
      <c r="E380" s="5">
        <v>0</v>
      </c>
      <c r="F380" s="18">
        <v>45</v>
      </c>
      <c r="G380" s="7">
        <v>0</v>
      </c>
      <c r="H380" s="18" t="s">
        <v>13050</v>
      </c>
      <c r="I380" s="18">
        <v>2</v>
      </c>
      <c r="J380" s="18">
        <v>2</v>
      </c>
      <c r="K380" s="18">
        <v>0</v>
      </c>
      <c r="L380" s="18">
        <v>0</v>
      </c>
      <c r="M380" s="18">
        <v>0</v>
      </c>
      <c r="N380" s="18">
        <v>0</v>
      </c>
      <c r="O380" s="18">
        <v>0</v>
      </c>
      <c r="P380" s="18" t="s">
        <v>1476</v>
      </c>
      <c r="Q380" s="18">
        <v>1</v>
      </c>
      <c r="R380" s="18">
        <v>1</v>
      </c>
      <c r="T380" s="18" t="s">
        <v>13041</v>
      </c>
      <c r="U380" s="9" t="s">
        <v>1709</v>
      </c>
      <c r="V380" s="18">
        <v>30</v>
      </c>
      <c r="W380" s="18">
        <v>24</v>
      </c>
      <c r="X380" s="18">
        <v>0</v>
      </c>
      <c r="Y380" s="19" t="s">
        <v>123</v>
      </c>
      <c r="AB380" s="18" t="s">
        <v>125</v>
      </c>
      <c r="AC380" s="18" t="str">
        <f>VLOOKUP(AB380,[2]Sheet1!$B:$C,2,0)</f>
        <v>Cơ sở kỹ thuật y sinh</v>
      </c>
      <c r="AD380" s="18" t="str">
        <f t="shared" si="12"/>
        <v>kh</v>
      </c>
      <c r="AE380" s="21" t="s">
        <v>1504</v>
      </c>
      <c r="AF380" s="24">
        <v>0</v>
      </c>
      <c r="AG380" s="18">
        <v>0</v>
      </c>
      <c r="AH380" s="18"/>
    </row>
    <row r="381" spans="1:34" hidden="1" x14ac:dyDescent="0.25">
      <c r="A381" s="18" t="s">
        <v>2541</v>
      </c>
      <c r="B381" s="18" t="str">
        <f t="shared" si="11"/>
        <v>ME2125CC</v>
      </c>
      <c r="C381" s="9" t="s">
        <v>2542</v>
      </c>
      <c r="D381" s="19" t="s">
        <v>45</v>
      </c>
      <c r="E381" s="5">
        <v>0</v>
      </c>
      <c r="F381" s="18">
        <v>45</v>
      </c>
      <c r="G381" s="18">
        <v>0</v>
      </c>
      <c r="H381" s="7" t="s">
        <v>13050</v>
      </c>
      <c r="I381" s="18">
        <v>2</v>
      </c>
      <c r="J381" s="18">
        <v>2</v>
      </c>
      <c r="K381" s="18">
        <v>0</v>
      </c>
      <c r="L381" s="18">
        <v>0</v>
      </c>
      <c r="M381" s="18">
        <v>0</v>
      </c>
      <c r="N381" s="18">
        <v>0</v>
      </c>
      <c r="O381" s="18">
        <v>0</v>
      </c>
      <c r="P381" s="18" t="s">
        <v>1476</v>
      </c>
      <c r="Q381" s="18">
        <v>1</v>
      </c>
      <c r="R381" s="7">
        <v>1</v>
      </c>
      <c r="T381" s="18" t="s">
        <v>13041</v>
      </c>
      <c r="U381" s="9" t="s">
        <v>2542</v>
      </c>
      <c r="V381" s="18">
        <v>30</v>
      </c>
      <c r="W381" s="18">
        <v>0</v>
      </c>
      <c r="X381" s="18">
        <v>0</v>
      </c>
      <c r="Y381" s="19" t="e">
        <v>#N/A</v>
      </c>
      <c r="AB381" s="18" t="s">
        <v>2541</v>
      </c>
      <c r="AC381" s="18" t="str">
        <f>VLOOKUP(AB381,[2]Sheet1!$B:$C,2,0)</f>
        <v>Quản lý logistics</v>
      </c>
      <c r="AD381" s="18" t="str">
        <f t="shared" si="12"/>
        <v>kh</v>
      </c>
      <c r="AE381" s="21" t="s">
        <v>1488</v>
      </c>
      <c r="AF381" s="24">
        <v>0</v>
      </c>
      <c r="AG381" s="21">
        <v>0</v>
      </c>
      <c r="AH381" s="18"/>
    </row>
    <row r="382" spans="1:34" hidden="1" x14ac:dyDescent="0.25">
      <c r="A382" s="18" t="s">
        <v>356</v>
      </c>
      <c r="B382" s="18" t="str">
        <f t="shared" si="11"/>
        <v>ME2123CC</v>
      </c>
      <c r="C382" s="9" t="s">
        <v>2215</v>
      </c>
      <c r="D382" s="19" t="s">
        <v>45</v>
      </c>
      <c r="E382" s="5">
        <v>0</v>
      </c>
      <c r="F382" s="18">
        <v>45</v>
      </c>
      <c r="G382" s="18">
        <v>0</v>
      </c>
      <c r="H382" s="7" t="s">
        <v>13050</v>
      </c>
      <c r="I382" s="18">
        <v>2</v>
      </c>
      <c r="J382" s="18">
        <v>2</v>
      </c>
      <c r="K382" s="18">
        <v>0</v>
      </c>
      <c r="L382" s="18">
        <v>0</v>
      </c>
      <c r="M382" s="18">
        <v>0</v>
      </c>
      <c r="N382" s="18">
        <v>0</v>
      </c>
      <c r="O382" s="18">
        <v>0</v>
      </c>
      <c r="P382" s="18" t="s">
        <v>1476</v>
      </c>
      <c r="Q382" s="18">
        <v>1</v>
      </c>
      <c r="R382" s="7">
        <v>1</v>
      </c>
      <c r="T382" s="18" t="s">
        <v>13041</v>
      </c>
      <c r="U382" s="9" t="s">
        <v>2215</v>
      </c>
      <c r="V382" s="18">
        <v>30</v>
      </c>
      <c r="W382" s="18">
        <v>12</v>
      </c>
      <c r="X382" s="18">
        <v>0</v>
      </c>
      <c r="Y382" s="19" t="s">
        <v>354</v>
      </c>
      <c r="AB382" s="18" t="s">
        <v>356</v>
      </c>
      <c r="AC382" s="18" t="str">
        <f>VLOOKUP(AB382,[2]Sheet1!$B:$C,2,0)</f>
        <v>Kỹ thuật hệ thống</v>
      </c>
      <c r="AD382" s="18" t="str">
        <f t="shared" si="12"/>
        <v>kh</v>
      </c>
      <c r="AE382" s="21" t="s">
        <v>1481</v>
      </c>
      <c r="AF382" s="24">
        <v>0</v>
      </c>
      <c r="AG382" s="21">
        <v>0</v>
      </c>
      <c r="AH382" s="18"/>
    </row>
    <row r="383" spans="1:34" hidden="1" x14ac:dyDescent="0.25">
      <c r="A383" s="18" t="s">
        <v>2106</v>
      </c>
      <c r="B383" s="18" t="str">
        <f t="shared" si="11"/>
        <v>IM2019CC</v>
      </c>
      <c r="C383" s="9" t="s">
        <v>2107</v>
      </c>
      <c r="D383" s="19" t="s">
        <v>45</v>
      </c>
      <c r="E383" s="5">
        <v>0</v>
      </c>
      <c r="F383" s="18">
        <v>45</v>
      </c>
      <c r="G383" s="18">
        <v>0</v>
      </c>
      <c r="H383" s="7" t="s">
        <v>13050</v>
      </c>
      <c r="I383" s="18">
        <v>2</v>
      </c>
      <c r="J383" s="18">
        <v>2</v>
      </c>
      <c r="K383" s="18">
        <v>0</v>
      </c>
      <c r="L383" s="18">
        <v>0</v>
      </c>
      <c r="M383" s="18">
        <v>0</v>
      </c>
      <c r="N383" s="18">
        <v>0</v>
      </c>
      <c r="O383" s="18">
        <v>0</v>
      </c>
      <c r="P383" s="18" t="s">
        <v>1476</v>
      </c>
      <c r="Q383" s="18">
        <v>1</v>
      </c>
      <c r="R383" s="7">
        <v>1</v>
      </c>
      <c r="T383" s="18" t="s">
        <v>13041</v>
      </c>
      <c r="U383" s="9" t="s">
        <v>2107</v>
      </c>
      <c r="V383" s="18">
        <v>30</v>
      </c>
      <c r="W383" s="18">
        <v>0</v>
      </c>
      <c r="X383" s="18">
        <v>0</v>
      </c>
      <c r="Y383" s="19" t="e">
        <v>#N/A</v>
      </c>
      <c r="AB383" s="18" t="s">
        <v>2106</v>
      </c>
      <c r="AC383" s="18" t="str">
        <f>VLOOKUP(AB383,[2]Sheet1!$B:$C,2,0)</f>
        <v>Kế toán quản trị</v>
      </c>
      <c r="AD383" s="18" t="str">
        <f t="shared" si="12"/>
        <v>kh</v>
      </c>
      <c r="AE383" s="21" t="s">
        <v>1488</v>
      </c>
      <c r="AF383" s="24">
        <v>0</v>
      </c>
      <c r="AG383" s="21">
        <v>0</v>
      </c>
      <c r="AH383" s="18"/>
    </row>
    <row r="384" spans="1:34" hidden="1" x14ac:dyDescent="0.25">
      <c r="A384" s="18" t="s">
        <v>269</v>
      </c>
      <c r="B384" s="18" t="str">
        <f t="shared" si="11"/>
        <v>IM2017CC</v>
      </c>
      <c r="C384" s="9" t="s">
        <v>2015</v>
      </c>
      <c r="D384" s="19" t="s">
        <v>45</v>
      </c>
      <c r="E384" s="5">
        <v>0</v>
      </c>
      <c r="F384" s="18">
        <v>45</v>
      </c>
      <c r="G384" s="18">
        <v>0</v>
      </c>
      <c r="H384" s="7" t="s">
        <v>13050</v>
      </c>
      <c r="I384" s="18">
        <v>2</v>
      </c>
      <c r="J384" s="18">
        <v>2</v>
      </c>
      <c r="K384" s="18">
        <v>0</v>
      </c>
      <c r="L384" s="18">
        <v>0</v>
      </c>
      <c r="M384" s="18">
        <v>0</v>
      </c>
      <c r="N384" s="18">
        <v>0</v>
      </c>
      <c r="O384" s="18">
        <v>0</v>
      </c>
      <c r="P384" s="18" t="s">
        <v>1476</v>
      </c>
      <c r="Q384" s="18">
        <v>1</v>
      </c>
      <c r="R384" s="7">
        <v>1</v>
      </c>
      <c r="T384" s="18" t="s">
        <v>13041</v>
      </c>
      <c r="U384" s="9" t="s">
        <v>2015</v>
      </c>
      <c r="V384" s="18">
        <v>30</v>
      </c>
      <c r="W384" s="18">
        <v>12</v>
      </c>
      <c r="X384" s="18">
        <v>0</v>
      </c>
      <c r="Y384" s="19" t="s">
        <v>267</v>
      </c>
      <c r="AB384" s="18" t="s">
        <v>269</v>
      </c>
      <c r="AC384" s="18" t="str">
        <f>VLOOKUP(AB384,[2]Sheet1!$B:$C,2,0)</f>
        <v>Hành vi tổ chức</v>
      </c>
      <c r="AD384" s="18" t="str">
        <f t="shared" si="12"/>
        <v>kh</v>
      </c>
      <c r="AE384" s="21" t="s">
        <v>1481</v>
      </c>
      <c r="AF384" s="24">
        <v>0</v>
      </c>
      <c r="AG384" s="21">
        <v>0</v>
      </c>
      <c r="AH384" s="18"/>
    </row>
    <row r="385" spans="1:34" hidden="1" x14ac:dyDescent="0.25">
      <c r="A385" s="18" t="s">
        <v>402</v>
      </c>
      <c r="B385" s="18" t="str">
        <f t="shared" si="11"/>
        <v>IM1011CC</v>
      </c>
      <c r="C385" s="9" t="s">
        <v>2345</v>
      </c>
      <c r="D385" s="19" t="s">
        <v>45</v>
      </c>
      <c r="E385" s="5">
        <v>0</v>
      </c>
      <c r="F385" s="18">
        <v>45</v>
      </c>
      <c r="G385" s="18">
        <v>0</v>
      </c>
      <c r="H385" s="7" t="s">
        <v>13050</v>
      </c>
      <c r="I385" s="18">
        <v>2</v>
      </c>
      <c r="J385" s="18">
        <v>2</v>
      </c>
      <c r="K385" s="18">
        <v>0</v>
      </c>
      <c r="L385" s="18">
        <v>0</v>
      </c>
      <c r="M385" s="18">
        <v>0</v>
      </c>
      <c r="N385" s="18">
        <v>0</v>
      </c>
      <c r="O385" s="18">
        <v>0</v>
      </c>
      <c r="P385" s="18" t="s">
        <v>1476</v>
      </c>
      <c r="Q385" s="18">
        <v>1</v>
      </c>
      <c r="R385" s="7">
        <v>1</v>
      </c>
      <c r="T385" s="18" t="s">
        <v>13041</v>
      </c>
      <c r="U385" s="9" t="s">
        <v>2345</v>
      </c>
      <c r="V385" s="18">
        <v>30</v>
      </c>
      <c r="W385" s="18">
        <v>12</v>
      </c>
      <c r="X385" s="18">
        <v>0</v>
      </c>
      <c r="Y385" s="19" t="s">
        <v>400</v>
      </c>
      <c r="AB385" s="18" t="s">
        <v>402</v>
      </c>
      <c r="AC385" s="18" t="str">
        <f>VLOOKUP(AB385,[2]Sheet1!$B:$C,2,0)</f>
        <v>Máy tính trong kinh doanh</v>
      </c>
      <c r="AD385" s="18" t="str">
        <f t="shared" si="12"/>
        <v>kh</v>
      </c>
      <c r="AE385" s="21" t="s">
        <v>1481</v>
      </c>
      <c r="AF385" s="24">
        <v>0</v>
      </c>
      <c r="AG385" s="21">
        <v>0</v>
      </c>
      <c r="AH385" s="18"/>
    </row>
    <row r="386" spans="1:34" hidden="1" x14ac:dyDescent="0.25">
      <c r="A386" s="18" t="s">
        <v>1317</v>
      </c>
      <c r="B386" s="18" t="str">
        <f t="shared" si="11"/>
        <v>EN1015CC</v>
      </c>
      <c r="C386" s="9" t="s">
        <v>2824</v>
      </c>
      <c r="D386" s="19" t="s">
        <v>45</v>
      </c>
      <c r="E386" s="5">
        <v>0</v>
      </c>
      <c r="F386" s="18">
        <v>45</v>
      </c>
      <c r="G386" s="18">
        <v>0</v>
      </c>
      <c r="H386" s="7" t="s">
        <v>13050</v>
      </c>
      <c r="I386" s="18">
        <v>2</v>
      </c>
      <c r="J386" s="18">
        <v>2</v>
      </c>
      <c r="K386" s="18">
        <v>0</v>
      </c>
      <c r="L386" s="18">
        <v>0</v>
      </c>
      <c r="M386" s="18">
        <v>0</v>
      </c>
      <c r="N386" s="18">
        <v>0</v>
      </c>
      <c r="O386" s="18">
        <v>0</v>
      </c>
      <c r="P386" s="18" t="s">
        <v>1476</v>
      </c>
      <c r="Q386" s="18">
        <v>1</v>
      </c>
      <c r="R386" s="7">
        <v>1</v>
      </c>
      <c r="T386" s="18" t="s">
        <v>13041</v>
      </c>
      <c r="U386" s="9" t="s">
        <v>2824</v>
      </c>
      <c r="V386" s="18">
        <v>30</v>
      </c>
      <c r="W386" s="18">
        <v>0</v>
      </c>
      <c r="X386" s="18">
        <v>30</v>
      </c>
      <c r="Y386" s="19" t="s">
        <v>1315</v>
      </c>
      <c r="AB386" s="18" t="s">
        <v>1317</v>
      </c>
      <c r="AC386" s="18" t="str">
        <f>VLOOKUP(AB386,[2]Sheet1!$B:$C,2,0)</f>
        <v>Vi sinh vật đại cương và thí nghiệm</v>
      </c>
      <c r="AD386" s="18" t="str">
        <f t="shared" si="12"/>
        <v>kh</v>
      </c>
      <c r="AE386" s="21" t="s">
        <v>1208</v>
      </c>
      <c r="AF386" s="24">
        <v>0</v>
      </c>
      <c r="AG386" s="21">
        <v>0</v>
      </c>
      <c r="AH386" s="18"/>
    </row>
    <row r="387" spans="1:34" hidden="1" x14ac:dyDescent="0.25">
      <c r="A387" s="18" t="s">
        <v>145</v>
      </c>
      <c r="B387" s="18" t="str">
        <f t="shared" si="11"/>
        <v>EN1003CC</v>
      </c>
      <c r="C387" s="9" t="s">
        <v>1720</v>
      </c>
      <c r="D387" s="19" t="s">
        <v>45</v>
      </c>
      <c r="E387" s="5">
        <v>0</v>
      </c>
      <c r="F387" s="18">
        <v>45</v>
      </c>
      <c r="G387" s="7">
        <v>0</v>
      </c>
      <c r="H387" s="18" t="s">
        <v>13050</v>
      </c>
      <c r="I387" s="18">
        <v>2</v>
      </c>
      <c r="J387" s="18">
        <v>2</v>
      </c>
      <c r="K387" s="18">
        <v>0</v>
      </c>
      <c r="L387" s="18">
        <v>0</v>
      </c>
      <c r="M387" s="18">
        <v>0</v>
      </c>
      <c r="N387" s="18">
        <v>0</v>
      </c>
      <c r="O387" s="18">
        <v>0</v>
      </c>
      <c r="P387" s="18" t="s">
        <v>1476</v>
      </c>
      <c r="Q387" s="18">
        <v>1</v>
      </c>
      <c r="R387" s="18">
        <v>1</v>
      </c>
      <c r="T387" s="18" t="s">
        <v>13041</v>
      </c>
      <c r="U387" s="9" t="s">
        <v>1720</v>
      </c>
      <c r="V387" s="18">
        <v>30</v>
      </c>
      <c r="W387" s="18">
        <v>12</v>
      </c>
      <c r="X387" s="18">
        <v>0</v>
      </c>
      <c r="Y387" s="19" t="s">
        <v>143</v>
      </c>
      <c r="AB387" s="18" t="s">
        <v>145</v>
      </c>
      <c r="AC387" s="18" t="str">
        <f>VLOOKUP(AB387,[2]Sheet1!$B:$C,2,0)</f>
        <v>Con người và môi trường</v>
      </c>
      <c r="AD387" s="18" t="str">
        <f t="shared" si="12"/>
        <v>kh</v>
      </c>
      <c r="AE387" s="21" t="s">
        <v>1481</v>
      </c>
      <c r="AF387" s="24">
        <v>0</v>
      </c>
      <c r="AG387" s="18">
        <v>0</v>
      </c>
      <c r="AH387" s="18"/>
    </row>
    <row r="388" spans="1:34" hidden="1" x14ac:dyDescent="0.25">
      <c r="A388" s="18" t="s">
        <v>2589</v>
      </c>
      <c r="B388" s="18" t="str">
        <f t="shared" si="11"/>
        <v>EN1005CC</v>
      </c>
      <c r="C388" s="9" t="s">
        <v>2590</v>
      </c>
      <c r="D388" s="19" t="s">
        <v>45</v>
      </c>
      <c r="E388" s="5">
        <v>0</v>
      </c>
      <c r="F388" s="18">
        <v>45</v>
      </c>
      <c r="G388" s="18">
        <v>0</v>
      </c>
      <c r="H388" s="7" t="s">
        <v>13050</v>
      </c>
      <c r="I388" s="18">
        <v>2</v>
      </c>
      <c r="J388" s="18">
        <v>2</v>
      </c>
      <c r="K388" s="18">
        <v>0</v>
      </c>
      <c r="L388" s="18">
        <v>0</v>
      </c>
      <c r="M388" s="18">
        <v>0</v>
      </c>
      <c r="N388" s="18">
        <v>0</v>
      </c>
      <c r="O388" s="18">
        <v>0</v>
      </c>
      <c r="P388" s="18" t="s">
        <v>1476</v>
      </c>
      <c r="Q388" s="18">
        <v>1</v>
      </c>
      <c r="R388" s="7">
        <v>1</v>
      </c>
      <c r="T388" s="18" t="s">
        <v>13041</v>
      </c>
      <c r="U388" s="9" t="s">
        <v>2590</v>
      </c>
      <c r="V388" s="18">
        <v>30</v>
      </c>
      <c r="W388" s="18">
        <v>0</v>
      </c>
      <c r="X388" s="18">
        <v>0</v>
      </c>
      <c r="Y388" s="19" t="e">
        <v>#N/A</v>
      </c>
      <c r="AB388" s="18" t="s">
        <v>2589</v>
      </c>
      <c r="AC388" s="18" t="str">
        <f>VLOOKUP(AB388,[2]Sheet1!$B:$C,2,0)</f>
        <v>Sinh thái học</v>
      </c>
      <c r="AD388" s="18" t="str">
        <f t="shared" si="12"/>
        <v>kh</v>
      </c>
      <c r="AE388" s="21" t="s">
        <v>1488</v>
      </c>
      <c r="AF388" s="24">
        <v>0</v>
      </c>
      <c r="AG388" s="21">
        <v>0</v>
      </c>
      <c r="AH388" s="18"/>
    </row>
    <row r="389" spans="1:34" hidden="1" x14ac:dyDescent="0.25">
      <c r="A389" s="18" t="s">
        <v>704</v>
      </c>
      <c r="B389" s="18" t="str">
        <f t="shared" si="11"/>
        <v>EE2401QT</v>
      </c>
      <c r="C389" s="9" t="s">
        <v>2775</v>
      </c>
      <c r="D389" s="19" t="s">
        <v>46</v>
      </c>
      <c r="E389" s="5">
        <v>0</v>
      </c>
      <c r="F389" s="18" t="s">
        <v>702</v>
      </c>
      <c r="G389" s="18">
        <v>0</v>
      </c>
      <c r="H389" s="7" t="s">
        <v>13050</v>
      </c>
      <c r="I389" s="18">
        <v>2</v>
      </c>
      <c r="J389" s="18">
        <v>2</v>
      </c>
      <c r="K389" s="18">
        <v>0</v>
      </c>
      <c r="L389" s="18">
        <v>0</v>
      </c>
      <c r="M389" s="18">
        <v>0</v>
      </c>
      <c r="N389" s="18">
        <v>0</v>
      </c>
      <c r="O389" s="18">
        <v>0</v>
      </c>
      <c r="P389" s="18" t="s">
        <v>1476</v>
      </c>
      <c r="Q389" s="18">
        <v>1</v>
      </c>
      <c r="R389" s="7">
        <v>1</v>
      </c>
      <c r="T389" s="18" t="s">
        <v>13041</v>
      </c>
      <c r="U389" s="9" t="s">
        <v>2775</v>
      </c>
      <c r="V389" s="18">
        <v>30</v>
      </c>
      <c r="W389" s="18">
        <v>12</v>
      </c>
      <c r="X389" s="18">
        <v>0</v>
      </c>
      <c r="Y389" s="19" t="s">
        <v>701</v>
      </c>
      <c r="AB389" s="18" t="s">
        <v>704</v>
      </c>
      <c r="AC389" s="18" t="str">
        <f>VLOOKUP(AB389,[2]Sheet1!$B:$C,2,0)</f>
        <v>Vật lý: điện và từ học</v>
      </c>
      <c r="AD389" s="18" t="str">
        <f t="shared" si="12"/>
        <v>kh</v>
      </c>
      <c r="AE389" s="21" t="s">
        <v>1481</v>
      </c>
      <c r="AF389" s="24">
        <v>0</v>
      </c>
      <c r="AG389" s="21">
        <v>0</v>
      </c>
      <c r="AH389" s="18"/>
    </row>
    <row r="390" spans="1:34" hidden="1" x14ac:dyDescent="0.25">
      <c r="A390" s="18" t="s">
        <v>704</v>
      </c>
      <c r="B390" s="18" t="str">
        <f t="shared" si="11"/>
        <v>EE2401TT</v>
      </c>
      <c r="C390" s="9" t="s">
        <v>2775</v>
      </c>
      <c r="D390" s="19" t="s">
        <v>136</v>
      </c>
      <c r="E390" s="5">
        <v>0</v>
      </c>
      <c r="F390" s="18" t="s">
        <v>242</v>
      </c>
      <c r="G390" s="18">
        <v>0</v>
      </c>
      <c r="H390" s="7" t="s">
        <v>13050</v>
      </c>
      <c r="I390" s="18">
        <v>2</v>
      </c>
      <c r="J390" s="18">
        <v>2</v>
      </c>
      <c r="K390" s="18">
        <v>0</v>
      </c>
      <c r="L390" s="18">
        <v>0</v>
      </c>
      <c r="M390" s="18">
        <v>0</v>
      </c>
      <c r="N390" s="18">
        <v>0</v>
      </c>
      <c r="O390" s="18">
        <v>0</v>
      </c>
      <c r="P390" s="18" t="s">
        <v>1476</v>
      </c>
      <c r="Q390" s="18">
        <v>1</v>
      </c>
      <c r="R390" s="7">
        <v>1</v>
      </c>
      <c r="T390" s="18" t="s">
        <v>13041</v>
      </c>
      <c r="U390" s="9" t="s">
        <v>2775</v>
      </c>
      <c r="V390" s="18">
        <v>30</v>
      </c>
      <c r="W390" s="18">
        <v>12</v>
      </c>
      <c r="X390" s="18">
        <v>0</v>
      </c>
      <c r="Y390" s="19" t="s">
        <v>701</v>
      </c>
      <c r="AB390" s="18" t="s">
        <v>704</v>
      </c>
      <c r="AC390" s="18" t="str">
        <f>VLOOKUP(AB390,[2]Sheet1!$B:$C,2,0)</f>
        <v>Vật lý: điện và từ học</v>
      </c>
      <c r="AD390" s="18" t="str">
        <f t="shared" si="12"/>
        <v>kh</v>
      </c>
      <c r="AE390" s="21" t="s">
        <v>1481</v>
      </c>
      <c r="AF390" s="24">
        <v>0</v>
      </c>
      <c r="AG390" s="21">
        <v>0</v>
      </c>
      <c r="AH390" s="18"/>
    </row>
    <row r="391" spans="1:34" hidden="1" x14ac:dyDescent="0.25">
      <c r="A391" s="18" t="s">
        <v>423</v>
      </c>
      <c r="B391" s="18" t="str">
        <f t="shared" si="11"/>
        <v>EE2407QT</v>
      </c>
      <c r="C391" s="9" t="s">
        <v>2486</v>
      </c>
      <c r="D391" s="19" t="s">
        <v>46</v>
      </c>
      <c r="E391" s="5">
        <v>0</v>
      </c>
      <c r="F391" s="18" t="s">
        <v>242</v>
      </c>
      <c r="G391" s="18">
        <v>0</v>
      </c>
      <c r="H391" s="7" t="s">
        <v>13050</v>
      </c>
      <c r="I391" s="18">
        <v>2</v>
      </c>
      <c r="J391" s="18">
        <v>2</v>
      </c>
      <c r="K391" s="18">
        <v>0</v>
      </c>
      <c r="L391" s="18">
        <v>0</v>
      </c>
      <c r="M391" s="18">
        <v>0</v>
      </c>
      <c r="N391" s="18">
        <v>0</v>
      </c>
      <c r="O391" s="18">
        <v>0</v>
      </c>
      <c r="P391" s="18" t="s">
        <v>1476</v>
      </c>
      <c r="Q391" s="18">
        <v>1</v>
      </c>
      <c r="R391" s="7">
        <v>1</v>
      </c>
      <c r="T391" s="18" t="s">
        <v>13041</v>
      </c>
      <c r="U391" s="9" t="s">
        <v>2486</v>
      </c>
      <c r="V391" s="18">
        <v>30</v>
      </c>
      <c r="W391" s="18">
        <v>12</v>
      </c>
      <c r="X391" s="18">
        <v>0</v>
      </c>
      <c r="Y391" s="19" t="s">
        <v>421</v>
      </c>
      <c r="AB391" s="18" t="s">
        <v>423</v>
      </c>
      <c r="AC391" s="18" t="str">
        <f>VLOOKUP(AB391,[2]Sheet1!$B:$C,2,0)</f>
        <v>Nguyên lý tự luận</v>
      </c>
      <c r="AD391" s="18" t="str">
        <f t="shared" si="12"/>
        <v>kh</v>
      </c>
      <c r="AE391" s="21" t="s">
        <v>1481</v>
      </c>
      <c r="AF391" s="24">
        <v>0</v>
      </c>
      <c r="AG391" s="21">
        <v>0</v>
      </c>
      <c r="AH391" s="18"/>
    </row>
    <row r="392" spans="1:34" hidden="1" x14ac:dyDescent="0.25">
      <c r="A392" s="18" t="s">
        <v>423</v>
      </c>
      <c r="B392" s="18" t="str">
        <f t="shared" si="11"/>
        <v>EE2407TT</v>
      </c>
      <c r="C392" s="9" t="s">
        <v>2486</v>
      </c>
      <c r="D392" s="19" t="s">
        <v>136</v>
      </c>
      <c r="E392" s="5">
        <v>0</v>
      </c>
      <c r="F392" s="18" t="s">
        <v>242</v>
      </c>
      <c r="G392" s="18">
        <v>0</v>
      </c>
      <c r="H392" s="7" t="s">
        <v>13050</v>
      </c>
      <c r="I392" s="18">
        <v>2</v>
      </c>
      <c r="J392" s="18">
        <v>2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 t="s">
        <v>1476</v>
      </c>
      <c r="Q392" s="18">
        <v>1</v>
      </c>
      <c r="R392" s="7">
        <v>1</v>
      </c>
      <c r="T392" s="18" t="s">
        <v>13041</v>
      </c>
      <c r="U392" s="9" t="s">
        <v>2486</v>
      </c>
      <c r="V392" s="18">
        <v>30</v>
      </c>
      <c r="W392" s="18">
        <v>12</v>
      </c>
      <c r="X392" s="18">
        <v>0</v>
      </c>
      <c r="Y392" s="19" t="s">
        <v>421</v>
      </c>
      <c r="AB392" s="18" t="s">
        <v>423</v>
      </c>
      <c r="AC392" s="18" t="str">
        <f>VLOOKUP(AB392,[2]Sheet1!$B:$C,2,0)</f>
        <v>Nguyên lý tự luận</v>
      </c>
      <c r="AD392" s="18" t="str">
        <f t="shared" si="12"/>
        <v>kh</v>
      </c>
      <c r="AE392" s="21" t="s">
        <v>1481</v>
      </c>
      <c r="AF392" s="24">
        <v>0</v>
      </c>
      <c r="AG392" s="21">
        <v>0</v>
      </c>
      <c r="AH392" s="18"/>
    </row>
    <row r="393" spans="1:34" hidden="1" x14ac:dyDescent="0.25">
      <c r="A393" s="18" t="s">
        <v>2411</v>
      </c>
      <c r="B393" s="18" t="str">
        <f t="shared" si="11"/>
        <v>ME1001CC</v>
      </c>
      <c r="C393" s="9" t="s">
        <v>2409</v>
      </c>
      <c r="D393" s="19" t="s">
        <v>45</v>
      </c>
      <c r="E393" s="5">
        <v>0</v>
      </c>
      <c r="F393" s="18">
        <v>45</v>
      </c>
      <c r="G393" s="18">
        <v>0</v>
      </c>
      <c r="H393" s="7" t="s">
        <v>13050</v>
      </c>
      <c r="I393" s="18">
        <v>2</v>
      </c>
      <c r="J393" s="18">
        <v>2</v>
      </c>
      <c r="K393" s="18">
        <v>0</v>
      </c>
      <c r="L393" s="18">
        <v>0</v>
      </c>
      <c r="M393" s="18">
        <v>0</v>
      </c>
      <c r="N393" s="18">
        <v>0</v>
      </c>
      <c r="O393" s="18">
        <v>0</v>
      </c>
      <c r="P393" s="18" t="s">
        <v>1476</v>
      </c>
      <c r="Q393" s="18">
        <v>1</v>
      </c>
      <c r="R393" s="7">
        <v>1</v>
      </c>
      <c r="T393" s="18" t="s">
        <v>13041</v>
      </c>
      <c r="U393" s="9" t="s">
        <v>2409</v>
      </c>
      <c r="V393" s="18">
        <v>30</v>
      </c>
      <c r="W393" s="18">
        <v>0</v>
      </c>
      <c r="X393" s="18">
        <v>0</v>
      </c>
      <c r="Y393" s="19" t="e">
        <v>#N/A</v>
      </c>
      <c r="AB393" s="18" t="s">
        <v>2411</v>
      </c>
      <c r="AC393" s="18" t="str">
        <f>VLOOKUP(AB393,[2]Sheet1!$B:$C,2,0)</f>
        <v>Nhập môn về kỹ thuật</v>
      </c>
      <c r="AD393" s="18" t="str">
        <f t="shared" si="12"/>
        <v>kh</v>
      </c>
      <c r="AE393" s="21" t="s">
        <v>1488</v>
      </c>
      <c r="AF393" s="24">
        <v>0</v>
      </c>
      <c r="AG393" s="21">
        <v>0</v>
      </c>
      <c r="AH393" s="18"/>
    </row>
    <row r="394" spans="1:34" hidden="1" x14ac:dyDescent="0.25">
      <c r="A394" s="18" t="s">
        <v>2411</v>
      </c>
      <c r="B394" s="18" t="str">
        <f t="shared" si="11"/>
        <v>ME1001VP</v>
      </c>
      <c r="C394" s="9" t="s">
        <v>2409</v>
      </c>
      <c r="D394" s="19" t="s">
        <v>69</v>
      </c>
      <c r="E394" s="5">
        <v>0</v>
      </c>
      <c r="F394" s="18">
        <v>60</v>
      </c>
      <c r="G394" s="18">
        <v>0</v>
      </c>
      <c r="H394" s="7" t="s">
        <v>13050</v>
      </c>
      <c r="I394" s="18">
        <v>2</v>
      </c>
      <c r="J394" s="18">
        <v>2</v>
      </c>
      <c r="K394" s="18">
        <v>0</v>
      </c>
      <c r="L394" s="18">
        <v>0</v>
      </c>
      <c r="M394" s="18">
        <v>0</v>
      </c>
      <c r="N394" s="18">
        <v>0</v>
      </c>
      <c r="O394" s="18">
        <v>0</v>
      </c>
      <c r="P394" s="18" t="s">
        <v>1476</v>
      </c>
      <c r="Q394" s="18">
        <v>1</v>
      </c>
      <c r="R394" s="7">
        <v>1</v>
      </c>
      <c r="T394" s="18" t="s">
        <v>13041</v>
      </c>
      <c r="U394" s="9" t="s">
        <v>2409</v>
      </c>
      <c r="V394" s="18">
        <v>30</v>
      </c>
      <c r="W394" s="18">
        <v>0</v>
      </c>
      <c r="X394" s="18">
        <v>0</v>
      </c>
      <c r="Y394" s="19" t="e">
        <v>#N/A</v>
      </c>
      <c r="AB394" s="18" t="s">
        <v>2411</v>
      </c>
      <c r="AC394" s="18" t="str">
        <f>VLOOKUP(AB394,[2]Sheet1!$B:$C,2,0)</f>
        <v>Nhập môn về kỹ thuật</v>
      </c>
      <c r="AD394" s="18" t="str">
        <f t="shared" si="12"/>
        <v>kh</v>
      </c>
      <c r="AE394" s="21" t="s">
        <v>1488</v>
      </c>
      <c r="AF394" s="24">
        <v>0</v>
      </c>
      <c r="AG394" s="21">
        <v>0</v>
      </c>
      <c r="AH394" s="18"/>
    </row>
    <row r="395" spans="1:34" hidden="1" x14ac:dyDescent="0.25">
      <c r="A395" s="18" t="s">
        <v>183</v>
      </c>
      <c r="B395" s="18" t="str">
        <f t="shared" si="11"/>
        <v>MT1015VP</v>
      </c>
      <c r="C395" s="9" t="s">
        <v>1799</v>
      </c>
      <c r="D395" s="19" t="s">
        <v>69</v>
      </c>
      <c r="E395" s="5">
        <v>0</v>
      </c>
      <c r="F395" s="18">
        <v>70</v>
      </c>
      <c r="G395" s="7">
        <v>0</v>
      </c>
      <c r="H395" s="18" t="s">
        <v>13050</v>
      </c>
      <c r="I395" s="18">
        <v>2</v>
      </c>
      <c r="J395" s="18">
        <v>2</v>
      </c>
      <c r="K395" s="18">
        <v>0</v>
      </c>
      <c r="L395" s="18">
        <v>0</v>
      </c>
      <c r="M395" s="18">
        <v>0</v>
      </c>
      <c r="N395" s="18">
        <v>0</v>
      </c>
      <c r="O395" s="18">
        <v>0</v>
      </c>
      <c r="P395" s="18" t="s">
        <v>1476</v>
      </c>
      <c r="Q395" s="18">
        <v>1</v>
      </c>
      <c r="R395" s="18">
        <v>1</v>
      </c>
      <c r="T395" s="18" t="s">
        <v>13041</v>
      </c>
      <c r="U395" s="9" t="s">
        <v>1799</v>
      </c>
      <c r="V395" s="18">
        <v>30</v>
      </c>
      <c r="W395" s="18">
        <v>14</v>
      </c>
      <c r="X395" s="18">
        <v>0</v>
      </c>
      <c r="Y395" s="19" t="s">
        <v>182</v>
      </c>
      <c r="AB395" s="18" t="s">
        <v>183</v>
      </c>
      <c r="AC395" s="18" t="str">
        <f>VLOOKUP(AB395,[2]Sheet1!$B:$C,2,0)</f>
        <v>Đại số tuyến tính</v>
      </c>
      <c r="AD395" s="18" t="str">
        <f t="shared" si="12"/>
        <v>kh</v>
      </c>
      <c r="AE395" s="21" t="s">
        <v>1683</v>
      </c>
      <c r="AF395" s="24">
        <v>0</v>
      </c>
      <c r="AG395" s="18">
        <v>0</v>
      </c>
      <c r="AH395" s="18"/>
    </row>
    <row r="396" spans="1:34" hidden="1" x14ac:dyDescent="0.25">
      <c r="A396" s="18" t="s">
        <v>2410</v>
      </c>
      <c r="B396" s="18" t="str">
        <f t="shared" ref="B396:B459" si="13">A396&amp;D396</f>
        <v>CI1001CC</v>
      </c>
      <c r="C396" s="9" t="s">
        <v>2409</v>
      </c>
      <c r="D396" s="19" t="s">
        <v>45</v>
      </c>
      <c r="E396" s="5">
        <v>0</v>
      </c>
      <c r="F396" s="18">
        <v>45</v>
      </c>
      <c r="G396" s="18">
        <v>0</v>
      </c>
      <c r="H396" s="7" t="s">
        <v>13050</v>
      </c>
      <c r="I396" s="18">
        <v>2</v>
      </c>
      <c r="J396" s="18">
        <v>2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 t="s">
        <v>1476</v>
      </c>
      <c r="Q396" s="18">
        <v>1</v>
      </c>
      <c r="R396" s="7">
        <v>1</v>
      </c>
      <c r="T396" s="18" t="s">
        <v>13041</v>
      </c>
      <c r="U396" s="9" t="s">
        <v>2409</v>
      </c>
      <c r="V396" s="18">
        <v>30</v>
      </c>
      <c r="W396" s="18">
        <v>0</v>
      </c>
      <c r="X396" s="18">
        <v>0</v>
      </c>
      <c r="Y396" s="19" t="e">
        <v>#N/A</v>
      </c>
      <c r="AB396" s="18" t="s">
        <v>2410</v>
      </c>
      <c r="AC396" s="18" t="str">
        <f>VLOOKUP(AB396,[2]Sheet1!$B:$C,2,0)</f>
        <v>Nhập môn về kỹ thuật</v>
      </c>
      <c r="AD396" s="18" t="str">
        <f t="shared" si="12"/>
        <v>kh</v>
      </c>
      <c r="AE396" s="21" t="s">
        <v>1488</v>
      </c>
      <c r="AF396" s="24">
        <v>0</v>
      </c>
      <c r="AG396" s="21">
        <v>0</v>
      </c>
      <c r="AH396" s="18"/>
    </row>
    <row r="397" spans="1:34" hidden="1" x14ac:dyDescent="0.25">
      <c r="A397" s="18" t="s">
        <v>2410</v>
      </c>
      <c r="B397" s="18" t="str">
        <f t="shared" si="13"/>
        <v>CI1001VP</v>
      </c>
      <c r="C397" s="9" t="s">
        <v>2409</v>
      </c>
      <c r="D397" s="19" t="s">
        <v>69</v>
      </c>
      <c r="E397" s="5">
        <v>0</v>
      </c>
      <c r="F397" s="18">
        <v>60</v>
      </c>
      <c r="G397" s="18">
        <v>0</v>
      </c>
      <c r="H397" s="7" t="s">
        <v>13050</v>
      </c>
      <c r="I397" s="18">
        <v>2</v>
      </c>
      <c r="J397" s="18">
        <v>2</v>
      </c>
      <c r="K397" s="18">
        <v>0</v>
      </c>
      <c r="L397" s="18">
        <v>0</v>
      </c>
      <c r="M397" s="18">
        <v>0</v>
      </c>
      <c r="N397" s="18">
        <v>0</v>
      </c>
      <c r="O397" s="18">
        <v>0</v>
      </c>
      <c r="P397" s="18" t="s">
        <v>1476</v>
      </c>
      <c r="Q397" s="18">
        <v>1</v>
      </c>
      <c r="R397" s="7">
        <v>1</v>
      </c>
      <c r="T397" s="18" t="s">
        <v>13041</v>
      </c>
      <c r="U397" s="9" t="s">
        <v>2409</v>
      </c>
      <c r="V397" s="18">
        <v>30</v>
      </c>
      <c r="W397" s="18">
        <v>0</v>
      </c>
      <c r="X397" s="18">
        <v>0</v>
      </c>
      <c r="Y397" s="19" t="e">
        <v>#N/A</v>
      </c>
      <c r="AB397" s="18" t="s">
        <v>2410</v>
      </c>
      <c r="AC397" s="18" t="str">
        <f>VLOOKUP(AB397,[2]Sheet1!$B:$C,2,0)</f>
        <v>Nhập môn về kỹ thuật</v>
      </c>
      <c r="AD397" s="18" t="str">
        <f t="shared" si="12"/>
        <v>kh</v>
      </c>
      <c r="AE397" s="21" t="s">
        <v>1488</v>
      </c>
      <c r="AF397" s="24">
        <v>0</v>
      </c>
      <c r="AG397" s="21">
        <v>0</v>
      </c>
      <c r="AH397" s="18"/>
    </row>
    <row r="398" spans="1:34" hidden="1" x14ac:dyDescent="0.25">
      <c r="A398" s="18" t="s">
        <v>2840</v>
      </c>
      <c r="B398" s="18" t="str">
        <f t="shared" si="13"/>
        <v>CI4121CQ</v>
      </c>
      <c r="C398" s="27" t="s">
        <v>2841</v>
      </c>
      <c r="D398" s="19" t="s">
        <v>28</v>
      </c>
      <c r="E398" s="5">
        <v>0</v>
      </c>
      <c r="F398" s="18" t="s">
        <v>153</v>
      </c>
      <c r="G398" s="18">
        <v>0</v>
      </c>
      <c r="H398" s="7" t="s">
        <v>13050</v>
      </c>
      <c r="I398" s="18">
        <v>2</v>
      </c>
      <c r="J398" s="18">
        <v>2</v>
      </c>
      <c r="K398" s="18">
        <v>0</v>
      </c>
      <c r="L398" s="18">
        <v>0</v>
      </c>
      <c r="M398" s="18">
        <v>0</v>
      </c>
      <c r="N398" s="18">
        <v>0</v>
      </c>
      <c r="O398" s="18">
        <v>0</v>
      </c>
      <c r="P398" s="18" t="s">
        <v>1476</v>
      </c>
      <c r="Q398" s="18">
        <v>1</v>
      </c>
      <c r="R398" s="7">
        <v>2</v>
      </c>
      <c r="T398" s="18" t="s">
        <v>13041</v>
      </c>
      <c r="U398" s="27" t="s">
        <v>2841</v>
      </c>
      <c r="V398" s="18">
        <v>24</v>
      </c>
      <c r="W398" s="18">
        <v>0</v>
      </c>
      <c r="X398" s="18">
        <v>0</v>
      </c>
      <c r="Y398" s="19" t="e">
        <v>#N/A</v>
      </c>
      <c r="AB398" s="18" t="s">
        <v>2840</v>
      </c>
      <c r="AC398" s="18" t="str">
        <f>VLOOKUP(AB398,[2]Sheet1!$B:$C,2,0)</f>
        <v>Xây dựng cầu</v>
      </c>
      <c r="AD398" s="18" t="str">
        <f t="shared" si="12"/>
        <v>kh</v>
      </c>
      <c r="AE398" s="18" t="s">
        <v>1485</v>
      </c>
      <c r="AF398" s="24">
        <v>0</v>
      </c>
      <c r="AG398" s="18">
        <v>0</v>
      </c>
      <c r="AH398" s="18"/>
    </row>
    <row r="399" spans="1:34" hidden="1" x14ac:dyDescent="0.25">
      <c r="A399" s="18" t="s">
        <v>722</v>
      </c>
      <c r="B399" s="18" t="str">
        <f t="shared" si="13"/>
        <v>AS3055CQ</v>
      </c>
      <c r="C399" s="27" t="s">
        <v>2842</v>
      </c>
      <c r="D399" s="19" t="s">
        <v>28</v>
      </c>
      <c r="E399" s="5">
        <v>0</v>
      </c>
      <c r="F399" s="18">
        <v>60</v>
      </c>
      <c r="G399" s="18">
        <v>0</v>
      </c>
      <c r="H399" s="7" t="s">
        <v>13050</v>
      </c>
      <c r="I399" s="18">
        <v>2</v>
      </c>
      <c r="J399" s="18">
        <v>2</v>
      </c>
      <c r="K399" s="18">
        <v>0</v>
      </c>
      <c r="L399" s="18">
        <v>0</v>
      </c>
      <c r="M399" s="18">
        <v>0</v>
      </c>
      <c r="N399" s="18">
        <v>0</v>
      </c>
      <c r="O399" s="18">
        <v>0</v>
      </c>
      <c r="P399" s="18" t="s">
        <v>1476</v>
      </c>
      <c r="Q399" s="18">
        <v>1</v>
      </c>
      <c r="R399" s="7">
        <v>2</v>
      </c>
      <c r="T399" s="18" t="s">
        <v>13041</v>
      </c>
      <c r="U399" s="27" t="s">
        <v>2842</v>
      </c>
      <c r="V399" s="18">
        <v>30</v>
      </c>
      <c r="W399" s="18">
        <v>24</v>
      </c>
      <c r="X399" s="18">
        <v>0</v>
      </c>
      <c r="Y399" s="19" t="s">
        <v>720</v>
      </c>
      <c r="AB399" s="18" t="s">
        <v>722</v>
      </c>
      <c r="AC399" s="18" t="str">
        <f>VLOOKUP(AB399,[2]Sheet1!$B:$C,2,0)</f>
        <v>Xử lý hình ảnh y sinh bằng kỹ thuật số</v>
      </c>
      <c r="AD399" s="18" t="str">
        <f t="shared" si="12"/>
        <v>kh</v>
      </c>
      <c r="AE399" s="18" t="s">
        <v>1504</v>
      </c>
      <c r="AF399" s="24">
        <v>0</v>
      </c>
      <c r="AG399" s="18">
        <v>0</v>
      </c>
      <c r="AH399" s="18"/>
    </row>
    <row r="400" spans="1:34" hidden="1" x14ac:dyDescent="0.25">
      <c r="A400" s="18" t="s">
        <v>2844</v>
      </c>
      <c r="B400" s="18" t="str">
        <f t="shared" si="13"/>
        <v>CH4029CQ</v>
      </c>
      <c r="C400" s="27" t="s">
        <v>2845</v>
      </c>
      <c r="D400" s="19" t="s">
        <v>28</v>
      </c>
      <c r="E400" s="5">
        <v>0</v>
      </c>
      <c r="F400" s="18" t="s">
        <v>153</v>
      </c>
      <c r="G400" s="18">
        <v>0</v>
      </c>
      <c r="H400" s="7" t="s">
        <v>13050</v>
      </c>
      <c r="I400" s="18">
        <v>2</v>
      </c>
      <c r="J400" s="18">
        <v>2</v>
      </c>
      <c r="K400" s="18">
        <v>0</v>
      </c>
      <c r="L400" s="18">
        <v>0</v>
      </c>
      <c r="M400" s="18">
        <v>0</v>
      </c>
      <c r="N400" s="18">
        <v>0</v>
      </c>
      <c r="O400" s="18">
        <v>0</v>
      </c>
      <c r="P400" s="18" t="s">
        <v>1476</v>
      </c>
      <c r="Q400" s="18">
        <v>1</v>
      </c>
      <c r="R400" s="7">
        <v>2</v>
      </c>
      <c r="T400" s="18" t="s">
        <v>13041</v>
      </c>
      <c r="U400" s="27" t="s">
        <v>2845</v>
      </c>
      <c r="V400" s="18">
        <v>24</v>
      </c>
      <c r="W400" s="18">
        <v>0</v>
      </c>
      <c r="X400" s="18">
        <v>0</v>
      </c>
      <c r="Y400" s="19" t="e">
        <v>#N/A</v>
      </c>
      <c r="AB400" s="18" t="s">
        <v>2844</v>
      </c>
      <c r="AC400" s="18" t="str">
        <f>VLOOKUP(AB400,[2]Sheet1!$B:$C,2,0)</f>
        <v>Xử lý tín hiệu trong điều khiển quá trình</v>
      </c>
      <c r="AD400" s="18" t="str">
        <f t="shared" si="12"/>
        <v>kh</v>
      </c>
      <c r="AE400" s="18" t="s">
        <v>1485</v>
      </c>
      <c r="AF400" s="24">
        <v>0</v>
      </c>
      <c r="AG400" s="18">
        <v>0</v>
      </c>
      <c r="AH400" s="18"/>
    </row>
    <row r="401" spans="1:34" hidden="1" x14ac:dyDescent="0.25">
      <c r="A401" s="18" t="s">
        <v>2846</v>
      </c>
      <c r="B401" s="18" t="str">
        <f t="shared" si="13"/>
        <v>EE3035CQ</v>
      </c>
      <c r="C401" s="27" t="s">
        <v>2847</v>
      </c>
      <c r="D401" s="19" t="s">
        <v>28</v>
      </c>
      <c r="E401" s="5">
        <v>0</v>
      </c>
      <c r="F401" s="18" t="s">
        <v>153</v>
      </c>
      <c r="G401" s="18">
        <v>0</v>
      </c>
      <c r="H401" s="7" t="s">
        <v>13050</v>
      </c>
      <c r="I401" s="18">
        <v>2</v>
      </c>
      <c r="J401" s="18">
        <v>2</v>
      </c>
      <c r="K401" s="18">
        <v>0</v>
      </c>
      <c r="L401" s="18">
        <v>0</v>
      </c>
      <c r="M401" s="18">
        <v>0</v>
      </c>
      <c r="N401" s="18">
        <v>0</v>
      </c>
      <c r="O401" s="18">
        <v>0</v>
      </c>
      <c r="P401" s="18" t="s">
        <v>1476</v>
      </c>
      <c r="Q401" s="18">
        <v>1</v>
      </c>
      <c r="R401" s="7">
        <v>2</v>
      </c>
      <c r="T401" s="18" t="s">
        <v>13041</v>
      </c>
      <c r="U401" s="27" t="s">
        <v>2847</v>
      </c>
      <c r="V401" s="18">
        <v>30</v>
      </c>
      <c r="W401" s="18">
        <v>0</v>
      </c>
      <c r="X401" s="18">
        <v>0</v>
      </c>
      <c r="Y401" s="19" t="e">
        <v>#N/A</v>
      </c>
      <c r="AB401" s="18" t="s">
        <v>2846</v>
      </c>
      <c r="AC401" s="18" t="str">
        <f>VLOOKUP(AB401,[2]Sheet1!$B:$C,2,0)</f>
        <v>Xử lý ảnh</v>
      </c>
      <c r="AD401" s="18" t="str">
        <f t="shared" si="12"/>
        <v>kh</v>
      </c>
      <c r="AE401" s="18" t="s">
        <v>1488</v>
      </c>
      <c r="AF401" s="24">
        <v>0</v>
      </c>
      <c r="AG401" s="18">
        <v>0</v>
      </c>
      <c r="AH401" s="18"/>
    </row>
    <row r="402" spans="1:34" x14ac:dyDescent="0.25">
      <c r="A402" s="18" t="s">
        <v>2180</v>
      </c>
      <c r="B402" s="18" t="str">
        <f t="shared" si="13"/>
        <v>SP1019CC</v>
      </c>
      <c r="C402" s="9" t="s">
        <v>2181</v>
      </c>
      <c r="D402" s="19" t="s">
        <v>45</v>
      </c>
      <c r="E402" s="5">
        <v>0</v>
      </c>
      <c r="F402" s="18">
        <v>30</v>
      </c>
      <c r="G402" s="18">
        <v>0</v>
      </c>
      <c r="H402" s="7" t="s">
        <v>46</v>
      </c>
      <c r="I402" s="18">
        <v>0</v>
      </c>
      <c r="J402" s="18">
        <v>0</v>
      </c>
      <c r="K402" s="18">
        <v>0</v>
      </c>
      <c r="L402" s="18">
        <v>0</v>
      </c>
      <c r="M402" s="18">
        <v>0</v>
      </c>
      <c r="N402" s="18">
        <v>0</v>
      </c>
      <c r="O402" s="18">
        <v>0</v>
      </c>
      <c r="P402" s="18" t="s">
        <v>1476</v>
      </c>
      <c r="Q402" s="18">
        <v>1</v>
      </c>
      <c r="R402" s="7">
        <v>1</v>
      </c>
      <c r="T402" s="18" t="s">
        <v>13045</v>
      </c>
      <c r="U402" s="9" t="s">
        <v>2181</v>
      </c>
      <c r="V402" s="18">
        <v>0</v>
      </c>
      <c r="W402" s="18">
        <v>22</v>
      </c>
      <c r="X402" s="18">
        <v>0</v>
      </c>
      <c r="Y402" s="19" t="e">
        <v>#N/A</v>
      </c>
      <c r="AB402" s="18" t="s">
        <v>2180</v>
      </c>
      <c r="AC402" s="18" t="e">
        <f>VLOOKUP(AB402,[2]Sheet1!$B:$C,2,0)</f>
        <v>#N/A</v>
      </c>
      <c r="AD402" s="18" t="e">
        <f t="shared" si="12"/>
        <v>#N/A</v>
      </c>
      <c r="AE402" s="21" t="s">
        <v>2137</v>
      </c>
      <c r="AF402" s="24" t="e">
        <v>#N/A</v>
      </c>
      <c r="AG402" s="21" t="e">
        <v>#N/A</v>
      </c>
      <c r="AH402" s="18"/>
    </row>
    <row r="403" spans="1:34" x14ac:dyDescent="0.25">
      <c r="A403" s="18" t="s">
        <v>2180</v>
      </c>
      <c r="B403" s="18" t="str">
        <f t="shared" si="13"/>
        <v>SP1019CN</v>
      </c>
      <c r="C403" s="9" t="s">
        <v>2181</v>
      </c>
      <c r="D403" s="19" t="s">
        <v>240</v>
      </c>
      <c r="E403" s="5">
        <v>0</v>
      </c>
      <c r="F403" s="18">
        <v>30</v>
      </c>
      <c r="G403" s="18">
        <v>0</v>
      </c>
      <c r="H403" s="7" t="s">
        <v>46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 t="s">
        <v>1476</v>
      </c>
      <c r="Q403" s="18">
        <v>1</v>
      </c>
      <c r="R403" s="7">
        <v>1</v>
      </c>
      <c r="T403" s="18" t="s">
        <v>13045</v>
      </c>
      <c r="U403" s="9" t="s">
        <v>2181</v>
      </c>
      <c r="V403" s="18">
        <v>0</v>
      </c>
      <c r="W403" s="18">
        <v>22</v>
      </c>
      <c r="X403" s="18">
        <v>0</v>
      </c>
      <c r="Y403" s="19" t="e">
        <v>#N/A</v>
      </c>
      <c r="AB403" s="18" t="s">
        <v>2180</v>
      </c>
      <c r="AC403" s="18" t="e">
        <f>VLOOKUP(AB403,[2]Sheet1!$B:$C,2,0)</f>
        <v>#N/A</v>
      </c>
      <c r="AD403" s="18" t="e">
        <f t="shared" si="12"/>
        <v>#N/A</v>
      </c>
      <c r="AE403" s="21" t="s">
        <v>2137</v>
      </c>
      <c r="AF403" s="24" t="e">
        <v>#N/A</v>
      </c>
      <c r="AG403" s="21" t="e">
        <v>#N/A</v>
      </c>
      <c r="AH403" s="18"/>
    </row>
    <row r="404" spans="1:34" hidden="1" x14ac:dyDescent="0.25">
      <c r="A404" s="18" t="s">
        <v>746</v>
      </c>
      <c r="B404" s="18" t="str">
        <f t="shared" si="13"/>
        <v>MA3145VP</v>
      </c>
      <c r="C404" s="9" t="s">
        <v>1605</v>
      </c>
      <c r="D404" s="19" t="s">
        <v>69</v>
      </c>
      <c r="E404" s="5">
        <v>0</v>
      </c>
      <c r="F404" s="18">
        <v>70</v>
      </c>
      <c r="G404" s="7">
        <v>0</v>
      </c>
      <c r="H404" s="18" t="s">
        <v>13050</v>
      </c>
      <c r="I404" s="18">
        <v>2</v>
      </c>
      <c r="J404" s="18">
        <v>2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 t="s">
        <v>1476</v>
      </c>
      <c r="Q404" s="18">
        <v>1</v>
      </c>
      <c r="R404" s="18">
        <v>1</v>
      </c>
      <c r="T404" s="18" t="s">
        <v>13041</v>
      </c>
      <c r="U404" s="9" t="s">
        <v>1605</v>
      </c>
      <c r="V404" s="18">
        <v>30</v>
      </c>
      <c r="W404" s="18">
        <v>12</v>
      </c>
      <c r="X404" s="18">
        <v>0</v>
      </c>
      <c r="Y404" s="19" t="s">
        <v>745</v>
      </c>
      <c r="AB404" s="18" t="s">
        <v>746</v>
      </c>
      <c r="AC404" s="18" t="str">
        <f>VLOOKUP(AB404,[2]Sheet1!$B:$C,2,0)</f>
        <v>Các nguồn năng lượng bền vững</v>
      </c>
      <c r="AD404" s="18" t="str">
        <f t="shared" si="12"/>
        <v>kh</v>
      </c>
      <c r="AE404" s="21" t="s">
        <v>1481</v>
      </c>
      <c r="AF404" s="24">
        <v>0</v>
      </c>
      <c r="AG404" s="18">
        <v>0</v>
      </c>
      <c r="AH404" s="18"/>
    </row>
    <row r="405" spans="1:34" hidden="1" x14ac:dyDescent="0.25">
      <c r="A405" s="18" t="s">
        <v>748</v>
      </c>
      <c r="B405" s="18" t="str">
        <f t="shared" si="13"/>
        <v>MA3147VP</v>
      </c>
      <c r="C405" s="9" t="s">
        <v>1749</v>
      </c>
      <c r="D405" s="19" t="s">
        <v>69</v>
      </c>
      <c r="E405" s="5">
        <v>0</v>
      </c>
      <c r="F405" s="18">
        <v>70</v>
      </c>
      <c r="G405" s="7">
        <v>0</v>
      </c>
      <c r="H405" s="18" t="s">
        <v>13050</v>
      </c>
      <c r="I405" s="18">
        <v>2</v>
      </c>
      <c r="J405" s="18">
        <v>2</v>
      </c>
      <c r="K405" s="18">
        <v>0</v>
      </c>
      <c r="L405" s="18">
        <v>0</v>
      </c>
      <c r="M405" s="18">
        <v>0</v>
      </c>
      <c r="N405" s="18">
        <v>0</v>
      </c>
      <c r="O405" s="18">
        <v>0</v>
      </c>
      <c r="P405" s="18" t="s">
        <v>1476</v>
      </c>
      <c r="Q405" s="18">
        <v>1</v>
      </c>
      <c r="R405" s="18">
        <v>1</v>
      </c>
      <c r="T405" s="18" t="s">
        <v>13041</v>
      </c>
      <c r="U405" s="9" t="s">
        <v>1749</v>
      </c>
      <c r="V405" s="18">
        <v>30</v>
      </c>
      <c r="W405" s="18">
        <v>12</v>
      </c>
      <c r="X405" s="18">
        <v>0</v>
      </c>
      <c r="Y405" s="19" t="s">
        <v>747</v>
      </c>
      <c r="AB405" s="18" t="s">
        <v>748</v>
      </c>
      <c r="AC405" s="18" t="str">
        <f>VLOOKUP(AB405,[2]Sheet1!$B:$C,2,0)</f>
        <v>Công nghệ vật liệu đại cương</v>
      </c>
      <c r="AD405" s="18" t="str">
        <f t="shared" ref="AD405:AD468" si="14">IF(AC405&lt;&gt;AE405,"kh","gi")</f>
        <v>kh</v>
      </c>
      <c r="AE405" s="21" t="s">
        <v>1481</v>
      </c>
      <c r="AF405" s="24">
        <v>0</v>
      </c>
      <c r="AG405" s="18">
        <v>0</v>
      </c>
      <c r="AH405" s="18"/>
    </row>
    <row r="406" spans="1:34" hidden="1" x14ac:dyDescent="0.25">
      <c r="A406" s="18" t="s">
        <v>734</v>
      </c>
      <c r="B406" s="18" t="str">
        <f t="shared" si="13"/>
        <v>MA3113VP</v>
      </c>
      <c r="C406" s="9" t="s">
        <v>2055</v>
      </c>
      <c r="D406" s="19" t="s">
        <v>69</v>
      </c>
      <c r="E406" s="5">
        <v>0</v>
      </c>
      <c r="F406" s="18">
        <v>70</v>
      </c>
      <c r="G406" s="7">
        <v>0</v>
      </c>
      <c r="H406" s="18" t="s">
        <v>13050</v>
      </c>
      <c r="I406" s="18">
        <v>2</v>
      </c>
      <c r="J406" s="18">
        <v>2</v>
      </c>
      <c r="K406" s="18">
        <v>0</v>
      </c>
      <c r="L406" s="18">
        <v>0</v>
      </c>
      <c r="M406" s="18">
        <v>0</v>
      </c>
      <c r="N406" s="18">
        <v>0</v>
      </c>
      <c r="O406" s="18">
        <v>0</v>
      </c>
      <c r="P406" s="18" t="s">
        <v>1476</v>
      </c>
      <c r="Q406" s="18">
        <v>1</v>
      </c>
      <c r="R406" s="18">
        <v>1</v>
      </c>
      <c r="T406" s="18" t="s">
        <v>13041</v>
      </c>
      <c r="U406" s="9" t="s">
        <v>2055</v>
      </c>
      <c r="V406" s="18">
        <v>30</v>
      </c>
      <c r="W406" s="18">
        <v>12</v>
      </c>
      <c r="X406" s="18">
        <v>0</v>
      </c>
      <c r="Y406" s="19" t="s">
        <v>733</v>
      </c>
      <c r="AB406" s="18" t="s">
        <v>734</v>
      </c>
      <c r="AC406" s="18" t="str">
        <f>VLOOKUP(AB406,[2]Sheet1!$B:$C,2,0)</f>
        <v>Hóa học vật liệu</v>
      </c>
      <c r="AD406" s="18" t="str">
        <f t="shared" si="14"/>
        <v>kh</v>
      </c>
      <c r="AE406" s="21" t="s">
        <v>1481</v>
      </c>
      <c r="AF406" s="24">
        <v>0</v>
      </c>
      <c r="AG406" s="18">
        <v>0</v>
      </c>
      <c r="AH406" s="18"/>
    </row>
    <row r="407" spans="1:34" hidden="1" x14ac:dyDescent="0.25">
      <c r="A407" s="18" t="s">
        <v>738</v>
      </c>
      <c r="B407" s="18" t="str">
        <f t="shared" si="13"/>
        <v>MA3129VP</v>
      </c>
      <c r="C407" s="9" t="s">
        <v>2134</v>
      </c>
      <c r="D407" s="19" t="s">
        <v>69</v>
      </c>
      <c r="E407" s="5">
        <v>0</v>
      </c>
      <c r="F407" s="18">
        <v>70</v>
      </c>
      <c r="G407" s="7">
        <v>0</v>
      </c>
      <c r="H407" s="18" t="s">
        <v>13050</v>
      </c>
      <c r="I407" s="18">
        <v>2</v>
      </c>
      <c r="J407" s="18">
        <v>2</v>
      </c>
      <c r="K407" s="18">
        <v>0</v>
      </c>
      <c r="L407" s="18">
        <v>0</v>
      </c>
      <c r="M407" s="18">
        <v>0</v>
      </c>
      <c r="N407" s="18">
        <v>0</v>
      </c>
      <c r="O407" s="18">
        <v>0</v>
      </c>
      <c r="P407" s="18" t="s">
        <v>1476</v>
      </c>
      <c r="Q407" s="18">
        <v>1</v>
      </c>
      <c r="R407" s="18">
        <v>1</v>
      </c>
      <c r="T407" s="18" t="s">
        <v>13041</v>
      </c>
      <c r="U407" s="9" t="s">
        <v>2134</v>
      </c>
      <c r="V407" s="18">
        <v>30</v>
      </c>
      <c r="W407" s="18">
        <v>12</v>
      </c>
      <c r="X407" s="18">
        <v>0</v>
      </c>
      <c r="Y407" s="19" t="s">
        <v>737</v>
      </c>
      <c r="AB407" s="18" t="s">
        <v>738</v>
      </c>
      <c r="AC407" s="18" t="str">
        <f>VLOOKUP(AB407,[2]Sheet1!$B:$C,2,0)</f>
        <v>Khoa học ăn mòn</v>
      </c>
      <c r="AD407" s="18" t="str">
        <f t="shared" si="14"/>
        <v>kh</v>
      </c>
      <c r="AE407" s="21" t="s">
        <v>1481</v>
      </c>
      <c r="AF407" s="24">
        <v>0</v>
      </c>
      <c r="AG407" s="18">
        <v>0</v>
      </c>
      <c r="AH407" s="18"/>
    </row>
    <row r="408" spans="1:34" hidden="1" x14ac:dyDescent="0.25">
      <c r="A408" s="18" t="s">
        <v>742</v>
      </c>
      <c r="B408" s="18" t="str">
        <f t="shared" si="13"/>
        <v>MA3137VP</v>
      </c>
      <c r="C408" s="9" t="s">
        <v>2270</v>
      </c>
      <c r="D408" s="19" t="s">
        <v>69</v>
      </c>
      <c r="E408" s="5">
        <v>0</v>
      </c>
      <c r="F408" s="18">
        <v>70</v>
      </c>
      <c r="G408" s="7">
        <v>0</v>
      </c>
      <c r="H408" s="18" t="s">
        <v>13050</v>
      </c>
      <c r="I408" s="18">
        <v>2</v>
      </c>
      <c r="J408" s="18">
        <v>2</v>
      </c>
      <c r="K408" s="18">
        <v>0</v>
      </c>
      <c r="L408" s="18">
        <v>0</v>
      </c>
      <c r="M408" s="18">
        <v>0</v>
      </c>
      <c r="N408" s="18">
        <v>0</v>
      </c>
      <c r="O408" s="18">
        <v>0</v>
      </c>
      <c r="P408" s="18" t="s">
        <v>1476</v>
      </c>
      <c r="Q408" s="18">
        <v>1</v>
      </c>
      <c r="R408" s="18">
        <v>1</v>
      </c>
      <c r="T408" s="18" t="s">
        <v>13041</v>
      </c>
      <c r="U408" s="9" t="s">
        <v>2270</v>
      </c>
      <c r="V408" s="18">
        <v>30</v>
      </c>
      <c r="W408" s="18">
        <v>12</v>
      </c>
      <c r="X408" s="18">
        <v>0</v>
      </c>
      <c r="Y408" s="19" t="s">
        <v>741</v>
      </c>
      <c r="AB408" s="18" t="s">
        <v>742</v>
      </c>
      <c r="AC408" s="18" t="str">
        <f>VLOOKUP(AB408,[2]Sheet1!$B:$C,2,0)</f>
        <v>Kỹ thuật xúc tác</v>
      </c>
      <c r="AD408" s="18" t="str">
        <f t="shared" si="14"/>
        <v>kh</v>
      </c>
      <c r="AE408" s="21" t="s">
        <v>1481</v>
      </c>
      <c r="AF408" s="24">
        <v>0</v>
      </c>
      <c r="AG408" s="18">
        <v>0</v>
      </c>
      <c r="AH408" s="18"/>
    </row>
    <row r="409" spans="1:34" hidden="1" x14ac:dyDescent="0.25">
      <c r="A409" s="18" t="s">
        <v>740</v>
      </c>
      <c r="B409" s="18" t="str">
        <f t="shared" si="13"/>
        <v>MA3131VP</v>
      </c>
      <c r="C409" s="9" t="s">
        <v>2787</v>
      </c>
      <c r="D409" s="19" t="s">
        <v>69</v>
      </c>
      <c r="E409" s="5">
        <v>0</v>
      </c>
      <c r="F409" s="18">
        <v>70</v>
      </c>
      <c r="G409" s="7">
        <v>0</v>
      </c>
      <c r="H409" s="18" t="s">
        <v>13050</v>
      </c>
      <c r="I409" s="18">
        <v>2</v>
      </c>
      <c r="J409" s="18">
        <v>2</v>
      </c>
      <c r="K409" s="18">
        <v>0</v>
      </c>
      <c r="L409" s="18">
        <v>0</v>
      </c>
      <c r="M409" s="18">
        <v>0</v>
      </c>
      <c r="N409" s="18">
        <v>0</v>
      </c>
      <c r="O409" s="18">
        <v>0</v>
      </c>
      <c r="P409" s="18" t="s">
        <v>1476</v>
      </c>
      <c r="Q409" s="18">
        <v>1</v>
      </c>
      <c r="R409" s="18">
        <v>1</v>
      </c>
      <c r="T409" s="18" t="s">
        <v>13041</v>
      </c>
      <c r="U409" s="9" t="s">
        <v>2787</v>
      </c>
      <c r="V409" s="18">
        <v>30</v>
      </c>
      <c r="W409" s="18">
        <v>12</v>
      </c>
      <c r="X409" s="18">
        <v>0</v>
      </c>
      <c r="Y409" s="19" t="s">
        <v>739</v>
      </c>
      <c r="AB409" s="18" t="s">
        <v>740</v>
      </c>
      <c r="AC409" s="18" t="str">
        <f>VLOOKUP(AB409,[2]Sheet1!$B:$C,2,0)</f>
        <v>Vật liệu và mô phỏng số</v>
      </c>
      <c r="AD409" s="18" t="str">
        <f t="shared" si="14"/>
        <v>kh</v>
      </c>
      <c r="AE409" s="21" t="s">
        <v>1481</v>
      </c>
      <c r="AF409" s="24">
        <v>0</v>
      </c>
      <c r="AG409" s="18">
        <v>0</v>
      </c>
      <c r="AH409" s="18"/>
    </row>
    <row r="410" spans="1:34" hidden="1" x14ac:dyDescent="0.25">
      <c r="A410" s="18" t="s">
        <v>744</v>
      </c>
      <c r="B410" s="18" t="str">
        <f t="shared" si="13"/>
        <v>MA3139VP</v>
      </c>
      <c r="C410" s="9" t="s">
        <v>2799</v>
      </c>
      <c r="D410" s="19" t="s">
        <v>69</v>
      </c>
      <c r="E410" s="5">
        <v>0</v>
      </c>
      <c r="F410" s="18">
        <v>70</v>
      </c>
      <c r="G410" s="7">
        <v>0</v>
      </c>
      <c r="H410" s="18" t="s">
        <v>13050</v>
      </c>
      <c r="I410" s="18">
        <v>2</v>
      </c>
      <c r="J410" s="18">
        <v>2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 t="s">
        <v>1476</v>
      </c>
      <c r="Q410" s="18">
        <v>1</v>
      </c>
      <c r="R410" s="18">
        <v>1</v>
      </c>
      <c r="T410" s="18" t="s">
        <v>13041</v>
      </c>
      <c r="U410" s="9" t="s">
        <v>2799</v>
      </c>
      <c r="V410" s="18">
        <v>30</v>
      </c>
      <c r="W410" s="18">
        <v>12</v>
      </c>
      <c r="X410" s="18">
        <v>0</v>
      </c>
      <c r="Y410" s="19" t="s">
        <v>743</v>
      </c>
      <c r="AB410" s="18" t="s">
        <v>744</v>
      </c>
      <c r="AC410" s="18" t="str">
        <f>VLOOKUP(AB410,[2]Sheet1!$B:$C,2,0)</f>
        <v>Vật liệu nano cacbon</v>
      </c>
      <c r="AD410" s="18" t="str">
        <f t="shared" si="14"/>
        <v>kh</v>
      </c>
      <c r="AE410" s="21" t="s">
        <v>1481</v>
      </c>
      <c r="AF410" s="24">
        <v>0</v>
      </c>
      <c r="AG410" s="18">
        <v>0</v>
      </c>
      <c r="AH410" s="18"/>
    </row>
    <row r="411" spans="1:34" hidden="1" x14ac:dyDescent="0.25">
      <c r="A411" s="18" t="s">
        <v>736</v>
      </c>
      <c r="B411" s="18" t="str">
        <f t="shared" si="13"/>
        <v>MA3127VP</v>
      </c>
      <c r="C411" s="9" t="s">
        <v>2802</v>
      </c>
      <c r="D411" s="19" t="s">
        <v>69</v>
      </c>
      <c r="E411" s="5">
        <v>0</v>
      </c>
      <c r="F411" s="18">
        <v>70</v>
      </c>
      <c r="G411" s="7">
        <v>0</v>
      </c>
      <c r="H411" s="18" t="s">
        <v>13050</v>
      </c>
      <c r="I411" s="18">
        <v>2</v>
      </c>
      <c r="J411" s="18">
        <v>2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 t="s">
        <v>1476</v>
      </c>
      <c r="Q411" s="18">
        <v>1</v>
      </c>
      <c r="R411" s="18">
        <v>1</v>
      </c>
      <c r="T411" s="18" t="s">
        <v>13041</v>
      </c>
      <c r="U411" s="9" t="s">
        <v>2802</v>
      </c>
      <c r="V411" s="18">
        <v>30</v>
      </c>
      <c r="W411" s="18">
        <v>12</v>
      </c>
      <c r="X411" s="18">
        <v>0</v>
      </c>
      <c r="Y411" s="19" t="s">
        <v>735</v>
      </c>
      <c r="AB411" s="18" t="s">
        <v>736</v>
      </c>
      <c r="AC411" s="18" t="str">
        <f>VLOOKUP(AB411,[2]Sheet1!$B:$C,2,0)</f>
        <v>Vật liệu siêu dẫn</v>
      </c>
      <c r="AD411" s="18" t="str">
        <f t="shared" si="14"/>
        <v>kh</v>
      </c>
      <c r="AE411" s="21" t="s">
        <v>1481</v>
      </c>
      <c r="AF411" s="24">
        <v>0</v>
      </c>
      <c r="AG411" s="18">
        <v>0</v>
      </c>
      <c r="AH411" s="18"/>
    </row>
    <row r="412" spans="1:34" hidden="1" x14ac:dyDescent="0.25">
      <c r="A412" s="18" t="s">
        <v>700</v>
      </c>
      <c r="B412" s="18" t="str">
        <f t="shared" si="13"/>
        <v>215738VP</v>
      </c>
      <c r="C412" s="9" t="s">
        <v>2809</v>
      </c>
      <c r="D412" s="19" t="s">
        <v>69</v>
      </c>
      <c r="E412" s="5">
        <v>0</v>
      </c>
      <c r="F412" s="18">
        <v>70</v>
      </c>
      <c r="G412" s="7">
        <v>0</v>
      </c>
      <c r="H412" s="18" t="s">
        <v>13050</v>
      </c>
      <c r="I412" s="18">
        <v>2</v>
      </c>
      <c r="J412" s="18">
        <v>2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 t="s">
        <v>1476</v>
      </c>
      <c r="Q412" s="18">
        <v>1</v>
      </c>
      <c r="R412" s="18">
        <v>1</v>
      </c>
      <c r="T412" s="18" t="s">
        <v>13041</v>
      </c>
      <c r="U412" s="9" t="s">
        <v>2809</v>
      </c>
      <c r="V412" s="18">
        <v>30</v>
      </c>
      <c r="W412" s="18">
        <v>12</v>
      </c>
      <c r="X412" s="18">
        <v>0</v>
      </c>
      <c r="Y412" s="19" t="s">
        <v>698</v>
      </c>
      <c r="AB412" s="18" t="s">
        <v>700</v>
      </c>
      <c r="AC412" s="18" t="e">
        <f>VLOOKUP(AB412,[2]Sheet1!$B:$C,2,0)</f>
        <v>#N/A</v>
      </c>
      <c r="AD412" s="18" t="e">
        <f t="shared" si="14"/>
        <v>#N/A</v>
      </c>
      <c r="AE412" s="21" t="s">
        <v>1481</v>
      </c>
      <c r="AF412" s="24">
        <v>0</v>
      </c>
      <c r="AG412" s="18">
        <v>0</v>
      </c>
      <c r="AH412" s="18"/>
    </row>
    <row r="413" spans="1:34" hidden="1" x14ac:dyDescent="0.25">
      <c r="A413" s="18" t="s">
        <v>732</v>
      </c>
      <c r="B413" s="18" t="str">
        <f t="shared" si="13"/>
        <v>MA3111VP</v>
      </c>
      <c r="C413" s="9" t="s">
        <v>2810</v>
      </c>
      <c r="D413" s="19" t="s">
        <v>69</v>
      </c>
      <c r="E413" s="5">
        <v>0</v>
      </c>
      <c r="F413" s="18">
        <v>70</v>
      </c>
      <c r="G413" s="7">
        <v>0</v>
      </c>
      <c r="H413" s="18" t="s">
        <v>13050</v>
      </c>
      <c r="I413" s="18">
        <v>2</v>
      </c>
      <c r="J413" s="18">
        <v>2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 t="s">
        <v>1476</v>
      </c>
      <c r="Q413" s="18">
        <v>1</v>
      </c>
      <c r="R413" s="18">
        <v>1</v>
      </c>
      <c r="T413" s="18" t="s">
        <v>13041</v>
      </c>
      <c r="U413" s="9" t="s">
        <v>2810</v>
      </c>
      <c r="V413" s="18">
        <v>30</v>
      </c>
      <c r="W413" s="18">
        <v>12</v>
      </c>
      <c r="X413" s="18">
        <v>0</v>
      </c>
      <c r="Y413" s="19" t="s">
        <v>731</v>
      </c>
      <c r="AB413" s="18" t="s">
        <v>732</v>
      </c>
      <c r="AC413" s="18" t="str">
        <f>VLOOKUP(AB413,[2]Sheet1!$B:$C,2,0)</f>
        <v>Vật lý vật liệu</v>
      </c>
      <c r="AD413" s="18" t="str">
        <f t="shared" si="14"/>
        <v>kh</v>
      </c>
      <c r="AE413" s="21" t="s">
        <v>1481</v>
      </c>
      <c r="AF413" s="24">
        <v>0</v>
      </c>
      <c r="AG413" s="18">
        <v>0</v>
      </c>
      <c r="AH413" s="18"/>
    </row>
    <row r="414" spans="1:34" hidden="1" x14ac:dyDescent="0.25">
      <c r="A414" s="18" t="s">
        <v>710</v>
      </c>
      <c r="B414" s="18" t="str">
        <f t="shared" si="13"/>
        <v>215718VP</v>
      </c>
      <c r="C414" s="9" t="s">
        <v>2817</v>
      </c>
      <c r="D414" s="19" t="s">
        <v>69</v>
      </c>
      <c r="E414" s="5">
        <v>0</v>
      </c>
      <c r="F414" s="18">
        <v>70</v>
      </c>
      <c r="G414" s="7">
        <v>0</v>
      </c>
      <c r="H414" s="18" t="s">
        <v>13050</v>
      </c>
      <c r="I414" s="18">
        <v>2</v>
      </c>
      <c r="J414" s="18">
        <v>2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 t="s">
        <v>1476</v>
      </c>
      <c r="Q414" s="18">
        <v>1</v>
      </c>
      <c r="R414" s="18">
        <v>1</v>
      </c>
      <c r="T414" s="18" t="s">
        <v>13041</v>
      </c>
      <c r="U414" s="9" t="s">
        <v>2817</v>
      </c>
      <c r="V414" s="18">
        <v>30</v>
      </c>
      <c r="W414" s="18">
        <v>12</v>
      </c>
      <c r="X414" s="18">
        <v>0</v>
      </c>
      <c r="Y414" s="19" t="s">
        <v>708</v>
      </c>
      <c r="AB414" s="18" t="s">
        <v>710</v>
      </c>
      <c r="AC414" s="18" t="e">
        <f>VLOOKUP(AB414,[2]Sheet1!$B:$C,2,0)</f>
        <v>#N/A</v>
      </c>
      <c r="AD414" s="18" t="e">
        <f t="shared" si="14"/>
        <v>#N/A</v>
      </c>
      <c r="AE414" s="21" t="s">
        <v>1481</v>
      </c>
      <c r="AF414" s="24">
        <v>0</v>
      </c>
      <c r="AG414" s="18">
        <v>0</v>
      </c>
      <c r="AH414" s="18"/>
    </row>
    <row r="415" spans="1:34" hidden="1" x14ac:dyDescent="0.25">
      <c r="A415" s="18" t="s">
        <v>713</v>
      </c>
      <c r="B415" s="18" t="str">
        <f t="shared" si="13"/>
        <v>215715VP</v>
      </c>
      <c r="C415" s="9" t="s">
        <v>2820</v>
      </c>
      <c r="D415" s="19" t="s">
        <v>69</v>
      </c>
      <c r="E415" s="5">
        <v>0</v>
      </c>
      <c r="F415" s="18">
        <v>70</v>
      </c>
      <c r="G415" s="7">
        <v>0</v>
      </c>
      <c r="H415" s="18" t="s">
        <v>13050</v>
      </c>
      <c r="I415" s="18">
        <v>2</v>
      </c>
      <c r="J415" s="18">
        <v>2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 t="s">
        <v>1476</v>
      </c>
      <c r="Q415" s="18">
        <v>1</v>
      </c>
      <c r="R415" s="18">
        <v>1</v>
      </c>
      <c r="T415" s="18" t="s">
        <v>13041</v>
      </c>
      <c r="U415" s="9" t="s">
        <v>2820</v>
      </c>
      <c r="V415" s="18">
        <v>30</v>
      </c>
      <c r="W415" s="18">
        <v>12</v>
      </c>
      <c r="X415" s="18">
        <v>0</v>
      </c>
      <c r="Y415" s="19" t="s">
        <v>711</v>
      </c>
      <c r="AB415" s="18" t="s">
        <v>713</v>
      </c>
      <c r="AC415" s="18" t="e">
        <f>VLOOKUP(AB415,[2]Sheet1!$B:$C,2,0)</f>
        <v>#N/A</v>
      </c>
      <c r="AD415" s="18" t="e">
        <f t="shared" si="14"/>
        <v>#N/A</v>
      </c>
      <c r="AE415" s="21" t="s">
        <v>1481</v>
      </c>
      <c r="AF415" s="24">
        <v>0</v>
      </c>
      <c r="AG415" s="18">
        <v>0</v>
      </c>
      <c r="AH415" s="18"/>
    </row>
    <row r="416" spans="1:34" hidden="1" x14ac:dyDescent="0.25">
      <c r="A416" s="18" t="s">
        <v>2037</v>
      </c>
      <c r="B416" s="18" t="str">
        <f t="shared" si="13"/>
        <v>ME4211CC</v>
      </c>
      <c r="C416" s="9" t="s">
        <v>2038</v>
      </c>
      <c r="D416" s="19" t="s">
        <v>45</v>
      </c>
      <c r="E416" s="5">
        <v>0</v>
      </c>
      <c r="F416" s="18">
        <v>45</v>
      </c>
      <c r="G416" s="7">
        <v>0</v>
      </c>
      <c r="H416" s="18" t="s">
        <v>13050</v>
      </c>
      <c r="I416" s="18">
        <v>2</v>
      </c>
      <c r="J416" s="18">
        <v>2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 t="s">
        <v>1476</v>
      </c>
      <c r="Q416" s="18">
        <v>1</v>
      </c>
      <c r="R416" s="18">
        <v>1</v>
      </c>
      <c r="T416" s="18" t="s">
        <v>13041</v>
      </c>
      <c r="U416" s="9" t="s">
        <v>2038</v>
      </c>
      <c r="V416" s="18">
        <v>30</v>
      </c>
      <c r="W416" s="18">
        <v>24</v>
      </c>
      <c r="X416" s="18">
        <v>0</v>
      </c>
      <c r="Y416" s="19" t="e">
        <v>#N/A</v>
      </c>
      <c r="AB416" s="18" t="s">
        <v>2037</v>
      </c>
      <c r="AC416" s="18" t="str">
        <f>VLOOKUP(AB416,[2]Sheet1!$B:$C,2,0)</f>
        <v>Hệ thống thời gian thực</v>
      </c>
      <c r="AD416" s="18" t="str">
        <f t="shared" si="14"/>
        <v>kh</v>
      </c>
      <c r="AE416" s="21" t="s">
        <v>1504</v>
      </c>
      <c r="AF416" s="24">
        <v>0</v>
      </c>
      <c r="AG416" s="18">
        <v>0</v>
      </c>
      <c r="AH416" s="18"/>
    </row>
    <row r="417" spans="1:34" hidden="1" x14ac:dyDescent="0.25">
      <c r="A417" s="18" t="s">
        <v>2401</v>
      </c>
      <c r="B417" s="18" t="str">
        <f t="shared" si="13"/>
        <v>ME4203CC</v>
      </c>
      <c r="C417" s="9" t="s">
        <v>2402</v>
      </c>
      <c r="D417" s="19" t="s">
        <v>45</v>
      </c>
      <c r="E417" s="5">
        <v>0</v>
      </c>
      <c r="F417" s="18">
        <v>45</v>
      </c>
      <c r="G417" s="7">
        <v>0</v>
      </c>
      <c r="H417" s="18" t="s">
        <v>13050</v>
      </c>
      <c r="I417" s="18">
        <v>2</v>
      </c>
      <c r="J417" s="18">
        <v>2</v>
      </c>
      <c r="K417" s="18">
        <v>0</v>
      </c>
      <c r="L417" s="18">
        <v>0</v>
      </c>
      <c r="M417" s="18">
        <v>0</v>
      </c>
      <c r="N417" s="18">
        <v>0</v>
      </c>
      <c r="O417" s="18">
        <v>0</v>
      </c>
      <c r="P417" s="18" t="s">
        <v>1476</v>
      </c>
      <c r="Q417" s="18">
        <v>1</v>
      </c>
      <c r="R417" s="18">
        <v>1</v>
      </c>
      <c r="T417" s="18" t="s">
        <v>13041</v>
      </c>
      <c r="U417" s="9" t="s">
        <v>2402</v>
      </c>
      <c r="V417" s="18">
        <v>30</v>
      </c>
      <c r="W417" s="18">
        <v>24</v>
      </c>
      <c r="X417" s="18">
        <v>0</v>
      </c>
      <c r="Y417" s="19" t="e">
        <v>#N/A</v>
      </c>
      <c r="AB417" s="18" t="s">
        <v>2401</v>
      </c>
      <c r="AC417" s="18" t="str">
        <f>VLOOKUP(AB417,[2]Sheet1!$B:$C,2,0)</f>
        <v>Nhập môn điều khiển hiện đại</v>
      </c>
      <c r="AD417" s="18" t="str">
        <f t="shared" si="14"/>
        <v>kh</v>
      </c>
      <c r="AE417" s="21" t="s">
        <v>1504</v>
      </c>
      <c r="AF417" s="24">
        <v>0</v>
      </c>
      <c r="AG417" s="18">
        <v>0</v>
      </c>
      <c r="AH417" s="18"/>
    </row>
    <row r="418" spans="1:34" hidden="1" x14ac:dyDescent="0.25">
      <c r="A418" s="18" t="s">
        <v>2403</v>
      </c>
      <c r="B418" s="18" t="str">
        <f t="shared" si="13"/>
        <v>ME4215CC</v>
      </c>
      <c r="C418" s="9" t="s">
        <v>2404</v>
      </c>
      <c r="D418" s="19" t="s">
        <v>45</v>
      </c>
      <c r="E418" s="5">
        <v>0</v>
      </c>
      <c r="F418" s="18">
        <v>45</v>
      </c>
      <c r="G418" s="7">
        <v>0</v>
      </c>
      <c r="H418" s="18" t="s">
        <v>13050</v>
      </c>
      <c r="I418" s="18">
        <v>2</v>
      </c>
      <c r="J418" s="18">
        <v>2</v>
      </c>
      <c r="K418" s="18">
        <v>0</v>
      </c>
      <c r="L418" s="18">
        <v>0</v>
      </c>
      <c r="M418" s="18">
        <v>0</v>
      </c>
      <c r="N418" s="18">
        <v>0</v>
      </c>
      <c r="O418" s="18">
        <v>0</v>
      </c>
      <c r="P418" s="18" t="s">
        <v>1476</v>
      </c>
      <c r="Q418" s="18">
        <v>1</v>
      </c>
      <c r="R418" s="18">
        <v>1</v>
      </c>
      <c r="T418" s="18" t="s">
        <v>13041</v>
      </c>
      <c r="U418" s="9" t="s">
        <v>2404</v>
      </c>
      <c r="V418" s="18">
        <v>30</v>
      </c>
      <c r="W418" s="18">
        <v>24</v>
      </c>
      <c r="X418" s="18">
        <v>0</v>
      </c>
      <c r="Y418" s="19" t="e">
        <v>#N/A</v>
      </c>
      <c r="AB418" s="18" t="s">
        <v>2403</v>
      </c>
      <c r="AC418" s="18" t="str">
        <f>VLOOKUP(AB418,[2]Sheet1!$B:$C,2,0)</f>
        <v>Nhập môn điều khiển quá trình công nghiệp</v>
      </c>
      <c r="AD418" s="18" t="str">
        <f t="shared" si="14"/>
        <v>kh</v>
      </c>
      <c r="AE418" s="21" t="s">
        <v>1504</v>
      </c>
      <c r="AF418" s="24">
        <v>0</v>
      </c>
      <c r="AG418" s="18">
        <v>0</v>
      </c>
      <c r="AH418" s="18"/>
    </row>
    <row r="419" spans="1:34" hidden="1" x14ac:dyDescent="0.25">
      <c r="A419" s="18" t="s">
        <v>2406</v>
      </c>
      <c r="B419" s="18" t="str">
        <f t="shared" si="13"/>
        <v>ME4201CC</v>
      </c>
      <c r="C419" s="9" t="s">
        <v>2407</v>
      </c>
      <c r="D419" s="19" t="s">
        <v>45</v>
      </c>
      <c r="E419" s="5">
        <v>0</v>
      </c>
      <c r="F419" s="18">
        <v>45</v>
      </c>
      <c r="G419" s="7">
        <v>0</v>
      </c>
      <c r="H419" s="18" t="s">
        <v>13050</v>
      </c>
      <c r="I419" s="18">
        <v>2</v>
      </c>
      <c r="J419" s="18">
        <v>2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 t="s">
        <v>1476</v>
      </c>
      <c r="Q419" s="18">
        <v>1</v>
      </c>
      <c r="R419" s="18">
        <v>1</v>
      </c>
      <c r="T419" s="18" t="s">
        <v>13041</v>
      </c>
      <c r="U419" s="9" t="s">
        <v>2407</v>
      </c>
      <c r="V419" s="18">
        <v>30</v>
      </c>
      <c r="W419" s="18">
        <v>24</v>
      </c>
      <c r="X419" s="18">
        <v>0</v>
      </c>
      <c r="Y419" s="19" t="e">
        <v>#N/A</v>
      </c>
      <c r="AB419" s="18" t="s">
        <v>2406</v>
      </c>
      <c r="AC419" s="18" t="str">
        <f>VLOOKUP(AB419,[2]Sheet1!$B:$C,2,0)</f>
        <v>Nhập môn thị giác máy tính</v>
      </c>
      <c r="AD419" s="18" t="str">
        <f t="shared" si="14"/>
        <v>kh</v>
      </c>
      <c r="AE419" s="21" t="s">
        <v>1504</v>
      </c>
      <c r="AF419" s="24">
        <v>0</v>
      </c>
      <c r="AG419" s="18">
        <v>0</v>
      </c>
      <c r="AH419" s="18"/>
    </row>
    <row r="420" spans="1:34" hidden="1" x14ac:dyDescent="0.25">
      <c r="A420" s="18" t="s">
        <v>1483</v>
      </c>
      <c r="B420" s="18" t="str">
        <f t="shared" si="13"/>
        <v>CH3297CC</v>
      </c>
      <c r="C420" s="9" t="s">
        <v>1484</v>
      </c>
      <c r="D420" s="19" t="s">
        <v>45</v>
      </c>
      <c r="E420" s="5">
        <v>0</v>
      </c>
      <c r="F420" s="18">
        <v>45</v>
      </c>
      <c r="G420" s="7">
        <v>0</v>
      </c>
      <c r="H420" s="18" t="s">
        <v>13050</v>
      </c>
      <c r="I420" s="18">
        <v>2</v>
      </c>
      <c r="J420" s="18">
        <v>2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 t="s">
        <v>1476</v>
      </c>
      <c r="Q420" s="18">
        <v>1</v>
      </c>
      <c r="R420" s="18">
        <v>1</v>
      </c>
      <c r="T420" s="18" t="s">
        <v>13041</v>
      </c>
      <c r="U420" s="9" t="s">
        <v>1484</v>
      </c>
      <c r="V420" s="18">
        <v>24</v>
      </c>
      <c r="W420" s="18">
        <v>0</v>
      </c>
      <c r="X420" s="18">
        <v>0</v>
      </c>
      <c r="Y420" s="19" t="e">
        <v>#N/A</v>
      </c>
      <c r="AB420" s="18" t="s">
        <v>1483</v>
      </c>
      <c r="AC420" s="18" t="str">
        <f>VLOOKUP(AB420,[2]Sheet1!$B:$C,2,0)</f>
        <v>An toàn quá trình</v>
      </c>
      <c r="AD420" s="18" t="str">
        <f t="shared" si="14"/>
        <v>kh</v>
      </c>
      <c r="AE420" s="21" t="s">
        <v>1485</v>
      </c>
      <c r="AF420" s="24">
        <v>0</v>
      </c>
      <c r="AG420" s="18">
        <v>0</v>
      </c>
      <c r="AH420" s="18"/>
    </row>
    <row r="421" spans="1:34" hidden="1" x14ac:dyDescent="0.25">
      <c r="A421" s="18" t="s">
        <v>1483</v>
      </c>
      <c r="B421" s="18" t="str">
        <f t="shared" si="13"/>
        <v>CH3297CQ</v>
      </c>
      <c r="C421" s="9" t="s">
        <v>1484</v>
      </c>
      <c r="D421" s="19" t="s">
        <v>28</v>
      </c>
      <c r="E421" s="5">
        <v>0</v>
      </c>
      <c r="F421" s="18" t="s">
        <v>153</v>
      </c>
      <c r="G421" s="7">
        <v>0</v>
      </c>
      <c r="H421" s="18" t="s">
        <v>13050</v>
      </c>
      <c r="I421" s="18">
        <v>2</v>
      </c>
      <c r="J421" s="18">
        <v>2</v>
      </c>
      <c r="K421" s="18">
        <v>0</v>
      </c>
      <c r="L421" s="18">
        <v>0</v>
      </c>
      <c r="M421" s="18">
        <v>0</v>
      </c>
      <c r="N421" s="18">
        <v>0</v>
      </c>
      <c r="O421" s="18">
        <v>0</v>
      </c>
      <c r="P421" s="18" t="s">
        <v>1476</v>
      </c>
      <c r="Q421" s="18">
        <v>1</v>
      </c>
      <c r="R421" s="18">
        <v>1</v>
      </c>
      <c r="T421" s="18" t="s">
        <v>13041</v>
      </c>
      <c r="U421" s="9" t="s">
        <v>1484</v>
      </c>
      <c r="V421" s="18">
        <v>24</v>
      </c>
      <c r="W421" s="18">
        <v>0</v>
      </c>
      <c r="X421" s="18">
        <v>0</v>
      </c>
      <c r="Y421" s="19" t="e">
        <v>#N/A</v>
      </c>
      <c r="AB421" s="18" t="s">
        <v>1483</v>
      </c>
      <c r="AC421" s="18" t="str">
        <f>VLOOKUP(AB421,[2]Sheet1!$B:$C,2,0)</f>
        <v>An toàn quá trình</v>
      </c>
      <c r="AD421" s="18" t="str">
        <f t="shared" si="14"/>
        <v>kh</v>
      </c>
      <c r="AE421" s="21" t="s">
        <v>1485</v>
      </c>
      <c r="AF421" s="24">
        <v>0</v>
      </c>
      <c r="AG421" s="18">
        <v>0</v>
      </c>
      <c r="AH421" s="18"/>
    </row>
    <row r="422" spans="1:34" hidden="1" x14ac:dyDescent="0.25">
      <c r="A422" s="18" t="s">
        <v>1500</v>
      </c>
      <c r="B422" s="18" t="str">
        <f t="shared" si="13"/>
        <v>GE4025CC</v>
      </c>
      <c r="C422" s="9" t="s">
        <v>1501</v>
      </c>
      <c r="D422" s="19" t="s">
        <v>45</v>
      </c>
      <c r="E422" s="5">
        <v>0</v>
      </c>
      <c r="F422" s="18">
        <v>45</v>
      </c>
      <c r="G422" s="7">
        <v>0</v>
      </c>
      <c r="H422" s="18" t="s">
        <v>13050</v>
      </c>
      <c r="I422" s="18">
        <v>2</v>
      </c>
      <c r="J422" s="18">
        <v>2</v>
      </c>
      <c r="K422" s="18">
        <v>0</v>
      </c>
      <c r="L422" s="18">
        <v>0</v>
      </c>
      <c r="M422" s="18">
        <v>0</v>
      </c>
      <c r="N422" s="18">
        <v>0</v>
      </c>
      <c r="O422" s="18">
        <v>0</v>
      </c>
      <c r="P422" s="18" t="s">
        <v>1476</v>
      </c>
      <c r="Q422" s="18">
        <v>1</v>
      </c>
      <c r="R422" s="18">
        <v>1</v>
      </c>
      <c r="T422" s="18" t="s">
        <v>13041</v>
      </c>
      <c r="U422" s="9" t="s">
        <v>1501</v>
      </c>
      <c r="V422" s="18">
        <v>30</v>
      </c>
      <c r="W422" s="18">
        <v>0</v>
      </c>
      <c r="X422" s="18">
        <v>0</v>
      </c>
      <c r="Y422" s="19" t="e">
        <v>#N/A</v>
      </c>
      <c r="AB422" s="18" t="s">
        <v>1500</v>
      </c>
      <c r="AC422" s="18" t="str">
        <f>VLOOKUP(AB422,[2]Sheet1!$B:$C,2,0)</f>
        <v>An toàn và bảo vệ môi trường trong công nghiệp dầu khí</v>
      </c>
      <c r="AD422" s="18" t="str">
        <f t="shared" si="14"/>
        <v>kh</v>
      </c>
      <c r="AE422" s="21" t="s">
        <v>1488</v>
      </c>
      <c r="AF422" s="24">
        <v>0</v>
      </c>
      <c r="AG422" s="18">
        <v>0</v>
      </c>
      <c r="AH422" s="18"/>
    </row>
    <row r="423" spans="1:34" hidden="1" x14ac:dyDescent="0.25">
      <c r="A423" s="18" t="s">
        <v>1502</v>
      </c>
      <c r="B423" s="18" t="str">
        <f t="shared" si="13"/>
        <v>EN2021CC</v>
      </c>
      <c r="C423" s="9" t="s">
        <v>1503</v>
      </c>
      <c r="D423" s="19" t="s">
        <v>45</v>
      </c>
      <c r="E423" s="5">
        <v>0</v>
      </c>
      <c r="F423" s="18">
        <v>45</v>
      </c>
      <c r="G423" s="7">
        <v>0</v>
      </c>
      <c r="H423" s="18" t="s">
        <v>13050</v>
      </c>
      <c r="I423" s="18">
        <v>2</v>
      </c>
      <c r="J423" s="18">
        <v>2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 t="s">
        <v>1476</v>
      </c>
      <c r="Q423" s="18">
        <v>1</v>
      </c>
      <c r="R423" s="18">
        <v>1</v>
      </c>
      <c r="T423" s="18" t="s">
        <v>13041</v>
      </c>
      <c r="U423" s="9" t="s">
        <v>1503</v>
      </c>
      <c r="V423" s="18">
        <v>24</v>
      </c>
      <c r="W423" s="18">
        <v>0</v>
      </c>
      <c r="X423" s="18">
        <v>0</v>
      </c>
      <c r="Y423" s="19" t="e">
        <v>#N/A</v>
      </c>
      <c r="AB423" s="18" t="s">
        <v>1502</v>
      </c>
      <c r="AC423" s="18" t="str">
        <f>VLOOKUP(AB423,[2]Sheet1!$B:$C,2,0)</f>
        <v>An toàn lao động và vệ sinh môi trường công nghiệp</v>
      </c>
      <c r="AD423" s="18" t="str">
        <f t="shared" si="14"/>
        <v>kh</v>
      </c>
      <c r="AE423" s="21" t="s">
        <v>1485</v>
      </c>
      <c r="AF423" s="24">
        <v>0</v>
      </c>
      <c r="AG423" s="18">
        <v>0</v>
      </c>
      <c r="AH423" s="18"/>
    </row>
    <row r="424" spans="1:34" hidden="1" x14ac:dyDescent="0.25">
      <c r="A424" s="18" t="s">
        <v>48</v>
      </c>
      <c r="B424" s="18" t="str">
        <f t="shared" si="13"/>
        <v>EN3073CC</v>
      </c>
      <c r="C424" s="9" t="s">
        <v>1503</v>
      </c>
      <c r="D424" s="19" t="s">
        <v>45</v>
      </c>
      <c r="E424" s="5">
        <v>0</v>
      </c>
      <c r="F424" s="18">
        <v>45</v>
      </c>
      <c r="G424" s="7">
        <v>0</v>
      </c>
      <c r="H424" s="18" t="s">
        <v>13050</v>
      </c>
      <c r="I424" s="18">
        <v>2</v>
      </c>
      <c r="J424" s="18">
        <v>2</v>
      </c>
      <c r="K424" s="18">
        <v>0</v>
      </c>
      <c r="L424" s="18">
        <v>0</v>
      </c>
      <c r="M424" s="18">
        <v>0</v>
      </c>
      <c r="N424" s="18">
        <v>0</v>
      </c>
      <c r="O424" s="18">
        <v>0</v>
      </c>
      <c r="P424" s="18" t="s">
        <v>1476</v>
      </c>
      <c r="Q424" s="18">
        <v>1</v>
      </c>
      <c r="R424" s="18">
        <v>1</v>
      </c>
      <c r="T424" s="18" t="s">
        <v>13041</v>
      </c>
      <c r="U424" s="9" t="s">
        <v>1503</v>
      </c>
      <c r="V424" s="18">
        <v>30</v>
      </c>
      <c r="W424" s="18">
        <v>24</v>
      </c>
      <c r="X424" s="18">
        <v>0</v>
      </c>
      <c r="Y424" s="19" t="s">
        <v>44</v>
      </c>
      <c r="AB424" s="18" t="s">
        <v>48</v>
      </c>
      <c r="AC424" s="18" t="str">
        <f>VLOOKUP(AB424,[2]Sheet1!$B:$C,2,0)</f>
        <v>An toàn lao động và vệ sinh môi trường công nghiệp</v>
      </c>
      <c r="AD424" s="18" t="str">
        <f t="shared" si="14"/>
        <v>kh</v>
      </c>
      <c r="AE424" s="21" t="s">
        <v>1504</v>
      </c>
      <c r="AF424" s="24">
        <v>0</v>
      </c>
      <c r="AG424" s="18">
        <v>0</v>
      </c>
      <c r="AH424" s="18"/>
    </row>
    <row r="425" spans="1:34" hidden="1" x14ac:dyDescent="0.25">
      <c r="A425" s="18" t="s">
        <v>1511</v>
      </c>
      <c r="B425" s="18" t="str">
        <f t="shared" si="13"/>
        <v>213709VP</v>
      </c>
      <c r="C425" s="9" t="s">
        <v>1510</v>
      </c>
      <c r="D425" s="19" t="s">
        <v>69</v>
      </c>
      <c r="E425" s="5">
        <v>0</v>
      </c>
      <c r="F425" s="18">
        <v>80</v>
      </c>
      <c r="G425" s="7">
        <v>0</v>
      </c>
      <c r="H425" s="18" t="s">
        <v>13050</v>
      </c>
      <c r="I425" s="18">
        <v>2</v>
      </c>
      <c r="J425" s="18">
        <v>2</v>
      </c>
      <c r="K425" s="18">
        <v>0</v>
      </c>
      <c r="L425" s="18">
        <v>0</v>
      </c>
      <c r="M425" s="18">
        <v>0</v>
      </c>
      <c r="N425" s="18">
        <v>0</v>
      </c>
      <c r="O425" s="18">
        <v>0</v>
      </c>
      <c r="P425" s="18" t="s">
        <v>1476</v>
      </c>
      <c r="Q425" s="18">
        <v>1</v>
      </c>
      <c r="R425" s="18">
        <v>1</v>
      </c>
      <c r="T425" s="18" t="s">
        <v>13041</v>
      </c>
      <c r="U425" s="9" t="s">
        <v>1510</v>
      </c>
      <c r="V425" s="18">
        <v>30</v>
      </c>
      <c r="W425" s="18">
        <v>0</v>
      </c>
      <c r="X425" s="18">
        <v>0</v>
      </c>
      <c r="Y425" s="19" t="e">
        <v>#N/A</v>
      </c>
      <c r="AB425" s="18" t="s">
        <v>1511</v>
      </c>
      <c r="AC425" s="18" t="e">
        <f>VLOOKUP(AB425,[2]Sheet1!$B:$C,2,0)</f>
        <v>#N/A</v>
      </c>
      <c r="AD425" s="18" t="e">
        <f t="shared" si="14"/>
        <v>#N/A</v>
      </c>
      <c r="AE425" s="21" t="s">
        <v>1488</v>
      </c>
      <c r="AF425" s="24">
        <v>0</v>
      </c>
      <c r="AG425" s="18">
        <v>0</v>
      </c>
      <c r="AH425" s="18"/>
    </row>
    <row r="426" spans="1:34" hidden="1" x14ac:dyDescent="0.25">
      <c r="A426" s="18" t="s">
        <v>1519</v>
      </c>
      <c r="B426" s="18" t="str">
        <f t="shared" si="13"/>
        <v>EN3021CC</v>
      </c>
      <c r="C426" s="9" t="s">
        <v>1520</v>
      </c>
      <c r="D426" s="19" t="s">
        <v>45</v>
      </c>
      <c r="E426" s="5">
        <v>0</v>
      </c>
      <c r="F426" s="18">
        <v>45</v>
      </c>
      <c r="G426" s="7">
        <v>0</v>
      </c>
      <c r="H426" s="18" t="s">
        <v>13050</v>
      </c>
      <c r="I426" s="18">
        <v>2</v>
      </c>
      <c r="J426" s="18">
        <v>2</v>
      </c>
      <c r="K426" s="18">
        <v>0</v>
      </c>
      <c r="L426" s="18">
        <v>0</v>
      </c>
      <c r="M426" s="18">
        <v>0</v>
      </c>
      <c r="N426" s="18">
        <v>0</v>
      </c>
      <c r="O426" s="18">
        <v>0</v>
      </c>
      <c r="P426" s="18" t="s">
        <v>1476</v>
      </c>
      <c r="Q426" s="18">
        <v>1</v>
      </c>
      <c r="R426" s="18">
        <v>1</v>
      </c>
      <c r="T426" s="18" t="s">
        <v>13041</v>
      </c>
      <c r="U426" s="9" t="s">
        <v>1520</v>
      </c>
      <c r="V426" s="18">
        <v>24</v>
      </c>
      <c r="W426" s="18">
        <v>0</v>
      </c>
      <c r="X426" s="18">
        <v>0</v>
      </c>
      <c r="Y426" s="19" t="e">
        <v>#N/A</v>
      </c>
      <c r="AB426" s="18" t="s">
        <v>1519</v>
      </c>
      <c r="AC426" s="18" t="str">
        <f>VLOOKUP(AB426,[2]Sheet1!$B:$C,2,0)</f>
        <v>Biến đổi khí hậu</v>
      </c>
      <c r="AD426" s="18" t="str">
        <f t="shared" si="14"/>
        <v>kh</v>
      </c>
      <c r="AE426" s="21" t="s">
        <v>1485</v>
      </c>
      <c r="AF426" s="24">
        <v>0</v>
      </c>
      <c r="AG426" s="18">
        <v>0</v>
      </c>
      <c r="AH426" s="18"/>
    </row>
    <row r="427" spans="1:34" hidden="1" x14ac:dyDescent="0.25">
      <c r="A427" s="18" t="s">
        <v>51</v>
      </c>
      <c r="B427" s="18" t="str">
        <f t="shared" si="13"/>
        <v>EN3087CC</v>
      </c>
      <c r="C427" s="9" t="s">
        <v>1520</v>
      </c>
      <c r="D427" s="19" t="s">
        <v>45</v>
      </c>
      <c r="E427" s="5">
        <v>0</v>
      </c>
      <c r="F427" s="18">
        <v>45</v>
      </c>
      <c r="G427" s="7">
        <v>0</v>
      </c>
      <c r="H427" s="18" t="s">
        <v>13050</v>
      </c>
      <c r="I427" s="18">
        <v>2</v>
      </c>
      <c r="J427" s="18">
        <v>2</v>
      </c>
      <c r="K427" s="18">
        <v>0</v>
      </c>
      <c r="L427" s="18">
        <v>0</v>
      </c>
      <c r="M427" s="18">
        <v>0</v>
      </c>
      <c r="N427" s="18">
        <v>0</v>
      </c>
      <c r="O427" s="18">
        <v>0</v>
      </c>
      <c r="P427" s="18" t="s">
        <v>1476</v>
      </c>
      <c r="Q427" s="18">
        <v>1</v>
      </c>
      <c r="R427" s="18">
        <v>1</v>
      </c>
      <c r="T427" s="18" t="s">
        <v>13041</v>
      </c>
      <c r="U427" s="9" t="s">
        <v>1520</v>
      </c>
      <c r="V427" s="18">
        <v>30</v>
      </c>
      <c r="W427" s="18">
        <v>12</v>
      </c>
      <c r="X427" s="18">
        <v>0</v>
      </c>
      <c r="Y427" s="19" t="s">
        <v>49</v>
      </c>
      <c r="AB427" s="18" t="s">
        <v>51</v>
      </c>
      <c r="AC427" s="18" t="str">
        <f>VLOOKUP(AB427,[2]Sheet1!$B:$C,2,0)</f>
        <v>Biến đổi khí hậu</v>
      </c>
      <c r="AD427" s="18" t="str">
        <f t="shared" si="14"/>
        <v>kh</v>
      </c>
      <c r="AE427" s="21" t="s">
        <v>1481</v>
      </c>
      <c r="AF427" s="24">
        <v>0</v>
      </c>
      <c r="AG427" s="18">
        <v>0</v>
      </c>
      <c r="AH427" s="18"/>
    </row>
    <row r="428" spans="1:34" hidden="1" x14ac:dyDescent="0.25">
      <c r="A428" s="18" t="s">
        <v>1526</v>
      </c>
      <c r="B428" s="18" t="str">
        <f t="shared" si="13"/>
        <v>CH3183CC</v>
      </c>
      <c r="C428" s="9" t="s">
        <v>1527</v>
      </c>
      <c r="D428" s="19" t="s">
        <v>45</v>
      </c>
      <c r="E428" s="5">
        <v>0</v>
      </c>
      <c r="F428" s="18">
        <v>45</v>
      </c>
      <c r="G428" s="7">
        <v>0</v>
      </c>
      <c r="H428" s="18" t="s">
        <v>13050</v>
      </c>
      <c r="I428" s="18">
        <v>2</v>
      </c>
      <c r="J428" s="18">
        <v>2</v>
      </c>
      <c r="K428" s="18">
        <v>0</v>
      </c>
      <c r="L428" s="18">
        <v>0</v>
      </c>
      <c r="M428" s="18">
        <v>0</v>
      </c>
      <c r="N428" s="18">
        <v>0</v>
      </c>
      <c r="O428" s="18">
        <v>0</v>
      </c>
      <c r="P428" s="18" t="s">
        <v>1476</v>
      </c>
      <c r="Q428" s="18">
        <v>1</v>
      </c>
      <c r="R428" s="18">
        <v>1</v>
      </c>
      <c r="T428" s="18" t="s">
        <v>13041</v>
      </c>
      <c r="U428" s="9" t="s">
        <v>1527</v>
      </c>
      <c r="V428" s="18">
        <v>24</v>
      </c>
      <c r="W428" s="18">
        <v>0</v>
      </c>
      <c r="X428" s="18">
        <v>0</v>
      </c>
      <c r="Y428" s="19" t="e">
        <v>#N/A</v>
      </c>
      <c r="AB428" s="18" t="s">
        <v>1526</v>
      </c>
      <c r="AC428" s="18" t="str">
        <f>VLOOKUP(AB428,[2]Sheet1!$B:$C,2,0)</f>
        <v>Công nghệ các sản phẩm có nguồn gốc tự nhiên</v>
      </c>
      <c r="AD428" s="18" t="str">
        <f t="shared" si="14"/>
        <v>kh</v>
      </c>
      <c r="AE428" s="21" t="s">
        <v>1485</v>
      </c>
      <c r="AF428" s="24">
        <v>0</v>
      </c>
      <c r="AG428" s="18">
        <v>0</v>
      </c>
      <c r="AH428" s="18"/>
    </row>
    <row r="429" spans="1:34" hidden="1" x14ac:dyDescent="0.25">
      <c r="A429" s="18" t="s">
        <v>1528</v>
      </c>
      <c r="B429" s="18" t="str">
        <f t="shared" si="13"/>
        <v>CH3169CC</v>
      </c>
      <c r="C429" s="9" t="s">
        <v>1529</v>
      </c>
      <c r="D429" s="19" t="s">
        <v>45</v>
      </c>
      <c r="E429" s="5">
        <v>0</v>
      </c>
      <c r="F429" s="18">
        <v>45</v>
      </c>
      <c r="G429" s="7">
        <v>0</v>
      </c>
      <c r="H429" s="18" t="s">
        <v>13050</v>
      </c>
      <c r="I429" s="18">
        <v>2</v>
      </c>
      <c r="J429" s="18">
        <v>2</v>
      </c>
      <c r="K429" s="18">
        <v>0</v>
      </c>
      <c r="L429" s="18">
        <v>0</v>
      </c>
      <c r="M429" s="18">
        <v>0</v>
      </c>
      <c r="N429" s="18">
        <v>0</v>
      </c>
      <c r="O429" s="18">
        <v>0</v>
      </c>
      <c r="P429" s="18" t="s">
        <v>1476</v>
      </c>
      <c r="Q429" s="18">
        <v>1</v>
      </c>
      <c r="R429" s="18">
        <v>1</v>
      </c>
      <c r="T429" s="18" t="s">
        <v>13041</v>
      </c>
      <c r="U429" s="9" t="s">
        <v>1529</v>
      </c>
      <c r="V429" s="18">
        <v>24</v>
      </c>
      <c r="W429" s="18">
        <v>0</v>
      </c>
      <c r="X429" s="18">
        <v>0</v>
      </c>
      <c r="Y429" s="19" t="e">
        <v>#N/A</v>
      </c>
      <c r="AB429" s="18" t="s">
        <v>1528</v>
      </c>
      <c r="AC429" s="18" t="str">
        <f>VLOOKUP(AB429,[2]Sheet1!$B:$C,2,0)</f>
        <v>Công nghệ các sản phẩm tẩy rửa</v>
      </c>
      <c r="AD429" s="18" t="str">
        <f t="shared" si="14"/>
        <v>kh</v>
      </c>
      <c r="AE429" s="21" t="s">
        <v>1485</v>
      </c>
      <c r="AF429" s="24">
        <v>0</v>
      </c>
      <c r="AG429" s="18">
        <v>0</v>
      </c>
      <c r="AH429" s="18"/>
    </row>
    <row r="430" spans="1:34" hidden="1" x14ac:dyDescent="0.25">
      <c r="A430" s="18" t="s">
        <v>1530</v>
      </c>
      <c r="B430" s="18" t="str">
        <f t="shared" si="13"/>
        <v>CH3089CC</v>
      </c>
      <c r="C430" s="9" t="s">
        <v>1531</v>
      </c>
      <c r="D430" s="19" t="s">
        <v>45</v>
      </c>
      <c r="E430" s="5">
        <v>0</v>
      </c>
      <c r="F430" s="18">
        <v>45</v>
      </c>
      <c r="G430" s="7">
        <v>0</v>
      </c>
      <c r="H430" s="18" t="s">
        <v>13050</v>
      </c>
      <c r="I430" s="18">
        <v>2</v>
      </c>
      <c r="J430" s="18">
        <v>2</v>
      </c>
      <c r="K430" s="18">
        <v>0</v>
      </c>
      <c r="L430" s="18">
        <v>0</v>
      </c>
      <c r="M430" s="18">
        <v>0</v>
      </c>
      <c r="N430" s="18">
        <v>0</v>
      </c>
      <c r="O430" s="18">
        <v>0</v>
      </c>
      <c r="P430" s="18" t="s">
        <v>1476</v>
      </c>
      <c r="Q430" s="18">
        <v>1</v>
      </c>
      <c r="R430" s="18">
        <v>1</v>
      </c>
      <c r="T430" s="18" t="s">
        <v>13041</v>
      </c>
      <c r="U430" s="9" t="s">
        <v>1531</v>
      </c>
      <c r="V430" s="18">
        <v>24</v>
      </c>
      <c r="W430" s="18">
        <v>0</v>
      </c>
      <c r="X430" s="18">
        <v>0</v>
      </c>
      <c r="Y430" s="19" t="e">
        <v>#N/A</v>
      </c>
      <c r="AB430" s="18" t="s">
        <v>1530</v>
      </c>
      <c r="AC430" s="18" t="str">
        <f>VLOOKUP(AB430,[2]Sheet1!$B:$C,2,0)</f>
        <v>Công nghệ chế biến chất béo thực phẩm</v>
      </c>
      <c r="AD430" s="18" t="str">
        <f t="shared" si="14"/>
        <v>kh</v>
      </c>
      <c r="AE430" s="21" t="s">
        <v>1485</v>
      </c>
      <c r="AF430" s="24">
        <v>0</v>
      </c>
      <c r="AG430" s="18">
        <v>0</v>
      </c>
      <c r="AH430" s="18"/>
    </row>
    <row r="431" spans="1:34" hidden="1" x14ac:dyDescent="0.25">
      <c r="A431" s="18" t="s">
        <v>1532</v>
      </c>
      <c r="B431" s="18" t="str">
        <f t="shared" si="13"/>
        <v>CH3081CC</v>
      </c>
      <c r="C431" s="9" t="s">
        <v>1533</v>
      </c>
      <c r="D431" s="19" t="s">
        <v>45</v>
      </c>
      <c r="E431" s="5">
        <v>0</v>
      </c>
      <c r="F431" s="18">
        <v>45</v>
      </c>
      <c r="G431" s="7">
        <v>0</v>
      </c>
      <c r="H431" s="18" t="s">
        <v>13050</v>
      </c>
      <c r="I431" s="18">
        <v>2</v>
      </c>
      <c r="J431" s="18">
        <v>2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  <c r="P431" s="18" t="s">
        <v>1476</v>
      </c>
      <c r="Q431" s="18">
        <v>1</v>
      </c>
      <c r="R431" s="18">
        <v>1</v>
      </c>
      <c r="T431" s="18" t="s">
        <v>13041</v>
      </c>
      <c r="U431" s="9" t="s">
        <v>1533</v>
      </c>
      <c r="V431" s="18">
        <v>24</v>
      </c>
      <c r="W431" s="18">
        <v>0</v>
      </c>
      <c r="X431" s="18">
        <v>0</v>
      </c>
      <c r="Y431" s="19" t="e">
        <v>#N/A</v>
      </c>
      <c r="AB431" s="18" t="s">
        <v>1532</v>
      </c>
      <c r="AC431" s="18" t="str">
        <f>VLOOKUP(AB431,[2]Sheet1!$B:$C,2,0)</f>
        <v>Công nghệ chế biến trà, cà phê, ca cao</v>
      </c>
      <c r="AD431" s="18" t="str">
        <f t="shared" si="14"/>
        <v>kh</v>
      </c>
      <c r="AE431" s="21" t="s">
        <v>1485</v>
      </c>
      <c r="AF431" s="24">
        <v>0</v>
      </c>
      <c r="AG431" s="18">
        <v>0</v>
      </c>
      <c r="AH431" s="18"/>
    </row>
    <row r="432" spans="1:34" hidden="1" x14ac:dyDescent="0.25">
      <c r="A432" s="18" t="s">
        <v>1534</v>
      </c>
      <c r="B432" s="18" t="str">
        <f t="shared" si="13"/>
        <v>CH3055CC</v>
      </c>
      <c r="C432" s="9" t="s">
        <v>1535</v>
      </c>
      <c r="D432" s="19" t="s">
        <v>45</v>
      </c>
      <c r="E432" s="5">
        <v>0</v>
      </c>
      <c r="F432" s="18">
        <v>45</v>
      </c>
      <c r="G432" s="7">
        <v>0</v>
      </c>
      <c r="H432" s="18" t="s">
        <v>13050</v>
      </c>
      <c r="I432" s="18">
        <v>2</v>
      </c>
      <c r="J432" s="18">
        <v>2</v>
      </c>
      <c r="K432" s="18">
        <v>0</v>
      </c>
      <c r="L432" s="18">
        <v>0</v>
      </c>
      <c r="M432" s="18">
        <v>0</v>
      </c>
      <c r="N432" s="18">
        <v>0</v>
      </c>
      <c r="O432" s="18">
        <v>0</v>
      </c>
      <c r="P432" s="18" t="s">
        <v>1476</v>
      </c>
      <c r="Q432" s="18">
        <v>1</v>
      </c>
      <c r="R432" s="18">
        <v>1</v>
      </c>
      <c r="T432" s="18" t="s">
        <v>13041</v>
      </c>
      <c r="U432" s="9" t="s">
        <v>1535</v>
      </c>
      <c r="V432" s="18">
        <v>24</v>
      </c>
      <c r="W432" s="18">
        <v>0</v>
      </c>
      <c r="X432" s="18">
        <v>0</v>
      </c>
      <c r="Y432" s="19" t="e">
        <v>#N/A</v>
      </c>
      <c r="AB432" s="18" t="s">
        <v>1534</v>
      </c>
      <c r="AC432" s="18" t="str">
        <f>VLOOKUP(AB432,[2]Sheet1!$B:$C,2,0)</f>
        <v>Công nghệ chế biến rau quả</v>
      </c>
      <c r="AD432" s="18" t="str">
        <f t="shared" si="14"/>
        <v>kh</v>
      </c>
      <c r="AE432" s="21" t="s">
        <v>1485</v>
      </c>
      <c r="AF432" s="24">
        <v>0</v>
      </c>
      <c r="AG432" s="18">
        <v>0</v>
      </c>
      <c r="AH432" s="18"/>
    </row>
    <row r="433" spans="1:34" hidden="1" x14ac:dyDescent="0.25">
      <c r="A433" s="18" t="s">
        <v>1536</v>
      </c>
      <c r="B433" s="18" t="str">
        <f t="shared" si="13"/>
        <v>CH3097CC</v>
      </c>
      <c r="C433" s="9" t="s">
        <v>1537</v>
      </c>
      <c r="D433" s="19" t="s">
        <v>45</v>
      </c>
      <c r="E433" s="5">
        <v>0</v>
      </c>
      <c r="F433" s="18">
        <v>45</v>
      </c>
      <c r="G433" s="7">
        <v>0</v>
      </c>
      <c r="H433" s="18" t="s">
        <v>13050</v>
      </c>
      <c r="I433" s="18">
        <v>2</v>
      </c>
      <c r="J433" s="18">
        <v>2</v>
      </c>
      <c r="K433" s="18">
        <v>0</v>
      </c>
      <c r="L433" s="18">
        <v>0</v>
      </c>
      <c r="M433" s="18">
        <v>0</v>
      </c>
      <c r="N433" s="18">
        <v>0</v>
      </c>
      <c r="O433" s="18">
        <v>0</v>
      </c>
      <c r="P433" s="18" t="s">
        <v>1476</v>
      </c>
      <c r="Q433" s="18">
        <v>1</v>
      </c>
      <c r="R433" s="18">
        <v>1</v>
      </c>
      <c r="T433" s="18" t="s">
        <v>13041</v>
      </c>
      <c r="U433" s="9" t="s">
        <v>1537</v>
      </c>
      <c r="V433" s="18">
        <v>24</v>
      </c>
      <c r="W433" s="18">
        <v>0</v>
      </c>
      <c r="X433" s="18">
        <v>0</v>
      </c>
      <c r="Y433" s="19" t="e">
        <v>#N/A</v>
      </c>
      <c r="AB433" s="18" t="s">
        <v>1536</v>
      </c>
      <c r="AC433" s="18" t="str">
        <f>VLOOKUP(AB433,[2]Sheet1!$B:$C,2,0)</f>
        <v>Công nghệ chế biến thủy sản</v>
      </c>
      <c r="AD433" s="18" t="str">
        <f t="shared" si="14"/>
        <v>kh</v>
      </c>
      <c r="AE433" s="21" t="s">
        <v>1485</v>
      </c>
      <c r="AF433" s="24">
        <v>0</v>
      </c>
      <c r="AG433" s="18">
        <v>0</v>
      </c>
      <c r="AH433" s="18"/>
    </row>
    <row r="434" spans="1:34" hidden="1" x14ac:dyDescent="0.25">
      <c r="A434" s="18" t="s">
        <v>1538</v>
      </c>
      <c r="B434" s="18" t="str">
        <f t="shared" si="13"/>
        <v>CH3287CC</v>
      </c>
      <c r="C434" s="9" t="s">
        <v>1539</v>
      </c>
      <c r="D434" s="19" t="s">
        <v>45</v>
      </c>
      <c r="E434" s="5">
        <v>0</v>
      </c>
      <c r="F434" s="18">
        <v>45</v>
      </c>
      <c r="G434" s="7">
        <v>0</v>
      </c>
      <c r="H434" s="18" t="s">
        <v>13050</v>
      </c>
      <c r="I434" s="18">
        <v>2</v>
      </c>
      <c r="J434" s="18">
        <v>2</v>
      </c>
      <c r="K434" s="18">
        <v>0</v>
      </c>
      <c r="L434" s="18">
        <v>0</v>
      </c>
      <c r="M434" s="18">
        <v>0</v>
      </c>
      <c r="N434" s="18">
        <v>0</v>
      </c>
      <c r="O434" s="18">
        <v>0</v>
      </c>
      <c r="P434" s="18" t="s">
        <v>1476</v>
      </c>
      <c r="Q434" s="18">
        <v>1</v>
      </c>
      <c r="R434" s="18">
        <v>1</v>
      </c>
      <c r="T434" s="18" t="s">
        <v>13041</v>
      </c>
      <c r="U434" s="9" t="s">
        <v>1539</v>
      </c>
      <c r="V434" s="18">
        <v>24</v>
      </c>
      <c r="W434" s="18">
        <v>0</v>
      </c>
      <c r="X434" s="18">
        <v>0</v>
      </c>
      <c r="Y434" s="19" t="e">
        <v>#N/A</v>
      </c>
      <c r="AB434" s="18" t="s">
        <v>1538</v>
      </c>
      <c r="AC434" s="18" t="str">
        <f>VLOOKUP(AB434,[2]Sheet1!$B:$C,2,0)</f>
        <v>Công nghệ chế biến lương thực</v>
      </c>
      <c r="AD434" s="18" t="str">
        <f t="shared" si="14"/>
        <v>kh</v>
      </c>
      <c r="AE434" s="21" t="s">
        <v>1485</v>
      </c>
      <c r="AF434" s="24">
        <v>0</v>
      </c>
      <c r="AG434" s="18">
        <v>0</v>
      </c>
      <c r="AH434" s="18"/>
    </row>
    <row r="435" spans="1:34" hidden="1" x14ac:dyDescent="0.25">
      <c r="A435" s="18" t="s">
        <v>1565</v>
      </c>
      <c r="B435" s="18" t="str">
        <f t="shared" si="13"/>
        <v>CH3071CC</v>
      </c>
      <c r="C435" s="9" t="s">
        <v>1566</v>
      </c>
      <c r="D435" s="19" t="s">
        <v>45</v>
      </c>
      <c r="E435" s="5">
        <v>0</v>
      </c>
      <c r="F435" s="18">
        <v>45</v>
      </c>
      <c r="G435" s="7">
        <v>0</v>
      </c>
      <c r="H435" s="18" t="s">
        <v>13050</v>
      </c>
      <c r="I435" s="18">
        <v>2</v>
      </c>
      <c r="J435" s="18">
        <v>2</v>
      </c>
      <c r="K435" s="18">
        <v>0</v>
      </c>
      <c r="L435" s="18">
        <v>0</v>
      </c>
      <c r="M435" s="18">
        <v>0</v>
      </c>
      <c r="N435" s="18">
        <v>0</v>
      </c>
      <c r="O435" s="18">
        <v>0</v>
      </c>
      <c r="P435" s="18" t="s">
        <v>1476</v>
      </c>
      <c r="Q435" s="18">
        <v>1</v>
      </c>
      <c r="R435" s="18">
        <v>1</v>
      </c>
      <c r="T435" s="18" t="s">
        <v>13041</v>
      </c>
      <c r="U435" s="9" t="s">
        <v>1566</v>
      </c>
      <c r="V435" s="18">
        <v>24</v>
      </c>
      <c r="W435" s="18">
        <v>0</v>
      </c>
      <c r="X435" s="18">
        <v>0</v>
      </c>
      <c r="Y435" s="19" t="e">
        <v>#N/A</v>
      </c>
      <c r="AB435" s="18" t="s">
        <v>1565</v>
      </c>
      <c r="AC435" s="18" t="str">
        <f>VLOOKUP(AB435,[2]Sheet1!$B:$C,2,0)</f>
        <v>Công nghệ sản xuất đường và bánh kẹo</v>
      </c>
      <c r="AD435" s="18" t="str">
        <f t="shared" si="14"/>
        <v>kh</v>
      </c>
      <c r="AE435" s="21" t="s">
        <v>1485</v>
      </c>
      <c r="AF435" s="24">
        <v>0</v>
      </c>
      <c r="AG435" s="18">
        <v>0</v>
      </c>
      <c r="AH435" s="18"/>
    </row>
    <row r="436" spans="1:34" hidden="1" x14ac:dyDescent="0.25">
      <c r="A436" s="18" t="s">
        <v>1567</v>
      </c>
      <c r="B436" s="18" t="str">
        <f t="shared" si="13"/>
        <v>CH3247CC</v>
      </c>
      <c r="C436" s="9" t="s">
        <v>1568</v>
      </c>
      <c r="D436" s="19" t="s">
        <v>45</v>
      </c>
      <c r="E436" s="5">
        <v>0</v>
      </c>
      <c r="F436" s="18">
        <v>45</v>
      </c>
      <c r="G436" s="7">
        <v>0</v>
      </c>
      <c r="H436" s="18" t="s">
        <v>13050</v>
      </c>
      <c r="I436" s="18">
        <v>2</v>
      </c>
      <c r="J436" s="18">
        <v>2</v>
      </c>
      <c r="K436" s="18">
        <v>0</v>
      </c>
      <c r="L436" s="18">
        <v>0</v>
      </c>
      <c r="M436" s="18">
        <v>0</v>
      </c>
      <c r="N436" s="18">
        <v>0</v>
      </c>
      <c r="O436" s="18">
        <v>0</v>
      </c>
      <c r="P436" s="18" t="s">
        <v>1476</v>
      </c>
      <c r="Q436" s="18">
        <v>1</v>
      </c>
      <c r="R436" s="18">
        <v>1</v>
      </c>
      <c r="T436" s="18" t="s">
        <v>13041</v>
      </c>
      <c r="U436" s="9" t="s">
        <v>1568</v>
      </c>
      <c r="V436" s="18">
        <v>24</v>
      </c>
      <c r="W436" s="18">
        <v>0</v>
      </c>
      <c r="X436" s="18">
        <v>0</v>
      </c>
      <c r="Y436" s="19" t="e">
        <v>#N/A</v>
      </c>
      <c r="AB436" s="18" t="s">
        <v>1567</v>
      </c>
      <c r="AC436" s="18" t="str">
        <f>VLOOKUP(AB436,[2]Sheet1!$B:$C,2,0)</f>
        <v>Công nghệ sản xuất hóa chất vô cơ cơ bản</v>
      </c>
      <c r="AD436" s="18" t="str">
        <f t="shared" si="14"/>
        <v>kh</v>
      </c>
      <c r="AE436" s="21" t="s">
        <v>1485</v>
      </c>
      <c r="AF436" s="24">
        <v>0</v>
      </c>
      <c r="AG436" s="18">
        <v>0</v>
      </c>
      <c r="AH436" s="18"/>
    </row>
    <row r="437" spans="1:34" hidden="1" x14ac:dyDescent="0.25">
      <c r="A437" s="18" t="s">
        <v>1575</v>
      </c>
      <c r="B437" s="18" t="str">
        <f t="shared" si="13"/>
        <v>CH3103CC</v>
      </c>
      <c r="C437" s="9" t="s">
        <v>1576</v>
      </c>
      <c r="D437" s="19" t="s">
        <v>45</v>
      </c>
      <c r="E437" s="5">
        <v>0</v>
      </c>
      <c r="F437" s="18">
        <v>45</v>
      </c>
      <c r="G437" s="7">
        <v>0</v>
      </c>
      <c r="H437" s="18" t="s">
        <v>13050</v>
      </c>
      <c r="I437" s="18">
        <v>2</v>
      </c>
      <c r="J437" s="18">
        <v>2</v>
      </c>
      <c r="K437" s="18">
        <v>0</v>
      </c>
      <c r="L437" s="18">
        <v>0</v>
      </c>
      <c r="M437" s="18">
        <v>0</v>
      </c>
      <c r="N437" s="18">
        <v>0</v>
      </c>
      <c r="O437" s="18">
        <v>0</v>
      </c>
      <c r="P437" s="18" t="s">
        <v>1476</v>
      </c>
      <c r="Q437" s="18">
        <v>1</v>
      </c>
      <c r="R437" s="18">
        <v>1</v>
      </c>
      <c r="T437" s="18" t="s">
        <v>13041</v>
      </c>
      <c r="U437" s="9" t="s">
        <v>1576</v>
      </c>
      <c r="V437" s="18">
        <v>24</v>
      </c>
      <c r="W437" s="18">
        <v>0</v>
      </c>
      <c r="X437" s="18">
        <v>0</v>
      </c>
      <c r="Y437" s="19" t="e">
        <v>#N/A</v>
      </c>
      <c r="AB437" s="18" t="s">
        <v>1575</v>
      </c>
      <c r="AC437" s="18" t="str">
        <f>VLOOKUP(AB437,[2]Sheet1!$B:$C,2,0)</f>
        <v>Công nghệ sản xuất sản phẩm từ sữa và thức uống pha chế</v>
      </c>
      <c r="AD437" s="18" t="str">
        <f t="shared" si="14"/>
        <v>kh</v>
      </c>
      <c r="AE437" s="21" t="s">
        <v>1485</v>
      </c>
      <c r="AF437" s="24">
        <v>0</v>
      </c>
      <c r="AG437" s="18">
        <v>0</v>
      </c>
      <c r="AH437" s="18"/>
    </row>
    <row r="438" spans="1:34" hidden="1" x14ac:dyDescent="0.25">
      <c r="A438" s="18" t="s">
        <v>1579</v>
      </c>
      <c r="B438" s="18" t="str">
        <f t="shared" si="13"/>
        <v>CH3073CC</v>
      </c>
      <c r="C438" s="9" t="s">
        <v>1580</v>
      </c>
      <c r="D438" s="19" t="s">
        <v>45</v>
      </c>
      <c r="E438" s="5">
        <v>0</v>
      </c>
      <c r="F438" s="18">
        <v>45</v>
      </c>
      <c r="G438" s="7">
        <v>0</v>
      </c>
      <c r="H438" s="18" t="s">
        <v>13050</v>
      </c>
      <c r="I438" s="18">
        <v>2</v>
      </c>
      <c r="J438" s="18">
        <v>2</v>
      </c>
      <c r="K438" s="18">
        <v>0</v>
      </c>
      <c r="L438" s="18">
        <v>0</v>
      </c>
      <c r="M438" s="18">
        <v>0</v>
      </c>
      <c r="N438" s="18">
        <v>0</v>
      </c>
      <c r="O438" s="18">
        <v>0</v>
      </c>
      <c r="P438" s="18" t="s">
        <v>1476</v>
      </c>
      <c r="Q438" s="18">
        <v>1</v>
      </c>
      <c r="R438" s="18">
        <v>1</v>
      </c>
      <c r="T438" s="18" t="s">
        <v>13041</v>
      </c>
      <c r="U438" s="9" t="s">
        <v>1580</v>
      </c>
      <c r="V438" s="18">
        <v>24</v>
      </c>
      <c r="W438" s="18">
        <v>0</v>
      </c>
      <c r="X438" s="18">
        <v>0</v>
      </c>
      <c r="Y438" s="19" t="e">
        <v>#N/A</v>
      </c>
      <c r="AB438" s="18" t="s">
        <v>1579</v>
      </c>
      <c r="AC438" s="18" t="str">
        <f>VLOOKUP(AB438,[2]Sheet1!$B:$C,2,0)</f>
        <v>Công nghệ tinh chế nguyên liệu dược</v>
      </c>
      <c r="AD438" s="18" t="str">
        <f t="shared" si="14"/>
        <v>kh</v>
      </c>
      <c r="AE438" s="21" t="s">
        <v>1485</v>
      </c>
      <c r="AF438" s="24">
        <v>0</v>
      </c>
      <c r="AG438" s="18">
        <v>0</v>
      </c>
      <c r="AH438" s="18"/>
    </row>
    <row r="439" spans="1:34" hidden="1" x14ac:dyDescent="0.25">
      <c r="A439" s="18" t="s">
        <v>67</v>
      </c>
      <c r="B439" s="18" t="str">
        <f t="shared" si="13"/>
        <v>CI4053CC</v>
      </c>
      <c r="C439" s="9" t="s">
        <v>1587</v>
      </c>
      <c r="D439" s="19" t="s">
        <v>45</v>
      </c>
      <c r="E439" s="5">
        <v>0</v>
      </c>
      <c r="F439" s="18">
        <v>45</v>
      </c>
      <c r="G439" s="7">
        <v>0</v>
      </c>
      <c r="H439" s="18" t="s">
        <v>13050</v>
      </c>
      <c r="I439" s="18">
        <v>2</v>
      </c>
      <c r="J439" s="18">
        <v>2</v>
      </c>
      <c r="K439" s="18">
        <v>0</v>
      </c>
      <c r="L439" s="18">
        <v>0</v>
      </c>
      <c r="M439" s="18">
        <v>0</v>
      </c>
      <c r="N439" s="18">
        <v>0</v>
      </c>
      <c r="O439" s="18">
        <v>0</v>
      </c>
      <c r="P439" s="18" t="s">
        <v>1476</v>
      </c>
      <c r="Q439" s="18">
        <v>1</v>
      </c>
      <c r="R439" s="18">
        <v>1</v>
      </c>
      <c r="T439" s="18" t="s">
        <v>13041</v>
      </c>
      <c r="U439" s="9" t="s">
        <v>1587</v>
      </c>
      <c r="V439" s="18">
        <v>30</v>
      </c>
      <c r="W439" s="18">
        <v>12</v>
      </c>
      <c r="X439" s="18">
        <v>0</v>
      </c>
      <c r="Y439" s="19" t="s">
        <v>65</v>
      </c>
      <c r="AB439" s="18" t="s">
        <v>67</v>
      </c>
      <c r="AC439" s="18" t="str">
        <f>VLOOKUP(AB439,[2]Sheet1!$B:$C,2,0)</f>
        <v>Các chuyên đề về công trình giao thông</v>
      </c>
      <c r="AD439" s="18" t="str">
        <f t="shared" si="14"/>
        <v>kh</v>
      </c>
      <c r="AE439" s="21" t="s">
        <v>1481</v>
      </c>
      <c r="AF439" s="24">
        <v>0</v>
      </c>
      <c r="AG439" s="18">
        <v>0</v>
      </c>
      <c r="AH439" s="18"/>
    </row>
    <row r="440" spans="1:34" hidden="1" x14ac:dyDescent="0.25">
      <c r="A440" s="18" t="s">
        <v>72</v>
      </c>
      <c r="B440" s="18" t="str">
        <f t="shared" si="13"/>
        <v>404707VP</v>
      </c>
      <c r="C440" s="9" t="s">
        <v>1589</v>
      </c>
      <c r="D440" s="19" t="s">
        <v>69</v>
      </c>
      <c r="E440" s="5">
        <v>0</v>
      </c>
      <c r="F440" s="18">
        <v>70</v>
      </c>
      <c r="G440" s="7">
        <v>0</v>
      </c>
      <c r="H440" s="18" t="s">
        <v>13050</v>
      </c>
      <c r="I440" s="18">
        <v>2</v>
      </c>
      <c r="J440" s="18">
        <v>2</v>
      </c>
      <c r="K440" s="18">
        <v>0</v>
      </c>
      <c r="L440" s="18">
        <v>0</v>
      </c>
      <c r="M440" s="18">
        <v>0</v>
      </c>
      <c r="N440" s="18">
        <v>0</v>
      </c>
      <c r="O440" s="18">
        <v>0</v>
      </c>
      <c r="P440" s="18" t="s">
        <v>1476</v>
      </c>
      <c r="Q440" s="18">
        <v>1</v>
      </c>
      <c r="R440" s="18">
        <v>1</v>
      </c>
      <c r="T440" s="18" t="s">
        <v>13041</v>
      </c>
      <c r="U440" s="9" t="s">
        <v>1589</v>
      </c>
      <c r="V440" s="18">
        <v>30</v>
      </c>
      <c r="W440" s="18">
        <v>12</v>
      </c>
      <c r="X440" s="18">
        <v>0</v>
      </c>
      <c r="Y440" s="19" t="s">
        <v>68</v>
      </c>
      <c r="AB440" s="18" t="s">
        <v>72</v>
      </c>
      <c r="AC440" s="18" t="e">
        <f>VLOOKUP(AB440,[2]Sheet1!$B:$C,2,0)</f>
        <v>#N/A</v>
      </c>
      <c r="AD440" s="18" t="e">
        <f t="shared" si="14"/>
        <v>#N/A</v>
      </c>
      <c r="AE440" s="21" t="s">
        <v>1481</v>
      </c>
      <c r="AF440" s="24">
        <v>0</v>
      </c>
      <c r="AG440" s="18">
        <v>0</v>
      </c>
      <c r="AH440" s="18"/>
    </row>
    <row r="441" spans="1:34" hidden="1" x14ac:dyDescent="0.25">
      <c r="A441" s="18" t="s">
        <v>1590</v>
      </c>
      <c r="B441" s="18" t="str">
        <f t="shared" si="13"/>
        <v>213720VP</v>
      </c>
      <c r="C441" s="9" t="s">
        <v>1591</v>
      </c>
      <c r="D441" s="19" t="s">
        <v>69</v>
      </c>
      <c r="E441" s="5">
        <v>0</v>
      </c>
      <c r="F441" s="18">
        <v>80</v>
      </c>
      <c r="G441" s="7">
        <v>0</v>
      </c>
      <c r="H441" s="18" t="s">
        <v>13050</v>
      </c>
      <c r="I441" s="18">
        <v>2</v>
      </c>
      <c r="J441" s="18">
        <v>2</v>
      </c>
      <c r="K441" s="18">
        <v>0</v>
      </c>
      <c r="L441" s="18">
        <v>0</v>
      </c>
      <c r="M441" s="18">
        <v>0</v>
      </c>
      <c r="N441" s="18">
        <v>0</v>
      </c>
      <c r="O441" s="18">
        <v>0</v>
      </c>
      <c r="P441" s="18" t="s">
        <v>1476</v>
      </c>
      <c r="Q441" s="18">
        <v>1</v>
      </c>
      <c r="R441" s="18">
        <v>1</v>
      </c>
      <c r="T441" s="18" t="s">
        <v>13041</v>
      </c>
      <c r="U441" s="9" t="s">
        <v>1591</v>
      </c>
      <c r="V441" s="18">
        <v>12</v>
      </c>
      <c r="W441" s="18">
        <v>0</v>
      </c>
      <c r="X441" s="18">
        <v>0</v>
      </c>
      <c r="Y441" s="19" t="e">
        <v>#N/A</v>
      </c>
      <c r="AB441" s="18" t="s">
        <v>1590</v>
      </c>
      <c r="AC441" s="18" t="e">
        <f>VLOOKUP(AB441,[2]Sheet1!$B:$C,2,0)</f>
        <v>#N/A</v>
      </c>
      <c r="AD441" s="18" t="e">
        <f t="shared" si="14"/>
        <v>#N/A</v>
      </c>
      <c r="AE441" s="21" t="s">
        <v>1592</v>
      </c>
      <c r="AF441" s="24">
        <v>0</v>
      </c>
      <c r="AG441" s="18">
        <v>0</v>
      </c>
      <c r="AH441" s="18"/>
    </row>
    <row r="442" spans="1:34" hidden="1" x14ac:dyDescent="0.25">
      <c r="A442" s="18" t="s">
        <v>1593</v>
      </c>
      <c r="B442" s="18" t="str">
        <f t="shared" si="13"/>
        <v>404708VP</v>
      </c>
      <c r="C442" s="9" t="s">
        <v>1594</v>
      </c>
      <c r="D442" s="19" t="s">
        <v>69</v>
      </c>
      <c r="E442" s="5">
        <v>0</v>
      </c>
      <c r="F442" s="18" t="s">
        <v>153</v>
      </c>
      <c r="G442" s="7">
        <v>0</v>
      </c>
      <c r="H442" s="18" t="s">
        <v>13050</v>
      </c>
      <c r="I442" s="18">
        <v>2</v>
      </c>
      <c r="J442" s="18">
        <v>2</v>
      </c>
      <c r="K442" s="18">
        <v>0</v>
      </c>
      <c r="L442" s="18">
        <v>0</v>
      </c>
      <c r="M442" s="18">
        <v>0</v>
      </c>
      <c r="N442" s="18">
        <v>0</v>
      </c>
      <c r="O442" s="18">
        <v>0</v>
      </c>
      <c r="P442" s="18" t="s">
        <v>1476</v>
      </c>
      <c r="Q442" s="18">
        <v>1</v>
      </c>
      <c r="R442" s="18">
        <v>1</v>
      </c>
      <c r="T442" s="18" t="s">
        <v>13041</v>
      </c>
      <c r="U442" s="9" t="s">
        <v>1594</v>
      </c>
      <c r="V442" s="18">
        <v>12</v>
      </c>
      <c r="W442" s="18">
        <v>0</v>
      </c>
      <c r="X442" s="18">
        <v>0</v>
      </c>
      <c r="Y442" s="19" t="e">
        <v>#N/A</v>
      </c>
      <c r="AB442" s="18" t="s">
        <v>1593</v>
      </c>
      <c r="AC442" s="18" t="e">
        <f>VLOOKUP(AB442,[2]Sheet1!$B:$C,2,0)</f>
        <v>#N/A</v>
      </c>
      <c r="AD442" s="18" t="e">
        <f t="shared" si="14"/>
        <v>#N/A</v>
      </c>
      <c r="AE442" s="21" t="s">
        <v>1592</v>
      </c>
      <c r="AF442" s="24">
        <v>0</v>
      </c>
      <c r="AG442" s="18">
        <v>0</v>
      </c>
      <c r="AH442" s="18"/>
    </row>
    <row r="443" spans="1:34" hidden="1" x14ac:dyDescent="0.25">
      <c r="A443" s="18" t="s">
        <v>1595</v>
      </c>
      <c r="B443" s="18" t="str">
        <f t="shared" si="13"/>
        <v>EN3079CC</v>
      </c>
      <c r="C443" s="9" t="s">
        <v>1596</v>
      </c>
      <c r="D443" s="19" t="s">
        <v>45</v>
      </c>
      <c r="E443" s="5">
        <v>0</v>
      </c>
      <c r="F443" s="18">
        <v>45</v>
      </c>
      <c r="G443" s="7">
        <v>0</v>
      </c>
      <c r="H443" s="18" t="s">
        <v>13050</v>
      </c>
      <c r="I443" s="18">
        <v>2</v>
      </c>
      <c r="J443" s="18">
        <v>2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 t="s">
        <v>1476</v>
      </c>
      <c r="Q443" s="18">
        <v>1</v>
      </c>
      <c r="R443" s="18">
        <v>1</v>
      </c>
      <c r="T443" s="18" t="s">
        <v>13041</v>
      </c>
      <c r="U443" s="9" t="s">
        <v>1596</v>
      </c>
      <c r="V443" s="18">
        <v>30</v>
      </c>
      <c r="W443" s="18">
        <v>0</v>
      </c>
      <c r="X443" s="18">
        <v>0</v>
      </c>
      <c r="Y443" s="19" t="e">
        <v>#N/A</v>
      </c>
      <c r="AB443" s="18" t="s">
        <v>1595</v>
      </c>
      <c r="AC443" s="18" t="str">
        <f>VLOOKUP(AB443,[2]Sheet1!$B:$C,2,0)</f>
        <v>Các hệ thống quản lý môi trường</v>
      </c>
      <c r="AD443" s="18" t="str">
        <f t="shared" si="14"/>
        <v>kh</v>
      </c>
      <c r="AE443" s="21" t="s">
        <v>1488</v>
      </c>
      <c r="AF443" s="24">
        <v>0</v>
      </c>
      <c r="AG443" s="18">
        <v>0</v>
      </c>
      <c r="AH443" s="18"/>
    </row>
    <row r="444" spans="1:34" hidden="1" x14ac:dyDescent="0.25">
      <c r="A444" s="18" t="s">
        <v>1597</v>
      </c>
      <c r="B444" s="18" t="str">
        <f t="shared" si="13"/>
        <v>213712VP</v>
      </c>
      <c r="C444" s="9" t="s">
        <v>1598</v>
      </c>
      <c r="D444" s="19" t="s">
        <v>69</v>
      </c>
      <c r="E444" s="5">
        <v>0</v>
      </c>
      <c r="F444" s="18">
        <v>80</v>
      </c>
      <c r="G444" s="7">
        <v>0</v>
      </c>
      <c r="H444" s="18" t="s">
        <v>13050</v>
      </c>
      <c r="I444" s="18">
        <v>2</v>
      </c>
      <c r="J444" s="18">
        <v>2</v>
      </c>
      <c r="K444" s="18">
        <v>0</v>
      </c>
      <c r="L444" s="18">
        <v>0</v>
      </c>
      <c r="M444" s="18">
        <v>0</v>
      </c>
      <c r="N444" s="18">
        <v>0</v>
      </c>
      <c r="O444" s="18">
        <v>0</v>
      </c>
      <c r="P444" s="18" t="s">
        <v>1476</v>
      </c>
      <c r="Q444" s="18">
        <v>1</v>
      </c>
      <c r="R444" s="18">
        <v>1</v>
      </c>
      <c r="T444" s="18" t="s">
        <v>13041</v>
      </c>
      <c r="U444" s="9" t="s">
        <v>1598</v>
      </c>
      <c r="V444" s="18">
        <v>30</v>
      </c>
      <c r="W444" s="18">
        <v>0</v>
      </c>
      <c r="X444" s="18">
        <v>0</v>
      </c>
      <c r="Y444" s="19" t="e">
        <v>#N/A</v>
      </c>
      <c r="AB444" s="18" t="s">
        <v>1597</v>
      </c>
      <c r="AC444" s="18" t="e">
        <f>VLOOKUP(AB444,[2]Sheet1!$B:$C,2,0)</f>
        <v>#N/A</v>
      </c>
      <c r="AD444" s="18" t="e">
        <f t="shared" si="14"/>
        <v>#N/A</v>
      </c>
      <c r="AE444" s="21" t="s">
        <v>1488</v>
      </c>
      <c r="AF444" s="24">
        <v>0</v>
      </c>
      <c r="AG444" s="18">
        <v>0</v>
      </c>
      <c r="AH444" s="18"/>
    </row>
    <row r="445" spans="1:34" hidden="1" x14ac:dyDescent="0.25">
      <c r="A445" s="18" t="s">
        <v>1600</v>
      </c>
      <c r="B445" s="18" t="str">
        <f t="shared" si="13"/>
        <v>405704VP</v>
      </c>
      <c r="C445" s="9" t="s">
        <v>1601</v>
      </c>
      <c r="D445" s="19" t="s">
        <v>69</v>
      </c>
      <c r="E445" s="5">
        <v>0</v>
      </c>
      <c r="F445" s="18">
        <v>60</v>
      </c>
      <c r="G445" s="7">
        <v>0</v>
      </c>
      <c r="H445" s="18" t="s">
        <v>13050</v>
      </c>
      <c r="I445" s="18">
        <v>2</v>
      </c>
      <c r="J445" s="18">
        <v>2</v>
      </c>
      <c r="K445" s="18">
        <v>0</v>
      </c>
      <c r="L445" s="18">
        <v>0</v>
      </c>
      <c r="M445" s="18">
        <v>0</v>
      </c>
      <c r="N445" s="18">
        <v>0</v>
      </c>
      <c r="O445" s="18">
        <v>0</v>
      </c>
      <c r="P445" s="18" t="s">
        <v>1476</v>
      </c>
      <c r="Q445" s="18">
        <v>1</v>
      </c>
      <c r="R445" s="18">
        <v>1</v>
      </c>
      <c r="T445" s="18" t="s">
        <v>13041</v>
      </c>
      <c r="U445" s="9" t="s">
        <v>1601</v>
      </c>
      <c r="V445" s="18">
        <v>24</v>
      </c>
      <c r="W445" s="18">
        <v>0</v>
      </c>
      <c r="X445" s="18">
        <v>0</v>
      </c>
      <c r="Y445" s="19" t="e">
        <v>#N/A</v>
      </c>
      <c r="AB445" s="18" t="s">
        <v>1600</v>
      </c>
      <c r="AC445" s="18" t="e">
        <f>VLOOKUP(AB445,[2]Sheet1!$B:$C,2,0)</f>
        <v>#N/A</v>
      </c>
      <c r="AD445" s="18" t="e">
        <f t="shared" si="14"/>
        <v>#N/A</v>
      </c>
      <c r="AE445" s="21" t="s">
        <v>1485</v>
      </c>
      <c r="AF445" s="24">
        <v>0</v>
      </c>
      <c r="AG445" s="18">
        <v>0</v>
      </c>
      <c r="AH445" s="18"/>
    </row>
    <row r="446" spans="1:34" hidden="1" x14ac:dyDescent="0.25">
      <c r="A446" s="18" t="s">
        <v>1608</v>
      </c>
      <c r="B446" s="18" t="str">
        <f t="shared" si="13"/>
        <v>CH3329CC</v>
      </c>
      <c r="C446" s="9" t="s">
        <v>1609</v>
      </c>
      <c r="D446" s="19" t="s">
        <v>45</v>
      </c>
      <c r="E446" s="5">
        <v>0</v>
      </c>
      <c r="F446" s="18">
        <v>45</v>
      </c>
      <c r="G446" s="7">
        <v>0</v>
      </c>
      <c r="H446" s="18" t="s">
        <v>13050</v>
      </c>
      <c r="I446" s="18">
        <v>2</v>
      </c>
      <c r="J446" s="18">
        <v>2</v>
      </c>
      <c r="K446" s="18">
        <v>0</v>
      </c>
      <c r="L446" s="18">
        <v>0</v>
      </c>
      <c r="M446" s="18">
        <v>0</v>
      </c>
      <c r="N446" s="18">
        <v>0</v>
      </c>
      <c r="O446" s="18">
        <v>0</v>
      </c>
      <c r="P446" s="18" t="s">
        <v>1476</v>
      </c>
      <c r="Q446" s="18">
        <v>1</v>
      </c>
      <c r="R446" s="18">
        <v>1</v>
      </c>
      <c r="T446" s="18" t="s">
        <v>13041</v>
      </c>
      <c r="U446" s="9" t="s">
        <v>1609</v>
      </c>
      <c r="V446" s="18">
        <v>30</v>
      </c>
      <c r="W446" s="18">
        <v>0</v>
      </c>
      <c r="X446" s="18">
        <v>0</v>
      </c>
      <c r="Y446" s="19" t="e">
        <v>#N/A</v>
      </c>
      <c r="AB446" s="18" t="s">
        <v>1608</v>
      </c>
      <c r="AC446" s="18" t="str">
        <f>VLOOKUP(AB446,[2]Sheet1!$B:$C,2,0)</f>
        <v>Các phương pháp phân tích hiện đại</v>
      </c>
      <c r="AD446" s="18" t="str">
        <f t="shared" si="14"/>
        <v>kh</v>
      </c>
      <c r="AE446" s="21" t="s">
        <v>1488</v>
      </c>
      <c r="AF446" s="24">
        <v>0</v>
      </c>
      <c r="AG446" s="18">
        <v>0</v>
      </c>
      <c r="AH446" s="18"/>
    </row>
    <row r="447" spans="1:34" hidden="1" x14ac:dyDescent="0.25">
      <c r="A447" s="18" t="s">
        <v>1615</v>
      </c>
      <c r="B447" s="18" t="str">
        <f t="shared" si="13"/>
        <v>EN2003CC</v>
      </c>
      <c r="C447" s="9" t="s">
        <v>1616</v>
      </c>
      <c r="D447" s="19" t="s">
        <v>45</v>
      </c>
      <c r="E447" s="5">
        <v>0</v>
      </c>
      <c r="F447" s="18">
        <v>45</v>
      </c>
      <c r="G447" s="7">
        <v>0</v>
      </c>
      <c r="H447" s="18" t="s">
        <v>13050</v>
      </c>
      <c r="I447" s="18">
        <v>2</v>
      </c>
      <c r="J447" s="18">
        <v>2</v>
      </c>
      <c r="K447" s="18">
        <v>0</v>
      </c>
      <c r="L447" s="18">
        <v>0</v>
      </c>
      <c r="M447" s="18">
        <v>0</v>
      </c>
      <c r="N447" s="18">
        <v>0</v>
      </c>
      <c r="O447" s="18">
        <v>0</v>
      </c>
      <c r="P447" s="18" t="s">
        <v>1476</v>
      </c>
      <c r="Q447" s="18">
        <v>1</v>
      </c>
      <c r="R447" s="18">
        <v>1</v>
      </c>
      <c r="T447" s="18" t="s">
        <v>13041</v>
      </c>
      <c r="U447" s="9" t="s">
        <v>1616</v>
      </c>
      <c r="V447" s="18">
        <v>30</v>
      </c>
      <c r="W447" s="18">
        <v>0</v>
      </c>
      <c r="X447" s="18">
        <v>0</v>
      </c>
      <c r="Y447" s="19" t="e">
        <v>#N/A</v>
      </c>
      <c r="AB447" s="18" t="s">
        <v>1615</v>
      </c>
      <c r="AC447" s="18" t="str">
        <f>VLOOKUP(AB447,[2]Sheet1!$B:$C,2,0)</f>
        <v>Các quá trình sinh học trong kỹ thuật môi trường</v>
      </c>
      <c r="AD447" s="18" t="str">
        <f t="shared" si="14"/>
        <v>kh</v>
      </c>
      <c r="AE447" s="21" t="s">
        <v>1488</v>
      </c>
      <c r="AF447" s="24">
        <v>0</v>
      </c>
      <c r="AG447" s="18">
        <v>0</v>
      </c>
      <c r="AH447" s="18"/>
    </row>
    <row r="448" spans="1:34" hidden="1" x14ac:dyDescent="0.25">
      <c r="A448" s="18" t="s">
        <v>84</v>
      </c>
      <c r="B448" s="18" t="str">
        <f t="shared" si="13"/>
        <v>ME2007CC</v>
      </c>
      <c r="C448" s="9" t="s">
        <v>1647</v>
      </c>
      <c r="D448" s="19" t="s">
        <v>45</v>
      </c>
      <c r="E448" s="5">
        <v>0</v>
      </c>
      <c r="F448" s="18">
        <v>45</v>
      </c>
      <c r="G448" s="7">
        <v>0</v>
      </c>
      <c r="H448" s="18" t="s">
        <v>13050</v>
      </c>
      <c r="I448" s="18">
        <v>2</v>
      </c>
      <c r="J448" s="18">
        <v>2</v>
      </c>
      <c r="K448" s="18">
        <v>0</v>
      </c>
      <c r="L448" s="18">
        <v>0</v>
      </c>
      <c r="M448" s="18">
        <v>0</v>
      </c>
      <c r="N448" s="18">
        <v>0</v>
      </c>
      <c r="O448" s="18">
        <v>0</v>
      </c>
      <c r="P448" s="18" t="s">
        <v>1476</v>
      </c>
      <c r="Q448" s="18">
        <v>1</v>
      </c>
      <c r="R448" s="18">
        <v>1</v>
      </c>
      <c r="T448" s="18" t="s">
        <v>13041</v>
      </c>
      <c r="U448" s="9" t="s">
        <v>1647</v>
      </c>
      <c r="V448" s="18">
        <v>30</v>
      </c>
      <c r="W448" s="18">
        <v>24</v>
      </c>
      <c r="X448" s="18">
        <v>0</v>
      </c>
      <c r="Y448" s="19" t="s">
        <v>82</v>
      </c>
      <c r="AB448" s="18" t="s">
        <v>84</v>
      </c>
      <c r="AC448" s="18" t="str">
        <f>VLOOKUP(AB448,[2]Sheet1!$B:$C,2,0)</f>
        <v>Chi tiết máy</v>
      </c>
      <c r="AD448" s="18" t="str">
        <f t="shared" si="14"/>
        <v>kh</v>
      </c>
      <c r="AE448" s="21" t="s">
        <v>1504</v>
      </c>
      <c r="AF448" s="24">
        <v>0</v>
      </c>
      <c r="AG448" s="18">
        <v>0</v>
      </c>
      <c r="AH448" s="18"/>
    </row>
    <row r="449" spans="1:34" hidden="1" x14ac:dyDescent="0.25">
      <c r="A449" s="18" t="s">
        <v>88</v>
      </c>
      <c r="B449" s="18" t="str">
        <f t="shared" si="13"/>
        <v>403703VP</v>
      </c>
      <c r="C449" s="9" t="s">
        <v>1652</v>
      </c>
      <c r="D449" s="19" t="s">
        <v>69</v>
      </c>
      <c r="E449" s="5">
        <v>0</v>
      </c>
      <c r="F449" s="18">
        <v>70</v>
      </c>
      <c r="G449" s="7">
        <v>0</v>
      </c>
      <c r="H449" s="18" t="s">
        <v>13050</v>
      </c>
      <c r="I449" s="18">
        <v>2</v>
      </c>
      <c r="J449" s="18">
        <v>2</v>
      </c>
      <c r="K449" s="18">
        <v>0</v>
      </c>
      <c r="L449" s="18">
        <v>0</v>
      </c>
      <c r="M449" s="18">
        <v>0</v>
      </c>
      <c r="N449" s="18">
        <v>0</v>
      </c>
      <c r="O449" s="18">
        <v>0</v>
      </c>
      <c r="P449" s="18" t="s">
        <v>1476</v>
      </c>
      <c r="Q449" s="18">
        <v>1</v>
      </c>
      <c r="R449" s="18">
        <v>1</v>
      </c>
      <c r="T449" s="18" t="s">
        <v>13041</v>
      </c>
      <c r="U449" s="9" t="s">
        <v>1652</v>
      </c>
      <c r="V449" s="18">
        <v>30</v>
      </c>
      <c r="W449" s="18">
        <v>12</v>
      </c>
      <c r="X449" s="18">
        <v>0</v>
      </c>
      <c r="Y449" s="19" t="s">
        <v>86</v>
      </c>
      <c r="AB449" s="18" t="s">
        <v>88</v>
      </c>
      <c r="AC449" s="18" t="e">
        <f>VLOOKUP(AB449,[2]Sheet1!$B:$C,2,0)</f>
        <v>#N/A</v>
      </c>
      <c r="AD449" s="18" t="e">
        <f t="shared" si="14"/>
        <v>#N/A</v>
      </c>
      <c r="AE449" s="21" t="s">
        <v>1481</v>
      </c>
      <c r="AF449" s="24">
        <v>0</v>
      </c>
      <c r="AG449" s="18">
        <v>0</v>
      </c>
      <c r="AH449" s="18"/>
    </row>
    <row r="450" spans="1:34" x14ac:dyDescent="0.25">
      <c r="A450" s="18" t="s">
        <v>2180</v>
      </c>
      <c r="B450" s="18" t="str">
        <f t="shared" si="13"/>
        <v>SP1019TN</v>
      </c>
      <c r="C450" s="9" t="s">
        <v>2181</v>
      </c>
      <c r="D450" s="19" t="s">
        <v>181</v>
      </c>
      <c r="E450" s="5">
        <v>0</v>
      </c>
      <c r="F450" s="18">
        <v>30</v>
      </c>
      <c r="G450" s="18">
        <v>0</v>
      </c>
      <c r="H450" s="7" t="s">
        <v>46</v>
      </c>
      <c r="I450" s="18">
        <v>0</v>
      </c>
      <c r="J450" s="18">
        <v>0</v>
      </c>
      <c r="K450" s="18">
        <v>0</v>
      </c>
      <c r="L450" s="18">
        <v>0</v>
      </c>
      <c r="M450" s="18">
        <v>0</v>
      </c>
      <c r="N450" s="18">
        <v>0</v>
      </c>
      <c r="O450" s="18">
        <v>0</v>
      </c>
      <c r="P450" s="18" t="s">
        <v>1476</v>
      </c>
      <c r="Q450" s="18">
        <v>1</v>
      </c>
      <c r="R450" s="7">
        <v>1</v>
      </c>
      <c r="T450" s="18" t="s">
        <v>13045</v>
      </c>
      <c r="U450" s="9" t="s">
        <v>2181</v>
      </c>
      <c r="V450" s="18">
        <v>0</v>
      </c>
      <c r="W450" s="18">
        <v>22</v>
      </c>
      <c r="X450" s="18">
        <v>0</v>
      </c>
      <c r="Y450" s="19" t="e">
        <v>#N/A</v>
      </c>
      <c r="AB450" s="18" t="s">
        <v>2180</v>
      </c>
      <c r="AC450" s="18" t="e">
        <f>VLOOKUP(AB450,[2]Sheet1!$B:$C,2,0)</f>
        <v>#N/A</v>
      </c>
      <c r="AD450" s="18" t="e">
        <f t="shared" si="14"/>
        <v>#N/A</v>
      </c>
      <c r="AE450" s="21" t="s">
        <v>2137</v>
      </c>
      <c r="AF450" s="24" t="e">
        <v>#N/A</v>
      </c>
      <c r="AG450" s="21" t="e">
        <v>#N/A</v>
      </c>
      <c r="AH450" s="18"/>
    </row>
    <row r="451" spans="1:34" x14ac:dyDescent="0.25">
      <c r="A451" s="18" t="s">
        <v>2180</v>
      </c>
      <c r="B451" s="18" t="str">
        <f t="shared" si="13"/>
        <v>SP1019TT</v>
      </c>
      <c r="C451" s="9" t="s">
        <v>2181</v>
      </c>
      <c r="D451" s="19" t="s">
        <v>136</v>
      </c>
      <c r="E451" s="5">
        <v>0</v>
      </c>
      <c r="F451" s="18">
        <v>30</v>
      </c>
      <c r="G451" s="18">
        <v>0</v>
      </c>
      <c r="H451" s="7" t="s">
        <v>46</v>
      </c>
      <c r="I451" s="18">
        <v>0</v>
      </c>
      <c r="J451" s="18">
        <v>0</v>
      </c>
      <c r="K451" s="18">
        <v>0</v>
      </c>
      <c r="L451" s="18">
        <v>0</v>
      </c>
      <c r="M451" s="18">
        <v>0</v>
      </c>
      <c r="N451" s="18">
        <v>0</v>
      </c>
      <c r="O451" s="18">
        <v>0</v>
      </c>
      <c r="P451" s="18" t="s">
        <v>1476</v>
      </c>
      <c r="Q451" s="18">
        <v>1</v>
      </c>
      <c r="R451" s="7">
        <v>1</v>
      </c>
      <c r="T451" s="18" t="s">
        <v>13045</v>
      </c>
      <c r="U451" s="9" t="s">
        <v>2181</v>
      </c>
      <c r="V451" s="18">
        <v>0</v>
      </c>
      <c r="W451" s="18">
        <v>22</v>
      </c>
      <c r="X451" s="18">
        <v>0</v>
      </c>
      <c r="Y451" s="19" t="e">
        <v>#N/A</v>
      </c>
      <c r="AB451" s="18" t="s">
        <v>2180</v>
      </c>
      <c r="AC451" s="18" t="e">
        <f>VLOOKUP(AB451,[2]Sheet1!$B:$C,2,0)</f>
        <v>#N/A</v>
      </c>
      <c r="AD451" s="18" t="e">
        <f t="shared" si="14"/>
        <v>#N/A</v>
      </c>
      <c r="AE451" s="21" t="s">
        <v>2137</v>
      </c>
      <c r="AF451" s="24" t="e">
        <v>#N/A</v>
      </c>
      <c r="AG451" s="21" t="e">
        <v>#N/A</v>
      </c>
      <c r="AH451" s="18"/>
    </row>
    <row r="452" spans="1:34" hidden="1" x14ac:dyDescent="0.25">
      <c r="A452" s="18" t="s">
        <v>1655</v>
      </c>
      <c r="B452" s="18" t="str">
        <f t="shared" si="13"/>
        <v>800706VP</v>
      </c>
      <c r="C452" s="9" t="s">
        <v>1656</v>
      </c>
      <c r="D452" s="19" t="s">
        <v>69</v>
      </c>
      <c r="E452" s="5">
        <v>0</v>
      </c>
      <c r="F452" s="18" t="s">
        <v>41</v>
      </c>
      <c r="G452" s="7">
        <v>0</v>
      </c>
      <c r="H452" s="18" t="s">
        <v>13050</v>
      </c>
      <c r="I452" s="18">
        <v>2</v>
      </c>
      <c r="J452" s="18">
        <v>2</v>
      </c>
      <c r="K452" s="18">
        <v>0</v>
      </c>
      <c r="L452" s="18">
        <v>0</v>
      </c>
      <c r="M452" s="18">
        <v>0</v>
      </c>
      <c r="N452" s="18">
        <v>0</v>
      </c>
      <c r="O452" s="18">
        <v>0</v>
      </c>
      <c r="P452" s="18" t="s">
        <v>1476</v>
      </c>
      <c r="Q452" s="18">
        <v>1</v>
      </c>
      <c r="R452" s="18">
        <v>1</v>
      </c>
      <c r="T452" s="18" t="s">
        <v>13041</v>
      </c>
      <c r="U452" s="9" t="s">
        <v>1656</v>
      </c>
      <c r="V452" s="18">
        <v>14</v>
      </c>
      <c r="W452" s="18">
        <v>0</v>
      </c>
      <c r="X452" s="18">
        <v>0</v>
      </c>
      <c r="Y452" s="19" t="e">
        <v>#N/A</v>
      </c>
      <c r="AB452" s="18" t="s">
        <v>1655</v>
      </c>
      <c r="AC452" s="18" t="e">
        <f>VLOOKUP(AB452,[2]Sheet1!$B:$C,2,0)</f>
        <v>#N/A</v>
      </c>
      <c r="AD452" s="18" t="e">
        <f t="shared" si="14"/>
        <v>#N/A</v>
      </c>
      <c r="AE452" s="21" t="s">
        <v>1657</v>
      </c>
      <c r="AF452" s="24">
        <v>0</v>
      </c>
      <c r="AG452" s="18">
        <v>0</v>
      </c>
      <c r="AH452" s="18"/>
    </row>
    <row r="453" spans="1:34" hidden="1" x14ac:dyDescent="0.25">
      <c r="A453" s="18" t="s">
        <v>1662</v>
      </c>
      <c r="B453" s="18" t="str">
        <f t="shared" si="13"/>
        <v>GE3171CC</v>
      </c>
      <c r="C453" s="9" t="s">
        <v>1663</v>
      </c>
      <c r="D453" s="19" t="s">
        <v>45</v>
      </c>
      <c r="E453" s="5">
        <v>0</v>
      </c>
      <c r="F453" s="18">
        <v>45</v>
      </c>
      <c r="G453" s="7">
        <v>0</v>
      </c>
      <c r="H453" s="18" t="s">
        <v>13050</v>
      </c>
      <c r="I453" s="18">
        <v>2</v>
      </c>
      <c r="J453" s="18">
        <v>2</v>
      </c>
      <c r="K453" s="18">
        <v>0</v>
      </c>
      <c r="L453" s="18">
        <v>0</v>
      </c>
      <c r="M453" s="18">
        <v>0</v>
      </c>
      <c r="N453" s="18">
        <v>0</v>
      </c>
      <c r="O453" s="18">
        <v>0</v>
      </c>
      <c r="P453" s="18" t="s">
        <v>1476</v>
      </c>
      <c r="Q453" s="18">
        <v>1</v>
      </c>
      <c r="R453" s="18">
        <v>1</v>
      </c>
      <c r="T453" s="18" t="s">
        <v>13041</v>
      </c>
      <c r="U453" s="9" t="s">
        <v>1663</v>
      </c>
      <c r="V453" s="18">
        <v>30</v>
      </c>
      <c r="W453" s="18">
        <v>0</v>
      </c>
      <c r="X453" s="18">
        <v>0</v>
      </c>
      <c r="Y453" s="19" t="e">
        <v>#N/A</v>
      </c>
      <c r="AB453" s="18" t="s">
        <v>1662</v>
      </c>
      <c r="AC453" s="18" t="str">
        <f>VLOOKUP(AB453,[2]Sheet1!$B:$C,2,0)</f>
        <v>Chuyên đề 2</v>
      </c>
      <c r="AD453" s="18" t="str">
        <f t="shared" si="14"/>
        <v>kh</v>
      </c>
      <c r="AE453" s="21" t="s">
        <v>1488</v>
      </c>
      <c r="AF453" s="24">
        <v>0</v>
      </c>
      <c r="AG453" s="18">
        <v>0</v>
      </c>
      <c r="AH453" s="18"/>
    </row>
    <row r="454" spans="1:34" hidden="1" x14ac:dyDescent="0.25">
      <c r="A454" s="18" t="s">
        <v>1664</v>
      </c>
      <c r="B454" s="18" t="str">
        <f t="shared" si="13"/>
        <v>GE3173CC</v>
      </c>
      <c r="C454" s="9" t="s">
        <v>1665</v>
      </c>
      <c r="D454" s="19" t="s">
        <v>45</v>
      </c>
      <c r="E454" s="5">
        <v>0</v>
      </c>
      <c r="F454" s="18">
        <v>45</v>
      </c>
      <c r="G454" s="7">
        <v>0</v>
      </c>
      <c r="H454" s="18" t="s">
        <v>13050</v>
      </c>
      <c r="I454" s="18">
        <v>2</v>
      </c>
      <c r="J454" s="18">
        <v>2</v>
      </c>
      <c r="K454" s="18">
        <v>0</v>
      </c>
      <c r="L454" s="18">
        <v>0</v>
      </c>
      <c r="M454" s="18">
        <v>0</v>
      </c>
      <c r="N454" s="18">
        <v>0</v>
      </c>
      <c r="O454" s="18">
        <v>0</v>
      </c>
      <c r="P454" s="18" t="s">
        <v>1476</v>
      </c>
      <c r="Q454" s="18">
        <v>1</v>
      </c>
      <c r="R454" s="18">
        <v>1</v>
      </c>
      <c r="T454" s="18" t="s">
        <v>13041</v>
      </c>
      <c r="U454" s="9" t="s">
        <v>1665</v>
      </c>
      <c r="V454" s="18">
        <v>30</v>
      </c>
      <c r="W454" s="18">
        <v>0</v>
      </c>
      <c r="X454" s="18">
        <v>0</v>
      </c>
      <c r="Y454" s="19" t="e">
        <v>#N/A</v>
      </c>
      <c r="AB454" s="18" t="s">
        <v>1664</v>
      </c>
      <c r="AC454" s="18" t="str">
        <f>VLOOKUP(AB454,[2]Sheet1!$B:$C,2,0)</f>
        <v>Chuyên đề 3</v>
      </c>
      <c r="AD454" s="18" t="str">
        <f t="shared" si="14"/>
        <v>kh</v>
      </c>
      <c r="AE454" s="21" t="s">
        <v>1488</v>
      </c>
      <c r="AF454" s="24">
        <v>0</v>
      </c>
      <c r="AG454" s="18">
        <v>0</v>
      </c>
      <c r="AH454" s="18"/>
    </row>
    <row r="455" spans="1:34" hidden="1" x14ac:dyDescent="0.25">
      <c r="A455" s="18" t="s">
        <v>1674</v>
      </c>
      <c r="B455" s="18" t="str">
        <f t="shared" si="13"/>
        <v>213703VP</v>
      </c>
      <c r="C455" s="9" t="s">
        <v>1673</v>
      </c>
      <c r="D455" s="19" t="s">
        <v>69</v>
      </c>
      <c r="E455" s="5">
        <v>0</v>
      </c>
      <c r="F455" s="18">
        <v>80</v>
      </c>
      <c r="G455" s="7">
        <v>0</v>
      </c>
      <c r="H455" s="18" t="s">
        <v>13050</v>
      </c>
      <c r="I455" s="18">
        <v>2</v>
      </c>
      <c r="J455" s="18">
        <v>2</v>
      </c>
      <c r="K455" s="18">
        <v>0</v>
      </c>
      <c r="L455" s="18">
        <v>0</v>
      </c>
      <c r="M455" s="18">
        <v>0</v>
      </c>
      <c r="N455" s="18">
        <v>0</v>
      </c>
      <c r="O455" s="18">
        <v>0</v>
      </c>
      <c r="P455" s="18" t="s">
        <v>1476</v>
      </c>
      <c r="Q455" s="18">
        <v>1</v>
      </c>
      <c r="R455" s="18">
        <v>1</v>
      </c>
      <c r="T455" s="18" t="s">
        <v>13041</v>
      </c>
      <c r="U455" s="9" t="s">
        <v>1673</v>
      </c>
      <c r="V455" s="18">
        <v>24</v>
      </c>
      <c r="W455" s="18">
        <v>0</v>
      </c>
      <c r="X455" s="18">
        <v>0</v>
      </c>
      <c r="Y455" s="19" t="e">
        <v>#N/A</v>
      </c>
      <c r="AB455" s="18" t="s">
        <v>1674</v>
      </c>
      <c r="AC455" s="18" t="e">
        <f>VLOOKUP(AB455,[2]Sheet1!$B:$C,2,0)</f>
        <v>#N/A</v>
      </c>
      <c r="AD455" s="18" t="e">
        <f t="shared" si="14"/>
        <v>#N/A</v>
      </c>
      <c r="AE455" s="21" t="s">
        <v>1485</v>
      </c>
      <c r="AF455" s="24">
        <v>0</v>
      </c>
      <c r="AG455" s="18">
        <v>0</v>
      </c>
      <c r="AH455" s="18"/>
    </row>
    <row r="456" spans="1:34" hidden="1" x14ac:dyDescent="0.25">
      <c r="A456" s="18" t="s">
        <v>1675</v>
      </c>
      <c r="B456" s="18" t="str">
        <f t="shared" si="13"/>
        <v>201704VP</v>
      </c>
      <c r="C456" s="9" t="s">
        <v>1676</v>
      </c>
      <c r="D456" s="19" t="s">
        <v>69</v>
      </c>
      <c r="E456" s="5">
        <v>0</v>
      </c>
      <c r="F456" s="18">
        <v>80</v>
      </c>
      <c r="G456" s="7">
        <v>0</v>
      </c>
      <c r="H456" s="18" t="s">
        <v>13050</v>
      </c>
      <c r="I456" s="18">
        <v>2</v>
      </c>
      <c r="J456" s="18">
        <v>2</v>
      </c>
      <c r="K456" s="18">
        <v>0</v>
      </c>
      <c r="L456" s="18">
        <v>0</v>
      </c>
      <c r="M456" s="18">
        <v>0</v>
      </c>
      <c r="N456" s="18">
        <v>0</v>
      </c>
      <c r="O456" s="18">
        <v>0</v>
      </c>
      <c r="P456" s="18" t="s">
        <v>1476</v>
      </c>
      <c r="Q456" s="18">
        <v>1</v>
      </c>
      <c r="R456" s="18">
        <v>1</v>
      </c>
      <c r="T456" s="18" t="s">
        <v>13041</v>
      </c>
      <c r="U456" s="9" t="s">
        <v>1676</v>
      </c>
      <c r="V456" s="18">
        <v>24</v>
      </c>
      <c r="W456" s="18">
        <v>0</v>
      </c>
      <c r="X456" s="18">
        <v>0</v>
      </c>
      <c r="Y456" s="19" t="e">
        <v>#N/A</v>
      </c>
      <c r="AB456" s="18" t="s">
        <v>1675</v>
      </c>
      <c r="AC456" s="18" t="e">
        <f>VLOOKUP(AB456,[2]Sheet1!$B:$C,2,0)</f>
        <v>#N/A</v>
      </c>
      <c r="AD456" s="18" t="e">
        <f t="shared" si="14"/>
        <v>#N/A</v>
      </c>
      <c r="AE456" s="21" t="s">
        <v>1485</v>
      </c>
      <c r="AF456" s="24">
        <v>0</v>
      </c>
      <c r="AG456" s="18">
        <v>0</v>
      </c>
      <c r="AH456" s="18"/>
    </row>
    <row r="457" spans="1:34" hidden="1" x14ac:dyDescent="0.25">
      <c r="A457" s="18" t="s">
        <v>94</v>
      </c>
      <c r="B457" s="18" t="str">
        <f t="shared" si="13"/>
        <v>809702VP</v>
      </c>
      <c r="C457" s="9" t="s">
        <v>1677</v>
      </c>
      <c r="D457" s="19" t="s">
        <v>69</v>
      </c>
      <c r="E457" s="5">
        <v>0</v>
      </c>
      <c r="F457" s="18">
        <v>70</v>
      </c>
      <c r="G457" s="7">
        <v>0</v>
      </c>
      <c r="H457" s="18" t="s">
        <v>13050</v>
      </c>
      <c r="I457" s="18">
        <v>2</v>
      </c>
      <c r="J457" s="18">
        <v>2</v>
      </c>
      <c r="K457" s="18">
        <v>0</v>
      </c>
      <c r="L457" s="18">
        <v>0</v>
      </c>
      <c r="M457" s="18">
        <v>0</v>
      </c>
      <c r="N457" s="18">
        <v>0</v>
      </c>
      <c r="O457" s="18">
        <v>0</v>
      </c>
      <c r="P457" s="18" t="s">
        <v>1476</v>
      </c>
      <c r="Q457" s="18">
        <v>1</v>
      </c>
      <c r="R457" s="18">
        <v>1</v>
      </c>
      <c r="T457" s="18" t="s">
        <v>13041</v>
      </c>
      <c r="U457" s="9" t="s">
        <v>1677</v>
      </c>
      <c r="V457" s="18">
        <v>30</v>
      </c>
      <c r="W457" s="18">
        <v>12</v>
      </c>
      <c r="X457" s="18">
        <v>0</v>
      </c>
      <c r="Y457" s="19" t="s">
        <v>92</v>
      </c>
      <c r="AB457" s="18" t="s">
        <v>94</v>
      </c>
      <c r="AC457" s="18" t="e">
        <f>VLOOKUP(AB457,[2]Sheet1!$B:$C,2,0)</f>
        <v>#N/A</v>
      </c>
      <c r="AD457" s="18" t="e">
        <f t="shared" si="14"/>
        <v>#N/A</v>
      </c>
      <c r="AE457" s="21" t="s">
        <v>1481</v>
      </c>
      <c r="AF457" s="24">
        <v>0</v>
      </c>
      <c r="AG457" s="18">
        <v>0</v>
      </c>
      <c r="AH457" s="18"/>
    </row>
    <row r="458" spans="1:34" hidden="1" x14ac:dyDescent="0.25">
      <c r="A458" s="18" t="s">
        <v>1680</v>
      </c>
      <c r="B458" s="18" t="str">
        <f t="shared" si="13"/>
        <v>GE3205CC</v>
      </c>
      <c r="C458" s="9" t="s">
        <v>1681</v>
      </c>
      <c r="D458" s="19" t="s">
        <v>45</v>
      </c>
      <c r="E458" s="5">
        <v>0</v>
      </c>
      <c r="F458" s="18">
        <v>45</v>
      </c>
      <c r="G458" s="7">
        <v>0</v>
      </c>
      <c r="H458" s="18" t="s">
        <v>13050</v>
      </c>
      <c r="I458" s="18">
        <v>2</v>
      </c>
      <c r="J458" s="18">
        <v>2</v>
      </c>
      <c r="K458" s="18">
        <v>0</v>
      </c>
      <c r="L458" s="18">
        <v>0</v>
      </c>
      <c r="M458" s="18">
        <v>0</v>
      </c>
      <c r="N458" s="18">
        <v>0</v>
      </c>
      <c r="O458" s="18">
        <v>0</v>
      </c>
      <c r="P458" s="18" t="s">
        <v>1476</v>
      </c>
      <c r="Q458" s="18">
        <v>1</v>
      </c>
      <c r="R458" s="18">
        <v>1</v>
      </c>
      <c r="T458" s="18" t="s">
        <v>13041</v>
      </c>
      <c r="U458" s="9" t="s">
        <v>1681</v>
      </c>
      <c r="V458" s="18">
        <v>30</v>
      </c>
      <c r="W458" s="18">
        <v>0</v>
      </c>
      <c r="X458" s="18">
        <v>0</v>
      </c>
      <c r="Y458" s="19" t="e">
        <v>#N/A</v>
      </c>
      <c r="AB458" s="18" t="s">
        <v>1680</v>
      </c>
      <c r="AC458" s="18" t="str">
        <f>VLOOKUP(AB458,[2]Sheet1!$B:$C,2,0)</f>
        <v>Cơ học đá dầu khí</v>
      </c>
      <c r="AD458" s="18" t="str">
        <f t="shared" si="14"/>
        <v>kh</v>
      </c>
      <c r="AE458" s="21" t="s">
        <v>1488</v>
      </c>
      <c r="AF458" s="24">
        <v>0</v>
      </c>
      <c r="AG458" s="18">
        <v>0</v>
      </c>
      <c r="AH458" s="18"/>
    </row>
    <row r="459" spans="1:34" hidden="1" x14ac:dyDescent="0.25">
      <c r="A459" s="18" t="s">
        <v>97</v>
      </c>
      <c r="B459" s="18" t="str">
        <f t="shared" si="13"/>
        <v>CI3235CC</v>
      </c>
      <c r="C459" s="9" t="s">
        <v>1682</v>
      </c>
      <c r="D459" s="19" t="s">
        <v>45</v>
      </c>
      <c r="E459" s="5">
        <v>0</v>
      </c>
      <c r="F459" s="18">
        <v>45</v>
      </c>
      <c r="G459" s="7">
        <v>0</v>
      </c>
      <c r="H459" s="18" t="s">
        <v>13050</v>
      </c>
      <c r="I459" s="18">
        <v>2</v>
      </c>
      <c r="J459" s="18">
        <v>2</v>
      </c>
      <c r="K459" s="18">
        <v>0</v>
      </c>
      <c r="L459" s="18">
        <v>0</v>
      </c>
      <c r="M459" s="18">
        <v>0</v>
      </c>
      <c r="N459" s="18">
        <v>0</v>
      </c>
      <c r="O459" s="18">
        <v>0</v>
      </c>
      <c r="P459" s="18" t="s">
        <v>1476</v>
      </c>
      <c r="Q459" s="18">
        <v>1</v>
      </c>
      <c r="R459" s="18">
        <v>1</v>
      </c>
      <c r="T459" s="18" t="s">
        <v>13041</v>
      </c>
      <c r="U459" s="9" t="s">
        <v>1682</v>
      </c>
      <c r="V459" s="18">
        <v>30</v>
      </c>
      <c r="W459" s="18">
        <v>14</v>
      </c>
      <c r="X459" s="18">
        <v>0</v>
      </c>
      <c r="Y459" s="19" t="s">
        <v>95</v>
      </c>
      <c r="AB459" s="18" t="s">
        <v>97</v>
      </c>
      <c r="AC459" s="18" t="str">
        <f>VLOOKUP(AB459,[2]Sheet1!$B:$C,2,0)</f>
        <v>Cơ học đất</v>
      </c>
      <c r="AD459" s="18" t="str">
        <f t="shared" si="14"/>
        <v>kh</v>
      </c>
      <c r="AE459" s="21" t="s">
        <v>1683</v>
      </c>
      <c r="AF459" s="24">
        <v>0</v>
      </c>
      <c r="AG459" s="18">
        <v>0</v>
      </c>
      <c r="AH459" s="18"/>
    </row>
    <row r="460" spans="1:34" hidden="1" x14ac:dyDescent="0.25">
      <c r="A460" s="18" t="s">
        <v>1684</v>
      </c>
      <c r="B460" s="18" t="str">
        <f t="shared" ref="B460:B523" si="15">A460&amp;D460</f>
        <v>213701VP</v>
      </c>
      <c r="C460" s="9" t="s">
        <v>1685</v>
      </c>
      <c r="D460" s="19" t="s">
        <v>69</v>
      </c>
      <c r="E460" s="5">
        <v>0</v>
      </c>
      <c r="F460" s="18">
        <v>80</v>
      </c>
      <c r="G460" s="7">
        <v>0</v>
      </c>
      <c r="H460" s="18" t="s">
        <v>13050</v>
      </c>
      <c r="I460" s="18">
        <v>2</v>
      </c>
      <c r="J460" s="18">
        <v>2</v>
      </c>
      <c r="K460" s="18">
        <v>0</v>
      </c>
      <c r="L460" s="18">
        <v>0</v>
      </c>
      <c r="M460" s="18">
        <v>0</v>
      </c>
      <c r="N460" s="18">
        <v>0</v>
      </c>
      <c r="O460" s="18">
        <v>0</v>
      </c>
      <c r="P460" s="18" t="s">
        <v>1476</v>
      </c>
      <c r="Q460" s="18">
        <v>1</v>
      </c>
      <c r="R460" s="18">
        <v>1</v>
      </c>
      <c r="T460" s="18" t="s">
        <v>13041</v>
      </c>
      <c r="U460" s="9" t="s">
        <v>1685</v>
      </c>
      <c r="V460" s="18">
        <v>24</v>
      </c>
      <c r="W460" s="18">
        <v>0</v>
      </c>
      <c r="X460" s="18">
        <v>0</v>
      </c>
      <c r="Y460" s="19" t="e">
        <v>#N/A</v>
      </c>
      <c r="AB460" s="18" t="s">
        <v>1684</v>
      </c>
      <c r="AC460" s="18" t="e">
        <f>VLOOKUP(AB460,[2]Sheet1!$B:$C,2,0)</f>
        <v>#N/A</v>
      </c>
      <c r="AD460" s="18" t="e">
        <f t="shared" si="14"/>
        <v>#N/A</v>
      </c>
      <c r="AE460" s="21" t="s">
        <v>1485</v>
      </c>
      <c r="AF460" s="24">
        <v>0</v>
      </c>
      <c r="AG460" s="18">
        <v>0</v>
      </c>
      <c r="AH460" s="18"/>
    </row>
    <row r="461" spans="1:34" hidden="1" x14ac:dyDescent="0.25">
      <c r="A461" s="18" t="s">
        <v>1693</v>
      </c>
      <c r="B461" s="18" t="str">
        <f t="shared" si="15"/>
        <v>TR2005VP</v>
      </c>
      <c r="C461" s="9" t="s">
        <v>1692</v>
      </c>
      <c r="D461" s="19" t="s">
        <v>69</v>
      </c>
      <c r="E461" s="5">
        <v>0</v>
      </c>
      <c r="F461" s="18">
        <v>60</v>
      </c>
      <c r="G461" s="7">
        <v>0</v>
      </c>
      <c r="H461" s="18" t="s">
        <v>13050</v>
      </c>
      <c r="I461" s="18">
        <v>2</v>
      </c>
      <c r="J461" s="18">
        <v>2</v>
      </c>
      <c r="K461" s="18">
        <v>0</v>
      </c>
      <c r="L461" s="18">
        <v>0</v>
      </c>
      <c r="M461" s="18">
        <v>0</v>
      </c>
      <c r="N461" s="18">
        <v>0</v>
      </c>
      <c r="O461" s="18">
        <v>0</v>
      </c>
      <c r="P461" s="18" t="s">
        <v>1476</v>
      </c>
      <c r="Q461" s="18">
        <v>1</v>
      </c>
      <c r="R461" s="18">
        <v>1</v>
      </c>
      <c r="T461" s="18" t="s">
        <v>13041</v>
      </c>
      <c r="U461" s="9" t="s">
        <v>1692</v>
      </c>
      <c r="V461" s="18">
        <v>30</v>
      </c>
      <c r="W461" s="18">
        <v>0</v>
      </c>
      <c r="X461" s="18">
        <v>0</v>
      </c>
      <c r="Y461" s="19" t="e">
        <v>#N/A</v>
      </c>
      <c r="AB461" s="18" t="s">
        <v>1693</v>
      </c>
      <c r="AC461" s="18" t="str">
        <f>VLOOKUP(AB461,[2]Sheet1!$B:$C,2,0)</f>
        <v>Cơ học vật rắn biến dạng</v>
      </c>
      <c r="AD461" s="18" t="str">
        <f t="shared" si="14"/>
        <v>kh</v>
      </c>
      <c r="AE461" s="21" t="s">
        <v>1488</v>
      </c>
      <c r="AF461" s="24">
        <v>0</v>
      </c>
      <c r="AG461" s="18">
        <v>0</v>
      </c>
      <c r="AH461" s="18"/>
    </row>
    <row r="462" spans="1:34" hidden="1" x14ac:dyDescent="0.25">
      <c r="A462" s="18" t="s">
        <v>113</v>
      </c>
      <c r="B462" s="18" t="str">
        <f t="shared" si="15"/>
        <v>CI3233CC</v>
      </c>
      <c r="C462" s="9" t="s">
        <v>1694</v>
      </c>
      <c r="D462" s="19" t="s">
        <v>45</v>
      </c>
      <c r="E462" s="5">
        <v>0</v>
      </c>
      <c r="F462" s="18">
        <v>45</v>
      </c>
      <c r="G462" s="7">
        <v>0</v>
      </c>
      <c r="H462" s="18" t="s">
        <v>13050</v>
      </c>
      <c r="I462" s="18">
        <v>2</v>
      </c>
      <c r="J462" s="18">
        <v>2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 t="s">
        <v>1476</v>
      </c>
      <c r="Q462" s="18">
        <v>1</v>
      </c>
      <c r="R462" s="18">
        <v>1</v>
      </c>
      <c r="T462" s="18" t="s">
        <v>13041</v>
      </c>
      <c r="U462" s="9" t="s">
        <v>1694</v>
      </c>
      <c r="V462" s="18">
        <v>30</v>
      </c>
      <c r="W462" s="18">
        <v>12</v>
      </c>
      <c r="X462" s="18">
        <v>0</v>
      </c>
      <c r="Y462" s="19" t="s">
        <v>111</v>
      </c>
      <c r="AB462" s="18" t="s">
        <v>113</v>
      </c>
      <c r="AC462" s="18" t="str">
        <f>VLOOKUP(AB462,[2]Sheet1!$B:$C,2,0)</f>
        <v>Cơ kết cấu</v>
      </c>
      <c r="AD462" s="18" t="str">
        <f t="shared" si="14"/>
        <v>kh</v>
      </c>
      <c r="AE462" s="21" t="s">
        <v>1481</v>
      </c>
      <c r="AF462" s="24">
        <v>0</v>
      </c>
      <c r="AG462" s="18">
        <v>0</v>
      </c>
      <c r="AH462" s="18"/>
    </row>
    <row r="463" spans="1:34" hidden="1" x14ac:dyDescent="0.25">
      <c r="A463" s="18" t="s">
        <v>122</v>
      </c>
      <c r="B463" s="18" t="str">
        <f t="shared" si="15"/>
        <v>CH3339CC</v>
      </c>
      <c r="C463" s="9" t="s">
        <v>1706</v>
      </c>
      <c r="D463" s="19" t="s">
        <v>45</v>
      </c>
      <c r="E463" s="5">
        <v>0</v>
      </c>
      <c r="F463" s="18">
        <v>45</v>
      </c>
      <c r="G463" s="7">
        <v>0</v>
      </c>
      <c r="H463" s="18" t="s">
        <v>13050</v>
      </c>
      <c r="I463" s="18">
        <v>2</v>
      </c>
      <c r="J463" s="18">
        <v>2</v>
      </c>
      <c r="K463" s="18">
        <v>0</v>
      </c>
      <c r="L463" s="18">
        <v>0</v>
      </c>
      <c r="M463" s="18">
        <v>0</v>
      </c>
      <c r="N463" s="18">
        <v>0</v>
      </c>
      <c r="O463" s="18">
        <v>0</v>
      </c>
      <c r="P463" s="18" t="s">
        <v>1476</v>
      </c>
      <c r="Q463" s="18">
        <v>1</v>
      </c>
      <c r="R463" s="18">
        <v>1</v>
      </c>
      <c r="T463" s="18" t="s">
        <v>13041</v>
      </c>
      <c r="U463" s="9" t="s">
        <v>1706</v>
      </c>
      <c r="V463" s="18">
        <v>30</v>
      </c>
      <c r="W463" s="18">
        <v>24</v>
      </c>
      <c r="X463" s="18">
        <v>0</v>
      </c>
      <c r="Y463" s="19" t="s">
        <v>120</v>
      </c>
      <c r="AB463" s="18" t="s">
        <v>122</v>
      </c>
      <c r="AC463" s="18" t="str">
        <f>VLOOKUP(AB463,[2]Sheet1!$B:$C,2,0)</f>
        <v>Cơ sở hóa sinh và vi sinh</v>
      </c>
      <c r="AD463" s="18" t="str">
        <f t="shared" si="14"/>
        <v>kh</v>
      </c>
      <c r="AE463" s="21" t="s">
        <v>1504</v>
      </c>
      <c r="AF463" s="24">
        <v>0</v>
      </c>
      <c r="AG463" s="18">
        <v>0</v>
      </c>
      <c r="AH463" s="18"/>
    </row>
    <row r="464" spans="1:34" hidden="1" x14ac:dyDescent="0.25">
      <c r="A464" s="18" t="s">
        <v>142</v>
      </c>
      <c r="B464" s="18" t="str">
        <f t="shared" si="15"/>
        <v>405405TT</v>
      </c>
      <c r="C464" s="9" t="s">
        <v>1718</v>
      </c>
      <c r="D464" s="19" t="s">
        <v>136</v>
      </c>
      <c r="E464" s="5">
        <v>0</v>
      </c>
      <c r="F464" s="18">
        <v>47</v>
      </c>
      <c r="G464" s="7">
        <v>0</v>
      </c>
      <c r="H464" s="18" t="s">
        <v>13050</v>
      </c>
      <c r="I464" s="18">
        <v>2</v>
      </c>
      <c r="J464" s="18">
        <v>2</v>
      </c>
      <c r="K464" s="18">
        <v>0</v>
      </c>
      <c r="L464" s="18">
        <v>0</v>
      </c>
      <c r="M464" s="18">
        <v>0</v>
      </c>
      <c r="N464" s="18">
        <v>0</v>
      </c>
      <c r="O464" s="18">
        <v>0</v>
      </c>
      <c r="P464" s="18" t="s">
        <v>1476</v>
      </c>
      <c r="Q464" s="18">
        <v>1</v>
      </c>
      <c r="R464" s="18">
        <v>1</v>
      </c>
      <c r="T464" s="18" t="s">
        <v>13041</v>
      </c>
      <c r="U464" s="9" t="s">
        <v>1718</v>
      </c>
      <c r="V464" s="18">
        <v>30</v>
      </c>
      <c r="W464" s="18">
        <v>12</v>
      </c>
      <c r="X464" s="18">
        <v>0</v>
      </c>
      <c r="Y464" s="19" t="s">
        <v>140</v>
      </c>
      <c r="AB464" s="18" t="s">
        <v>142</v>
      </c>
      <c r="AC464" s="18" t="e">
        <f>VLOOKUP(AB464,[2]Sheet1!$B:$C,2,0)</f>
        <v>#N/A</v>
      </c>
      <c r="AD464" s="18" t="e">
        <f t="shared" si="14"/>
        <v>#N/A</v>
      </c>
      <c r="AE464" s="21" t="s">
        <v>1481</v>
      </c>
      <c r="AF464" s="24">
        <v>0</v>
      </c>
      <c r="AG464" s="18">
        <v>0</v>
      </c>
      <c r="AH464" s="18"/>
    </row>
    <row r="465" spans="1:34" hidden="1" x14ac:dyDescent="0.25">
      <c r="A465" s="18" t="s">
        <v>139</v>
      </c>
      <c r="B465" s="18" t="str">
        <f t="shared" si="15"/>
        <v>405409TT</v>
      </c>
      <c r="C465" s="9" t="s">
        <v>1719</v>
      </c>
      <c r="D465" s="19" t="s">
        <v>136</v>
      </c>
      <c r="E465" s="5">
        <v>0</v>
      </c>
      <c r="F465" s="18" t="s">
        <v>137</v>
      </c>
      <c r="G465" s="7">
        <v>0</v>
      </c>
      <c r="H465" s="18" t="s">
        <v>13050</v>
      </c>
      <c r="I465" s="18">
        <v>2</v>
      </c>
      <c r="J465" s="18">
        <v>2</v>
      </c>
      <c r="K465" s="18">
        <v>0</v>
      </c>
      <c r="L465" s="18">
        <v>0</v>
      </c>
      <c r="M465" s="18">
        <v>0</v>
      </c>
      <c r="N465" s="18">
        <v>0</v>
      </c>
      <c r="O465" s="18">
        <v>0</v>
      </c>
      <c r="P465" s="18" t="s">
        <v>1476</v>
      </c>
      <c r="Q465" s="18">
        <v>1</v>
      </c>
      <c r="R465" s="18">
        <v>1</v>
      </c>
      <c r="T465" s="18" t="s">
        <v>13041</v>
      </c>
      <c r="U465" s="9" t="s">
        <v>1719</v>
      </c>
      <c r="V465" s="18">
        <v>30</v>
      </c>
      <c r="W465" s="18">
        <v>12</v>
      </c>
      <c r="X465" s="18">
        <v>0</v>
      </c>
      <c r="Y465" s="19" t="s">
        <v>135</v>
      </c>
      <c r="AB465" s="18" t="s">
        <v>139</v>
      </c>
      <c r="AC465" s="18" t="e">
        <f>VLOOKUP(AB465,[2]Sheet1!$B:$C,2,0)</f>
        <v>#N/A</v>
      </c>
      <c r="AD465" s="18" t="e">
        <f t="shared" si="14"/>
        <v>#N/A</v>
      </c>
      <c r="AE465" s="21" t="s">
        <v>1481</v>
      </c>
      <c r="AF465" s="24">
        <v>0</v>
      </c>
      <c r="AG465" s="18">
        <v>0</v>
      </c>
      <c r="AH465" s="18"/>
    </row>
    <row r="466" spans="1:34" hidden="1" x14ac:dyDescent="0.25">
      <c r="A466" s="18" t="s">
        <v>1722</v>
      </c>
      <c r="B466" s="18" t="str">
        <f t="shared" si="15"/>
        <v>CH3155CC</v>
      </c>
      <c r="C466" s="9" t="s">
        <v>1723</v>
      </c>
      <c r="D466" s="19" t="s">
        <v>45</v>
      </c>
      <c r="E466" s="5">
        <v>0</v>
      </c>
      <c r="F466" s="18">
        <v>45</v>
      </c>
      <c r="G466" s="7">
        <v>0</v>
      </c>
      <c r="H466" s="18" t="s">
        <v>13050</v>
      </c>
      <c r="I466" s="18">
        <v>2</v>
      </c>
      <c r="J466" s="18">
        <v>2</v>
      </c>
      <c r="K466" s="18">
        <v>0</v>
      </c>
      <c r="L466" s="18">
        <v>0</v>
      </c>
      <c r="M466" s="18">
        <v>0</v>
      </c>
      <c r="N466" s="18">
        <v>0</v>
      </c>
      <c r="O466" s="18">
        <v>0</v>
      </c>
      <c r="P466" s="18" t="s">
        <v>1476</v>
      </c>
      <c r="Q466" s="18">
        <v>1</v>
      </c>
      <c r="R466" s="18">
        <v>1</v>
      </c>
      <c r="T466" s="18" t="s">
        <v>13041</v>
      </c>
      <c r="U466" s="9" t="s">
        <v>1723</v>
      </c>
      <c r="V466" s="18">
        <v>24</v>
      </c>
      <c r="W466" s="18">
        <v>0</v>
      </c>
      <c r="X466" s="18">
        <v>0</v>
      </c>
      <c r="Y466" s="19" t="e">
        <v>#N/A</v>
      </c>
      <c r="AB466" s="18" t="s">
        <v>1722</v>
      </c>
      <c r="AC466" s="18" t="str">
        <f>VLOOKUP(AB466,[2]Sheet1!$B:$C,2,0)</f>
        <v>Công nghệ chế biến khí</v>
      </c>
      <c r="AD466" s="18" t="str">
        <f t="shared" si="14"/>
        <v>kh</v>
      </c>
      <c r="AE466" s="21" t="s">
        <v>1485</v>
      </c>
      <c r="AF466" s="24">
        <v>0</v>
      </c>
      <c r="AG466" s="18">
        <v>0</v>
      </c>
      <c r="AH466" s="18"/>
    </row>
    <row r="467" spans="1:34" hidden="1" x14ac:dyDescent="0.25">
      <c r="A467" s="18" t="s">
        <v>1724</v>
      </c>
      <c r="B467" s="18" t="str">
        <f t="shared" si="15"/>
        <v>CH3093CC</v>
      </c>
      <c r="C467" s="9" t="s">
        <v>1725</v>
      </c>
      <c r="D467" s="19" t="s">
        <v>45</v>
      </c>
      <c r="E467" s="5">
        <v>0</v>
      </c>
      <c r="F467" s="18">
        <v>45</v>
      </c>
      <c r="G467" s="7">
        <v>0</v>
      </c>
      <c r="H467" s="18" t="s">
        <v>13050</v>
      </c>
      <c r="I467" s="18">
        <v>2</v>
      </c>
      <c r="J467" s="18">
        <v>2</v>
      </c>
      <c r="K467" s="18">
        <v>0</v>
      </c>
      <c r="L467" s="18">
        <v>0</v>
      </c>
      <c r="M467" s="18">
        <v>0</v>
      </c>
      <c r="N467" s="18">
        <v>0</v>
      </c>
      <c r="O467" s="18">
        <v>0</v>
      </c>
      <c r="P467" s="18" t="s">
        <v>1476</v>
      </c>
      <c r="Q467" s="18">
        <v>1</v>
      </c>
      <c r="R467" s="18">
        <v>1</v>
      </c>
      <c r="T467" s="18" t="s">
        <v>13041</v>
      </c>
      <c r="U467" s="9" t="s">
        <v>1725</v>
      </c>
      <c r="V467" s="18">
        <v>24</v>
      </c>
      <c r="W467" s="18">
        <v>0</v>
      </c>
      <c r="X467" s="18">
        <v>0</v>
      </c>
      <c r="Y467" s="19" t="e">
        <v>#N/A</v>
      </c>
      <c r="AB467" s="18" t="s">
        <v>1724</v>
      </c>
      <c r="AC467" s="18" t="str">
        <f>VLOOKUP(AB467,[2]Sheet1!$B:$C,2,0)</f>
        <v>Công nghệ chế biến thịt</v>
      </c>
      <c r="AD467" s="18" t="str">
        <f t="shared" si="14"/>
        <v>kh</v>
      </c>
      <c r="AE467" s="21" t="s">
        <v>1485</v>
      </c>
      <c r="AF467" s="24">
        <v>0</v>
      </c>
      <c r="AG467" s="18">
        <v>0</v>
      </c>
      <c r="AH467" s="18"/>
    </row>
    <row r="468" spans="1:34" hidden="1" x14ac:dyDescent="0.25">
      <c r="A468" s="18" t="s">
        <v>1732</v>
      </c>
      <c r="B468" s="18" t="str">
        <f t="shared" si="15"/>
        <v>CH3083CC</v>
      </c>
      <c r="C468" s="9" t="s">
        <v>1733</v>
      </c>
      <c r="D468" s="19" t="s">
        <v>45</v>
      </c>
      <c r="E468" s="5">
        <v>0</v>
      </c>
      <c r="F468" s="18">
        <v>45</v>
      </c>
      <c r="G468" s="7">
        <v>0</v>
      </c>
      <c r="H468" s="18" t="s">
        <v>13050</v>
      </c>
      <c r="I468" s="18">
        <v>2</v>
      </c>
      <c r="J468" s="18">
        <v>2</v>
      </c>
      <c r="K468" s="18">
        <v>0</v>
      </c>
      <c r="L468" s="18">
        <v>0</v>
      </c>
      <c r="M468" s="18">
        <v>0</v>
      </c>
      <c r="N468" s="18">
        <v>0</v>
      </c>
      <c r="O468" s="18">
        <v>0</v>
      </c>
      <c r="P468" s="18" t="s">
        <v>1476</v>
      </c>
      <c r="Q468" s="18">
        <v>1</v>
      </c>
      <c r="R468" s="18">
        <v>1</v>
      </c>
      <c r="T468" s="18" t="s">
        <v>13041</v>
      </c>
      <c r="U468" s="9" t="s">
        <v>1733</v>
      </c>
      <c r="V468" s="18">
        <v>24</v>
      </c>
      <c r="W468" s="18">
        <v>0</v>
      </c>
      <c r="X468" s="18">
        <v>0</v>
      </c>
      <c r="Y468" s="19" t="e">
        <v>#N/A</v>
      </c>
      <c r="AB468" s="18" t="s">
        <v>1732</v>
      </c>
      <c r="AC468" s="18" t="str">
        <f>VLOOKUP(AB468,[2]Sheet1!$B:$C,2,0)</f>
        <v>Công nghệ hạt và bột</v>
      </c>
      <c r="AD468" s="18" t="str">
        <f t="shared" si="14"/>
        <v>kh</v>
      </c>
      <c r="AE468" s="21" t="s">
        <v>1485</v>
      </c>
      <c r="AF468" s="24">
        <v>0</v>
      </c>
      <c r="AG468" s="18">
        <v>0</v>
      </c>
      <c r="AH468" s="18"/>
    </row>
    <row r="469" spans="1:34" hidden="1" x14ac:dyDescent="0.25">
      <c r="A469" s="18" t="s">
        <v>1737</v>
      </c>
      <c r="B469" s="18" t="str">
        <f t="shared" si="15"/>
        <v>CH3145CC</v>
      </c>
      <c r="C469" s="9" t="s">
        <v>1738</v>
      </c>
      <c r="D469" s="19" t="s">
        <v>45</v>
      </c>
      <c r="E469" s="5">
        <v>0</v>
      </c>
      <c r="F469" s="18">
        <v>45</v>
      </c>
      <c r="G469" s="7">
        <v>0</v>
      </c>
      <c r="H469" s="18" t="s">
        <v>13050</v>
      </c>
      <c r="I469" s="18">
        <v>2</v>
      </c>
      <c r="J469" s="18">
        <v>2</v>
      </c>
      <c r="K469" s="18">
        <v>0</v>
      </c>
      <c r="L469" s="18">
        <v>0</v>
      </c>
      <c r="M469" s="18">
        <v>0</v>
      </c>
      <c r="N469" s="18">
        <v>0</v>
      </c>
      <c r="O469" s="18">
        <v>0</v>
      </c>
      <c r="P469" s="18" t="s">
        <v>1476</v>
      </c>
      <c r="Q469" s="18">
        <v>1</v>
      </c>
      <c r="R469" s="18">
        <v>1</v>
      </c>
      <c r="T469" s="18" t="s">
        <v>13041</v>
      </c>
      <c r="U469" s="9" t="s">
        <v>1738</v>
      </c>
      <c r="V469" s="18">
        <v>24</v>
      </c>
      <c r="W469" s="18">
        <v>0</v>
      </c>
      <c r="X469" s="18">
        <v>0</v>
      </c>
      <c r="Y469" s="19" t="e">
        <v>#N/A</v>
      </c>
      <c r="AB469" s="18" t="s">
        <v>1737</v>
      </c>
      <c r="AC469" s="18" t="str">
        <f>VLOOKUP(AB469,[2]Sheet1!$B:$C,2,0)</f>
        <v>Công nghệ lọc dầu</v>
      </c>
      <c r="AD469" s="18" t="str">
        <f t="shared" ref="AD469:AD532" si="16">IF(AC469&lt;&gt;AE469,"kh","gi")</f>
        <v>kh</v>
      </c>
      <c r="AE469" s="21" t="s">
        <v>1485</v>
      </c>
      <c r="AF469" s="24">
        <v>0</v>
      </c>
      <c r="AG469" s="18">
        <v>0</v>
      </c>
      <c r="AH469" s="18"/>
    </row>
    <row r="470" spans="1:34" hidden="1" x14ac:dyDescent="0.25">
      <c r="A470" s="18" t="s">
        <v>1741</v>
      </c>
      <c r="B470" s="18" t="str">
        <f t="shared" si="15"/>
        <v>CO3001CC</v>
      </c>
      <c r="C470" s="9" t="s">
        <v>1742</v>
      </c>
      <c r="D470" s="19" t="s">
        <v>45</v>
      </c>
      <c r="E470" s="5">
        <v>0</v>
      </c>
      <c r="F470" s="18">
        <v>45</v>
      </c>
      <c r="G470" s="7">
        <v>0</v>
      </c>
      <c r="H470" s="18" t="s">
        <v>13050</v>
      </c>
      <c r="I470" s="18">
        <v>2</v>
      </c>
      <c r="J470" s="18">
        <v>2</v>
      </c>
      <c r="K470" s="18">
        <v>0</v>
      </c>
      <c r="L470" s="18">
        <v>0</v>
      </c>
      <c r="M470" s="18">
        <v>0</v>
      </c>
      <c r="N470" s="18">
        <v>0</v>
      </c>
      <c r="O470" s="18">
        <v>0</v>
      </c>
      <c r="P470" s="18" t="s">
        <v>1476</v>
      </c>
      <c r="Q470" s="18">
        <v>1</v>
      </c>
      <c r="R470" s="18">
        <v>1</v>
      </c>
      <c r="T470" s="18" t="s">
        <v>13041</v>
      </c>
      <c r="U470" s="9" t="s">
        <v>1742</v>
      </c>
      <c r="V470" s="18">
        <v>30</v>
      </c>
      <c r="W470" s="18">
        <v>0</v>
      </c>
      <c r="X470" s="18">
        <v>0</v>
      </c>
      <c r="Y470" s="19" t="e">
        <v>#N/A</v>
      </c>
      <c r="AB470" s="18" t="s">
        <v>1741</v>
      </c>
      <c r="AC470" s="18" t="str">
        <f>VLOOKUP(AB470,[2]Sheet1!$B:$C,2,0)</f>
        <v>Công nghệ phần mềm</v>
      </c>
      <c r="AD470" s="18" t="str">
        <f t="shared" si="16"/>
        <v>kh</v>
      </c>
      <c r="AE470" s="21" t="s">
        <v>1488</v>
      </c>
      <c r="AF470" s="24">
        <v>0</v>
      </c>
      <c r="AG470" s="18">
        <v>0</v>
      </c>
      <c r="AH470" s="18"/>
    </row>
    <row r="471" spans="1:34" hidden="1" x14ac:dyDescent="0.25">
      <c r="A471" s="18" t="s">
        <v>1754</v>
      </c>
      <c r="B471" s="18" t="str">
        <f t="shared" si="15"/>
        <v>EN4015CC</v>
      </c>
      <c r="C471" s="9" t="s">
        <v>1755</v>
      </c>
      <c r="D471" s="19" t="s">
        <v>45</v>
      </c>
      <c r="E471" s="5">
        <v>0</v>
      </c>
      <c r="F471" s="18">
        <v>45</v>
      </c>
      <c r="G471" s="7">
        <v>0</v>
      </c>
      <c r="H471" s="18" t="s">
        <v>13050</v>
      </c>
      <c r="I471" s="18">
        <v>2</v>
      </c>
      <c r="J471" s="18">
        <v>2</v>
      </c>
      <c r="K471" s="18">
        <v>0</v>
      </c>
      <c r="L471" s="18">
        <v>0</v>
      </c>
      <c r="M471" s="18">
        <v>0</v>
      </c>
      <c r="N471" s="18">
        <v>0</v>
      </c>
      <c r="O471" s="18">
        <v>0</v>
      </c>
      <c r="P471" s="18" t="s">
        <v>1476</v>
      </c>
      <c r="Q471" s="18">
        <v>1</v>
      </c>
      <c r="R471" s="18">
        <v>1</v>
      </c>
      <c r="T471" s="18" t="s">
        <v>13041</v>
      </c>
      <c r="U471" s="9" t="s">
        <v>1755</v>
      </c>
      <c r="V471" s="18">
        <v>24</v>
      </c>
      <c r="W471" s="18">
        <v>0</v>
      </c>
      <c r="X471" s="18">
        <v>0</v>
      </c>
      <c r="Y471" s="19" t="e">
        <v>#N/A</v>
      </c>
      <c r="AB471" s="18" t="s">
        <v>1754</v>
      </c>
      <c r="AC471" s="18" t="str">
        <f>VLOOKUP(AB471,[2]Sheet1!$B:$C,2,0)</f>
        <v>Công nghệ xanh</v>
      </c>
      <c r="AD471" s="18" t="str">
        <f t="shared" si="16"/>
        <v>kh</v>
      </c>
      <c r="AE471" s="21" t="s">
        <v>1485</v>
      </c>
      <c r="AF471" s="24">
        <v>0</v>
      </c>
      <c r="AG471" s="18">
        <v>0</v>
      </c>
      <c r="AH471" s="18"/>
    </row>
    <row r="472" spans="1:34" hidden="1" x14ac:dyDescent="0.25">
      <c r="A472" s="18" t="s">
        <v>1756</v>
      </c>
      <c r="B472" s="18" t="str">
        <f t="shared" si="15"/>
        <v>GE3167CC</v>
      </c>
      <c r="C472" s="9" t="s">
        <v>1757</v>
      </c>
      <c r="D472" s="19" t="s">
        <v>45</v>
      </c>
      <c r="E472" s="5">
        <v>0</v>
      </c>
      <c r="F472" s="18">
        <v>45</v>
      </c>
      <c r="G472" s="7">
        <v>0</v>
      </c>
      <c r="H472" s="18" t="s">
        <v>13050</v>
      </c>
      <c r="I472" s="18">
        <v>2</v>
      </c>
      <c r="J472" s="18">
        <v>2</v>
      </c>
      <c r="K472" s="18">
        <v>0</v>
      </c>
      <c r="L472" s="18">
        <v>0</v>
      </c>
      <c r="M472" s="18">
        <v>0</v>
      </c>
      <c r="N472" s="18">
        <v>0</v>
      </c>
      <c r="O472" s="18">
        <v>0</v>
      </c>
      <c r="P472" s="18" t="s">
        <v>1476</v>
      </c>
      <c r="Q472" s="18">
        <v>1</v>
      </c>
      <c r="R472" s="18">
        <v>1</v>
      </c>
      <c r="T472" s="18" t="s">
        <v>13041</v>
      </c>
      <c r="U472" s="9" t="s">
        <v>1757</v>
      </c>
      <c r="V472" s="18">
        <v>30</v>
      </c>
      <c r="W472" s="18">
        <v>0</v>
      </c>
      <c r="X472" s="18">
        <v>0</v>
      </c>
      <c r="Y472" s="19" t="e">
        <v>#N/A</v>
      </c>
      <c r="AB472" s="18" t="s">
        <v>1756</v>
      </c>
      <c r="AC472" s="18" t="str">
        <f>VLOOKUP(AB472,[2]Sheet1!$B:$C,2,0)</f>
        <v>Công nghệ xử lý dầu khí</v>
      </c>
      <c r="AD472" s="18" t="str">
        <f t="shared" si="16"/>
        <v>kh</v>
      </c>
      <c r="AE472" s="21" t="s">
        <v>1488</v>
      </c>
      <c r="AF472" s="24">
        <v>0</v>
      </c>
      <c r="AG472" s="18">
        <v>0</v>
      </c>
      <c r="AH472" s="18"/>
    </row>
    <row r="473" spans="1:34" hidden="1" x14ac:dyDescent="0.25">
      <c r="A473" s="18" t="s">
        <v>1758</v>
      </c>
      <c r="B473" s="18" t="str">
        <f t="shared" si="15"/>
        <v>GE4011CC</v>
      </c>
      <c r="C473" s="9" t="s">
        <v>1757</v>
      </c>
      <c r="D473" s="19" t="s">
        <v>45</v>
      </c>
      <c r="E473" s="5">
        <v>0</v>
      </c>
      <c r="F473" s="18">
        <v>45</v>
      </c>
      <c r="G473" s="7">
        <v>0</v>
      </c>
      <c r="H473" s="18" t="s">
        <v>13050</v>
      </c>
      <c r="I473" s="18">
        <v>2</v>
      </c>
      <c r="J473" s="18">
        <v>2</v>
      </c>
      <c r="K473" s="18">
        <v>0</v>
      </c>
      <c r="L473" s="18">
        <v>0</v>
      </c>
      <c r="M473" s="18">
        <v>0</v>
      </c>
      <c r="N473" s="18">
        <v>0</v>
      </c>
      <c r="O473" s="18">
        <v>0</v>
      </c>
      <c r="P473" s="18" t="s">
        <v>1476</v>
      </c>
      <c r="Q473" s="18">
        <v>1</v>
      </c>
      <c r="R473" s="18">
        <v>1</v>
      </c>
      <c r="T473" s="18" t="s">
        <v>13041</v>
      </c>
      <c r="U473" s="9" t="s">
        <v>1757</v>
      </c>
      <c r="V473" s="18">
        <v>30</v>
      </c>
      <c r="W473" s="18">
        <v>0</v>
      </c>
      <c r="X473" s="18">
        <v>0</v>
      </c>
      <c r="Y473" s="19" t="e">
        <v>#N/A</v>
      </c>
      <c r="AB473" s="18" t="s">
        <v>1758</v>
      </c>
      <c r="AC473" s="18" t="str">
        <f>VLOOKUP(AB473,[2]Sheet1!$B:$C,2,0)</f>
        <v>Công nghệ xử lý dầu khí</v>
      </c>
      <c r="AD473" s="18" t="str">
        <f t="shared" si="16"/>
        <v>kh</v>
      </c>
      <c r="AE473" s="21" t="s">
        <v>1488</v>
      </c>
      <c r="AF473" s="24">
        <v>0</v>
      </c>
      <c r="AG473" s="18">
        <v>0</v>
      </c>
      <c r="AH473" s="18"/>
    </row>
    <row r="474" spans="1:34" hidden="1" x14ac:dyDescent="0.25">
      <c r="A474" s="18" t="s">
        <v>64</v>
      </c>
      <c r="B474" s="18" t="str">
        <f t="shared" si="15"/>
        <v>CI4037CC</v>
      </c>
      <c r="C474" s="9" t="s">
        <v>1764</v>
      </c>
      <c r="D474" s="19" t="s">
        <v>45</v>
      </c>
      <c r="E474" s="5">
        <v>0</v>
      </c>
      <c r="F474" s="18">
        <v>45</v>
      </c>
      <c r="G474" s="7">
        <v>0</v>
      </c>
      <c r="H474" s="18" t="s">
        <v>13050</v>
      </c>
      <c r="I474" s="18">
        <v>2</v>
      </c>
      <c r="J474" s="18">
        <v>2</v>
      </c>
      <c r="K474" s="18">
        <v>0</v>
      </c>
      <c r="L474" s="18">
        <v>0</v>
      </c>
      <c r="M474" s="18">
        <v>0</v>
      </c>
      <c r="N474" s="18">
        <v>0</v>
      </c>
      <c r="O474" s="18">
        <v>0</v>
      </c>
      <c r="P474" s="18" t="s">
        <v>1476</v>
      </c>
      <c r="Q474" s="18">
        <v>1</v>
      </c>
      <c r="R474" s="18">
        <v>1</v>
      </c>
      <c r="T474" s="18" t="s">
        <v>13041</v>
      </c>
      <c r="U474" s="9" t="s">
        <v>1764</v>
      </c>
      <c r="V474" s="18">
        <v>30</v>
      </c>
      <c r="W474" s="18">
        <v>14</v>
      </c>
      <c r="X474" s="18">
        <v>0</v>
      </c>
      <c r="Y474" s="19" t="s">
        <v>62</v>
      </c>
      <c r="AB474" s="18" t="s">
        <v>64</v>
      </c>
      <c r="AC474" s="18" t="str">
        <f>VLOOKUP(AB474,[2]Sheet1!$B:$C,2,0)</f>
        <v>Công trình trên đất yếu</v>
      </c>
      <c r="AD474" s="18" t="str">
        <f t="shared" si="16"/>
        <v>kh</v>
      </c>
      <c r="AE474" s="21" t="s">
        <v>1683</v>
      </c>
      <c r="AF474" s="24">
        <v>0</v>
      </c>
      <c r="AG474" s="18">
        <v>0</v>
      </c>
      <c r="AH474" s="18"/>
    </row>
    <row r="475" spans="1:34" hidden="1" x14ac:dyDescent="0.25">
      <c r="A475" s="18" t="s">
        <v>1778</v>
      </c>
      <c r="B475" s="18" t="str">
        <f t="shared" si="15"/>
        <v>CH3331CC</v>
      </c>
      <c r="C475" s="9" t="s">
        <v>1779</v>
      </c>
      <c r="D475" s="19" t="s">
        <v>45</v>
      </c>
      <c r="E475" s="5">
        <v>0</v>
      </c>
      <c r="F475" s="18">
        <v>45</v>
      </c>
      <c r="G475" s="7">
        <v>0</v>
      </c>
      <c r="H475" s="18" t="s">
        <v>13050</v>
      </c>
      <c r="I475" s="18">
        <v>2</v>
      </c>
      <c r="J475" s="18">
        <v>2</v>
      </c>
      <c r="K475" s="18">
        <v>0</v>
      </c>
      <c r="L475" s="18">
        <v>0</v>
      </c>
      <c r="M475" s="18">
        <v>0</v>
      </c>
      <c r="N475" s="18">
        <v>0</v>
      </c>
      <c r="O475" s="18">
        <v>0</v>
      </c>
      <c r="P475" s="18" t="s">
        <v>1476</v>
      </c>
      <c r="Q475" s="18">
        <v>1</v>
      </c>
      <c r="R475" s="18">
        <v>1</v>
      </c>
      <c r="T475" s="18" t="s">
        <v>13041</v>
      </c>
      <c r="U475" s="9" t="s">
        <v>1779</v>
      </c>
      <c r="V475" s="18">
        <v>30</v>
      </c>
      <c r="W475" s="18">
        <v>0</v>
      </c>
      <c r="X475" s="18">
        <v>0</v>
      </c>
      <c r="Y475" s="19" t="e">
        <v>#N/A</v>
      </c>
      <c r="AB475" s="18" t="s">
        <v>1778</v>
      </c>
      <c r="AC475" s="18" t="str">
        <f>VLOOKUP(AB475,[2]Sheet1!$B:$C,2,0)</f>
        <v>Cơ sở vật liệu và bảo vệ ăn mòn</v>
      </c>
      <c r="AD475" s="18" t="str">
        <f t="shared" si="16"/>
        <v>kh</v>
      </c>
      <c r="AE475" s="21" t="s">
        <v>1488</v>
      </c>
      <c r="AF475" s="24">
        <v>0</v>
      </c>
      <c r="AG475" s="18">
        <v>0</v>
      </c>
      <c r="AH475" s="18"/>
    </row>
    <row r="476" spans="1:34" hidden="1" x14ac:dyDescent="0.25">
      <c r="A476" s="18" t="s">
        <v>1791</v>
      </c>
      <c r="B476" s="18" t="str">
        <f t="shared" si="15"/>
        <v>TR4023CC</v>
      </c>
      <c r="C476" s="9" t="s">
        <v>1792</v>
      </c>
      <c r="D476" s="19" t="s">
        <v>45</v>
      </c>
      <c r="E476" s="5">
        <v>0</v>
      </c>
      <c r="F476" s="18">
        <v>45</v>
      </c>
      <c r="G476" s="7">
        <v>0</v>
      </c>
      <c r="H476" s="18" t="s">
        <v>13050</v>
      </c>
      <c r="I476" s="18">
        <v>2</v>
      </c>
      <c r="J476" s="18">
        <v>2</v>
      </c>
      <c r="K476" s="18">
        <v>0</v>
      </c>
      <c r="L476" s="18">
        <v>0</v>
      </c>
      <c r="M476" s="18">
        <v>0</v>
      </c>
      <c r="N476" s="18">
        <v>0</v>
      </c>
      <c r="O476" s="18">
        <v>0</v>
      </c>
      <c r="P476" s="18" t="s">
        <v>1476</v>
      </c>
      <c r="Q476" s="18">
        <v>1</v>
      </c>
      <c r="R476" s="18">
        <v>1</v>
      </c>
      <c r="T476" s="18" t="s">
        <v>13041</v>
      </c>
      <c r="U476" s="9" t="s">
        <v>1792</v>
      </c>
      <c r="V476" s="18">
        <v>24</v>
      </c>
      <c r="W476" s="18">
        <v>0</v>
      </c>
      <c r="X476" s="18">
        <v>0</v>
      </c>
      <c r="Y476" s="19" t="e">
        <v>#N/A</v>
      </c>
      <c r="AB476" s="18" t="s">
        <v>1791</v>
      </c>
      <c r="AC476" s="18" t="str">
        <f>VLOOKUP(AB476,[2]Sheet1!$B:$C,2,0)</f>
        <v>Điều khiển tự động trên ô tô</v>
      </c>
      <c r="AD476" s="18" t="str">
        <f t="shared" si="16"/>
        <v>kh</v>
      </c>
      <c r="AE476" s="21" t="s">
        <v>1485</v>
      </c>
      <c r="AF476" s="24">
        <v>0</v>
      </c>
      <c r="AG476" s="18">
        <v>0</v>
      </c>
      <c r="AH476" s="18"/>
    </row>
    <row r="477" spans="1:34" hidden="1" x14ac:dyDescent="0.25">
      <c r="A477" s="18" t="s">
        <v>1793</v>
      </c>
      <c r="B477" s="18" t="str">
        <f t="shared" si="15"/>
        <v>405703VP</v>
      </c>
      <c r="C477" s="9" t="s">
        <v>1794</v>
      </c>
      <c r="D477" s="19" t="s">
        <v>69</v>
      </c>
      <c r="E477" s="5">
        <v>0</v>
      </c>
      <c r="F477" s="18">
        <v>60</v>
      </c>
      <c r="G477" s="7">
        <v>0</v>
      </c>
      <c r="H477" s="18" t="s">
        <v>13050</v>
      </c>
      <c r="I477" s="18">
        <v>2</v>
      </c>
      <c r="J477" s="18">
        <v>2</v>
      </c>
      <c r="K477" s="18">
        <v>0</v>
      </c>
      <c r="L477" s="18">
        <v>0</v>
      </c>
      <c r="M477" s="18">
        <v>0</v>
      </c>
      <c r="N477" s="18">
        <v>0</v>
      </c>
      <c r="O477" s="18">
        <v>0</v>
      </c>
      <c r="P477" s="18" t="s">
        <v>1476</v>
      </c>
      <c r="Q477" s="18">
        <v>1</v>
      </c>
      <c r="R477" s="18">
        <v>1</v>
      </c>
      <c r="T477" s="18" t="s">
        <v>13041</v>
      </c>
      <c r="U477" s="9" t="s">
        <v>1794</v>
      </c>
      <c r="V477" s="18">
        <v>24</v>
      </c>
      <c r="W477" s="18">
        <v>0</v>
      </c>
      <c r="X477" s="18">
        <v>0</v>
      </c>
      <c r="Y477" s="19" t="e">
        <v>#N/A</v>
      </c>
      <c r="AB477" s="18" t="s">
        <v>1793</v>
      </c>
      <c r="AC477" s="18" t="e">
        <f>VLOOKUP(AB477,[2]Sheet1!$B:$C,2,0)</f>
        <v>#N/A</v>
      </c>
      <c r="AD477" s="18" t="e">
        <f t="shared" si="16"/>
        <v>#N/A</v>
      </c>
      <c r="AE477" s="21" t="s">
        <v>1485</v>
      </c>
      <c r="AF477" s="24">
        <v>0</v>
      </c>
      <c r="AG477" s="18">
        <v>0</v>
      </c>
      <c r="AH477" s="18"/>
    </row>
    <row r="478" spans="1:34" hidden="1" x14ac:dyDescent="0.25">
      <c r="A478" s="18" t="s">
        <v>177</v>
      </c>
      <c r="B478" s="18" t="str">
        <f t="shared" si="15"/>
        <v>GE3105CC</v>
      </c>
      <c r="C478" s="9" t="s">
        <v>1798</v>
      </c>
      <c r="D478" s="19" t="s">
        <v>45</v>
      </c>
      <c r="E478" s="5">
        <v>0</v>
      </c>
      <c r="F478" s="18">
        <v>45</v>
      </c>
      <c r="G478" s="7">
        <v>0</v>
      </c>
      <c r="H478" s="18" t="s">
        <v>13050</v>
      </c>
      <c r="I478" s="18">
        <v>2</v>
      </c>
      <c r="J478" s="18">
        <v>2</v>
      </c>
      <c r="K478" s="18">
        <v>0</v>
      </c>
      <c r="L478" s="18">
        <v>0</v>
      </c>
      <c r="M478" s="18">
        <v>0</v>
      </c>
      <c r="N478" s="18">
        <v>0</v>
      </c>
      <c r="O478" s="18">
        <v>0</v>
      </c>
      <c r="P478" s="18" t="s">
        <v>1476</v>
      </c>
      <c r="Q478" s="18">
        <v>1</v>
      </c>
      <c r="R478" s="18">
        <v>1</v>
      </c>
      <c r="T478" s="18" t="s">
        <v>13041</v>
      </c>
      <c r="U478" s="9" t="s">
        <v>1798</v>
      </c>
      <c r="V478" s="18">
        <v>30</v>
      </c>
      <c r="W478" s="18">
        <v>12</v>
      </c>
      <c r="X478" s="18">
        <v>0</v>
      </c>
      <c r="Y478" s="19" t="s">
        <v>175</v>
      </c>
      <c r="AB478" s="18" t="s">
        <v>177</v>
      </c>
      <c r="AC478" s="18" t="str">
        <f>VLOOKUP(AB478,[2]Sheet1!$B:$C,2,0)</f>
        <v>Đặc trưng hóa và mô hình hóa vỉa</v>
      </c>
      <c r="AD478" s="18" t="str">
        <f t="shared" si="16"/>
        <v>kh</v>
      </c>
      <c r="AE478" s="21" t="s">
        <v>1481</v>
      </c>
      <c r="AF478" s="24">
        <v>0</v>
      </c>
      <c r="AG478" s="18">
        <v>0</v>
      </c>
      <c r="AH478" s="18"/>
    </row>
    <row r="479" spans="1:34" hidden="1" x14ac:dyDescent="0.25">
      <c r="A479" s="18" t="s">
        <v>180</v>
      </c>
      <c r="B479" s="18" t="str">
        <f t="shared" si="15"/>
        <v>MT1007CC</v>
      </c>
      <c r="C479" s="9" t="s">
        <v>1799</v>
      </c>
      <c r="D479" s="19" t="s">
        <v>45</v>
      </c>
      <c r="E479" s="5">
        <v>0</v>
      </c>
      <c r="F479" s="18">
        <v>45</v>
      </c>
      <c r="G479" s="7">
        <v>0</v>
      </c>
      <c r="H479" s="18" t="s">
        <v>13050</v>
      </c>
      <c r="I479" s="18">
        <v>2</v>
      </c>
      <c r="J479" s="18">
        <v>2</v>
      </c>
      <c r="K479" s="18">
        <v>0</v>
      </c>
      <c r="L479" s="18">
        <v>0</v>
      </c>
      <c r="M479" s="18">
        <v>0</v>
      </c>
      <c r="N479" s="18">
        <v>0</v>
      </c>
      <c r="O479" s="18">
        <v>0</v>
      </c>
      <c r="P479" s="18" t="s">
        <v>1476</v>
      </c>
      <c r="Q479" s="18">
        <v>1</v>
      </c>
      <c r="R479" s="18">
        <v>1</v>
      </c>
      <c r="T479" s="18" t="s">
        <v>13041</v>
      </c>
      <c r="U479" s="9" t="s">
        <v>1799</v>
      </c>
      <c r="V479" s="18">
        <v>30</v>
      </c>
      <c r="W479" s="18">
        <v>14</v>
      </c>
      <c r="X479" s="18">
        <v>0</v>
      </c>
      <c r="Y479" s="19" t="s">
        <v>178</v>
      </c>
      <c r="AB479" s="18" t="s">
        <v>180</v>
      </c>
      <c r="AC479" s="18" t="str">
        <f>VLOOKUP(AB479,[2]Sheet1!$B:$C,2,0)</f>
        <v>Đại số tuyến tính</v>
      </c>
      <c r="AD479" s="18" t="str">
        <f t="shared" si="16"/>
        <v>kh</v>
      </c>
      <c r="AE479" s="21" t="s">
        <v>1683</v>
      </c>
      <c r="AF479" s="24">
        <v>0</v>
      </c>
      <c r="AG479" s="18">
        <v>0</v>
      </c>
      <c r="AH479" s="18"/>
    </row>
    <row r="480" spans="1:34" hidden="1" x14ac:dyDescent="0.25">
      <c r="A480" s="18" t="s">
        <v>180</v>
      </c>
      <c r="B480" s="18" t="str">
        <f t="shared" si="15"/>
        <v>MT1007TN</v>
      </c>
      <c r="C480" s="9" t="s">
        <v>1799</v>
      </c>
      <c r="D480" s="19" t="s">
        <v>181</v>
      </c>
      <c r="E480" s="5">
        <v>0</v>
      </c>
      <c r="F480" s="18">
        <v>45</v>
      </c>
      <c r="G480" s="7">
        <v>0</v>
      </c>
      <c r="H480" s="18" t="s">
        <v>13050</v>
      </c>
      <c r="I480" s="18">
        <v>2</v>
      </c>
      <c r="J480" s="18">
        <v>2</v>
      </c>
      <c r="K480" s="18">
        <v>0</v>
      </c>
      <c r="L480" s="18">
        <v>0</v>
      </c>
      <c r="M480" s="18">
        <v>0</v>
      </c>
      <c r="N480" s="18">
        <v>0</v>
      </c>
      <c r="O480" s="18">
        <v>0</v>
      </c>
      <c r="P480" s="18" t="s">
        <v>1476</v>
      </c>
      <c r="Q480" s="18">
        <v>1</v>
      </c>
      <c r="R480" s="18">
        <v>1</v>
      </c>
      <c r="T480" s="18" t="s">
        <v>13041</v>
      </c>
      <c r="U480" s="9" t="s">
        <v>1799</v>
      </c>
      <c r="V480" s="18">
        <v>30</v>
      </c>
      <c r="W480" s="18">
        <v>14</v>
      </c>
      <c r="X480" s="18">
        <v>0</v>
      </c>
      <c r="Y480" s="19" t="s">
        <v>178</v>
      </c>
      <c r="AB480" s="18" t="s">
        <v>180</v>
      </c>
      <c r="AC480" s="18" t="str">
        <f>VLOOKUP(AB480,[2]Sheet1!$B:$C,2,0)</f>
        <v>Đại số tuyến tính</v>
      </c>
      <c r="AD480" s="18" t="str">
        <f t="shared" si="16"/>
        <v>kh</v>
      </c>
      <c r="AE480" s="21" t="s">
        <v>1683</v>
      </c>
      <c r="AF480" s="24">
        <v>0</v>
      </c>
      <c r="AG480" s="18">
        <v>0</v>
      </c>
      <c r="AH480" s="18"/>
    </row>
    <row r="481" spans="1:34" hidden="1" x14ac:dyDescent="0.25">
      <c r="A481" s="18" t="s">
        <v>1822</v>
      </c>
      <c r="B481" s="18" t="str">
        <f t="shared" si="15"/>
        <v>EN3047CC</v>
      </c>
      <c r="C481" s="9" t="s">
        <v>1823</v>
      </c>
      <c r="D481" s="19" t="s">
        <v>45</v>
      </c>
      <c r="E481" s="5">
        <v>0</v>
      </c>
      <c r="F481" s="18">
        <v>45</v>
      </c>
      <c r="G481" s="18">
        <v>0</v>
      </c>
      <c r="H481" s="7" t="s">
        <v>13050</v>
      </c>
      <c r="I481" s="18">
        <v>2</v>
      </c>
      <c r="J481" s="18">
        <v>2</v>
      </c>
      <c r="K481" s="18">
        <v>0</v>
      </c>
      <c r="L481" s="18">
        <v>0</v>
      </c>
      <c r="M481" s="18">
        <v>0</v>
      </c>
      <c r="N481" s="18">
        <v>0</v>
      </c>
      <c r="O481" s="18">
        <v>0</v>
      </c>
      <c r="P481" s="18" t="s">
        <v>1476</v>
      </c>
      <c r="Q481" s="18">
        <v>1</v>
      </c>
      <c r="R481" s="7">
        <v>1</v>
      </c>
      <c r="T481" s="18" t="s">
        <v>13041</v>
      </c>
      <c r="U481" s="9" t="s">
        <v>1823</v>
      </c>
      <c r="V481" s="18">
        <v>30</v>
      </c>
      <c r="W481" s="18">
        <v>0</v>
      </c>
      <c r="X481" s="18">
        <v>0</v>
      </c>
      <c r="Y481" s="19" t="e">
        <v>#N/A</v>
      </c>
      <c r="AB481" s="18" t="s">
        <v>1822</v>
      </c>
      <c r="AC481" s="18" t="str">
        <f>VLOOKUP(AB481,[2]Sheet1!$B:$C,2,0)</f>
        <v>Đánh giá tác động và rủi ro môi trường</v>
      </c>
      <c r="AD481" s="18" t="str">
        <f t="shared" si="16"/>
        <v>kh</v>
      </c>
      <c r="AE481" s="21" t="s">
        <v>1488</v>
      </c>
      <c r="AF481" s="24">
        <v>0</v>
      </c>
      <c r="AG481" s="21">
        <v>0</v>
      </c>
      <c r="AH481" s="18"/>
    </row>
    <row r="482" spans="1:34" hidden="1" x14ac:dyDescent="0.25">
      <c r="A482" s="18" t="s">
        <v>1826</v>
      </c>
      <c r="B482" s="18" t="str">
        <f t="shared" si="15"/>
        <v>201702VP</v>
      </c>
      <c r="C482" s="9" t="s">
        <v>1827</v>
      </c>
      <c r="D482" s="19" t="s">
        <v>69</v>
      </c>
      <c r="E482" s="5">
        <v>0</v>
      </c>
      <c r="F482" s="18">
        <v>80</v>
      </c>
      <c r="G482" s="18">
        <v>0</v>
      </c>
      <c r="H482" s="7" t="s">
        <v>13050</v>
      </c>
      <c r="I482" s="18">
        <v>2</v>
      </c>
      <c r="J482" s="18">
        <v>2</v>
      </c>
      <c r="K482" s="18">
        <v>0</v>
      </c>
      <c r="L482" s="18">
        <v>0</v>
      </c>
      <c r="M482" s="18">
        <v>0</v>
      </c>
      <c r="N482" s="18">
        <v>0</v>
      </c>
      <c r="O482" s="18">
        <v>0</v>
      </c>
      <c r="P482" s="18" t="s">
        <v>1476</v>
      </c>
      <c r="Q482" s="18">
        <v>1</v>
      </c>
      <c r="R482" s="7">
        <v>1</v>
      </c>
      <c r="T482" s="18" t="s">
        <v>13041</v>
      </c>
      <c r="U482" s="9" t="s">
        <v>1827</v>
      </c>
      <c r="V482" s="18">
        <v>12</v>
      </c>
      <c r="W482" s="18">
        <v>0</v>
      </c>
      <c r="X482" s="18">
        <v>0</v>
      </c>
      <c r="Y482" s="19" t="e">
        <v>#N/A</v>
      </c>
      <c r="AB482" s="18" t="s">
        <v>1826</v>
      </c>
      <c r="AC482" s="18" t="e">
        <f>VLOOKUP(AB482,[2]Sheet1!$B:$C,2,0)</f>
        <v>#N/A</v>
      </c>
      <c r="AD482" s="18" t="e">
        <f t="shared" si="16"/>
        <v>#N/A</v>
      </c>
      <c r="AE482" s="21" t="s">
        <v>1592</v>
      </c>
      <c r="AF482" s="24">
        <v>0</v>
      </c>
      <c r="AG482" s="21">
        <v>0</v>
      </c>
      <c r="AH482" s="18"/>
    </row>
    <row r="483" spans="1:34" hidden="1" x14ac:dyDescent="0.25">
      <c r="A483" s="18" t="s">
        <v>1828</v>
      </c>
      <c r="B483" s="18" t="str">
        <f t="shared" si="15"/>
        <v>201703VP</v>
      </c>
      <c r="C483" s="9" t="s">
        <v>1829</v>
      </c>
      <c r="D483" s="19" t="s">
        <v>69</v>
      </c>
      <c r="E483" s="5">
        <v>0</v>
      </c>
      <c r="F483" s="18">
        <v>80</v>
      </c>
      <c r="G483" s="18">
        <v>0</v>
      </c>
      <c r="H483" s="7" t="s">
        <v>13050</v>
      </c>
      <c r="I483" s="18">
        <v>2</v>
      </c>
      <c r="J483" s="18">
        <v>2</v>
      </c>
      <c r="K483" s="18">
        <v>0</v>
      </c>
      <c r="L483" s="18">
        <v>0</v>
      </c>
      <c r="M483" s="18">
        <v>0</v>
      </c>
      <c r="N483" s="18">
        <v>0</v>
      </c>
      <c r="O483" s="18">
        <v>0</v>
      </c>
      <c r="P483" s="18" t="s">
        <v>1476</v>
      </c>
      <c r="Q483" s="18">
        <v>1</v>
      </c>
      <c r="R483" s="7">
        <v>1</v>
      </c>
      <c r="T483" s="18" t="s">
        <v>13041</v>
      </c>
      <c r="U483" s="9" t="s">
        <v>1829</v>
      </c>
      <c r="V483" s="18">
        <v>12</v>
      </c>
      <c r="W483" s="18">
        <v>0</v>
      </c>
      <c r="X483" s="18">
        <v>0</v>
      </c>
      <c r="Y483" s="19" t="e">
        <v>#N/A</v>
      </c>
      <c r="AB483" s="18" t="s">
        <v>1828</v>
      </c>
      <c r="AC483" s="18" t="e">
        <f>VLOOKUP(AB483,[2]Sheet1!$B:$C,2,0)</f>
        <v>#N/A</v>
      </c>
      <c r="AD483" s="18" t="e">
        <f t="shared" si="16"/>
        <v>#N/A</v>
      </c>
      <c r="AE483" s="21" t="s">
        <v>1592</v>
      </c>
      <c r="AF483" s="24">
        <v>0</v>
      </c>
      <c r="AG483" s="21">
        <v>0</v>
      </c>
      <c r="AH483" s="18"/>
    </row>
    <row r="484" spans="1:34" hidden="1" x14ac:dyDescent="0.25">
      <c r="A484" s="18" t="s">
        <v>186</v>
      </c>
      <c r="B484" s="18" t="str">
        <f t="shared" si="15"/>
        <v>ME3219CC</v>
      </c>
      <c r="C484" s="9" t="s">
        <v>1830</v>
      </c>
      <c r="D484" s="19" t="s">
        <v>45</v>
      </c>
      <c r="E484" s="5">
        <v>0</v>
      </c>
      <c r="F484" s="18">
        <v>45</v>
      </c>
      <c r="G484" s="18">
        <v>0</v>
      </c>
      <c r="H484" s="7" t="s">
        <v>13050</v>
      </c>
      <c r="I484" s="18">
        <v>2</v>
      </c>
      <c r="J484" s="18">
        <v>2</v>
      </c>
      <c r="K484" s="18">
        <v>0</v>
      </c>
      <c r="L484" s="18">
        <v>0</v>
      </c>
      <c r="M484" s="18">
        <v>0</v>
      </c>
      <c r="N484" s="18">
        <v>0</v>
      </c>
      <c r="O484" s="18">
        <v>0</v>
      </c>
      <c r="P484" s="18" t="s">
        <v>1476</v>
      </c>
      <c r="Q484" s="18">
        <v>1</v>
      </c>
      <c r="R484" s="7">
        <v>1</v>
      </c>
      <c r="T484" s="18" t="s">
        <v>13041</v>
      </c>
      <c r="U484" s="9" t="s">
        <v>1830</v>
      </c>
      <c r="V484" s="18">
        <v>30</v>
      </c>
      <c r="W484" s="18">
        <v>12</v>
      </c>
      <c r="X484" s="18">
        <v>0</v>
      </c>
      <c r="Y484" s="19" t="s">
        <v>184</v>
      </c>
      <c r="AB484" s="18" t="s">
        <v>186</v>
      </c>
      <c r="AC484" s="18" t="str">
        <f>VLOOKUP(AB484,[2]Sheet1!$B:$C,2,0)</f>
        <v>Dao động kỹ thuật</v>
      </c>
      <c r="AD484" s="18" t="str">
        <f t="shared" si="16"/>
        <v>kh</v>
      </c>
      <c r="AE484" s="21" t="s">
        <v>1481</v>
      </c>
      <c r="AF484" s="24">
        <v>0</v>
      </c>
      <c r="AG484" s="21">
        <v>0</v>
      </c>
      <c r="AH484" s="18"/>
    </row>
    <row r="485" spans="1:34" hidden="1" x14ac:dyDescent="0.25">
      <c r="A485" s="18" t="s">
        <v>1871</v>
      </c>
      <c r="B485" s="18" t="str">
        <f t="shared" si="15"/>
        <v>GE3169CC</v>
      </c>
      <c r="C485" s="9" t="s">
        <v>1872</v>
      </c>
      <c r="D485" s="19" t="s">
        <v>45</v>
      </c>
      <c r="E485" s="5">
        <v>0</v>
      </c>
      <c r="F485" s="18">
        <v>45</v>
      </c>
      <c r="G485" s="18">
        <v>0</v>
      </c>
      <c r="H485" s="7" t="s">
        <v>13050</v>
      </c>
      <c r="I485" s="18">
        <v>2</v>
      </c>
      <c r="J485" s="18">
        <v>2</v>
      </c>
      <c r="K485" s="18">
        <v>0</v>
      </c>
      <c r="L485" s="18">
        <v>0</v>
      </c>
      <c r="M485" s="18">
        <v>0</v>
      </c>
      <c r="N485" s="18">
        <v>0</v>
      </c>
      <c r="O485" s="18">
        <v>0</v>
      </c>
      <c r="P485" s="18" t="s">
        <v>1476</v>
      </c>
      <c r="Q485" s="18">
        <v>1</v>
      </c>
      <c r="R485" s="7">
        <v>1</v>
      </c>
      <c r="T485" s="18" t="s">
        <v>13041</v>
      </c>
      <c r="U485" s="9" t="s">
        <v>1872</v>
      </c>
      <c r="V485" s="18">
        <v>30</v>
      </c>
      <c r="W485" s="18">
        <v>0</v>
      </c>
      <c r="X485" s="18">
        <v>0</v>
      </c>
      <c r="Y485" s="19" t="e">
        <v>#N/A</v>
      </c>
      <c r="AB485" s="18" t="s">
        <v>1871</v>
      </c>
      <c r="AC485" s="18" t="str">
        <f>VLOOKUP(AB485,[2]Sheet1!$B:$C,2,0)</f>
        <v>Địa chất biển</v>
      </c>
      <c r="AD485" s="18" t="str">
        <f t="shared" si="16"/>
        <v>kh</v>
      </c>
      <c r="AE485" s="21" t="s">
        <v>1488</v>
      </c>
      <c r="AF485" s="24">
        <v>0</v>
      </c>
      <c r="AG485" s="21">
        <v>0</v>
      </c>
      <c r="AH485" s="18"/>
    </row>
    <row r="486" spans="1:34" hidden="1" x14ac:dyDescent="0.25">
      <c r="A486" s="18" t="s">
        <v>1886</v>
      </c>
      <c r="B486" s="18" t="str">
        <f t="shared" si="15"/>
        <v>GE3141CC</v>
      </c>
      <c r="C486" s="9" t="s">
        <v>1887</v>
      </c>
      <c r="D486" s="19" t="s">
        <v>45</v>
      </c>
      <c r="E486" s="5">
        <v>0</v>
      </c>
      <c r="F486" s="18">
        <v>45</v>
      </c>
      <c r="G486" s="18">
        <v>0</v>
      </c>
      <c r="H486" s="7" t="s">
        <v>13050</v>
      </c>
      <c r="I486" s="18">
        <v>2</v>
      </c>
      <c r="J486" s="18">
        <v>2</v>
      </c>
      <c r="K486" s="18">
        <v>0</v>
      </c>
      <c r="L486" s="18">
        <v>0</v>
      </c>
      <c r="M486" s="18">
        <v>0</v>
      </c>
      <c r="N486" s="18">
        <v>0</v>
      </c>
      <c r="O486" s="18">
        <v>0</v>
      </c>
      <c r="P486" s="18" t="s">
        <v>1476</v>
      </c>
      <c r="Q486" s="18">
        <v>1</v>
      </c>
      <c r="R486" s="7">
        <v>1</v>
      </c>
      <c r="T486" s="18" t="s">
        <v>13041</v>
      </c>
      <c r="U486" s="9" t="s">
        <v>1887</v>
      </c>
      <c r="V486" s="18">
        <v>30</v>
      </c>
      <c r="W486" s="18">
        <v>0</v>
      </c>
      <c r="X486" s="18">
        <v>0</v>
      </c>
      <c r="Y486" s="19" t="e">
        <v>#N/A</v>
      </c>
      <c r="AB486" s="18" t="s">
        <v>1886</v>
      </c>
      <c r="AC486" s="18" t="str">
        <f>VLOOKUP(AB486,[2]Sheet1!$B:$C,2,0)</f>
        <v>Địa thống kê</v>
      </c>
      <c r="AD486" s="18" t="str">
        <f t="shared" si="16"/>
        <v>kh</v>
      </c>
      <c r="AE486" s="21" t="s">
        <v>1488</v>
      </c>
      <c r="AF486" s="24">
        <v>0</v>
      </c>
      <c r="AG486" s="21">
        <v>0</v>
      </c>
      <c r="AH486" s="18"/>
    </row>
    <row r="487" spans="1:34" hidden="1" x14ac:dyDescent="0.25">
      <c r="A487" s="18" t="s">
        <v>168</v>
      </c>
      <c r="B487" s="18" t="str">
        <f t="shared" si="15"/>
        <v>408705VP</v>
      </c>
      <c r="C487" s="9" t="s">
        <v>1902</v>
      </c>
      <c r="D487" s="19" t="s">
        <v>69</v>
      </c>
      <c r="E487" s="5">
        <v>0</v>
      </c>
      <c r="F487" s="18">
        <v>70</v>
      </c>
      <c r="G487" s="18">
        <v>0</v>
      </c>
      <c r="H487" s="7" t="s">
        <v>13050</v>
      </c>
      <c r="I487" s="18">
        <v>2</v>
      </c>
      <c r="J487" s="18">
        <v>2</v>
      </c>
      <c r="K487" s="18">
        <v>0</v>
      </c>
      <c r="L487" s="18">
        <v>0</v>
      </c>
      <c r="M487" s="18">
        <v>0</v>
      </c>
      <c r="N487" s="18">
        <v>0</v>
      </c>
      <c r="O487" s="18">
        <v>0</v>
      </c>
      <c r="P487" s="18" t="s">
        <v>1476</v>
      </c>
      <c r="Q487" s="18">
        <v>1</v>
      </c>
      <c r="R487" s="7">
        <v>1</v>
      </c>
      <c r="T487" s="18" t="s">
        <v>13041</v>
      </c>
      <c r="U487" s="9" t="s">
        <v>1902</v>
      </c>
      <c r="V487" s="18">
        <v>30</v>
      </c>
      <c r="W487" s="18">
        <v>24</v>
      </c>
      <c r="X487" s="18">
        <v>0</v>
      </c>
      <c r="Y487" s="19" t="s">
        <v>166</v>
      </c>
      <c r="AB487" s="18" t="s">
        <v>168</v>
      </c>
      <c r="AC487" s="18" t="e">
        <f>VLOOKUP(AB487,[2]Sheet1!$B:$C,2,0)</f>
        <v>#N/A</v>
      </c>
      <c r="AD487" s="18" t="e">
        <f t="shared" si="16"/>
        <v>#N/A</v>
      </c>
      <c r="AE487" s="21" t="s">
        <v>1504</v>
      </c>
      <c r="AF487" s="24">
        <v>0</v>
      </c>
      <c r="AG487" s="21">
        <v>0</v>
      </c>
      <c r="AH487" s="18"/>
    </row>
    <row r="488" spans="1:34" hidden="1" x14ac:dyDescent="0.25">
      <c r="A488" s="18" t="s">
        <v>207</v>
      </c>
      <c r="B488" s="18" t="str">
        <f t="shared" si="15"/>
        <v>405412TT</v>
      </c>
      <c r="C488" s="9" t="s">
        <v>1906</v>
      </c>
      <c r="D488" s="19" t="s">
        <v>136</v>
      </c>
      <c r="E488" s="5">
        <v>0</v>
      </c>
      <c r="F488" s="18">
        <v>47</v>
      </c>
      <c r="G488" s="18">
        <v>0</v>
      </c>
      <c r="H488" s="7" t="s">
        <v>13050</v>
      </c>
      <c r="I488" s="18">
        <v>2</v>
      </c>
      <c r="J488" s="18">
        <v>2</v>
      </c>
      <c r="K488" s="18">
        <v>0</v>
      </c>
      <c r="L488" s="18">
        <v>0</v>
      </c>
      <c r="M488" s="18">
        <v>0</v>
      </c>
      <c r="N488" s="18">
        <v>0</v>
      </c>
      <c r="O488" s="18">
        <v>0</v>
      </c>
      <c r="P488" s="18" t="s">
        <v>1476</v>
      </c>
      <c r="Q488" s="18">
        <v>1</v>
      </c>
      <c r="R488" s="7">
        <v>1</v>
      </c>
      <c r="T488" s="18" t="s">
        <v>13041</v>
      </c>
      <c r="U488" s="9" t="s">
        <v>1906</v>
      </c>
      <c r="V488" s="18">
        <v>30</v>
      </c>
      <c r="W488" s="18">
        <v>12</v>
      </c>
      <c r="X488" s="18">
        <v>0</v>
      </c>
      <c r="Y488" s="19" t="s">
        <v>205</v>
      </c>
      <c r="AB488" s="18" t="s">
        <v>207</v>
      </c>
      <c r="AC488" s="18" t="e">
        <f>VLOOKUP(AB488,[2]Sheet1!$B:$C,2,0)</f>
        <v>#N/A</v>
      </c>
      <c r="AD488" s="18" t="e">
        <f t="shared" si="16"/>
        <v>#N/A</v>
      </c>
      <c r="AE488" s="21" t="s">
        <v>1481</v>
      </c>
      <c r="AF488" s="24">
        <v>0</v>
      </c>
      <c r="AG488" s="21">
        <v>0</v>
      </c>
      <c r="AH488" s="18"/>
    </row>
    <row r="489" spans="1:34" hidden="1" x14ac:dyDescent="0.25">
      <c r="A489" s="18" t="s">
        <v>210</v>
      </c>
      <c r="B489" s="18" t="str">
        <f t="shared" si="15"/>
        <v>CH3369CC</v>
      </c>
      <c r="C489" s="9" t="s">
        <v>1907</v>
      </c>
      <c r="D489" s="19" t="s">
        <v>45</v>
      </c>
      <c r="E489" s="5">
        <v>0</v>
      </c>
      <c r="F489" s="18">
        <v>45</v>
      </c>
      <c r="G489" s="18">
        <v>0</v>
      </c>
      <c r="H489" s="7" t="s">
        <v>13050</v>
      </c>
      <c r="I489" s="18">
        <v>2</v>
      </c>
      <c r="J489" s="18">
        <v>2</v>
      </c>
      <c r="K489" s="18">
        <v>0</v>
      </c>
      <c r="L489" s="18">
        <v>0</v>
      </c>
      <c r="M489" s="18">
        <v>0</v>
      </c>
      <c r="N489" s="18">
        <v>0</v>
      </c>
      <c r="O489" s="18">
        <v>0</v>
      </c>
      <c r="P489" s="18" t="s">
        <v>1476</v>
      </c>
      <c r="Q489" s="18">
        <v>1</v>
      </c>
      <c r="R489" s="7">
        <v>1</v>
      </c>
      <c r="T489" s="18" t="s">
        <v>13041</v>
      </c>
      <c r="U489" s="9" t="s">
        <v>1907</v>
      </c>
      <c r="V489" s="18">
        <v>30</v>
      </c>
      <c r="W489" s="18">
        <v>24</v>
      </c>
      <c r="X489" s="18">
        <v>0</v>
      </c>
      <c r="Y489" s="19" t="s">
        <v>208</v>
      </c>
      <c r="AB489" s="18" t="s">
        <v>210</v>
      </c>
      <c r="AC489" s="18" t="str">
        <f>VLOOKUP(AB489,[2]Sheet1!$B:$C,2,0)</f>
        <v>Dinh dưỡng</v>
      </c>
      <c r="AD489" s="18" t="str">
        <f t="shared" si="16"/>
        <v>kh</v>
      </c>
      <c r="AE489" s="21" t="s">
        <v>1504</v>
      </c>
      <c r="AF489" s="24">
        <v>0</v>
      </c>
      <c r="AG489" s="21">
        <v>0</v>
      </c>
      <c r="AH489" s="18"/>
    </row>
    <row r="490" spans="1:34" hidden="1" x14ac:dyDescent="0.25">
      <c r="A490" s="18" t="s">
        <v>210</v>
      </c>
      <c r="B490" s="18" t="str">
        <f t="shared" si="15"/>
        <v>CH3369CQ</v>
      </c>
      <c r="C490" s="9" t="s">
        <v>1907</v>
      </c>
      <c r="D490" s="19" t="s">
        <v>28</v>
      </c>
      <c r="E490" s="5">
        <v>0</v>
      </c>
      <c r="F490" s="18">
        <v>60</v>
      </c>
      <c r="G490" s="18">
        <v>0</v>
      </c>
      <c r="H490" s="7" t="s">
        <v>13050</v>
      </c>
      <c r="I490" s="18">
        <v>2</v>
      </c>
      <c r="J490" s="18">
        <v>2</v>
      </c>
      <c r="K490" s="18">
        <v>0</v>
      </c>
      <c r="L490" s="18">
        <v>0</v>
      </c>
      <c r="M490" s="18">
        <v>0</v>
      </c>
      <c r="N490" s="18">
        <v>0</v>
      </c>
      <c r="O490" s="18">
        <v>0</v>
      </c>
      <c r="P490" s="18" t="s">
        <v>1476</v>
      </c>
      <c r="Q490" s="18">
        <v>1</v>
      </c>
      <c r="R490" s="7">
        <v>1</v>
      </c>
      <c r="T490" s="18" t="s">
        <v>13041</v>
      </c>
      <c r="U490" s="9" t="s">
        <v>1907</v>
      </c>
      <c r="V490" s="18">
        <v>30</v>
      </c>
      <c r="W490" s="18">
        <v>24</v>
      </c>
      <c r="X490" s="18">
        <v>0</v>
      </c>
      <c r="Y490" s="19" t="s">
        <v>208</v>
      </c>
      <c r="AB490" s="18" t="s">
        <v>210</v>
      </c>
      <c r="AC490" s="18" t="str">
        <f>VLOOKUP(AB490,[2]Sheet1!$B:$C,2,0)</f>
        <v>Dinh dưỡng</v>
      </c>
      <c r="AD490" s="18" t="str">
        <f t="shared" si="16"/>
        <v>kh</v>
      </c>
      <c r="AE490" s="21" t="s">
        <v>1504</v>
      </c>
      <c r="AF490" s="24">
        <v>0</v>
      </c>
      <c r="AG490" s="21">
        <v>0</v>
      </c>
      <c r="AH490" s="18"/>
    </row>
    <row r="491" spans="1:34" hidden="1" x14ac:dyDescent="0.25">
      <c r="A491" s="18" t="s">
        <v>1207</v>
      </c>
      <c r="B491" s="18" t="str">
        <f t="shared" si="15"/>
        <v>218701VP</v>
      </c>
      <c r="C491" s="9" t="s">
        <v>1910</v>
      </c>
      <c r="D491" s="19" t="s">
        <v>69</v>
      </c>
      <c r="E491" s="5">
        <v>0</v>
      </c>
      <c r="F491" s="18">
        <v>60</v>
      </c>
      <c r="G491" s="18">
        <v>0</v>
      </c>
      <c r="H491" s="7" t="s">
        <v>13050</v>
      </c>
      <c r="I491" s="18">
        <v>2</v>
      </c>
      <c r="J491" s="18">
        <v>2</v>
      </c>
      <c r="K491" s="18">
        <v>0</v>
      </c>
      <c r="L491" s="18">
        <v>0</v>
      </c>
      <c r="M491" s="18">
        <v>0</v>
      </c>
      <c r="N491" s="18">
        <v>0</v>
      </c>
      <c r="O491" s="18">
        <v>0</v>
      </c>
      <c r="P491" s="18" t="s">
        <v>1476</v>
      </c>
      <c r="Q491" s="18">
        <v>1</v>
      </c>
      <c r="R491" s="7">
        <v>1</v>
      </c>
      <c r="T491" s="18" t="s">
        <v>13041</v>
      </c>
      <c r="U491" s="9" t="s">
        <v>1910</v>
      </c>
      <c r="V491" s="18">
        <v>30</v>
      </c>
      <c r="W491" s="18">
        <v>0</v>
      </c>
      <c r="X491" s="18">
        <v>30</v>
      </c>
      <c r="Y491" s="19" t="s">
        <v>1205</v>
      </c>
      <c r="AB491" s="18" t="s">
        <v>1207</v>
      </c>
      <c r="AC491" s="18" t="e">
        <f>VLOOKUP(AB491,[2]Sheet1!$B:$C,2,0)</f>
        <v>#N/A</v>
      </c>
      <c r="AD491" s="18" t="e">
        <f t="shared" si="16"/>
        <v>#N/A</v>
      </c>
      <c r="AE491" s="21" t="s">
        <v>1208</v>
      </c>
      <c r="AF491" s="24">
        <v>0</v>
      </c>
      <c r="AG491" s="21">
        <v>0</v>
      </c>
      <c r="AH491" s="18"/>
    </row>
    <row r="492" spans="1:34" hidden="1" x14ac:dyDescent="0.25">
      <c r="A492" s="18" t="s">
        <v>165</v>
      </c>
      <c r="B492" s="18" t="str">
        <f t="shared" si="15"/>
        <v>408703VP</v>
      </c>
      <c r="C492" s="9" t="s">
        <v>1911</v>
      </c>
      <c r="D492" s="19" t="s">
        <v>69</v>
      </c>
      <c r="E492" s="5">
        <v>0</v>
      </c>
      <c r="F492" s="18">
        <v>70</v>
      </c>
      <c r="G492" s="18">
        <v>0</v>
      </c>
      <c r="H492" s="7" t="s">
        <v>13050</v>
      </c>
      <c r="I492" s="18">
        <v>2</v>
      </c>
      <c r="J492" s="18">
        <v>2</v>
      </c>
      <c r="K492" s="18">
        <v>0</v>
      </c>
      <c r="L492" s="18">
        <v>0</v>
      </c>
      <c r="M492" s="18">
        <v>0</v>
      </c>
      <c r="N492" s="18">
        <v>0</v>
      </c>
      <c r="O492" s="18">
        <v>0</v>
      </c>
      <c r="P492" s="18" t="s">
        <v>1476</v>
      </c>
      <c r="Q492" s="18">
        <v>1</v>
      </c>
      <c r="R492" s="7">
        <v>1</v>
      </c>
      <c r="T492" s="18" t="s">
        <v>13041</v>
      </c>
      <c r="U492" s="9" t="s">
        <v>1911</v>
      </c>
      <c r="V492" s="18">
        <v>30</v>
      </c>
      <c r="W492" s="18">
        <v>24</v>
      </c>
      <c r="X492" s="18">
        <v>0</v>
      </c>
      <c r="Y492" s="19" t="s">
        <v>163</v>
      </c>
      <c r="AB492" s="18" t="s">
        <v>165</v>
      </c>
      <c r="AC492" s="18" t="e">
        <f>VLOOKUP(AB492,[2]Sheet1!$B:$C,2,0)</f>
        <v>#N/A</v>
      </c>
      <c r="AD492" s="18" t="e">
        <f t="shared" si="16"/>
        <v>#N/A</v>
      </c>
      <c r="AE492" s="21" t="s">
        <v>1504</v>
      </c>
      <c r="AF492" s="24">
        <v>0</v>
      </c>
      <c r="AG492" s="21">
        <v>0</v>
      </c>
      <c r="AH492" s="18"/>
    </row>
    <row r="493" spans="1:34" hidden="1" x14ac:dyDescent="0.25">
      <c r="A493" s="18" t="s">
        <v>216</v>
      </c>
      <c r="B493" s="18" t="str">
        <f t="shared" si="15"/>
        <v>213706VP</v>
      </c>
      <c r="C493" s="9" t="s">
        <v>1979</v>
      </c>
      <c r="D493" s="19" t="s">
        <v>69</v>
      </c>
      <c r="E493" s="5">
        <v>0</v>
      </c>
      <c r="F493" s="18">
        <v>70</v>
      </c>
      <c r="G493" s="18">
        <v>0</v>
      </c>
      <c r="H493" s="7" t="s">
        <v>13050</v>
      </c>
      <c r="I493" s="18">
        <v>2</v>
      </c>
      <c r="J493" s="18">
        <v>2</v>
      </c>
      <c r="K493" s="18">
        <v>0</v>
      </c>
      <c r="L493" s="18">
        <v>0</v>
      </c>
      <c r="M493" s="18">
        <v>0</v>
      </c>
      <c r="N493" s="18">
        <v>0</v>
      </c>
      <c r="O493" s="18">
        <v>0</v>
      </c>
      <c r="P493" s="18" t="s">
        <v>1476</v>
      </c>
      <c r="Q493" s="18">
        <v>1</v>
      </c>
      <c r="R493" s="7">
        <v>1</v>
      </c>
      <c r="T493" s="18" t="s">
        <v>13041</v>
      </c>
      <c r="U493" s="9" t="s">
        <v>1979</v>
      </c>
      <c r="V493" s="18">
        <v>30</v>
      </c>
      <c r="W493" s="18">
        <v>24</v>
      </c>
      <c r="X493" s="18">
        <v>0</v>
      </c>
      <c r="Y493" s="19" t="s">
        <v>214</v>
      </c>
      <c r="AB493" s="18" t="s">
        <v>216</v>
      </c>
      <c r="AC493" s="18" t="e">
        <f>VLOOKUP(AB493,[2]Sheet1!$B:$C,2,0)</f>
        <v>#N/A</v>
      </c>
      <c r="AD493" s="18" t="e">
        <f t="shared" si="16"/>
        <v>#N/A</v>
      </c>
      <c r="AE493" s="21" t="s">
        <v>1504</v>
      </c>
      <c r="AF493" s="24">
        <v>0</v>
      </c>
      <c r="AG493" s="21">
        <v>0</v>
      </c>
      <c r="AH493" s="18"/>
    </row>
    <row r="494" spans="1:34" hidden="1" x14ac:dyDescent="0.25">
      <c r="A494" s="18" t="s">
        <v>1980</v>
      </c>
      <c r="B494" s="18" t="str">
        <f t="shared" si="15"/>
        <v>TR2019CC</v>
      </c>
      <c r="C494" s="9" t="s">
        <v>1981</v>
      </c>
      <c r="D494" s="19" t="s">
        <v>45</v>
      </c>
      <c r="E494" s="5">
        <v>0</v>
      </c>
      <c r="F494" s="18">
        <v>45</v>
      </c>
      <c r="G494" s="18">
        <v>0</v>
      </c>
      <c r="H494" s="7" t="s">
        <v>13050</v>
      </c>
      <c r="I494" s="18">
        <v>2</v>
      </c>
      <c r="J494" s="18">
        <v>2</v>
      </c>
      <c r="K494" s="18">
        <v>0</v>
      </c>
      <c r="L494" s="18">
        <v>0</v>
      </c>
      <c r="M494" s="18">
        <v>0</v>
      </c>
      <c r="N494" s="18">
        <v>0</v>
      </c>
      <c r="O494" s="18">
        <v>0</v>
      </c>
      <c r="P494" s="18" t="s">
        <v>1476</v>
      </c>
      <c r="Q494" s="18">
        <v>1</v>
      </c>
      <c r="R494" s="7">
        <v>1</v>
      </c>
      <c r="T494" s="18" t="s">
        <v>13041</v>
      </c>
      <c r="U494" s="9" t="s">
        <v>1981</v>
      </c>
      <c r="V494" s="18">
        <v>30</v>
      </c>
      <c r="W494" s="18">
        <v>0</v>
      </c>
      <c r="X494" s="18">
        <v>0</v>
      </c>
      <c r="Y494" s="19" t="e">
        <v>#N/A</v>
      </c>
      <c r="AB494" s="18" t="s">
        <v>1980</v>
      </c>
      <c r="AC494" s="18" t="str">
        <f>VLOOKUP(AB494,[2]Sheet1!$B:$C,2,0)</f>
        <v>Động cơ đốt trong</v>
      </c>
      <c r="AD494" s="18" t="str">
        <f t="shared" si="16"/>
        <v>kh</v>
      </c>
      <c r="AE494" s="21" t="s">
        <v>1488</v>
      </c>
      <c r="AF494" s="24">
        <v>0</v>
      </c>
      <c r="AG494" s="21">
        <v>0</v>
      </c>
      <c r="AH494" s="18"/>
    </row>
    <row r="495" spans="1:34" hidden="1" x14ac:dyDescent="0.25">
      <c r="A495" s="18" t="s">
        <v>225</v>
      </c>
      <c r="B495" s="18" t="str">
        <f t="shared" si="15"/>
        <v>ME4009CC</v>
      </c>
      <c r="C495" s="9" t="s">
        <v>1983</v>
      </c>
      <c r="D495" s="19" t="s">
        <v>45</v>
      </c>
      <c r="E495" s="5">
        <v>0</v>
      </c>
      <c r="F495" s="18">
        <v>45</v>
      </c>
      <c r="G495" s="18">
        <v>0</v>
      </c>
      <c r="H495" s="7" t="s">
        <v>13050</v>
      </c>
      <c r="I495" s="18">
        <v>2</v>
      </c>
      <c r="J495" s="18">
        <v>2</v>
      </c>
      <c r="K495" s="18">
        <v>0</v>
      </c>
      <c r="L495" s="18">
        <v>0</v>
      </c>
      <c r="M495" s="18">
        <v>0</v>
      </c>
      <c r="N495" s="18">
        <v>0</v>
      </c>
      <c r="O495" s="18">
        <v>0</v>
      </c>
      <c r="P495" s="18" t="s">
        <v>1476</v>
      </c>
      <c r="Q495" s="18">
        <v>1</v>
      </c>
      <c r="R495" s="7">
        <v>1</v>
      </c>
      <c r="T495" s="18" t="s">
        <v>13041</v>
      </c>
      <c r="U495" s="9" t="s">
        <v>1983</v>
      </c>
      <c r="V495" s="18">
        <v>30</v>
      </c>
      <c r="W495" s="18">
        <v>12</v>
      </c>
      <c r="X495" s="18">
        <v>0</v>
      </c>
      <c r="Y495" s="19" t="s">
        <v>223</v>
      </c>
      <c r="AB495" s="18" t="s">
        <v>225</v>
      </c>
      <c r="AC495" s="18" t="str">
        <f>VLOOKUP(AB495,[2]Sheet1!$B:$C,2,0)</f>
        <v>Động lực học cơ hệ</v>
      </c>
      <c r="AD495" s="18" t="str">
        <f t="shared" si="16"/>
        <v>kh</v>
      </c>
      <c r="AE495" s="21" t="s">
        <v>1481</v>
      </c>
      <c r="AF495" s="24">
        <v>0</v>
      </c>
      <c r="AG495" s="21">
        <v>0</v>
      </c>
      <c r="AH495" s="18"/>
    </row>
    <row r="496" spans="1:34" hidden="1" x14ac:dyDescent="0.25">
      <c r="A496" s="18" t="s">
        <v>222</v>
      </c>
      <c r="B496" s="18" t="str">
        <f t="shared" si="15"/>
        <v>809710VP</v>
      </c>
      <c r="C496" s="9" t="s">
        <v>1984</v>
      </c>
      <c r="D496" s="19" t="s">
        <v>69</v>
      </c>
      <c r="E496" s="5">
        <v>0</v>
      </c>
      <c r="F496" s="18">
        <v>70</v>
      </c>
      <c r="G496" s="18">
        <v>0</v>
      </c>
      <c r="H496" s="7" t="s">
        <v>13050</v>
      </c>
      <c r="I496" s="18">
        <v>2</v>
      </c>
      <c r="J496" s="18">
        <v>2</v>
      </c>
      <c r="K496" s="18">
        <v>0</v>
      </c>
      <c r="L496" s="18">
        <v>0</v>
      </c>
      <c r="M496" s="18">
        <v>0</v>
      </c>
      <c r="N496" s="18">
        <v>0</v>
      </c>
      <c r="O496" s="18">
        <v>0</v>
      </c>
      <c r="P496" s="18" t="s">
        <v>1476</v>
      </c>
      <c r="Q496" s="18">
        <v>1</v>
      </c>
      <c r="R496" s="7">
        <v>1</v>
      </c>
      <c r="T496" s="18" t="s">
        <v>13041</v>
      </c>
      <c r="U496" s="9" t="s">
        <v>1984</v>
      </c>
      <c r="V496" s="18">
        <v>30</v>
      </c>
      <c r="W496" s="18">
        <v>12</v>
      </c>
      <c r="X496" s="18">
        <v>0</v>
      </c>
      <c r="Y496" s="19" t="s">
        <v>220</v>
      </c>
      <c r="AB496" s="18" t="s">
        <v>222</v>
      </c>
      <c r="AC496" s="18" t="e">
        <f>VLOOKUP(AB496,[2]Sheet1!$B:$C,2,0)</f>
        <v>#N/A</v>
      </c>
      <c r="AD496" s="18" t="e">
        <f t="shared" si="16"/>
        <v>#N/A</v>
      </c>
      <c r="AE496" s="21" t="s">
        <v>1481</v>
      </c>
      <c r="AF496" s="24">
        <v>0</v>
      </c>
      <c r="AG496" s="21">
        <v>0</v>
      </c>
      <c r="AH496" s="18"/>
    </row>
    <row r="497" spans="1:34" hidden="1" x14ac:dyDescent="0.25">
      <c r="A497" s="18" t="s">
        <v>1985</v>
      </c>
      <c r="B497" s="18" t="str">
        <f t="shared" si="15"/>
        <v>213702VP</v>
      </c>
      <c r="C497" s="9" t="s">
        <v>1986</v>
      </c>
      <c r="D497" s="19" t="s">
        <v>69</v>
      </c>
      <c r="E497" s="5">
        <v>0</v>
      </c>
      <c r="F497" s="18">
        <v>80</v>
      </c>
      <c r="G497" s="18">
        <v>0</v>
      </c>
      <c r="H497" s="7" t="s">
        <v>13050</v>
      </c>
      <c r="I497" s="18">
        <v>2</v>
      </c>
      <c r="J497" s="18">
        <v>2</v>
      </c>
      <c r="K497" s="18">
        <v>0</v>
      </c>
      <c r="L497" s="18">
        <v>0</v>
      </c>
      <c r="M497" s="18">
        <v>0</v>
      </c>
      <c r="N497" s="18">
        <v>0</v>
      </c>
      <c r="O497" s="18">
        <v>0</v>
      </c>
      <c r="P497" s="18" t="s">
        <v>1476</v>
      </c>
      <c r="Q497" s="18">
        <v>1</v>
      </c>
      <c r="R497" s="7">
        <v>1</v>
      </c>
      <c r="T497" s="18" t="s">
        <v>13041</v>
      </c>
      <c r="U497" s="9" t="s">
        <v>1986</v>
      </c>
      <c r="V497" s="18">
        <v>24</v>
      </c>
      <c r="W497" s="18">
        <v>0</v>
      </c>
      <c r="X497" s="18">
        <v>0</v>
      </c>
      <c r="Y497" s="19" t="e">
        <v>#N/A</v>
      </c>
      <c r="AB497" s="18" t="s">
        <v>1985</v>
      </c>
      <c r="AC497" s="18" t="e">
        <f>VLOOKUP(AB497,[2]Sheet1!$B:$C,2,0)</f>
        <v>#N/A</v>
      </c>
      <c r="AD497" s="18" t="e">
        <f t="shared" si="16"/>
        <v>#N/A</v>
      </c>
      <c r="AE497" s="21" t="s">
        <v>1485</v>
      </c>
      <c r="AF497" s="24">
        <v>0</v>
      </c>
      <c r="AG497" s="21">
        <v>0</v>
      </c>
      <c r="AH497" s="18"/>
    </row>
    <row r="498" spans="1:34" hidden="1" x14ac:dyDescent="0.25">
      <c r="A498" s="18" t="s">
        <v>228</v>
      </c>
      <c r="B498" s="18" t="str">
        <f t="shared" si="15"/>
        <v>CI4067CC</v>
      </c>
      <c r="C498" s="9" t="s">
        <v>1987</v>
      </c>
      <c r="D498" s="19" t="s">
        <v>45</v>
      </c>
      <c r="E498" s="5">
        <v>0</v>
      </c>
      <c r="F498" s="18">
        <v>45</v>
      </c>
      <c r="G498" s="18">
        <v>0</v>
      </c>
      <c r="H498" s="7" t="s">
        <v>13050</v>
      </c>
      <c r="I498" s="18">
        <v>2</v>
      </c>
      <c r="J498" s="18">
        <v>2</v>
      </c>
      <c r="K498" s="18">
        <v>0</v>
      </c>
      <c r="L498" s="18">
        <v>0</v>
      </c>
      <c r="M498" s="18">
        <v>0</v>
      </c>
      <c r="N498" s="18">
        <v>0</v>
      </c>
      <c r="O498" s="18">
        <v>0</v>
      </c>
      <c r="P498" s="18" t="s">
        <v>1476</v>
      </c>
      <c r="Q498" s="18">
        <v>1</v>
      </c>
      <c r="R498" s="7">
        <v>1</v>
      </c>
      <c r="T498" s="18" t="s">
        <v>13041</v>
      </c>
      <c r="U498" s="9" t="s">
        <v>1987</v>
      </c>
      <c r="V498" s="18">
        <v>30</v>
      </c>
      <c r="W498" s="18">
        <v>12</v>
      </c>
      <c r="X498" s="18">
        <v>0</v>
      </c>
      <c r="Y498" s="19" t="s">
        <v>226</v>
      </c>
      <c r="AB498" s="18" t="s">
        <v>228</v>
      </c>
      <c r="AC498" s="18" t="str">
        <f>VLOOKUP(AB498,[2]Sheet1!$B:$C,2,0)</f>
        <v>Động lực học kết cấu</v>
      </c>
      <c r="AD498" s="18" t="str">
        <f t="shared" si="16"/>
        <v>kh</v>
      </c>
      <c r="AE498" s="21" t="s">
        <v>1481</v>
      </c>
      <c r="AF498" s="24">
        <v>0</v>
      </c>
      <c r="AG498" s="21">
        <v>0</v>
      </c>
      <c r="AH498" s="18"/>
    </row>
    <row r="499" spans="1:34" x14ac:dyDescent="0.25">
      <c r="A499" s="18" t="s">
        <v>2182</v>
      </c>
      <c r="B499" s="18" t="str">
        <f t="shared" si="15"/>
        <v>SP1021CN</v>
      </c>
      <c r="C499" s="9" t="s">
        <v>2183</v>
      </c>
      <c r="D499" s="19" t="s">
        <v>240</v>
      </c>
      <c r="E499" s="5">
        <v>0</v>
      </c>
      <c r="F499" s="18">
        <v>30</v>
      </c>
      <c r="G499" s="18">
        <v>0</v>
      </c>
      <c r="H499" s="7" t="s">
        <v>1796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18">
        <v>0</v>
      </c>
      <c r="P499" s="18" t="s">
        <v>1476</v>
      </c>
      <c r="Q499" s="18">
        <v>1</v>
      </c>
      <c r="R499" s="7">
        <v>1</v>
      </c>
      <c r="T499" s="18" t="s">
        <v>13045</v>
      </c>
      <c r="U499" s="9" t="s">
        <v>2183</v>
      </c>
      <c r="V499" s="18">
        <v>0</v>
      </c>
      <c r="W499" s="18">
        <v>22</v>
      </c>
      <c r="X499" s="18">
        <v>0</v>
      </c>
      <c r="Y499" s="19" t="e">
        <v>#N/A</v>
      </c>
      <c r="AB499" s="18" t="s">
        <v>2182</v>
      </c>
      <c r="AC499" s="18" t="e">
        <f>VLOOKUP(AB499,[2]Sheet1!$B:$C,2,0)</f>
        <v>#N/A</v>
      </c>
      <c r="AD499" s="18" t="e">
        <f t="shared" si="16"/>
        <v>#N/A</v>
      </c>
      <c r="AE499" s="21" t="s">
        <v>2137</v>
      </c>
      <c r="AF499" s="24" t="e">
        <v>#N/A</v>
      </c>
      <c r="AG499" s="21" t="e">
        <v>#N/A</v>
      </c>
      <c r="AH499" s="18"/>
    </row>
    <row r="500" spans="1:34" hidden="1" x14ac:dyDescent="0.25">
      <c r="A500" s="18" t="s">
        <v>248</v>
      </c>
      <c r="B500" s="18" t="str">
        <f t="shared" si="15"/>
        <v>MT2007VP</v>
      </c>
      <c r="C500" s="9" t="s">
        <v>1995</v>
      </c>
      <c r="D500" s="19" t="s">
        <v>69</v>
      </c>
      <c r="E500" s="5">
        <v>0</v>
      </c>
      <c r="F500" s="18">
        <v>70</v>
      </c>
      <c r="G500" s="18">
        <v>0</v>
      </c>
      <c r="H500" s="7" t="s">
        <v>13050</v>
      </c>
      <c r="I500" s="18">
        <v>2</v>
      </c>
      <c r="J500" s="18">
        <v>2</v>
      </c>
      <c r="K500" s="18">
        <v>0</v>
      </c>
      <c r="L500" s="18">
        <v>0</v>
      </c>
      <c r="M500" s="18">
        <v>0</v>
      </c>
      <c r="N500" s="18">
        <v>0</v>
      </c>
      <c r="O500" s="18">
        <v>0</v>
      </c>
      <c r="P500" s="18" t="s">
        <v>1476</v>
      </c>
      <c r="Q500" s="18">
        <v>1</v>
      </c>
      <c r="R500" s="7">
        <v>1</v>
      </c>
      <c r="T500" s="18" t="s">
        <v>13041</v>
      </c>
      <c r="U500" s="9" t="s">
        <v>1995</v>
      </c>
      <c r="V500" s="18">
        <v>30</v>
      </c>
      <c r="W500" s="18">
        <v>24</v>
      </c>
      <c r="X500" s="18">
        <v>0</v>
      </c>
      <c r="Y500" s="19" t="s">
        <v>246</v>
      </c>
      <c r="AB500" s="18" t="s">
        <v>248</v>
      </c>
      <c r="AC500" s="18" t="str">
        <f>VLOOKUP(AB500,[2]Sheet1!$B:$C,2,0)</f>
        <v>Giải tích 3</v>
      </c>
      <c r="AD500" s="18" t="str">
        <f t="shared" si="16"/>
        <v>kh</v>
      </c>
      <c r="AE500" s="21" t="s">
        <v>1504</v>
      </c>
      <c r="AF500" s="24">
        <v>0</v>
      </c>
      <c r="AG500" s="21">
        <v>0</v>
      </c>
      <c r="AH500" s="18"/>
    </row>
    <row r="501" spans="1:34" hidden="1" x14ac:dyDescent="0.25">
      <c r="A501" s="18" t="s">
        <v>1998</v>
      </c>
      <c r="B501" s="18" t="str">
        <f t="shared" si="15"/>
        <v>CH3303CC</v>
      </c>
      <c r="C501" s="9" t="s">
        <v>1999</v>
      </c>
      <c r="D501" s="19" t="s">
        <v>45</v>
      </c>
      <c r="E501" s="5">
        <v>0</v>
      </c>
      <c r="F501" s="18">
        <v>45</v>
      </c>
      <c r="G501" s="18">
        <v>0</v>
      </c>
      <c r="H501" s="7" t="s">
        <v>13050</v>
      </c>
      <c r="I501" s="18">
        <v>2</v>
      </c>
      <c r="J501" s="18">
        <v>2</v>
      </c>
      <c r="K501" s="18">
        <v>0</v>
      </c>
      <c r="L501" s="18">
        <v>0</v>
      </c>
      <c r="M501" s="18">
        <v>0</v>
      </c>
      <c r="N501" s="18">
        <v>0</v>
      </c>
      <c r="O501" s="18">
        <v>0</v>
      </c>
      <c r="P501" s="18" t="s">
        <v>1476</v>
      </c>
      <c r="Q501" s="18">
        <v>1</v>
      </c>
      <c r="R501" s="7">
        <v>1</v>
      </c>
      <c r="T501" s="18" t="s">
        <v>13041</v>
      </c>
      <c r="U501" s="9" t="s">
        <v>1999</v>
      </c>
      <c r="V501" s="18">
        <v>24</v>
      </c>
      <c r="W501" s="18">
        <v>0</v>
      </c>
      <c r="X501" s="18">
        <v>0</v>
      </c>
      <c r="Y501" s="19" t="e">
        <v>#N/A</v>
      </c>
      <c r="AB501" s="18" t="s">
        <v>1998</v>
      </c>
      <c r="AC501" s="18" t="str">
        <f>VLOOKUP(AB501,[2]Sheet1!$B:$C,2,0)</f>
        <v>Giao tiếp kỹ thuật bằng tiếng anh</v>
      </c>
      <c r="AD501" s="18" t="str">
        <f t="shared" si="16"/>
        <v>kh</v>
      </c>
      <c r="AE501" s="21" t="s">
        <v>1485</v>
      </c>
      <c r="AF501" s="24">
        <v>0</v>
      </c>
      <c r="AG501" s="21">
        <v>0</v>
      </c>
      <c r="AH501" s="18"/>
    </row>
    <row r="502" spans="1:34" hidden="1" x14ac:dyDescent="0.25">
      <c r="A502" s="18" t="s">
        <v>251</v>
      </c>
      <c r="B502" s="18" t="str">
        <f t="shared" si="15"/>
        <v>IM3047CC</v>
      </c>
      <c r="C502" s="9" t="s">
        <v>2000</v>
      </c>
      <c r="D502" s="19" t="s">
        <v>45</v>
      </c>
      <c r="E502" s="5">
        <v>0</v>
      </c>
      <c r="F502" s="18">
        <v>45</v>
      </c>
      <c r="G502" s="18">
        <v>0</v>
      </c>
      <c r="H502" s="7" t="s">
        <v>13050</v>
      </c>
      <c r="I502" s="18">
        <v>2</v>
      </c>
      <c r="J502" s="18">
        <v>2</v>
      </c>
      <c r="K502" s="18">
        <v>0</v>
      </c>
      <c r="L502" s="18">
        <v>0</v>
      </c>
      <c r="M502" s="18">
        <v>0</v>
      </c>
      <c r="N502" s="18">
        <v>0</v>
      </c>
      <c r="O502" s="18">
        <v>0</v>
      </c>
      <c r="P502" s="18" t="s">
        <v>1476</v>
      </c>
      <c r="Q502" s="18">
        <v>1</v>
      </c>
      <c r="R502" s="7">
        <v>1</v>
      </c>
      <c r="T502" s="18" t="s">
        <v>13041</v>
      </c>
      <c r="U502" s="9" t="s">
        <v>2000</v>
      </c>
      <c r="V502" s="18">
        <v>30</v>
      </c>
      <c r="W502" s="18">
        <v>12</v>
      </c>
      <c r="X502" s="18">
        <v>0</v>
      </c>
      <c r="Y502" s="19" t="s">
        <v>249</v>
      </c>
      <c r="AB502" s="18" t="s">
        <v>251</v>
      </c>
      <c r="AC502" s="18" t="str">
        <f>VLOOKUP(AB502,[2]Sheet1!$B:$C,2,0)</f>
        <v>Giao tiếp trong kinh doanh</v>
      </c>
      <c r="AD502" s="18" t="str">
        <f t="shared" si="16"/>
        <v>kh</v>
      </c>
      <c r="AE502" s="21" t="s">
        <v>1481</v>
      </c>
      <c r="AF502" s="24">
        <v>0</v>
      </c>
      <c r="AG502" s="21">
        <v>0</v>
      </c>
      <c r="AH502" s="18"/>
    </row>
    <row r="503" spans="1:34" hidden="1" x14ac:dyDescent="0.25">
      <c r="A503" s="18" t="s">
        <v>254</v>
      </c>
      <c r="B503" s="18" t="str">
        <f t="shared" si="15"/>
        <v>IM1001CC</v>
      </c>
      <c r="C503" s="9" t="s">
        <v>2001</v>
      </c>
      <c r="D503" s="19" t="s">
        <v>45</v>
      </c>
      <c r="E503" s="5">
        <v>0</v>
      </c>
      <c r="F503" s="18">
        <v>45</v>
      </c>
      <c r="G503" s="18">
        <v>0</v>
      </c>
      <c r="H503" s="7" t="s">
        <v>13050</v>
      </c>
      <c r="I503" s="18">
        <v>2</v>
      </c>
      <c r="J503" s="18">
        <v>2</v>
      </c>
      <c r="K503" s="18">
        <v>0</v>
      </c>
      <c r="L503" s="18">
        <v>0</v>
      </c>
      <c r="M503" s="18">
        <v>0</v>
      </c>
      <c r="N503" s="18">
        <v>0</v>
      </c>
      <c r="O503" s="18">
        <v>0</v>
      </c>
      <c r="P503" s="18" t="s">
        <v>1476</v>
      </c>
      <c r="Q503" s="18">
        <v>1</v>
      </c>
      <c r="R503" s="7">
        <v>1</v>
      </c>
      <c r="T503" s="18" t="s">
        <v>13041</v>
      </c>
      <c r="U503" s="9" t="s">
        <v>2001</v>
      </c>
      <c r="V503" s="18">
        <v>30</v>
      </c>
      <c r="W503" s="18">
        <v>12</v>
      </c>
      <c r="X503" s="18">
        <v>0</v>
      </c>
      <c r="Y503" s="19" t="s">
        <v>252</v>
      </c>
      <c r="AB503" s="18" t="s">
        <v>254</v>
      </c>
      <c r="AC503" s="18" t="str">
        <f>VLOOKUP(AB503,[2]Sheet1!$B:$C,2,0)</f>
        <v>Giới thiệu ngành</v>
      </c>
      <c r="AD503" s="18" t="str">
        <f t="shared" si="16"/>
        <v>kh</v>
      </c>
      <c r="AE503" s="21" t="s">
        <v>1481</v>
      </c>
      <c r="AF503" s="24">
        <v>0</v>
      </c>
      <c r="AG503" s="21">
        <v>0</v>
      </c>
      <c r="AH503" s="18"/>
    </row>
    <row r="504" spans="1:34" hidden="1" x14ac:dyDescent="0.25">
      <c r="A504" s="18" t="s">
        <v>257</v>
      </c>
      <c r="B504" s="18" t="str">
        <f t="shared" si="15"/>
        <v>800703VP</v>
      </c>
      <c r="C504" s="9" t="s">
        <v>2004</v>
      </c>
      <c r="D504" s="19" t="s">
        <v>69</v>
      </c>
      <c r="E504" s="5">
        <v>0</v>
      </c>
      <c r="F504" s="18">
        <v>70</v>
      </c>
      <c r="G504" s="18">
        <v>0</v>
      </c>
      <c r="H504" s="7" t="s">
        <v>13050</v>
      </c>
      <c r="I504" s="18">
        <v>2</v>
      </c>
      <c r="J504" s="18">
        <v>2</v>
      </c>
      <c r="K504" s="18">
        <v>0</v>
      </c>
      <c r="L504" s="18">
        <v>0</v>
      </c>
      <c r="M504" s="18">
        <v>0</v>
      </c>
      <c r="N504" s="18">
        <v>0</v>
      </c>
      <c r="O504" s="18">
        <v>0</v>
      </c>
      <c r="P504" s="18" t="s">
        <v>1476</v>
      </c>
      <c r="Q504" s="18">
        <v>1</v>
      </c>
      <c r="R504" s="7">
        <v>1</v>
      </c>
      <c r="T504" s="18" t="s">
        <v>13041</v>
      </c>
      <c r="U504" s="9" t="s">
        <v>2004</v>
      </c>
      <c r="V504" s="18">
        <v>30</v>
      </c>
      <c r="W504" s="18">
        <v>12</v>
      </c>
      <c r="X504" s="18">
        <v>0</v>
      </c>
      <c r="Y504" s="19" t="s">
        <v>255</v>
      </c>
      <c r="AB504" s="18" t="s">
        <v>257</v>
      </c>
      <c r="AC504" s="18" t="e">
        <f>VLOOKUP(AB504,[2]Sheet1!$B:$C,2,0)</f>
        <v>#N/A</v>
      </c>
      <c r="AD504" s="18" t="e">
        <f t="shared" si="16"/>
        <v>#N/A</v>
      </c>
      <c r="AE504" s="21" t="s">
        <v>1481</v>
      </c>
      <c r="AF504" s="24">
        <v>0</v>
      </c>
      <c r="AG504" s="21">
        <v>0</v>
      </c>
      <c r="AH504" s="18"/>
    </row>
    <row r="505" spans="1:34" hidden="1" x14ac:dyDescent="0.25">
      <c r="A505" s="18" t="s">
        <v>2013</v>
      </c>
      <c r="B505" s="18" t="str">
        <f t="shared" si="15"/>
        <v>IM3025CC</v>
      </c>
      <c r="C505" s="9" t="s">
        <v>2014</v>
      </c>
      <c r="D505" s="19" t="s">
        <v>45</v>
      </c>
      <c r="E505" s="5">
        <v>0</v>
      </c>
      <c r="F505" s="18">
        <v>45</v>
      </c>
      <c r="G505" s="18">
        <v>0</v>
      </c>
      <c r="H505" s="7" t="s">
        <v>13050</v>
      </c>
      <c r="I505" s="18">
        <v>2</v>
      </c>
      <c r="J505" s="18">
        <v>2</v>
      </c>
      <c r="K505" s="18">
        <v>0</v>
      </c>
      <c r="L505" s="18">
        <v>0</v>
      </c>
      <c r="M505" s="18">
        <v>0</v>
      </c>
      <c r="N505" s="18">
        <v>0</v>
      </c>
      <c r="O505" s="18">
        <v>0</v>
      </c>
      <c r="P505" s="18" t="s">
        <v>1476</v>
      </c>
      <c r="Q505" s="18">
        <v>1</v>
      </c>
      <c r="R505" s="7">
        <v>1</v>
      </c>
      <c r="T505" s="18" t="s">
        <v>13041</v>
      </c>
      <c r="U505" s="9" t="s">
        <v>2014</v>
      </c>
      <c r="V505" s="18">
        <v>24</v>
      </c>
      <c r="W505" s="18">
        <v>0</v>
      </c>
      <c r="X505" s="18">
        <v>0</v>
      </c>
      <c r="Y505" s="19" t="e">
        <v>#N/A</v>
      </c>
      <c r="AB505" s="18" t="s">
        <v>2013</v>
      </c>
      <c r="AC505" s="18" t="str">
        <f>VLOOKUP(AB505,[2]Sheet1!$B:$C,2,0)</f>
        <v>Hành vi người tiêu dùng</v>
      </c>
      <c r="AD505" s="18" t="str">
        <f t="shared" si="16"/>
        <v>kh</v>
      </c>
      <c r="AE505" s="21" t="s">
        <v>1485</v>
      </c>
      <c r="AF505" s="24">
        <v>0</v>
      </c>
      <c r="AG505" s="21">
        <v>0</v>
      </c>
      <c r="AH505" s="18"/>
    </row>
    <row r="506" spans="1:34" hidden="1" x14ac:dyDescent="0.25">
      <c r="A506" s="18" t="s">
        <v>272</v>
      </c>
      <c r="B506" s="18" t="str">
        <f t="shared" si="15"/>
        <v>IM3041CC</v>
      </c>
      <c r="C506" s="9" t="s">
        <v>2018</v>
      </c>
      <c r="D506" s="19" t="s">
        <v>45</v>
      </c>
      <c r="E506" s="5">
        <v>0</v>
      </c>
      <c r="F506" s="18">
        <v>45</v>
      </c>
      <c r="G506" s="18">
        <v>0</v>
      </c>
      <c r="H506" s="7" t="s">
        <v>13050</v>
      </c>
      <c r="I506" s="18">
        <v>2</v>
      </c>
      <c r="J506" s="18">
        <v>2</v>
      </c>
      <c r="K506" s="18">
        <v>0</v>
      </c>
      <c r="L506" s="18">
        <v>0</v>
      </c>
      <c r="M506" s="18">
        <v>0</v>
      </c>
      <c r="N506" s="18">
        <v>0</v>
      </c>
      <c r="O506" s="18">
        <v>0</v>
      </c>
      <c r="P506" s="18" t="s">
        <v>1476</v>
      </c>
      <c r="Q506" s="18">
        <v>1</v>
      </c>
      <c r="R506" s="7">
        <v>1</v>
      </c>
      <c r="T506" s="18" t="s">
        <v>13041</v>
      </c>
      <c r="U506" s="9" t="s">
        <v>2018</v>
      </c>
      <c r="V506" s="18">
        <v>30</v>
      </c>
      <c r="W506" s="18">
        <v>12</v>
      </c>
      <c r="X506" s="18">
        <v>0</v>
      </c>
      <c r="Y506" s="19" t="s">
        <v>270</v>
      </c>
      <c r="AB506" s="18" t="s">
        <v>272</v>
      </c>
      <c r="AC506" s="18" t="str">
        <f>VLOOKUP(AB506,[2]Sheet1!$B:$C,2,0)</f>
        <v>Hệ hỗ trợ quyết định và trí tuệ kinh doanh</v>
      </c>
      <c r="AD506" s="18" t="str">
        <f t="shared" si="16"/>
        <v>kh</v>
      </c>
      <c r="AE506" s="21" t="s">
        <v>1481</v>
      </c>
      <c r="AF506" s="24">
        <v>0</v>
      </c>
      <c r="AG506" s="21">
        <v>0</v>
      </c>
      <c r="AH506" s="18"/>
    </row>
    <row r="507" spans="1:34" hidden="1" x14ac:dyDescent="0.25">
      <c r="A507" s="18" t="s">
        <v>2020</v>
      </c>
      <c r="B507" s="18" t="str">
        <f t="shared" si="15"/>
        <v>CO3021CC</v>
      </c>
      <c r="C507" s="9" t="s">
        <v>2021</v>
      </c>
      <c r="D507" s="19" t="s">
        <v>45</v>
      </c>
      <c r="E507" s="5">
        <v>0</v>
      </c>
      <c r="F507" s="18">
        <v>45</v>
      </c>
      <c r="G507" s="18">
        <v>0</v>
      </c>
      <c r="H507" s="7" t="s">
        <v>13050</v>
      </c>
      <c r="I507" s="18">
        <v>2</v>
      </c>
      <c r="J507" s="18">
        <v>2</v>
      </c>
      <c r="K507" s="18">
        <v>0</v>
      </c>
      <c r="L507" s="18">
        <v>0</v>
      </c>
      <c r="M507" s="18">
        <v>0</v>
      </c>
      <c r="N507" s="18">
        <v>0</v>
      </c>
      <c r="O507" s="18">
        <v>0</v>
      </c>
      <c r="P507" s="18" t="s">
        <v>1476</v>
      </c>
      <c r="Q507" s="18">
        <v>1</v>
      </c>
      <c r="R507" s="7">
        <v>1</v>
      </c>
      <c r="T507" s="18" t="s">
        <v>13041</v>
      </c>
      <c r="U507" s="9" t="s">
        <v>2021</v>
      </c>
      <c r="V507" s="18">
        <v>30</v>
      </c>
      <c r="W507" s="18">
        <v>0</v>
      </c>
      <c r="X507" s="18">
        <v>0</v>
      </c>
      <c r="Y507" s="19" t="e">
        <v>#N/A</v>
      </c>
      <c r="AB507" s="18" t="s">
        <v>2020</v>
      </c>
      <c r="AC507" s="18" t="str">
        <f>VLOOKUP(AB507,[2]Sheet1!$B:$C,2,0)</f>
        <v>Hệ quản trị cơ sở dữ liệu</v>
      </c>
      <c r="AD507" s="18" t="str">
        <f t="shared" si="16"/>
        <v>kh</v>
      </c>
      <c r="AE507" s="21" t="s">
        <v>1488</v>
      </c>
      <c r="AF507" s="24">
        <v>0</v>
      </c>
      <c r="AG507" s="21">
        <v>0</v>
      </c>
      <c r="AH507" s="18"/>
    </row>
    <row r="508" spans="1:34" hidden="1" x14ac:dyDescent="0.25">
      <c r="A508" s="18" t="s">
        <v>276</v>
      </c>
      <c r="B508" s="18" t="str">
        <f t="shared" si="15"/>
        <v>CO3035CC</v>
      </c>
      <c r="C508" s="9" t="s">
        <v>2022</v>
      </c>
      <c r="D508" s="19" t="s">
        <v>45</v>
      </c>
      <c r="E508" s="5">
        <v>0</v>
      </c>
      <c r="F508" s="18">
        <v>45</v>
      </c>
      <c r="G508" s="18">
        <v>0</v>
      </c>
      <c r="H508" s="7" t="s">
        <v>13050</v>
      </c>
      <c r="I508" s="18">
        <v>2</v>
      </c>
      <c r="J508" s="18">
        <v>2</v>
      </c>
      <c r="K508" s="18">
        <v>0</v>
      </c>
      <c r="L508" s="18">
        <v>0</v>
      </c>
      <c r="M508" s="18">
        <v>0</v>
      </c>
      <c r="N508" s="18">
        <v>0</v>
      </c>
      <c r="O508" s="18">
        <v>0</v>
      </c>
      <c r="P508" s="18" t="s">
        <v>1476</v>
      </c>
      <c r="Q508" s="18">
        <v>1</v>
      </c>
      <c r="R508" s="7">
        <v>1</v>
      </c>
      <c r="T508" s="18" t="s">
        <v>13041</v>
      </c>
      <c r="U508" s="9" t="s">
        <v>2022</v>
      </c>
      <c r="V508" s="18">
        <v>30</v>
      </c>
      <c r="W508" s="18">
        <v>12</v>
      </c>
      <c r="X508" s="18">
        <v>0</v>
      </c>
      <c r="Y508" s="19" t="s">
        <v>274</v>
      </c>
      <c r="AB508" s="18" t="s">
        <v>276</v>
      </c>
      <c r="AC508" s="18" t="str">
        <f>VLOOKUP(AB508,[2]Sheet1!$B:$C,2,0)</f>
        <v>Hệ thời gian thực</v>
      </c>
      <c r="AD508" s="18" t="str">
        <f t="shared" si="16"/>
        <v>kh</v>
      </c>
      <c r="AE508" s="21" t="s">
        <v>1481</v>
      </c>
      <c r="AF508" s="24">
        <v>0</v>
      </c>
      <c r="AG508" s="21">
        <v>0</v>
      </c>
      <c r="AH508" s="18"/>
    </row>
    <row r="509" spans="1:34" hidden="1" x14ac:dyDescent="0.25">
      <c r="A509" s="18" t="s">
        <v>2035</v>
      </c>
      <c r="B509" s="18" t="str">
        <f t="shared" si="15"/>
        <v>IM3009CC</v>
      </c>
      <c r="C509" s="9" t="s">
        <v>2036</v>
      </c>
      <c r="D509" s="19" t="s">
        <v>45</v>
      </c>
      <c r="E509" s="5">
        <v>0</v>
      </c>
      <c r="F509" s="18">
        <v>45</v>
      </c>
      <c r="G509" s="18">
        <v>0</v>
      </c>
      <c r="H509" s="7" t="s">
        <v>13050</v>
      </c>
      <c r="I509" s="18">
        <v>2</v>
      </c>
      <c r="J509" s="18">
        <v>2</v>
      </c>
      <c r="K509" s="18">
        <v>0</v>
      </c>
      <c r="L509" s="18">
        <v>0</v>
      </c>
      <c r="M509" s="18">
        <v>0</v>
      </c>
      <c r="N509" s="18">
        <v>0</v>
      </c>
      <c r="O509" s="18">
        <v>0</v>
      </c>
      <c r="P509" s="18" t="s">
        <v>1476</v>
      </c>
      <c r="Q509" s="18">
        <v>1</v>
      </c>
      <c r="R509" s="7">
        <v>1</v>
      </c>
      <c r="T509" s="18" t="s">
        <v>13041</v>
      </c>
      <c r="U509" s="9" t="s">
        <v>2036</v>
      </c>
      <c r="V509" s="18">
        <v>30</v>
      </c>
      <c r="W509" s="18">
        <v>0</v>
      </c>
      <c r="X509" s="18">
        <v>0</v>
      </c>
      <c r="Y509" s="19" t="e">
        <v>#N/A</v>
      </c>
      <c r="AB509" s="18" t="s">
        <v>2035</v>
      </c>
      <c r="AC509" s="18" t="str">
        <f>VLOOKUP(AB509,[2]Sheet1!$B:$C,2,0)</f>
        <v>Hệ thống tài chính</v>
      </c>
      <c r="AD509" s="18" t="str">
        <f t="shared" si="16"/>
        <v>kh</v>
      </c>
      <c r="AE509" s="21" t="s">
        <v>1488</v>
      </c>
      <c r="AF509" s="24">
        <v>0</v>
      </c>
      <c r="AG509" s="21">
        <v>0</v>
      </c>
      <c r="AH509" s="18"/>
    </row>
    <row r="510" spans="1:34" hidden="1" x14ac:dyDescent="0.25">
      <c r="A510" s="18" t="s">
        <v>2039</v>
      </c>
      <c r="B510" s="18" t="str">
        <f t="shared" si="15"/>
        <v>CO3041CC</v>
      </c>
      <c r="C510" s="9" t="s">
        <v>2040</v>
      </c>
      <c r="D510" s="19" t="s">
        <v>45</v>
      </c>
      <c r="E510" s="5">
        <v>0</v>
      </c>
      <c r="F510" s="18">
        <v>45</v>
      </c>
      <c r="G510" s="18">
        <v>0</v>
      </c>
      <c r="H510" s="7" t="s">
        <v>13050</v>
      </c>
      <c r="I510" s="18">
        <v>2</v>
      </c>
      <c r="J510" s="18">
        <v>2</v>
      </c>
      <c r="K510" s="18">
        <v>0</v>
      </c>
      <c r="L510" s="18">
        <v>0</v>
      </c>
      <c r="M510" s="18">
        <v>0</v>
      </c>
      <c r="N510" s="18">
        <v>0</v>
      </c>
      <c r="O510" s="18">
        <v>0</v>
      </c>
      <c r="P510" s="18" t="s">
        <v>1476</v>
      </c>
      <c r="Q510" s="18">
        <v>1</v>
      </c>
      <c r="R510" s="7">
        <v>1</v>
      </c>
      <c r="T510" s="18" t="s">
        <v>13041</v>
      </c>
      <c r="U510" s="9" t="s">
        <v>2040</v>
      </c>
      <c r="V510" s="18">
        <v>30</v>
      </c>
      <c r="W510" s="18">
        <v>0</v>
      </c>
      <c r="X510" s="18">
        <v>0</v>
      </c>
      <c r="Y510" s="19" t="e">
        <v>#N/A</v>
      </c>
      <c r="AB510" s="18" t="s">
        <v>2039</v>
      </c>
      <c r="AC510" s="18" t="str">
        <f>VLOOKUP(AB510,[2]Sheet1!$B:$C,2,0)</f>
        <v>Hệ thống thông minh</v>
      </c>
      <c r="AD510" s="18" t="str">
        <f t="shared" si="16"/>
        <v>kh</v>
      </c>
      <c r="AE510" s="21" t="s">
        <v>1488</v>
      </c>
      <c r="AF510" s="24">
        <v>0</v>
      </c>
      <c r="AG510" s="21">
        <v>0</v>
      </c>
      <c r="AH510" s="18"/>
    </row>
    <row r="511" spans="1:34" hidden="1" x14ac:dyDescent="0.25">
      <c r="A511" s="18" t="s">
        <v>2047</v>
      </c>
      <c r="B511" s="18" t="str">
        <f t="shared" si="15"/>
        <v>IM3087CC</v>
      </c>
      <c r="C511" s="9" t="s">
        <v>2048</v>
      </c>
      <c r="D511" s="19" t="s">
        <v>45</v>
      </c>
      <c r="E511" s="5">
        <v>0</v>
      </c>
      <c r="F511" s="18">
        <v>45</v>
      </c>
      <c r="G511" s="18">
        <v>0</v>
      </c>
      <c r="H511" s="7" t="s">
        <v>13050</v>
      </c>
      <c r="I511" s="18">
        <v>2</v>
      </c>
      <c r="J511" s="18">
        <v>2</v>
      </c>
      <c r="K511" s="18">
        <v>0</v>
      </c>
      <c r="L511" s="18">
        <v>0</v>
      </c>
      <c r="M511" s="18">
        <v>0</v>
      </c>
      <c r="N511" s="18">
        <v>0</v>
      </c>
      <c r="O511" s="18">
        <v>0</v>
      </c>
      <c r="P511" s="18" t="s">
        <v>1476</v>
      </c>
      <c r="Q511" s="18">
        <v>1</v>
      </c>
      <c r="R511" s="7">
        <v>1</v>
      </c>
      <c r="T511" s="18" t="s">
        <v>13041</v>
      </c>
      <c r="U511" s="9" t="s">
        <v>2048</v>
      </c>
      <c r="V511" s="18">
        <v>30</v>
      </c>
      <c r="W511" s="18">
        <v>0</v>
      </c>
      <c r="X511" s="18">
        <v>0</v>
      </c>
      <c r="Y511" s="19" t="e">
        <v>#N/A</v>
      </c>
      <c r="AB511" s="18" t="s">
        <v>2047</v>
      </c>
      <c r="AC511" s="18" t="str">
        <f>VLOOKUP(AB511,[2]Sheet1!$B:$C,2,0)</f>
        <v>Hệ thống thông tin quản lý</v>
      </c>
      <c r="AD511" s="18" t="str">
        <f t="shared" si="16"/>
        <v>kh</v>
      </c>
      <c r="AE511" s="21" t="s">
        <v>1488</v>
      </c>
      <c r="AF511" s="24">
        <v>0</v>
      </c>
      <c r="AG511" s="21">
        <v>0</v>
      </c>
      <c r="AH511" s="18"/>
    </row>
    <row r="512" spans="1:34" hidden="1" x14ac:dyDescent="0.25">
      <c r="A512" s="18" t="s">
        <v>2063</v>
      </c>
      <c r="B512" s="18" t="str">
        <f t="shared" si="15"/>
        <v>CH3327CC</v>
      </c>
      <c r="C512" s="9" t="s">
        <v>2064</v>
      </c>
      <c r="D512" s="19" t="s">
        <v>45</v>
      </c>
      <c r="E512" s="5">
        <v>0</v>
      </c>
      <c r="F512" s="18">
        <v>45</v>
      </c>
      <c r="G512" s="18">
        <v>0</v>
      </c>
      <c r="H512" s="7" t="s">
        <v>13050</v>
      </c>
      <c r="I512" s="18">
        <v>2</v>
      </c>
      <c r="J512" s="18">
        <v>2</v>
      </c>
      <c r="K512" s="18">
        <v>0</v>
      </c>
      <c r="L512" s="18">
        <v>0</v>
      </c>
      <c r="M512" s="18">
        <v>0</v>
      </c>
      <c r="N512" s="18">
        <v>0</v>
      </c>
      <c r="O512" s="18">
        <v>0</v>
      </c>
      <c r="P512" s="18" t="s">
        <v>1476</v>
      </c>
      <c r="Q512" s="18">
        <v>1</v>
      </c>
      <c r="R512" s="7">
        <v>1</v>
      </c>
      <c r="T512" s="18" t="s">
        <v>13041</v>
      </c>
      <c r="U512" s="9" t="s">
        <v>2064</v>
      </c>
      <c r="V512" s="18">
        <v>30</v>
      </c>
      <c r="W512" s="18">
        <v>0</v>
      </c>
      <c r="X512" s="18">
        <v>0</v>
      </c>
      <c r="Y512" s="19" t="e">
        <v>#N/A</v>
      </c>
      <c r="AB512" s="18" t="s">
        <v>2063</v>
      </c>
      <c r="AC512" s="18" t="str">
        <f>VLOOKUP(AB512,[2]Sheet1!$B:$C,2,0)</f>
        <v>Hóa keo</v>
      </c>
      <c r="AD512" s="18" t="str">
        <f t="shared" si="16"/>
        <v>kh</v>
      </c>
      <c r="AE512" s="21" t="s">
        <v>1488</v>
      </c>
      <c r="AF512" s="24">
        <v>0</v>
      </c>
      <c r="AG512" s="21">
        <v>0</v>
      </c>
      <c r="AH512" s="18"/>
    </row>
    <row r="513" spans="1:34" hidden="1" x14ac:dyDescent="0.25">
      <c r="A513" s="18" t="s">
        <v>2075</v>
      </c>
      <c r="B513" s="18" t="str">
        <f t="shared" si="15"/>
        <v>CO3117CC</v>
      </c>
      <c r="C513" s="9" t="s">
        <v>2076</v>
      </c>
      <c r="D513" s="19" t="s">
        <v>45</v>
      </c>
      <c r="E513" s="5">
        <v>0</v>
      </c>
      <c r="F513" s="18">
        <v>45</v>
      </c>
      <c r="G513" s="18">
        <v>0</v>
      </c>
      <c r="H513" s="7" t="s">
        <v>13050</v>
      </c>
      <c r="I513" s="18">
        <v>2</v>
      </c>
      <c r="J513" s="18">
        <v>2</v>
      </c>
      <c r="K513" s="18">
        <v>0</v>
      </c>
      <c r="L513" s="18">
        <v>0</v>
      </c>
      <c r="M513" s="18">
        <v>0</v>
      </c>
      <c r="N513" s="18">
        <v>0</v>
      </c>
      <c r="O513" s="18">
        <v>0</v>
      </c>
      <c r="P513" s="18" t="s">
        <v>1476</v>
      </c>
      <c r="Q513" s="18">
        <v>1</v>
      </c>
      <c r="R513" s="7">
        <v>1</v>
      </c>
      <c r="T513" s="18" t="s">
        <v>13041</v>
      </c>
      <c r="U513" s="9" t="s">
        <v>2076</v>
      </c>
      <c r="V513" s="18">
        <v>30</v>
      </c>
      <c r="W513" s="18">
        <v>0</v>
      </c>
      <c r="X513" s="18">
        <v>0</v>
      </c>
      <c r="Y513" s="19" t="e">
        <v>#N/A</v>
      </c>
      <c r="AB513" s="18" t="s">
        <v>2075</v>
      </c>
      <c r="AC513" s="18" t="str">
        <f>VLOOKUP(AB513,[2]Sheet1!$B:$C,2,0)</f>
        <v>Học máy</v>
      </c>
      <c r="AD513" s="18" t="str">
        <f t="shared" si="16"/>
        <v>kh</v>
      </c>
      <c r="AE513" s="21" t="s">
        <v>1488</v>
      </c>
      <c r="AF513" s="24">
        <v>0</v>
      </c>
      <c r="AG513" s="21">
        <v>0</v>
      </c>
      <c r="AH513" s="18"/>
    </row>
    <row r="514" spans="1:34" hidden="1" x14ac:dyDescent="0.25">
      <c r="A514" s="18" t="s">
        <v>2077</v>
      </c>
      <c r="B514" s="18" t="str">
        <f t="shared" si="15"/>
        <v>CO4027CC</v>
      </c>
      <c r="C514" s="9" t="s">
        <v>2076</v>
      </c>
      <c r="D514" s="19" t="s">
        <v>45</v>
      </c>
      <c r="E514" s="5">
        <v>0</v>
      </c>
      <c r="F514" s="18">
        <v>45</v>
      </c>
      <c r="G514" s="18">
        <v>0</v>
      </c>
      <c r="H514" s="7" t="s">
        <v>13050</v>
      </c>
      <c r="I514" s="18">
        <v>2</v>
      </c>
      <c r="J514" s="18">
        <v>2</v>
      </c>
      <c r="K514" s="18">
        <v>0</v>
      </c>
      <c r="L514" s="18">
        <v>0</v>
      </c>
      <c r="M514" s="18">
        <v>0</v>
      </c>
      <c r="N514" s="18">
        <v>0</v>
      </c>
      <c r="O514" s="18">
        <v>0</v>
      </c>
      <c r="P514" s="18" t="s">
        <v>1476</v>
      </c>
      <c r="Q514" s="18">
        <v>1</v>
      </c>
      <c r="R514" s="7">
        <v>1</v>
      </c>
      <c r="T514" s="18" t="s">
        <v>13041</v>
      </c>
      <c r="U514" s="9" t="s">
        <v>2076</v>
      </c>
      <c r="V514" s="18">
        <v>30</v>
      </c>
      <c r="W514" s="18">
        <v>0</v>
      </c>
      <c r="X514" s="18">
        <v>0</v>
      </c>
      <c r="Y514" s="19" t="e">
        <v>#N/A</v>
      </c>
      <c r="AB514" s="18" t="s">
        <v>2077</v>
      </c>
      <c r="AC514" s="18" t="str">
        <f>VLOOKUP(AB514,[2]Sheet1!$B:$C,2,0)</f>
        <v>Học máy</v>
      </c>
      <c r="AD514" s="18" t="str">
        <f t="shared" si="16"/>
        <v>kh</v>
      </c>
      <c r="AE514" s="21" t="s">
        <v>1488</v>
      </c>
      <c r="AF514" s="24">
        <v>0</v>
      </c>
      <c r="AG514" s="21">
        <v>0</v>
      </c>
      <c r="AH514" s="18"/>
    </row>
    <row r="515" spans="1:34" hidden="1" x14ac:dyDescent="0.25">
      <c r="A515" s="18" t="s">
        <v>293</v>
      </c>
      <c r="B515" s="18" t="str">
        <f t="shared" si="15"/>
        <v>EN3081CC</v>
      </c>
      <c r="C515" s="9" t="s">
        <v>2078</v>
      </c>
      <c r="D515" s="19" t="s">
        <v>45</v>
      </c>
      <c r="E515" s="5">
        <v>0</v>
      </c>
      <c r="F515" s="18">
        <v>45</v>
      </c>
      <c r="G515" s="18">
        <v>0</v>
      </c>
      <c r="H515" s="7" t="s">
        <v>13050</v>
      </c>
      <c r="I515" s="18">
        <v>2</v>
      </c>
      <c r="J515" s="18">
        <v>2</v>
      </c>
      <c r="K515" s="18">
        <v>0</v>
      </c>
      <c r="L515" s="18">
        <v>0</v>
      </c>
      <c r="M515" s="18">
        <v>0</v>
      </c>
      <c r="N515" s="18">
        <v>0</v>
      </c>
      <c r="O515" s="18">
        <v>0</v>
      </c>
      <c r="P515" s="18" t="s">
        <v>1476</v>
      </c>
      <c r="Q515" s="18">
        <v>1</v>
      </c>
      <c r="R515" s="7">
        <v>1</v>
      </c>
      <c r="T515" s="18" t="s">
        <v>13041</v>
      </c>
      <c r="U515" s="9" t="s">
        <v>2078</v>
      </c>
      <c r="V515" s="18">
        <v>30</v>
      </c>
      <c r="W515" s="18">
        <v>24</v>
      </c>
      <c r="X515" s="18">
        <v>0</v>
      </c>
      <c r="Y515" s="19" t="s">
        <v>291</v>
      </c>
      <c r="AB515" s="18" t="s">
        <v>293</v>
      </c>
      <c r="AC515" s="18" t="str">
        <f>VLOOKUP(AB515,[2]Sheet1!$B:$C,2,0)</f>
        <v>HSE đại cương</v>
      </c>
      <c r="AD515" s="18" t="str">
        <f t="shared" si="16"/>
        <v>kh</v>
      </c>
      <c r="AE515" s="21" t="s">
        <v>1504</v>
      </c>
      <c r="AF515" s="24">
        <v>0</v>
      </c>
      <c r="AG515" s="21">
        <v>0</v>
      </c>
      <c r="AH515" s="18"/>
    </row>
    <row r="516" spans="1:34" hidden="1" x14ac:dyDescent="0.25">
      <c r="A516" s="18" t="s">
        <v>2079</v>
      </c>
      <c r="B516" s="18" t="str">
        <f t="shared" si="15"/>
        <v>201705VP</v>
      </c>
      <c r="C516" s="9" t="s">
        <v>2080</v>
      </c>
      <c r="D516" s="19" t="s">
        <v>69</v>
      </c>
      <c r="E516" s="5">
        <v>0</v>
      </c>
      <c r="F516" s="18">
        <v>80</v>
      </c>
      <c r="G516" s="18">
        <v>0</v>
      </c>
      <c r="H516" s="7" t="s">
        <v>13050</v>
      </c>
      <c r="I516" s="18">
        <v>2</v>
      </c>
      <c r="J516" s="18">
        <v>2</v>
      </c>
      <c r="K516" s="18">
        <v>0</v>
      </c>
      <c r="L516" s="18">
        <v>0</v>
      </c>
      <c r="M516" s="18">
        <v>0</v>
      </c>
      <c r="N516" s="18">
        <v>0</v>
      </c>
      <c r="O516" s="18">
        <v>0</v>
      </c>
      <c r="P516" s="18" t="s">
        <v>1476</v>
      </c>
      <c r="Q516" s="18">
        <v>1</v>
      </c>
      <c r="R516" s="7">
        <v>1</v>
      </c>
      <c r="T516" s="18" t="s">
        <v>13041</v>
      </c>
      <c r="U516" s="9" t="s">
        <v>2080</v>
      </c>
      <c r="V516" s="18">
        <v>12</v>
      </c>
      <c r="W516" s="18">
        <v>0</v>
      </c>
      <c r="X516" s="18">
        <v>0</v>
      </c>
      <c r="Y516" s="19" t="e">
        <v>#N/A</v>
      </c>
      <c r="AB516" s="18" t="s">
        <v>2079</v>
      </c>
      <c r="AC516" s="18" t="e">
        <f>VLOOKUP(AB516,[2]Sheet1!$B:$C,2,0)</f>
        <v>#N/A</v>
      </c>
      <c r="AD516" s="18" t="e">
        <f t="shared" si="16"/>
        <v>#N/A</v>
      </c>
      <c r="AE516" s="21" t="s">
        <v>1592</v>
      </c>
      <c r="AF516" s="24">
        <v>0</v>
      </c>
      <c r="AG516" s="21">
        <v>0</v>
      </c>
      <c r="AH516" s="18"/>
    </row>
    <row r="517" spans="1:34" hidden="1" x14ac:dyDescent="0.25">
      <c r="A517" s="18" t="s">
        <v>296</v>
      </c>
      <c r="B517" s="18" t="str">
        <f t="shared" si="15"/>
        <v>409405TT</v>
      </c>
      <c r="C517" s="9" t="s">
        <v>2083</v>
      </c>
      <c r="D517" s="19" t="s">
        <v>136</v>
      </c>
      <c r="E517" s="5">
        <v>0</v>
      </c>
      <c r="F517" s="18" t="s">
        <v>242</v>
      </c>
      <c r="G517" s="18">
        <v>0</v>
      </c>
      <c r="H517" s="7" t="s">
        <v>13050</v>
      </c>
      <c r="I517" s="18">
        <v>2</v>
      </c>
      <c r="J517" s="18">
        <v>2</v>
      </c>
      <c r="K517" s="18">
        <v>0</v>
      </c>
      <c r="L517" s="18">
        <v>0</v>
      </c>
      <c r="M517" s="18">
        <v>0</v>
      </c>
      <c r="N517" s="18">
        <v>0</v>
      </c>
      <c r="O517" s="18">
        <v>0</v>
      </c>
      <c r="P517" s="18" t="s">
        <v>1476</v>
      </c>
      <c r="Q517" s="18">
        <v>1</v>
      </c>
      <c r="R517" s="7">
        <v>1</v>
      </c>
      <c r="T517" s="18" t="s">
        <v>13041</v>
      </c>
      <c r="U517" s="9" t="s">
        <v>2083</v>
      </c>
      <c r="V517" s="18">
        <v>30</v>
      </c>
      <c r="W517" s="18">
        <v>30</v>
      </c>
      <c r="X517" s="18">
        <v>0</v>
      </c>
      <c r="Y517" s="19" t="s">
        <v>294</v>
      </c>
      <c r="AB517" s="18" t="s">
        <v>296</v>
      </c>
      <c r="AC517" s="18" t="e">
        <f>VLOOKUP(AB517,[2]Sheet1!$B:$C,2,0)</f>
        <v>#N/A</v>
      </c>
      <c r="AD517" s="18" t="e">
        <f t="shared" si="16"/>
        <v>#N/A</v>
      </c>
      <c r="AE517" s="21" t="s">
        <v>2084</v>
      </c>
      <c r="AF517" s="24">
        <v>0</v>
      </c>
      <c r="AG517" s="21">
        <v>0</v>
      </c>
      <c r="AH517" s="18"/>
    </row>
    <row r="518" spans="1:34" hidden="1" x14ac:dyDescent="0.25">
      <c r="A518" s="18" t="s">
        <v>299</v>
      </c>
      <c r="B518" s="18" t="str">
        <f t="shared" si="15"/>
        <v>405402TT</v>
      </c>
      <c r="C518" s="9" t="s">
        <v>2086</v>
      </c>
      <c r="D518" s="19" t="s">
        <v>136</v>
      </c>
      <c r="E518" s="5">
        <v>0</v>
      </c>
      <c r="F518" s="18">
        <v>46</v>
      </c>
      <c r="G518" s="18">
        <v>0</v>
      </c>
      <c r="H518" s="7" t="s">
        <v>13050</v>
      </c>
      <c r="I518" s="18">
        <v>2</v>
      </c>
      <c r="J518" s="18">
        <v>2</v>
      </c>
      <c r="K518" s="18">
        <v>0</v>
      </c>
      <c r="L518" s="18">
        <v>0</v>
      </c>
      <c r="M518" s="18">
        <v>0</v>
      </c>
      <c r="N518" s="18">
        <v>0</v>
      </c>
      <c r="O518" s="18">
        <v>0</v>
      </c>
      <c r="P518" s="18" t="s">
        <v>1476</v>
      </c>
      <c r="Q518" s="18">
        <v>1</v>
      </c>
      <c r="R518" s="7">
        <v>1</v>
      </c>
      <c r="T518" s="18" t="s">
        <v>13041</v>
      </c>
      <c r="U518" s="9" t="s">
        <v>2086</v>
      </c>
      <c r="V518" s="18">
        <v>30</v>
      </c>
      <c r="W518" s="18">
        <v>12</v>
      </c>
      <c r="X518" s="18">
        <v>0</v>
      </c>
      <c r="Y518" s="19" t="s">
        <v>297</v>
      </c>
      <c r="AB518" s="18" t="s">
        <v>299</v>
      </c>
      <c r="AC518" s="18" t="e">
        <f>VLOOKUP(AB518,[2]Sheet1!$B:$C,2,0)</f>
        <v>#N/A</v>
      </c>
      <c r="AD518" s="18" t="e">
        <f t="shared" si="16"/>
        <v>#N/A</v>
      </c>
      <c r="AE518" s="21" t="s">
        <v>1481</v>
      </c>
      <c r="AF518" s="24">
        <v>0</v>
      </c>
      <c r="AG518" s="21">
        <v>0</v>
      </c>
      <c r="AH518" s="18"/>
    </row>
    <row r="519" spans="1:34" hidden="1" x14ac:dyDescent="0.25">
      <c r="A519" s="18" t="s">
        <v>302</v>
      </c>
      <c r="B519" s="18" t="str">
        <f t="shared" si="15"/>
        <v>409402TT</v>
      </c>
      <c r="C519" s="9" t="s">
        <v>2087</v>
      </c>
      <c r="D519" s="19" t="s">
        <v>136</v>
      </c>
      <c r="E519" s="5">
        <v>0</v>
      </c>
      <c r="F519" s="18" t="s">
        <v>242</v>
      </c>
      <c r="G519" s="18">
        <v>0</v>
      </c>
      <c r="H519" s="7" t="s">
        <v>13050</v>
      </c>
      <c r="I519" s="18">
        <v>2</v>
      </c>
      <c r="J519" s="18">
        <v>2</v>
      </c>
      <c r="K519" s="18">
        <v>0</v>
      </c>
      <c r="L519" s="18">
        <v>0</v>
      </c>
      <c r="M519" s="18">
        <v>0</v>
      </c>
      <c r="N519" s="18">
        <v>0</v>
      </c>
      <c r="O519" s="18">
        <v>0</v>
      </c>
      <c r="P519" s="18" t="s">
        <v>1476</v>
      </c>
      <c r="Q519" s="18">
        <v>1</v>
      </c>
      <c r="R519" s="7">
        <v>1</v>
      </c>
      <c r="T519" s="18" t="s">
        <v>13041</v>
      </c>
      <c r="U519" s="9" t="s">
        <v>2087</v>
      </c>
      <c r="V519" s="18">
        <v>30</v>
      </c>
      <c r="W519" s="18">
        <v>30</v>
      </c>
      <c r="X519" s="18">
        <v>0</v>
      </c>
      <c r="Y519" s="19" t="s">
        <v>300</v>
      </c>
      <c r="AB519" s="18" t="s">
        <v>302</v>
      </c>
      <c r="AC519" s="18" t="e">
        <f>VLOOKUP(AB519,[2]Sheet1!$B:$C,2,0)</f>
        <v>#N/A</v>
      </c>
      <c r="AD519" s="18" t="e">
        <f t="shared" si="16"/>
        <v>#N/A</v>
      </c>
      <c r="AE519" s="21" t="s">
        <v>2084</v>
      </c>
      <c r="AF519" s="24">
        <v>0</v>
      </c>
      <c r="AG519" s="21">
        <v>0</v>
      </c>
      <c r="AH519" s="18"/>
    </row>
    <row r="520" spans="1:34" hidden="1" x14ac:dyDescent="0.25">
      <c r="A520" s="18" t="s">
        <v>2088</v>
      </c>
      <c r="B520" s="18" t="str">
        <f t="shared" si="15"/>
        <v>EN3017CC</v>
      </c>
      <c r="C520" s="9" t="s">
        <v>2089</v>
      </c>
      <c r="D520" s="19" t="s">
        <v>45</v>
      </c>
      <c r="E520" s="5">
        <v>0</v>
      </c>
      <c r="F520" s="18">
        <v>45</v>
      </c>
      <c r="G520" s="18">
        <v>0</v>
      </c>
      <c r="H520" s="7" t="s">
        <v>13050</v>
      </c>
      <c r="I520" s="18">
        <v>2</v>
      </c>
      <c r="J520" s="18">
        <v>2</v>
      </c>
      <c r="K520" s="18">
        <v>0</v>
      </c>
      <c r="L520" s="18">
        <v>0</v>
      </c>
      <c r="M520" s="18">
        <v>0</v>
      </c>
      <c r="N520" s="18">
        <v>0</v>
      </c>
      <c r="O520" s="18">
        <v>0</v>
      </c>
      <c r="P520" s="18" t="s">
        <v>1476</v>
      </c>
      <c r="Q520" s="18">
        <v>1</v>
      </c>
      <c r="R520" s="7">
        <v>1</v>
      </c>
      <c r="T520" s="18" t="s">
        <v>13041</v>
      </c>
      <c r="U520" s="9" t="s">
        <v>2089</v>
      </c>
      <c r="V520" s="18">
        <v>24</v>
      </c>
      <c r="W520" s="18">
        <v>0</v>
      </c>
      <c r="X520" s="18">
        <v>0</v>
      </c>
      <c r="Y520" s="19" t="e">
        <v>#N/A</v>
      </c>
      <c r="AB520" s="18" t="s">
        <v>2088</v>
      </c>
      <c r="AC520" s="18" t="str">
        <f>VLOOKUP(AB520,[2]Sheet1!$B:$C,2,0)</f>
        <v>ISO 14001 và kiểm toán môi trường</v>
      </c>
      <c r="AD520" s="18" t="str">
        <f t="shared" si="16"/>
        <v>kh</v>
      </c>
      <c r="AE520" s="21" t="s">
        <v>1485</v>
      </c>
      <c r="AF520" s="24">
        <v>0</v>
      </c>
      <c r="AG520" s="21">
        <v>0</v>
      </c>
      <c r="AH520" s="18"/>
    </row>
    <row r="521" spans="1:34" hidden="1" x14ac:dyDescent="0.25">
      <c r="A521" s="18" t="s">
        <v>2092</v>
      </c>
      <c r="B521" s="18" t="str">
        <f t="shared" si="15"/>
        <v>CI3123CC</v>
      </c>
      <c r="C521" s="9" t="s">
        <v>2093</v>
      </c>
      <c r="D521" s="19" t="s">
        <v>45</v>
      </c>
      <c r="E521" s="5">
        <v>0</v>
      </c>
      <c r="F521" s="18">
        <v>45</v>
      </c>
      <c r="G521" s="18">
        <v>0</v>
      </c>
      <c r="H521" s="7" t="s">
        <v>13050</v>
      </c>
      <c r="I521" s="18">
        <v>2</v>
      </c>
      <c r="J521" s="18">
        <v>2</v>
      </c>
      <c r="K521" s="18">
        <v>0</v>
      </c>
      <c r="L521" s="18">
        <v>0</v>
      </c>
      <c r="M521" s="18">
        <v>0</v>
      </c>
      <c r="N521" s="18">
        <v>0</v>
      </c>
      <c r="O521" s="18">
        <v>0</v>
      </c>
      <c r="P521" s="18" t="s">
        <v>1476</v>
      </c>
      <c r="Q521" s="18">
        <v>1</v>
      </c>
      <c r="R521" s="7">
        <v>1</v>
      </c>
      <c r="T521" s="18" t="s">
        <v>13041</v>
      </c>
      <c r="U521" s="9" t="s">
        <v>2093</v>
      </c>
      <c r="V521" s="18">
        <v>30</v>
      </c>
      <c r="W521" s="18">
        <v>0</v>
      </c>
      <c r="X521" s="18">
        <v>0</v>
      </c>
      <c r="Y521" s="19" t="e">
        <v>#N/A</v>
      </c>
      <c r="AB521" s="18" t="s">
        <v>2092</v>
      </c>
      <c r="AC521" s="18" t="str">
        <f>VLOOKUP(AB521,[2]Sheet1!$B:$C,2,0)</f>
        <v>Kết cấu bê tông ứng suất trước</v>
      </c>
      <c r="AD521" s="18" t="str">
        <f t="shared" si="16"/>
        <v>kh</v>
      </c>
      <c r="AE521" s="21" t="s">
        <v>1488</v>
      </c>
      <c r="AF521" s="24">
        <v>0</v>
      </c>
      <c r="AG521" s="21">
        <v>0</v>
      </c>
      <c r="AH521" s="18"/>
    </row>
    <row r="522" spans="1:34" x14ac:dyDescent="0.25">
      <c r="A522" s="18" t="s">
        <v>2182</v>
      </c>
      <c r="B522" s="18" t="str">
        <f t="shared" si="15"/>
        <v>SP1021TN</v>
      </c>
      <c r="C522" s="9" t="s">
        <v>2183</v>
      </c>
      <c r="D522" s="19" t="s">
        <v>181</v>
      </c>
      <c r="E522" s="5">
        <v>0</v>
      </c>
      <c r="F522" s="18">
        <v>30</v>
      </c>
      <c r="G522" s="18">
        <v>0</v>
      </c>
      <c r="H522" s="7" t="s">
        <v>1796</v>
      </c>
      <c r="I522" s="18">
        <v>0</v>
      </c>
      <c r="J522" s="18">
        <v>0</v>
      </c>
      <c r="K522" s="18">
        <v>0</v>
      </c>
      <c r="L522" s="18">
        <v>0</v>
      </c>
      <c r="M522" s="18">
        <v>0</v>
      </c>
      <c r="N522" s="18">
        <v>0</v>
      </c>
      <c r="O522" s="18">
        <v>0</v>
      </c>
      <c r="P522" s="18" t="s">
        <v>1476</v>
      </c>
      <c r="Q522" s="18">
        <v>1</v>
      </c>
      <c r="R522" s="7">
        <v>1</v>
      </c>
      <c r="T522" s="18" t="s">
        <v>13045</v>
      </c>
      <c r="U522" s="9" t="s">
        <v>2183</v>
      </c>
      <c r="V522" s="18">
        <v>0</v>
      </c>
      <c r="W522" s="18">
        <v>22</v>
      </c>
      <c r="X522" s="18">
        <v>0</v>
      </c>
      <c r="Y522" s="19" t="e">
        <v>#N/A</v>
      </c>
      <c r="AB522" s="18" t="s">
        <v>2182</v>
      </c>
      <c r="AC522" s="18" t="e">
        <f>VLOOKUP(AB522,[2]Sheet1!$B:$C,2,0)</f>
        <v>#N/A</v>
      </c>
      <c r="AD522" s="18" t="e">
        <f t="shared" si="16"/>
        <v>#N/A</v>
      </c>
      <c r="AE522" s="21" t="s">
        <v>2137</v>
      </c>
      <c r="AF522" s="24" t="e">
        <v>#N/A</v>
      </c>
      <c r="AG522" s="21" t="e">
        <v>#N/A</v>
      </c>
      <c r="AH522" s="18"/>
    </row>
    <row r="523" spans="1:34" x14ac:dyDescent="0.25">
      <c r="A523" s="18" t="s">
        <v>2182</v>
      </c>
      <c r="B523" s="18" t="str">
        <f t="shared" si="15"/>
        <v>SP1021TT</v>
      </c>
      <c r="C523" s="9" t="s">
        <v>2183</v>
      </c>
      <c r="D523" s="19" t="s">
        <v>136</v>
      </c>
      <c r="E523" s="5">
        <v>0</v>
      </c>
      <c r="F523" s="18">
        <v>30</v>
      </c>
      <c r="G523" s="18">
        <v>0</v>
      </c>
      <c r="H523" s="7" t="s">
        <v>1796</v>
      </c>
      <c r="I523" s="18">
        <v>0</v>
      </c>
      <c r="J523" s="18">
        <v>0</v>
      </c>
      <c r="K523" s="18">
        <v>0</v>
      </c>
      <c r="L523" s="18">
        <v>0</v>
      </c>
      <c r="M523" s="18">
        <v>0</v>
      </c>
      <c r="N523" s="18">
        <v>0</v>
      </c>
      <c r="O523" s="18">
        <v>0</v>
      </c>
      <c r="P523" s="18" t="s">
        <v>1476</v>
      </c>
      <c r="Q523" s="18">
        <v>1</v>
      </c>
      <c r="R523" s="7">
        <v>1</v>
      </c>
      <c r="T523" s="18" t="s">
        <v>13045</v>
      </c>
      <c r="U523" s="9" t="s">
        <v>2183</v>
      </c>
      <c r="V523" s="18">
        <v>0</v>
      </c>
      <c r="W523" s="18">
        <v>22</v>
      </c>
      <c r="X523" s="18">
        <v>0</v>
      </c>
      <c r="Y523" s="19" t="e">
        <v>#N/A</v>
      </c>
      <c r="AB523" s="18" t="s">
        <v>2182</v>
      </c>
      <c r="AC523" s="18" t="e">
        <f>VLOOKUP(AB523,[2]Sheet1!$B:$C,2,0)</f>
        <v>#N/A</v>
      </c>
      <c r="AD523" s="18" t="e">
        <f t="shared" si="16"/>
        <v>#N/A</v>
      </c>
      <c r="AE523" s="21" t="s">
        <v>2137</v>
      </c>
      <c r="AF523" s="24" t="e">
        <v>#N/A</v>
      </c>
      <c r="AG523" s="21" t="e">
        <v>#N/A</v>
      </c>
      <c r="AH523" s="18"/>
    </row>
    <row r="524" spans="1:34" hidden="1" x14ac:dyDescent="0.25">
      <c r="A524" s="18" t="s">
        <v>2104</v>
      </c>
      <c r="B524" s="18" t="str">
        <f t="shared" ref="B524:B587" si="17">A524&amp;D524</f>
        <v>IM4007CC</v>
      </c>
      <c r="C524" s="9" t="s">
        <v>2105</v>
      </c>
      <c r="D524" s="19" t="s">
        <v>45</v>
      </c>
      <c r="E524" s="5">
        <v>0</v>
      </c>
      <c r="F524" s="18">
        <v>45</v>
      </c>
      <c r="G524" s="18">
        <v>0</v>
      </c>
      <c r="H524" s="7" t="s">
        <v>13050</v>
      </c>
      <c r="I524" s="18">
        <v>2</v>
      </c>
      <c r="J524" s="18">
        <v>2</v>
      </c>
      <c r="K524" s="18">
        <v>0</v>
      </c>
      <c r="L524" s="18">
        <v>0</v>
      </c>
      <c r="M524" s="18">
        <v>0</v>
      </c>
      <c r="N524" s="18">
        <v>0</v>
      </c>
      <c r="O524" s="18">
        <v>0</v>
      </c>
      <c r="P524" s="18" t="s">
        <v>1476</v>
      </c>
      <c r="Q524" s="18">
        <v>1</v>
      </c>
      <c r="R524" s="7">
        <v>1</v>
      </c>
      <c r="T524" s="18" t="s">
        <v>13041</v>
      </c>
      <c r="U524" s="9" t="s">
        <v>2105</v>
      </c>
      <c r="V524" s="18">
        <v>30</v>
      </c>
      <c r="W524" s="18">
        <v>0</v>
      </c>
      <c r="X524" s="18">
        <v>0</v>
      </c>
      <c r="Y524" s="19" t="e">
        <v>#N/A</v>
      </c>
      <c r="AB524" s="18" t="s">
        <v>2104</v>
      </c>
      <c r="AC524" s="18" t="str">
        <f>VLOOKUP(AB524,[2]Sheet1!$B:$C,2,0)</f>
        <v>Kế hoạch kinh doanh</v>
      </c>
      <c r="AD524" s="18" t="str">
        <f t="shared" si="16"/>
        <v>kh</v>
      </c>
      <c r="AE524" s="21" t="s">
        <v>1488</v>
      </c>
      <c r="AF524" s="24">
        <v>0</v>
      </c>
      <c r="AG524" s="21">
        <v>0</v>
      </c>
      <c r="AH524" s="18"/>
    </row>
    <row r="525" spans="1:34" hidden="1" x14ac:dyDescent="0.25">
      <c r="A525" s="18" t="s">
        <v>2108</v>
      </c>
      <c r="B525" s="18" t="str">
        <f t="shared" si="17"/>
        <v>804703VP</v>
      </c>
      <c r="C525" s="9" t="s">
        <v>2109</v>
      </c>
      <c r="D525" s="19" t="s">
        <v>69</v>
      </c>
      <c r="E525" s="5">
        <v>0</v>
      </c>
      <c r="F525" s="18">
        <v>60</v>
      </c>
      <c r="G525" s="18">
        <v>0</v>
      </c>
      <c r="H525" s="7" t="s">
        <v>13050</v>
      </c>
      <c r="I525" s="18">
        <v>2</v>
      </c>
      <c r="J525" s="18">
        <v>2</v>
      </c>
      <c r="K525" s="18">
        <v>0</v>
      </c>
      <c r="L525" s="18">
        <v>0</v>
      </c>
      <c r="M525" s="18">
        <v>0</v>
      </c>
      <c r="N525" s="18">
        <v>0</v>
      </c>
      <c r="O525" s="18">
        <v>0</v>
      </c>
      <c r="P525" s="18" t="s">
        <v>1476</v>
      </c>
      <c r="Q525" s="18">
        <v>1</v>
      </c>
      <c r="R525" s="7">
        <v>1</v>
      </c>
      <c r="T525" s="18" t="s">
        <v>13041</v>
      </c>
      <c r="U525" s="9" t="s">
        <v>2109</v>
      </c>
      <c r="V525" s="18">
        <v>30</v>
      </c>
      <c r="W525" s="18">
        <v>0</v>
      </c>
      <c r="X525" s="18">
        <v>0</v>
      </c>
      <c r="Y525" s="19" t="e">
        <v>#N/A</v>
      </c>
      <c r="AB525" s="18" t="s">
        <v>2108</v>
      </c>
      <c r="AC525" s="18" t="e">
        <f>VLOOKUP(AB525,[2]Sheet1!$B:$C,2,0)</f>
        <v>#N/A</v>
      </c>
      <c r="AD525" s="18" t="e">
        <f t="shared" si="16"/>
        <v>#N/A</v>
      </c>
      <c r="AE525" s="21" t="s">
        <v>1488</v>
      </c>
      <c r="AF525" s="24">
        <v>0</v>
      </c>
      <c r="AG525" s="21">
        <v>0</v>
      </c>
      <c r="AH525" s="18"/>
    </row>
    <row r="526" spans="1:34" hidden="1" x14ac:dyDescent="0.25">
      <c r="A526" s="18" t="s">
        <v>2110</v>
      </c>
      <c r="B526" s="18" t="str">
        <f t="shared" si="17"/>
        <v>CI3237CC</v>
      </c>
      <c r="C526" s="9" t="s">
        <v>2111</v>
      </c>
      <c r="D526" s="19" t="s">
        <v>45</v>
      </c>
      <c r="E526" s="5">
        <v>0</v>
      </c>
      <c r="F526" s="18">
        <v>45</v>
      </c>
      <c r="G526" s="18">
        <v>0</v>
      </c>
      <c r="H526" s="7" t="s">
        <v>13050</v>
      </c>
      <c r="I526" s="18">
        <v>2</v>
      </c>
      <c r="J526" s="18">
        <v>2</v>
      </c>
      <c r="K526" s="18">
        <v>0</v>
      </c>
      <c r="L526" s="18">
        <v>0</v>
      </c>
      <c r="M526" s="18">
        <v>0</v>
      </c>
      <c r="N526" s="18">
        <v>0</v>
      </c>
      <c r="O526" s="18">
        <v>0</v>
      </c>
      <c r="P526" s="18" t="s">
        <v>1476</v>
      </c>
      <c r="Q526" s="18">
        <v>1</v>
      </c>
      <c r="R526" s="7">
        <v>1</v>
      </c>
      <c r="T526" s="18" t="s">
        <v>13041</v>
      </c>
      <c r="U526" s="9" t="s">
        <v>2111</v>
      </c>
      <c r="V526" s="18">
        <v>30</v>
      </c>
      <c r="W526" s="18">
        <v>0</v>
      </c>
      <c r="X526" s="18">
        <v>0</v>
      </c>
      <c r="Y526" s="19" t="e">
        <v>#N/A</v>
      </c>
      <c r="AB526" s="18" t="s">
        <v>2110</v>
      </c>
      <c r="AC526" s="18" t="str">
        <f>VLOOKUP(AB526,[2]Sheet1!$B:$C,2,0)</f>
        <v>Kết cấu bê tông cốt thép</v>
      </c>
      <c r="AD526" s="18" t="str">
        <f t="shared" si="16"/>
        <v>kh</v>
      </c>
      <c r="AE526" s="21" t="s">
        <v>1488</v>
      </c>
      <c r="AF526" s="24">
        <v>0</v>
      </c>
      <c r="AG526" s="21">
        <v>0</v>
      </c>
      <c r="AH526" s="18"/>
    </row>
    <row r="527" spans="1:34" hidden="1" x14ac:dyDescent="0.25">
      <c r="A527" s="18" t="s">
        <v>2114</v>
      </c>
      <c r="B527" s="18" t="str">
        <f t="shared" si="17"/>
        <v>CI3115CC</v>
      </c>
      <c r="C527" s="9" t="s">
        <v>2115</v>
      </c>
      <c r="D527" s="19" t="s">
        <v>45</v>
      </c>
      <c r="E527" s="5">
        <v>0</v>
      </c>
      <c r="F527" s="18">
        <v>45</v>
      </c>
      <c r="G527" s="18">
        <v>0</v>
      </c>
      <c r="H527" s="7" t="s">
        <v>13050</v>
      </c>
      <c r="I527" s="18">
        <v>2</v>
      </c>
      <c r="J527" s="18">
        <v>2</v>
      </c>
      <c r="K527" s="18">
        <v>0</v>
      </c>
      <c r="L527" s="18">
        <v>0</v>
      </c>
      <c r="M527" s="18">
        <v>0</v>
      </c>
      <c r="N527" s="18">
        <v>0</v>
      </c>
      <c r="O527" s="18">
        <v>0</v>
      </c>
      <c r="P527" s="18" t="s">
        <v>1476</v>
      </c>
      <c r="Q527" s="18">
        <v>1</v>
      </c>
      <c r="R527" s="7">
        <v>1</v>
      </c>
      <c r="T527" s="18" t="s">
        <v>13041</v>
      </c>
      <c r="U527" s="9" t="s">
        <v>2115</v>
      </c>
      <c r="V527" s="18">
        <v>30</v>
      </c>
      <c r="W527" s="18">
        <v>0</v>
      </c>
      <c r="X527" s="18">
        <v>0</v>
      </c>
      <c r="Y527" s="19" t="e">
        <v>#N/A</v>
      </c>
      <c r="AB527" s="18" t="s">
        <v>2114</v>
      </c>
      <c r="AC527" s="18" t="str">
        <f>VLOOKUP(AB527,[2]Sheet1!$B:$C,2,0)</f>
        <v>Kết cấu bê tông cốt thép 3</v>
      </c>
      <c r="AD527" s="18" t="str">
        <f t="shared" si="16"/>
        <v>kh</v>
      </c>
      <c r="AE527" s="21" t="s">
        <v>1488</v>
      </c>
      <c r="AF527" s="24">
        <v>0</v>
      </c>
      <c r="AG527" s="21">
        <v>0</v>
      </c>
      <c r="AH527" s="18"/>
    </row>
    <row r="528" spans="1:34" hidden="1" x14ac:dyDescent="0.25">
      <c r="A528" s="18" t="s">
        <v>2116</v>
      </c>
      <c r="B528" s="18" t="str">
        <f t="shared" si="17"/>
        <v>CI3231CC</v>
      </c>
      <c r="C528" s="9" t="s">
        <v>2117</v>
      </c>
      <c r="D528" s="19" t="s">
        <v>45</v>
      </c>
      <c r="E528" s="5">
        <v>0</v>
      </c>
      <c r="F528" s="18">
        <v>45</v>
      </c>
      <c r="G528" s="18">
        <v>0</v>
      </c>
      <c r="H528" s="7" t="s">
        <v>13050</v>
      </c>
      <c r="I528" s="18">
        <v>2</v>
      </c>
      <c r="J528" s="18">
        <v>2</v>
      </c>
      <c r="K528" s="18">
        <v>0</v>
      </c>
      <c r="L528" s="18">
        <v>0</v>
      </c>
      <c r="M528" s="18">
        <v>0</v>
      </c>
      <c r="N528" s="18">
        <v>0</v>
      </c>
      <c r="O528" s="18">
        <v>0</v>
      </c>
      <c r="P528" s="18" t="s">
        <v>1476</v>
      </c>
      <c r="Q528" s="18">
        <v>1</v>
      </c>
      <c r="R528" s="7">
        <v>1</v>
      </c>
      <c r="T528" s="18" t="s">
        <v>13041</v>
      </c>
      <c r="U528" s="9" t="s">
        <v>2117</v>
      </c>
      <c r="V528" s="18">
        <v>30</v>
      </c>
      <c r="W528" s="18">
        <v>0</v>
      </c>
      <c r="X528" s="18">
        <v>0</v>
      </c>
      <c r="Y528" s="19" t="e">
        <v>#N/A</v>
      </c>
      <c r="AB528" s="18" t="s">
        <v>2116</v>
      </c>
      <c r="AC528" s="18" t="str">
        <f>VLOOKUP(AB528,[2]Sheet1!$B:$C,2,0)</f>
        <v>Kết cấu thép</v>
      </c>
      <c r="AD528" s="18" t="str">
        <f t="shared" si="16"/>
        <v>kh</v>
      </c>
      <c r="AE528" s="21" t="s">
        <v>1488</v>
      </c>
      <c r="AF528" s="24">
        <v>0</v>
      </c>
      <c r="AG528" s="21">
        <v>0</v>
      </c>
      <c r="AH528" s="18"/>
    </row>
    <row r="529" spans="1:34" hidden="1" x14ac:dyDescent="0.25">
      <c r="A529" s="18" t="s">
        <v>2118</v>
      </c>
      <c r="B529" s="18" t="str">
        <f t="shared" si="17"/>
        <v>CI3281CC</v>
      </c>
      <c r="C529" s="9" t="s">
        <v>2119</v>
      </c>
      <c r="D529" s="19" t="s">
        <v>45</v>
      </c>
      <c r="E529" s="5">
        <v>0</v>
      </c>
      <c r="F529" s="18">
        <v>45</v>
      </c>
      <c r="G529" s="18">
        <v>0</v>
      </c>
      <c r="H529" s="7" t="s">
        <v>13050</v>
      </c>
      <c r="I529" s="18">
        <v>2</v>
      </c>
      <c r="J529" s="18">
        <v>2</v>
      </c>
      <c r="K529" s="18">
        <v>0</v>
      </c>
      <c r="L529" s="18">
        <v>0</v>
      </c>
      <c r="M529" s="18">
        <v>0</v>
      </c>
      <c r="N529" s="18">
        <v>0</v>
      </c>
      <c r="O529" s="18">
        <v>0</v>
      </c>
      <c r="P529" s="18" t="s">
        <v>1476</v>
      </c>
      <c r="Q529" s="18">
        <v>1</v>
      </c>
      <c r="R529" s="7">
        <v>1</v>
      </c>
      <c r="T529" s="18" t="s">
        <v>13041</v>
      </c>
      <c r="U529" s="9" t="s">
        <v>2119</v>
      </c>
      <c r="V529" s="18">
        <v>30</v>
      </c>
      <c r="W529" s="18">
        <v>0</v>
      </c>
      <c r="X529" s="18">
        <v>0</v>
      </c>
      <c r="Y529" s="19" t="e">
        <v>#N/A</v>
      </c>
      <c r="AB529" s="18" t="s">
        <v>2118</v>
      </c>
      <c r="AC529" s="18" t="str">
        <f>VLOOKUP(AB529,[2]Sheet1!$B:$C,2,0)</f>
        <v>Kết cấu công trình xây dựng - môi trường</v>
      </c>
      <c r="AD529" s="18" t="str">
        <f t="shared" si="16"/>
        <v>kh</v>
      </c>
      <c r="AE529" s="21" t="s">
        <v>1488</v>
      </c>
      <c r="AF529" s="24">
        <v>0</v>
      </c>
      <c r="AG529" s="21">
        <v>0</v>
      </c>
      <c r="AH529" s="18"/>
    </row>
    <row r="530" spans="1:34" hidden="1" x14ac:dyDescent="0.25">
      <c r="A530" s="18" t="s">
        <v>2122</v>
      </c>
      <c r="B530" s="18" t="str">
        <f t="shared" si="17"/>
        <v>CO3029CC</v>
      </c>
      <c r="C530" s="9" t="s">
        <v>2123</v>
      </c>
      <c r="D530" s="19" t="s">
        <v>45</v>
      </c>
      <c r="E530" s="5">
        <v>0</v>
      </c>
      <c r="F530" s="18">
        <v>45</v>
      </c>
      <c r="G530" s="18">
        <v>0</v>
      </c>
      <c r="H530" s="7" t="s">
        <v>13050</v>
      </c>
      <c r="I530" s="18">
        <v>2</v>
      </c>
      <c r="J530" s="18">
        <v>2</v>
      </c>
      <c r="K530" s="18">
        <v>0</v>
      </c>
      <c r="L530" s="18">
        <v>0</v>
      </c>
      <c r="M530" s="18">
        <v>0</v>
      </c>
      <c r="N530" s="18">
        <v>0</v>
      </c>
      <c r="O530" s="18">
        <v>0</v>
      </c>
      <c r="P530" s="18" t="s">
        <v>1476</v>
      </c>
      <c r="Q530" s="18">
        <v>1</v>
      </c>
      <c r="R530" s="7">
        <v>1</v>
      </c>
      <c r="T530" s="18" t="s">
        <v>13041</v>
      </c>
      <c r="U530" s="9" t="s">
        <v>2123</v>
      </c>
      <c r="V530" s="18">
        <v>30</v>
      </c>
      <c r="W530" s="18">
        <v>0</v>
      </c>
      <c r="X530" s="18">
        <v>0</v>
      </c>
      <c r="Y530" s="19" t="e">
        <v>#N/A</v>
      </c>
      <c r="AB530" s="18" t="s">
        <v>2122</v>
      </c>
      <c r="AC530" s="18" t="str">
        <f>VLOOKUP(AB530,[2]Sheet1!$B:$C,2,0)</f>
        <v>Khai phá dữ liệu</v>
      </c>
      <c r="AD530" s="18" t="str">
        <f t="shared" si="16"/>
        <v>kh</v>
      </c>
      <c r="AE530" s="21" t="s">
        <v>1488</v>
      </c>
      <c r="AF530" s="24">
        <v>0</v>
      </c>
      <c r="AG530" s="21">
        <v>0</v>
      </c>
      <c r="AH530" s="18"/>
    </row>
    <row r="531" spans="1:34" hidden="1" x14ac:dyDescent="0.25">
      <c r="A531" s="18" t="s">
        <v>2126</v>
      </c>
      <c r="B531" s="18" t="str">
        <f t="shared" si="17"/>
        <v>213713VP</v>
      </c>
      <c r="C531" s="9" t="s">
        <v>2127</v>
      </c>
      <c r="D531" s="19" t="s">
        <v>69</v>
      </c>
      <c r="E531" s="5">
        <v>0</v>
      </c>
      <c r="F531" s="18">
        <v>80</v>
      </c>
      <c r="G531" s="18">
        <v>0</v>
      </c>
      <c r="H531" s="7" t="s">
        <v>13050</v>
      </c>
      <c r="I531" s="18">
        <v>2</v>
      </c>
      <c r="J531" s="18">
        <v>2</v>
      </c>
      <c r="K531" s="18">
        <v>0</v>
      </c>
      <c r="L531" s="18">
        <v>0</v>
      </c>
      <c r="M531" s="18">
        <v>0</v>
      </c>
      <c r="N531" s="18">
        <v>0</v>
      </c>
      <c r="O531" s="18">
        <v>0</v>
      </c>
      <c r="P531" s="18" t="s">
        <v>1476</v>
      </c>
      <c r="Q531" s="18">
        <v>1</v>
      </c>
      <c r="R531" s="7">
        <v>1</v>
      </c>
      <c r="T531" s="18" t="s">
        <v>13041</v>
      </c>
      <c r="U531" s="9" t="s">
        <v>2127</v>
      </c>
      <c r="V531" s="18">
        <v>24</v>
      </c>
      <c r="W531" s="18">
        <v>0</v>
      </c>
      <c r="X531" s="18">
        <v>0</v>
      </c>
      <c r="Y531" s="19" t="e">
        <v>#N/A</v>
      </c>
      <c r="AB531" s="18" t="s">
        <v>2126</v>
      </c>
      <c r="AC531" s="18" t="e">
        <f>VLOOKUP(AB531,[2]Sheet1!$B:$C,2,0)</f>
        <v>#N/A</v>
      </c>
      <c r="AD531" s="18" t="e">
        <f t="shared" si="16"/>
        <v>#N/A</v>
      </c>
      <c r="AE531" s="21" t="s">
        <v>1485</v>
      </c>
      <c r="AF531" s="24">
        <v>0</v>
      </c>
      <c r="AG531" s="21">
        <v>0</v>
      </c>
      <c r="AH531" s="18"/>
    </row>
    <row r="532" spans="1:34" hidden="1" x14ac:dyDescent="0.25">
      <c r="A532" s="18" t="s">
        <v>2132</v>
      </c>
      <c r="B532" s="18" t="str">
        <f t="shared" si="17"/>
        <v>213708VP</v>
      </c>
      <c r="C532" s="9" t="s">
        <v>2133</v>
      </c>
      <c r="D532" s="19" t="s">
        <v>69</v>
      </c>
      <c r="E532" s="5">
        <v>0</v>
      </c>
      <c r="F532" s="18">
        <v>80</v>
      </c>
      <c r="G532" s="18">
        <v>0</v>
      </c>
      <c r="H532" s="7" t="s">
        <v>13050</v>
      </c>
      <c r="I532" s="18">
        <v>2</v>
      </c>
      <c r="J532" s="18">
        <v>2</v>
      </c>
      <c r="K532" s="18">
        <v>0</v>
      </c>
      <c r="L532" s="18">
        <v>0</v>
      </c>
      <c r="M532" s="18">
        <v>0</v>
      </c>
      <c r="N532" s="18">
        <v>0</v>
      </c>
      <c r="O532" s="18">
        <v>0</v>
      </c>
      <c r="P532" s="18" t="s">
        <v>1476</v>
      </c>
      <c r="Q532" s="18">
        <v>1</v>
      </c>
      <c r="R532" s="7">
        <v>1</v>
      </c>
      <c r="T532" s="18" t="s">
        <v>13041</v>
      </c>
      <c r="U532" s="9" t="s">
        <v>2133</v>
      </c>
      <c r="V532" s="18">
        <v>24</v>
      </c>
      <c r="W532" s="18">
        <v>0</v>
      </c>
      <c r="X532" s="18">
        <v>0</v>
      </c>
      <c r="Y532" s="19" t="e">
        <v>#N/A</v>
      </c>
      <c r="AB532" s="18" t="s">
        <v>2132</v>
      </c>
      <c r="AC532" s="18" t="e">
        <f>VLOOKUP(AB532,[2]Sheet1!$B:$C,2,0)</f>
        <v>#N/A</v>
      </c>
      <c r="AD532" s="18" t="e">
        <f t="shared" si="16"/>
        <v>#N/A</v>
      </c>
      <c r="AE532" s="21" t="s">
        <v>1485</v>
      </c>
      <c r="AF532" s="24">
        <v>0</v>
      </c>
      <c r="AG532" s="21">
        <v>0</v>
      </c>
      <c r="AH532" s="18"/>
    </row>
    <row r="533" spans="1:34" hidden="1" x14ac:dyDescent="0.25">
      <c r="A533" s="18" t="s">
        <v>324</v>
      </c>
      <c r="B533" s="18" t="str">
        <f t="shared" si="17"/>
        <v>IM2027CC</v>
      </c>
      <c r="C533" s="9" t="s">
        <v>2138</v>
      </c>
      <c r="D533" s="19" t="s">
        <v>45</v>
      </c>
      <c r="E533" s="5">
        <v>0</v>
      </c>
      <c r="F533" s="18">
        <v>45</v>
      </c>
      <c r="G533" s="18">
        <v>0</v>
      </c>
      <c r="H533" s="7" t="s">
        <v>13050</v>
      </c>
      <c r="I533" s="18">
        <v>2</v>
      </c>
      <c r="J533" s="18">
        <v>2</v>
      </c>
      <c r="K533" s="18">
        <v>0</v>
      </c>
      <c r="L533" s="18">
        <v>0</v>
      </c>
      <c r="M533" s="18">
        <v>0</v>
      </c>
      <c r="N533" s="18">
        <v>0</v>
      </c>
      <c r="O533" s="18">
        <v>0</v>
      </c>
      <c r="P533" s="18" t="s">
        <v>1476</v>
      </c>
      <c r="Q533" s="18">
        <v>1</v>
      </c>
      <c r="R533" s="7">
        <v>1</v>
      </c>
      <c r="T533" s="18" t="s">
        <v>13041</v>
      </c>
      <c r="U533" s="9" t="s">
        <v>2138</v>
      </c>
      <c r="V533" s="18">
        <v>30</v>
      </c>
      <c r="W533" s="18">
        <v>12</v>
      </c>
      <c r="X533" s="18">
        <v>0</v>
      </c>
      <c r="Y533" s="19" t="s">
        <v>322</v>
      </c>
      <c r="AB533" s="18" t="s">
        <v>324</v>
      </c>
      <c r="AC533" s="18" t="str">
        <f>VLOOKUP(AB533,[2]Sheet1!$B:$C,2,0)</f>
        <v>Khoa học tổ chức</v>
      </c>
      <c r="AD533" s="18" t="str">
        <f t="shared" ref="AD533:AD596" si="18">IF(AC533&lt;&gt;AE533,"kh","gi")</f>
        <v>kh</v>
      </c>
      <c r="AE533" s="21" t="s">
        <v>1481</v>
      </c>
      <c r="AF533" s="24">
        <v>0</v>
      </c>
      <c r="AG533" s="21">
        <v>0</v>
      </c>
      <c r="AH533" s="18"/>
    </row>
    <row r="534" spans="1:34" hidden="1" x14ac:dyDescent="0.25">
      <c r="A534" s="18" t="s">
        <v>1327</v>
      </c>
      <c r="B534" s="18" t="str">
        <f t="shared" si="17"/>
        <v>GE1013CC</v>
      </c>
      <c r="C534" s="9" t="s">
        <v>2139</v>
      </c>
      <c r="D534" s="19" t="s">
        <v>45</v>
      </c>
      <c r="E534" s="5">
        <v>0</v>
      </c>
      <c r="F534" s="18">
        <v>45</v>
      </c>
      <c r="G534" s="18">
        <v>0</v>
      </c>
      <c r="H534" s="7" t="s">
        <v>13050</v>
      </c>
      <c r="I534" s="18">
        <v>2</v>
      </c>
      <c r="J534" s="18">
        <v>2</v>
      </c>
      <c r="K534" s="18">
        <v>0</v>
      </c>
      <c r="L534" s="18">
        <v>0</v>
      </c>
      <c r="M534" s="18">
        <v>0</v>
      </c>
      <c r="N534" s="18">
        <v>0</v>
      </c>
      <c r="O534" s="18">
        <v>0</v>
      </c>
      <c r="P534" s="18" t="s">
        <v>1476</v>
      </c>
      <c r="Q534" s="18">
        <v>1</v>
      </c>
      <c r="R534" s="7">
        <v>1</v>
      </c>
      <c r="T534" s="18" t="s">
        <v>13041</v>
      </c>
      <c r="U534" s="9" t="s">
        <v>2139</v>
      </c>
      <c r="V534" s="18">
        <v>30</v>
      </c>
      <c r="W534" s="18">
        <v>0</v>
      </c>
      <c r="X534" s="18">
        <v>30</v>
      </c>
      <c r="Y534" s="19" t="s">
        <v>1325</v>
      </c>
      <c r="AB534" s="18" t="s">
        <v>1327</v>
      </c>
      <c r="AC534" s="18" t="str">
        <f>VLOOKUP(AB534,[2]Sheet1!$B:$C,2,0)</f>
        <v>Khoa học trái đất</v>
      </c>
      <c r="AD534" s="18" t="str">
        <f t="shared" si="18"/>
        <v>kh</v>
      </c>
      <c r="AE534" s="21" t="s">
        <v>1208</v>
      </c>
      <c r="AF534" s="24">
        <v>0</v>
      </c>
      <c r="AG534" s="21">
        <v>0</v>
      </c>
      <c r="AH534" s="18"/>
    </row>
    <row r="535" spans="1:34" hidden="1" x14ac:dyDescent="0.25">
      <c r="A535" s="18" t="s">
        <v>327</v>
      </c>
      <c r="B535" s="18" t="str">
        <f t="shared" si="17"/>
        <v>IM1021CC</v>
      </c>
      <c r="C535" s="9" t="s">
        <v>2140</v>
      </c>
      <c r="D535" s="19" t="s">
        <v>45</v>
      </c>
      <c r="E535" s="5">
        <v>0</v>
      </c>
      <c r="F535" s="18">
        <v>45</v>
      </c>
      <c r="G535" s="18">
        <v>0</v>
      </c>
      <c r="H535" s="7" t="s">
        <v>13050</v>
      </c>
      <c r="I535" s="18">
        <v>2</v>
      </c>
      <c r="J535" s="18">
        <v>2</v>
      </c>
      <c r="K535" s="18">
        <v>0</v>
      </c>
      <c r="L535" s="18">
        <v>0</v>
      </c>
      <c r="M535" s="18">
        <v>0</v>
      </c>
      <c r="N535" s="18">
        <v>0</v>
      </c>
      <c r="O535" s="18">
        <v>0</v>
      </c>
      <c r="P535" s="18" t="s">
        <v>1476</v>
      </c>
      <c r="Q535" s="18">
        <v>1</v>
      </c>
      <c r="R535" s="7">
        <v>1</v>
      </c>
      <c r="T535" s="18" t="s">
        <v>13041</v>
      </c>
      <c r="U535" s="9" t="s">
        <v>2140</v>
      </c>
      <c r="V535" s="18">
        <v>30</v>
      </c>
      <c r="W535" s="18">
        <v>24</v>
      </c>
      <c r="X535" s="18">
        <v>0</v>
      </c>
      <c r="Y535" s="19" t="s">
        <v>325</v>
      </c>
      <c r="AB535" s="18" t="s">
        <v>327</v>
      </c>
      <c r="AC535" s="18" t="str">
        <f>VLOOKUP(AB535,[2]Sheet1!$B:$C,2,0)</f>
        <v>Khởi nghiệp</v>
      </c>
      <c r="AD535" s="18" t="str">
        <f t="shared" si="18"/>
        <v>kh</v>
      </c>
      <c r="AE535" s="21" t="s">
        <v>1504</v>
      </c>
      <c r="AF535" s="24">
        <v>0</v>
      </c>
      <c r="AG535" s="21">
        <v>0</v>
      </c>
      <c r="AH535" s="18"/>
    </row>
    <row r="536" spans="1:34" hidden="1" x14ac:dyDescent="0.25">
      <c r="A536" s="18" t="s">
        <v>2142</v>
      </c>
      <c r="B536" s="18" t="str">
        <f t="shared" si="17"/>
        <v>405705VP</v>
      </c>
      <c r="C536" s="9" t="s">
        <v>2143</v>
      </c>
      <c r="D536" s="19" t="s">
        <v>69</v>
      </c>
      <c r="E536" s="5">
        <v>0</v>
      </c>
      <c r="F536" s="18" t="s">
        <v>37</v>
      </c>
      <c r="G536" s="18">
        <v>0</v>
      </c>
      <c r="H536" s="7" t="s">
        <v>13050</v>
      </c>
      <c r="I536" s="18">
        <v>2</v>
      </c>
      <c r="J536" s="18">
        <v>2</v>
      </c>
      <c r="K536" s="18">
        <v>0</v>
      </c>
      <c r="L536" s="18">
        <v>0</v>
      </c>
      <c r="M536" s="18">
        <v>0</v>
      </c>
      <c r="N536" s="18">
        <v>0</v>
      </c>
      <c r="O536" s="18">
        <v>0</v>
      </c>
      <c r="P536" s="18" t="s">
        <v>1476</v>
      </c>
      <c r="Q536" s="18">
        <v>1</v>
      </c>
      <c r="R536" s="7">
        <v>1</v>
      </c>
      <c r="T536" s="18" t="s">
        <v>13041</v>
      </c>
      <c r="U536" s="9" t="s">
        <v>2143</v>
      </c>
      <c r="V536" s="18">
        <v>12</v>
      </c>
      <c r="W536" s="18">
        <v>0</v>
      </c>
      <c r="X536" s="18">
        <v>0</v>
      </c>
      <c r="Y536" s="19" t="e">
        <v>#N/A</v>
      </c>
      <c r="AB536" s="18" t="s">
        <v>2142</v>
      </c>
      <c r="AC536" s="18" t="e">
        <f>VLOOKUP(AB536,[2]Sheet1!$B:$C,2,0)</f>
        <v>#N/A</v>
      </c>
      <c r="AD536" s="18" t="e">
        <f t="shared" si="18"/>
        <v>#N/A</v>
      </c>
      <c r="AE536" s="21" t="s">
        <v>1592</v>
      </c>
      <c r="AF536" s="24">
        <v>0</v>
      </c>
      <c r="AG536" s="21">
        <v>0</v>
      </c>
      <c r="AH536" s="18"/>
    </row>
    <row r="537" spans="1:34" hidden="1" x14ac:dyDescent="0.25">
      <c r="A537" s="5" t="s">
        <v>2145</v>
      </c>
      <c r="B537" s="18" t="str">
        <f t="shared" si="17"/>
        <v>CI1049CC</v>
      </c>
      <c r="C537" s="9" t="s">
        <v>2146</v>
      </c>
      <c r="D537" s="4" t="s">
        <v>45</v>
      </c>
      <c r="E537" s="5">
        <v>0</v>
      </c>
      <c r="F537" s="5">
        <v>45</v>
      </c>
      <c r="G537" s="5">
        <v>0</v>
      </c>
      <c r="H537" s="5" t="s">
        <v>13050</v>
      </c>
      <c r="I537" s="5">
        <v>2</v>
      </c>
      <c r="J537" s="5">
        <v>2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 t="s">
        <v>1476</v>
      </c>
      <c r="Q537" s="7">
        <v>1</v>
      </c>
      <c r="R537" s="7">
        <v>1</v>
      </c>
      <c r="S537" s="5"/>
      <c r="T537" s="18" t="s">
        <v>13041</v>
      </c>
      <c r="U537" s="9" t="s">
        <v>2146</v>
      </c>
      <c r="V537" s="5">
        <v>30</v>
      </c>
      <c r="W537" s="5">
        <v>0</v>
      </c>
      <c r="X537" s="5">
        <v>0</v>
      </c>
      <c r="Y537" s="4" t="e">
        <v>#N/A</v>
      </c>
      <c r="Z537" s="5"/>
      <c r="AA537" s="5"/>
      <c r="AB537" s="5" t="s">
        <v>2145</v>
      </c>
      <c r="AC537" s="18" t="str">
        <f>VLOOKUP(AB537,[2]Sheet1!$B:$C,2,0)</f>
        <v>Kiến trúc</v>
      </c>
      <c r="AD537" s="18" t="str">
        <f t="shared" si="18"/>
        <v>kh</v>
      </c>
      <c r="AE537" s="5" t="s">
        <v>1488</v>
      </c>
      <c r="AF537" s="24">
        <v>0</v>
      </c>
      <c r="AG537" s="5">
        <v>0</v>
      </c>
      <c r="AH537" s="5"/>
    </row>
    <row r="538" spans="1:34" hidden="1" x14ac:dyDescent="0.25">
      <c r="A538" s="18" t="s">
        <v>2149</v>
      </c>
      <c r="B538" s="18" t="str">
        <f t="shared" si="17"/>
        <v>IM1013CC</v>
      </c>
      <c r="C538" s="9" t="s">
        <v>2150</v>
      </c>
      <c r="D538" s="19" t="s">
        <v>45</v>
      </c>
      <c r="E538" s="5">
        <v>0</v>
      </c>
      <c r="F538" s="18">
        <v>45</v>
      </c>
      <c r="G538" s="18">
        <v>0</v>
      </c>
      <c r="H538" s="7" t="s">
        <v>13050</v>
      </c>
      <c r="I538" s="18">
        <v>2</v>
      </c>
      <c r="J538" s="18">
        <v>2</v>
      </c>
      <c r="K538" s="18">
        <v>0</v>
      </c>
      <c r="L538" s="18">
        <v>0</v>
      </c>
      <c r="M538" s="18">
        <v>0</v>
      </c>
      <c r="N538" s="18">
        <v>0</v>
      </c>
      <c r="O538" s="18">
        <v>0</v>
      </c>
      <c r="P538" s="18" t="s">
        <v>1476</v>
      </c>
      <c r="Q538" s="18">
        <v>1</v>
      </c>
      <c r="R538" s="7">
        <v>1</v>
      </c>
      <c r="T538" s="18" t="s">
        <v>13041</v>
      </c>
      <c r="U538" s="9" t="s">
        <v>2150</v>
      </c>
      <c r="V538" s="18">
        <v>30</v>
      </c>
      <c r="W538" s="18">
        <v>0</v>
      </c>
      <c r="X538" s="18">
        <v>0</v>
      </c>
      <c r="Y538" s="19" t="e">
        <v>#N/A</v>
      </c>
      <c r="AB538" s="18" t="s">
        <v>2149</v>
      </c>
      <c r="AC538" s="18" t="str">
        <f>VLOOKUP(AB538,[2]Sheet1!$B:$C,2,0)</f>
        <v>Kinh tế học đại cương</v>
      </c>
      <c r="AD538" s="18" t="str">
        <f t="shared" si="18"/>
        <v>kh</v>
      </c>
      <c r="AE538" s="21" t="s">
        <v>1488</v>
      </c>
      <c r="AF538" s="24">
        <v>0</v>
      </c>
      <c r="AG538" s="21">
        <v>0</v>
      </c>
      <c r="AH538" s="18"/>
    </row>
    <row r="539" spans="1:34" hidden="1" x14ac:dyDescent="0.25">
      <c r="A539" s="18" t="s">
        <v>2151</v>
      </c>
      <c r="B539" s="18" t="str">
        <f t="shared" si="17"/>
        <v>IM3043CC</v>
      </c>
      <c r="C539" s="9" t="s">
        <v>2152</v>
      </c>
      <c r="D539" s="19" t="s">
        <v>45</v>
      </c>
      <c r="E539" s="5">
        <v>0</v>
      </c>
      <c r="F539" s="18">
        <v>45</v>
      </c>
      <c r="G539" s="18">
        <v>0</v>
      </c>
      <c r="H539" s="7" t="s">
        <v>13050</v>
      </c>
      <c r="I539" s="18">
        <v>2</v>
      </c>
      <c r="J539" s="18">
        <v>2</v>
      </c>
      <c r="K539" s="18">
        <v>0</v>
      </c>
      <c r="L539" s="18">
        <v>0</v>
      </c>
      <c r="M539" s="18">
        <v>0</v>
      </c>
      <c r="N539" s="18">
        <v>0</v>
      </c>
      <c r="O539" s="18">
        <v>0</v>
      </c>
      <c r="P539" s="18" t="s">
        <v>1476</v>
      </c>
      <c r="Q539" s="18">
        <v>1</v>
      </c>
      <c r="R539" s="7">
        <v>1</v>
      </c>
      <c r="T539" s="18" t="s">
        <v>13041</v>
      </c>
      <c r="U539" s="9" t="s">
        <v>2152</v>
      </c>
      <c r="V539" s="18">
        <v>30</v>
      </c>
      <c r="W539" s="18">
        <v>0</v>
      </c>
      <c r="X539" s="18">
        <v>0</v>
      </c>
      <c r="Y539" s="19" t="e">
        <v>#N/A</v>
      </c>
      <c r="AB539" s="18" t="s">
        <v>2151</v>
      </c>
      <c r="AC539" s="18" t="str">
        <f>VLOOKUP(AB539,[2]Sheet1!$B:$C,2,0)</f>
        <v>Kinh tế học kinh doanh</v>
      </c>
      <c r="AD539" s="18" t="str">
        <f t="shared" si="18"/>
        <v>kh</v>
      </c>
      <c r="AE539" s="21" t="s">
        <v>1488</v>
      </c>
      <c r="AF539" s="24">
        <v>0</v>
      </c>
      <c r="AG539" s="21">
        <v>0</v>
      </c>
      <c r="AH539" s="18"/>
    </row>
    <row r="540" spans="1:34" hidden="1" x14ac:dyDescent="0.25">
      <c r="A540" s="18" t="s">
        <v>2153</v>
      </c>
      <c r="B540" s="18" t="str">
        <f t="shared" si="17"/>
        <v>IM1003CC</v>
      </c>
      <c r="C540" s="9" t="s">
        <v>2154</v>
      </c>
      <c r="D540" s="19" t="s">
        <v>45</v>
      </c>
      <c r="E540" s="5">
        <v>0</v>
      </c>
      <c r="F540" s="18">
        <v>45</v>
      </c>
      <c r="G540" s="18">
        <v>0</v>
      </c>
      <c r="H540" s="7" t="s">
        <v>13050</v>
      </c>
      <c r="I540" s="18">
        <v>2</v>
      </c>
      <c r="J540" s="18">
        <v>2</v>
      </c>
      <c r="K540" s="18">
        <v>0</v>
      </c>
      <c r="L540" s="18">
        <v>0</v>
      </c>
      <c r="M540" s="18">
        <v>0</v>
      </c>
      <c r="N540" s="18">
        <v>0</v>
      </c>
      <c r="O540" s="18">
        <v>0</v>
      </c>
      <c r="P540" s="18" t="s">
        <v>1476</v>
      </c>
      <c r="Q540" s="18">
        <v>1</v>
      </c>
      <c r="R540" s="7">
        <v>1</v>
      </c>
      <c r="T540" s="18" t="s">
        <v>13041</v>
      </c>
      <c r="U540" s="9" t="s">
        <v>2154</v>
      </c>
      <c r="V540" s="18">
        <v>30</v>
      </c>
      <c r="W540" s="18">
        <v>0</v>
      </c>
      <c r="X540" s="18">
        <v>0</v>
      </c>
      <c r="Y540" s="19" t="e">
        <v>#N/A</v>
      </c>
      <c r="AB540" s="18" t="s">
        <v>2153</v>
      </c>
      <c r="AC540" s="18" t="str">
        <f>VLOOKUP(AB540,[2]Sheet1!$B:$C,2,0)</f>
        <v>Kinh tế học vi mô</v>
      </c>
      <c r="AD540" s="18" t="str">
        <f t="shared" si="18"/>
        <v>kh</v>
      </c>
      <c r="AE540" s="21" t="s">
        <v>1488</v>
      </c>
      <c r="AF540" s="24">
        <v>0</v>
      </c>
      <c r="AG540" s="21">
        <v>0</v>
      </c>
      <c r="AH540" s="18"/>
    </row>
    <row r="541" spans="1:34" hidden="1" x14ac:dyDescent="0.25">
      <c r="A541" s="18" t="s">
        <v>333</v>
      </c>
      <c r="B541" s="18" t="str">
        <f t="shared" si="17"/>
        <v>IM1027CC</v>
      </c>
      <c r="C541" s="9" t="s">
        <v>2155</v>
      </c>
      <c r="D541" s="19" t="s">
        <v>45</v>
      </c>
      <c r="E541" s="5">
        <v>0</v>
      </c>
      <c r="F541" s="18">
        <v>45</v>
      </c>
      <c r="G541" s="18">
        <v>0</v>
      </c>
      <c r="H541" s="7" t="s">
        <v>13050</v>
      </c>
      <c r="I541" s="18">
        <v>2</v>
      </c>
      <c r="J541" s="18">
        <v>2</v>
      </c>
      <c r="K541" s="18">
        <v>0</v>
      </c>
      <c r="L541" s="18">
        <v>0</v>
      </c>
      <c r="M541" s="18">
        <v>0</v>
      </c>
      <c r="N541" s="18">
        <v>0</v>
      </c>
      <c r="O541" s="18">
        <v>0</v>
      </c>
      <c r="P541" s="18" t="s">
        <v>1476</v>
      </c>
      <c r="Q541" s="18">
        <v>1</v>
      </c>
      <c r="R541" s="7">
        <v>1</v>
      </c>
      <c r="T541" s="18" t="s">
        <v>13041</v>
      </c>
      <c r="U541" s="9" t="s">
        <v>2155</v>
      </c>
      <c r="V541" s="18">
        <v>30</v>
      </c>
      <c r="W541" s="18">
        <v>12</v>
      </c>
      <c r="X541" s="18">
        <v>0</v>
      </c>
      <c r="Y541" s="19" t="s">
        <v>331</v>
      </c>
      <c r="AB541" s="18" t="s">
        <v>333</v>
      </c>
      <c r="AC541" s="18" t="str">
        <f>VLOOKUP(AB541,[2]Sheet1!$B:$C,2,0)</f>
        <v>Kinh tế kỹ thuật</v>
      </c>
      <c r="AD541" s="18" t="str">
        <f t="shared" si="18"/>
        <v>kh</v>
      </c>
      <c r="AE541" s="21" t="s">
        <v>1481</v>
      </c>
      <c r="AF541" s="24">
        <v>0</v>
      </c>
      <c r="AG541" s="21">
        <v>0</v>
      </c>
      <c r="AH541" s="18"/>
    </row>
    <row r="542" spans="1:34" hidden="1" x14ac:dyDescent="0.25">
      <c r="A542" s="18" t="s">
        <v>335</v>
      </c>
      <c r="B542" s="18" t="str">
        <f t="shared" si="17"/>
        <v>IM2003CC</v>
      </c>
      <c r="C542" s="9" t="s">
        <v>2155</v>
      </c>
      <c r="D542" s="19" t="s">
        <v>45</v>
      </c>
      <c r="E542" s="5">
        <v>0</v>
      </c>
      <c r="F542" s="18">
        <v>45</v>
      </c>
      <c r="G542" s="18">
        <v>0</v>
      </c>
      <c r="H542" s="7" t="s">
        <v>13050</v>
      </c>
      <c r="I542" s="18">
        <v>2</v>
      </c>
      <c r="J542" s="18">
        <v>2</v>
      </c>
      <c r="K542" s="18">
        <v>0</v>
      </c>
      <c r="L542" s="18">
        <v>0</v>
      </c>
      <c r="M542" s="18">
        <v>0</v>
      </c>
      <c r="N542" s="18">
        <v>0</v>
      </c>
      <c r="O542" s="18">
        <v>0</v>
      </c>
      <c r="P542" s="18" t="s">
        <v>1476</v>
      </c>
      <c r="Q542" s="18">
        <v>1</v>
      </c>
      <c r="R542" s="7">
        <v>1</v>
      </c>
      <c r="T542" s="18" t="s">
        <v>13041</v>
      </c>
      <c r="U542" s="9" t="s">
        <v>2155</v>
      </c>
      <c r="V542" s="18">
        <v>30</v>
      </c>
      <c r="W542" s="18">
        <v>12</v>
      </c>
      <c r="X542" s="18">
        <v>0</v>
      </c>
      <c r="Y542" s="19" t="s">
        <v>334</v>
      </c>
      <c r="AB542" s="18" t="s">
        <v>335</v>
      </c>
      <c r="AC542" s="18" t="str">
        <f>VLOOKUP(AB542,[2]Sheet1!$B:$C,2,0)</f>
        <v>Kinh tế kỹ thuật</v>
      </c>
      <c r="AD542" s="18" t="str">
        <f t="shared" si="18"/>
        <v>kh</v>
      </c>
      <c r="AE542" s="21" t="s">
        <v>1481</v>
      </c>
      <c r="AF542" s="24">
        <v>0</v>
      </c>
      <c r="AG542" s="21">
        <v>0</v>
      </c>
      <c r="AH542" s="18"/>
    </row>
    <row r="543" spans="1:34" hidden="1" x14ac:dyDescent="0.25">
      <c r="A543" s="18" t="s">
        <v>333</v>
      </c>
      <c r="B543" s="18" t="str">
        <f t="shared" si="17"/>
        <v>IM1027VP</v>
      </c>
      <c r="C543" s="9" t="s">
        <v>2155</v>
      </c>
      <c r="D543" s="19" t="s">
        <v>69</v>
      </c>
      <c r="E543" s="5">
        <v>0</v>
      </c>
      <c r="F543" s="18">
        <v>70</v>
      </c>
      <c r="G543" s="18">
        <v>0</v>
      </c>
      <c r="H543" s="7" t="s">
        <v>13050</v>
      </c>
      <c r="I543" s="18">
        <v>2</v>
      </c>
      <c r="J543" s="18">
        <v>2</v>
      </c>
      <c r="K543" s="18">
        <v>0</v>
      </c>
      <c r="L543" s="18">
        <v>0</v>
      </c>
      <c r="M543" s="18">
        <v>0</v>
      </c>
      <c r="N543" s="18">
        <v>0</v>
      </c>
      <c r="O543" s="18">
        <v>0</v>
      </c>
      <c r="P543" s="18" t="s">
        <v>1476</v>
      </c>
      <c r="Q543" s="18">
        <v>1</v>
      </c>
      <c r="R543" s="7">
        <v>1</v>
      </c>
      <c r="T543" s="18" t="s">
        <v>13041</v>
      </c>
      <c r="U543" s="9" t="s">
        <v>2155</v>
      </c>
      <c r="V543" s="18">
        <v>30</v>
      </c>
      <c r="W543" s="18">
        <v>12</v>
      </c>
      <c r="X543" s="18">
        <v>0</v>
      </c>
      <c r="Y543" s="19" t="s">
        <v>331</v>
      </c>
      <c r="AB543" s="18" t="s">
        <v>333</v>
      </c>
      <c r="AC543" s="18" t="str">
        <f>VLOOKUP(AB543,[2]Sheet1!$B:$C,2,0)</f>
        <v>Kinh tế kỹ thuật</v>
      </c>
      <c r="AD543" s="18" t="str">
        <f t="shared" si="18"/>
        <v>kh</v>
      </c>
      <c r="AE543" s="21" t="s">
        <v>1481</v>
      </c>
      <c r="AF543" s="24">
        <v>0</v>
      </c>
      <c r="AG543" s="21">
        <v>0</v>
      </c>
      <c r="AH543" s="18"/>
    </row>
    <row r="544" spans="1:34" hidden="1" x14ac:dyDescent="0.25">
      <c r="A544" s="18" t="s">
        <v>2163</v>
      </c>
      <c r="B544" s="18" t="str">
        <f t="shared" si="17"/>
        <v>800704VP</v>
      </c>
      <c r="C544" s="9" t="s">
        <v>2164</v>
      </c>
      <c r="D544" s="19" t="s">
        <v>69</v>
      </c>
      <c r="E544" s="5">
        <v>0</v>
      </c>
      <c r="F544" s="18" t="s">
        <v>160</v>
      </c>
      <c r="G544" s="18">
        <v>0</v>
      </c>
      <c r="H544" s="7" t="s">
        <v>13050</v>
      </c>
      <c r="I544" s="18">
        <v>2</v>
      </c>
      <c r="J544" s="18">
        <v>2</v>
      </c>
      <c r="K544" s="18">
        <v>0</v>
      </c>
      <c r="L544" s="18">
        <v>0</v>
      </c>
      <c r="M544" s="18">
        <v>0</v>
      </c>
      <c r="N544" s="18">
        <v>0</v>
      </c>
      <c r="O544" s="18">
        <v>0</v>
      </c>
      <c r="P544" s="18" t="s">
        <v>1476</v>
      </c>
      <c r="Q544" s="18">
        <v>1</v>
      </c>
      <c r="R544" s="7">
        <v>1</v>
      </c>
      <c r="T544" s="18" t="s">
        <v>13041</v>
      </c>
      <c r="U544" s="9" t="s">
        <v>2164</v>
      </c>
      <c r="V544" s="18">
        <v>12</v>
      </c>
      <c r="W544" s="18">
        <v>0</v>
      </c>
      <c r="X544" s="18">
        <v>0</v>
      </c>
      <c r="Y544" s="19" t="e">
        <v>#N/A</v>
      </c>
      <c r="AB544" s="18" t="s">
        <v>2163</v>
      </c>
      <c r="AC544" s="18" t="e">
        <f>VLOOKUP(AB544,[2]Sheet1!$B:$C,2,0)</f>
        <v>#N/A</v>
      </c>
      <c r="AD544" s="18" t="e">
        <f t="shared" si="18"/>
        <v>#N/A</v>
      </c>
      <c r="AE544" s="21" t="s">
        <v>1592</v>
      </c>
      <c r="AF544" s="24">
        <v>0</v>
      </c>
      <c r="AG544" s="21">
        <v>0</v>
      </c>
      <c r="AH544" s="18"/>
    </row>
    <row r="545" spans="1:34" hidden="1" x14ac:dyDescent="0.25">
      <c r="A545" s="18" t="s">
        <v>2165</v>
      </c>
      <c r="B545" s="18" t="str">
        <f t="shared" si="17"/>
        <v>701705VP</v>
      </c>
      <c r="C545" s="9" t="s">
        <v>2166</v>
      </c>
      <c r="D545" s="19" t="s">
        <v>69</v>
      </c>
      <c r="E545" s="5">
        <v>0</v>
      </c>
      <c r="F545" s="18" t="s">
        <v>52</v>
      </c>
      <c r="G545" s="18">
        <v>0</v>
      </c>
      <c r="H545" s="7" t="s">
        <v>13050</v>
      </c>
      <c r="I545" s="18">
        <v>2</v>
      </c>
      <c r="J545" s="18">
        <v>2</v>
      </c>
      <c r="K545" s="18">
        <v>0</v>
      </c>
      <c r="L545" s="18">
        <v>0</v>
      </c>
      <c r="M545" s="18">
        <v>0</v>
      </c>
      <c r="N545" s="18">
        <v>0</v>
      </c>
      <c r="O545" s="18">
        <v>0</v>
      </c>
      <c r="P545" s="18" t="s">
        <v>1476</v>
      </c>
      <c r="Q545" s="18">
        <v>1</v>
      </c>
      <c r="R545" s="7">
        <v>1</v>
      </c>
      <c r="T545" s="18" t="s">
        <v>13041</v>
      </c>
      <c r="U545" s="9" t="s">
        <v>2166</v>
      </c>
      <c r="V545" s="18">
        <v>12</v>
      </c>
      <c r="W545" s="18">
        <v>0</v>
      </c>
      <c r="X545" s="18">
        <v>0</v>
      </c>
      <c r="Y545" s="19" t="e">
        <v>#N/A</v>
      </c>
      <c r="AB545" s="18" t="s">
        <v>2165</v>
      </c>
      <c r="AC545" s="18" t="e">
        <f>VLOOKUP(AB545,[2]Sheet1!$B:$C,2,0)</f>
        <v>#N/A</v>
      </c>
      <c r="AD545" s="18" t="e">
        <f t="shared" si="18"/>
        <v>#N/A</v>
      </c>
      <c r="AE545" s="21" t="s">
        <v>1592</v>
      </c>
      <c r="AF545" s="24">
        <v>0</v>
      </c>
      <c r="AG545" s="21">
        <v>0</v>
      </c>
      <c r="AH545" s="18"/>
    </row>
    <row r="546" spans="1:34" hidden="1" x14ac:dyDescent="0.25">
      <c r="A546" s="18" t="s">
        <v>2167</v>
      </c>
      <c r="B546" s="18" t="str">
        <f t="shared" si="17"/>
        <v>214701VP</v>
      </c>
      <c r="C546" s="9" t="s">
        <v>2168</v>
      </c>
      <c r="D546" s="19" t="s">
        <v>69</v>
      </c>
      <c r="E546" s="5">
        <v>0</v>
      </c>
      <c r="F546" s="18">
        <v>80</v>
      </c>
      <c r="G546" s="18">
        <v>0</v>
      </c>
      <c r="H546" s="7" t="s">
        <v>13050</v>
      </c>
      <c r="I546" s="18">
        <v>2</v>
      </c>
      <c r="J546" s="18">
        <v>2</v>
      </c>
      <c r="K546" s="18">
        <v>0</v>
      </c>
      <c r="L546" s="18">
        <v>0</v>
      </c>
      <c r="M546" s="18">
        <v>0</v>
      </c>
      <c r="N546" s="18">
        <v>0</v>
      </c>
      <c r="O546" s="18">
        <v>0</v>
      </c>
      <c r="P546" s="18" t="s">
        <v>1476</v>
      </c>
      <c r="Q546" s="18">
        <v>1</v>
      </c>
      <c r="R546" s="7">
        <v>1</v>
      </c>
      <c r="T546" s="18" t="s">
        <v>13041</v>
      </c>
      <c r="U546" s="9" t="s">
        <v>2168</v>
      </c>
      <c r="V546" s="18">
        <v>12</v>
      </c>
      <c r="W546" s="18">
        <v>0</v>
      </c>
      <c r="X546" s="18">
        <v>0</v>
      </c>
      <c r="Y546" s="19" t="e">
        <v>#N/A</v>
      </c>
      <c r="AB546" s="18" t="s">
        <v>2167</v>
      </c>
      <c r="AC546" s="18" t="e">
        <f>VLOOKUP(AB546,[2]Sheet1!$B:$C,2,0)</f>
        <v>#N/A</v>
      </c>
      <c r="AD546" s="18" t="e">
        <f t="shared" si="18"/>
        <v>#N/A</v>
      </c>
      <c r="AE546" s="21" t="s">
        <v>1592</v>
      </c>
      <c r="AF546" s="24">
        <v>0</v>
      </c>
      <c r="AG546" s="21">
        <v>0</v>
      </c>
      <c r="AH546" s="18"/>
    </row>
    <row r="547" spans="1:34" hidden="1" x14ac:dyDescent="0.25">
      <c r="A547" s="18" t="s">
        <v>2207</v>
      </c>
      <c r="B547" s="18" t="str">
        <f t="shared" si="17"/>
        <v>CH3175CC</v>
      </c>
      <c r="C547" s="9" t="s">
        <v>2208</v>
      </c>
      <c r="D547" s="19" t="s">
        <v>45</v>
      </c>
      <c r="E547" s="5">
        <v>0</v>
      </c>
      <c r="F547" s="18">
        <v>45</v>
      </c>
      <c r="G547" s="18">
        <v>0</v>
      </c>
      <c r="H547" s="7" t="s">
        <v>13050</v>
      </c>
      <c r="I547" s="18">
        <v>2</v>
      </c>
      <c r="J547" s="18">
        <v>2</v>
      </c>
      <c r="K547" s="18">
        <v>0</v>
      </c>
      <c r="L547" s="18">
        <v>0</v>
      </c>
      <c r="M547" s="18">
        <v>0</v>
      </c>
      <c r="N547" s="18">
        <v>0</v>
      </c>
      <c r="O547" s="18">
        <v>0</v>
      </c>
      <c r="P547" s="18" t="s">
        <v>1476</v>
      </c>
      <c r="Q547" s="18">
        <v>1</v>
      </c>
      <c r="R547" s="7">
        <v>1</v>
      </c>
      <c r="T547" s="18" t="s">
        <v>13041</v>
      </c>
      <c r="U547" s="9" t="s">
        <v>2208</v>
      </c>
      <c r="V547" s="18">
        <v>24</v>
      </c>
      <c r="W547" s="18">
        <v>0</v>
      </c>
      <c r="X547" s="18">
        <v>0</v>
      </c>
      <c r="Y547" s="19" t="e">
        <v>#N/A</v>
      </c>
      <c r="AB547" s="18" t="s">
        <v>2207</v>
      </c>
      <c r="AC547" s="18" t="str">
        <f>VLOOKUP(AB547,[2]Sheet1!$B:$C,2,0)</f>
        <v>Kỹ thuật điện hóa</v>
      </c>
      <c r="AD547" s="18" t="str">
        <f t="shared" si="18"/>
        <v>kh</v>
      </c>
      <c r="AE547" s="21" t="s">
        <v>1485</v>
      </c>
      <c r="AF547" s="24">
        <v>0</v>
      </c>
      <c r="AG547" s="21">
        <v>0</v>
      </c>
      <c r="AH547" s="18"/>
    </row>
    <row r="548" spans="1:34" hidden="1" x14ac:dyDescent="0.25">
      <c r="A548" s="18" t="s">
        <v>347</v>
      </c>
      <c r="B548" s="18" t="str">
        <f t="shared" si="17"/>
        <v>ME4465CC</v>
      </c>
      <c r="C548" s="9" t="s">
        <v>2211</v>
      </c>
      <c r="D548" s="19" t="s">
        <v>45</v>
      </c>
      <c r="E548" s="5">
        <v>0</v>
      </c>
      <c r="F548" s="18">
        <v>45</v>
      </c>
      <c r="G548" s="18">
        <v>0</v>
      </c>
      <c r="H548" s="7" t="s">
        <v>13050</v>
      </c>
      <c r="I548" s="18">
        <v>2</v>
      </c>
      <c r="J548" s="18">
        <v>2</v>
      </c>
      <c r="K548" s="18">
        <v>0</v>
      </c>
      <c r="L548" s="18">
        <v>0</v>
      </c>
      <c r="M548" s="18">
        <v>0</v>
      </c>
      <c r="N548" s="18">
        <v>0</v>
      </c>
      <c r="O548" s="18">
        <v>0</v>
      </c>
      <c r="P548" s="18" t="s">
        <v>1476</v>
      </c>
      <c r="Q548" s="18">
        <v>1</v>
      </c>
      <c r="R548" s="7">
        <v>1</v>
      </c>
      <c r="T548" s="18" t="s">
        <v>13041</v>
      </c>
      <c r="U548" s="9" t="s">
        <v>2211</v>
      </c>
      <c r="V548" s="18">
        <v>30</v>
      </c>
      <c r="W548" s="18">
        <v>12</v>
      </c>
      <c r="X548" s="18">
        <v>0</v>
      </c>
      <c r="Y548" s="19" t="s">
        <v>345</v>
      </c>
      <c r="AB548" s="18" t="s">
        <v>347</v>
      </c>
      <c r="AC548" s="18" t="str">
        <f>VLOOKUP(AB548,[2]Sheet1!$B:$C,2,0)</f>
        <v>Kỹ thuật độ tin cậy</v>
      </c>
      <c r="AD548" s="18" t="str">
        <f t="shared" si="18"/>
        <v>kh</v>
      </c>
      <c r="AE548" s="21" t="s">
        <v>1481</v>
      </c>
      <c r="AF548" s="24">
        <v>0</v>
      </c>
      <c r="AG548" s="21">
        <v>0</v>
      </c>
      <c r="AH548" s="18"/>
    </row>
    <row r="549" spans="1:34" hidden="1" x14ac:dyDescent="0.25">
      <c r="A549" s="18" t="s">
        <v>2218</v>
      </c>
      <c r="B549" s="18" t="str">
        <f t="shared" si="17"/>
        <v>CH4047CC</v>
      </c>
      <c r="C549" s="9" t="s">
        <v>2219</v>
      </c>
      <c r="D549" s="19" t="s">
        <v>45</v>
      </c>
      <c r="E549" s="5">
        <v>0</v>
      </c>
      <c r="F549" s="18">
        <v>45</v>
      </c>
      <c r="G549" s="18">
        <v>0</v>
      </c>
      <c r="H549" s="7" t="s">
        <v>13050</v>
      </c>
      <c r="I549" s="18">
        <v>2</v>
      </c>
      <c r="J549" s="18">
        <v>2</v>
      </c>
      <c r="K549" s="18">
        <v>0</v>
      </c>
      <c r="L549" s="18">
        <v>0</v>
      </c>
      <c r="M549" s="18">
        <v>0</v>
      </c>
      <c r="N549" s="18">
        <v>0</v>
      </c>
      <c r="O549" s="18">
        <v>0</v>
      </c>
      <c r="P549" s="18" t="s">
        <v>1476</v>
      </c>
      <c r="Q549" s="18">
        <v>1</v>
      </c>
      <c r="R549" s="7">
        <v>1</v>
      </c>
      <c r="T549" s="18" t="s">
        <v>13041</v>
      </c>
      <c r="U549" s="9" t="s">
        <v>2219</v>
      </c>
      <c r="V549" s="18">
        <v>24</v>
      </c>
      <c r="W549" s="18">
        <v>0</v>
      </c>
      <c r="X549" s="18">
        <v>0</v>
      </c>
      <c r="Y549" s="19" t="e">
        <v>#N/A</v>
      </c>
      <c r="AB549" s="18" t="s">
        <v>2218</v>
      </c>
      <c r="AC549" s="18" t="str">
        <f>VLOOKUP(AB549,[2]Sheet1!$B:$C,2,0)</f>
        <v>Kỹ thuật lạnh</v>
      </c>
      <c r="AD549" s="18" t="str">
        <f t="shared" si="18"/>
        <v>kh</v>
      </c>
      <c r="AE549" s="21" t="s">
        <v>1485</v>
      </c>
      <c r="AF549" s="24">
        <v>0</v>
      </c>
      <c r="AG549" s="21">
        <v>0</v>
      </c>
      <c r="AH549" s="18"/>
    </row>
    <row r="550" spans="1:34" hidden="1" x14ac:dyDescent="0.25">
      <c r="A550" s="18" t="s">
        <v>2223</v>
      </c>
      <c r="B550" s="18" t="str">
        <f t="shared" si="17"/>
        <v>EN3043CC</v>
      </c>
      <c r="C550" s="9" t="s">
        <v>2224</v>
      </c>
      <c r="D550" s="19" t="s">
        <v>45</v>
      </c>
      <c r="E550" s="5">
        <v>0</v>
      </c>
      <c r="F550" s="18">
        <v>45</v>
      </c>
      <c r="G550" s="18">
        <v>0</v>
      </c>
      <c r="H550" s="7" t="s">
        <v>13050</v>
      </c>
      <c r="I550" s="18">
        <v>2</v>
      </c>
      <c r="J550" s="18">
        <v>2</v>
      </c>
      <c r="K550" s="18">
        <v>0</v>
      </c>
      <c r="L550" s="18">
        <v>0</v>
      </c>
      <c r="M550" s="18">
        <v>0</v>
      </c>
      <c r="N550" s="18">
        <v>0</v>
      </c>
      <c r="O550" s="18">
        <v>0</v>
      </c>
      <c r="P550" s="18" t="s">
        <v>1476</v>
      </c>
      <c r="Q550" s="18">
        <v>1</v>
      </c>
      <c r="R550" s="7">
        <v>1</v>
      </c>
      <c r="T550" s="18" t="s">
        <v>13041</v>
      </c>
      <c r="U550" s="9" t="s">
        <v>2224</v>
      </c>
      <c r="V550" s="18">
        <v>30</v>
      </c>
      <c r="W550" s="18">
        <v>0</v>
      </c>
      <c r="X550" s="18">
        <v>0</v>
      </c>
      <c r="Y550" s="19" t="e">
        <v>#N/A</v>
      </c>
      <c r="AB550" s="18" t="s">
        <v>2223</v>
      </c>
      <c r="AC550" s="18" t="str">
        <f>VLOOKUP(AB550,[2]Sheet1!$B:$C,2,0)</f>
        <v>Kỹ thuật lò đốt chất thải</v>
      </c>
      <c r="AD550" s="18" t="str">
        <f t="shared" si="18"/>
        <v>kh</v>
      </c>
      <c r="AE550" s="21" t="s">
        <v>1488</v>
      </c>
      <c r="AF550" s="24">
        <v>0</v>
      </c>
      <c r="AG550" s="21">
        <v>0</v>
      </c>
      <c r="AH550" s="18"/>
    </row>
    <row r="551" spans="1:34" hidden="1" x14ac:dyDescent="0.25">
      <c r="A551" s="18" t="s">
        <v>2234</v>
      </c>
      <c r="B551" s="18" t="str">
        <f t="shared" si="17"/>
        <v>CH4023CC</v>
      </c>
      <c r="C551" s="9" t="s">
        <v>2235</v>
      </c>
      <c r="D551" s="19" t="s">
        <v>45</v>
      </c>
      <c r="E551" s="5">
        <v>0</v>
      </c>
      <c r="F551" s="18">
        <v>45</v>
      </c>
      <c r="G551" s="18">
        <v>0</v>
      </c>
      <c r="H551" s="7" t="s">
        <v>13050</v>
      </c>
      <c r="I551" s="18">
        <v>2</v>
      </c>
      <c r="J551" s="18">
        <v>2</v>
      </c>
      <c r="K551" s="18">
        <v>0</v>
      </c>
      <c r="L551" s="18">
        <v>0</v>
      </c>
      <c r="M551" s="18">
        <v>0</v>
      </c>
      <c r="N551" s="18">
        <v>0</v>
      </c>
      <c r="O551" s="18">
        <v>0</v>
      </c>
      <c r="P551" s="18" t="s">
        <v>1476</v>
      </c>
      <c r="Q551" s="18">
        <v>1</v>
      </c>
      <c r="R551" s="7">
        <v>1</v>
      </c>
      <c r="T551" s="18" t="s">
        <v>13041</v>
      </c>
      <c r="U551" s="9" t="s">
        <v>2235</v>
      </c>
      <c r="V551" s="18">
        <v>24</v>
      </c>
      <c r="W551" s="18">
        <v>0</v>
      </c>
      <c r="X551" s="18">
        <v>0</v>
      </c>
      <c r="Y551" s="19" t="e">
        <v>#N/A</v>
      </c>
      <c r="AB551" s="18" t="s">
        <v>2234</v>
      </c>
      <c r="AC551" s="18" t="str">
        <f>VLOOKUP(AB551,[2]Sheet1!$B:$C,2,0)</f>
        <v>Kỹ thuật phân tách hệ nhiều cấu tử</v>
      </c>
      <c r="AD551" s="18" t="str">
        <f t="shared" si="18"/>
        <v>kh</v>
      </c>
      <c r="AE551" s="21" t="s">
        <v>1485</v>
      </c>
      <c r="AF551" s="24">
        <v>0</v>
      </c>
      <c r="AG551" s="21">
        <v>0</v>
      </c>
      <c r="AH551" s="18"/>
    </row>
    <row r="552" spans="1:34" hidden="1" x14ac:dyDescent="0.25">
      <c r="A552" s="5" t="s">
        <v>2243</v>
      </c>
      <c r="B552" s="18" t="str">
        <f t="shared" si="17"/>
        <v>207703VP</v>
      </c>
      <c r="C552" s="9" t="s">
        <v>2242</v>
      </c>
      <c r="D552" s="4" t="s">
        <v>69</v>
      </c>
      <c r="E552" s="5">
        <v>0</v>
      </c>
      <c r="F552" s="5">
        <v>60</v>
      </c>
      <c r="G552" s="5">
        <v>0</v>
      </c>
      <c r="H552" s="5" t="s">
        <v>13050</v>
      </c>
      <c r="I552" s="5">
        <v>3</v>
      </c>
      <c r="J552" s="5">
        <v>3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 t="s">
        <v>1476</v>
      </c>
      <c r="Q552" s="7">
        <v>1</v>
      </c>
      <c r="R552" s="7">
        <v>1</v>
      </c>
      <c r="S552" s="5"/>
      <c r="T552" s="18" t="s">
        <v>13041</v>
      </c>
      <c r="U552" s="9" t="s">
        <v>2242</v>
      </c>
      <c r="V552" s="5">
        <v>45</v>
      </c>
      <c r="W552" s="5">
        <v>0</v>
      </c>
      <c r="X552" s="5">
        <v>30</v>
      </c>
      <c r="Y552" s="4" t="s">
        <v>2244</v>
      </c>
      <c r="Z552" s="5"/>
      <c r="AA552" s="5"/>
      <c r="AB552" s="5" t="s">
        <v>2243</v>
      </c>
      <c r="AC552" s="18" t="e">
        <f>VLOOKUP(AB552,[2]Sheet1!$B:$C,2,0)</f>
        <v>#N/A</v>
      </c>
      <c r="AD552" s="18" t="e">
        <f t="shared" si="18"/>
        <v>#N/A</v>
      </c>
      <c r="AE552" s="5" t="s">
        <v>1212</v>
      </c>
      <c r="AF552" s="24">
        <v>0</v>
      </c>
      <c r="AG552" s="5">
        <v>0</v>
      </c>
      <c r="AH552" s="5"/>
    </row>
    <row r="553" spans="1:34" hidden="1" x14ac:dyDescent="0.25">
      <c r="A553" s="18" t="s">
        <v>2247</v>
      </c>
      <c r="B553" s="18" t="str">
        <f t="shared" si="17"/>
        <v>EN3023CC</v>
      </c>
      <c r="C553" s="9" t="s">
        <v>2248</v>
      </c>
      <c r="D553" s="19" t="s">
        <v>45</v>
      </c>
      <c r="E553" s="5">
        <v>0</v>
      </c>
      <c r="F553" s="18">
        <v>45</v>
      </c>
      <c r="G553" s="18">
        <v>0</v>
      </c>
      <c r="H553" s="7" t="s">
        <v>13050</v>
      </c>
      <c r="I553" s="18">
        <v>2</v>
      </c>
      <c r="J553" s="18">
        <v>2</v>
      </c>
      <c r="K553" s="18">
        <v>0</v>
      </c>
      <c r="L553" s="18">
        <v>0</v>
      </c>
      <c r="M553" s="18">
        <v>0</v>
      </c>
      <c r="N553" s="18">
        <v>0</v>
      </c>
      <c r="O553" s="18">
        <v>0</v>
      </c>
      <c r="P553" s="18" t="s">
        <v>1476</v>
      </c>
      <c r="Q553" s="18">
        <v>1</v>
      </c>
      <c r="R553" s="7">
        <v>1</v>
      </c>
      <c r="T553" s="18" t="s">
        <v>13041</v>
      </c>
      <c r="U553" s="9" t="s">
        <v>2248</v>
      </c>
      <c r="V553" s="18">
        <v>30</v>
      </c>
      <c r="W553" s="18">
        <v>0</v>
      </c>
      <c r="X553" s="18">
        <v>0</v>
      </c>
      <c r="Y553" s="19" t="e">
        <v>#N/A</v>
      </c>
      <c r="AB553" s="18" t="s">
        <v>2247</v>
      </c>
      <c r="AC553" s="18" t="str">
        <f>VLOOKUP(AB553,[2]Sheet1!$B:$C,2,0)</f>
        <v>Kỹ thuật sinh thái</v>
      </c>
      <c r="AD553" s="18" t="str">
        <f t="shared" si="18"/>
        <v>kh</v>
      </c>
      <c r="AE553" s="21" t="s">
        <v>1488</v>
      </c>
      <c r="AF553" s="24">
        <v>0</v>
      </c>
      <c r="AG553" s="21">
        <v>0</v>
      </c>
      <c r="AH553" s="18"/>
    </row>
    <row r="554" spans="1:34" hidden="1" x14ac:dyDescent="0.25">
      <c r="A554" s="18" t="s">
        <v>2255</v>
      </c>
      <c r="B554" s="18" t="str">
        <f t="shared" si="17"/>
        <v>EN3057CC</v>
      </c>
      <c r="C554" s="9" t="s">
        <v>2256</v>
      </c>
      <c r="D554" s="19" t="s">
        <v>45</v>
      </c>
      <c r="E554" s="5">
        <v>0</v>
      </c>
      <c r="F554" s="18">
        <v>45</v>
      </c>
      <c r="G554" s="18">
        <v>0</v>
      </c>
      <c r="H554" s="7" t="s">
        <v>13050</v>
      </c>
      <c r="I554" s="18">
        <v>2</v>
      </c>
      <c r="J554" s="18">
        <v>2</v>
      </c>
      <c r="K554" s="18">
        <v>0</v>
      </c>
      <c r="L554" s="18">
        <v>0</v>
      </c>
      <c r="M554" s="18">
        <v>0</v>
      </c>
      <c r="N554" s="18">
        <v>0</v>
      </c>
      <c r="O554" s="18">
        <v>0</v>
      </c>
      <c r="P554" s="18" t="s">
        <v>1476</v>
      </c>
      <c r="Q554" s="18">
        <v>1</v>
      </c>
      <c r="R554" s="7">
        <v>1</v>
      </c>
      <c r="T554" s="18" t="s">
        <v>13041</v>
      </c>
      <c r="U554" s="9" t="s">
        <v>2256</v>
      </c>
      <c r="V554" s="18">
        <v>30</v>
      </c>
      <c r="W554" s="18">
        <v>0</v>
      </c>
      <c r="X554" s="18">
        <v>0</v>
      </c>
      <c r="Y554" s="19" t="e">
        <v>#N/A</v>
      </c>
      <c r="AB554" s="18" t="s">
        <v>2255</v>
      </c>
      <c r="AC554" s="18" t="str">
        <f>VLOOKUP(AB554,[2]Sheet1!$B:$C,2,0)</f>
        <v>Kỹ thuật thông gió và kiểm soát ô nhiễm ồn</v>
      </c>
      <c r="AD554" s="18" t="str">
        <f t="shared" si="18"/>
        <v>kh</v>
      </c>
      <c r="AE554" s="21" t="s">
        <v>1488</v>
      </c>
      <c r="AF554" s="24">
        <v>0</v>
      </c>
      <c r="AG554" s="21">
        <v>0</v>
      </c>
      <c r="AH554" s="18"/>
    </row>
    <row r="555" spans="1:34" hidden="1" x14ac:dyDescent="0.25">
      <c r="A555" s="18" t="s">
        <v>2258</v>
      </c>
      <c r="B555" s="18" t="str">
        <f t="shared" si="17"/>
        <v>CH2035CC</v>
      </c>
      <c r="C555" s="9" t="s">
        <v>2259</v>
      </c>
      <c r="D555" s="19" t="s">
        <v>45</v>
      </c>
      <c r="E555" s="5">
        <v>0</v>
      </c>
      <c r="F555" s="18">
        <v>45</v>
      </c>
      <c r="G555" s="18">
        <v>0</v>
      </c>
      <c r="H555" s="7" t="s">
        <v>13050</v>
      </c>
      <c r="I555" s="18">
        <v>2</v>
      </c>
      <c r="J555" s="18">
        <v>2</v>
      </c>
      <c r="K555" s="18">
        <v>0</v>
      </c>
      <c r="L555" s="18">
        <v>0</v>
      </c>
      <c r="M555" s="18">
        <v>0</v>
      </c>
      <c r="N555" s="18">
        <v>0</v>
      </c>
      <c r="O555" s="18">
        <v>0</v>
      </c>
      <c r="P555" s="18" t="s">
        <v>1476</v>
      </c>
      <c r="Q555" s="18">
        <v>1</v>
      </c>
      <c r="R555" s="7">
        <v>1</v>
      </c>
      <c r="T555" s="18" t="s">
        <v>13041</v>
      </c>
      <c r="U555" s="9" t="s">
        <v>2259</v>
      </c>
      <c r="V555" s="18">
        <v>30</v>
      </c>
      <c r="W555" s="18">
        <v>0</v>
      </c>
      <c r="X555" s="18">
        <v>0</v>
      </c>
      <c r="Y555" s="19" t="e">
        <v>#N/A</v>
      </c>
      <c r="AB555" s="18" t="s">
        <v>2258</v>
      </c>
      <c r="AC555" s="18" t="str">
        <f>VLOOKUP(AB555,[2]Sheet1!$B:$C,2,0)</f>
        <v>Kỹ thuật thực phẩm 2</v>
      </c>
      <c r="AD555" s="18" t="str">
        <f t="shared" si="18"/>
        <v>kh</v>
      </c>
      <c r="AE555" s="21" t="s">
        <v>1488</v>
      </c>
      <c r="AF555" s="24">
        <v>0</v>
      </c>
      <c r="AG555" s="21">
        <v>0</v>
      </c>
      <c r="AH555" s="18"/>
    </row>
    <row r="556" spans="1:34" hidden="1" x14ac:dyDescent="0.25">
      <c r="A556" s="18" t="s">
        <v>2258</v>
      </c>
      <c r="B556" s="18" t="str">
        <f t="shared" si="17"/>
        <v>CH2035CQ</v>
      </c>
      <c r="C556" s="9" t="s">
        <v>2259</v>
      </c>
      <c r="D556" s="19" t="s">
        <v>28</v>
      </c>
      <c r="E556" s="5">
        <v>0</v>
      </c>
      <c r="F556" s="18" t="s">
        <v>153</v>
      </c>
      <c r="G556" s="18">
        <v>0</v>
      </c>
      <c r="H556" s="7" t="s">
        <v>13050</v>
      </c>
      <c r="I556" s="18">
        <v>2</v>
      </c>
      <c r="J556" s="18">
        <v>2</v>
      </c>
      <c r="K556" s="18">
        <v>0</v>
      </c>
      <c r="L556" s="18">
        <v>0</v>
      </c>
      <c r="M556" s="18">
        <v>0</v>
      </c>
      <c r="N556" s="18">
        <v>0</v>
      </c>
      <c r="O556" s="18">
        <v>0</v>
      </c>
      <c r="P556" s="18" t="s">
        <v>1476</v>
      </c>
      <c r="Q556" s="18">
        <v>1</v>
      </c>
      <c r="R556" s="7">
        <v>1</v>
      </c>
      <c r="T556" s="18" t="s">
        <v>13041</v>
      </c>
      <c r="U556" s="9" t="s">
        <v>2259</v>
      </c>
      <c r="V556" s="18">
        <v>30</v>
      </c>
      <c r="W556" s="18">
        <v>0</v>
      </c>
      <c r="X556" s="18">
        <v>0</v>
      </c>
      <c r="Y556" s="19" t="e">
        <v>#N/A</v>
      </c>
      <c r="AB556" s="18" t="s">
        <v>2258</v>
      </c>
      <c r="AC556" s="18" t="str">
        <f>VLOOKUP(AB556,[2]Sheet1!$B:$C,2,0)</f>
        <v>Kỹ thuật thực phẩm 2</v>
      </c>
      <c r="AD556" s="18" t="str">
        <f t="shared" si="18"/>
        <v>kh</v>
      </c>
      <c r="AE556" s="21" t="s">
        <v>1488</v>
      </c>
      <c r="AF556" s="24">
        <v>0</v>
      </c>
      <c r="AG556" s="21">
        <v>0</v>
      </c>
      <c r="AH556" s="18"/>
    </row>
    <row r="557" spans="1:34" hidden="1" x14ac:dyDescent="0.25">
      <c r="A557" s="18" t="s">
        <v>311</v>
      </c>
      <c r="B557" s="18" t="str">
        <f t="shared" si="17"/>
        <v>EN3035CC</v>
      </c>
      <c r="C557" s="9" t="s">
        <v>2264</v>
      </c>
      <c r="D557" s="19" t="s">
        <v>45</v>
      </c>
      <c r="E557" s="5">
        <v>0</v>
      </c>
      <c r="F557" s="18">
        <v>45</v>
      </c>
      <c r="G557" s="18">
        <v>0</v>
      </c>
      <c r="H557" s="7" t="s">
        <v>13050</v>
      </c>
      <c r="I557" s="18">
        <v>2</v>
      </c>
      <c r="J557" s="18">
        <v>2</v>
      </c>
      <c r="K557" s="18">
        <v>0</v>
      </c>
      <c r="L557" s="18">
        <v>0</v>
      </c>
      <c r="M557" s="18">
        <v>0</v>
      </c>
      <c r="N557" s="18">
        <v>0</v>
      </c>
      <c r="O557" s="18">
        <v>0</v>
      </c>
      <c r="P557" s="18" t="s">
        <v>1476</v>
      </c>
      <c r="Q557" s="18">
        <v>1</v>
      </c>
      <c r="R557" s="7">
        <v>1</v>
      </c>
      <c r="T557" s="18" t="s">
        <v>13041</v>
      </c>
      <c r="U557" s="9" t="s">
        <v>2264</v>
      </c>
      <c r="V557" s="18">
        <v>30</v>
      </c>
      <c r="W557" s="18">
        <v>24</v>
      </c>
      <c r="X557" s="18">
        <v>0</v>
      </c>
      <c r="Y557" s="19" t="s">
        <v>309</v>
      </c>
      <c r="AB557" s="18" t="s">
        <v>311</v>
      </c>
      <c r="AC557" s="18" t="str">
        <f>VLOOKUP(AB557,[2]Sheet1!$B:$C,2,0)</f>
        <v>Kỹ thuật xử lý đất ô nhiễm</v>
      </c>
      <c r="AD557" s="18" t="str">
        <f t="shared" si="18"/>
        <v>kh</v>
      </c>
      <c r="AE557" s="21" t="s">
        <v>1504</v>
      </c>
      <c r="AF557" s="24">
        <v>0</v>
      </c>
      <c r="AG557" s="21">
        <v>0</v>
      </c>
      <c r="AH557" s="18"/>
    </row>
    <row r="558" spans="1:34" hidden="1" x14ac:dyDescent="0.25">
      <c r="A558" s="18" t="s">
        <v>2271</v>
      </c>
      <c r="B558" s="18" t="str">
        <f t="shared" si="17"/>
        <v>CH3151CC</v>
      </c>
      <c r="C558" s="9" t="s">
        <v>2272</v>
      </c>
      <c r="D558" s="19" t="s">
        <v>45</v>
      </c>
      <c r="E558" s="5">
        <v>0</v>
      </c>
      <c r="F558" s="18">
        <v>45</v>
      </c>
      <c r="G558" s="18">
        <v>0</v>
      </c>
      <c r="H558" s="7" t="s">
        <v>13050</v>
      </c>
      <c r="I558" s="18">
        <v>2</v>
      </c>
      <c r="J558" s="18">
        <v>2</v>
      </c>
      <c r="K558" s="18">
        <v>0</v>
      </c>
      <c r="L558" s="18">
        <v>0</v>
      </c>
      <c r="M558" s="18">
        <v>0</v>
      </c>
      <c r="N558" s="18">
        <v>0</v>
      </c>
      <c r="O558" s="18">
        <v>0</v>
      </c>
      <c r="P558" s="18" t="s">
        <v>1476</v>
      </c>
      <c r="Q558" s="18">
        <v>1</v>
      </c>
      <c r="R558" s="7">
        <v>1</v>
      </c>
      <c r="T558" s="18" t="s">
        <v>13041</v>
      </c>
      <c r="U558" s="9" t="s">
        <v>2272</v>
      </c>
      <c r="V558" s="18">
        <v>24</v>
      </c>
      <c r="W558" s="18">
        <v>0</v>
      </c>
      <c r="X558" s="18">
        <v>0</v>
      </c>
      <c r="Y558" s="19" t="e">
        <v>#N/A</v>
      </c>
      <c r="AB558" s="18" t="s">
        <v>2271</v>
      </c>
      <c r="AC558" s="18" t="str">
        <f>VLOOKUP(AB558,[2]Sheet1!$B:$C,2,0)</f>
        <v>Kỹ thuật xúc tác và ứng dụng</v>
      </c>
      <c r="AD558" s="18" t="str">
        <f t="shared" si="18"/>
        <v>kh</v>
      </c>
      <c r="AE558" s="21" t="s">
        <v>1485</v>
      </c>
      <c r="AF558" s="24">
        <v>0</v>
      </c>
      <c r="AG558" s="21">
        <v>0</v>
      </c>
      <c r="AH558" s="18"/>
    </row>
    <row r="559" spans="1:34" hidden="1" x14ac:dyDescent="0.25">
      <c r="A559" s="5" t="s">
        <v>305</v>
      </c>
      <c r="B559" s="18" t="str">
        <f t="shared" si="17"/>
        <v>EE3015TN</v>
      </c>
      <c r="C559" s="9" t="s">
        <v>2277</v>
      </c>
      <c r="D559" s="4" t="s">
        <v>181</v>
      </c>
      <c r="E559" s="5">
        <v>0</v>
      </c>
      <c r="F559" s="5">
        <v>45</v>
      </c>
      <c r="G559" s="5">
        <v>0</v>
      </c>
      <c r="H559" s="5" t="s">
        <v>13050</v>
      </c>
      <c r="I559" s="5">
        <v>2</v>
      </c>
      <c r="J559" s="5">
        <v>2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 t="s">
        <v>1476</v>
      </c>
      <c r="Q559" s="7">
        <v>1</v>
      </c>
      <c r="R559" s="7">
        <v>1</v>
      </c>
      <c r="S559" s="5"/>
      <c r="T559" s="18" t="s">
        <v>13041</v>
      </c>
      <c r="U559" s="9" t="s">
        <v>2277</v>
      </c>
      <c r="V559" s="5">
        <v>30</v>
      </c>
      <c r="W559" s="5">
        <v>12</v>
      </c>
      <c r="X559" s="5">
        <v>0</v>
      </c>
      <c r="Y559" s="4" t="s">
        <v>303</v>
      </c>
      <c r="Z559" s="5"/>
      <c r="AA559" s="5"/>
      <c r="AB559" s="5" t="s">
        <v>305</v>
      </c>
      <c r="AC559" s="18" t="str">
        <f>VLOOKUP(AB559,[2]Sheet1!$B:$C,2,0)</f>
        <v>Kỹ thuật hệ thống viễn thông</v>
      </c>
      <c r="AD559" s="18" t="str">
        <f t="shared" si="18"/>
        <v>kh</v>
      </c>
      <c r="AE559" s="5" t="s">
        <v>1481</v>
      </c>
      <c r="AF559" s="24">
        <v>0</v>
      </c>
      <c r="AG559" s="5">
        <v>0</v>
      </c>
      <c r="AH559" s="5"/>
    </row>
    <row r="560" spans="1:34" hidden="1" x14ac:dyDescent="0.25">
      <c r="A560" s="18" t="s">
        <v>2279</v>
      </c>
      <c r="B560" s="18" t="str">
        <f t="shared" si="17"/>
        <v>TR4019CC</v>
      </c>
      <c r="C560" s="9" t="s">
        <v>2280</v>
      </c>
      <c r="D560" s="19" t="s">
        <v>45</v>
      </c>
      <c r="E560" s="5">
        <v>0</v>
      </c>
      <c r="F560" s="18">
        <v>45</v>
      </c>
      <c r="G560" s="18">
        <v>0</v>
      </c>
      <c r="H560" s="7" t="s">
        <v>13050</v>
      </c>
      <c r="I560" s="18">
        <v>2</v>
      </c>
      <c r="J560" s="18">
        <v>2</v>
      </c>
      <c r="K560" s="18">
        <v>0</v>
      </c>
      <c r="L560" s="18">
        <v>0</v>
      </c>
      <c r="M560" s="18">
        <v>0</v>
      </c>
      <c r="N560" s="18">
        <v>0</v>
      </c>
      <c r="O560" s="18">
        <v>0</v>
      </c>
      <c r="P560" s="18" t="s">
        <v>1476</v>
      </c>
      <c r="Q560" s="18">
        <v>1</v>
      </c>
      <c r="R560" s="7">
        <v>1</v>
      </c>
      <c r="T560" s="18" t="s">
        <v>13041</v>
      </c>
      <c r="U560" s="9" t="s">
        <v>2280</v>
      </c>
      <c r="V560" s="18">
        <v>30</v>
      </c>
      <c r="W560" s="18">
        <v>0</v>
      </c>
      <c r="X560" s="18">
        <v>0</v>
      </c>
      <c r="Y560" s="19" t="e">
        <v>#N/A</v>
      </c>
      <c r="AB560" s="18" t="s">
        <v>2279</v>
      </c>
      <c r="AC560" s="18" t="str">
        <f>VLOOKUP(AB560,[2]Sheet1!$B:$C,2,0)</f>
        <v>Kỹ thuật thủy lực và khí nén trong ô tô</v>
      </c>
      <c r="AD560" s="18" t="str">
        <f t="shared" si="18"/>
        <v>kh</v>
      </c>
      <c r="AE560" s="21" t="s">
        <v>1488</v>
      </c>
      <c r="AF560" s="24">
        <v>0</v>
      </c>
      <c r="AG560" s="21">
        <v>0</v>
      </c>
      <c r="AH560" s="18"/>
    </row>
    <row r="561" spans="1:34" hidden="1" x14ac:dyDescent="0.25">
      <c r="A561" s="18" t="s">
        <v>2282</v>
      </c>
      <c r="B561" s="18" t="str">
        <f t="shared" si="17"/>
        <v>CO3045CC</v>
      </c>
      <c r="C561" s="9" t="s">
        <v>2283</v>
      </c>
      <c r="D561" s="19" t="s">
        <v>45</v>
      </c>
      <c r="E561" s="5">
        <v>0</v>
      </c>
      <c r="F561" s="18">
        <v>45</v>
      </c>
      <c r="G561" s="18">
        <v>0</v>
      </c>
      <c r="H561" s="7" t="s">
        <v>13050</v>
      </c>
      <c r="I561" s="18">
        <v>2</v>
      </c>
      <c r="J561" s="18">
        <v>2</v>
      </c>
      <c r="K561" s="18">
        <v>0</v>
      </c>
      <c r="L561" s="18">
        <v>0</v>
      </c>
      <c r="M561" s="18">
        <v>0</v>
      </c>
      <c r="N561" s="18">
        <v>0</v>
      </c>
      <c r="O561" s="18">
        <v>0</v>
      </c>
      <c r="P561" s="18" t="s">
        <v>1476</v>
      </c>
      <c r="Q561" s="18">
        <v>1</v>
      </c>
      <c r="R561" s="7">
        <v>1</v>
      </c>
      <c r="T561" s="18" t="s">
        <v>13041</v>
      </c>
      <c r="U561" s="9" t="s">
        <v>2283</v>
      </c>
      <c r="V561" s="18">
        <v>30</v>
      </c>
      <c r="W561" s="18">
        <v>0</v>
      </c>
      <c r="X561" s="18">
        <v>0</v>
      </c>
      <c r="Y561" s="19" t="e">
        <v>#N/A</v>
      </c>
      <c r="AB561" s="18" t="s">
        <v>2282</v>
      </c>
      <c r="AC561" s="18" t="str">
        <f>VLOOKUP(AB561,[2]Sheet1!$B:$C,2,0)</f>
        <v>Lập trình game</v>
      </c>
      <c r="AD561" s="18" t="str">
        <f t="shared" si="18"/>
        <v>kh</v>
      </c>
      <c r="AE561" s="21" t="s">
        <v>1488</v>
      </c>
      <c r="AF561" s="24">
        <v>0</v>
      </c>
      <c r="AG561" s="21">
        <v>0</v>
      </c>
      <c r="AH561" s="18"/>
    </row>
    <row r="562" spans="1:34" hidden="1" x14ac:dyDescent="0.25">
      <c r="A562" s="18" t="s">
        <v>381</v>
      </c>
      <c r="B562" s="18" t="str">
        <f t="shared" si="17"/>
        <v>405408TT</v>
      </c>
      <c r="C562" s="9" t="s">
        <v>2293</v>
      </c>
      <c r="D562" s="19" t="s">
        <v>136</v>
      </c>
      <c r="E562" s="5">
        <v>0</v>
      </c>
      <c r="F562" s="18">
        <v>46</v>
      </c>
      <c r="G562" s="18">
        <v>0</v>
      </c>
      <c r="H562" s="7" t="s">
        <v>13050</v>
      </c>
      <c r="I562" s="18">
        <v>2</v>
      </c>
      <c r="J562" s="18">
        <v>2</v>
      </c>
      <c r="K562" s="18">
        <v>0</v>
      </c>
      <c r="L562" s="18">
        <v>0</v>
      </c>
      <c r="M562" s="18">
        <v>0</v>
      </c>
      <c r="N562" s="18">
        <v>0</v>
      </c>
      <c r="O562" s="18">
        <v>0</v>
      </c>
      <c r="P562" s="18" t="s">
        <v>1476</v>
      </c>
      <c r="Q562" s="18">
        <v>1</v>
      </c>
      <c r="R562" s="7">
        <v>1</v>
      </c>
      <c r="T562" s="18" t="s">
        <v>13041</v>
      </c>
      <c r="U562" s="9" t="s">
        <v>2293</v>
      </c>
      <c r="V562" s="18">
        <v>30</v>
      </c>
      <c r="W562" s="18">
        <v>12</v>
      </c>
      <c r="X562" s="18">
        <v>0</v>
      </c>
      <c r="Y562" s="19" t="s">
        <v>379</v>
      </c>
      <c r="AB562" s="18" t="s">
        <v>381</v>
      </c>
      <c r="AC562" s="18" t="e">
        <f>VLOOKUP(AB562,[2]Sheet1!$B:$C,2,0)</f>
        <v>#N/A</v>
      </c>
      <c r="AD562" s="18" t="e">
        <f t="shared" si="18"/>
        <v>#N/A</v>
      </c>
      <c r="AE562" s="21" t="s">
        <v>1481</v>
      </c>
      <c r="AF562" s="24">
        <v>0</v>
      </c>
      <c r="AG562" s="21">
        <v>0</v>
      </c>
      <c r="AH562" s="18"/>
    </row>
    <row r="563" spans="1:34" hidden="1" x14ac:dyDescent="0.25">
      <c r="A563" s="18" t="s">
        <v>2298</v>
      </c>
      <c r="B563" s="18" t="str">
        <f t="shared" si="17"/>
        <v>EN2025CC</v>
      </c>
      <c r="C563" s="9" t="s">
        <v>2299</v>
      </c>
      <c r="D563" s="19" t="s">
        <v>45</v>
      </c>
      <c r="E563" s="5">
        <v>0</v>
      </c>
      <c r="F563" s="18">
        <v>45</v>
      </c>
      <c r="G563" s="18">
        <v>0</v>
      </c>
      <c r="H563" s="7" t="s">
        <v>13050</v>
      </c>
      <c r="I563" s="18">
        <v>2</v>
      </c>
      <c r="J563" s="18">
        <v>2</v>
      </c>
      <c r="K563" s="18">
        <v>0</v>
      </c>
      <c r="L563" s="18">
        <v>0</v>
      </c>
      <c r="M563" s="18">
        <v>0</v>
      </c>
      <c r="N563" s="18">
        <v>0</v>
      </c>
      <c r="O563" s="18">
        <v>0</v>
      </c>
      <c r="P563" s="18" t="s">
        <v>1476</v>
      </c>
      <c r="Q563" s="18">
        <v>1</v>
      </c>
      <c r="R563" s="7">
        <v>1</v>
      </c>
      <c r="T563" s="18" t="s">
        <v>13041</v>
      </c>
      <c r="U563" s="9" t="s">
        <v>2299</v>
      </c>
      <c r="V563" s="18">
        <v>24</v>
      </c>
      <c r="W563" s="18">
        <v>0</v>
      </c>
      <c r="X563" s="18">
        <v>0</v>
      </c>
      <c r="Y563" s="19" t="e">
        <v>#N/A</v>
      </c>
      <c r="AB563" s="18" t="s">
        <v>2298</v>
      </c>
      <c r="AC563" s="18" t="str">
        <f>VLOOKUP(AB563,[2]Sheet1!$B:$C,2,0)</f>
        <v>Luật và chính sách môi trường</v>
      </c>
      <c r="AD563" s="18" t="str">
        <f t="shared" si="18"/>
        <v>kh</v>
      </c>
      <c r="AE563" s="21" t="s">
        <v>1485</v>
      </c>
      <c r="AF563" s="24">
        <v>0</v>
      </c>
      <c r="AG563" s="21">
        <v>0</v>
      </c>
      <c r="AH563" s="18"/>
    </row>
    <row r="564" spans="1:34" hidden="1" x14ac:dyDescent="0.25">
      <c r="A564" s="18" t="s">
        <v>2300</v>
      </c>
      <c r="B564" s="18" t="str">
        <f t="shared" si="17"/>
        <v>213711VP</v>
      </c>
      <c r="C564" s="9" t="s">
        <v>2301</v>
      </c>
      <c r="D564" s="19" t="s">
        <v>69</v>
      </c>
      <c r="E564" s="5">
        <v>0</v>
      </c>
      <c r="F564" s="18">
        <v>80</v>
      </c>
      <c r="G564" s="18">
        <v>0</v>
      </c>
      <c r="H564" s="7" t="s">
        <v>13050</v>
      </c>
      <c r="I564" s="18">
        <v>2</v>
      </c>
      <c r="J564" s="18">
        <v>2</v>
      </c>
      <c r="K564" s="18">
        <v>0</v>
      </c>
      <c r="L564" s="18">
        <v>0</v>
      </c>
      <c r="M564" s="18">
        <v>0</v>
      </c>
      <c r="N564" s="18">
        <v>0</v>
      </c>
      <c r="O564" s="18">
        <v>0</v>
      </c>
      <c r="P564" s="18" t="s">
        <v>1476</v>
      </c>
      <c r="Q564" s="18">
        <v>1</v>
      </c>
      <c r="R564" s="7">
        <v>1</v>
      </c>
      <c r="T564" s="18" t="s">
        <v>13041</v>
      </c>
      <c r="U564" s="9" t="s">
        <v>2301</v>
      </c>
      <c r="V564" s="18">
        <v>24</v>
      </c>
      <c r="W564" s="18">
        <v>0</v>
      </c>
      <c r="X564" s="18">
        <v>0</v>
      </c>
      <c r="Y564" s="19" t="e">
        <v>#N/A</v>
      </c>
      <c r="AB564" s="18" t="s">
        <v>2300</v>
      </c>
      <c r="AC564" s="18" t="e">
        <f>VLOOKUP(AB564,[2]Sheet1!$B:$C,2,0)</f>
        <v>#N/A</v>
      </c>
      <c r="AD564" s="18" t="e">
        <f t="shared" si="18"/>
        <v>#N/A</v>
      </c>
      <c r="AE564" s="21" t="s">
        <v>1485</v>
      </c>
      <c r="AF564" s="24">
        <v>0</v>
      </c>
      <c r="AG564" s="21">
        <v>0</v>
      </c>
      <c r="AH564" s="18"/>
    </row>
    <row r="565" spans="1:34" hidden="1" x14ac:dyDescent="0.25">
      <c r="A565" s="18" t="s">
        <v>2302</v>
      </c>
      <c r="B565" s="18" t="str">
        <f t="shared" si="17"/>
        <v>IM2025CC</v>
      </c>
      <c r="C565" s="9" t="s">
        <v>2303</v>
      </c>
      <c r="D565" s="19" t="s">
        <v>45</v>
      </c>
      <c r="E565" s="5">
        <v>0</v>
      </c>
      <c r="F565" s="18">
        <v>45</v>
      </c>
      <c r="G565" s="18">
        <v>0</v>
      </c>
      <c r="H565" s="7" t="s">
        <v>13050</v>
      </c>
      <c r="I565" s="18">
        <v>2</v>
      </c>
      <c r="J565" s="18">
        <v>2</v>
      </c>
      <c r="K565" s="18">
        <v>0</v>
      </c>
      <c r="L565" s="18">
        <v>0</v>
      </c>
      <c r="M565" s="18">
        <v>0</v>
      </c>
      <c r="N565" s="18">
        <v>0</v>
      </c>
      <c r="O565" s="18">
        <v>0</v>
      </c>
      <c r="P565" s="18" t="s">
        <v>1476</v>
      </c>
      <c r="Q565" s="18">
        <v>1</v>
      </c>
      <c r="R565" s="7">
        <v>1</v>
      </c>
      <c r="T565" s="18" t="s">
        <v>13041</v>
      </c>
      <c r="U565" s="9" t="s">
        <v>2303</v>
      </c>
      <c r="V565" s="18">
        <v>24</v>
      </c>
      <c r="W565" s="18">
        <v>0</v>
      </c>
      <c r="X565" s="18">
        <v>0</v>
      </c>
      <c r="Y565" s="19" t="e">
        <v>#N/A</v>
      </c>
      <c r="AB565" s="18" t="s">
        <v>2302</v>
      </c>
      <c r="AC565" s="18" t="str">
        <f>VLOOKUP(AB565,[2]Sheet1!$B:$C,2,0)</f>
        <v>Luật kinh doanh</v>
      </c>
      <c r="AD565" s="18" t="str">
        <f t="shared" si="18"/>
        <v>kh</v>
      </c>
      <c r="AE565" s="21" t="s">
        <v>1485</v>
      </c>
      <c r="AF565" s="24">
        <v>0</v>
      </c>
      <c r="AG565" s="21">
        <v>0</v>
      </c>
      <c r="AH565" s="18"/>
    </row>
    <row r="566" spans="1:34" hidden="1" x14ac:dyDescent="0.25">
      <c r="A566" s="18" t="s">
        <v>2304</v>
      </c>
      <c r="B566" s="18" t="str">
        <f t="shared" si="17"/>
        <v>CH2103CC</v>
      </c>
      <c r="C566" s="9" t="s">
        <v>2305</v>
      </c>
      <c r="D566" s="19" t="s">
        <v>45</v>
      </c>
      <c r="E566" s="5">
        <v>0</v>
      </c>
      <c r="F566" s="18">
        <v>45</v>
      </c>
      <c r="G566" s="18">
        <v>0</v>
      </c>
      <c r="H566" s="7" t="s">
        <v>13050</v>
      </c>
      <c r="I566" s="18">
        <v>2</v>
      </c>
      <c r="J566" s="18">
        <v>2</v>
      </c>
      <c r="K566" s="18">
        <v>0</v>
      </c>
      <c r="L566" s="18">
        <v>0</v>
      </c>
      <c r="M566" s="18">
        <v>0</v>
      </c>
      <c r="N566" s="18">
        <v>0</v>
      </c>
      <c r="O566" s="18">
        <v>0</v>
      </c>
      <c r="P566" s="18" t="s">
        <v>1476</v>
      </c>
      <c r="Q566" s="18">
        <v>1</v>
      </c>
      <c r="R566" s="7">
        <v>1</v>
      </c>
      <c r="T566" s="18" t="s">
        <v>13041</v>
      </c>
      <c r="U566" s="9" t="s">
        <v>2305</v>
      </c>
      <c r="V566" s="18">
        <v>24</v>
      </c>
      <c r="W566" s="18">
        <v>0</v>
      </c>
      <c r="X566" s="18">
        <v>0</v>
      </c>
      <c r="Y566" s="19" t="e">
        <v>#N/A</v>
      </c>
      <c r="AB566" s="18" t="s">
        <v>2304</v>
      </c>
      <c r="AC566" s="18" t="str">
        <f>VLOOKUP(AB566,[2]Sheet1!$B:$C,2,0)</f>
        <v>Luật thực phẩm</v>
      </c>
      <c r="AD566" s="18" t="str">
        <f t="shared" si="18"/>
        <v>kh</v>
      </c>
      <c r="AE566" s="21" t="s">
        <v>1485</v>
      </c>
      <c r="AF566" s="24">
        <v>0</v>
      </c>
      <c r="AG566" s="21">
        <v>0</v>
      </c>
      <c r="AH566" s="18"/>
    </row>
    <row r="567" spans="1:34" hidden="1" x14ac:dyDescent="0.25">
      <c r="A567" s="18" t="s">
        <v>2306</v>
      </c>
      <c r="B567" s="18" t="str">
        <f t="shared" si="17"/>
        <v>800709VP</v>
      </c>
      <c r="C567" s="9" t="s">
        <v>2307</v>
      </c>
      <c r="D567" s="19" t="s">
        <v>69</v>
      </c>
      <c r="E567" s="5">
        <v>0</v>
      </c>
      <c r="F567" s="18" t="s">
        <v>273</v>
      </c>
      <c r="G567" s="18">
        <v>0</v>
      </c>
      <c r="H567" s="7" t="s">
        <v>13050</v>
      </c>
      <c r="I567" s="18">
        <v>2</v>
      </c>
      <c r="J567" s="18">
        <v>2</v>
      </c>
      <c r="K567" s="18">
        <v>0</v>
      </c>
      <c r="L567" s="18">
        <v>0</v>
      </c>
      <c r="M567" s="18">
        <v>0</v>
      </c>
      <c r="N567" s="18">
        <v>0</v>
      </c>
      <c r="O567" s="18">
        <v>0</v>
      </c>
      <c r="P567" s="18" t="s">
        <v>1476</v>
      </c>
      <c r="Q567" s="18">
        <v>1</v>
      </c>
      <c r="R567" s="7">
        <v>1</v>
      </c>
      <c r="T567" s="18" t="s">
        <v>13041</v>
      </c>
      <c r="U567" s="9" t="s">
        <v>2307</v>
      </c>
      <c r="V567" s="18">
        <v>12</v>
      </c>
      <c r="W567" s="18">
        <v>0</v>
      </c>
      <c r="X567" s="18">
        <v>0</v>
      </c>
      <c r="Y567" s="19" t="e">
        <v>#N/A</v>
      </c>
      <c r="AB567" s="18" t="s">
        <v>2306</v>
      </c>
      <c r="AC567" s="18" t="e">
        <f>VLOOKUP(AB567,[2]Sheet1!$B:$C,2,0)</f>
        <v>#N/A</v>
      </c>
      <c r="AD567" s="18" t="e">
        <f t="shared" si="18"/>
        <v>#N/A</v>
      </c>
      <c r="AE567" s="21" t="s">
        <v>1592</v>
      </c>
      <c r="AF567" s="24">
        <v>0</v>
      </c>
      <c r="AG567" s="21">
        <v>0</v>
      </c>
      <c r="AH567" s="18"/>
    </row>
    <row r="568" spans="1:34" hidden="1" x14ac:dyDescent="0.25">
      <c r="A568" s="18" t="s">
        <v>2310</v>
      </c>
      <c r="B568" s="18" t="str">
        <f t="shared" si="17"/>
        <v>TR2021CC</v>
      </c>
      <c r="C568" s="9" t="s">
        <v>2311</v>
      </c>
      <c r="D568" s="19" t="s">
        <v>45</v>
      </c>
      <c r="E568" s="5">
        <v>0</v>
      </c>
      <c r="F568" s="18">
        <v>45</v>
      </c>
      <c r="G568" s="18">
        <v>0</v>
      </c>
      <c r="H568" s="7" t="s">
        <v>13050</v>
      </c>
      <c r="I568" s="18">
        <v>2</v>
      </c>
      <c r="J568" s="18">
        <v>2</v>
      </c>
      <c r="K568" s="18">
        <v>0</v>
      </c>
      <c r="L568" s="18">
        <v>0</v>
      </c>
      <c r="M568" s="18">
        <v>0</v>
      </c>
      <c r="N568" s="18">
        <v>0</v>
      </c>
      <c r="O568" s="18">
        <v>0</v>
      </c>
      <c r="P568" s="18" t="s">
        <v>1476</v>
      </c>
      <c r="Q568" s="18">
        <v>1</v>
      </c>
      <c r="R568" s="7">
        <v>1</v>
      </c>
      <c r="T568" s="18" t="s">
        <v>13041</v>
      </c>
      <c r="U568" s="9" t="s">
        <v>2311</v>
      </c>
      <c r="V568" s="18">
        <v>30</v>
      </c>
      <c r="W568" s="18">
        <v>0</v>
      </c>
      <c r="X568" s="18">
        <v>0</v>
      </c>
      <c r="Y568" s="19" t="e">
        <v>#N/A</v>
      </c>
      <c r="AB568" s="18" t="s">
        <v>2310</v>
      </c>
      <c r="AC568" s="18" t="str">
        <f>VLOOKUP(AB568,[2]Sheet1!$B:$C,2,0)</f>
        <v>Lý thuyết ô tô</v>
      </c>
      <c r="AD568" s="18" t="str">
        <f t="shared" si="18"/>
        <v>kh</v>
      </c>
      <c r="AE568" s="21" t="s">
        <v>1488</v>
      </c>
      <c r="AF568" s="24">
        <v>0</v>
      </c>
      <c r="AG568" s="21">
        <v>0</v>
      </c>
      <c r="AH568" s="18"/>
    </row>
    <row r="569" spans="1:34" hidden="1" x14ac:dyDescent="0.25">
      <c r="A569" s="18" t="s">
        <v>2323</v>
      </c>
      <c r="B569" s="18" t="str">
        <f t="shared" si="17"/>
        <v>405725VP</v>
      </c>
      <c r="C569" s="9" t="s">
        <v>2324</v>
      </c>
      <c r="D569" s="19" t="s">
        <v>69</v>
      </c>
      <c r="E569" s="5">
        <v>0</v>
      </c>
      <c r="F569" s="18">
        <v>60</v>
      </c>
      <c r="G569" s="18">
        <v>0</v>
      </c>
      <c r="H569" s="7" t="s">
        <v>13050</v>
      </c>
      <c r="I569" s="18">
        <v>2</v>
      </c>
      <c r="J569" s="18">
        <v>2</v>
      </c>
      <c r="K569" s="18">
        <v>0</v>
      </c>
      <c r="L569" s="18">
        <v>0</v>
      </c>
      <c r="M569" s="18">
        <v>0</v>
      </c>
      <c r="N569" s="18">
        <v>0</v>
      </c>
      <c r="O569" s="18">
        <v>0</v>
      </c>
      <c r="P569" s="18" t="s">
        <v>1476</v>
      </c>
      <c r="Q569" s="18">
        <v>1</v>
      </c>
      <c r="R569" s="7">
        <v>1</v>
      </c>
      <c r="T569" s="18" t="s">
        <v>13041</v>
      </c>
      <c r="U569" s="9" t="s">
        <v>2324</v>
      </c>
      <c r="V569" s="18">
        <v>30</v>
      </c>
      <c r="W569" s="18">
        <v>0</v>
      </c>
      <c r="X569" s="18">
        <v>0</v>
      </c>
      <c r="Y569" s="19" t="e">
        <v>#N/A</v>
      </c>
      <c r="AB569" s="18" t="s">
        <v>2323</v>
      </c>
      <c r="AC569" s="18" t="e">
        <f>VLOOKUP(AB569,[2]Sheet1!$B:$C,2,0)</f>
        <v>#N/A</v>
      </c>
      <c r="AD569" s="18" t="e">
        <f t="shared" si="18"/>
        <v>#N/A</v>
      </c>
      <c r="AE569" s="21" t="s">
        <v>1488</v>
      </c>
      <c r="AF569" s="24">
        <v>0</v>
      </c>
      <c r="AG569" s="21">
        <v>0</v>
      </c>
      <c r="AH569" s="18"/>
    </row>
    <row r="570" spans="1:34" hidden="1" x14ac:dyDescent="0.25">
      <c r="A570" s="18" t="s">
        <v>2325</v>
      </c>
      <c r="B570" s="18" t="str">
        <f t="shared" si="17"/>
        <v>EN4001CC</v>
      </c>
      <c r="C570" s="9" t="s">
        <v>2326</v>
      </c>
      <c r="D570" s="19" t="s">
        <v>45</v>
      </c>
      <c r="E570" s="5">
        <v>0</v>
      </c>
      <c r="F570" s="18">
        <v>45</v>
      </c>
      <c r="G570" s="18">
        <v>0</v>
      </c>
      <c r="H570" s="7" t="s">
        <v>13050</v>
      </c>
      <c r="I570" s="18">
        <v>2</v>
      </c>
      <c r="J570" s="18">
        <v>2</v>
      </c>
      <c r="K570" s="18">
        <v>0</v>
      </c>
      <c r="L570" s="18">
        <v>0</v>
      </c>
      <c r="M570" s="18">
        <v>0</v>
      </c>
      <c r="N570" s="18">
        <v>0</v>
      </c>
      <c r="O570" s="18">
        <v>0</v>
      </c>
      <c r="P570" s="18" t="s">
        <v>1476</v>
      </c>
      <c r="Q570" s="18">
        <v>1</v>
      </c>
      <c r="R570" s="7">
        <v>1</v>
      </c>
      <c r="T570" s="18" t="s">
        <v>13041</v>
      </c>
      <c r="U570" s="9" t="s">
        <v>2326</v>
      </c>
      <c r="V570" s="18">
        <v>30</v>
      </c>
      <c r="W570" s="18">
        <v>0</v>
      </c>
      <c r="X570" s="18">
        <v>0</v>
      </c>
      <c r="Y570" s="19" t="e">
        <v>#N/A</v>
      </c>
      <c r="AB570" s="18" t="s">
        <v>2325</v>
      </c>
      <c r="AC570" s="18" t="str">
        <f>VLOOKUP(AB570,[2]Sheet1!$B:$C,2,0)</f>
        <v>Mạng lưới cấp thoát nước</v>
      </c>
      <c r="AD570" s="18" t="str">
        <f t="shared" si="18"/>
        <v>kh</v>
      </c>
      <c r="AE570" s="21" t="s">
        <v>1488</v>
      </c>
      <c r="AF570" s="24">
        <v>0</v>
      </c>
      <c r="AG570" s="21">
        <v>0</v>
      </c>
      <c r="AH570" s="18"/>
    </row>
    <row r="571" spans="1:34" hidden="1" x14ac:dyDescent="0.25">
      <c r="A571" s="18" t="s">
        <v>2336</v>
      </c>
      <c r="B571" s="18" t="str">
        <f t="shared" si="17"/>
        <v>CO4025CC</v>
      </c>
      <c r="C571" s="9" t="s">
        <v>2337</v>
      </c>
      <c r="D571" s="19" t="s">
        <v>45</v>
      </c>
      <c r="E571" s="5">
        <v>0</v>
      </c>
      <c r="F571" s="18">
        <v>45</v>
      </c>
      <c r="G571" s="18">
        <v>0</v>
      </c>
      <c r="H571" s="7" t="s">
        <v>13050</v>
      </c>
      <c r="I571" s="18">
        <v>2</v>
      </c>
      <c r="J571" s="18">
        <v>2</v>
      </c>
      <c r="K571" s="18">
        <v>0</v>
      </c>
      <c r="L571" s="18">
        <v>0</v>
      </c>
      <c r="M571" s="18">
        <v>0</v>
      </c>
      <c r="N571" s="18">
        <v>0</v>
      </c>
      <c r="O571" s="18">
        <v>0</v>
      </c>
      <c r="P571" s="18" t="s">
        <v>1476</v>
      </c>
      <c r="Q571" s="18">
        <v>1</v>
      </c>
      <c r="R571" s="7">
        <v>1</v>
      </c>
      <c r="T571" s="18" t="s">
        <v>13041</v>
      </c>
      <c r="U571" s="9" t="s">
        <v>2337</v>
      </c>
      <c r="V571" s="18">
        <v>30</v>
      </c>
      <c r="W571" s="18">
        <v>0</v>
      </c>
      <c r="X571" s="18">
        <v>0</v>
      </c>
      <c r="Y571" s="19" t="e">
        <v>#N/A</v>
      </c>
      <c r="AB571" s="18" t="s">
        <v>2336</v>
      </c>
      <c r="AC571" s="18" t="str">
        <f>VLOOKUP(AB571,[2]Sheet1!$B:$C,2,0)</f>
        <v>Mạng xã hội và thông tin</v>
      </c>
      <c r="AD571" s="18" t="str">
        <f t="shared" si="18"/>
        <v>kh</v>
      </c>
      <c r="AE571" s="21" t="s">
        <v>1488</v>
      </c>
      <c r="AF571" s="24">
        <v>0</v>
      </c>
      <c r="AG571" s="21">
        <v>0</v>
      </c>
      <c r="AH571" s="18"/>
    </row>
    <row r="572" spans="1:34" hidden="1" x14ac:dyDescent="0.25">
      <c r="A572" s="18" t="s">
        <v>396</v>
      </c>
      <c r="B572" s="18" t="str">
        <f t="shared" si="17"/>
        <v>700403TT</v>
      </c>
      <c r="C572" s="9" t="s">
        <v>2338</v>
      </c>
      <c r="D572" s="19" t="s">
        <v>136</v>
      </c>
      <c r="E572" s="5">
        <v>0</v>
      </c>
      <c r="F572" s="18" t="s">
        <v>242</v>
      </c>
      <c r="G572" s="18">
        <v>0</v>
      </c>
      <c r="H572" s="7" t="s">
        <v>13050</v>
      </c>
      <c r="I572" s="18">
        <v>2</v>
      </c>
      <c r="J572" s="18">
        <v>2</v>
      </c>
      <c r="K572" s="18">
        <v>0</v>
      </c>
      <c r="L572" s="18">
        <v>0</v>
      </c>
      <c r="M572" s="18">
        <v>0</v>
      </c>
      <c r="N572" s="18">
        <v>0</v>
      </c>
      <c r="O572" s="18">
        <v>0</v>
      </c>
      <c r="P572" s="18" t="s">
        <v>1476</v>
      </c>
      <c r="Q572" s="18">
        <v>1</v>
      </c>
      <c r="R572" s="7">
        <v>1</v>
      </c>
      <c r="T572" s="18" t="s">
        <v>13041</v>
      </c>
      <c r="U572" s="9" t="s">
        <v>2338</v>
      </c>
      <c r="V572" s="18">
        <v>30</v>
      </c>
      <c r="W572" s="18">
        <v>12</v>
      </c>
      <c r="X572" s="18">
        <v>0</v>
      </c>
      <c r="Y572" s="19" t="s">
        <v>394</v>
      </c>
      <c r="AB572" s="18" t="s">
        <v>396</v>
      </c>
      <c r="AC572" s="18" t="e">
        <f>VLOOKUP(AB572,[2]Sheet1!$B:$C,2,0)</f>
        <v>#N/A</v>
      </c>
      <c r="AD572" s="18" t="e">
        <f t="shared" si="18"/>
        <v>#N/A</v>
      </c>
      <c r="AE572" s="21" t="s">
        <v>1481</v>
      </c>
      <c r="AF572" s="24">
        <v>0</v>
      </c>
      <c r="AG572" s="21">
        <v>0</v>
      </c>
      <c r="AH572" s="18"/>
    </row>
    <row r="573" spans="1:34" hidden="1" x14ac:dyDescent="0.25">
      <c r="A573" s="18" t="s">
        <v>399</v>
      </c>
      <c r="B573" s="18" t="str">
        <f t="shared" si="17"/>
        <v>213704VP</v>
      </c>
      <c r="C573" s="9" t="s">
        <v>2340</v>
      </c>
      <c r="D573" s="19" t="s">
        <v>69</v>
      </c>
      <c r="E573" s="5">
        <v>0</v>
      </c>
      <c r="F573" s="18">
        <v>70</v>
      </c>
      <c r="G573" s="18">
        <v>0</v>
      </c>
      <c r="H573" s="7" t="s">
        <v>13050</v>
      </c>
      <c r="I573" s="18">
        <v>2</v>
      </c>
      <c r="J573" s="18">
        <v>2</v>
      </c>
      <c r="K573" s="18">
        <v>0</v>
      </c>
      <c r="L573" s="18">
        <v>0</v>
      </c>
      <c r="M573" s="18">
        <v>0</v>
      </c>
      <c r="N573" s="18">
        <v>0</v>
      </c>
      <c r="O573" s="18">
        <v>0</v>
      </c>
      <c r="P573" s="18" t="s">
        <v>1476</v>
      </c>
      <c r="Q573" s="18">
        <v>1</v>
      </c>
      <c r="R573" s="7">
        <v>1</v>
      </c>
      <c r="T573" s="18" t="s">
        <v>13041</v>
      </c>
      <c r="U573" s="9" t="s">
        <v>2340</v>
      </c>
      <c r="V573" s="18">
        <v>30</v>
      </c>
      <c r="W573" s="18">
        <v>24</v>
      </c>
      <c r="X573" s="18">
        <v>0</v>
      </c>
      <c r="Y573" s="19" t="s">
        <v>397</v>
      </c>
      <c r="AB573" s="18" t="s">
        <v>399</v>
      </c>
      <c r="AC573" s="18" t="e">
        <f>VLOOKUP(AB573,[2]Sheet1!$B:$C,2,0)</f>
        <v>#N/A</v>
      </c>
      <c r="AD573" s="18" t="e">
        <f t="shared" si="18"/>
        <v>#N/A</v>
      </c>
      <c r="AE573" s="21" t="s">
        <v>1504</v>
      </c>
      <c r="AF573" s="24">
        <v>0</v>
      </c>
      <c r="AG573" s="21">
        <v>0</v>
      </c>
      <c r="AH573" s="18"/>
    </row>
    <row r="574" spans="1:34" hidden="1" x14ac:dyDescent="0.25">
      <c r="A574" s="18" t="s">
        <v>408</v>
      </c>
      <c r="B574" s="18" t="str">
        <f t="shared" si="17"/>
        <v>401703VP</v>
      </c>
      <c r="C574" s="9" t="s">
        <v>2353</v>
      </c>
      <c r="D574" s="19" t="s">
        <v>69</v>
      </c>
      <c r="E574" s="5">
        <v>0</v>
      </c>
      <c r="F574" s="18">
        <v>70</v>
      </c>
      <c r="G574" s="18">
        <v>0</v>
      </c>
      <c r="H574" s="7" t="s">
        <v>13050</v>
      </c>
      <c r="I574" s="18">
        <v>2</v>
      </c>
      <c r="J574" s="18">
        <v>2</v>
      </c>
      <c r="K574" s="18">
        <v>0</v>
      </c>
      <c r="L574" s="18">
        <v>0</v>
      </c>
      <c r="M574" s="18">
        <v>0</v>
      </c>
      <c r="N574" s="18">
        <v>0</v>
      </c>
      <c r="O574" s="18">
        <v>0</v>
      </c>
      <c r="P574" s="18" t="s">
        <v>1476</v>
      </c>
      <c r="Q574" s="18">
        <v>1</v>
      </c>
      <c r="R574" s="7">
        <v>1</v>
      </c>
      <c r="T574" s="18" t="s">
        <v>13041</v>
      </c>
      <c r="U574" s="9" t="s">
        <v>2353</v>
      </c>
      <c r="V574" s="18">
        <v>30</v>
      </c>
      <c r="W574" s="18">
        <v>12</v>
      </c>
      <c r="X574" s="18">
        <v>0</v>
      </c>
      <c r="Y574" s="19" t="s">
        <v>406</v>
      </c>
      <c r="AB574" s="18" t="s">
        <v>408</v>
      </c>
      <c r="AC574" s="18" t="e">
        <f>VLOOKUP(AB574,[2]Sheet1!$B:$C,2,0)</f>
        <v>#N/A</v>
      </c>
      <c r="AD574" s="18" t="e">
        <f t="shared" si="18"/>
        <v>#N/A</v>
      </c>
      <c r="AE574" s="21" t="s">
        <v>1481</v>
      </c>
      <c r="AF574" s="24">
        <v>0</v>
      </c>
      <c r="AG574" s="21">
        <v>0</v>
      </c>
      <c r="AH574" s="18"/>
    </row>
    <row r="575" spans="1:34" hidden="1" x14ac:dyDescent="0.25">
      <c r="A575" s="18" t="s">
        <v>414</v>
      </c>
      <c r="B575" s="18" t="str">
        <f t="shared" si="17"/>
        <v>EN2017CC</v>
      </c>
      <c r="C575" s="9" t="s">
        <v>2356</v>
      </c>
      <c r="D575" s="19" t="s">
        <v>45</v>
      </c>
      <c r="E575" s="5">
        <v>0</v>
      </c>
      <c r="F575" s="18">
        <v>45</v>
      </c>
      <c r="G575" s="18">
        <v>0</v>
      </c>
      <c r="H575" s="7" t="s">
        <v>13050</v>
      </c>
      <c r="I575" s="18">
        <v>2</v>
      </c>
      <c r="J575" s="18">
        <v>2</v>
      </c>
      <c r="K575" s="18">
        <v>0</v>
      </c>
      <c r="L575" s="18">
        <v>0</v>
      </c>
      <c r="M575" s="18">
        <v>0</v>
      </c>
      <c r="N575" s="18">
        <v>0</v>
      </c>
      <c r="O575" s="18">
        <v>0</v>
      </c>
      <c r="P575" s="18" t="s">
        <v>1476</v>
      </c>
      <c r="Q575" s="18">
        <v>1</v>
      </c>
      <c r="R575" s="7">
        <v>1</v>
      </c>
      <c r="T575" s="18" t="s">
        <v>13041</v>
      </c>
      <c r="U575" s="9" t="s">
        <v>2356</v>
      </c>
      <c r="V575" s="18">
        <v>30</v>
      </c>
      <c r="W575" s="18">
        <v>24</v>
      </c>
      <c r="X575" s="18">
        <v>0</v>
      </c>
      <c r="Y575" s="19" t="s">
        <v>412</v>
      </c>
      <c r="AB575" s="18" t="s">
        <v>414</v>
      </c>
      <c r="AC575" s="18" t="str">
        <f>VLOOKUP(AB575,[2]Sheet1!$B:$C,2,0)</f>
        <v>Mô hình hóa môi trường</v>
      </c>
      <c r="AD575" s="18" t="str">
        <f t="shared" si="18"/>
        <v>kh</v>
      </c>
      <c r="AE575" s="21" t="s">
        <v>1504</v>
      </c>
      <c r="AF575" s="24">
        <v>0</v>
      </c>
      <c r="AG575" s="21">
        <v>0</v>
      </c>
      <c r="AH575" s="18"/>
    </row>
    <row r="576" spans="1:34" hidden="1" x14ac:dyDescent="0.25">
      <c r="A576" s="18" t="s">
        <v>2364</v>
      </c>
      <c r="B576" s="18" t="str">
        <f t="shared" si="17"/>
        <v>GE4037CC</v>
      </c>
      <c r="C576" s="9" t="s">
        <v>2365</v>
      </c>
      <c r="D576" s="19" t="s">
        <v>45</v>
      </c>
      <c r="E576" s="5">
        <v>0</v>
      </c>
      <c r="F576" s="18">
        <v>45</v>
      </c>
      <c r="G576" s="18">
        <v>0</v>
      </c>
      <c r="H576" s="7" t="s">
        <v>13050</v>
      </c>
      <c r="I576" s="18">
        <v>2</v>
      </c>
      <c r="J576" s="18">
        <v>2</v>
      </c>
      <c r="K576" s="18">
        <v>0</v>
      </c>
      <c r="L576" s="18">
        <v>0</v>
      </c>
      <c r="M576" s="18">
        <v>0</v>
      </c>
      <c r="N576" s="18">
        <v>0</v>
      </c>
      <c r="O576" s="18">
        <v>0</v>
      </c>
      <c r="P576" s="18" t="s">
        <v>1476</v>
      </c>
      <c r="Q576" s="18">
        <v>1</v>
      </c>
      <c r="R576" s="7">
        <v>1</v>
      </c>
      <c r="T576" s="18" t="s">
        <v>13041</v>
      </c>
      <c r="U576" s="9" t="s">
        <v>2365</v>
      </c>
      <c r="V576" s="18">
        <v>24</v>
      </c>
      <c r="W576" s="18">
        <v>0</v>
      </c>
      <c r="X576" s="18">
        <v>0</v>
      </c>
      <c r="Y576" s="19" t="e">
        <v>#N/A</v>
      </c>
      <c r="AB576" s="18" t="s">
        <v>2364</v>
      </c>
      <c r="AC576" s="18" t="str">
        <f>VLOOKUP(AB576,[2]Sheet1!$B:$C,2,0)</f>
        <v>Mô phỏng vỉa dầu khí</v>
      </c>
      <c r="AD576" s="18" t="str">
        <f t="shared" si="18"/>
        <v>kh</v>
      </c>
      <c r="AE576" s="21" t="s">
        <v>1485</v>
      </c>
      <c r="AF576" s="24">
        <v>0</v>
      </c>
      <c r="AG576" s="21">
        <v>0</v>
      </c>
      <c r="AH576" s="18"/>
    </row>
    <row r="577" spans="1:34" hidden="1" x14ac:dyDescent="0.25">
      <c r="A577" s="18" t="s">
        <v>2375</v>
      </c>
      <c r="B577" s="18" t="str">
        <f t="shared" si="17"/>
        <v>403708VP</v>
      </c>
      <c r="C577" s="9" t="s">
        <v>2376</v>
      </c>
      <c r="D577" s="19" t="s">
        <v>69</v>
      </c>
      <c r="E577" s="5">
        <v>0</v>
      </c>
      <c r="F577" s="18">
        <v>60</v>
      </c>
      <c r="G577" s="18">
        <v>0</v>
      </c>
      <c r="H577" s="7" t="s">
        <v>13050</v>
      </c>
      <c r="I577" s="18">
        <v>2</v>
      </c>
      <c r="J577" s="18">
        <v>2</v>
      </c>
      <c r="K577" s="18">
        <v>0</v>
      </c>
      <c r="L577" s="18">
        <v>0</v>
      </c>
      <c r="M577" s="18">
        <v>0</v>
      </c>
      <c r="N577" s="18">
        <v>0</v>
      </c>
      <c r="O577" s="18">
        <v>0</v>
      </c>
      <c r="P577" s="18" t="s">
        <v>1476</v>
      </c>
      <c r="Q577" s="18">
        <v>1</v>
      </c>
      <c r="R577" s="7">
        <v>1</v>
      </c>
      <c r="T577" s="18" t="s">
        <v>13041</v>
      </c>
      <c r="U577" s="9" t="s">
        <v>2376</v>
      </c>
      <c r="V577" s="18">
        <v>30</v>
      </c>
      <c r="W577" s="18">
        <v>0</v>
      </c>
      <c r="X577" s="18">
        <v>0</v>
      </c>
      <c r="Y577" s="19" t="e">
        <v>#N/A</v>
      </c>
      <c r="AB577" s="18" t="s">
        <v>2375</v>
      </c>
      <c r="AC577" s="18" t="e">
        <f>VLOOKUP(AB577,[2]Sheet1!$B:$C,2,0)</f>
        <v>#N/A</v>
      </c>
      <c r="AD577" s="18" t="e">
        <f t="shared" si="18"/>
        <v>#N/A</v>
      </c>
      <c r="AE577" s="21" t="s">
        <v>2377</v>
      </c>
      <c r="AF577" s="24">
        <v>0</v>
      </c>
      <c r="AG577" s="21">
        <v>0</v>
      </c>
      <c r="AH577" s="18"/>
    </row>
    <row r="578" spans="1:34" hidden="1" x14ac:dyDescent="0.25">
      <c r="A578" s="18" t="s">
        <v>2380</v>
      </c>
      <c r="B578" s="18" t="str">
        <f t="shared" si="17"/>
        <v>501702VP</v>
      </c>
      <c r="C578" s="9" t="s">
        <v>2381</v>
      </c>
      <c r="D578" s="19" t="s">
        <v>69</v>
      </c>
      <c r="E578" s="5">
        <v>0</v>
      </c>
      <c r="F578" s="18" t="s">
        <v>229</v>
      </c>
      <c r="G578" s="18">
        <v>0</v>
      </c>
      <c r="H578" s="7" t="s">
        <v>13050</v>
      </c>
      <c r="I578" s="18">
        <v>2</v>
      </c>
      <c r="J578" s="18">
        <v>2</v>
      </c>
      <c r="K578" s="18">
        <v>0</v>
      </c>
      <c r="L578" s="18">
        <v>0</v>
      </c>
      <c r="M578" s="18">
        <v>0</v>
      </c>
      <c r="N578" s="18">
        <v>0</v>
      </c>
      <c r="O578" s="18">
        <v>0</v>
      </c>
      <c r="P578" s="18" t="s">
        <v>1476</v>
      </c>
      <c r="Q578" s="18">
        <v>1</v>
      </c>
      <c r="R578" s="7">
        <v>1</v>
      </c>
      <c r="T578" s="18" t="s">
        <v>13041</v>
      </c>
      <c r="U578" s="9" t="s">
        <v>2381</v>
      </c>
      <c r="V578" s="18">
        <v>12</v>
      </c>
      <c r="W578" s="18">
        <v>0</v>
      </c>
      <c r="X578" s="18">
        <v>0</v>
      </c>
      <c r="Y578" s="19" t="e">
        <v>#N/A</v>
      </c>
      <c r="AB578" s="18" t="s">
        <v>2380</v>
      </c>
      <c r="AC578" s="18" t="e">
        <f>VLOOKUP(AB578,[2]Sheet1!$B:$C,2,0)</f>
        <v>#N/A</v>
      </c>
      <c r="AD578" s="18" t="e">
        <f t="shared" si="18"/>
        <v>#N/A</v>
      </c>
      <c r="AE578" s="21" t="s">
        <v>1592</v>
      </c>
      <c r="AF578" s="24">
        <v>0</v>
      </c>
      <c r="AG578" s="21">
        <v>0</v>
      </c>
      <c r="AH578" s="18"/>
    </row>
    <row r="579" spans="1:34" hidden="1" x14ac:dyDescent="0.25">
      <c r="A579" s="18" t="s">
        <v>2382</v>
      </c>
      <c r="B579" s="18" t="str">
        <f t="shared" si="17"/>
        <v>501703VP</v>
      </c>
      <c r="C579" s="9" t="s">
        <v>2383</v>
      </c>
      <c r="D579" s="19" t="s">
        <v>69</v>
      </c>
      <c r="E579" s="5">
        <v>0</v>
      </c>
      <c r="F579" s="18">
        <v>60</v>
      </c>
      <c r="G579" s="18">
        <v>0</v>
      </c>
      <c r="H579" s="7" t="s">
        <v>13050</v>
      </c>
      <c r="I579" s="18">
        <v>2</v>
      </c>
      <c r="J579" s="18">
        <v>2</v>
      </c>
      <c r="K579" s="18">
        <v>0</v>
      </c>
      <c r="L579" s="18">
        <v>0</v>
      </c>
      <c r="M579" s="18">
        <v>0</v>
      </c>
      <c r="N579" s="18">
        <v>0</v>
      </c>
      <c r="O579" s="18">
        <v>0</v>
      </c>
      <c r="P579" s="18" t="s">
        <v>1476</v>
      </c>
      <c r="Q579" s="18">
        <v>1</v>
      </c>
      <c r="R579" s="7">
        <v>1</v>
      </c>
      <c r="T579" s="18" t="s">
        <v>13041</v>
      </c>
      <c r="U579" s="9" t="s">
        <v>2383</v>
      </c>
      <c r="V579" s="18">
        <v>30</v>
      </c>
      <c r="W579" s="18">
        <v>0</v>
      </c>
      <c r="X579" s="18">
        <v>0</v>
      </c>
      <c r="Y579" s="19" t="e">
        <v>#N/A</v>
      </c>
      <c r="AB579" s="18" t="s">
        <v>2382</v>
      </c>
      <c r="AC579" s="18" t="e">
        <f>VLOOKUP(AB579,[2]Sheet1!$B:$C,2,0)</f>
        <v>#N/A</v>
      </c>
      <c r="AD579" s="18" t="e">
        <f t="shared" si="18"/>
        <v>#N/A</v>
      </c>
      <c r="AE579" s="21" t="s">
        <v>1488</v>
      </c>
      <c r="AF579" s="24">
        <v>0</v>
      </c>
      <c r="AG579" s="21">
        <v>0</v>
      </c>
      <c r="AH579" s="18"/>
    </row>
    <row r="580" spans="1:34" hidden="1" x14ac:dyDescent="0.25">
      <c r="A580" s="18" t="s">
        <v>2394</v>
      </c>
      <c r="B580" s="18" t="str">
        <f t="shared" si="17"/>
        <v>CI3121CC</v>
      </c>
      <c r="C580" s="9" t="s">
        <v>2395</v>
      </c>
      <c r="D580" s="19" t="s">
        <v>45</v>
      </c>
      <c r="E580" s="5">
        <v>0</v>
      </c>
      <c r="F580" s="18">
        <v>45</v>
      </c>
      <c r="G580" s="18">
        <v>0</v>
      </c>
      <c r="H580" s="7" t="s">
        <v>13050</v>
      </c>
      <c r="I580" s="18">
        <v>2</v>
      </c>
      <c r="J580" s="18">
        <v>2</v>
      </c>
      <c r="K580" s="18">
        <v>0</v>
      </c>
      <c r="L580" s="18">
        <v>0</v>
      </c>
      <c r="M580" s="18">
        <v>0</v>
      </c>
      <c r="N580" s="18">
        <v>0</v>
      </c>
      <c r="O580" s="18">
        <v>0</v>
      </c>
      <c r="P580" s="18" t="s">
        <v>1476</v>
      </c>
      <c r="Q580" s="18">
        <v>1</v>
      </c>
      <c r="R580" s="7">
        <v>1</v>
      </c>
      <c r="T580" s="18" t="s">
        <v>13041</v>
      </c>
      <c r="U580" s="9" t="s">
        <v>2395</v>
      </c>
      <c r="V580" s="18">
        <v>30</v>
      </c>
      <c r="W580" s="18">
        <v>0</v>
      </c>
      <c r="X580" s="18">
        <v>0</v>
      </c>
      <c r="Y580" s="19" t="e">
        <v>#N/A</v>
      </c>
      <c r="AB580" s="18" t="s">
        <v>2394</v>
      </c>
      <c r="AC580" s="18" t="str">
        <f>VLOOKUP(AB580,[2]Sheet1!$B:$C,2,0)</f>
        <v>Nhà nhiều tầng</v>
      </c>
      <c r="AD580" s="18" t="str">
        <f t="shared" si="18"/>
        <v>kh</v>
      </c>
      <c r="AE580" s="21" t="s">
        <v>1488</v>
      </c>
      <c r="AF580" s="24">
        <v>0</v>
      </c>
      <c r="AG580" s="21">
        <v>0</v>
      </c>
      <c r="AH580" s="18"/>
    </row>
    <row r="581" spans="1:34" hidden="1" x14ac:dyDescent="0.25">
      <c r="A581" s="18" t="s">
        <v>2408</v>
      </c>
      <c r="B581" s="18" t="str">
        <f t="shared" si="17"/>
        <v>CH1001CC</v>
      </c>
      <c r="C581" s="9" t="s">
        <v>2409</v>
      </c>
      <c r="D581" s="19" t="s">
        <v>45</v>
      </c>
      <c r="E581" s="5">
        <v>0</v>
      </c>
      <c r="F581" s="18">
        <v>45</v>
      </c>
      <c r="G581" s="18">
        <v>0</v>
      </c>
      <c r="H581" s="7" t="s">
        <v>13050</v>
      </c>
      <c r="I581" s="18">
        <v>2</v>
      </c>
      <c r="J581" s="18">
        <v>2</v>
      </c>
      <c r="K581" s="18">
        <v>0</v>
      </c>
      <c r="L581" s="18">
        <v>0</v>
      </c>
      <c r="M581" s="18">
        <v>0</v>
      </c>
      <c r="N581" s="18">
        <v>0</v>
      </c>
      <c r="O581" s="18">
        <v>0</v>
      </c>
      <c r="P581" s="18" t="s">
        <v>1476</v>
      </c>
      <c r="Q581" s="18">
        <v>1</v>
      </c>
      <c r="R581" s="7">
        <v>1</v>
      </c>
      <c r="T581" s="18" t="s">
        <v>13041</v>
      </c>
      <c r="U581" s="9" t="s">
        <v>2409</v>
      </c>
      <c r="V581" s="18">
        <v>30</v>
      </c>
      <c r="W581" s="18">
        <v>0</v>
      </c>
      <c r="X581" s="18">
        <v>0</v>
      </c>
      <c r="Y581" s="19" t="e">
        <v>#N/A</v>
      </c>
      <c r="AB581" s="18" t="s">
        <v>2408</v>
      </c>
      <c r="AC581" s="18" t="str">
        <f>VLOOKUP(AB581,[2]Sheet1!$B:$C,2,0)</f>
        <v>Nhập môn về kỹ thuật</v>
      </c>
      <c r="AD581" s="18" t="str">
        <f t="shared" si="18"/>
        <v>kh</v>
      </c>
      <c r="AE581" s="21" t="s">
        <v>1488</v>
      </c>
      <c r="AF581" s="24">
        <v>0</v>
      </c>
      <c r="AG581" s="21">
        <v>0</v>
      </c>
      <c r="AH581" s="18"/>
    </row>
    <row r="582" spans="1:34" hidden="1" x14ac:dyDescent="0.25">
      <c r="A582" s="18" t="s">
        <v>2412</v>
      </c>
      <c r="B582" s="18" t="str">
        <f t="shared" si="17"/>
        <v>TR1001CC</v>
      </c>
      <c r="C582" s="9" t="s">
        <v>2409</v>
      </c>
      <c r="D582" s="19" t="s">
        <v>45</v>
      </c>
      <c r="E582" s="5">
        <v>0</v>
      </c>
      <c r="F582" s="18">
        <v>45</v>
      </c>
      <c r="G582" s="18">
        <v>0</v>
      </c>
      <c r="H582" s="7" t="s">
        <v>13050</v>
      </c>
      <c r="I582" s="18">
        <v>2</v>
      </c>
      <c r="J582" s="18">
        <v>2</v>
      </c>
      <c r="K582" s="18">
        <v>0</v>
      </c>
      <c r="L582" s="18">
        <v>0</v>
      </c>
      <c r="M582" s="18">
        <v>0</v>
      </c>
      <c r="N582" s="18">
        <v>0</v>
      </c>
      <c r="O582" s="18">
        <v>0</v>
      </c>
      <c r="P582" s="18" t="s">
        <v>1476</v>
      </c>
      <c r="Q582" s="18">
        <v>1</v>
      </c>
      <c r="R582" s="7">
        <v>1</v>
      </c>
      <c r="T582" s="18" t="s">
        <v>13041</v>
      </c>
      <c r="U582" s="9" t="s">
        <v>2409</v>
      </c>
      <c r="V582" s="18">
        <v>30</v>
      </c>
      <c r="W582" s="18">
        <v>0</v>
      </c>
      <c r="X582" s="18">
        <v>0</v>
      </c>
      <c r="Y582" s="19" t="e">
        <v>#N/A</v>
      </c>
      <c r="AB582" s="18" t="s">
        <v>2412</v>
      </c>
      <c r="AC582" s="18" t="str">
        <f>VLOOKUP(AB582,[2]Sheet1!$B:$C,2,0)</f>
        <v>Nhập môn về kỹ thuật</v>
      </c>
      <c r="AD582" s="18" t="str">
        <f t="shared" si="18"/>
        <v>kh</v>
      </c>
      <c r="AE582" s="21" t="s">
        <v>1488</v>
      </c>
      <c r="AF582" s="24">
        <v>0</v>
      </c>
      <c r="AG582" s="21">
        <v>0</v>
      </c>
      <c r="AH582" s="18"/>
    </row>
    <row r="583" spans="1:34" hidden="1" x14ac:dyDescent="0.25">
      <c r="A583" s="18" t="s">
        <v>429</v>
      </c>
      <c r="B583" s="18" t="str">
        <f t="shared" si="17"/>
        <v>EN1001CC</v>
      </c>
      <c r="C583" s="9" t="s">
        <v>2409</v>
      </c>
      <c r="D583" s="19" t="s">
        <v>45</v>
      </c>
      <c r="E583" s="5">
        <v>0</v>
      </c>
      <c r="F583" s="18">
        <v>45</v>
      </c>
      <c r="G583" s="18">
        <v>0</v>
      </c>
      <c r="H583" s="7" t="s">
        <v>13050</v>
      </c>
      <c r="I583" s="18">
        <v>2</v>
      </c>
      <c r="J583" s="18">
        <v>2</v>
      </c>
      <c r="K583" s="18">
        <v>0</v>
      </c>
      <c r="L583" s="18">
        <v>0</v>
      </c>
      <c r="M583" s="18">
        <v>0</v>
      </c>
      <c r="N583" s="18">
        <v>0</v>
      </c>
      <c r="O583" s="18">
        <v>0</v>
      </c>
      <c r="P583" s="18" t="s">
        <v>1476</v>
      </c>
      <c r="Q583" s="18">
        <v>1</v>
      </c>
      <c r="R583" s="7">
        <v>1</v>
      </c>
      <c r="T583" s="18" t="s">
        <v>13041</v>
      </c>
      <c r="U583" s="9" t="s">
        <v>2409</v>
      </c>
      <c r="V583" s="18">
        <v>30</v>
      </c>
      <c r="W583" s="18">
        <v>12</v>
      </c>
      <c r="X583" s="18">
        <v>0</v>
      </c>
      <c r="Y583" s="19" t="s">
        <v>427</v>
      </c>
      <c r="AB583" s="18" t="s">
        <v>429</v>
      </c>
      <c r="AC583" s="18" t="str">
        <f>VLOOKUP(AB583,[2]Sheet1!$B:$C,2,0)</f>
        <v>Nhập môn về kỹ thuật</v>
      </c>
      <c r="AD583" s="18" t="str">
        <f t="shared" si="18"/>
        <v>kh</v>
      </c>
      <c r="AE583" s="21" t="s">
        <v>1481</v>
      </c>
      <c r="AF583" s="24">
        <v>0</v>
      </c>
      <c r="AG583" s="21">
        <v>0</v>
      </c>
      <c r="AH583" s="18"/>
    </row>
    <row r="584" spans="1:34" hidden="1" x14ac:dyDescent="0.25">
      <c r="A584" s="18" t="s">
        <v>431</v>
      </c>
      <c r="B584" s="18" t="str">
        <f t="shared" si="17"/>
        <v>GE1001CC</v>
      </c>
      <c r="C584" s="9" t="s">
        <v>2409</v>
      </c>
      <c r="D584" s="19" t="s">
        <v>45</v>
      </c>
      <c r="E584" s="5">
        <v>0</v>
      </c>
      <c r="F584" s="18">
        <v>45</v>
      </c>
      <c r="G584" s="18">
        <v>0</v>
      </c>
      <c r="H584" s="7" t="s">
        <v>13050</v>
      </c>
      <c r="I584" s="18">
        <v>2</v>
      </c>
      <c r="J584" s="18">
        <v>2</v>
      </c>
      <c r="K584" s="18">
        <v>0</v>
      </c>
      <c r="L584" s="18">
        <v>0</v>
      </c>
      <c r="M584" s="18">
        <v>0</v>
      </c>
      <c r="N584" s="18">
        <v>0</v>
      </c>
      <c r="O584" s="18">
        <v>0</v>
      </c>
      <c r="P584" s="18" t="s">
        <v>1476</v>
      </c>
      <c r="Q584" s="18">
        <v>1</v>
      </c>
      <c r="R584" s="7">
        <v>1</v>
      </c>
      <c r="T584" s="18" t="s">
        <v>13041</v>
      </c>
      <c r="U584" s="9" t="s">
        <v>2409</v>
      </c>
      <c r="V584" s="18">
        <v>30</v>
      </c>
      <c r="W584" s="18">
        <v>12</v>
      </c>
      <c r="X584" s="18">
        <v>0</v>
      </c>
      <c r="Y584" s="19" t="s">
        <v>430</v>
      </c>
      <c r="AB584" s="18" t="s">
        <v>431</v>
      </c>
      <c r="AC584" s="18" t="str">
        <f>VLOOKUP(AB584,[2]Sheet1!$B:$C,2,0)</f>
        <v>Nhập môn về kỹ thuật</v>
      </c>
      <c r="AD584" s="18" t="str">
        <f t="shared" si="18"/>
        <v>kh</v>
      </c>
      <c r="AE584" s="21" t="s">
        <v>1481</v>
      </c>
      <c r="AF584" s="24">
        <v>0</v>
      </c>
      <c r="AG584" s="21">
        <v>0</v>
      </c>
      <c r="AH584" s="18"/>
    </row>
    <row r="585" spans="1:34" hidden="1" x14ac:dyDescent="0.25">
      <c r="A585" s="18" t="s">
        <v>433</v>
      </c>
      <c r="B585" s="18" t="str">
        <f t="shared" si="17"/>
        <v>AS1001CC</v>
      </c>
      <c r="C585" s="9" t="s">
        <v>2409</v>
      </c>
      <c r="D585" s="19" t="s">
        <v>45</v>
      </c>
      <c r="E585" s="5">
        <v>0</v>
      </c>
      <c r="F585" s="18">
        <v>45</v>
      </c>
      <c r="G585" s="18">
        <v>0</v>
      </c>
      <c r="H585" s="7" t="s">
        <v>13050</v>
      </c>
      <c r="I585" s="18">
        <v>2</v>
      </c>
      <c r="J585" s="18">
        <v>2</v>
      </c>
      <c r="K585" s="18">
        <v>0</v>
      </c>
      <c r="L585" s="18">
        <v>0</v>
      </c>
      <c r="M585" s="18">
        <v>0</v>
      </c>
      <c r="N585" s="18">
        <v>0</v>
      </c>
      <c r="O585" s="18">
        <v>0</v>
      </c>
      <c r="P585" s="18" t="s">
        <v>1476</v>
      </c>
      <c r="Q585" s="18">
        <v>1</v>
      </c>
      <c r="R585" s="7">
        <v>1</v>
      </c>
      <c r="T585" s="18" t="s">
        <v>13041</v>
      </c>
      <c r="U585" s="9" t="s">
        <v>2409</v>
      </c>
      <c r="V585" s="18">
        <v>30</v>
      </c>
      <c r="W585" s="18">
        <v>24</v>
      </c>
      <c r="X585" s="18">
        <v>0</v>
      </c>
      <c r="Y585" s="19" t="s">
        <v>432</v>
      </c>
      <c r="AB585" s="18" t="s">
        <v>433</v>
      </c>
      <c r="AC585" s="18" t="str">
        <f>VLOOKUP(AB585,[2]Sheet1!$B:$C,2,0)</f>
        <v>Nhập môn về kỹ thuật</v>
      </c>
      <c r="AD585" s="18" t="str">
        <f t="shared" si="18"/>
        <v>kh</v>
      </c>
      <c r="AE585" s="21" t="s">
        <v>1504</v>
      </c>
      <c r="AF585" s="24">
        <v>0</v>
      </c>
      <c r="AG585" s="21">
        <v>0</v>
      </c>
      <c r="AH585" s="18"/>
    </row>
    <row r="586" spans="1:34" hidden="1" x14ac:dyDescent="0.25">
      <c r="A586" s="18" t="s">
        <v>433</v>
      </c>
      <c r="B586" s="18" t="str">
        <f t="shared" si="17"/>
        <v>AS1001CN</v>
      </c>
      <c r="C586" s="9" t="s">
        <v>2409</v>
      </c>
      <c r="D586" s="19" t="s">
        <v>240</v>
      </c>
      <c r="E586" s="5">
        <v>0</v>
      </c>
      <c r="F586" s="18">
        <v>45</v>
      </c>
      <c r="G586" s="18">
        <v>0</v>
      </c>
      <c r="H586" s="7" t="s">
        <v>13050</v>
      </c>
      <c r="I586" s="18">
        <v>2</v>
      </c>
      <c r="J586" s="18">
        <v>2</v>
      </c>
      <c r="K586" s="18">
        <v>0</v>
      </c>
      <c r="L586" s="18">
        <v>0</v>
      </c>
      <c r="M586" s="18">
        <v>0</v>
      </c>
      <c r="N586" s="18">
        <v>0</v>
      </c>
      <c r="O586" s="18">
        <v>0</v>
      </c>
      <c r="P586" s="18" t="s">
        <v>1476</v>
      </c>
      <c r="Q586" s="18">
        <v>1</v>
      </c>
      <c r="R586" s="7">
        <v>1</v>
      </c>
      <c r="T586" s="18" t="s">
        <v>13041</v>
      </c>
      <c r="U586" s="9" t="s">
        <v>2409</v>
      </c>
      <c r="V586" s="18">
        <v>30</v>
      </c>
      <c r="W586" s="18">
        <v>24</v>
      </c>
      <c r="X586" s="18">
        <v>0</v>
      </c>
      <c r="Y586" s="19" t="s">
        <v>432</v>
      </c>
      <c r="AB586" s="18" t="s">
        <v>433</v>
      </c>
      <c r="AC586" s="18" t="str">
        <f>VLOOKUP(AB586,[2]Sheet1!$B:$C,2,0)</f>
        <v>Nhập môn về kỹ thuật</v>
      </c>
      <c r="AD586" s="18" t="str">
        <f t="shared" si="18"/>
        <v>kh</v>
      </c>
      <c r="AE586" s="21" t="s">
        <v>1504</v>
      </c>
      <c r="AF586" s="24">
        <v>0</v>
      </c>
      <c r="AG586" s="21">
        <v>0</v>
      </c>
      <c r="AH586" s="18"/>
    </row>
    <row r="587" spans="1:34" hidden="1" x14ac:dyDescent="0.25">
      <c r="A587" s="18" t="s">
        <v>2414</v>
      </c>
      <c r="B587" s="18" t="str">
        <f t="shared" si="17"/>
        <v>TR3073CC</v>
      </c>
      <c r="C587" s="9" t="s">
        <v>2415</v>
      </c>
      <c r="D587" s="19" t="s">
        <v>45</v>
      </c>
      <c r="E587" s="5">
        <v>0</v>
      </c>
      <c r="F587" s="18">
        <v>45</v>
      </c>
      <c r="G587" s="18">
        <v>0</v>
      </c>
      <c r="H587" s="7" t="s">
        <v>13050</v>
      </c>
      <c r="I587" s="18">
        <v>2</v>
      </c>
      <c r="J587" s="18">
        <v>2</v>
      </c>
      <c r="K587" s="18">
        <v>0</v>
      </c>
      <c r="L587" s="18">
        <v>0</v>
      </c>
      <c r="M587" s="18">
        <v>0</v>
      </c>
      <c r="N587" s="18">
        <v>0</v>
      </c>
      <c r="O587" s="18">
        <v>0</v>
      </c>
      <c r="P587" s="18" t="s">
        <v>1476</v>
      </c>
      <c r="Q587" s="18">
        <v>1</v>
      </c>
      <c r="R587" s="7">
        <v>1</v>
      </c>
      <c r="T587" s="18" t="s">
        <v>13041</v>
      </c>
      <c r="U587" s="9" t="s">
        <v>2415</v>
      </c>
      <c r="V587" s="18">
        <v>30</v>
      </c>
      <c r="W587" s="18">
        <v>0</v>
      </c>
      <c r="X587" s="18">
        <v>0</v>
      </c>
      <c r="Y587" s="19" t="e">
        <v>#N/A</v>
      </c>
      <c r="AB587" s="18" t="s">
        <v>2414</v>
      </c>
      <c r="AC587" s="18" t="str">
        <f>VLOOKUP(AB587,[2]Sheet1!$B:$C,2,0)</f>
        <v>Nhiên liệu và dầu mỡ ô tô</v>
      </c>
      <c r="AD587" s="18" t="str">
        <f t="shared" si="18"/>
        <v>kh</v>
      </c>
      <c r="AE587" s="21" t="s">
        <v>1488</v>
      </c>
      <c r="AF587" s="24">
        <v>0</v>
      </c>
      <c r="AG587" s="21">
        <v>0</v>
      </c>
      <c r="AH587" s="18"/>
    </row>
    <row r="588" spans="1:34" hidden="1" x14ac:dyDescent="0.25">
      <c r="A588" s="18" t="s">
        <v>2416</v>
      </c>
      <c r="B588" s="18" t="str">
        <f t="shared" ref="B588:B651" si="19">A588&amp;D588</f>
        <v>ME3381TT</v>
      </c>
      <c r="C588" s="9" t="s">
        <v>2417</v>
      </c>
      <c r="D588" s="19" t="s">
        <v>136</v>
      </c>
      <c r="E588" s="5">
        <v>0</v>
      </c>
      <c r="F588" s="18" t="s">
        <v>242</v>
      </c>
      <c r="G588" s="18">
        <v>0</v>
      </c>
      <c r="H588" s="7" t="s">
        <v>13050</v>
      </c>
      <c r="I588" s="18">
        <v>2</v>
      </c>
      <c r="J588" s="18">
        <v>2</v>
      </c>
      <c r="K588" s="18">
        <v>0</v>
      </c>
      <c r="L588" s="18">
        <v>0</v>
      </c>
      <c r="M588" s="18">
        <v>0</v>
      </c>
      <c r="N588" s="18">
        <v>0</v>
      </c>
      <c r="O588" s="18">
        <v>0</v>
      </c>
      <c r="P588" s="18" t="s">
        <v>1476</v>
      </c>
      <c r="Q588" s="18">
        <v>1</v>
      </c>
      <c r="R588" s="7">
        <v>1</v>
      </c>
      <c r="T588" s="18" t="s">
        <v>13041</v>
      </c>
      <c r="U588" s="9" t="s">
        <v>2417</v>
      </c>
      <c r="V588" s="18">
        <v>30</v>
      </c>
      <c r="W588" s="18">
        <v>0</v>
      </c>
      <c r="X588" s="18">
        <v>0</v>
      </c>
      <c r="Y588" s="19" t="e">
        <v>#N/A</v>
      </c>
      <c r="AB588" s="18" t="s">
        <v>2416</v>
      </c>
      <c r="AC588" s="18" t="str">
        <f>VLOOKUP(AB588,[2]Sheet1!$B:$C,2,0)</f>
        <v>Nhiệt động lực học kỹ thuật</v>
      </c>
      <c r="AD588" s="18" t="str">
        <f t="shared" si="18"/>
        <v>kh</v>
      </c>
      <c r="AE588" s="21" t="s">
        <v>1488</v>
      </c>
      <c r="AF588" s="24">
        <v>0</v>
      </c>
      <c r="AG588" s="21">
        <v>0</v>
      </c>
      <c r="AH588" s="18"/>
    </row>
    <row r="589" spans="1:34" hidden="1" x14ac:dyDescent="0.25">
      <c r="A589" s="18" t="s">
        <v>436</v>
      </c>
      <c r="B589" s="18" t="str">
        <f t="shared" si="19"/>
        <v>409403TT</v>
      </c>
      <c r="C589" s="9" t="s">
        <v>2419</v>
      </c>
      <c r="D589" s="19" t="s">
        <v>136</v>
      </c>
      <c r="E589" s="5">
        <v>0</v>
      </c>
      <c r="F589" s="18" t="s">
        <v>242</v>
      </c>
      <c r="G589" s="18">
        <v>0</v>
      </c>
      <c r="H589" s="7" t="s">
        <v>13050</v>
      </c>
      <c r="I589" s="18">
        <v>2</v>
      </c>
      <c r="J589" s="18">
        <v>2</v>
      </c>
      <c r="K589" s="18">
        <v>0</v>
      </c>
      <c r="L589" s="18">
        <v>0</v>
      </c>
      <c r="M589" s="18">
        <v>0</v>
      </c>
      <c r="N589" s="18">
        <v>0</v>
      </c>
      <c r="O589" s="18">
        <v>0</v>
      </c>
      <c r="P589" s="18" t="s">
        <v>1476</v>
      </c>
      <c r="Q589" s="18">
        <v>1</v>
      </c>
      <c r="R589" s="7">
        <v>1</v>
      </c>
      <c r="T589" s="18" t="s">
        <v>13041</v>
      </c>
      <c r="U589" s="9" t="s">
        <v>2419</v>
      </c>
      <c r="V589" s="18">
        <v>30</v>
      </c>
      <c r="W589" s="18">
        <v>30</v>
      </c>
      <c r="X589" s="18">
        <v>0</v>
      </c>
      <c r="Y589" s="19" t="s">
        <v>434</v>
      </c>
      <c r="AB589" s="18" t="s">
        <v>436</v>
      </c>
      <c r="AC589" s="18" t="e">
        <f>VLOOKUP(AB589,[2]Sheet1!$B:$C,2,0)</f>
        <v>#N/A</v>
      </c>
      <c r="AD589" s="18" t="e">
        <f t="shared" si="18"/>
        <v>#N/A</v>
      </c>
      <c r="AE589" s="21" t="s">
        <v>2084</v>
      </c>
      <c r="AF589" s="24">
        <v>0</v>
      </c>
      <c r="AG589" s="21">
        <v>0</v>
      </c>
      <c r="AH589" s="18"/>
    </row>
    <row r="590" spans="1:34" hidden="1" x14ac:dyDescent="0.25">
      <c r="A590" s="18" t="s">
        <v>2420</v>
      </c>
      <c r="B590" s="18" t="str">
        <f t="shared" si="19"/>
        <v>TR3091CC</v>
      </c>
      <c r="C590" s="9" t="s">
        <v>2421</v>
      </c>
      <c r="D590" s="19" t="s">
        <v>45</v>
      </c>
      <c r="E590" s="5">
        <v>0</v>
      </c>
      <c r="F590" s="18">
        <v>45</v>
      </c>
      <c r="G590" s="18">
        <v>0</v>
      </c>
      <c r="H590" s="7" t="s">
        <v>13050</v>
      </c>
      <c r="I590" s="18">
        <v>2</v>
      </c>
      <c r="J590" s="18">
        <v>2</v>
      </c>
      <c r="K590" s="18">
        <v>0</v>
      </c>
      <c r="L590" s="18">
        <v>0</v>
      </c>
      <c r="M590" s="18">
        <v>0</v>
      </c>
      <c r="N590" s="18">
        <v>0</v>
      </c>
      <c r="O590" s="18">
        <v>0</v>
      </c>
      <c r="P590" s="18" t="s">
        <v>1476</v>
      </c>
      <c r="Q590" s="18">
        <v>1</v>
      </c>
      <c r="R590" s="7">
        <v>1</v>
      </c>
      <c r="T590" s="18" t="s">
        <v>13041</v>
      </c>
      <c r="U590" s="9" t="s">
        <v>2421</v>
      </c>
      <c r="V590" s="18">
        <v>30</v>
      </c>
      <c r="W590" s="18">
        <v>0</v>
      </c>
      <c r="X590" s="18">
        <v>0</v>
      </c>
      <c r="Y590" s="19" t="e">
        <v>#N/A</v>
      </c>
      <c r="AB590" s="18" t="s">
        <v>2420</v>
      </c>
      <c r="AC590" s="18" t="str">
        <f>VLOOKUP(AB590,[2]Sheet1!$B:$C,2,0)</f>
        <v>Ô tô chuyên dùng</v>
      </c>
      <c r="AD590" s="18" t="str">
        <f t="shared" si="18"/>
        <v>kh</v>
      </c>
      <c r="AE590" s="21" t="s">
        <v>1488</v>
      </c>
      <c r="AF590" s="24">
        <v>0</v>
      </c>
      <c r="AG590" s="21">
        <v>0</v>
      </c>
      <c r="AH590" s="18"/>
    </row>
    <row r="591" spans="1:34" hidden="1" x14ac:dyDescent="0.25">
      <c r="A591" s="18" t="s">
        <v>2422</v>
      </c>
      <c r="B591" s="18" t="str">
        <f t="shared" si="19"/>
        <v>TR3071CC</v>
      </c>
      <c r="C591" s="9" t="s">
        <v>2423</v>
      </c>
      <c r="D591" s="19" t="s">
        <v>45</v>
      </c>
      <c r="E591" s="5">
        <v>0</v>
      </c>
      <c r="F591" s="18">
        <v>45</v>
      </c>
      <c r="G591" s="18">
        <v>0</v>
      </c>
      <c r="H591" s="7" t="s">
        <v>13050</v>
      </c>
      <c r="I591" s="18">
        <v>2</v>
      </c>
      <c r="J591" s="18">
        <v>2</v>
      </c>
      <c r="K591" s="18">
        <v>0</v>
      </c>
      <c r="L591" s="18">
        <v>0</v>
      </c>
      <c r="M591" s="18">
        <v>0</v>
      </c>
      <c r="N591" s="18">
        <v>0</v>
      </c>
      <c r="O591" s="18">
        <v>0</v>
      </c>
      <c r="P591" s="18" t="s">
        <v>1476</v>
      </c>
      <c r="Q591" s="18">
        <v>1</v>
      </c>
      <c r="R591" s="7">
        <v>1</v>
      </c>
      <c r="T591" s="18" t="s">
        <v>13041</v>
      </c>
      <c r="U591" s="9" t="s">
        <v>2423</v>
      </c>
      <c r="V591" s="18">
        <v>30</v>
      </c>
      <c r="W591" s="18">
        <v>0</v>
      </c>
      <c r="X591" s="18">
        <v>0</v>
      </c>
      <c r="Y591" s="19" t="e">
        <v>#N/A</v>
      </c>
      <c r="AB591" s="18" t="s">
        <v>2422</v>
      </c>
      <c r="AC591" s="18" t="str">
        <f>VLOOKUP(AB591,[2]Sheet1!$B:$C,2,0)</f>
        <v>Ô tô và môi trường</v>
      </c>
      <c r="AD591" s="18" t="str">
        <f t="shared" si="18"/>
        <v>kh</v>
      </c>
      <c r="AE591" s="21" t="s">
        <v>1488</v>
      </c>
      <c r="AF591" s="24">
        <v>0</v>
      </c>
      <c r="AG591" s="21">
        <v>0</v>
      </c>
      <c r="AH591" s="18"/>
    </row>
    <row r="592" spans="1:34" hidden="1" x14ac:dyDescent="0.25">
      <c r="A592" s="18" t="s">
        <v>2429</v>
      </c>
      <c r="B592" s="18" t="str">
        <f t="shared" si="19"/>
        <v>TR4009CC</v>
      </c>
      <c r="C592" s="9" t="s">
        <v>2430</v>
      </c>
      <c r="D592" s="19" t="s">
        <v>45</v>
      </c>
      <c r="E592" s="5">
        <v>0</v>
      </c>
      <c r="F592" s="18">
        <v>45</v>
      </c>
      <c r="G592" s="18">
        <v>0</v>
      </c>
      <c r="H592" s="7" t="s">
        <v>13050</v>
      </c>
      <c r="I592" s="18">
        <v>2</v>
      </c>
      <c r="J592" s="18">
        <v>2</v>
      </c>
      <c r="K592" s="18">
        <v>0</v>
      </c>
      <c r="L592" s="18">
        <v>0</v>
      </c>
      <c r="M592" s="18">
        <v>0</v>
      </c>
      <c r="N592" s="18">
        <v>0</v>
      </c>
      <c r="O592" s="18">
        <v>0</v>
      </c>
      <c r="P592" s="18" t="s">
        <v>1476</v>
      </c>
      <c r="Q592" s="18">
        <v>1</v>
      </c>
      <c r="R592" s="7">
        <v>1</v>
      </c>
      <c r="T592" s="18" t="s">
        <v>13041</v>
      </c>
      <c r="U592" s="9" t="s">
        <v>2430</v>
      </c>
      <c r="V592" s="18">
        <v>30</v>
      </c>
      <c r="W592" s="18">
        <v>0</v>
      </c>
      <c r="X592" s="18">
        <v>0</v>
      </c>
      <c r="Y592" s="19" t="e">
        <v>#N/A</v>
      </c>
      <c r="AB592" s="18" t="s">
        <v>2429</v>
      </c>
      <c r="AC592" s="18" t="str">
        <f>VLOOKUP(AB592,[2]Sheet1!$B:$C,2,0)</f>
        <v>Phương pháp thử nghiệm ô tô</v>
      </c>
      <c r="AD592" s="18" t="str">
        <f t="shared" si="18"/>
        <v>kh</v>
      </c>
      <c r="AE592" s="21" t="s">
        <v>1488</v>
      </c>
      <c r="AF592" s="24">
        <v>0</v>
      </c>
      <c r="AG592" s="21">
        <v>0</v>
      </c>
      <c r="AH592" s="18"/>
    </row>
    <row r="593" spans="1:34" hidden="1" x14ac:dyDescent="0.25">
      <c r="A593" s="18" t="s">
        <v>471</v>
      </c>
      <c r="B593" s="18" t="str">
        <f t="shared" si="19"/>
        <v>800702VP</v>
      </c>
      <c r="C593" s="9" t="s">
        <v>2445</v>
      </c>
      <c r="D593" s="19" t="s">
        <v>69</v>
      </c>
      <c r="E593" s="5">
        <v>0</v>
      </c>
      <c r="F593" s="18">
        <v>70</v>
      </c>
      <c r="G593" s="18">
        <v>0</v>
      </c>
      <c r="H593" s="7" t="s">
        <v>13050</v>
      </c>
      <c r="I593" s="18">
        <v>2</v>
      </c>
      <c r="J593" s="18">
        <v>2</v>
      </c>
      <c r="K593" s="18">
        <v>0</v>
      </c>
      <c r="L593" s="18">
        <v>0</v>
      </c>
      <c r="M593" s="18">
        <v>0</v>
      </c>
      <c r="N593" s="18">
        <v>0</v>
      </c>
      <c r="O593" s="18">
        <v>0</v>
      </c>
      <c r="P593" s="18" t="s">
        <v>1476</v>
      </c>
      <c r="Q593" s="18">
        <v>1</v>
      </c>
      <c r="R593" s="7">
        <v>1</v>
      </c>
      <c r="T593" s="18" t="s">
        <v>13041</v>
      </c>
      <c r="U593" s="9" t="s">
        <v>2445</v>
      </c>
      <c r="V593" s="18">
        <v>30</v>
      </c>
      <c r="W593" s="18">
        <v>12</v>
      </c>
      <c r="X593" s="18">
        <v>0</v>
      </c>
      <c r="Y593" s="19" t="s">
        <v>469</v>
      </c>
      <c r="AB593" s="18" t="s">
        <v>471</v>
      </c>
      <c r="AC593" s="18" t="e">
        <f>VLOOKUP(AB593,[2]Sheet1!$B:$C,2,0)</f>
        <v>#N/A</v>
      </c>
      <c r="AD593" s="18" t="e">
        <f t="shared" si="18"/>
        <v>#N/A</v>
      </c>
      <c r="AE593" s="21" t="s">
        <v>1481</v>
      </c>
      <c r="AF593" s="24">
        <v>0</v>
      </c>
      <c r="AG593" s="21">
        <v>0</v>
      </c>
      <c r="AH593" s="18"/>
    </row>
    <row r="594" spans="1:34" hidden="1" x14ac:dyDescent="0.25">
      <c r="A594" s="18" t="s">
        <v>474</v>
      </c>
      <c r="B594" s="18" t="str">
        <f t="shared" si="19"/>
        <v>CH3371CC</v>
      </c>
      <c r="C594" s="9" t="s">
        <v>2452</v>
      </c>
      <c r="D594" s="19" t="s">
        <v>45</v>
      </c>
      <c r="E594" s="5">
        <v>0</v>
      </c>
      <c r="F594" s="18">
        <v>45</v>
      </c>
      <c r="G594" s="18">
        <v>0</v>
      </c>
      <c r="H594" s="7" t="s">
        <v>13050</v>
      </c>
      <c r="I594" s="18">
        <v>2</v>
      </c>
      <c r="J594" s="18">
        <v>2</v>
      </c>
      <c r="K594" s="18">
        <v>0</v>
      </c>
      <c r="L594" s="18">
        <v>0</v>
      </c>
      <c r="M594" s="18">
        <v>0</v>
      </c>
      <c r="N594" s="18">
        <v>0</v>
      </c>
      <c r="O594" s="18">
        <v>0</v>
      </c>
      <c r="P594" s="18" t="s">
        <v>1476</v>
      </c>
      <c r="Q594" s="18">
        <v>1</v>
      </c>
      <c r="R594" s="7">
        <v>1</v>
      </c>
      <c r="T594" s="18" t="s">
        <v>13041</v>
      </c>
      <c r="U594" s="9" t="s">
        <v>2452</v>
      </c>
      <c r="V594" s="18">
        <v>30</v>
      </c>
      <c r="W594" s="18">
        <v>24</v>
      </c>
      <c r="X594" s="18">
        <v>0</v>
      </c>
      <c r="Y594" s="19" t="s">
        <v>472</v>
      </c>
      <c r="AB594" s="18" t="s">
        <v>474</v>
      </c>
      <c r="AC594" s="18" t="str">
        <f>VLOOKUP(AB594,[2]Sheet1!$B:$C,2,0)</f>
        <v>Phân tích thực phẩm</v>
      </c>
      <c r="AD594" s="18" t="str">
        <f t="shared" si="18"/>
        <v>kh</v>
      </c>
      <c r="AE594" s="21" t="s">
        <v>1504</v>
      </c>
      <c r="AF594" s="24">
        <v>0</v>
      </c>
      <c r="AG594" s="21">
        <v>0</v>
      </c>
      <c r="AH594" s="18"/>
    </row>
    <row r="595" spans="1:34" hidden="1" x14ac:dyDescent="0.25">
      <c r="A595" s="18" t="s">
        <v>474</v>
      </c>
      <c r="B595" s="18" t="str">
        <f t="shared" si="19"/>
        <v>CH3371CQ</v>
      </c>
      <c r="C595" s="9" t="s">
        <v>2452</v>
      </c>
      <c r="D595" s="19" t="s">
        <v>28</v>
      </c>
      <c r="E595" s="5">
        <v>0</v>
      </c>
      <c r="F595" s="18">
        <v>60</v>
      </c>
      <c r="G595" s="18">
        <v>0</v>
      </c>
      <c r="H595" s="7" t="s">
        <v>13050</v>
      </c>
      <c r="I595" s="18">
        <v>2</v>
      </c>
      <c r="J595" s="18">
        <v>2</v>
      </c>
      <c r="K595" s="18">
        <v>0</v>
      </c>
      <c r="L595" s="18">
        <v>0</v>
      </c>
      <c r="M595" s="18">
        <v>0</v>
      </c>
      <c r="N595" s="18">
        <v>0</v>
      </c>
      <c r="O595" s="18">
        <v>0</v>
      </c>
      <c r="P595" s="18" t="s">
        <v>1476</v>
      </c>
      <c r="Q595" s="18">
        <v>1</v>
      </c>
      <c r="R595" s="7">
        <v>1</v>
      </c>
      <c r="T595" s="18" t="s">
        <v>13041</v>
      </c>
      <c r="U595" s="9" t="s">
        <v>2452</v>
      </c>
      <c r="V595" s="18">
        <v>30</v>
      </c>
      <c r="W595" s="18">
        <v>24</v>
      </c>
      <c r="X595" s="18">
        <v>0</v>
      </c>
      <c r="Y595" s="19" t="s">
        <v>472</v>
      </c>
      <c r="AB595" s="18" t="s">
        <v>474</v>
      </c>
      <c r="AC595" s="18" t="str">
        <f>VLOOKUP(AB595,[2]Sheet1!$B:$C,2,0)</f>
        <v>Phân tích thực phẩm</v>
      </c>
      <c r="AD595" s="18" t="str">
        <f t="shared" si="18"/>
        <v>kh</v>
      </c>
      <c r="AE595" s="21" t="s">
        <v>1504</v>
      </c>
      <c r="AF595" s="24">
        <v>0</v>
      </c>
      <c r="AG595" s="21">
        <v>0</v>
      </c>
      <c r="AH595" s="18"/>
    </row>
    <row r="596" spans="1:34" hidden="1" x14ac:dyDescent="0.25">
      <c r="A596" s="18" t="s">
        <v>460</v>
      </c>
      <c r="B596" s="18" t="str">
        <f t="shared" si="19"/>
        <v>ME4463CC</v>
      </c>
      <c r="C596" s="9" t="s">
        <v>2453</v>
      </c>
      <c r="D596" s="19" t="s">
        <v>45</v>
      </c>
      <c r="E596" s="5">
        <v>0</v>
      </c>
      <c r="F596" s="18">
        <v>45</v>
      </c>
      <c r="G596" s="18">
        <v>0</v>
      </c>
      <c r="H596" s="7" t="s">
        <v>13050</v>
      </c>
      <c r="I596" s="18">
        <v>2</v>
      </c>
      <c r="J596" s="18">
        <v>2</v>
      </c>
      <c r="K596" s="18">
        <v>0</v>
      </c>
      <c r="L596" s="18">
        <v>0</v>
      </c>
      <c r="M596" s="18">
        <v>0</v>
      </c>
      <c r="N596" s="18">
        <v>0</v>
      </c>
      <c r="O596" s="18">
        <v>0</v>
      </c>
      <c r="P596" s="18" t="s">
        <v>1476</v>
      </c>
      <c r="Q596" s="18">
        <v>1</v>
      </c>
      <c r="R596" s="7">
        <v>1</v>
      </c>
      <c r="T596" s="18" t="s">
        <v>13041</v>
      </c>
      <c r="U596" s="9" t="s">
        <v>2453</v>
      </c>
      <c r="V596" s="18">
        <v>30</v>
      </c>
      <c r="W596" s="18">
        <v>12</v>
      </c>
      <c r="X596" s="18">
        <v>0</v>
      </c>
      <c r="Y596" s="19" t="s">
        <v>458</v>
      </c>
      <c r="AB596" s="18" t="s">
        <v>460</v>
      </c>
      <c r="AC596" s="18" t="str">
        <f>VLOOKUP(AB596,[2]Sheet1!$B:$C,2,0)</f>
        <v>Phân tích và tối ưu kết cấu</v>
      </c>
      <c r="AD596" s="18" t="str">
        <f t="shared" si="18"/>
        <v>kh</v>
      </c>
      <c r="AE596" s="21" t="s">
        <v>1481</v>
      </c>
      <c r="AF596" s="24">
        <v>0</v>
      </c>
      <c r="AG596" s="21">
        <v>0</v>
      </c>
      <c r="AH596" s="18"/>
    </row>
    <row r="597" spans="1:34" hidden="1" x14ac:dyDescent="0.25">
      <c r="A597" s="18" t="s">
        <v>454</v>
      </c>
      <c r="B597" s="18" t="str">
        <f t="shared" si="19"/>
        <v>EN3071CC</v>
      </c>
      <c r="C597" s="9" t="s">
        <v>2454</v>
      </c>
      <c r="D597" s="19" t="s">
        <v>45</v>
      </c>
      <c r="E597" s="5">
        <v>0</v>
      </c>
      <c r="F597" s="18">
        <v>45</v>
      </c>
      <c r="G597" s="18">
        <v>0</v>
      </c>
      <c r="H597" s="7" t="s">
        <v>13050</v>
      </c>
      <c r="I597" s="18">
        <v>2</v>
      </c>
      <c r="J597" s="18">
        <v>2</v>
      </c>
      <c r="K597" s="18">
        <v>0</v>
      </c>
      <c r="L597" s="18">
        <v>0</v>
      </c>
      <c r="M597" s="18">
        <v>0</v>
      </c>
      <c r="N597" s="18">
        <v>0</v>
      </c>
      <c r="O597" s="18">
        <v>0</v>
      </c>
      <c r="P597" s="18" t="s">
        <v>1476</v>
      </c>
      <c r="Q597" s="18">
        <v>1</v>
      </c>
      <c r="R597" s="7">
        <v>1</v>
      </c>
      <c r="T597" s="18" t="s">
        <v>13041</v>
      </c>
      <c r="U597" s="9" t="s">
        <v>2454</v>
      </c>
      <c r="V597" s="18">
        <v>30</v>
      </c>
      <c r="W597" s="18">
        <v>12</v>
      </c>
      <c r="X597" s="18">
        <v>0</v>
      </c>
      <c r="Y597" s="19" t="s">
        <v>452</v>
      </c>
      <c r="AB597" s="18" t="s">
        <v>454</v>
      </c>
      <c r="AC597" s="18" t="str">
        <f>VLOOKUP(AB597,[2]Sheet1!$B:$C,2,0)</f>
        <v>Phân tích hệ thống môi trường</v>
      </c>
      <c r="AD597" s="18" t="str">
        <f t="shared" ref="AD597:AD660" si="20">IF(AC597&lt;&gt;AE597,"kh","gi")</f>
        <v>kh</v>
      </c>
      <c r="AE597" s="21" t="s">
        <v>1481</v>
      </c>
      <c r="AF597" s="24">
        <v>0</v>
      </c>
      <c r="AG597" s="21">
        <v>0</v>
      </c>
      <c r="AH597" s="18"/>
    </row>
    <row r="598" spans="1:34" hidden="1" x14ac:dyDescent="0.25">
      <c r="A598" s="18" t="s">
        <v>2465</v>
      </c>
      <c r="B598" s="18" t="str">
        <f t="shared" si="19"/>
        <v>CH3281CC</v>
      </c>
      <c r="C598" s="9" t="s">
        <v>2466</v>
      </c>
      <c r="D598" s="19" t="s">
        <v>45</v>
      </c>
      <c r="E598" s="5">
        <v>0</v>
      </c>
      <c r="F598" s="18">
        <v>45</v>
      </c>
      <c r="G598" s="18">
        <v>0</v>
      </c>
      <c r="H598" s="7" t="s">
        <v>13050</v>
      </c>
      <c r="I598" s="18">
        <v>2</v>
      </c>
      <c r="J598" s="18">
        <v>2</v>
      </c>
      <c r="K598" s="18">
        <v>0</v>
      </c>
      <c r="L598" s="18">
        <v>0</v>
      </c>
      <c r="M598" s="18">
        <v>0</v>
      </c>
      <c r="N598" s="18">
        <v>0</v>
      </c>
      <c r="O598" s="18">
        <v>0</v>
      </c>
      <c r="P598" s="18" t="s">
        <v>1476</v>
      </c>
      <c r="Q598" s="18">
        <v>1</v>
      </c>
      <c r="R598" s="7">
        <v>1</v>
      </c>
      <c r="T598" s="18" t="s">
        <v>13041</v>
      </c>
      <c r="U598" s="9" t="s">
        <v>2466</v>
      </c>
      <c r="V598" s="18">
        <v>24</v>
      </c>
      <c r="W598" s="18">
        <v>0</v>
      </c>
      <c r="X598" s="18">
        <v>0</v>
      </c>
      <c r="Y598" s="19" t="e">
        <v>#N/A</v>
      </c>
      <c r="AB598" s="18" t="s">
        <v>2465</v>
      </c>
      <c r="AC598" s="18" t="str">
        <f>VLOOKUP(AB598,[2]Sheet1!$B:$C,2,0)</f>
        <v>Phát triển sản phẩm thực phẩm</v>
      </c>
      <c r="AD598" s="18" t="str">
        <f t="shared" si="20"/>
        <v>kh</v>
      </c>
      <c r="AE598" s="21" t="s">
        <v>1485</v>
      </c>
      <c r="AF598" s="24">
        <v>0</v>
      </c>
      <c r="AG598" s="21">
        <v>0</v>
      </c>
      <c r="AH598" s="18"/>
    </row>
    <row r="599" spans="1:34" hidden="1" x14ac:dyDescent="0.25">
      <c r="A599" s="18" t="s">
        <v>439</v>
      </c>
      <c r="B599" s="18" t="str">
        <f t="shared" si="19"/>
        <v>IM4001CC</v>
      </c>
      <c r="C599" s="9" t="s">
        <v>2467</v>
      </c>
      <c r="D599" s="19" t="s">
        <v>45</v>
      </c>
      <c r="E599" s="5">
        <v>0</v>
      </c>
      <c r="F599" s="18">
        <v>45</v>
      </c>
      <c r="G599" s="18">
        <v>0</v>
      </c>
      <c r="H599" s="7" t="s">
        <v>13050</v>
      </c>
      <c r="I599" s="18">
        <v>2</v>
      </c>
      <c r="J599" s="18">
        <v>2</v>
      </c>
      <c r="K599" s="18">
        <v>0</v>
      </c>
      <c r="L599" s="18">
        <v>0</v>
      </c>
      <c r="M599" s="18">
        <v>0</v>
      </c>
      <c r="N599" s="18">
        <v>0</v>
      </c>
      <c r="O599" s="18">
        <v>0</v>
      </c>
      <c r="P599" s="18" t="s">
        <v>1476</v>
      </c>
      <c r="Q599" s="18">
        <v>1</v>
      </c>
      <c r="R599" s="7">
        <v>1</v>
      </c>
      <c r="T599" s="18" t="s">
        <v>13041</v>
      </c>
      <c r="U599" s="9" t="s">
        <v>2467</v>
      </c>
      <c r="V599" s="18">
        <v>30</v>
      </c>
      <c r="W599" s="18">
        <v>12</v>
      </c>
      <c r="X599" s="18">
        <v>0</v>
      </c>
      <c r="Y599" s="19" t="s">
        <v>437</v>
      </c>
      <c r="AB599" s="18" t="s">
        <v>439</v>
      </c>
      <c r="AC599" s="18" t="str">
        <f>VLOOKUP(AB599,[2]Sheet1!$B:$C,2,0)</f>
        <v>Phương pháp nghiên cứu trong kinh doanh</v>
      </c>
      <c r="AD599" s="18" t="str">
        <f t="shared" si="20"/>
        <v>kh</v>
      </c>
      <c r="AE599" s="21" t="s">
        <v>1481</v>
      </c>
      <c r="AF599" s="24">
        <v>0</v>
      </c>
      <c r="AG599" s="21">
        <v>0</v>
      </c>
      <c r="AH599" s="18"/>
    </row>
    <row r="600" spans="1:34" hidden="1" x14ac:dyDescent="0.25">
      <c r="A600" s="18" t="s">
        <v>442</v>
      </c>
      <c r="B600" s="18" t="str">
        <f t="shared" si="19"/>
        <v>ME3025CC</v>
      </c>
      <c r="C600" s="9" t="s">
        <v>2468</v>
      </c>
      <c r="D600" s="19" t="s">
        <v>45</v>
      </c>
      <c r="E600" s="5">
        <v>0</v>
      </c>
      <c r="F600" s="18">
        <v>45</v>
      </c>
      <c r="G600" s="18">
        <v>0</v>
      </c>
      <c r="H600" s="7" t="s">
        <v>13050</v>
      </c>
      <c r="I600" s="18">
        <v>2</v>
      </c>
      <c r="J600" s="18">
        <v>2</v>
      </c>
      <c r="K600" s="18">
        <v>0</v>
      </c>
      <c r="L600" s="18">
        <v>0</v>
      </c>
      <c r="M600" s="18">
        <v>0</v>
      </c>
      <c r="N600" s="18">
        <v>0</v>
      </c>
      <c r="O600" s="18">
        <v>0</v>
      </c>
      <c r="P600" s="18" t="s">
        <v>1476</v>
      </c>
      <c r="Q600" s="18">
        <v>1</v>
      </c>
      <c r="R600" s="7">
        <v>1</v>
      </c>
      <c r="T600" s="18" t="s">
        <v>13041</v>
      </c>
      <c r="U600" s="9" t="s">
        <v>2468</v>
      </c>
      <c r="V600" s="18">
        <v>30</v>
      </c>
      <c r="W600" s="18">
        <v>12</v>
      </c>
      <c r="X600" s="18">
        <v>0</v>
      </c>
      <c r="Y600" s="19" t="s">
        <v>440</v>
      </c>
      <c r="AB600" s="18" t="s">
        <v>442</v>
      </c>
      <c r="AC600" s="18" t="str">
        <f>VLOOKUP(AB600,[2]Sheet1!$B:$C,2,0)</f>
        <v>Phương pháp phần tử hữu hạn</v>
      </c>
      <c r="AD600" s="18" t="str">
        <f t="shared" si="20"/>
        <v>kh</v>
      </c>
      <c r="AE600" s="21" t="s">
        <v>1481</v>
      </c>
      <c r="AF600" s="24">
        <v>0</v>
      </c>
      <c r="AG600" s="21">
        <v>0</v>
      </c>
      <c r="AH600" s="18"/>
    </row>
    <row r="601" spans="1:34" hidden="1" x14ac:dyDescent="0.25">
      <c r="A601" s="18" t="s">
        <v>486</v>
      </c>
      <c r="B601" s="18" t="str">
        <f t="shared" si="19"/>
        <v>408402TT</v>
      </c>
      <c r="C601" s="9" t="s">
        <v>2475</v>
      </c>
      <c r="D601" s="19" t="s">
        <v>136</v>
      </c>
      <c r="E601" s="5">
        <v>0</v>
      </c>
      <c r="F601" s="18" t="s">
        <v>242</v>
      </c>
      <c r="G601" s="18">
        <v>0</v>
      </c>
      <c r="H601" s="7" t="s">
        <v>13050</v>
      </c>
      <c r="I601" s="18">
        <v>2</v>
      </c>
      <c r="J601" s="18">
        <v>2</v>
      </c>
      <c r="K601" s="18">
        <v>0</v>
      </c>
      <c r="L601" s="18">
        <v>0</v>
      </c>
      <c r="M601" s="18">
        <v>0</v>
      </c>
      <c r="N601" s="18">
        <v>0</v>
      </c>
      <c r="O601" s="18">
        <v>0</v>
      </c>
      <c r="P601" s="18" t="s">
        <v>1476</v>
      </c>
      <c r="Q601" s="18">
        <v>1</v>
      </c>
      <c r="R601" s="7">
        <v>1</v>
      </c>
      <c r="T601" s="18" t="s">
        <v>13041</v>
      </c>
      <c r="U601" s="9" t="s">
        <v>2475</v>
      </c>
      <c r="V601" s="18">
        <v>30</v>
      </c>
      <c r="W601" s="18">
        <v>12</v>
      </c>
      <c r="X601" s="18">
        <v>0</v>
      </c>
      <c r="Y601" s="19" t="s">
        <v>484</v>
      </c>
      <c r="AB601" s="18" t="s">
        <v>486</v>
      </c>
      <c r="AC601" s="18" t="e">
        <f>VLOOKUP(AB601,[2]Sheet1!$B:$C,2,0)</f>
        <v>#N/A</v>
      </c>
      <c r="AD601" s="18" t="e">
        <f t="shared" si="20"/>
        <v>#N/A</v>
      </c>
      <c r="AE601" s="21" t="s">
        <v>1481</v>
      </c>
      <c r="AF601" s="24">
        <v>0</v>
      </c>
      <c r="AG601" s="21">
        <v>0</v>
      </c>
      <c r="AH601" s="18"/>
    </row>
    <row r="602" spans="1:34" hidden="1" x14ac:dyDescent="0.25">
      <c r="A602" s="18" t="s">
        <v>489</v>
      </c>
      <c r="B602" s="18" t="str">
        <f t="shared" si="19"/>
        <v>401402TT</v>
      </c>
      <c r="C602" s="9" t="s">
        <v>2476</v>
      </c>
      <c r="D602" s="19" t="s">
        <v>136</v>
      </c>
      <c r="E602" s="5">
        <v>0</v>
      </c>
      <c r="F602" s="18" t="s">
        <v>242</v>
      </c>
      <c r="G602" s="18">
        <v>0</v>
      </c>
      <c r="H602" s="7" t="s">
        <v>13050</v>
      </c>
      <c r="I602" s="18">
        <v>2</v>
      </c>
      <c r="J602" s="18">
        <v>2</v>
      </c>
      <c r="K602" s="18">
        <v>0</v>
      </c>
      <c r="L602" s="18">
        <v>0</v>
      </c>
      <c r="M602" s="18">
        <v>0</v>
      </c>
      <c r="N602" s="18">
        <v>0</v>
      </c>
      <c r="O602" s="18">
        <v>0</v>
      </c>
      <c r="P602" s="18" t="s">
        <v>1476</v>
      </c>
      <c r="Q602" s="18">
        <v>1</v>
      </c>
      <c r="R602" s="7">
        <v>1</v>
      </c>
      <c r="T602" s="18" t="s">
        <v>13041</v>
      </c>
      <c r="U602" s="9" t="s">
        <v>2476</v>
      </c>
      <c r="V602" s="18">
        <v>30</v>
      </c>
      <c r="W602" s="18">
        <v>24</v>
      </c>
      <c r="X602" s="18">
        <v>0</v>
      </c>
      <c r="Y602" s="19" t="s">
        <v>487</v>
      </c>
      <c r="AB602" s="18" t="s">
        <v>489</v>
      </c>
      <c r="AC602" s="18" t="e">
        <f>VLOOKUP(AB602,[2]Sheet1!$B:$C,2,0)</f>
        <v>#N/A</v>
      </c>
      <c r="AD602" s="18" t="e">
        <f t="shared" si="20"/>
        <v>#N/A</v>
      </c>
      <c r="AE602" s="21" t="s">
        <v>1504</v>
      </c>
      <c r="AF602" s="24">
        <v>0</v>
      </c>
      <c r="AG602" s="21">
        <v>0</v>
      </c>
      <c r="AH602" s="18"/>
    </row>
    <row r="603" spans="1:34" hidden="1" x14ac:dyDescent="0.25">
      <c r="A603" s="18" t="s">
        <v>492</v>
      </c>
      <c r="B603" s="18" t="str">
        <f t="shared" si="19"/>
        <v>403402TT</v>
      </c>
      <c r="C603" s="9" t="s">
        <v>2477</v>
      </c>
      <c r="D603" s="19" t="s">
        <v>136</v>
      </c>
      <c r="E603" s="5">
        <v>0</v>
      </c>
      <c r="F603" s="18" t="s">
        <v>242</v>
      </c>
      <c r="G603" s="18">
        <v>0</v>
      </c>
      <c r="H603" s="7" t="s">
        <v>13050</v>
      </c>
      <c r="I603" s="18">
        <v>2</v>
      </c>
      <c r="J603" s="18">
        <v>2</v>
      </c>
      <c r="K603" s="18">
        <v>0</v>
      </c>
      <c r="L603" s="18">
        <v>0</v>
      </c>
      <c r="M603" s="18">
        <v>0</v>
      </c>
      <c r="N603" s="18">
        <v>0</v>
      </c>
      <c r="O603" s="18">
        <v>0</v>
      </c>
      <c r="P603" s="18" t="s">
        <v>1476</v>
      </c>
      <c r="Q603" s="18">
        <v>1</v>
      </c>
      <c r="R603" s="7">
        <v>1</v>
      </c>
      <c r="T603" s="18" t="s">
        <v>13041</v>
      </c>
      <c r="U603" s="9" t="s">
        <v>2477</v>
      </c>
      <c r="V603" s="18">
        <v>30</v>
      </c>
      <c r="W603" s="18">
        <v>24</v>
      </c>
      <c r="X603" s="18">
        <v>0</v>
      </c>
      <c r="Y603" s="19" t="s">
        <v>490</v>
      </c>
      <c r="AB603" s="18" t="s">
        <v>492</v>
      </c>
      <c r="AC603" s="18" t="e">
        <f>VLOOKUP(AB603,[2]Sheet1!$B:$C,2,0)</f>
        <v>#N/A</v>
      </c>
      <c r="AD603" s="18" t="e">
        <f t="shared" si="20"/>
        <v>#N/A</v>
      </c>
      <c r="AE603" s="21" t="s">
        <v>1504</v>
      </c>
      <c r="AF603" s="24">
        <v>0</v>
      </c>
      <c r="AG603" s="21">
        <v>0</v>
      </c>
      <c r="AH603" s="18"/>
    </row>
    <row r="604" spans="1:34" hidden="1" x14ac:dyDescent="0.25">
      <c r="A604" s="18" t="s">
        <v>495</v>
      </c>
      <c r="B604" s="18" t="str">
        <f t="shared" si="19"/>
        <v>GE3045CC</v>
      </c>
      <c r="C604" s="9" t="s">
        <v>2480</v>
      </c>
      <c r="D604" s="19" t="s">
        <v>45</v>
      </c>
      <c r="E604" s="5">
        <v>0</v>
      </c>
      <c r="F604" s="18">
        <v>45</v>
      </c>
      <c r="G604" s="18">
        <v>0</v>
      </c>
      <c r="H604" s="7" t="s">
        <v>13050</v>
      </c>
      <c r="I604" s="18">
        <v>2</v>
      </c>
      <c r="J604" s="18">
        <v>2</v>
      </c>
      <c r="K604" s="18">
        <v>0</v>
      </c>
      <c r="L604" s="18">
        <v>0</v>
      </c>
      <c r="M604" s="18">
        <v>0</v>
      </c>
      <c r="N604" s="18">
        <v>0</v>
      </c>
      <c r="O604" s="18">
        <v>0</v>
      </c>
      <c r="P604" s="18" t="s">
        <v>1476</v>
      </c>
      <c r="Q604" s="18">
        <v>1</v>
      </c>
      <c r="R604" s="7">
        <v>1</v>
      </c>
      <c r="T604" s="18" t="s">
        <v>13041</v>
      </c>
      <c r="U604" s="9" t="s">
        <v>2480</v>
      </c>
      <c r="V604" s="18">
        <v>30</v>
      </c>
      <c r="W604" s="18">
        <v>12</v>
      </c>
      <c r="X604" s="18">
        <v>0</v>
      </c>
      <c r="Y604" s="19" t="s">
        <v>493</v>
      </c>
      <c r="AB604" s="18" t="s">
        <v>495</v>
      </c>
      <c r="AC604" s="18" t="str">
        <f>VLOOKUP(AB604,[2]Sheet1!$B:$C,2,0)</f>
        <v>Phương pháp minh giải tài liệu địa chấn</v>
      </c>
      <c r="AD604" s="18" t="str">
        <f t="shared" si="20"/>
        <v>kh</v>
      </c>
      <c r="AE604" s="21" t="s">
        <v>1481</v>
      </c>
      <c r="AF604" s="24">
        <v>0</v>
      </c>
      <c r="AG604" s="21">
        <v>0</v>
      </c>
      <c r="AH604" s="18"/>
    </row>
    <row r="605" spans="1:34" hidden="1" x14ac:dyDescent="0.25">
      <c r="A605" s="18" t="s">
        <v>498</v>
      </c>
      <c r="B605" s="18" t="str">
        <f t="shared" si="19"/>
        <v>213705VP</v>
      </c>
      <c r="C605" s="9" t="s">
        <v>2481</v>
      </c>
      <c r="D605" s="19" t="s">
        <v>69</v>
      </c>
      <c r="E605" s="5">
        <v>0</v>
      </c>
      <c r="F605" s="18">
        <v>70</v>
      </c>
      <c r="G605" s="18">
        <v>0</v>
      </c>
      <c r="H605" s="7" t="s">
        <v>13050</v>
      </c>
      <c r="I605" s="18">
        <v>2</v>
      </c>
      <c r="J605" s="18">
        <v>2</v>
      </c>
      <c r="K605" s="18">
        <v>0</v>
      </c>
      <c r="L605" s="18">
        <v>0</v>
      </c>
      <c r="M605" s="18">
        <v>0</v>
      </c>
      <c r="N605" s="18">
        <v>0</v>
      </c>
      <c r="O605" s="18">
        <v>0</v>
      </c>
      <c r="P605" s="18" t="s">
        <v>1476</v>
      </c>
      <c r="Q605" s="18">
        <v>1</v>
      </c>
      <c r="R605" s="7">
        <v>1</v>
      </c>
      <c r="T605" s="18" t="s">
        <v>13041</v>
      </c>
      <c r="U605" s="9" t="s">
        <v>2481</v>
      </c>
      <c r="V605" s="18">
        <v>30</v>
      </c>
      <c r="W605" s="18">
        <v>24</v>
      </c>
      <c r="X605" s="18">
        <v>0</v>
      </c>
      <c r="Y605" s="19" t="s">
        <v>496</v>
      </c>
      <c r="AB605" s="18" t="s">
        <v>498</v>
      </c>
      <c r="AC605" s="18" t="e">
        <f>VLOOKUP(AB605,[2]Sheet1!$B:$C,2,0)</f>
        <v>#N/A</v>
      </c>
      <c r="AD605" s="18" t="e">
        <f t="shared" si="20"/>
        <v>#N/A</v>
      </c>
      <c r="AE605" s="21" t="s">
        <v>1504</v>
      </c>
      <c r="AF605" s="24">
        <v>0</v>
      </c>
      <c r="AG605" s="21">
        <v>0</v>
      </c>
      <c r="AH605" s="18"/>
    </row>
    <row r="606" spans="1:34" hidden="1" x14ac:dyDescent="0.25">
      <c r="A606" s="18" t="s">
        <v>2482</v>
      </c>
      <c r="B606" s="18" t="str">
        <f t="shared" si="19"/>
        <v>TR4053CC</v>
      </c>
      <c r="C606" s="9" t="s">
        <v>2483</v>
      </c>
      <c r="D606" s="19" t="s">
        <v>45</v>
      </c>
      <c r="E606" s="5">
        <v>0</v>
      </c>
      <c r="F606" s="18">
        <v>45</v>
      </c>
      <c r="G606" s="18">
        <v>0</v>
      </c>
      <c r="H606" s="7" t="s">
        <v>13050</v>
      </c>
      <c r="I606" s="18">
        <v>2</v>
      </c>
      <c r="J606" s="18">
        <v>2</v>
      </c>
      <c r="K606" s="18">
        <v>0</v>
      </c>
      <c r="L606" s="18">
        <v>0</v>
      </c>
      <c r="M606" s="18">
        <v>0</v>
      </c>
      <c r="N606" s="18">
        <v>0</v>
      </c>
      <c r="O606" s="18">
        <v>0</v>
      </c>
      <c r="P606" s="18" t="s">
        <v>1476</v>
      </c>
      <c r="Q606" s="18">
        <v>1</v>
      </c>
      <c r="R606" s="7">
        <v>1</v>
      </c>
      <c r="T606" s="18" t="s">
        <v>13041</v>
      </c>
      <c r="U606" s="9" t="s">
        <v>2483</v>
      </c>
      <c r="V606" s="18">
        <v>30</v>
      </c>
      <c r="W606" s="18">
        <v>0</v>
      </c>
      <c r="X606" s="18">
        <v>0</v>
      </c>
      <c r="Y606" s="19" t="e">
        <v>#N/A</v>
      </c>
      <c r="AB606" s="18" t="s">
        <v>2482</v>
      </c>
      <c r="AC606" s="18" t="str">
        <f>VLOOKUP(AB606,[2]Sheet1!$B:$C,2,0)</f>
        <v>Phương pháp thực nghiệm động cơ</v>
      </c>
      <c r="AD606" s="18" t="str">
        <f t="shared" si="20"/>
        <v>kh</v>
      </c>
      <c r="AE606" s="21" t="s">
        <v>1488</v>
      </c>
      <c r="AF606" s="24">
        <v>0</v>
      </c>
      <c r="AG606" s="21">
        <v>0</v>
      </c>
      <c r="AH606" s="18"/>
    </row>
    <row r="607" spans="1:34" hidden="1" x14ac:dyDescent="0.25">
      <c r="A607" s="18" t="s">
        <v>501</v>
      </c>
      <c r="B607" s="18" t="str">
        <f t="shared" si="19"/>
        <v>003401TT</v>
      </c>
      <c r="C607" s="9" t="s">
        <v>2486</v>
      </c>
      <c r="D607" s="19" t="s">
        <v>136</v>
      </c>
      <c r="E607" s="5">
        <v>0</v>
      </c>
      <c r="F607" s="18" t="s">
        <v>242</v>
      </c>
      <c r="G607" s="18">
        <v>0</v>
      </c>
      <c r="H607" s="7" t="s">
        <v>13050</v>
      </c>
      <c r="I607" s="18">
        <v>2</v>
      </c>
      <c r="J607" s="18">
        <v>2</v>
      </c>
      <c r="K607" s="18">
        <v>0</v>
      </c>
      <c r="L607" s="18">
        <v>0</v>
      </c>
      <c r="M607" s="18">
        <v>0</v>
      </c>
      <c r="N607" s="18">
        <v>0</v>
      </c>
      <c r="O607" s="18">
        <v>0</v>
      </c>
      <c r="P607" s="18" t="s">
        <v>1476</v>
      </c>
      <c r="Q607" s="18">
        <v>1</v>
      </c>
      <c r="R607" s="7">
        <v>1</v>
      </c>
      <c r="T607" s="18" t="s">
        <v>13041</v>
      </c>
      <c r="U607" s="9" t="s">
        <v>2486</v>
      </c>
      <c r="V607" s="18">
        <v>30</v>
      </c>
      <c r="W607" s="18">
        <v>12</v>
      </c>
      <c r="X607" s="18">
        <v>0</v>
      </c>
      <c r="Y607" s="19" t="s">
        <v>499</v>
      </c>
      <c r="AB607" s="18" t="s">
        <v>501</v>
      </c>
      <c r="AC607" s="18" t="e">
        <f>VLOOKUP(AB607,[2]Sheet1!$B:$C,2,0)</f>
        <v>#N/A</v>
      </c>
      <c r="AD607" s="18" t="e">
        <f t="shared" si="20"/>
        <v>#N/A</v>
      </c>
      <c r="AE607" s="21" t="s">
        <v>1481</v>
      </c>
      <c r="AF607" s="24">
        <v>0</v>
      </c>
      <c r="AG607" s="21">
        <v>0</v>
      </c>
      <c r="AH607" s="18"/>
    </row>
    <row r="608" spans="1:34" hidden="1" x14ac:dyDescent="0.25">
      <c r="A608" s="18" t="s">
        <v>2497</v>
      </c>
      <c r="B608" s="18" t="str">
        <f t="shared" si="19"/>
        <v>CI3137CC</v>
      </c>
      <c r="C608" s="9" t="s">
        <v>2498</v>
      </c>
      <c r="D608" s="19" t="s">
        <v>45</v>
      </c>
      <c r="E608" s="5">
        <v>0</v>
      </c>
      <c r="F608" s="18">
        <v>45</v>
      </c>
      <c r="G608" s="18">
        <v>0</v>
      </c>
      <c r="H608" s="7" t="s">
        <v>13050</v>
      </c>
      <c r="I608" s="18">
        <v>2</v>
      </c>
      <c r="J608" s="18">
        <v>2</v>
      </c>
      <c r="K608" s="18">
        <v>0</v>
      </c>
      <c r="L608" s="18">
        <v>0</v>
      </c>
      <c r="M608" s="18">
        <v>0</v>
      </c>
      <c r="N608" s="18">
        <v>0</v>
      </c>
      <c r="O608" s="18">
        <v>0</v>
      </c>
      <c r="P608" s="18" t="s">
        <v>1476</v>
      </c>
      <c r="Q608" s="18">
        <v>1</v>
      </c>
      <c r="R608" s="7">
        <v>1</v>
      </c>
      <c r="T608" s="18" t="s">
        <v>13041</v>
      </c>
      <c r="U608" s="9" t="s">
        <v>2498</v>
      </c>
      <c r="V608" s="18">
        <v>24</v>
      </c>
      <c r="W608" s="18">
        <v>0</v>
      </c>
      <c r="X608" s="18">
        <v>0</v>
      </c>
      <c r="Y608" s="19" t="e">
        <v>#N/A</v>
      </c>
      <c r="AB608" s="18" t="s">
        <v>2497</v>
      </c>
      <c r="AC608" s="18" t="str">
        <f>VLOOKUP(AB608,[2]Sheet1!$B:$C,2,0)</f>
        <v>Quản lý hệ thống cấp và thoát nước đô thị</v>
      </c>
      <c r="AD608" s="18" t="str">
        <f t="shared" si="20"/>
        <v>kh</v>
      </c>
      <c r="AE608" s="21" t="s">
        <v>1485</v>
      </c>
      <c r="AF608" s="24">
        <v>0</v>
      </c>
      <c r="AG608" s="21">
        <v>0</v>
      </c>
      <c r="AH608" s="18"/>
    </row>
    <row r="609" spans="1:34" hidden="1" x14ac:dyDescent="0.25">
      <c r="A609" s="18" t="s">
        <v>2499</v>
      </c>
      <c r="B609" s="18" t="str">
        <f t="shared" si="19"/>
        <v>GE3115CC</v>
      </c>
      <c r="C609" s="9" t="s">
        <v>2500</v>
      </c>
      <c r="D609" s="19" t="s">
        <v>45</v>
      </c>
      <c r="E609" s="5">
        <v>0</v>
      </c>
      <c r="F609" s="18">
        <v>45</v>
      </c>
      <c r="G609" s="18">
        <v>0</v>
      </c>
      <c r="H609" s="7" t="s">
        <v>13050</v>
      </c>
      <c r="I609" s="18">
        <v>2</v>
      </c>
      <c r="J609" s="18">
        <v>2</v>
      </c>
      <c r="K609" s="18">
        <v>0</v>
      </c>
      <c r="L609" s="18">
        <v>0</v>
      </c>
      <c r="M609" s="18">
        <v>0</v>
      </c>
      <c r="N609" s="18">
        <v>0</v>
      </c>
      <c r="O609" s="18">
        <v>0</v>
      </c>
      <c r="P609" s="18" t="s">
        <v>1476</v>
      </c>
      <c r="Q609" s="18">
        <v>1</v>
      </c>
      <c r="R609" s="7">
        <v>1</v>
      </c>
      <c r="T609" s="18" t="s">
        <v>13041</v>
      </c>
      <c r="U609" s="9" t="s">
        <v>2500</v>
      </c>
      <c r="V609" s="18">
        <v>24</v>
      </c>
      <c r="W609" s="18">
        <v>0</v>
      </c>
      <c r="X609" s="18">
        <v>0</v>
      </c>
      <c r="Y609" s="19" t="e">
        <v>#N/A</v>
      </c>
      <c r="AB609" s="18" t="s">
        <v>2499</v>
      </c>
      <c r="AC609" s="18" t="str">
        <f>VLOOKUP(AB609,[2]Sheet1!$B:$C,2,0)</f>
        <v>Quản lý mỏ và dự án dầu khí tích hợp</v>
      </c>
      <c r="AD609" s="18" t="str">
        <f t="shared" si="20"/>
        <v>kh</v>
      </c>
      <c r="AE609" s="21" t="s">
        <v>1485</v>
      </c>
      <c r="AF609" s="24">
        <v>0</v>
      </c>
      <c r="AG609" s="21">
        <v>0</v>
      </c>
      <c r="AH609" s="18"/>
    </row>
    <row r="610" spans="1:34" hidden="1" x14ac:dyDescent="0.25">
      <c r="A610" s="18" t="s">
        <v>2501</v>
      </c>
      <c r="B610" s="18" t="str">
        <f t="shared" si="19"/>
        <v>EN3037CC</v>
      </c>
      <c r="C610" s="9" t="s">
        <v>2502</v>
      </c>
      <c r="D610" s="19" t="s">
        <v>45</v>
      </c>
      <c r="E610" s="5">
        <v>0</v>
      </c>
      <c r="F610" s="18">
        <v>45</v>
      </c>
      <c r="G610" s="18">
        <v>0</v>
      </c>
      <c r="H610" s="7" t="s">
        <v>13050</v>
      </c>
      <c r="I610" s="18">
        <v>2</v>
      </c>
      <c r="J610" s="18">
        <v>2</v>
      </c>
      <c r="K610" s="18">
        <v>0</v>
      </c>
      <c r="L610" s="18">
        <v>0</v>
      </c>
      <c r="M610" s="18">
        <v>0</v>
      </c>
      <c r="N610" s="18">
        <v>0</v>
      </c>
      <c r="O610" s="18">
        <v>0</v>
      </c>
      <c r="P610" s="18" t="s">
        <v>1476</v>
      </c>
      <c r="Q610" s="18">
        <v>1</v>
      </c>
      <c r="R610" s="7">
        <v>1</v>
      </c>
      <c r="T610" s="18" t="s">
        <v>13041</v>
      </c>
      <c r="U610" s="9" t="s">
        <v>2502</v>
      </c>
      <c r="V610" s="18">
        <v>30</v>
      </c>
      <c r="W610" s="18">
        <v>0</v>
      </c>
      <c r="X610" s="18">
        <v>0</v>
      </c>
      <c r="Y610" s="19" t="e">
        <v>#N/A</v>
      </c>
      <c r="AB610" s="18" t="s">
        <v>2501</v>
      </c>
      <c r="AC610" s="18" t="str">
        <f>VLOOKUP(AB610,[2]Sheet1!$B:$C,2,0)</f>
        <v>Quản lý môi trường đô thị và khu công nghiệp</v>
      </c>
      <c r="AD610" s="18" t="str">
        <f t="shared" si="20"/>
        <v>kh</v>
      </c>
      <c r="AE610" s="21" t="s">
        <v>1488</v>
      </c>
      <c r="AF610" s="24">
        <v>0</v>
      </c>
      <c r="AG610" s="21">
        <v>0</v>
      </c>
      <c r="AH610" s="18"/>
    </row>
    <row r="611" spans="1:34" hidden="1" x14ac:dyDescent="0.25">
      <c r="A611" s="18" t="s">
        <v>2503</v>
      </c>
      <c r="B611" s="18" t="str">
        <f t="shared" si="19"/>
        <v>EN4013CC</v>
      </c>
      <c r="C611" s="9" t="s">
        <v>2504</v>
      </c>
      <c r="D611" s="19" t="s">
        <v>45</v>
      </c>
      <c r="E611" s="5">
        <v>0</v>
      </c>
      <c r="F611" s="18">
        <v>45</v>
      </c>
      <c r="G611" s="18">
        <v>0</v>
      </c>
      <c r="H611" s="7" t="s">
        <v>13050</v>
      </c>
      <c r="I611" s="18">
        <v>2</v>
      </c>
      <c r="J611" s="18">
        <v>2</v>
      </c>
      <c r="K611" s="18">
        <v>0</v>
      </c>
      <c r="L611" s="18">
        <v>0</v>
      </c>
      <c r="M611" s="18">
        <v>0</v>
      </c>
      <c r="N611" s="18">
        <v>0</v>
      </c>
      <c r="O611" s="18">
        <v>0</v>
      </c>
      <c r="P611" s="18" t="s">
        <v>1476</v>
      </c>
      <c r="Q611" s="18">
        <v>1</v>
      </c>
      <c r="R611" s="7">
        <v>1</v>
      </c>
      <c r="T611" s="18" t="s">
        <v>13041</v>
      </c>
      <c r="U611" s="9" t="s">
        <v>2504</v>
      </c>
      <c r="V611" s="18">
        <v>24</v>
      </c>
      <c r="W611" s="18">
        <v>0</v>
      </c>
      <c r="X611" s="18">
        <v>0</v>
      </c>
      <c r="Y611" s="19" t="e">
        <v>#N/A</v>
      </c>
      <c r="AB611" s="18" t="s">
        <v>2503</v>
      </c>
      <c r="AC611" s="18" t="str">
        <f>VLOOKUP(AB611,[2]Sheet1!$B:$C,2,0)</f>
        <v>Quản lý tài nguyên rừng và đa dạng sinh học</v>
      </c>
      <c r="AD611" s="18" t="str">
        <f t="shared" si="20"/>
        <v>kh</v>
      </c>
      <c r="AE611" s="21" t="s">
        <v>1485</v>
      </c>
      <c r="AF611" s="24">
        <v>0</v>
      </c>
      <c r="AG611" s="21">
        <v>0</v>
      </c>
      <c r="AH611" s="18"/>
    </row>
    <row r="612" spans="1:34" hidden="1" x14ac:dyDescent="0.25">
      <c r="A612" s="18" t="s">
        <v>526</v>
      </c>
      <c r="B612" s="18" t="str">
        <f t="shared" si="19"/>
        <v>CH2043CC</v>
      </c>
      <c r="C612" s="9" t="s">
        <v>2506</v>
      </c>
      <c r="D612" s="19" t="s">
        <v>45</v>
      </c>
      <c r="E612" s="5">
        <v>0</v>
      </c>
      <c r="F612" s="18">
        <v>45</v>
      </c>
      <c r="G612" s="18">
        <v>0</v>
      </c>
      <c r="H612" s="7" t="s">
        <v>13050</v>
      </c>
      <c r="I612" s="18">
        <v>2</v>
      </c>
      <c r="J612" s="18">
        <v>2</v>
      </c>
      <c r="K612" s="18">
        <v>0</v>
      </c>
      <c r="L612" s="18">
        <v>0</v>
      </c>
      <c r="M612" s="18">
        <v>0</v>
      </c>
      <c r="N612" s="18">
        <v>0</v>
      </c>
      <c r="O612" s="18">
        <v>0</v>
      </c>
      <c r="P612" s="18" t="s">
        <v>1476</v>
      </c>
      <c r="Q612" s="18">
        <v>1</v>
      </c>
      <c r="R612" s="7">
        <v>1</v>
      </c>
      <c r="T612" s="18" t="s">
        <v>13041</v>
      </c>
      <c r="U612" s="9" t="s">
        <v>2506</v>
      </c>
      <c r="V612" s="18">
        <v>30</v>
      </c>
      <c r="W612" s="18">
        <v>12</v>
      </c>
      <c r="X612" s="18">
        <v>0</v>
      </c>
      <c r="Y612" s="19" t="s">
        <v>524</v>
      </c>
      <c r="AB612" s="18" t="s">
        <v>526</v>
      </c>
      <c r="AC612" s="18" t="str">
        <f>VLOOKUP(AB612,[2]Sheet1!$B:$C,2,0)</f>
        <v>Quá trình và thiết bị truyền nhiệt</v>
      </c>
      <c r="AD612" s="18" t="str">
        <f t="shared" si="20"/>
        <v>kh</v>
      </c>
      <c r="AE612" s="21" t="s">
        <v>1481</v>
      </c>
      <c r="AF612" s="24">
        <v>0</v>
      </c>
      <c r="AG612" s="21">
        <v>0</v>
      </c>
      <c r="AH612" s="18"/>
    </row>
    <row r="613" spans="1:34" hidden="1" x14ac:dyDescent="0.25">
      <c r="A613" s="18" t="s">
        <v>526</v>
      </c>
      <c r="B613" s="18" t="str">
        <f t="shared" si="19"/>
        <v>CH2043CQ</v>
      </c>
      <c r="C613" s="9" t="s">
        <v>2506</v>
      </c>
      <c r="D613" s="19" t="s">
        <v>28</v>
      </c>
      <c r="E613" s="5">
        <v>0</v>
      </c>
      <c r="F613" s="18" t="s">
        <v>153</v>
      </c>
      <c r="G613" s="18">
        <v>0</v>
      </c>
      <c r="H613" s="7" t="s">
        <v>13050</v>
      </c>
      <c r="I613" s="18">
        <v>2</v>
      </c>
      <c r="J613" s="18">
        <v>2</v>
      </c>
      <c r="K613" s="18">
        <v>0</v>
      </c>
      <c r="L613" s="18">
        <v>0</v>
      </c>
      <c r="M613" s="18">
        <v>0</v>
      </c>
      <c r="N613" s="18">
        <v>0</v>
      </c>
      <c r="O613" s="18">
        <v>0</v>
      </c>
      <c r="P613" s="18" t="s">
        <v>1476</v>
      </c>
      <c r="Q613" s="18">
        <v>1</v>
      </c>
      <c r="R613" s="7">
        <v>1</v>
      </c>
      <c r="T613" s="18" t="s">
        <v>13041</v>
      </c>
      <c r="U613" s="9" t="s">
        <v>2506</v>
      </c>
      <c r="V613" s="18">
        <v>30</v>
      </c>
      <c r="W613" s="18">
        <v>12</v>
      </c>
      <c r="X613" s="18">
        <v>0</v>
      </c>
      <c r="Y613" s="19" t="s">
        <v>524</v>
      </c>
      <c r="AB613" s="18" t="s">
        <v>526</v>
      </c>
      <c r="AC613" s="18" t="str">
        <f>VLOOKUP(AB613,[2]Sheet1!$B:$C,2,0)</f>
        <v>Quá trình và thiết bị truyền nhiệt</v>
      </c>
      <c r="AD613" s="18" t="str">
        <f t="shared" si="20"/>
        <v>kh</v>
      </c>
      <c r="AE613" s="21" t="s">
        <v>1481</v>
      </c>
      <c r="AF613" s="24">
        <v>0</v>
      </c>
      <c r="AG613" s="21">
        <v>0</v>
      </c>
      <c r="AH613" s="18"/>
    </row>
    <row r="614" spans="1:34" hidden="1" x14ac:dyDescent="0.25">
      <c r="A614" s="18" t="s">
        <v>532</v>
      </c>
      <c r="B614" s="18" t="str">
        <f t="shared" si="19"/>
        <v>CH2051CC</v>
      </c>
      <c r="C614" s="9" t="s">
        <v>2507</v>
      </c>
      <c r="D614" s="19" t="s">
        <v>45</v>
      </c>
      <c r="E614" s="5">
        <v>0</v>
      </c>
      <c r="F614" s="18">
        <v>45</v>
      </c>
      <c r="G614" s="18">
        <v>0</v>
      </c>
      <c r="H614" s="7" t="s">
        <v>13050</v>
      </c>
      <c r="I614" s="18">
        <v>2</v>
      </c>
      <c r="J614" s="18">
        <v>2</v>
      </c>
      <c r="K614" s="18">
        <v>0</v>
      </c>
      <c r="L614" s="18">
        <v>0</v>
      </c>
      <c r="M614" s="18">
        <v>0</v>
      </c>
      <c r="N614" s="18">
        <v>0</v>
      </c>
      <c r="O614" s="18">
        <v>0</v>
      </c>
      <c r="P614" s="18" t="s">
        <v>1476</v>
      </c>
      <c r="Q614" s="18">
        <v>1</v>
      </c>
      <c r="R614" s="7">
        <v>1</v>
      </c>
      <c r="T614" s="18" t="s">
        <v>13041</v>
      </c>
      <c r="U614" s="9" t="s">
        <v>2507</v>
      </c>
      <c r="V614" s="18">
        <v>30</v>
      </c>
      <c r="W614" s="18">
        <v>12</v>
      </c>
      <c r="X614" s="18">
        <v>0</v>
      </c>
      <c r="Y614" s="19" t="s">
        <v>530</v>
      </c>
      <c r="AB614" s="18" t="s">
        <v>532</v>
      </c>
      <c r="AC614" s="18" t="str">
        <f>VLOOKUP(AB614,[2]Sheet1!$B:$C,2,0)</f>
        <v>Quá trình và thiết bị truyền khối</v>
      </c>
      <c r="AD614" s="18" t="str">
        <f t="shared" si="20"/>
        <v>kh</v>
      </c>
      <c r="AE614" s="21" t="s">
        <v>1481</v>
      </c>
      <c r="AF614" s="24">
        <v>0</v>
      </c>
      <c r="AG614" s="21">
        <v>0</v>
      </c>
      <c r="AH614" s="18"/>
    </row>
    <row r="615" spans="1:34" hidden="1" x14ac:dyDescent="0.25">
      <c r="A615" s="18" t="s">
        <v>532</v>
      </c>
      <c r="B615" s="18" t="str">
        <f t="shared" si="19"/>
        <v>CH2051CQ</v>
      </c>
      <c r="C615" s="9" t="s">
        <v>2507</v>
      </c>
      <c r="D615" s="19" t="s">
        <v>28</v>
      </c>
      <c r="E615" s="5">
        <v>0</v>
      </c>
      <c r="F615" s="18" t="s">
        <v>153</v>
      </c>
      <c r="G615" s="18">
        <v>0</v>
      </c>
      <c r="H615" s="7" t="s">
        <v>13050</v>
      </c>
      <c r="I615" s="18">
        <v>2</v>
      </c>
      <c r="J615" s="18">
        <v>2</v>
      </c>
      <c r="K615" s="18">
        <v>0</v>
      </c>
      <c r="L615" s="18">
        <v>0</v>
      </c>
      <c r="M615" s="18">
        <v>0</v>
      </c>
      <c r="N615" s="18">
        <v>0</v>
      </c>
      <c r="O615" s="18">
        <v>0</v>
      </c>
      <c r="P615" s="18" t="s">
        <v>1476</v>
      </c>
      <c r="Q615" s="18">
        <v>1</v>
      </c>
      <c r="R615" s="7">
        <v>1</v>
      </c>
      <c r="T615" s="18" t="s">
        <v>13041</v>
      </c>
      <c r="U615" s="9" t="s">
        <v>2507</v>
      </c>
      <c r="V615" s="18">
        <v>30</v>
      </c>
      <c r="W615" s="18">
        <v>12</v>
      </c>
      <c r="X615" s="18">
        <v>0</v>
      </c>
      <c r="Y615" s="19" t="s">
        <v>530</v>
      </c>
      <c r="AB615" s="18" t="s">
        <v>532</v>
      </c>
      <c r="AC615" s="18" t="str">
        <f>VLOOKUP(AB615,[2]Sheet1!$B:$C,2,0)</f>
        <v>Quá trình và thiết bị truyền khối</v>
      </c>
      <c r="AD615" s="18" t="str">
        <f t="shared" si="20"/>
        <v>kh</v>
      </c>
      <c r="AE615" s="21" t="s">
        <v>1481</v>
      </c>
      <c r="AF615" s="24">
        <v>0</v>
      </c>
      <c r="AG615" s="21">
        <v>0</v>
      </c>
      <c r="AH615" s="18"/>
    </row>
    <row r="616" spans="1:34" hidden="1" x14ac:dyDescent="0.25">
      <c r="A616" s="18" t="s">
        <v>523</v>
      </c>
      <c r="B616" s="18" t="str">
        <f t="shared" si="19"/>
        <v>ME3213CC</v>
      </c>
      <c r="C616" s="9" t="s">
        <v>2516</v>
      </c>
      <c r="D616" s="19" t="s">
        <v>45</v>
      </c>
      <c r="E616" s="5">
        <v>0</v>
      </c>
      <c r="F616" s="18">
        <v>45</v>
      </c>
      <c r="G616" s="18">
        <v>0</v>
      </c>
      <c r="H616" s="7" t="s">
        <v>13050</v>
      </c>
      <c r="I616" s="18">
        <v>2</v>
      </c>
      <c r="J616" s="18">
        <v>2</v>
      </c>
      <c r="K616" s="18">
        <v>0</v>
      </c>
      <c r="L616" s="18">
        <v>0</v>
      </c>
      <c r="M616" s="18">
        <v>0</v>
      </c>
      <c r="N616" s="18">
        <v>0</v>
      </c>
      <c r="O616" s="18">
        <v>0</v>
      </c>
      <c r="P616" s="18" t="s">
        <v>1476</v>
      </c>
      <c r="Q616" s="18">
        <v>1</v>
      </c>
      <c r="R616" s="7">
        <v>1</v>
      </c>
      <c r="T616" s="18" t="s">
        <v>13041</v>
      </c>
      <c r="U616" s="9" t="s">
        <v>2516</v>
      </c>
      <c r="V616" s="18">
        <v>30</v>
      </c>
      <c r="W616" s="18">
        <v>12</v>
      </c>
      <c r="X616" s="18">
        <v>0</v>
      </c>
      <c r="Y616" s="19" t="s">
        <v>521</v>
      </c>
      <c r="AB616" s="18" t="s">
        <v>523</v>
      </c>
      <c r="AC616" s="18" t="str">
        <f>VLOOKUP(AB616,[2]Sheet1!$B:$C,2,0)</f>
        <v>Quá trình thiết kế kỹ thuật</v>
      </c>
      <c r="AD616" s="18" t="str">
        <f t="shared" si="20"/>
        <v>kh</v>
      </c>
      <c r="AE616" s="21" t="s">
        <v>1481</v>
      </c>
      <c r="AF616" s="24">
        <v>0</v>
      </c>
      <c r="AG616" s="21">
        <v>0</v>
      </c>
      <c r="AH616" s="18"/>
    </row>
    <row r="617" spans="1:34" hidden="1" x14ac:dyDescent="0.25">
      <c r="A617" s="18" t="s">
        <v>541</v>
      </c>
      <c r="B617" s="18" t="str">
        <f t="shared" si="19"/>
        <v>IM3063CC</v>
      </c>
      <c r="C617" s="9" t="s">
        <v>2523</v>
      </c>
      <c r="D617" s="19" t="s">
        <v>45</v>
      </c>
      <c r="E617" s="5">
        <v>0</v>
      </c>
      <c r="F617" s="18">
        <v>45</v>
      </c>
      <c r="G617" s="18">
        <v>0</v>
      </c>
      <c r="H617" s="7" t="s">
        <v>13050</v>
      </c>
      <c r="I617" s="18">
        <v>2</v>
      </c>
      <c r="J617" s="18">
        <v>2</v>
      </c>
      <c r="K617" s="18">
        <v>0</v>
      </c>
      <c r="L617" s="18">
        <v>0</v>
      </c>
      <c r="M617" s="18">
        <v>0</v>
      </c>
      <c r="N617" s="18">
        <v>0</v>
      </c>
      <c r="O617" s="18">
        <v>0</v>
      </c>
      <c r="P617" s="18" t="s">
        <v>1476</v>
      </c>
      <c r="Q617" s="18">
        <v>1</v>
      </c>
      <c r="R617" s="7">
        <v>1</v>
      </c>
      <c r="T617" s="18" t="s">
        <v>13041</v>
      </c>
      <c r="U617" s="9" t="s">
        <v>2523</v>
      </c>
      <c r="V617" s="18">
        <v>30</v>
      </c>
      <c r="W617" s="18">
        <v>12</v>
      </c>
      <c r="X617" s="18">
        <v>0</v>
      </c>
      <c r="Y617" s="19" t="s">
        <v>539</v>
      </c>
      <c r="AB617" s="18" t="s">
        <v>541</v>
      </c>
      <c r="AC617" s="18" t="str">
        <f>VLOOKUP(AB617,[2]Sheet1!$B:$C,2,0)</f>
        <v>Quản lý chất lượng</v>
      </c>
      <c r="AD617" s="18" t="str">
        <f t="shared" si="20"/>
        <v>kh</v>
      </c>
      <c r="AE617" s="21" t="s">
        <v>1481</v>
      </c>
      <c r="AF617" s="24">
        <v>0</v>
      </c>
      <c r="AG617" s="21">
        <v>0</v>
      </c>
      <c r="AH617" s="18"/>
    </row>
    <row r="618" spans="1:34" hidden="1" x14ac:dyDescent="0.25">
      <c r="A618" s="18" t="s">
        <v>538</v>
      </c>
      <c r="B618" s="18" t="str">
        <f t="shared" si="19"/>
        <v>700406TT</v>
      </c>
      <c r="C618" s="9" t="s">
        <v>2524</v>
      </c>
      <c r="D618" s="19" t="s">
        <v>136</v>
      </c>
      <c r="E618" s="5">
        <v>0</v>
      </c>
      <c r="F618" s="18" t="s">
        <v>242</v>
      </c>
      <c r="G618" s="18">
        <v>0</v>
      </c>
      <c r="H618" s="7" t="s">
        <v>13050</v>
      </c>
      <c r="I618" s="18">
        <v>2</v>
      </c>
      <c r="J618" s="18">
        <v>2</v>
      </c>
      <c r="K618" s="18">
        <v>0</v>
      </c>
      <c r="L618" s="18">
        <v>0</v>
      </c>
      <c r="M618" s="18">
        <v>0</v>
      </c>
      <c r="N618" s="18">
        <v>0</v>
      </c>
      <c r="O618" s="18">
        <v>0</v>
      </c>
      <c r="P618" s="18" t="s">
        <v>1476</v>
      </c>
      <c r="Q618" s="18">
        <v>1</v>
      </c>
      <c r="R618" s="7">
        <v>1</v>
      </c>
      <c r="T618" s="18" t="s">
        <v>13041</v>
      </c>
      <c r="U618" s="9" t="s">
        <v>2524</v>
      </c>
      <c r="V618" s="18">
        <v>30</v>
      </c>
      <c r="W618" s="18">
        <v>12</v>
      </c>
      <c r="X618" s="18">
        <v>0</v>
      </c>
      <c r="Y618" s="19" t="s">
        <v>536</v>
      </c>
      <c r="AB618" s="18" t="s">
        <v>538</v>
      </c>
      <c r="AC618" s="18" t="e">
        <f>VLOOKUP(AB618,[2]Sheet1!$B:$C,2,0)</f>
        <v>#N/A</v>
      </c>
      <c r="AD618" s="18" t="e">
        <f t="shared" si="20"/>
        <v>#N/A</v>
      </c>
      <c r="AE618" s="21" t="s">
        <v>1481</v>
      </c>
      <c r="AF618" s="24">
        <v>0</v>
      </c>
      <c r="AG618" s="21">
        <v>0</v>
      </c>
      <c r="AH618" s="18"/>
    </row>
    <row r="619" spans="1:34" hidden="1" x14ac:dyDescent="0.25">
      <c r="A619" s="18" t="s">
        <v>2525</v>
      </c>
      <c r="B619" s="18" t="str">
        <f t="shared" si="19"/>
        <v>CH4041CC</v>
      </c>
      <c r="C619" s="9" t="s">
        <v>2526</v>
      </c>
      <c r="D619" s="19" t="s">
        <v>45</v>
      </c>
      <c r="E619" s="5">
        <v>0</v>
      </c>
      <c r="F619" s="18">
        <v>45</v>
      </c>
      <c r="G619" s="18">
        <v>0</v>
      </c>
      <c r="H619" s="7" t="s">
        <v>13050</v>
      </c>
      <c r="I619" s="18">
        <v>2</v>
      </c>
      <c r="J619" s="18">
        <v>2</v>
      </c>
      <c r="K619" s="18">
        <v>0</v>
      </c>
      <c r="L619" s="18">
        <v>0</v>
      </c>
      <c r="M619" s="18">
        <v>0</v>
      </c>
      <c r="N619" s="18">
        <v>0</v>
      </c>
      <c r="O619" s="18">
        <v>0</v>
      </c>
      <c r="P619" s="18" t="s">
        <v>1476</v>
      </c>
      <c r="Q619" s="18">
        <v>1</v>
      </c>
      <c r="R619" s="7">
        <v>1</v>
      </c>
      <c r="T619" s="18" t="s">
        <v>13041</v>
      </c>
      <c r="U619" s="9" t="s">
        <v>2526</v>
      </c>
      <c r="V619" s="18">
        <v>24</v>
      </c>
      <c r="W619" s="18">
        <v>0</v>
      </c>
      <c r="X619" s="18">
        <v>0</v>
      </c>
      <c r="Y619" s="19" t="e">
        <v>#N/A</v>
      </c>
      <c r="AB619" s="18" t="s">
        <v>2525</v>
      </c>
      <c r="AC619" s="18" t="str">
        <f>VLOOKUP(AB619,[2]Sheet1!$B:$C,2,0)</f>
        <v>Quản lý chất lượng thực phẩm</v>
      </c>
      <c r="AD619" s="18" t="str">
        <f t="shared" si="20"/>
        <v>kh</v>
      </c>
      <c r="AE619" s="21" t="s">
        <v>1485</v>
      </c>
      <c r="AF619" s="24">
        <v>0</v>
      </c>
      <c r="AG619" s="21">
        <v>0</v>
      </c>
      <c r="AH619" s="18"/>
    </row>
    <row r="620" spans="1:34" hidden="1" x14ac:dyDescent="0.25">
      <c r="A620" s="18" t="s">
        <v>2525</v>
      </c>
      <c r="B620" s="18" t="str">
        <f t="shared" si="19"/>
        <v>CH4041CQ</v>
      </c>
      <c r="C620" s="9" t="s">
        <v>2526</v>
      </c>
      <c r="D620" s="19" t="s">
        <v>28</v>
      </c>
      <c r="E620" s="5">
        <v>0</v>
      </c>
      <c r="F620" s="18" t="s">
        <v>153</v>
      </c>
      <c r="G620" s="18">
        <v>0</v>
      </c>
      <c r="H620" s="7" t="s">
        <v>13050</v>
      </c>
      <c r="I620" s="18">
        <v>2</v>
      </c>
      <c r="J620" s="18">
        <v>2</v>
      </c>
      <c r="K620" s="18">
        <v>0</v>
      </c>
      <c r="L620" s="18">
        <v>0</v>
      </c>
      <c r="M620" s="18">
        <v>0</v>
      </c>
      <c r="N620" s="18">
        <v>0</v>
      </c>
      <c r="O620" s="18">
        <v>0</v>
      </c>
      <c r="P620" s="18" t="s">
        <v>1476</v>
      </c>
      <c r="Q620" s="18">
        <v>1</v>
      </c>
      <c r="R620" s="7">
        <v>1</v>
      </c>
      <c r="T620" s="18" t="s">
        <v>13041</v>
      </c>
      <c r="U620" s="9" t="s">
        <v>2526</v>
      </c>
      <c r="V620" s="18">
        <v>24</v>
      </c>
      <c r="W620" s="18">
        <v>0</v>
      </c>
      <c r="X620" s="18">
        <v>0</v>
      </c>
      <c r="Y620" s="19" t="e">
        <v>#N/A</v>
      </c>
      <c r="AB620" s="18" t="s">
        <v>2525</v>
      </c>
      <c r="AC620" s="18" t="str">
        <f>VLOOKUP(AB620,[2]Sheet1!$B:$C,2,0)</f>
        <v>Quản lý chất lượng thực phẩm</v>
      </c>
      <c r="AD620" s="18" t="str">
        <f t="shared" si="20"/>
        <v>kh</v>
      </c>
      <c r="AE620" s="21" t="s">
        <v>1485</v>
      </c>
      <c r="AF620" s="24">
        <v>0</v>
      </c>
      <c r="AG620" s="21">
        <v>0</v>
      </c>
      <c r="AH620" s="18"/>
    </row>
    <row r="621" spans="1:34" hidden="1" x14ac:dyDescent="0.25">
      <c r="A621" s="18" t="s">
        <v>572</v>
      </c>
      <c r="B621" s="18" t="str">
        <f t="shared" si="19"/>
        <v>IM3021CC</v>
      </c>
      <c r="C621" s="9" t="s">
        <v>2527</v>
      </c>
      <c r="D621" s="19" t="s">
        <v>45</v>
      </c>
      <c r="E621" s="5">
        <v>0</v>
      </c>
      <c r="F621" s="18">
        <v>45</v>
      </c>
      <c r="G621" s="18">
        <v>0</v>
      </c>
      <c r="H621" s="7" t="s">
        <v>13050</v>
      </c>
      <c r="I621" s="18">
        <v>2</v>
      </c>
      <c r="J621" s="18">
        <v>2</v>
      </c>
      <c r="K621" s="18">
        <v>0</v>
      </c>
      <c r="L621" s="18">
        <v>0</v>
      </c>
      <c r="M621" s="18">
        <v>0</v>
      </c>
      <c r="N621" s="18">
        <v>0</v>
      </c>
      <c r="O621" s="18">
        <v>0</v>
      </c>
      <c r="P621" s="18" t="s">
        <v>1476</v>
      </c>
      <c r="Q621" s="18">
        <v>1</v>
      </c>
      <c r="R621" s="7">
        <v>1</v>
      </c>
      <c r="T621" s="18" t="s">
        <v>13041</v>
      </c>
      <c r="U621" s="9" t="s">
        <v>2527</v>
      </c>
      <c r="V621" s="18">
        <v>30</v>
      </c>
      <c r="W621" s="18">
        <v>12</v>
      </c>
      <c r="X621" s="18">
        <v>0</v>
      </c>
      <c r="Y621" s="19" t="s">
        <v>570</v>
      </c>
      <c r="AB621" s="18" t="s">
        <v>572</v>
      </c>
      <c r="AC621" s="18" t="str">
        <f>VLOOKUP(AB621,[2]Sheet1!$B:$C,2,0)</f>
        <v>Quản lý chuỗi cung ứng</v>
      </c>
      <c r="AD621" s="18" t="str">
        <f t="shared" si="20"/>
        <v>kh</v>
      </c>
      <c r="AE621" s="21" t="s">
        <v>1481</v>
      </c>
      <c r="AF621" s="24">
        <v>0</v>
      </c>
      <c r="AG621" s="21">
        <v>0</v>
      </c>
      <c r="AH621" s="18"/>
    </row>
    <row r="622" spans="1:34" hidden="1" x14ac:dyDescent="0.25">
      <c r="A622" s="18" t="s">
        <v>2529</v>
      </c>
      <c r="B622" s="18" t="str">
        <f t="shared" si="19"/>
        <v>CH2105CC</v>
      </c>
      <c r="C622" s="9" t="s">
        <v>2530</v>
      </c>
      <c r="D622" s="19" t="s">
        <v>45</v>
      </c>
      <c r="E622" s="5">
        <v>0</v>
      </c>
      <c r="F622" s="18">
        <v>45</v>
      </c>
      <c r="G622" s="18">
        <v>0</v>
      </c>
      <c r="H622" s="7" t="s">
        <v>13050</v>
      </c>
      <c r="I622" s="18">
        <v>2</v>
      </c>
      <c r="J622" s="18">
        <v>2</v>
      </c>
      <c r="K622" s="18">
        <v>0</v>
      </c>
      <c r="L622" s="18">
        <v>0</v>
      </c>
      <c r="M622" s="18">
        <v>0</v>
      </c>
      <c r="N622" s="18">
        <v>0</v>
      </c>
      <c r="O622" s="18">
        <v>0</v>
      </c>
      <c r="P622" s="18" t="s">
        <v>1476</v>
      </c>
      <c r="Q622" s="18">
        <v>1</v>
      </c>
      <c r="R622" s="7">
        <v>1</v>
      </c>
      <c r="T622" s="18" t="s">
        <v>13041</v>
      </c>
      <c r="U622" s="9" t="s">
        <v>2530</v>
      </c>
      <c r="V622" s="18">
        <v>24</v>
      </c>
      <c r="W622" s="18">
        <v>0</v>
      </c>
      <c r="X622" s="18">
        <v>0</v>
      </c>
      <c r="Y622" s="19" t="e">
        <v>#N/A</v>
      </c>
      <c r="AB622" s="18" t="s">
        <v>2529</v>
      </c>
      <c r="AC622" s="18" t="str">
        <f>VLOOKUP(AB622,[2]Sheet1!$B:$C,2,0)</f>
        <v>Quản lý chuỗi cung ứng thực phẩm</v>
      </c>
      <c r="AD622" s="18" t="str">
        <f t="shared" si="20"/>
        <v>kh</v>
      </c>
      <c r="AE622" s="21" t="s">
        <v>1485</v>
      </c>
      <c r="AF622" s="24">
        <v>0</v>
      </c>
      <c r="AG622" s="21">
        <v>0</v>
      </c>
      <c r="AH622" s="18"/>
    </row>
    <row r="623" spans="1:34" hidden="1" x14ac:dyDescent="0.25">
      <c r="A623" s="18" t="s">
        <v>513</v>
      </c>
      <c r="B623" s="18" t="str">
        <f t="shared" si="19"/>
        <v>IM1025CC</v>
      </c>
      <c r="C623" s="9" t="s">
        <v>2534</v>
      </c>
      <c r="D623" s="19" t="s">
        <v>45</v>
      </c>
      <c r="E623" s="5">
        <v>0</v>
      </c>
      <c r="F623" s="18">
        <v>45</v>
      </c>
      <c r="G623" s="18">
        <v>0</v>
      </c>
      <c r="H623" s="7" t="s">
        <v>13050</v>
      </c>
      <c r="I623" s="18">
        <v>2</v>
      </c>
      <c r="J623" s="18">
        <v>2</v>
      </c>
      <c r="K623" s="18">
        <v>0</v>
      </c>
      <c r="L623" s="18">
        <v>0</v>
      </c>
      <c r="M623" s="18">
        <v>0</v>
      </c>
      <c r="N623" s="18">
        <v>0</v>
      </c>
      <c r="O623" s="18">
        <v>0</v>
      </c>
      <c r="P623" s="18" t="s">
        <v>1476</v>
      </c>
      <c r="Q623" s="18">
        <v>1</v>
      </c>
      <c r="R623" s="7">
        <v>1</v>
      </c>
      <c r="T623" s="18" t="s">
        <v>13041</v>
      </c>
      <c r="U623" s="9" t="s">
        <v>2534</v>
      </c>
      <c r="V623" s="18">
        <v>30</v>
      </c>
      <c r="W623" s="18">
        <v>12</v>
      </c>
      <c r="X623" s="18">
        <v>0</v>
      </c>
      <c r="Y623" s="19" t="s">
        <v>511</v>
      </c>
      <c r="AB623" s="18" t="s">
        <v>513</v>
      </c>
      <c r="AC623" s="18" t="str">
        <f>VLOOKUP(AB623,[2]Sheet1!$B:$C,2,0)</f>
        <v>Quản lý dự án cho kỹ sư</v>
      </c>
      <c r="AD623" s="18" t="str">
        <f t="shared" si="20"/>
        <v>kh</v>
      </c>
      <c r="AE623" s="21" t="s">
        <v>1481</v>
      </c>
      <c r="AF623" s="24">
        <v>0</v>
      </c>
      <c r="AG623" s="21">
        <v>0</v>
      </c>
      <c r="AH623" s="18"/>
    </row>
    <row r="624" spans="1:34" hidden="1" x14ac:dyDescent="0.25">
      <c r="A624" s="18" t="s">
        <v>515</v>
      </c>
      <c r="B624" s="18" t="str">
        <f t="shared" si="19"/>
        <v>IM2011CC</v>
      </c>
      <c r="C624" s="9" t="s">
        <v>2534</v>
      </c>
      <c r="D624" s="19" t="s">
        <v>45</v>
      </c>
      <c r="E624" s="5">
        <v>0</v>
      </c>
      <c r="F624" s="18">
        <v>45</v>
      </c>
      <c r="G624" s="18">
        <v>0</v>
      </c>
      <c r="H624" s="7" t="s">
        <v>13050</v>
      </c>
      <c r="I624" s="18">
        <v>2</v>
      </c>
      <c r="J624" s="18">
        <v>2</v>
      </c>
      <c r="K624" s="18">
        <v>0</v>
      </c>
      <c r="L624" s="18">
        <v>0</v>
      </c>
      <c r="M624" s="18">
        <v>0</v>
      </c>
      <c r="N624" s="18">
        <v>0</v>
      </c>
      <c r="O624" s="18">
        <v>0</v>
      </c>
      <c r="P624" s="18" t="s">
        <v>1476</v>
      </c>
      <c r="Q624" s="18">
        <v>1</v>
      </c>
      <c r="R624" s="7">
        <v>1</v>
      </c>
      <c r="T624" s="18" t="s">
        <v>13041</v>
      </c>
      <c r="U624" s="9" t="s">
        <v>2534</v>
      </c>
      <c r="V624" s="18">
        <v>30</v>
      </c>
      <c r="W624" s="18">
        <v>12</v>
      </c>
      <c r="X624" s="18">
        <v>0</v>
      </c>
      <c r="Y624" s="19" t="s">
        <v>514</v>
      </c>
      <c r="AB624" s="18" t="s">
        <v>515</v>
      </c>
      <c r="AC624" s="18" t="str">
        <f>VLOOKUP(AB624,[2]Sheet1!$B:$C,2,0)</f>
        <v>Quản lý dự án cho kỹ sư</v>
      </c>
      <c r="AD624" s="18" t="str">
        <f t="shared" si="20"/>
        <v>kh</v>
      </c>
      <c r="AE624" s="21" t="s">
        <v>1481</v>
      </c>
      <c r="AF624" s="24">
        <v>0</v>
      </c>
      <c r="AG624" s="21">
        <v>0</v>
      </c>
      <c r="AH624" s="18"/>
    </row>
    <row r="625" spans="1:34" hidden="1" x14ac:dyDescent="0.25">
      <c r="A625" s="18" t="s">
        <v>513</v>
      </c>
      <c r="B625" s="18" t="str">
        <f t="shared" si="19"/>
        <v>IM1025VP</v>
      </c>
      <c r="C625" s="9" t="s">
        <v>2534</v>
      </c>
      <c r="D625" s="19" t="s">
        <v>69</v>
      </c>
      <c r="E625" s="5">
        <v>0</v>
      </c>
      <c r="F625" s="18">
        <v>70</v>
      </c>
      <c r="G625" s="18">
        <v>0</v>
      </c>
      <c r="H625" s="7" t="s">
        <v>13050</v>
      </c>
      <c r="I625" s="18">
        <v>2</v>
      </c>
      <c r="J625" s="18">
        <v>2</v>
      </c>
      <c r="K625" s="18">
        <v>0</v>
      </c>
      <c r="L625" s="18">
        <v>0</v>
      </c>
      <c r="M625" s="18">
        <v>0</v>
      </c>
      <c r="N625" s="18">
        <v>0</v>
      </c>
      <c r="O625" s="18">
        <v>0</v>
      </c>
      <c r="P625" s="18" t="s">
        <v>1476</v>
      </c>
      <c r="Q625" s="18">
        <v>1</v>
      </c>
      <c r="R625" s="7">
        <v>1</v>
      </c>
      <c r="T625" s="18" t="s">
        <v>13041</v>
      </c>
      <c r="U625" s="9" t="s">
        <v>2534</v>
      </c>
      <c r="V625" s="18">
        <v>30</v>
      </c>
      <c r="W625" s="18">
        <v>12</v>
      </c>
      <c r="X625" s="18">
        <v>0</v>
      </c>
      <c r="Y625" s="19" t="s">
        <v>511</v>
      </c>
      <c r="AB625" s="18" t="s">
        <v>513</v>
      </c>
      <c r="AC625" s="18" t="str">
        <f>VLOOKUP(AB625,[2]Sheet1!$B:$C,2,0)</f>
        <v>Quản lý dự án cho kỹ sư</v>
      </c>
      <c r="AD625" s="18" t="str">
        <f t="shared" si="20"/>
        <v>kh</v>
      </c>
      <c r="AE625" s="21" t="s">
        <v>1481</v>
      </c>
      <c r="AF625" s="24">
        <v>0</v>
      </c>
      <c r="AG625" s="21">
        <v>0</v>
      </c>
      <c r="AH625" s="18"/>
    </row>
    <row r="626" spans="1:34" hidden="1" x14ac:dyDescent="0.25">
      <c r="A626" s="18" t="s">
        <v>2535</v>
      </c>
      <c r="B626" s="18" t="str">
        <f t="shared" si="19"/>
        <v>CI1053CC</v>
      </c>
      <c r="C626" s="9" t="s">
        <v>2536</v>
      </c>
      <c r="D626" s="19" t="s">
        <v>45</v>
      </c>
      <c r="E626" s="5">
        <v>0</v>
      </c>
      <c r="F626" s="18">
        <v>45</v>
      </c>
      <c r="G626" s="18">
        <v>0</v>
      </c>
      <c r="H626" s="7" t="s">
        <v>13050</v>
      </c>
      <c r="I626" s="18">
        <v>2</v>
      </c>
      <c r="J626" s="18">
        <v>2</v>
      </c>
      <c r="K626" s="18">
        <v>0</v>
      </c>
      <c r="L626" s="18">
        <v>0</v>
      </c>
      <c r="M626" s="18">
        <v>0</v>
      </c>
      <c r="N626" s="18">
        <v>0</v>
      </c>
      <c r="O626" s="18">
        <v>0</v>
      </c>
      <c r="P626" s="18" t="s">
        <v>1476</v>
      </c>
      <c r="Q626" s="18">
        <v>1</v>
      </c>
      <c r="R626" s="7">
        <v>1</v>
      </c>
      <c r="T626" s="18" t="s">
        <v>13041</v>
      </c>
      <c r="U626" s="9" t="s">
        <v>2536</v>
      </c>
      <c r="V626" s="18">
        <v>30</v>
      </c>
      <c r="W626" s="18">
        <v>0</v>
      </c>
      <c r="X626" s="18">
        <v>0</v>
      </c>
      <c r="Y626" s="19" t="e">
        <v>#N/A</v>
      </c>
      <c r="AB626" s="18" t="s">
        <v>2535</v>
      </c>
      <c r="AC626" s="18" t="str">
        <f>VLOOKUP(AB626,[2]Sheet1!$B:$C,2,0)</f>
        <v>Quản lý dự án xây dựng</v>
      </c>
      <c r="AD626" s="18" t="str">
        <f t="shared" si="20"/>
        <v>kh</v>
      </c>
      <c r="AE626" s="21" t="s">
        <v>1488</v>
      </c>
      <c r="AF626" s="24">
        <v>0</v>
      </c>
      <c r="AG626" s="21">
        <v>0</v>
      </c>
      <c r="AH626" s="18"/>
    </row>
    <row r="627" spans="1:34" hidden="1" x14ac:dyDescent="0.25">
      <c r="A627" s="18" t="s">
        <v>554</v>
      </c>
      <c r="B627" s="18" t="str">
        <f t="shared" si="19"/>
        <v>IM3055CC</v>
      </c>
      <c r="C627" s="9" t="s">
        <v>2544</v>
      </c>
      <c r="D627" s="19" t="s">
        <v>45</v>
      </c>
      <c r="E627" s="5">
        <v>0</v>
      </c>
      <c r="F627" s="18">
        <v>45</v>
      </c>
      <c r="G627" s="18">
        <v>0</v>
      </c>
      <c r="H627" s="7" t="s">
        <v>13050</v>
      </c>
      <c r="I627" s="18">
        <v>2</v>
      </c>
      <c r="J627" s="18">
        <v>2</v>
      </c>
      <c r="K627" s="18">
        <v>0</v>
      </c>
      <c r="L627" s="18">
        <v>0</v>
      </c>
      <c r="M627" s="18">
        <v>0</v>
      </c>
      <c r="N627" s="18">
        <v>0</v>
      </c>
      <c r="O627" s="18">
        <v>0</v>
      </c>
      <c r="P627" s="18" t="s">
        <v>1476</v>
      </c>
      <c r="Q627" s="18">
        <v>1</v>
      </c>
      <c r="R627" s="7">
        <v>1</v>
      </c>
      <c r="T627" s="18" t="s">
        <v>13041</v>
      </c>
      <c r="U627" s="9" t="s">
        <v>2544</v>
      </c>
      <c r="V627" s="18">
        <v>30</v>
      </c>
      <c r="W627" s="18">
        <v>12</v>
      </c>
      <c r="X627" s="18">
        <v>0</v>
      </c>
      <c r="Y627" s="19" t="s">
        <v>552</v>
      </c>
      <c r="AB627" s="18" t="s">
        <v>554</v>
      </c>
      <c r="AC627" s="18" t="str">
        <f>VLOOKUP(AB627,[2]Sheet1!$B:$C,2,0)</f>
        <v>Quản lý nhân sự</v>
      </c>
      <c r="AD627" s="18" t="str">
        <f t="shared" si="20"/>
        <v>kh</v>
      </c>
      <c r="AE627" s="21" t="s">
        <v>1481</v>
      </c>
      <c r="AF627" s="24">
        <v>0</v>
      </c>
      <c r="AG627" s="21">
        <v>0</v>
      </c>
      <c r="AH627" s="18"/>
    </row>
    <row r="628" spans="1:34" hidden="1" x14ac:dyDescent="0.25">
      <c r="A628" s="18" t="s">
        <v>557</v>
      </c>
      <c r="B628" s="18" t="str">
        <f t="shared" si="19"/>
        <v>IM3013CC</v>
      </c>
      <c r="C628" s="9" t="s">
        <v>2545</v>
      </c>
      <c r="D628" s="19" t="s">
        <v>45</v>
      </c>
      <c r="E628" s="5">
        <v>0</v>
      </c>
      <c r="F628" s="18">
        <v>45</v>
      </c>
      <c r="G628" s="18">
        <v>0</v>
      </c>
      <c r="H628" s="7" t="s">
        <v>13050</v>
      </c>
      <c r="I628" s="18">
        <v>2</v>
      </c>
      <c r="J628" s="18">
        <v>2</v>
      </c>
      <c r="K628" s="18">
        <v>0</v>
      </c>
      <c r="L628" s="18">
        <v>0</v>
      </c>
      <c r="M628" s="18">
        <v>0</v>
      </c>
      <c r="N628" s="18">
        <v>0</v>
      </c>
      <c r="O628" s="18">
        <v>0</v>
      </c>
      <c r="P628" s="18" t="s">
        <v>1476</v>
      </c>
      <c r="Q628" s="18">
        <v>1</v>
      </c>
      <c r="R628" s="7">
        <v>1</v>
      </c>
      <c r="T628" s="18" t="s">
        <v>13041</v>
      </c>
      <c r="U628" s="9" t="s">
        <v>2545</v>
      </c>
      <c r="V628" s="18">
        <v>30</v>
      </c>
      <c r="W628" s="18">
        <v>12</v>
      </c>
      <c r="X628" s="18">
        <v>0</v>
      </c>
      <c r="Y628" s="19" t="s">
        <v>555</v>
      </c>
      <c r="AB628" s="18" t="s">
        <v>557</v>
      </c>
      <c r="AC628" s="18" t="str">
        <f>VLOOKUP(AB628,[2]Sheet1!$B:$C,2,0)</f>
        <v>Quản lý sản xuất</v>
      </c>
      <c r="AD628" s="18" t="str">
        <f t="shared" si="20"/>
        <v>kh</v>
      </c>
      <c r="AE628" s="21" t="s">
        <v>1481</v>
      </c>
      <c r="AF628" s="24">
        <v>0</v>
      </c>
      <c r="AG628" s="21">
        <v>0</v>
      </c>
      <c r="AH628" s="18"/>
    </row>
    <row r="629" spans="1:34" hidden="1" x14ac:dyDescent="0.25">
      <c r="A629" s="18" t="s">
        <v>2548</v>
      </c>
      <c r="B629" s="18" t="str">
        <f t="shared" si="19"/>
        <v>EN4005CC</v>
      </c>
      <c r="C629" s="9" t="s">
        <v>2549</v>
      </c>
      <c r="D629" s="19" t="s">
        <v>45</v>
      </c>
      <c r="E629" s="5">
        <v>0</v>
      </c>
      <c r="F629" s="18">
        <v>45</v>
      </c>
      <c r="G629" s="18">
        <v>0</v>
      </c>
      <c r="H629" s="7" t="s">
        <v>13050</v>
      </c>
      <c r="I629" s="18">
        <v>2</v>
      </c>
      <c r="J629" s="18">
        <v>2</v>
      </c>
      <c r="K629" s="18">
        <v>0</v>
      </c>
      <c r="L629" s="18">
        <v>0</v>
      </c>
      <c r="M629" s="18">
        <v>0</v>
      </c>
      <c r="N629" s="18">
        <v>0</v>
      </c>
      <c r="O629" s="18">
        <v>0</v>
      </c>
      <c r="P629" s="18" t="s">
        <v>1476</v>
      </c>
      <c r="Q629" s="18">
        <v>1</v>
      </c>
      <c r="R629" s="7">
        <v>1</v>
      </c>
      <c r="T629" s="18" t="s">
        <v>13041</v>
      </c>
      <c r="U629" s="9" t="s">
        <v>2549</v>
      </c>
      <c r="V629" s="18">
        <v>24</v>
      </c>
      <c r="W629" s="18">
        <v>0</v>
      </c>
      <c r="X629" s="18">
        <v>0</v>
      </c>
      <c r="Y629" s="19" t="e">
        <v>#N/A</v>
      </c>
      <c r="AB629" s="18" t="s">
        <v>2548</v>
      </c>
      <c r="AC629" s="18" t="str">
        <f>VLOOKUP(AB629,[2]Sheet1!$B:$C,2,0)</f>
        <v>Quản lý và kiểm soát ô nhiễm đất</v>
      </c>
      <c r="AD629" s="18" t="str">
        <f t="shared" si="20"/>
        <v>kh</v>
      </c>
      <c r="AE629" s="21" t="s">
        <v>1485</v>
      </c>
      <c r="AF629" s="24">
        <v>0</v>
      </c>
      <c r="AG629" s="21">
        <v>0</v>
      </c>
      <c r="AH629" s="18"/>
    </row>
    <row r="630" spans="1:34" hidden="1" x14ac:dyDescent="0.25">
      <c r="A630" s="18" t="s">
        <v>2551</v>
      </c>
      <c r="B630" s="18" t="str">
        <f t="shared" si="19"/>
        <v>IM4011CC</v>
      </c>
      <c r="C630" s="9" t="s">
        <v>2552</v>
      </c>
      <c r="D630" s="19" t="s">
        <v>45</v>
      </c>
      <c r="E630" s="5">
        <v>0</v>
      </c>
      <c r="F630" s="18">
        <v>45</v>
      </c>
      <c r="G630" s="18">
        <v>0</v>
      </c>
      <c r="H630" s="7" t="s">
        <v>13050</v>
      </c>
      <c r="I630" s="18">
        <v>2</v>
      </c>
      <c r="J630" s="18">
        <v>2</v>
      </c>
      <c r="K630" s="18">
        <v>0</v>
      </c>
      <c r="L630" s="18">
        <v>0</v>
      </c>
      <c r="M630" s="18">
        <v>0</v>
      </c>
      <c r="N630" s="18">
        <v>0</v>
      </c>
      <c r="O630" s="18">
        <v>0</v>
      </c>
      <c r="P630" s="18" t="s">
        <v>1476</v>
      </c>
      <c r="Q630" s="18">
        <v>1</v>
      </c>
      <c r="R630" s="7">
        <v>1</v>
      </c>
      <c r="T630" s="18" t="s">
        <v>13041</v>
      </c>
      <c r="U630" s="9" t="s">
        <v>2552</v>
      </c>
      <c r="V630" s="18">
        <v>24</v>
      </c>
      <c r="W630" s="18">
        <v>0</v>
      </c>
      <c r="X630" s="18">
        <v>0</v>
      </c>
      <c r="Y630" s="19" t="e">
        <v>#N/A</v>
      </c>
      <c r="AB630" s="18" t="s">
        <v>2551</v>
      </c>
      <c r="AC630" s="18" t="str">
        <f>VLOOKUP(AB630,[2]Sheet1!$B:$C,2,0)</f>
        <v>Quản lý vốn lưu động</v>
      </c>
      <c r="AD630" s="18" t="str">
        <f t="shared" si="20"/>
        <v>kh</v>
      </c>
      <c r="AE630" s="21" t="s">
        <v>1485</v>
      </c>
      <c r="AF630" s="24">
        <v>0</v>
      </c>
      <c r="AG630" s="21">
        <v>0</v>
      </c>
      <c r="AH630" s="18"/>
    </row>
    <row r="631" spans="1:34" hidden="1" x14ac:dyDescent="0.25">
      <c r="A631" s="18" t="s">
        <v>2553</v>
      </c>
      <c r="B631" s="18" t="str">
        <f t="shared" si="19"/>
        <v>EN3045CC</v>
      </c>
      <c r="C631" s="9" t="s">
        <v>2554</v>
      </c>
      <c r="D631" s="19" t="s">
        <v>45</v>
      </c>
      <c r="E631" s="5">
        <v>0</v>
      </c>
      <c r="F631" s="18">
        <v>45</v>
      </c>
      <c r="G631" s="18">
        <v>0</v>
      </c>
      <c r="H631" s="7" t="s">
        <v>13050</v>
      </c>
      <c r="I631" s="18">
        <v>2</v>
      </c>
      <c r="J631" s="18">
        <v>2</v>
      </c>
      <c r="K631" s="18">
        <v>0</v>
      </c>
      <c r="L631" s="18">
        <v>0</v>
      </c>
      <c r="M631" s="18">
        <v>0</v>
      </c>
      <c r="N631" s="18">
        <v>0</v>
      </c>
      <c r="O631" s="18">
        <v>0</v>
      </c>
      <c r="P631" s="18" t="s">
        <v>1476</v>
      </c>
      <c r="Q631" s="18">
        <v>1</v>
      </c>
      <c r="R631" s="7">
        <v>1</v>
      </c>
      <c r="T631" s="18" t="s">
        <v>13041</v>
      </c>
      <c r="U631" s="9" t="s">
        <v>2554</v>
      </c>
      <c r="V631" s="18">
        <v>24</v>
      </c>
      <c r="W631" s="18">
        <v>0</v>
      </c>
      <c r="X631" s="18">
        <v>0</v>
      </c>
      <c r="Y631" s="19" t="e">
        <v>#N/A</v>
      </c>
      <c r="AB631" s="18" t="s">
        <v>2553</v>
      </c>
      <c r="AC631" s="18" t="str">
        <f>VLOOKUP(AB631,[2]Sheet1!$B:$C,2,0)</f>
        <v>Quản lý vùng đới bờ</v>
      </c>
      <c r="AD631" s="18" t="str">
        <f t="shared" si="20"/>
        <v>kh</v>
      </c>
      <c r="AE631" s="21" t="s">
        <v>1485</v>
      </c>
      <c r="AF631" s="24">
        <v>0</v>
      </c>
      <c r="AG631" s="21">
        <v>0</v>
      </c>
      <c r="AH631" s="18"/>
    </row>
    <row r="632" spans="1:34" hidden="1" x14ac:dyDescent="0.25">
      <c r="A632" s="18" t="s">
        <v>2555</v>
      </c>
      <c r="B632" s="18" t="str">
        <f t="shared" si="19"/>
        <v>EN3019CC</v>
      </c>
      <c r="C632" s="9" t="s">
        <v>2556</v>
      </c>
      <c r="D632" s="19" t="s">
        <v>45</v>
      </c>
      <c r="E632" s="5">
        <v>0</v>
      </c>
      <c r="F632" s="18">
        <v>45</v>
      </c>
      <c r="G632" s="18">
        <v>0</v>
      </c>
      <c r="H632" s="7" t="s">
        <v>13050</v>
      </c>
      <c r="I632" s="18">
        <v>2</v>
      </c>
      <c r="J632" s="18">
        <v>2</v>
      </c>
      <c r="K632" s="18">
        <v>0</v>
      </c>
      <c r="L632" s="18">
        <v>0</v>
      </c>
      <c r="M632" s="18">
        <v>0</v>
      </c>
      <c r="N632" s="18">
        <v>0</v>
      </c>
      <c r="O632" s="18">
        <v>0</v>
      </c>
      <c r="P632" s="18" t="s">
        <v>1476</v>
      </c>
      <c r="Q632" s="18">
        <v>1</v>
      </c>
      <c r="R632" s="7">
        <v>1</v>
      </c>
      <c r="T632" s="18" t="s">
        <v>13041</v>
      </c>
      <c r="U632" s="9" t="s">
        <v>2556</v>
      </c>
      <c r="V632" s="18">
        <v>24</v>
      </c>
      <c r="W632" s="18">
        <v>0</v>
      </c>
      <c r="X632" s="18">
        <v>0</v>
      </c>
      <c r="Y632" s="19" t="e">
        <v>#N/A</v>
      </c>
      <c r="AB632" s="18" t="s">
        <v>2555</v>
      </c>
      <c r="AC632" s="18" t="str">
        <f>VLOOKUP(AB632,[2]Sheet1!$B:$C,2,0)</f>
        <v>Quan trắc môi trường</v>
      </c>
      <c r="AD632" s="18" t="str">
        <f t="shared" si="20"/>
        <v>kh</v>
      </c>
      <c r="AE632" s="21" t="s">
        <v>1485</v>
      </c>
      <c r="AF632" s="24">
        <v>0</v>
      </c>
      <c r="AG632" s="21">
        <v>0</v>
      </c>
      <c r="AH632" s="18"/>
    </row>
    <row r="633" spans="1:34" hidden="1" x14ac:dyDescent="0.25">
      <c r="A633" s="18" t="s">
        <v>563</v>
      </c>
      <c r="B633" s="18" t="str">
        <f t="shared" si="19"/>
        <v>IM1007CC</v>
      </c>
      <c r="C633" s="9" t="s">
        <v>2557</v>
      </c>
      <c r="D633" s="19" t="s">
        <v>45</v>
      </c>
      <c r="E633" s="5">
        <v>0</v>
      </c>
      <c r="F633" s="18">
        <v>45</v>
      </c>
      <c r="G633" s="18">
        <v>0</v>
      </c>
      <c r="H633" s="7" t="s">
        <v>13050</v>
      </c>
      <c r="I633" s="18">
        <v>2</v>
      </c>
      <c r="J633" s="18">
        <v>2</v>
      </c>
      <c r="K633" s="18">
        <v>0</v>
      </c>
      <c r="L633" s="18">
        <v>0</v>
      </c>
      <c r="M633" s="18">
        <v>0</v>
      </c>
      <c r="N633" s="18">
        <v>0</v>
      </c>
      <c r="O633" s="18">
        <v>0</v>
      </c>
      <c r="P633" s="18" t="s">
        <v>1476</v>
      </c>
      <c r="Q633" s="18">
        <v>1</v>
      </c>
      <c r="R633" s="7">
        <v>1</v>
      </c>
      <c r="T633" s="18" t="s">
        <v>13041</v>
      </c>
      <c r="U633" s="9" t="s">
        <v>2557</v>
      </c>
      <c r="V633" s="18">
        <v>30</v>
      </c>
      <c r="W633" s="18">
        <v>12</v>
      </c>
      <c r="X633" s="18">
        <v>0</v>
      </c>
      <c r="Y633" s="19" t="s">
        <v>561</v>
      </c>
      <c r="AB633" s="18" t="s">
        <v>563</v>
      </c>
      <c r="AC633" s="18" t="str">
        <f>VLOOKUP(AB633,[2]Sheet1!$B:$C,2,0)</f>
        <v>Quản trị đại cương</v>
      </c>
      <c r="AD633" s="18" t="str">
        <f t="shared" si="20"/>
        <v>kh</v>
      </c>
      <c r="AE633" s="21" t="s">
        <v>1481</v>
      </c>
      <c r="AF633" s="24">
        <v>0</v>
      </c>
      <c r="AG633" s="21">
        <v>0</v>
      </c>
      <c r="AH633" s="18"/>
    </row>
    <row r="634" spans="1:34" hidden="1" x14ac:dyDescent="0.25">
      <c r="A634" s="18" t="s">
        <v>2558</v>
      </c>
      <c r="B634" s="18" t="str">
        <f t="shared" si="19"/>
        <v>IM4013CC</v>
      </c>
      <c r="C634" s="9" t="s">
        <v>2559</v>
      </c>
      <c r="D634" s="19" t="s">
        <v>45</v>
      </c>
      <c r="E634" s="5">
        <v>0</v>
      </c>
      <c r="F634" s="18">
        <v>45</v>
      </c>
      <c r="G634" s="18">
        <v>0</v>
      </c>
      <c r="H634" s="7" t="s">
        <v>13050</v>
      </c>
      <c r="I634" s="18">
        <v>2</v>
      </c>
      <c r="J634" s="18">
        <v>2</v>
      </c>
      <c r="K634" s="18">
        <v>0</v>
      </c>
      <c r="L634" s="18">
        <v>0</v>
      </c>
      <c r="M634" s="18">
        <v>0</v>
      </c>
      <c r="N634" s="18">
        <v>0</v>
      </c>
      <c r="O634" s="18">
        <v>0</v>
      </c>
      <c r="P634" s="18" t="s">
        <v>1476</v>
      </c>
      <c r="Q634" s="18">
        <v>1</v>
      </c>
      <c r="R634" s="7">
        <v>1</v>
      </c>
      <c r="T634" s="18" t="s">
        <v>13041</v>
      </c>
      <c r="U634" s="9" t="s">
        <v>2559</v>
      </c>
      <c r="V634" s="18">
        <v>24</v>
      </c>
      <c r="W634" s="18">
        <v>0</v>
      </c>
      <c r="X634" s="18">
        <v>0</v>
      </c>
      <c r="Y634" s="19" t="e">
        <v>#N/A</v>
      </c>
      <c r="AB634" s="18" t="s">
        <v>2558</v>
      </c>
      <c r="AC634" s="18" t="str">
        <f>VLOOKUP(AB634,[2]Sheet1!$B:$C,2,0)</f>
        <v>Quản trị kinh doanh quốc tế</v>
      </c>
      <c r="AD634" s="18" t="str">
        <f t="shared" si="20"/>
        <v>kh</v>
      </c>
      <c r="AE634" s="21" t="s">
        <v>1485</v>
      </c>
      <c r="AF634" s="24">
        <v>0</v>
      </c>
      <c r="AG634" s="21">
        <v>0</v>
      </c>
      <c r="AH634" s="18"/>
    </row>
    <row r="635" spans="1:34" hidden="1" x14ac:dyDescent="0.25">
      <c r="A635" s="5" t="s">
        <v>566</v>
      </c>
      <c r="B635" s="18" t="str">
        <f t="shared" si="19"/>
        <v>402704VP</v>
      </c>
      <c r="C635" s="9" t="s">
        <v>2560</v>
      </c>
      <c r="D635" s="4" t="s">
        <v>69</v>
      </c>
      <c r="E635" s="5">
        <v>0</v>
      </c>
      <c r="F635" s="5">
        <v>70</v>
      </c>
      <c r="G635" s="5">
        <v>0</v>
      </c>
      <c r="H635" s="5" t="s">
        <v>13050</v>
      </c>
      <c r="I635" s="5">
        <v>2</v>
      </c>
      <c r="J635" s="5">
        <v>2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 t="s">
        <v>1476</v>
      </c>
      <c r="Q635" s="7">
        <v>1</v>
      </c>
      <c r="R635" s="7">
        <v>1</v>
      </c>
      <c r="S635" s="5"/>
      <c r="T635" s="18" t="s">
        <v>13041</v>
      </c>
      <c r="U635" s="9" t="s">
        <v>2560</v>
      </c>
      <c r="V635" s="5">
        <v>30</v>
      </c>
      <c r="W635" s="5">
        <v>12</v>
      </c>
      <c r="X635" s="5">
        <v>0</v>
      </c>
      <c r="Y635" s="4" t="s">
        <v>564</v>
      </c>
      <c r="Z635" s="5"/>
      <c r="AA635" s="5"/>
      <c r="AB635" s="5" t="s">
        <v>566</v>
      </c>
      <c r="AC635" s="18" t="e">
        <f>VLOOKUP(AB635,[2]Sheet1!$B:$C,2,0)</f>
        <v>#N/A</v>
      </c>
      <c r="AD635" s="18" t="e">
        <f t="shared" si="20"/>
        <v>#N/A</v>
      </c>
      <c r="AE635" s="5" t="s">
        <v>1481</v>
      </c>
      <c r="AF635" s="24">
        <v>0</v>
      </c>
      <c r="AG635" s="5">
        <v>0</v>
      </c>
      <c r="AH635" s="5"/>
    </row>
    <row r="636" spans="1:34" hidden="1" x14ac:dyDescent="0.25">
      <c r="A636" s="18" t="s">
        <v>518</v>
      </c>
      <c r="B636" s="18" t="str">
        <f t="shared" si="19"/>
        <v>IM1023CC</v>
      </c>
      <c r="C636" s="9" t="s">
        <v>2561</v>
      </c>
      <c r="D636" s="19" t="s">
        <v>45</v>
      </c>
      <c r="E636" s="5">
        <v>0</v>
      </c>
      <c r="F636" s="18">
        <v>45</v>
      </c>
      <c r="G636" s="18">
        <v>0</v>
      </c>
      <c r="H636" s="7" t="s">
        <v>13050</v>
      </c>
      <c r="I636" s="18">
        <v>2</v>
      </c>
      <c r="J636" s="18">
        <v>2</v>
      </c>
      <c r="K636" s="18">
        <v>0</v>
      </c>
      <c r="L636" s="18">
        <v>0</v>
      </c>
      <c r="M636" s="18">
        <v>0</v>
      </c>
      <c r="N636" s="18">
        <v>0</v>
      </c>
      <c r="O636" s="18">
        <v>0</v>
      </c>
      <c r="P636" s="18" t="s">
        <v>1476</v>
      </c>
      <c r="Q636" s="18">
        <v>1</v>
      </c>
      <c r="R636" s="7">
        <v>1</v>
      </c>
      <c r="T636" s="18" t="s">
        <v>13041</v>
      </c>
      <c r="U636" s="9" t="s">
        <v>2561</v>
      </c>
      <c r="V636" s="18">
        <v>30</v>
      </c>
      <c r="W636" s="18">
        <v>12</v>
      </c>
      <c r="X636" s="18">
        <v>0</v>
      </c>
      <c r="Y636" s="19" t="s">
        <v>516</v>
      </c>
      <c r="AB636" s="18" t="s">
        <v>518</v>
      </c>
      <c r="AC636" s="18" t="str">
        <f>VLOOKUP(AB636,[2]Sheet1!$B:$C,2,0)</f>
        <v>Quản lý sản xuất cho kỹ sư</v>
      </c>
      <c r="AD636" s="18" t="str">
        <f t="shared" si="20"/>
        <v>kh</v>
      </c>
      <c r="AE636" s="21" t="s">
        <v>1481</v>
      </c>
      <c r="AF636" s="24">
        <v>0</v>
      </c>
      <c r="AG636" s="21">
        <v>0</v>
      </c>
      <c r="AH636" s="18"/>
    </row>
    <row r="637" spans="1:34" hidden="1" x14ac:dyDescent="0.25">
      <c r="A637" s="18" t="s">
        <v>520</v>
      </c>
      <c r="B637" s="18" t="str">
        <f t="shared" si="19"/>
        <v>IM3003CC</v>
      </c>
      <c r="C637" s="9" t="s">
        <v>2561</v>
      </c>
      <c r="D637" s="19" t="s">
        <v>45</v>
      </c>
      <c r="E637" s="5">
        <v>0</v>
      </c>
      <c r="F637" s="18">
        <v>45</v>
      </c>
      <c r="G637" s="18">
        <v>0</v>
      </c>
      <c r="H637" s="7" t="s">
        <v>13050</v>
      </c>
      <c r="I637" s="18">
        <v>2</v>
      </c>
      <c r="J637" s="18">
        <v>2</v>
      </c>
      <c r="K637" s="18">
        <v>0</v>
      </c>
      <c r="L637" s="18">
        <v>0</v>
      </c>
      <c r="M637" s="18">
        <v>0</v>
      </c>
      <c r="N637" s="18">
        <v>0</v>
      </c>
      <c r="O637" s="18">
        <v>0</v>
      </c>
      <c r="P637" s="18" t="s">
        <v>1476</v>
      </c>
      <c r="Q637" s="18">
        <v>1</v>
      </c>
      <c r="R637" s="7">
        <v>1</v>
      </c>
      <c r="T637" s="18" t="s">
        <v>13041</v>
      </c>
      <c r="U637" s="9" t="s">
        <v>2561</v>
      </c>
      <c r="V637" s="18">
        <v>30</v>
      </c>
      <c r="W637" s="18">
        <v>12</v>
      </c>
      <c r="X637" s="18">
        <v>0</v>
      </c>
      <c r="Y637" s="19" t="s">
        <v>519</v>
      </c>
      <c r="AB637" s="18" t="s">
        <v>520</v>
      </c>
      <c r="AC637" s="18" t="str">
        <f>VLOOKUP(AB637,[2]Sheet1!$B:$C,2,0)</f>
        <v>Quản lý sản xuất cho kỹ sư</v>
      </c>
      <c r="AD637" s="18" t="str">
        <f t="shared" si="20"/>
        <v>kh</v>
      </c>
      <c r="AE637" s="21" t="s">
        <v>1481</v>
      </c>
      <c r="AF637" s="24">
        <v>0</v>
      </c>
      <c r="AG637" s="21">
        <v>0</v>
      </c>
      <c r="AH637" s="18"/>
    </row>
    <row r="638" spans="1:34" hidden="1" x14ac:dyDescent="0.25">
      <c r="A638" s="18" t="s">
        <v>529</v>
      </c>
      <c r="B638" s="18" t="str">
        <f t="shared" si="19"/>
        <v>IM3001CC</v>
      </c>
      <c r="C638" s="9" t="s">
        <v>2564</v>
      </c>
      <c r="D638" s="19" t="s">
        <v>45</v>
      </c>
      <c r="E638" s="5">
        <v>0</v>
      </c>
      <c r="F638" s="18">
        <v>45</v>
      </c>
      <c r="G638" s="18">
        <v>0</v>
      </c>
      <c r="H638" s="7" t="s">
        <v>13050</v>
      </c>
      <c r="I638" s="18">
        <v>2</v>
      </c>
      <c r="J638" s="18">
        <v>2</v>
      </c>
      <c r="K638" s="18">
        <v>0</v>
      </c>
      <c r="L638" s="18">
        <v>0</v>
      </c>
      <c r="M638" s="18">
        <v>0</v>
      </c>
      <c r="N638" s="18">
        <v>0</v>
      </c>
      <c r="O638" s="18">
        <v>0</v>
      </c>
      <c r="P638" s="18" t="s">
        <v>1476</v>
      </c>
      <c r="Q638" s="18">
        <v>1</v>
      </c>
      <c r="R638" s="7">
        <v>1</v>
      </c>
      <c r="T638" s="18" t="s">
        <v>13041</v>
      </c>
      <c r="U638" s="9" t="s">
        <v>2564</v>
      </c>
      <c r="V638" s="18">
        <v>30</v>
      </c>
      <c r="W638" s="18">
        <v>12</v>
      </c>
      <c r="X638" s="18">
        <v>0</v>
      </c>
      <c r="Y638" s="19" t="s">
        <v>527</v>
      </c>
      <c r="AB638" s="18" t="s">
        <v>529</v>
      </c>
      <c r="AC638" s="18" t="str">
        <f>VLOOKUP(AB638,[2]Sheet1!$B:$C,2,0)</f>
        <v>Quản trị kinh doanh cho kỹ sư</v>
      </c>
      <c r="AD638" s="18" t="str">
        <f t="shared" si="20"/>
        <v>kh</v>
      </c>
      <c r="AE638" s="21" t="s">
        <v>1481</v>
      </c>
      <c r="AF638" s="24">
        <v>0</v>
      </c>
      <c r="AG638" s="21">
        <v>0</v>
      </c>
      <c r="AH638" s="18"/>
    </row>
    <row r="639" spans="1:34" hidden="1" x14ac:dyDescent="0.25">
      <c r="A639" s="18" t="s">
        <v>529</v>
      </c>
      <c r="B639" s="18" t="str">
        <f t="shared" si="19"/>
        <v>IM3001VP</v>
      </c>
      <c r="C639" s="9" t="s">
        <v>2564</v>
      </c>
      <c r="D639" s="19" t="s">
        <v>69</v>
      </c>
      <c r="E639" s="5">
        <v>0</v>
      </c>
      <c r="F639" s="18">
        <v>70</v>
      </c>
      <c r="G639" s="18">
        <v>0</v>
      </c>
      <c r="H639" s="7" t="s">
        <v>13050</v>
      </c>
      <c r="I639" s="18">
        <v>2</v>
      </c>
      <c r="J639" s="18">
        <v>2</v>
      </c>
      <c r="K639" s="18">
        <v>0</v>
      </c>
      <c r="L639" s="18">
        <v>0</v>
      </c>
      <c r="M639" s="18">
        <v>0</v>
      </c>
      <c r="N639" s="18">
        <v>0</v>
      </c>
      <c r="O639" s="18">
        <v>0</v>
      </c>
      <c r="P639" s="18" t="s">
        <v>1476</v>
      </c>
      <c r="Q639" s="18">
        <v>1</v>
      </c>
      <c r="R639" s="7">
        <v>1</v>
      </c>
      <c r="T639" s="18" t="s">
        <v>13041</v>
      </c>
      <c r="U639" s="9" t="s">
        <v>2564</v>
      </c>
      <c r="V639" s="18">
        <v>30</v>
      </c>
      <c r="W639" s="18">
        <v>12</v>
      </c>
      <c r="X639" s="18">
        <v>0</v>
      </c>
      <c r="Y639" s="19" t="s">
        <v>527</v>
      </c>
      <c r="AB639" s="18" t="s">
        <v>529</v>
      </c>
      <c r="AC639" s="18" t="str">
        <f>VLOOKUP(AB639,[2]Sheet1!$B:$C,2,0)</f>
        <v>Quản trị kinh doanh cho kỹ sư</v>
      </c>
      <c r="AD639" s="18" t="str">
        <f t="shared" si="20"/>
        <v>kh</v>
      </c>
      <c r="AE639" s="21" t="s">
        <v>1481</v>
      </c>
      <c r="AF639" s="24">
        <v>0</v>
      </c>
      <c r="AG639" s="21">
        <v>0</v>
      </c>
      <c r="AH639" s="18"/>
    </row>
    <row r="640" spans="1:34" hidden="1" x14ac:dyDescent="0.25">
      <c r="A640" s="18" t="s">
        <v>575</v>
      </c>
      <c r="B640" s="18" t="str">
        <f t="shared" si="19"/>
        <v>405403TT</v>
      </c>
      <c r="C640" s="9" t="s">
        <v>2569</v>
      </c>
      <c r="D640" s="19" t="s">
        <v>136</v>
      </c>
      <c r="E640" s="5">
        <v>0</v>
      </c>
      <c r="F640" s="18" t="s">
        <v>137</v>
      </c>
      <c r="G640" s="18">
        <v>0</v>
      </c>
      <c r="H640" s="7" t="s">
        <v>13050</v>
      </c>
      <c r="I640" s="18">
        <v>2</v>
      </c>
      <c r="J640" s="18">
        <v>2</v>
      </c>
      <c r="K640" s="18">
        <v>0</v>
      </c>
      <c r="L640" s="18">
        <v>0</v>
      </c>
      <c r="M640" s="18">
        <v>0</v>
      </c>
      <c r="N640" s="18">
        <v>0</v>
      </c>
      <c r="O640" s="18">
        <v>0</v>
      </c>
      <c r="P640" s="18" t="s">
        <v>1476</v>
      </c>
      <c r="Q640" s="18">
        <v>1</v>
      </c>
      <c r="R640" s="7">
        <v>1</v>
      </c>
      <c r="T640" s="18" t="s">
        <v>13041</v>
      </c>
      <c r="U640" s="9" t="s">
        <v>2569</v>
      </c>
      <c r="V640" s="18">
        <v>30</v>
      </c>
      <c r="W640" s="18">
        <v>12</v>
      </c>
      <c r="X640" s="18">
        <v>0</v>
      </c>
      <c r="Y640" s="19" t="s">
        <v>573</v>
      </c>
      <c r="AB640" s="18" t="s">
        <v>575</v>
      </c>
      <c r="AC640" s="18" t="e">
        <f>VLOOKUP(AB640,[2]Sheet1!$B:$C,2,0)</f>
        <v>#N/A</v>
      </c>
      <c r="AD640" s="18" t="e">
        <f t="shared" si="20"/>
        <v>#N/A</v>
      </c>
      <c r="AE640" s="21" t="s">
        <v>1481</v>
      </c>
      <c r="AF640" s="24">
        <v>0</v>
      </c>
      <c r="AG640" s="21">
        <v>0</v>
      </c>
      <c r="AH640" s="18"/>
    </row>
    <row r="641" spans="1:34" hidden="1" x14ac:dyDescent="0.25">
      <c r="A641" s="18" t="s">
        <v>2575</v>
      </c>
      <c r="B641" s="18" t="str">
        <f t="shared" si="19"/>
        <v>EN3015CC</v>
      </c>
      <c r="C641" s="9" t="s">
        <v>2576</v>
      </c>
      <c r="D641" s="19" t="s">
        <v>45</v>
      </c>
      <c r="E641" s="5">
        <v>0</v>
      </c>
      <c r="F641" s="18">
        <v>45</v>
      </c>
      <c r="G641" s="18">
        <v>0</v>
      </c>
      <c r="H641" s="7" t="s">
        <v>13050</v>
      </c>
      <c r="I641" s="18">
        <v>2</v>
      </c>
      <c r="J641" s="18">
        <v>2</v>
      </c>
      <c r="K641" s="18">
        <v>0</v>
      </c>
      <c r="L641" s="18">
        <v>0</v>
      </c>
      <c r="M641" s="18">
        <v>0</v>
      </c>
      <c r="N641" s="18">
        <v>0</v>
      </c>
      <c r="O641" s="18">
        <v>0</v>
      </c>
      <c r="P641" s="18" t="s">
        <v>1476</v>
      </c>
      <c r="Q641" s="18">
        <v>1</v>
      </c>
      <c r="R641" s="7">
        <v>1</v>
      </c>
      <c r="T641" s="18" t="s">
        <v>13041</v>
      </c>
      <c r="U641" s="9" t="s">
        <v>2576</v>
      </c>
      <c r="V641" s="18">
        <v>24</v>
      </c>
      <c r="W641" s="18">
        <v>0</v>
      </c>
      <c r="X641" s="18">
        <v>0</v>
      </c>
      <c r="Y641" s="19" t="e">
        <v>#N/A</v>
      </c>
      <c r="AB641" s="18" t="s">
        <v>2575</v>
      </c>
      <c r="AC641" s="18" t="str">
        <f>VLOOKUP(AB641,[2]Sheet1!$B:$C,2,0)</f>
        <v>Sản xuất sạch hơn</v>
      </c>
      <c r="AD641" s="18" t="str">
        <f t="shared" si="20"/>
        <v>kh</v>
      </c>
      <c r="AE641" s="21" t="s">
        <v>1485</v>
      </c>
      <c r="AF641" s="24">
        <v>0</v>
      </c>
      <c r="AG641" s="21">
        <v>0</v>
      </c>
      <c r="AH641" s="18"/>
    </row>
    <row r="642" spans="1:34" hidden="1" x14ac:dyDescent="0.25">
      <c r="A642" s="18" t="s">
        <v>2577</v>
      </c>
      <c r="B642" s="18" t="str">
        <f t="shared" si="19"/>
        <v>EN4019CC</v>
      </c>
      <c r="C642" s="9" t="s">
        <v>2576</v>
      </c>
      <c r="D642" s="19" t="s">
        <v>45</v>
      </c>
      <c r="E642" s="5">
        <v>0</v>
      </c>
      <c r="F642" s="18">
        <v>45</v>
      </c>
      <c r="G642" s="18">
        <v>0</v>
      </c>
      <c r="H642" s="7" t="s">
        <v>13050</v>
      </c>
      <c r="I642" s="18">
        <v>2</v>
      </c>
      <c r="J642" s="18">
        <v>2</v>
      </c>
      <c r="K642" s="18">
        <v>0</v>
      </c>
      <c r="L642" s="18">
        <v>0</v>
      </c>
      <c r="M642" s="18">
        <v>0</v>
      </c>
      <c r="N642" s="18">
        <v>0</v>
      </c>
      <c r="O642" s="18">
        <v>0</v>
      </c>
      <c r="P642" s="18" t="s">
        <v>1476</v>
      </c>
      <c r="Q642" s="18">
        <v>1</v>
      </c>
      <c r="R642" s="7">
        <v>1</v>
      </c>
      <c r="T642" s="18" t="s">
        <v>13041</v>
      </c>
      <c r="U642" s="9" t="s">
        <v>2576</v>
      </c>
      <c r="V642" s="18">
        <v>24</v>
      </c>
      <c r="W642" s="18">
        <v>0</v>
      </c>
      <c r="X642" s="18">
        <v>0</v>
      </c>
      <c r="Y642" s="19" t="e">
        <v>#N/A</v>
      </c>
      <c r="AB642" s="18" t="s">
        <v>2577</v>
      </c>
      <c r="AC642" s="18" t="str">
        <f>VLOOKUP(AB642,[2]Sheet1!$B:$C,2,0)</f>
        <v>Sản xuất sạch hơn</v>
      </c>
      <c r="AD642" s="18" t="str">
        <f t="shared" si="20"/>
        <v>kh</v>
      </c>
      <c r="AE642" s="21" t="s">
        <v>1485</v>
      </c>
      <c r="AF642" s="24">
        <v>0</v>
      </c>
      <c r="AG642" s="21">
        <v>0</v>
      </c>
      <c r="AH642" s="18"/>
    </row>
    <row r="643" spans="1:34" hidden="1" x14ac:dyDescent="0.25">
      <c r="A643" s="18" t="s">
        <v>584</v>
      </c>
      <c r="B643" s="18" t="str">
        <f t="shared" si="19"/>
        <v>409404TT</v>
      </c>
      <c r="C643" s="9" t="s">
        <v>2583</v>
      </c>
      <c r="D643" s="19" t="s">
        <v>136</v>
      </c>
      <c r="E643" s="5">
        <v>0</v>
      </c>
      <c r="F643" s="18" t="s">
        <v>242</v>
      </c>
      <c r="G643" s="18">
        <v>0</v>
      </c>
      <c r="H643" s="7" t="s">
        <v>13050</v>
      </c>
      <c r="I643" s="18">
        <v>2</v>
      </c>
      <c r="J643" s="18">
        <v>2</v>
      </c>
      <c r="K643" s="18">
        <v>0</v>
      </c>
      <c r="L643" s="18">
        <v>0</v>
      </c>
      <c r="M643" s="18">
        <v>0</v>
      </c>
      <c r="N643" s="18">
        <v>0</v>
      </c>
      <c r="O643" s="18">
        <v>0</v>
      </c>
      <c r="P643" s="18" t="s">
        <v>1476</v>
      </c>
      <c r="Q643" s="18">
        <v>1</v>
      </c>
      <c r="R643" s="7">
        <v>1</v>
      </c>
      <c r="T643" s="18" t="s">
        <v>13041</v>
      </c>
      <c r="U643" s="9" t="s">
        <v>2583</v>
      </c>
      <c r="V643" s="18">
        <v>30</v>
      </c>
      <c r="W643" s="18">
        <v>30</v>
      </c>
      <c r="X643" s="18">
        <v>0</v>
      </c>
      <c r="Y643" s="19" t="s">
        <v>582</v>
      </c>
      <c r="AB643" s="18" t="s">
        <v>584</v>
      </c>
      <c r="AC643" s="18" t="e">
        <f>VLOOKUP(AB643,[2]Sheet1!$B:$C,2,0)</f>
        <v>#N/A</v>
      </c>
      <c r="AD643" s="18" t="e">
        <f t="shared" si="20"/>
        <v>#N/A</v>
      </c>
      <c r="AE643" s="21" t="s">
        <v>2084</v>
      </c>
      <c r="AF643" s="24">
        <v>0</v>
      </c>
      <c r="AG643" s="21">
        <v>0</v>
      </c>
      <c r="AH643" s="18"/>
    </row>
    <row r="644" spans="1:34" hidden="1" x14ac:dyDescent="0.25">
      <c r="A644" s="18" t="s">
        <v>2591</v>
      </c>
      <c r="B644" s="18" t="str">
        <f t="shared" si="19"/>
        <v>206701VP</v>
      </c>
      <c r="C644" s="9" t="s">
        <v>2592</v>
      </c>
      <c r="D644" s="19" t="s">
        <v>69</v>
      </c>
      <c r="E644" s="5">
        <v>0</v>
      </c>
      <c r="F644" s="18">
        <v>80</v>
      </c>
      <c r="G644" s="18">
        <v>0</v>
      </c>
      <c r="H644" s="7" t="s">
        <v>13050</v>
      </c>
      <c r="I644" s="18">
        <v>2</v>
      </c>
      <c r="J644" s="18">
        <v>2</v>
      </c>
      <c r="K644" s="18">
        <v>0</v>
      </c>
      <c r="L644" s="18">
        <v>0</v>
      </c>
      <c r="M644" s="18">
        <v>0</v>
      </c>
      <c r="N644" s="18">
        <v>0</v>
      </c>
      <c r="O644" s="18">
        <v>0</v>
      </c>
      <c r="P644" s="18" t="s">
        <v>1476</v>
      </c>
      <c r="Q644" s="18">
        <v>1</v>
      </c>
      <c r="R644" s="7">
        <v>1</v>
      </c>
      <c r="T644" s="18" t="s">
        <v>13041</v>
      </c>
      <c r="U644" s="9" t="s">
        <v>2592</v>
      </c>
      <c r="V644" s="18">
        <v>12</v>
      </c>
      <c r="W644" s="18">
        <v>0</v>
      </c>
      <c r="X644" s="18">
        <v>0</v>
      </c>
      <c r="Y644" s="19" t="e">
        <v>#N/A</v>
      </c>
      <c r="AB644" s="18" t="s">
        <v>2591</v>
      </c>
      <c r="AC644" s="18" t="e">
        <f>VLOOKUP(AB644,[2]Sheet1!$B:$C,2,0)</f>
        <v>#N/A</v>
      </c>
      <c r="AD644" s="18" t="e">
        <f t="shared" si="20"/>
        <v>#N/A</v>
      </c>
      <c r="AE644" s="21" t="s">
        <v>1592</v>
      </c>
      <c r="AF644" s="24">
        <v>0</v>
      </c>
      <c r="AG644" s="21">
        <v>0</v>
      </c>
      <c r="AH644" s="18"/>
    </row>
    <row r="645" spans="1:34" hidden="1" x14ac:dyDescent="0.25">
      <c r="A645" s="18" t="s">
        <v>2599</v>
      </c>
      <c r="B645" s="18" t="str">
        <f t="shared" si="19"/>
        <v>CH3309CQ</v>
      </c>
      <c r="C645" s="9" t="s">
        <v>2600</v>
      </c>
      <c r="D645" s="19" t="s">
        <v>28</v>
      </c>
      <c r="E645" s="5">
        <v>0</v>
      </c>
      <c r="F645" s="18" t="s">
        <v>153</v>
      </c>
      <c r="G645" s="18">
        <v>0</v>
      </c>
      <c r="H645" s="7" t="s">
        <v>13050</v>
      </c>
      <c r="I645" s="18">
        <v>2</v>
      </c>
      <c r="J645" s="18">
        <v>2</v>
      </c>
      <c r="K645" s="18">
        <v>0</v>
      </c>
      <c r="L645" s="18">
        <v>0</v>
      </c>
      <c r="M645" s="18">
        <v>0</v>
      </c>
      <c r="N645" s="18">
        <v>0</v>
      </c>
      <c r="O645" s="18">
        <v>0</v>
      </c>
      <c r="P645" s="18" t="s">
        <v>1476</v>
      </c>
      <c r="Q645" s="18">
        <v>1</v>
      </c>
      <c r="R645" s="7">
        <v>1</v>
      </c>
      <c r="T645" s="18" t="s">
        <v>13041</v>
      </c>
      <c r="U645" s="9" t="s">
        <v>2600</v>
      </c>
      <c r="V645" s="18">
        <v>30</v>
      </c>
      <c r="W645" s="18">
        <v>0</v>
      </c>
      <c r="X645" s="18">
        <v>0</v>
      </c>
      <c r="Y645" s="19" t="e">
        <v>#N/A</v>
      </c>
      <c r="AB645" s="18" t="s">
        <v>2599</v>
      </c>
      <c r="AC645" s="18" t="str">
        <f>VLOOKUP(AB645,[2]Sheet1!$B:$C,2,0)</f>
        <v>Thiết kế thí nghiệm và xử lý số liệu</v>
      </c>
      <c r="AD645" s="18" t="str">
        <f t="shared" si="20"/>
        <v>kh</v>
      </c>
      <c r="AE645" s="21" t="s">
        <v>1488</v>
      </c>
      <c r="AF645" s="24">
        <v>0</v>
      </c>
      <c r="AG645" s="21">
        <v>0</v>
      </c>
      <c r="AH645" s="18"/>
    </row>
    <row r="646" spans="1:34" hidden="1" x14ac:dyDescent="0.25">
      <c r="A646" s="18" t="s">
        <v>2608</v>
      </c>
      <c r="B646" s="18" t="str">
        <f t="shared" si="19"/>
        <v>IM3065CC</v>
      </c>
      <c r="C646" s="9" t="s">
        <v>2609</v>
      </c>
      <c r="D646" s="19" t="s">
        <v>45</v>
      </c>
      <c r="E646" s="5">
        <v>0</v>
      </c>
      <c r="F646" s="18">
        <v>45</v>
      </c>
      <c r="G646" s="18">
        <v>0</v>
      </c>
      <c r="H646" s="7" t="s">
        <v>13050</v>
      </c>
      <c r="I646" s="18">
        <v>2</v>
      </c>
      <c r="J646" s="18">
        <v>2</v>
      </c>
      <c r="K646" s="18">
        <v>0</v>
      </c>
      <c r="L646" s="18">
        <v>0</v>
      </c>
      <c r="M646" s="18">
        <v>0</v>
      </c>
      <c r="N646" s="18">
        <v>0</v>
      </c>
      <c r="O646" s="18">
        <v>0</v>
      </c>
      <c r="P646" s="18" t="s">
        <v>1476</v>
      </c>
      <c r="Q646" s="18">
        <v>1</v>
      </c>
      <c r="R646" s="7">
        <v>1</v>
      </c>
      <c r="T646" s="18" t="s">
        <v>13041</v>
      </c>
      <c r="U646" s="9" t="s">
        <v>2609</v>
      </c>
      <c r="V646" s="18">
        <v>24</v>
      </c>
      <c r="W646" s="18">
        <v>0</v>
      </c>
      <c r="X646" s="18">
        <v>0</v>
      </c>
      <c r="Y646" s="19" t="e">
        <v>#N/A</v>
      </c>
      <c r="AB646" s="18" t="s">
        <v>2608</v>
      </c>
      <c r="AC646" s="18" t="str">
        <f>VLOOKUP(AB646,[2]Sheet1!$B:$C,2,0)</f>
        <v>Tài chính quốc tế</v>
      </c>
      <c r="AD646" s="18" t="str">
        <f t="shared" si="20"/>
        <v>kh</v>
      </c>
      <c r="AE646" s="21" t="s">
        <v>1485</v>
      </c>
      <c r="AF646" s="24">
        <v>0</v>
      </c>
      <c r="AG646" s="21">
        <v>0</v>
      </c>
      <c r="AH646" s="18"/>
    </row>
    <row r="647" spans="1:34" hidden="1" x14ac:dyDescent="0.25">
      <c r="A647" s="18" t="s">
        <v>2611</v>
      </c>
      <c r="B647" s="18" t="str">
        <f t="shared" si="19"/>
        <v>GE3163CC</v>
      </c>
      <c r="C647" s="9" t="s">
        <v>2612</v>
      </c>
      <c r="D647" s="19" t="s">
        <v>45</v>
      </c>
      <c r="E647" s="5">
        <v>0</v>
      </c>
      <c r="F647" s="18">
        <v>45</v>
      </c>
      <c r="G647" s="18">
        <v>0</v>
      </c>
      <c r="H647" s="7" t="s">
        <v>13050</v>
      </c>
      <c r="I647" s="18">
        <v>2</v>
      </c>
      <c r="J647" s="18">
        <v>2</v>
      </c>
      <c r="K647" s="18">
        <v>0</v>
      </c>
      <c r="L647" s="18">
        <v>0</v>
      </c>
      <c r="M647" s="18">
        <v>0</v>
      </c>
      <c r="N647" s="18">
        <v>0</v>
      </c>
      <c r="O647" s="18">
        <v>0</v>
      </c>
      <c r="P647" s="18" t="s">
        <v>1476</v>
      </c>
      <c r="Q647" s="18">
        <v>1</v>
      </c>
      <c r="R647" s="7">
        <v>1</v>
      </c>
      <c r="T647" s="18" t="s">
        <v>13041</v>
      </c>
      <c r="U647" s="9" t="s">
        <v>2612</v>
      </c>
      <c r="V647" s="18">
        <v>30</v>
      </c>
      <c r="W647" s="18">
        <v>0</v>
      </c>
      <c r="X647" s="18">
        <v>0</v>
      </c>
      <c r="Y647" s="19" t="e">
        <v>#N/A</v>
      </c>
      <c r="AB647" s="18" t="s">
        <v>2611</v>
      </c>
      <c r="AC647" s="18" t="str">
        <f>VLOOKUP(AB647,[2]Sheet1!$B:$C,2,0)</f>
        <v>Tầng chứa, tài nguyên và trữ lượng dầu khí</v>
      </c>
      <c r="AD647" s="18" t="str">
        <f t="shared" si="20"/>
        <v>kh</v>
      </c>
      <c r="AE647" s="21" t="s">
        <v>1488</v>
      </c>
      <c r="AF647" s="24">
        <v>0</v>
      </c>
      <c r="AG647" s="21">
        <v>0</v>
      </c>
      <c r="AH647" s="18"/>
    </row>
    <row r="648" spans="1:34" hidden="1" x14ac:dyDescent="0.25">
      <c r="A648" s="18" t="s">
        <v>608</v>
      </c>
      <c r="B648" s="18" t="str">
        <f t="shared" si="19"/>
        <v>400410TT</v>
      </c>
      <c r="C648" s="9" t="s">
        <v>2617</v>
      </c>
      <c r="D648" s="19" t="s">
        <v>136</v>
      </c>
      <c r="E648" s="5">
        <v>0</v>
      </c>
      <c r="F648" s="18" t="s">
        <v>242</v>
      </c>
      <c r="G648" s="18">
        <v>0</v>
      </c>
      <c r="H648" s="7" t="s">
        <v>13050</v>
      </c>
      <c r="I648" s="18">
        <v>2</v>
      </c>
      <c r="J648" s="18">
        <v>2</v>
      </c>
      <c r="K648" s="18">
        <v>0</v>
      </c>
      <c r="L648" s="18">
        <v>0</v>
      </c>
      <c r="M648" s="18">
        <v>0</v>
      </c>
      <c r="N648" s="18">
        <v>0</v>
      </c>
      <c r="O648" s="18">
        <v>0</v>
      </c>
      <c r="P648" s="18" t="s">
        <v>1476</v>
      </c>
      <c r="Q648" s="18">
        <v>1</v>
      </c>
      <c r="R648" s="7">
        <v>1</v>
      </c>
      <c r="T648" s="18" t="s">
        <v>13041</v>
      </c>
      <c r="U648" s="9" t="s">
        <v>2617</v>
      </c>
      <c r="V648" s="18">
        <v>30</v>
      </c>
      <c r="W648" s="18">
        <v>24</v>
      </c>
      <c r="X648" s="18">
        <v>0</v>
      </c>
      <c r="Y648" s="19" t="s">
        <v>606</v>
      </c>
      <c r="AB648" s="18" t="s">
        <v>608</v>
      </c>
      <c r="AC648" s="18" t="e">
        <f>VLOOKUP(AB648,[2]Sheet1!$B:$C,2,0)</f>
        <v>#N/A</v>
      </c>
      <c r="AD648" s="18" t="e">
        <f t="shared" si="20"/>
        <v>#N/A</v>
      </c>
      <c r="AE648" s="21" t="s">
        <v>1504</v>
      </c>
      <c r="AF648" s="24">
        <v>0</v>
      </c>
      <c r="AG648" s="21">
        <v>0</v>
      </c>
      <c r="AH648" s="18"/>
    </row>
    <row r="649" spans="1:34" hidden="1" x14ac:dyDescent="0.25">
      <c r="A649" s="18" t="s">
        <v>622</v>
      </c>
      <c r="B649" s="18" t="str">
        <f t="shared" si="19"/>
        <v>CI4039CC</v>
      </c>
      <c r="C649" s="9" t="s">
        <v>2635</v>
      </c>
      <c r="D649" s="19" t="s">
        <v>45</v>
      </c>
      <c r="E649" s="5">
        <v>0</v>
      </c>
      <c r="F649" s="18">
        <v>45</v>
      </c>
      <c r="G649" s="18">
        <v>0</v>
      </c>
      <c r="H649" s="7" t="s">
        <v>13050</v>
      </c>
      <c r="I649" s="18">
        <v>2</v>
      </c>
      <c r="J649" s="18">
        <v>2</v>
      </c>
      <c r="K649" s="18">
        <v>0</v>
      </c>
      <c r="L649" s="18">
        <v>0</v>
      </c>
      <c r="M649" s="18">
        <v>0</v>
      </c>
      <c r="N649" s="18">
        <v>0</v>
      </c>
      <c r="O649" s="18">
        <v>0</v>
      </c>
      <c r="P649" s="18" t="s">
        <v>1476</v>
      </c>
      <c r="Q649" s="18">
        <v>1</v>
      </c>
      <c r="R649" s="7">
        <v>1</v>
      </c>
      <c r="T649" s="18" t="s">
        <v>13041</v>
      </c>
      <c r="U649" s="9" t="s">
        <v>2635</v>
      </c>
      <c r="V649" s="18">
        <v>30</v>
      </c>
      <c r="W649" s="18">
        <v>12</v>
      </c>
      <c r="X649" s="18">
        <v>0</v>
      </c>
      <c r="Y649" s="19" t="s">
        <v>620</v>
      </c>
      <c r="AB649" s="18" t="s">
        <v>622</v>
      </c>
      <c r="AC649" s="18" t="str">
        <f>VLOOKUP(AB649,[2]Sheet1!$B:$C,2,0)</f>
        <v>Thiết kế cầu 2</v>
      </c>
      <c r="AD649" s="18" t="str">
        <f t="shared" si="20"/>
        <v>kh</v>
      </c>
      <c r="AE649" s="21" t="s">
        <v>1481</v>
      </c>
      <c r="AF649" s="24">
        <v>0</v>
      </c>
      <c r="AG649" s="21">
        <v>0</v>
      </c>
      <c r="AH649" s="18"/>
    </row>
    <row r="650" spans="1:34" hidden="1" x14ac:dyDescent="0.25">
      <c r="A650" s="18" t="s">
        <v>625</v>
      </c>
      <c r="B650" s="18" t="str">
        <f t="shared" si="19"/>
        <v>CI4055CC</v>
      </c>
      <c r="C650" s="9" t="s">
        <v>2637</v>
      </c>
      <c r="D650" s="19" t="s">
        <v>45</v>
      </c>
      <c r="E650" s="5">
        <v>0</v>
      </c>
      <c r="F650" s="18">
        <v>45</v>
      </c>
      <c r="G650" s="18">
        <v>0</v>
      </c>
      <c r="H650" s="7" t="s">
        <v>13050</v>
      </c>
      <c r="I650" s="18">
        <v>2</v>
      </c>
      <c r="J650" s="18">
        <v>2</v>
      </c>
      <c r="K650" s="18">
        <v>0</v>
      </c>
      <c r="L650" s="18">
        <v>0</v>
      </c>
      <c r="M650" s="18">
        <v>0</v>
      </c>
      <c r="N650" s="18">
        <v>0</v>
      </c>
      <c r="O650" s="18">
        <v>0</v>
      </c>
      <c r="P650" s="18" t="s">
        <v>1476</v>
      </c>
      <c r="Q650" s="18">
        <v>1</v>
      </c>
      <c r="R650" s="7">
        <v>1</v>
      </c>
      <c r="T650" s="18" t="s">
        <v>13041</v>
      </c>
      <c r="U650" s="9" t="s">
        <v>2637</v>
      </c>
      <c r="V650" s="18">
        <v>30</v>
      </c>
      <c r="W650" s="18">
        <v>12</v>
      </c>
      <c r="X650" s="18">
        <v>0</v>
      </c>
      <c r="Y650" s="19" t="s">
        <v>623</v>
      </c>
      <c r="AB650" s="18" t="s">
        <v>625</v>
      </c>
      <c r="AC650" s="18" t="str">
        <f>VLOOKUP(AB650,[2]Sheet1!$B:$C,2,0)</f>
        <v>Thiết kế đường 2</v>
      </c>
      <c r="AD650" s="18" t="str">
        <f t="shared" si="20"/>
        <v>kh</v>
      </c>
      <c r="AE650" s="21" t="s">
        <v>1481</v>
      </c>
      <c r="AF650" s="24">
        <v>0</v>
      </c>
      <c r="AG650" s="21">
        <v>0</v>
      </c>
      <c r="AH650" s="18"/>
    </row>
    <row r="651" spans="1:34" hidden="1" x14ac:dyDescent="0.25">
      <c r="A651" s="18" t="s">
        <v>1211</v>
      </c>
      <c r="B651" s="18" t="str">
        <f t="shared" si="19"/>
        <v>218703VP</v>
      </c>
      <c r="C651" s="9" t="s">
        <v>2638</v>
      </c>
      <c r="D651" s="19" t="s">
        <v>69</v>
      </c>
      <c r="E651" s="5">
        <v>0</v>
      </c>
      <c r="F651" s="18">
        <v>70</v>
      </c>
      <c r="G651" s="18">
        <v>0</v>
      </c>
      <c r="H651" s="7" t="s">
        <v>13050</v>
      </c>
      <c r="I651" s="18">
        <v>3</v>
      </c>
      <c r="J651" s="18">
        <v>3</v>
      </c>
      <c r="K651" s="18">
        <v>0</v>
      </c>
      <c r="L651" s="18">
        <v>0</v>
      </c>
      <c r="M651" s="18">
        <v>0</v>
      </c>
      <c r="N651" s="18">
        <v>0</v>
      </c>
      <c r="O651" s="18">
        <v>0</v>
      </c>
      <c r="P651" s="18" t="s">
        <v>1476</v>
      </c>
      <c r="Q651" s="18">
        <v>1</v>
      </c>
      <c r="R651" s="7">
        <v>1</v>
      </c>
      <c r="T651" s="18" t="s">
        <v>13041</v>
      </c>
      <c r="U651" s="9" t="s">
        <v>2638</v>
      </c>
      <c r="V651" s="18">
        <v>45</v>
      </c>
      <c r="W651" s="18">
        <v>0</v>
      </c>
      <c r="X651" s="18">
        <v>30</v>
      </c>
      <c r="Y651" s="19" t="s">
        <v>1209</v>
      </c>
      <c r="AB651" s="18" t="s">
        <v>1211</v>
      </c>
      <c r="AC651" s="18" t="e">
        <f>VLOOKUP(AB651,[2]Sheet1!$B:$C,2,0)</f>
        <v>#N/A</v>
      </c>
      <c r="AD651" s="18" t="e">
        <f t="shared" si="20"/>
        <v>#N/A</v>
      </c>
      <c r="AE651" s="21" t="s">
        <v>1212</v>
      </c>
      <c r="AF651" s="24">
        <v>0</v>
      </c>
      <c r="AG651" s="21">
        <v>0</v>
      </c>
      <c r="AH651" s="18"/>
    </row>
    <row r="652" spans="1:34" hidden="1" x14ac:dyDescent="0.25">
      <c r="A652" s="18" t="s">
        <v>628</v>
      </c>
      <c r="B652" s="18" t="str">
        <f t="shared" ref="B652:B715" si="21">A652&amp;D652</f>
        <v>ME4003CC</v>
      </c>
      <c r="C652" s="9" t="s">
        <v>2639</v>
      </c>
      <c r="D652" s="19" t="s">
        <v>45</v>
      </c>
      <c r="E652" s="5">
        <v>0</v>
      </c>
      <c r="F652" s="18">
        <v>45</v>
      </c>
      <c r="G652" s="18">
        <v>0</v>
      </c>
      <c r="H652" s="7" t="s">
        <v>13050</v>
      </c>
      <c r="I652" s="18">
        <v>2</v>
      </c>
      <c r="J652" s="18">
        <v>2</v>
      </c>
      <c r="K652" s="18">
        <v>0</v>
      </c>
      <c r="L652" s="18">
        <v>0</v>
      </c>
      <c r="M652" s="18">
        <v>0</v>
      </c>
      <c r="N652" s="18">
        <v>0</v>
      </c>
      <c r="O652" s="18">
        <v>0</v>
      </c>
      <c r="P652" s="18" t="s">
        <v>1476</v>
      </c>
      <c r="Q652" s="18">
        <v>1</v>
      </c>
      <c r="R652" s="7">
        <v>1</v>
      </c>
      <c r="T652" s="18" t="s">
        <v>13041</v>
      </c>
      <c r="U652" s="9" t="s">
        <v>2639</v>
      </c>
      <c r="V652" s="18">
        <v>30</v>
      </c>
      <c r="W652" s="18">
        <v>12</v>
      </c>
      <c r="X652" s="18">
        <v>0</v>
      </c>
      <c r="Y652" s="19" t="s">
        <v>626</v>
      </c>
      <c r="AB652" s="18" t="s">
        <v>628</v>
      </c>
      <c r="AC652" s="18" t="str">
        <f>VLOOKUP(AB652,[2]Sheet1!$B:$C,2,0)</f>
        <v>Thiết kế hệ thống cơ khí</v>
      </c>
      <c r="AD652" s="18" t="str">
        <f t="shared" si="20"/>
        <v>kh</v>
      </c>
      <c r="AE652" s="21" t="s">
        <v>1481</v>
      </c>
      <c r="AF652" s="24">
        <v>0</v>
      </c>
      <c r="AG652" s="21">
        <v>0</v>
      </c>
      <c r="AH652" s="18"/>
    </row>
    <row r="653" spans="1:34" hidden="1" x14ac:dyDescent="0.25">
      <c r="A653" s="18" t="s">
        <v>2641</v>
      </c>
      <c r="B653" s="18" t="str">
        <f t="shared" si="21"/>
        <v>EE3003TN</v>
      </c>
      <c r="C653" s="9" t="s">
        <v>2642</v>
      </c>
      <c r="D653" s="19" t="s">
        <v>181</v>
      </c>
      <c r="E653" s="5">
        <v>0</v>
      </c>
      <c r="F653" s="18">
        <v>45</v>
      </c>
      <c r="G653" s="18">
        <v>0</v>
      </c>
      <c r="H653" s="7" t="s">
        <v>13050</v>
      </c>
      <c r="I653" s="18">
        <v>2</v>
      </c>
      <c r="J653" s="18">
        <v>2</v>
      </c>
      <c r="K653" s="18">
        <v>0</v>
      </c>
      <c r="L653" s="18">
        <v>0</v>
      </c>
      <c r="M653" s="18">
        <v>0</v>
      </c>
      <c r="N653" s="18">
        <v>0</v>
      </c>
      <c r="O653" s="18">
        <v>0</v>
      </c>
      <c r="P653" s="18" t="s">
        <v>1476</v>
      </c>
      <c r="Q653" s="18">
        <v>1</v>
      </c>
      <c r="R653" s="7">
        <v>1</v>
      </c>
      <c r="T653" s="18" t="s">
        <v>13041</v>
      </c>
      <c r="U653" s="9" t="s">
        <v>2642</v>
      </c>
      <c r="V653" s="18">
        <v>30</v>
      </c>
      <c r="W653" s="18">
        <v>0</v>
      </c>
      <c r="X653" s="18">
        <v>0</v>
      </c>
      <c r="Y653" s="19" t="e">
        <v>#N/A</v>
      </c>
      <c r="AB653" s="18" t="s">
        <v>2641</v>
      </c>
      <c r="AC653" s="18" t="str">
        <f>VLOOKUP(AB653,[2]Sheet1!$B:$C,2,0)</f>
        <v>Thiết kế hệ thống nhúng</v>
      </c>
      <c r="AD653" s="18" t="str">
        <f t="shared" si="20"/>
        <v>kh</v>
      </c>
      <c r="AE653" s="21" t="s">
        <v>1488</v>
      </c>
      <c r="AF653" s="24">
        <v>0</v>
      </c>
      <c r="AG653" s="21">
        <v>0</v>
      </c>
      <c r="AH653" s="18"/>
    </row>
    <row r="654" spans="1:34" hidden="1" x14ac:dyDescent="0.25">
      <c r="A654" s="18" t="s">
        <v>2648</v>
      </c>
      <c r="B654" s="18" t="str">
        <f t="shared" si="21"/>
        <v>213710VP</v>
      </c>
      <c r="C654" s="9" t="s">
        <v>2649</v>
      </c>
      <c r="D654" s="19" t="s">
        <v>69</v>
      </c>
      <c r="E654" s="5">
        <v>0</v>
      </c>
      <c r="F654" s="18">
        <v>80</v>
      </c>
      <c r="G654" s="18">
        <v>0</v>
      </c>
      <c r="H654" s="7" t="s">
        <v>13050</v>
      </c>
      <c r="I654" s="18">
        <v>2</v>
      </c>
      <c r="J654" s="18">
        <v>2</v>
      </c>
      <c r="K654" s="18">
        <v>0</v>
      </c>
      <c r="L654" s="18">
        <v>0</v>
      </c>
      <c r="M654" s="18">
        <v>0</v>
      </c>
      <c r="N654" s="18">
        <v>0</v>
      </c>
      <c r="O654" s="18">
        <v>0</v>
      </c>
      <c r="P654" s="18" t="s">
        <v>1476</v>
      </c>
      <c r="Q654" s="18">
        <v>1</v>
      </c>
      <c r="R654" s="7">
        <v>1</v>
      </c>
      <c r="T654" s="18" t="s">
        <v>13041</v>
      </c>
      <c r="U654" s="9" t="s">
        <v>2649</v>
      </c>
      <c r="V654" s="18">
        <v>30</v>
      </c>
      <c r="W654" s="18">
        <v>0</v>
      </c>
      <c r="X654" s="18">
        <v>0</v>
      </c>
      <c r="Y654" s="19" t="e">
        <v>#N/A</v>
      </c>
      <c r="AB654" s="18" t="s">
        <v>2648</v>
      </c>
      <c r="AC654" s="18" t="e">
        <f>VLOOKUP(AB654,[2]Sheet1!$B:$C,2,0)</f>
        <v>#N/A</v>
      </c>
      <c r="AD654" s="18" t="e">
        <f t="shared" si="20"/>
        <v>#N/A</v>
      </c>
      <c r="AE654" s="21" t="s">
        <v>1488</v>
      </c>
      <c r="AF654" s="24">
        <v>0</v>
      </c>
      <c r="AG654" s="21">
        <v>0</v>
      </c>
      <c r="AH654" s="18"/>
    </row>
    <row r="655" spans="1:34" hidden="1" x14ac:dyDescent="0.25">
      <c r="A655" s="18" t="s">
        <v>590</v>
      </c>
      <c r="B655" s="18" t="str">
        <f t="shared" si="21"/>
        <v>EN2009CC</v>
      </c>
      <c r="C655" s="9" t="s">
        <v>2669</v>
      </c>
      <c r="D655" s="19" t="s">
        <v>45</v>
      </c>
      <c r="E655" s="5">
        <v>0</v>
      </c>
      <c r="F655" s="18">
        <v>45</v>
      </c>
      <c r="G655" s="18">
        <v>0</v>
      </c>
      <c r="H655" s="7" t="s">
        <v>13050</v>
      </c>
      <c r="I655" s="18">
        <v>2</v>
      </c>
      <c r="J655" s="18">
        <v>2</v>
      </c>
      <c r="K655" s="18">
        <v>0</v>
      </c>
      <c r="L655" s="18">
        <v>0</v>
      </c>
      <c r="M655" s="18">
        <v>0</v>
      </c>
      <c r="N655" s="18">
        <v>0</v>
      </c>
      <c r="O655" s="18">
        <v>0</v>
      </c>
      <c r="P655" s="18" t="s">
        <v>1476</v>
      </c>
      <c r="Q655" s="18">
        <v>1</v>
      </c>
      <c r="R655" s="7">
        <v>1</v>
      </c>
      <c r="T655" s="18" t="s">
        <v>13041</v>
      </c>
      <c r="U655" s="9" t="s">
        <v>2669</v>
      </c>
      <c r="V655" s="18">
        <v>30</v>
      </c>
      <c r="W655" s="18">
        <v>24</v>
      </c>
      <c r="X655" s="18">
        <v>0</v>
      </c>
      <c r="Y655" s="19" t="s">
        <v>588</v>
      </c>
      <c r="AB655" s="18" t="s">
        <v>590</v>
      </c>
      <c r="AC655" s="18" t="str">
        <f>VLOOKUP(AB655,[2]Sheet1!$B:$C,2,0)</f>
        <v>Thống kê và tối ưu hóa trong môi trường</v>
      </c>
      <c r="AD655" s="18" t="str">
        <f t="shared" si="20"/>
        <v>kh</v>
      </c>
      <c r="AE655" s="21" t="s">
        <v>1504</v>
      </c>
      <c r="AF655" s="24">
        <v>0</v>
      </c>
      <c r="AG655" s="21">
        <v>0</v>
      </c>
      <c r="AH655" s="18"/>
    </row>
    <row r="656" spans="1:34" hidden="1" x14ac:dyDescent="0.25">
      <c r="A656" s="18" t="s">
        <v>2670</v>
      </c>
      <c r="B656" s="18" t="str">
        <f t="shared" si="21"/>
        <v>GE3179CC</v>
      </c>
      <c r="C656" s="9" t="s">
        <v>2671</v>
      </c>
      <c r="D656" s="19" t="s">
        <v>45</v>
      </c>
      <c r="E656" s="5">
        <v>0</v>
      </c>
      <c r="F656" s="18">
        <v>45</v>
      </c>
      <c r="G656" s="18">
        <v>0</v>
      </c>
      <c r="H656" s="7" t="s">
        <v>13050</v>
      </c>
      <c r="I656" s="18">
        <v>2</v>
      </c>
      <c r="J656" s="18">
        <v>2</v>
      </c>
      <c r="K656" s="18">
        <v>0</v>
      </c>
      <c r="L656" s="18">
        <v>0</v>
      </c>
      <c r="M656" s="18">
        <v>0</v>
      </c>
      <c r="N656" s="18">
        <v>0</v>
      </c>
      <c r="O656" s="18">
        <v>0</v>
      </c>
      <c r="P656" s="18" t="s">
        <v>1476</v>
      </c>
      <c r="Q656" s="18">
        <v>1</v>
      </c>
      <c r="R656" s="7">
        <v>1</v>
      </c>
      <c r="T656" s="18" t="s">
        <v>13041</v>
      </c>
      <c r="U656" s="9" t="s">
        <v>2671</v>
      </c>
      <c r="V656" s="18">
        <v>30</v>
      </c>
      <c r="W656" s="18">
        <v>0</v>
      </c>
      <c r="X656" s="18">
        <v>0</v>
      </c>
      <c r="Y656" s="19" t="e">
        <v>#N/A</v>
      </c>
      <c r="AB656" s="18" t="s">
        <v>2670</v>
      </c>
      <c r="AC656" s="18" t="str">
        <f>VLOOKUP(AB656,[2]Sheet1!$B:$C,2,0)</f>
        <v>Thu gom và vận chuyển dầu khí</v>
      </c>
      <c r="AD656" s="18" t="str">
        <f t="shared" si="20"/>
        <v>kh</v>
      </c>
      <c r="AE656" s="21" t="s">
        <v>1488</v>
      </c>
      <c r="AF656" s="24">
        <v>0</v>
      </c>
      <c r="AG656" s="21">
        <v>0</v>
      </c>
      <c r="AH656" s="18"/>
    </row>
    <row r="657" spans="1:34" hidden="1" x14ac:dyDescent="0.25">
      <c r="A657" s="18" t="s">
        <v>646</v>
      </c>
      <c r="B657" s="18" t="str">
        <f t="shared" si="21"/>
        <v>405712VP</v>
      </c>
      <c r="C657" s="9" t="s">
        <v>2673</v>
      </c>
      <c r="D657" s="19" t="s">
        <v>69</v>
      </c>
      <c r="E657" s="5">
        <v>0</v>
      </c>
      <c r="F657" s="18">
        <v>70</v>
      </c>
      <c r="G657" s="18">
        <v>0</v>
      </c>
      <c r="H657" s="7" t="s">
        <v>13050</v>
      </c>
      <c r="I657" s="18">
        <v>2</v>
      </c>
      <c r="J657" s="18">
        <v>2</v>
      </c>
      <c r="K657" s="18">
        <v>0</v>
      </c>
      <c r="L657" s="18">
        <v>0</v>
      </c>
      <c r="M657" s="18">
        <v>0</v>
      </c>
      <c r="N657" s="18">
        <v>0</v>
      </c>
      <c r="O657" s="18">
        <v>0</v>
      </c>
      <c r="P657" s="18" t="s">
        <v>1476</v>
      </c>
      <c r="Q657" s="18">
        <v>1</v>
      </c>
      <c r="R657" s="7">
        <v>1</v>
      </c>
      <c r="T657" s="18" t="s">
        <v>13041</v>
      </c>
      <c r="U657" s="9" t="s">
        <v>2673</v>
      </c>
      <c r="V657" s="18">
        <v>30</v>
      </c>
      <c r="W657" s="18">
        <v>12</v>
      </c>
      <c r="X657" s="18">
        <v>0</v>
      </c>
      <c r="Y657" s="19" t="s">
        <v>644</v>
      </c>
      <c r="AB657" s="18" t="s">
        <v>646</v>
      </c>
      <c r="AC657" s="18" t="e">
        <f>VLOOKUP(AB657,[2]Sheet1!$B:$C,2,0)</f>
        <v>#N/A</v>
      </c>
      <c r="AD657" s="18" t="e">
        <f t="shared" si="20"/>
        <v>#N/A</v>
      </c>
      <c r="AE657" s="21" t="s">
        <v>1481</v>
      </c>
      <c r="AF657" s="24">
        <v>0</v>
      </c>
      <c r="AG657" s="21">
        <v>0</v>
      </c>
      <c r="AH657" s="18"/>
    </row>
    <row r="658" spans="1:34" hidden="1" x14ac:dyDescent="0.25">
      <c r="A658" s="18" t="s">
        <v>2678</v>
      </c>
      <c r="B658" s="18" t="str">
        <f t="shared" si="21"/>
        <v>CH2107CC</v>
      </c>
      <c r="C658" s="9" t="s">
        <v>2679</v>
      </c>
      <c r="D658" s="19" t="s">
        <v>45</v>
      </c>
      <c r="E658" s="5">
        <v>0</v>
      </c>
      <c r="F658" s="18">
        <v>45</v>
      </c>
      <c r="G658" s="18">
        <v>0</v>
      </c>
      <c r="H658" s="7" t="s">
        <v>13050</v>
      </c>
      <c r="I658" s="18">
        <v>2</v>
      </c>
      <c r="J658" s="18">
        <v>2</v>
      </c>
      <c r="K658" s="18">
        <v>0</v>
      </c>
      <c r="L658" s="18">
        <v>0</v>
      </c>
      <c r="M658" s="18">
        <v>0</v>
      </c>
      <c r="N658" s="18">
        <v>0</v>
      </c>
      <c r="O658" s="18">
        <v>0</v>
      </c>
      <c r="P658" s="18" t="s">
        <v>1476</v>
      </c>
      <c r="Q658" s="18">
        <v>1</v>
      </c>
      <c r="R658" s="7">
        <v>1</v>
      </c>
      <c r="T658" s="18" t="s">
        <v>13041</v>
      </c>
      <c r="U658" s="9" t="s">
        <v>2679</v>
      </c>
      <c r="V658" s="18">
        <v>24</v>
      </c>
      <c r="W658" s="18">
        <v>0</v>
      </c>
      <c r="X658" s="18">
        <v>0</v>
      </c>
      <c r="Y658" s="19" t="e">
        <v>#N/A</v>
      </c>
      <c r="AB658" s="18" t="s">
        <v>2678</v>
      </c>
      <c r="AC658" s="18" t="str">
        <f>VLOOKUP(AB658,[2]Sheet1!$B:$C,2,0)</f>
        <v>Thực phẩm, văn hóa, môi trường và xã hội</v>
      </c>
      <c r="AD658" s="18" t="str">
        <f t="shared" si="20"/>
        <v>kh</v>
      </c>
      <c r="AE658" s="21" t="s">
        <v>1485</v>
      </c>
      <c r="AF658" s="24">
        <v>0</v>
      </c>
      <c r="AG658" s="21">
        <v>0</v>
      </c>
      <c r="AH658" s="18"/>
    </row>
    <row r="659" spans="1:34" hidden="1" x14ac:dyDescent="0.25">
      <c r="A659" s="18" t="s">
        <v>2688</v>
      </c>
      <c r="B659" s="18" t="str">
        <f t="shared" si="21"/>
        <v>IM4015CC</v>
      </c>
      <c r="C659" s="9" t="s">
        <v>2689</v>
      </c>
      <c r="D659" s="19" t="s">
        <v>45</v>
      </c>
      <c r="E659" s="5">
        <v>0</v>
      </c>
      <c r="F659" s="18">
        <v>45</v>
      </c>
      <c r="G659" s="18">
        <v>0</v>
      </c>
      <c r="H659" s="7" t="s">
        <v>13050</v>
      </c>
      <c r="I659" s="18">
        <v>2</v>
      </c>
      <c r="J659" s="18">
        <v>2</v>
      </c>
      <c r="K659" s="18">
        <v>0</v>
      </c>
      <c r="L659" s="18">
        <v>0</v>
      </c>
      <c r="M659" s="18">
        <v>0</v>
      </c>
      <c r="N659" s="18">
        <v>0</v>
      </c>
      <c r="O659" s="18">
        <v>0</v>
      </c>
      <c r="P659" s="18" t="s">
        <v>1476</v>
      </c>
      <c r="Q659" s="18">
        <v>1</v>
      </c>
      <c r="R659" s="7">
        <v>1</v>
      </c>
      <c r="T659" s="18" t="s">
        <v>13041</v>
      </c>
      <c r="U659" s="9" t="s">
        <v>2689</v>
      </c>
      <c r="V659" s="18">
        <v>24</v>
      </c>
      <c r="W659" s="18">
        <v>0</v>
      </c>
      <c r="X659" s="18">
        <v>0</v>
      </c>
      <c r="Y659" s="19" t="e">
        <v>#N/A</v>
      </c>
      <c r="AB659" s="18" t="s">
        <v>2688</v>
      </c>
      <c r="AC659" s="18" t="str">
        <f>VLOOKUP(AB659,[2]Sheet1!$B:$C,2,0)</f>
        <v>Thuế</v>
      </c>
      <c r="AD659" s="18" t="str">
        <f t="shared" si="20"/>
        <v>kh</v>
      </c>
      <c r="AE659" s="21" t="s">
        <v>1485</v>
      </c>
      <c r="AF659" s="24">
        <v>0</v>
      </c>
      <c r="AG659" s="21">
        <v>0</v>
      </c>
      <c r="AH659" s="18"/>
    </row>
    <row r="660" spans="1:34" hidden="1" x14ac:dyDescent="0.25">
      <c r="A660" s="18" t="s">
        <v>2692</v>
      </c>
      <c r="B660" s="18" t="str">
        <f t="shared" si="21"/>
        <v>CO3027CC</v>
      </c>
      <c r="C660" s="9" t="s">
        <v>2693</v>
      </c>
      <c r="D660" s="19" t="s">
        <v>45</v>
      </c>
      <c r="E660" s="5">
        <v>0</v>
      </c>
      <c r="F660" s="18">
        <v>45</v>
      </c>
      <c r="G660" s="18">
        <v>0</v>
      </c>
      <c r="H660" s="7" t="s">
        <v>13050</v>
      </c>
      <c r="I660" s="18">
        <v>2</v>
      </c>
      <c r="J660" s="18">
        <v>2</v>
      </c>
      <c r="K660" s="18">
        <v>0</v>
      </c>
      <c r="L660" s="18">
        <v>0</v>
      </c>
      <c r="M660" s="18">
        <v>0</v>
      </c>
      <c r="N660" s="18">
        <v>0</v>
      </c>
      <c r="O660" s="18">
        <v>0</v>
      </c>
      <c r="P660" s="18" t="s">
        <v>1476</v>
      </c>
      <c r="Q660" s="18">
        <v>1</v>
      </c>
      <c r="R660" s="7">
        <v>1</v>
      </c>
      <c r="T660" s="18" t="s">
        <v>13041</v>
      </c>
      <c r="U660" s="9" t="s">
        <v>2693</v>
      </c>
      <c r="V660" s="18">
        <v>30</v>
      </c>
      <c r="W660" s="18">
        <v>0</v>
      </c>
      <c r="X660" s="18">
        <v>0</v>
      </c>
      <c r="Y660" s="19" t="e">
        <v>#N/A</v>
      </c>
      <c r="AB660" s="18" t="s">
        <v>2692</v>
      </c>
      <c r="AC660" s="18" t="str">
        <f>VLOOKUP(AB660,[2]Sheet1!$B:$C,2,0)</f>
        <v>Thương mại điện tử</v>
      </c>
      <c r="AD660" s="18" t="str">
        <f t="shared" si="20"/>
        <v>kh</v>
      </c>
      <c r="AE660" s="21" t="s">
        <v>1488</v>
      </c>
      <c r="AF660" s="24">
        <v>0</v>
      </c>
      <c r="AG660" s="21">
        <v>0</v>
      </c>
      <c r="AH660" s="18"/>
    </row>
    <row r="661" spans="1:34" hidden="1" x14ac:dyDescent="0.25">
      <c r="A661" s="18" t="s">
        <v>649</v>
      </c>
      <c r="B661" s="18" t="str">
        <f t="shared" si="21"/>
        <v>IM3023CC</v>
      </c>
      <c r="C661" s="9" t="s">
        <v>2693</v>
      </c>
      <c r="D661" s="19" t="s">
        <v>45</v>
      </c>
      <c r="E661" s="5">
        <v>0</v>
      </c>
      <c r="F661" s="18">
        <v>45</v>
      </c>
      <c r="G661" s="18">
        <v>0</v>
      </c>
      <c r="H661" s="7" t="s">
        <v>13050</v>
      </c>
      <c r="I661" s="18">
        <v>2</v>
      </c>
      <c r="J661" s="18">
        <v>2</v>
      </c>
      <c r="K661" s="18">
        <v>0</v>
      </c>
      <c r="L661" s="18">
        <v>0</v>
      </c>
      <c r="M661" s="18">
        <v>0</v>
      </c>
      <c r="N661" s="18">
        <v>0</v>
      </c>
      <c r="O661" s="18">
        <v>0</v>
      </c>
      <c r="P661" s="18" t="s">
        <v>1476</v>
      </c>
      <c r="Q661" s="18">
        <v>1</v>
      </c>
      <c r="R661" s="7">
        <v>1</v>
      </c>
      <c r="T661" s="18" t="s">
        <v>13041</v>
      </c>
      <c r="U661" s="9" t="s">
        <v>2693</v>
      </c>
      <c r="V661" s="18">
        <v>30</v>
      </c>
      <c r="W661" s="18">
        <v>12</v>
      </c>
      <c r="X661" s="18">
        <v>0</v>
      </c>
      <c r="Y661" s="19" t="s">
        <v>647</v>
      </c>
      <c r="AB661" s="18" t="s">
        <v>649</v>
      </c>
      <c r="AC661" s="18" t="str">
        <f>VLOOKUP(AB661,[2]Sheet1!$B:$C,2,0)</f>
        <v>Thương mại điện tử</v>
      </c>
      <c r="AD661" s="18" t="str">
        <f t="shared" ref="AD661:AD724" si="22">IF(AC661&lt;&gt;AE661,"kh","gi")</f>
        <v>kh</v>
      </c>
      <c r="AE661" s="21" t="s">
        <v>1481</v>
      </c>
      <c r="AF661" s="24">
        <v>0</v>
      </c>
      <c r="AG661" s="21">
        <v>0</v>
      </c>
      <c r="AH661" s="18"/>
    </row>
    <row r="662" spans="1:34" hidden="1" x14ac:dyDescent="0.25">
      <c r="A662" s="18" t="s">
        <v>2698</v>
      </c>
      <c r="B662" s="18" t="str">
        <f t="shared" si="21"/>
        <v>802708VP</v>
      </c>
      <c r="C662" s="9" t="s">
        <v>2699</v>
      </c>
      <c r="D662" s="19" t="s">
        <v>69</v>
      </c>
      <c r="E662" s="5">
        <v>0</v>
      </c>
      <c r="F662" s="18">
        <v>60</v>
      </c>
      <c r="G662" s="18">
        <v>0</v>
      </c>
      <c r="H662" s="7" t="s">
        <v>13050</v>
      </c>
      <c r="I662" s="18">
        <v>2</v>
      </c>
      <c r="J662" s="18">
        <v>2</v>
      </c>
      <c r="K662" s="18">
        <v>0</v>
      </c>
      <c r="L662" s="18">
        <v>0</v>
      </c>
      <c r="M662" s="18">
        <v>0</v>
      </c>
      <c r="N662" s="18">
        <v>0</v>
      </c>
      <c r="O662" s="18">
        <v>0</v>
      </c>
      <c r="P662" s="18" t="s">
        <v>1476</v>
      </c>
      <c r="Q662" s="18">
        <v>1</v>
      </c>
      <c r="R662" s="7">
        <v>1</v>
      </c>
      <c r="T662" s="18" t="s">
        <v>13041</v>
      </c>
      <c r="U662" s="9" t="s">
        <v>2699</v>
      </c>
      <c r="V662" s="18">
        <v>30</v>
      </c>
      <c r="W662" s="18">
        <v>0</v>
      </c>
      <c r="X662" s="18">
        <v>0</v>
      </c>
      <c r="Y662" s="19" t="e">
        <v>#N/A</v>
      </c>
      <c r="AB662" s="18" t="s">
        <v>2698</v>
      </c>
      <c r="AC662" s="18" t="e">
        <f>VLOOKUP(AB662,[2]Sheet1!$B:$C,2,0)</f>
        <v>#N/A</v>
      </c>
      <c r="AD662" s="18" t="e">
        <f t="shared" si="22"/>
        <v>#N/A</v>
      </c>
      <c r="AE662" s="21" t="s">
        <v>1488</v>
      </c>
      <c r="AF662" s="24">
        <v>0</v>
      </c>
      <c r="AG662" s="21">
        <v>0</v>
      </c>
      <c r="AH662" s="18"/>
    </row>
    <row r="663" spans="1:34" hidden="1" x14ac:dyDescent="0.25">
      <c r="A663" s="18" t="s">
        <v>2702</v>
      </c>
      <c r="B663" s="18" t="str">
        <f t="shared" si="21"/>
        <v>EN3051CC</v>
      </c>
      <c r="C663" s="9" t="s">
        <v>2703</v>
      </c>
      <c r="D663" s="19" t="s">
        <v>45</v>
      </c>
      <c r="E663" s="5">
        <v>0</v>
      </c>
      <c r="F663" s="18">
        <v>45</v>
      </c>
      <c r="G663" s="18">
        <v>0</v>
      </c>
      <c r="H663" s="7" t="s">
        <v>13050</v>
      </c>
      <c r="I663" s="18">
        <v>2</v>
      </c>
      <c r="J663" s="18">
        <v>2</v>
      </c>
      <c r="K663" s="18">
        <v>0</v>
      </c>
      <c r="L663" s="18">
        <v>0</v>
      </c>
      <c r="M663" s="18">
        <v>0</v>
      </c>
      <c r="N663" s="18">
        <v>0</v>
      </c>
      <c r="O663" s="18">
        <v>0</v>
      </c>
      <c r="P663" s="18" t="s">
        <v>1476</v>
      </c>
      <c r="Q663" s="18">
        <v>1</v>
      </c>
      <c r="R663" s="7">
        <v>1</v>
      </c>
      <c r="T663" s="18" t="s">
        <v>13041</v>
      </c>
      <c r="U663" s="9" t="s">
        <v>2703</v>
      </c>
      <c r="V663" s="18">
        <v>24</v>
      </c>
      <c r="W663" s="18">
        <v>0</v>
      </c>
      <c r="X663" s="18">
        <v>0</v>
      </c>
      <c r="Y663" s="19" t="e">
        <v>#N/A</v>
      </c>
      <c r="AB663" s="18" t="s">
        <v>2702</v>
      </c>
      <c r="AC663" s="18" t="str">
        <f>VLOOKUP(AB663,[2]Sheet1!$B:$C,2,0)</f>
        <v>Thủy sinh học và quản lý môi trường</v>
      </c>
      <c r="AD663" s="18" t="str">
        <f t="shared" si="22"/>
        <v>kh</v>
      </c>
      <c r="AE663" s="21" t="s">
        <v>1485</v>
      </c>
      <c r="AF663" s="24">
        <v>0</v>
      </c>
      <c r="AG663" s="21">
        <v>0</v>
      </c>
      <c r="AH663" s="18"/>
    </row>
    <row r="664" spans="1:34" hidden="1" x14ac:dyDescent="0.25">
      <c r="A664" s="18" t="s">
        <v>2704</v>
      </c>
      <c r="B664" s="18" t="str">
        <f t="shared" si="21"/>
        <v>EN2023CC</v>
      </c>
      <c r="C664" s="9" t="s">
        <v>2705</v>
      </c>
      <c r="D664" s="19" t="s">
        <v>45</v>
      </c>
      <c r="E664" s="5">
        <v>0</v>
      </c>
      <c r="F664" s="18">
        <v>45</v>
      </c>
      <c r="G664" s="18">
        <v>0</v>
      </c>
      <c r="H664" s="7" t="s">
        <v>13050</v>
      </c>
      <c r="I664" s="18">
        <v>2</v>
      </c>
      <c r="J664" s="18">
        <v>2</v>
      </c>
      <c r="K664" s="18">
        <v>0</v>
      </c>
      <c r="L664" s="18">
        <v>0</v>
      </c>
      <c r="M664" s="18">
        <v>0</v>
      </c>
      <c r="N664" s="18">
        <v>0</v>
      </c>
      <c r="O664" s="18">
        <v>0</v>
      </c>
      <c r="P664" s="18" t="s">
        <v>1476</v>
      </c>
      <c r="Q664" s="18">
        <v>1</v>
      </c>
      <c r="R664" s="7">
        <v>1</v>
      </c>
      <c r="T664" s="18" t="s">
        <v>13041</v>
      </c>
      <c r="U664" s="9" t="s">
        <v>2705</v>
      </c>
      <c r="V664" s="18">
        <v>24</v>
      </c>
      <c r="W664" s="18">
        <v>0</v>
      </c>
      <c r="X664" s="18">
        <v>0</v>
      </c>
      <c r="Y664" s="19" t="e">
        <v>#N/A</v>
      </c>
      <c r="AB664" s="18" t="s">
        <v>2704</v>
      </c>
      <c r="AC664" s="18" t="str">
        <f>VLOOKUP(AB664,[2]Sheet1!$B:$C,2,0)</f>
        <v>Thủy văn môi trường</v>
      </c>
      <c r="AD664" s="18" t="str">
        <f t="shared" si="22"/>
        <v>kh</v>
      </c>
      <c r="AE664" s="21" t="s">
        <v>1485</v>
      </c>
      <c r="AF664" s="24">
        <v>0</v>
      </c>
      <c r="AG664" s="21">
        <v>0</v>
      </c>
      <c r="AH664" s="18"/>
    </row>
    <row r="665" spans="1:34" hidden="1" x14ac:dyDescent="0.25">
      <c r="A665" s="18" t="s">
        <v>652</v>
      </c>
      <c r="B665" s="18" t="str">
        <f t="shared" si="21"/>
        <v>IM1019CC</v>
      </c>
      <c r="C665" s="9" t="s">
        <v>2718</v>
      </c>
      <c r="D665" s="19" t="s">
        <v>45</v>
      </c>
      <c r="E665" s="5">
        <v>0</v>
      </c>
      <c r="F665" s="18">
        <v>45</v>
      </c>
      <c r="G665" s="18">
        <v>0</v>
      </c>
      <c r="H665" s="7" t="s">
        <v>13050</v>
      </c>
      <c r="I665" s="18">
        <v>2</v>
      </c>
      <c r="J665" s="18">
        <v>2</v>
      </c>
      <c r="K665" s="18">
        <v>0</v>
      </c>
      <c r="L665" s="18">
        <v>0</v>
      </c>
      <c r="M665" s="18">
        <v>0</v>
      </c>
      <c r="N665" s="18">
        <v>0</v>
      </c>
      <c r="O665" s="18">
        <v>0</v>
      </c>
      <c r="P665" s="18" t="s">
        <v>1476</v>
      </c>
      <c r="Q665" s="18">
        <v>1</v>
      </c>
      <c r="R665" s="7">
        <v>1</v>
      </c>
      <c r="T665" s="18" t="s">
        <v>13041</v>
      </c>
      <c r="U665" s="9" t="s">
        <v>2718</v>
      </c>
      <c r="V665" s="18">
        <v>30</v>
      </c>
      <c r="W665" s="18">
        <v>12</v>
      </c>
      <c r="X665" s="18">
        <v>0</v>
      </c>
      <c r="Y665" s="19" t="s">
        <v>650</v>
      </c>
      <c r="AB665" s="18" t="s">
        <v>652</v>
      </c>
      <c r="AC665" s="18" t="str">
        <f>VLOOKUP(AB665,[2]Sheet1!$B:$C,2,0)</f>
        <v>Tiếp thị căn bản</v>
      </c>
      <c r="AD665" s="18" t="str">
        <f t="shared" si="22"/>
        <v>kh</v>
      </c>
      <c r="AE665" s="21" t="s">
        <v>1481</v>
      </c>
      <c r="AF665" s="24">
        <v>0</v>
      </c>
      <c r="AG665" s="21">
        <v>0</v>
      </c>
      <c r="AH665" s="18"/>
    </row>
    <row r="666" spans="1:34" hidden="1" x14ac:dyDescent="0.25">
      <c r="A666" s="18" t="s">
        <v>655</v>
      </c>
      <c r="B666" s="18" t="str">
        <f t="shared" si="21"/>
        <v>IM3033CC</v>
      </c>
      <c r="C666" s="9" t="s">
        <v>2719</v>
      </c>
      <c r="D666" s="19" t="s">
        <v>45</v>
      </c>
      <c r="E666" s="5">
        <v>0</v>
      </c>
      <c r="F666" s="18">
        <v>45</v>
      </c>
      <c r="G666" s="18">
        <v>0</v>
      </c>
      <c r="H666" s="7" t="s">
        <v>13050</v>
      </c>
      <c r="I666" s="18">
        <v>2</v>
      </c>
      <c r="J666" s="18">
        <v>2</v>
      </c>
      <c r="K666" s="18">
        <v>0</v>
      </c>
      <c r="L666" s="18">
        <v>0</v>
      </c>
      <c r="M666" s="18">
        <v>0</v>
      </c>
      <c r="N666" s="18">
        <v>0</v>
      </c>
      <c r="O666" s="18">
        <v>0</v>
      </c>
      <c r="P666" s="18" t="s">
        <v>1476</v>
      </c>
      <c r="Q666" s="18">
        <v>1</v>
      </c>
      <c r="R666" s="7">
        <v>1</v>
      </c>
      <c r="T666" s="18" t="s">
        <v>13041</v>
      </c>
      <c r="U666" s="9" t="s">
        <v>2719</v>
      </c>
      <c r="V666" s="18">
        <v>30</v>
      </c>
      <c r="W666" s="18">
        <v>12</v>
      </c>
      <c r="X666" s="18">
        <v>0</v>
      </c>
      <c r="Y666" s="19" t="s">
        <v>653</v>
      </c>
      <c r="AB666" s="18" t="s">
        <v>655</v>
      </c>
      <c r="AC666" s="18" t="str">
        <f>VLOOKUP(AB666,[2]Sheet1!$B:$C,2,0)</f>
        <v>Tiếp thị giữa các tổ chức</v>
      </c>
      <c r="AD666" s="18" t="str">
        <f t="shared" si="22"/>
        <v>kh</v>
      </c>
      <c r="AE666" s="21" t="s">
        <v>1481</v>
      </c>
      <c r="AF666" s="24">
        <v>0</v>
      </c>
      <c r="AG666" s="21">
        <v>0</v>
      </c>
      <c r="AH666" s="18"/>
    </row>
    <row r="667" spans="1:34" hidden="1" x14ac:dyDescent="0.25">
      <c r="A667" s="18" t="s">
        <v>658</v>
      </c>
      <c r="B667" s="18" t="str">
        <f t="shared" si="21"/>
        <v>501705VP</v>
      </c>
      <c r="C667" s="9" t="s">
        <v>2720</v>
      </c>
      <c r="D667" s="19" t="s">
        <v>69</v>
      </c>
      <c r="E667" s="5">
        <v>0</v>
      </c>
      <c r="F667" s="18">
        <v>70</v>
      </c>
      <c r="G667" s="18">
        <v>0</v>
      </c>
      <c r="H667" s="7" t="s">
        <v>13050</v>
      </c>
      <c r="I667" s="18">
        <v>2</v>
      </c>
      <c r="J667" s="18">
        <v>2</v>
      </c>
      <c r="K667" s="18">
        <v>0</v>
      </c>
      <c r="L667" s="18">
        <v>0</v>
      </c>
      <c r="M667" s="18">
        <v>0</v>
      </c>
      <c r="N667" s="18">
        <v>0</v>
      </c>
      <c r="O667" s="18">
        <v>0</v>
      </c>
      <c r="P667" s="18" t="s">
        <v>1476</v>
      </c>
      <c r="Q667" s="18">
        <v>1</v>
      </c>
      <c r="R667" s="7">
        <v>1</v>
      </c>
      <c r="T667" s="18" t="s">
        <v>13041</v>
      </c>
      <c r="U667" s="9" t="s">
        <v>2720</v>
      </c>
      <c r="V667" s="18">
        <v>30</v>
      </c>
      <c r="W667" s="18">
        <v>12</v>
      </c>
      <c r="X667" s="18">
        <v>0</v>
      </c>
      <c r="Y667" s="19" t="s">
        <v>656</v>
      </c>
      <c r="AB667" s="18" t="s">
        <v>658</v>
      </c>
      <c r="AC667" s="18" t="e">
        <f>VLOOKUP(AB667,[2]Sheet1!$B:$C,2,0)</f>
        <v>#N/A</v>
      </c>
      <c r="AD667" s="18" t="e">
        <f t="shared" si="22"/>
        <v>#N/A</v>
      </c>
      <c r="AE667" s="21" t="s">
        <v>1481</v>
      </c>
      <c r="AF667" s="24">
        <v>0</v>
      </c>
      <c r="AG667" s="21">
        <v>0</v>
      </c>
      <c r="AH667" s="18"/>
    </row>
    <row r="668" spans="1:34" hidden="1" x14ac:dyDescent="0.25">
      <c r="A668" s="18" t="s">
        <v>661</v>
      </c>
      <c r="B668" s="18" t="str">
        <f t="shared" si="21"/>
        <v>CI4047CC</v>
      </c>
      <c r="C668" s="9" t="s">
        <v>2721</v>
      </c>
      <c r="D668" s="19" t="s">
        <v>45</v>
      </c>
      <c r="E668" s="5">
        <v>0</v>
      </c>
      <c r="F668" s="18">
        <v>45</v>
      </c>
      <c r="G668" s="18">
        <v>0</v>
      </c>
      <c r="H668" s="7" t="s">
        <v>13050</v>
      </c>
      <c r="I668" s="18">
        <v>2</v>
      </c>
      <c r="J668" s="18">
        <v>2</v>
      </c>
      <c r="K668" s="18">
        <v>0</v>
      </c>
      <c r="L668" s="18">
        <v>0</v>
      </c>
      <c r="M668" s="18">
        <v>0</v>
      </c>
      <c r="N668" s="18">
        <v>0</v>
      </c>
      <c r="O668" s="18">
        <v>0</v>
      </c>
      <c r="P668" s="18" t="s">
        <v>1476</v>
      </c>
      <c r="Q668" s="18">
        <v>1</v>
      </c>
      <c r="R668" s="7">
        <v>1</v>
      </c>
      <c r="T668" s="18" t="s">
        <v>13041</v>
      </c>
      <c r="U668" s="9" t="s">
        <v>2721</v>
      </c>
      <c r="V668" s="18">
        <v>30</v>
      </c>
      <c r="W668" s="18">
        <v>12</v>
      </c>
      <c r="X668" s="18">
        <v>0</v>
      </c>
      <c r="Y668" s="19" t="s">
        <v>659</v>
      </c>
      <c r="AB668" s="18" t="s">
        <v>661</v>
      </c>
      <c r="AC668" s="18" t="str">
        <f>VLOOKUP(AB668,[2]Sheet1!$B:$C,2,0)</f>
        <v>Tin học ứng dụng cầu đường</v>
      </c>
      <c r="AD668" s="18" t="str">
        <f t="shared" si="22"/>
        <v>kh</v>
      </c>
      <c r="AE668" s="21" t="s">
        <v>1481</v>
      </c>
      <c r="AF668" s="24">
        <v>0</v>
      </c>
      <c r="AG668" s="21">
        <v>0</v>
      </c>
      <c r="AH668" s="18"/>
    </row>
    <row r="669" spans="1:34" hidden="1" x14ac:dyDescent="0.25">
      <c r="A669" s="18" t="s">
        <v>596</v>
      </c>
      <c r="B669" s="18" t="str">
        <f t="shared" si="21"/>
        <v>401705VP</v>
      </c>
      <c r="C669" s="9" t="s">
        <v>2723</v>
      </c>
      <c r="D669" s="19" t="s">
        <v>69</v>
      </c>
      <c r="E669" s="5">
        <v>0</v>
      </c>
      <c r="F669" s="18">
        <v>70</v>
      </c>
      <c r="G669" s="18">
        <v>0</v>
      </c>
      <c r="H669" s="7" t="s">
        <v>13050</v>
      </c>
      <c r="I669" s="18">
        <v>2</v>
      </c>
      <c r="J669" s="18">
        <v>2</v>
      </c>
      <c r="K669" s="18">
        <v>0</v>
      </c>
      <c r="L669" s="18">
        <v>0</v>
      </c>
      <c r="M669" s="18">
        <v>0</v>
      </c>
      <c r="N669" s="18">
        <v>0</v>
      </c>
      <c r="O669" s="18">
        <v>0</v>
      </c>
      <c r="P669" s="18" t="s">
        <v>1476</v>
      </c>
      <c r="Q669" s="18">
        <v>1</v>
      </c>
      <c r="R669" s="7">
        <v>1</v>
      </c>
      <c r="T669" s="18" t="s">
        <v>13041</v>
      </c>
      <c r="U669" s="9" t="s">
        <v>2723</v>
      </c>
      <c r="V669" s="18">
        <v>30</v>
      </c>
      <c r="W669" s="18">
        <v>12</v>
      </c>
      <c r="X669" s="18">
        <v>0</v>
      </c>
      <c r="Y669" s="19" t="s">
        <v>594</v>
      </c>
      <c r="AB669" s="18" t="s">
        <v>596</v>
      </c>
      <c r="AC669" s="18" t="e">
        <f>VLOOKUP(AB669,[2]Sheet1!$B:$C,2,0)</f>
        <v>#N/A</v>
      </c>
      <c r="AD669" s="18" t="e">
        <f t="shared" si="22"/>
        <v>#N/A</v>
      </c>
      <c r="AE669" s="21" t="s">
        <v>1481</v>
      </c>
      <c r="AF669" s="24">
        <v>0</v>
      </c>
      <c r="AG669" s="21">
        <v>0</v>
      </c>
      <c r="AH669" s="18"/>
    </row>
    <row r="670" spans="1:34" hidden="1" x14ac:dyDescent="0.25">
      <c r="A670" s="18" t="s">
        <v>599</v>
      </c>
      <c r="B670" s="18" t="str">
        <f t="shared" si="21"/>
        <v>ME4467CC</v>
      </c>
      <c r="C670" s="9" t="s">
        <v>2724</v>
      </c>
      <c r="D670" s="19" t="s">
        <v>45</v>
      </c>
      <c r="E670" s="5">
        <v>0</v>
      </c>
      <c r="F670" s="18">
        <v>45</v>
      </c>
      <c r="G670" s="18">
        <v>0</v>
      </c>
      <c r="H670" s="7" t="s">
        <v>13050</v>
      </c>
      <c r="I670" s="18">
        <v>2</v>
      </c>
      <c r="J670" s="18">
        <v>2</v>
      </c>
      <c r="K670" s="18">
        <v>0</v>
      </c>
      <c r="L670" s="18">
        <v>0</v>
      </c>
      <c r="M670" s="18">
        <v>0</v>
      </c>
      <c r="N670" s="18">
        <v>0</v>
      </c>
      <c r="O670" s="18">
        <v>0</v>
      </c>
      <c r="P670" s="18" t="s">
        <v>1476</v>
      </c>
      <c r="Q670" s="18">
        <v>1</v>
      </c>
      <c r="R670" s="7">
        <v>1</v>
      </c>
      <c r="T670" s="18" t="s">
        <v>13041</v>
      </c>
      <c r="U670" s="9" t="s">
        <v>2724</v>
      </c>
      <c r="V670" s="18">
        <v>30</v>
      </c>
      <c r="W670" s="18">
        <v>12</v>
      </c>
      <c r="X670" s="18">
        <v>0</v>
      </c>
      <c r="Y670" s="19" t="s">
        <v>597</v>
      </c>
      <c r="AB670" s="18" t="s">
        <v>599</v>
      </c>
      <c r="AC670" s="18" t="str">
        <f>VLOOKUP(AB670,[2]Sheet1!$B:$C,2,0)</f>
        <v>Tính toán cơ học và kết cấu máy</v>
      </c>
      <c r="AD670" s="18" t="str">
        <f t="shared" si="22"/>
        <v>kh</v>
      </c>
      <c r="AE670" s="21" t="s">
        <v>1481</v>
      </c>
      <c r="AF670" s="24">
        <v>0</v>
      </c>
      <c r="AG670" s="21">
        <v>0</v>
      </c>
      <c r="AH670" s="18"/>
    </row>
    <row r="671" spans="1:34" hidden="1" x14ac:dyDescent="0.25">
      <c r="A671" s="18" t="s">
        <v>2731</v>
      </c>
      <c r="B671" s="18" t="str">
        <f t="shared" si="21"/>
        <v>CI4125CC</v>
      </c>
      <c r="C671" s="9" t="s">
        <v>2732</v>
      </c>
      <c r="D671" s="19" t="s">
        <v>45</v>
      </c>
      <c r="E671" s="5">
        <v>0</v>
      </c>
      <c r="F671" s="18">
        <v>45</v>
      </c>
      <c r="G671" s="18">
        <v>0</v>
      </c>
      <c r="H671" s="7" t="s">
        <v>13050</v>
      </c>
      <c r="I671" s="18">
        <v>2</v>
      </c>
      <c r="J671" s="18">
        <v>2</v>
      </c>
      <c r="K671" s="18">
        <v>0</v>
      </c>
      <c r="L671" s="18">
        <v>0</v>
      </c>
      <c r="M671" s="18">
        <v>0</v>
      </c>
      <c r="N671" s="18">
        <v>0</v>
      </c>
      <c r="O671" s="18">
        <v>0</v>
      </c>
      <c r="P671" s="18" t="s">
        <v>1476</v>
      </c>
      <c r="Q671" s="18">
        <v>1</v>
      </c>
      <c r="R671" s="7">
        <v>1</v>
      </c>
      <c r="T671" s="18" t="s">
        <v>13041</v>
      </c>
      <c r="U671" s="9" t="s">
        <v>2732</v>
      </c>
      <c r="V671" s="18">
        <v>30</v>
      </c>
      <c r="W671" s="18">
        <v>0</v>
      </c>
      <c r="X671" s="18">
        <v>0</v>
      </c>
      <c r="Y671" s="19" t="e">
        <v>#N/A</v>
      </c>
      <c r="AB671" s="18" t="s">
        <v>2731</v>
      </c>
      <c r="AC671" s="18" t="str">
        <f>VLOOKUP(AB671,[2]Sheet1!$B:$C,2,0)</f>
        <v>Tổ chức thi công</v>
      </c>
      <c r="AD671" s="18" t="str">
        <f t="shared" si="22"/>
        <v>kh</v>
      </c>
      <c r="AE671" s="21" t="s">
        <v>1488</v>
      </c>
      <c r="AF671" s="24">
        <v>0</v>
      </c>
      <c r="AG671" s="21">
        <v>0</v>
      </c>
      <c r="AH671" s="18"/>
    </row>
    <row r="672" spans="1:34" hidden="1" x14ac:dyDescent="0.25">
      <c r="A672" s="18" t="s">
        <v>667</v>
      </c>
      <c r="B672" s="18" t="str">
        <f t="shared" si="21"/>
        <v>ME3215CC</v>
      </c>
      <c r="C672" s="9" t="s">
        <v>2735</v>
      </c>
      <c r="D672" s="19" t="s">
        <v>45</v>
      </c>
      <c r="E672" s="5">
        <v>0</v>
      </c>
      <c r="F672" s="18">
        <v>45</v>
      </c>
      <c r="G672" s="18">
        <v>0</v>
      </c>
      <c r="H672" s="7" t="s">
        <v>13050</v>
      </c>
      <c r="I672" s="18">
        <v>2</v>
      </c>
      <c r="J672" s="18">
        <v>2</v>
      </c>
      <c r="K672" s="18">
        <v>0</v>
      </c>
      <c r="L672" s="18">
        <v>0</v>
      </c>
      <c r="M672" s="18">
        <v>0</v>
      </c>
      <c r="N672" s="18">
        <v>0</v>
      </c>
      <c r="O672" s="18">
        <v>0</v>
      </c>
      <c r="P672" s="18" t="s">
        <v>1476</v>
      </c>
      <c r="Q672" s="18">
        <v>1</v>
      </c>
      <c r="R672" s="7">
        <v>1</v>
      </c>
      <c r="T672" s="18" t="s">
        <v>13041</v>
      </c>
      <c r="U672" s="9" t="s">
        <v>2735</v>
      </c>
      <c r="V672" s="18">
        <v>30</v>
      </c>
      <c r="W672" s="18">
        <v>12</v>
      </c>
      <c r="X672" s="18">
        <v>0</v>
      </c>
      <c r="Y672" s="19" t="s">
        <v>665</v>
      </c>
      <c r="AB672" s="18" t="s">
        <v>667</v>
      </c>
      <c r="AC672" s="18" t="str">
        <f>VLOOKUP(AB672,[2]Sheet1!$B:$C,2,0)</f>
        <v>Tối ưu hóa và quy hoạch thực nghiệm</v>
      </c>
      <c r="AD672" s="18" t="str">
        <f t="shared" si="22"/>
        <v>kh</v>
      </c>
      <c r="AE672" s="21" t="s">
        <v>1481</v>
      </c>
      <c r="AF672" s="24">
        <v>0</v>
      </c>
      <c r="AG672" s="21">
        <v>0</v>
      </c>
      <c r="AH672" s="18"/>
    </row>
    <row r="673" spans="1:34" hidden="1" x14ac:dyDescent="0.25">
      <c r="A673" s="18" t="s">
        <v>2738</v>
      </c>
      <c r="B673" s="18" t="str">
        <f t="shared" si="21"/>
        <v>CH3337CC</v>
      </c>
      <c r="C673" s="9" t="s">
        <v>2739</v>
      </c>
      <c r="D673" s="19" t="s">
        <v>45</v>
      </c>
      <c r="E673" s="5">
        <v>0</v>
      </c>
      <c r="F673" s="18">
        <v>45</v>
      </c>
      <c r="G673" s="18">
        <v>0</v>
      </c>
      <c r="H673" s="7" t="s">
        <v>13050</v>
      </c>
      <c r="I673" s="18">
        <v>2</v>
      </c>
      <c r="J673" s="18">
        <v>2</v>
      </c>
      <c r="K673" s="18">
        <v>0</v>
      </c>
      <c r="L673" s="18">
        <v>0</v>
      </c>
      <c r="M673" s="18">
        <v>0</v>
      </c>
      <c r="N673" s="18">
        <v>0</v>
      </c>
      <c r="O673" s="18">
        <v>0</v>
      </c>
      <c r="P673" s="18" t="s">
        <v>1476</v>
      </c>
      <c r="Q673" s="18">
        <v>1</v>
      </c>
      <c r="R673" s="7">
        <v>1</v>
      </c>
      <c r="T673" s="18" t="s">
        <v>13041</v>
      </c>
      <c r="U673" s="9" t="s">
        <v>2739</v>
      </c>
      <c r="V673" s="18">
        <v>30</v>
      </c>
      <c r="W673" s="18">
        <v>0</v>
      </c>
      <c r="X673" s="18">
        <v>0</v>
      </c>
      <c r="Y673" s="19" t="e">
        <v>#N/A</v>
      </c>
      <c r="AB673" s="18" t="s">
        <v>2738</v>
      </c>
      <c r="AC673" s="18" t="str">
        <f>VLOOKUP(AB673,[2]Sheet1!$B:$C,2,0)</f>
        <v>Tổng hợp hữu cơ hóa dầu</v>
      </c>
      <c r="AD673" s="18" t="str">
        <f t="shared" si="22"/>
        <v>kh</v>
      </c>
      <c r="AE673" s="21" t="s">
        <v>1488</v>
      </c>
      <c r="AF673" s="24">
        <v>0</v>
      </c>
      <c r="AG673" s="21">
        <v>0</v>
      </c>
      <c r="AH673" s="18"/>
    </row>
    <row r="674" spans="1:34" hidden="1" x14ac:dyDescent="0.25">
      <c r="A674" s="18" t="s">
        <v>2740</v>
      </c>
      <c r="B674" s="18" t="str">
        <f t="shared" si="21"/>
        <v>405702VP</v>
      </c>
      <c r="C674" s="9" t="s">
        <v>2741</v>
      </c>
      <c r="D674" s="19" t="s">
        <v>69</v>
      </c>
      <c r="E674" s="5">
        <v>0</v>
      </c>
      <c r="F674" s="18" t="s">
        <v>444</v>
      </c>
      <c r="G674" s="18">
        <v>0</v>
      </c>
      <c r="H674" s="7" t="s">
        <v>13050</v>
      </c>
      <c r="I674" s="18">
        <v>2</v>
      </c>
      <c r="J674" s="18">
        <v>2</v>
      </c>
      <c r="K674" s="18">
        <v>0</v>
      </c>
      <c r="L674" s="18">
        <v>0</v>
      </c>
      <c r="M674" s="18">
        <v>0</v>
      </c>
      <c r="N674" s="18">
        <v>0</v>
      </c>
      <c r="O674" s="18">
        <v>0</v>
      </c>
      <c r="P674" s="18" t="s">
        <v>1476</v>
      </c>
      <c r="Q674" s="18">
        <v>1</v>
      </c>
      <c r="R674" s="7">
        <v>1</v>
      </c>
      <c r="T674" s="18" t="s">
        <v>13041</v>
      </c>
      <c r="U674" s="9" t="s">
        <v>2741</v>
      </c>
      <c r="V674" s="18">
        <v>12</v>
      </c>
      <c r="W674" s="18">
        <v>0</v>
      </c>
      <c r="X674" s="18">
        <v>0</v>
      </c>
      <c r="Y674" s="19" t="e">
        <v>#N/A</v>
      </c>
      <c r="AB674" s="18" t="s">
        <v>2740</v>
      </c>
      <c r="AC674" s="18" t="e">
        <f>VLOOKUP(AB674,[2]Sheet1!$B:$C,2,0)</f>
        <v>#N/A</v>
      </c>
      <c r="AD674" s="18" t="e">
        <f t="shared" si="22"/>
        <v>#N/A</v>
      </c>
      <c r="AE674" s="21" t="s">
        <v>1592</v>
      </c>
      <c r="AF674" s="24">
        <v>0</v>
      </c>
      <c r="AG674" s="21">
        <v>0</v>
      </c>
      <c r="AH674" s="18"/>
    </row>
    <row r="675" spans="1:34" hidden="1" x14ac:dyDescent="0.25">
      <c r="A675" s="18" t="s">
        <v>2742</v>
      </c>
      <c r="B675" s="18" t="str">
        <f t="shared" si="21"/>
        <v>209702VP</v>
      </c>
      <c r="C675" s="9" t="s">
        <v>2743</v>
      </c>
      <c r="D675" s="19" t="s">
        <v>69</v>
      </c>
      <c r="E675" s="5">
        <v>0</v>
      </c>
      <c r="F675" s="18">
        <v>80</v>
      </c>
      <c r="G675" s="18">
        <v>0</v>
      </c>
      <c r="H675" s="7" t="s">
        <v>13050</v>
      </c>
      <c r="I675" s="18">
        <v>2</v>
      </c>
      <c r="J675" s="18">
        <v>2</v>
      </c>
      <c r="K675" s="18">
        <v>0</v>
      </c>
      <c r="L675" s="18">
        <v>0</v>
      </c>
      <c r="M675" s="18">
        <v>0</v>
      </c>
      <c r="N675" s="18">
        <v>0</v>
      </c>
      <c r="O675" s="18">
        <v>0</v>
      </c>
      <c r="P675" s="18" t="s">
        <v>1476</v>
      </c>
      <c r="Q675" s="18">
        <v>1</v>
      </c>
      <c r="R675" s="7">
        <v>1</v>
      </c>
      <c r="T675" s="18" t="s">
        <v>13041</v>
      </c>
      <c r="U675" s="9" t="s">
        <v>2743</v>
      </c>
      <c r="V675" s="18">
        <v>12</v>
      </c>
      <c r="W675" s="18">
        <v>0</v>
      </c>
      <c r="X675" s="18">
        <v>0</v>
      </c>
      <c r="Y675" s="19" t="e">
        <v>#N/A</v>
      </c>
      <c r="AB675" s="18" t="s">
        <v>2742</v>
      </c>
      <c r="AC675" s="18" t="e">
        <f>VLOOKUP(AB675,[2]Sheet1!$B:$C,2,0)</f>
        <v>#N/A</v>
      </c>
      <c r="AD675" s="18" t="e">
        <f t="shared" si="22"/>
        <v>#N/A</v>
      </c>
      <c r="AE675" s="21" t="s">
        <v>1592</v>
      </c>
      <c r="AF675" s="24">
        <v>0</v>
      </c>
      <c r="AG675" s="21">
        <v>0</v>
      </c>
      <c r="AH675" s="18"/>
    </row>
    <row r="676" spans="1:34" hidden="1" x14ac:dyDescent="0.25">
      <c r="A676" s="18" t="s">
        <v>2744</v>
      </c>
      <c r="B676" s="18" t="str">
        <f t="shared" si="21"/>
        <v>209701VP</v>
      </c>
      <c r="C676" s="9" t="s">
        <v>2745</v>
      </c>
      <c r="D676" s="19" t="s">
        <v>69</v>
      </c>
      <c r="E676" s="5">
        <v>0</v>
      </c>
      <c r="F676" s="18">
        <v>80</v>
      </c>
      <c r="G676" s="18">
        <v>0</v>
      </c>
      <c r="H676" s="7" t="s">
        <v>13050</v>
      </c>
      <c r="I676" s="18">
        <v>2</v>
      </c>
      <c r="J676" s="18">
        <v>2</v>
      </c>
      <c r="K676" s="18">
        <v>0</v>
      </c>
      <c r="L676" s="18">
        <v>0</v>
      </c>
      <c r="M676" s="18">
        <v>0</v>
      </c>
      <c r="N676" s="18">
        <v>0</v>
      </c>
      <c r="O676" s="18">
        <v>0</v>
      </c>
      <c r="P676" s="18" t="s">
        <v>1476</v>
      </c>
      <c r="Q676" s="18">
        <v>1</v>
      </c>
      <c r="R676" s="7">
        <v>1</v>
      </c>
      <c r="T676" s="18" t="s">
        <v>13041</v>
      </c>
      <c r="U676" s="9" t="s">
        <v>2745</v>
      </c>
      <c r="V676" s="18">
        <v>12</v>
      </c>
      <c r="W676" s="18">
        <v>0</v>
      </c>
      <c r="X676" s="18">
        <v>0</v>
      </c>
      <c r="Y676" s="19" t="e">
        <v>#N/A</v>
      </c>
      <c r="AB676" s="18" t="s">
        <v>2744</v>
      </c>
      <c r="AC676" s="18" t="e">
        <f>VLOOKUP(AB676,[2]Sheet1!$B:$C,2,0)</f>
        <v>#N/A</v>
      </c>
      <c r="AD676" s="18" t="e">
        <f t="shared" si="22"/>
        <v>#N/A</v>
      </c>
      <c r="AE676" s="21" t="s">
        <v>1592</v>
      </c>
      <c r="AF676" s="24">
        <v>0</v>
      </c>
      <c r="AG676" s="21">
        <v>0</v>
      </c>
      <c r="AH676" s="18"/>
    </row>
    <row r="677" spans="1:34" hidden="1" x14ac:dyDescent="0.25">
      <c r="A677" s="18" t="s">
        <v>2746</v>
      </c>
      <c r="B677" s="18" t="str">
        <f t="shared" si="21"/>
        <v>GE3165CC</v>
      </c>
      <c r="C677" s="9" t="s">
        <v>2747</v>
      </c>
      <c r="D677" s="19" t="s">
        <v>45</v>
      </c>
      <c r="E677" s="5">
        <v>0</v>
      </c>
      <c r="F677" s="18">
        <v>45</v>
      </c>
      <c r="G677" s="18">
        <v>0</v>
      </c>
      <c r="H677" s="7" t="s">
        <v>13050</v>
      </c>
      <c r="I677" s="18">
        <v>2</v>
      </c>
      <c r="J677" s="18">
        <v>2</v>
      </c>
      <c r="K677" s="18">
        <v>0</v>
      </c>
      <c r="L677" s="18">
        <v>0</v>
      </c>
      <c r="M677" s="18">
        <v>0</v>
      </c>
      <c r="N677" s="18">
        <v>0</v>
      </c>
      <c r="O677" s="18">
        <v>0</v>
      </c>
      <c r="P677" s="18" t="s">
        <v>1476</v>
      </c>
      <c r="Q677" s="18">
        <v>1</v>
      </c>
      <c r="R677" s="7">
        <v>1</v>
      </c>
      <c r="T677" s="18" t="s">
        <v>13041</v>
      </c>
      <c r="U677" s="9" t="s">
        <v>2747</v>
      </c>
      <c r="V677" s="18">
        <v>30</v>
      </c>
      <c r="W677" s="18">
        <v>0</v>
      </c>
      <c r="X677" s="18">
        <v>0</v>
      </c>
      <c r="Y677" s="19" t="e">
        <v>#N/A</v>
      </c>
      <c r="AB677" s="18" t="s">
        <v>2746</v>
      </c>
      <c r="AC677" s="18" t="str">
        <f>VLOOKUP(AB677,[2]Sheet1!$B:$C,2,0)</f>
        <v>Trầm tích học và nhịp địa tầng</v>
      </c>
      <c r="AD677" s="18" t="str">
        <f t="shared" si="22"/>
        <v>kh</v>
      </c>
      <c r="AE677" s="21" t="s">
        <v>1488</v>
      </c>
      <c r="AF677" s="24">
        <v>0</v>
      </c>
      <c r="AG677" s="21">
        <v>0</v>
      </c>
      <c r="AH677" s="18"/>
    </row>
    <row r="678" spans="1:34" hidden="1" x14ac:dyDescent="0.25">
      <c r="A678" s="18" t="s">
        <v>1343</v>
      </c>
      <c r="B678" s="18" t="str">
        <f t="shared" si="21"/>
        <v>ME2005CC</v>
      </c>
      <c r="C678" s="9" t="s">
        <v>2756</v>
      </c>
      <c r="D678" s="19" t="s">
        <v>45</v>
      </c>
      <c r="E678" s="5">
        <v>0</v>
      </c>
      <c r="F678" s="18">
        <v>45</v>
      </c>
      <c r="G678" s="18">
        <v>0</v>
      </c>
      <c r="H678" s="7" t="s">
        <v>13050</v>
      </c>
      <c r="I678" s="18">
        <v>2</v>
      </c>
      <c r="J678" s="18">
        <v>2</v>
      </c>
      <c r="K678" s="18">
        <v>0</v>
      </c>
      <c r="L678" s="18">
        <v>0</v>
      </c>
      <c r="M678" s="18">
        <v>0</v>
      </c>
      <c r="N678" s="18">
        <v>0</v>
      </c>
      <c r="O678" s="18">
        <v>0</v>
      </c>
      <c r="P678" s="18" t="s">
        <v>1476</v>
      </c>
      <c r="Q678" s="18">
        <v>1</v>
      </c>
      <c r="R678" s="7">
        <v>1</v>
      </c>
      <c r="T678" s="18" t="s">
        <v>13041</v>
      </c>
      <c r="U678" s="9" t="s">
        <v>2756</v>
      </c>
      <c r="V678" s="18">
        <v>30</v>
      </c>
      <c r="W678" s="18">
        <v>0</v>
      </c>
      <c r="X678" s="18">
        <v>30</v>
      </c>
      <c r="Y678" s="19" t="s">
        <v>1341</v>
      </c>
      <c r="AB678" s="18" t="s">
        <v>1343</v>
      </c>
      <c r="AC678" s="18" t="str">
        <f>VLOOKUP(AB678,[2]Sheet1!$B:$C,2,0)</f>
        <v>Trang bị điện - điện tử trong máy công nghiệp</v>
      </c>
      <c r="AD678" s="18" t="str">
        <f t="shared" si="22"/>
        <v>kh</v>
      </c>
      <c r="AE678" s="21" t="s">
        <v>1208</v>
      </c>
      <c r="AF678" s="24">
        <v>0</v>
      </c>
      <c r="AG678" s="21">
        <v>0</v>
      </c>
      <c r="AH678" s="18"/>
    </row>
    <row r="679" spans="1:34" hidden="1" x14ac:dyDescent="0.25">
      <c r="A679" s="18" t="s">
        <v>679</v>
      </c>
      <c r="B679" s="18" t="str">
        <f t="shared" si="21"/>
        <v>EE2003VP</v>
      </c>
      <c r="C679" s="9" t="s">
        <v>2760</v>
      </c>
      <c r="D679" s="19" t="s">
        <v>69</v>
      </c>
      <c r="E679" s="5">
        <v>0</v>
      </c>
      <c r="F679" s="18">
        <v>70</v>
      </c>
      <c r="G679" s="18">
        <v>0</v>
      </c>
      <c r="H679" s="7" t="s">
        <v>13050</v>
      </c>
      <c r="I679" s="18">
        <v>2</v>
      </c>
      <c r="J679" s="18">
        <v>2</v>
      </c>
      <c r="K679" s="18">
        <v>0</v>
      </c>
      <c r="L679" s="18">
        <v>0</v>
      </c>
      <c r="M679" s="18">
        <v>0</v>
      </c>
      <c r="N679" s="18">
        <v>0</v>
      </c>
      <c r="O679" s="18">
        <v>0</v>
      </c>
      <c r="P679" s="18" t="s">
        <v>1476</v>
      </c>
      <c r="Q679" s="18">
        <v>1</v>
      </c>
      <c r="R679" s="7">
        <v>1</v>
      </c>
      <c r="T679" s="18" t="s">
        <v>13041</v>
      </c>
      <c r="U679" s="9" t="s">
        <v>2760</v>
      </c>
      <c r="V679" s="18">
        <v>30</v>
      </c>
      <c r="W679" s="18">
        <v>24</v>
      </c>
      <c r="X679" s="18">
        <v>0</v>
      </c>
      <c r="Y679" s="19" t="s">
        <v>677</v>
      </c>
      <c r="AB679" s="18" t="s">
        <v>679</v>
      </c>
      <c r="AC679" s="18" t="str">
        <f>VLOOKUP(AB679,[2]Sheet1!$B:$C,2,0)</f>
        <v>Trường điện từ</v>
      </c>
      <c r="AD679" s="18" t="str">
        <f t="shared" si="22"/>
        <v>kh</v>
      </c>
      <c r="AE679" s="21" t="s">
        <v>1504</v>
      </c>
      <c r="AF679" s="24">
        <v>0</v>
      </c>
      <c r="AG679" s="21">
        <v>0</v>
      </c>
      <c r="AH679" s="18"/>
    </row>
    <row r="680" spans="1:34" hidden="1" x14ac:dyDescent="0.25">
      <c r="A680" s="18" t="s">
        <v>682</v>
      </c>
      <c r="B680" s="18" t="str">
        <f t="shared" si="21"/>
        <v>ME4205CC</v>
      </c>
      <c r="C680" s="9" t="s">
        <v>2764</v>
      </c>
      <c r="D680" s="19" t="s">
        <v>45</v>
      </c>
      <c r="E680" s="5">
        <v>0</v>
      </c>
      <c r="F680" s="18">
        <v>45</v>
      </c>
      <c r="G680" s="18">
        <v>0</v>
      </c>
      <c r="H680" s="7" t="s">
        <v>13050</v>
      </c>
      <c r="I680" s="18">
        <v>2</v>
      </c>
      <c r="J680" s="18">
        <v>2</v>
      </c>
      <c r="K680" s="18">
        <v>0</v>
      </c>
      <c r="L680" s="18">
        <v>0</v>
      </c>
      <c r="M680" s="18">
        <v>0</v>
      </c>
      <c r="N680" s="18">
        <v>0</v>
      </c>
      <c r="O680" s="18">
        <v>0</v>
      </c>
      <c r="P680" s="18" t="s">
        <v>1476</v>
      </c>
      <c r="Q680" s="18">
        <v>1</v>
      </c>
      <c r="R680" s="7">
        <v>1</v>
      </c>
      <c r="T680" s="18" t="s">
        <v>13041</v>
      </c>
      <c r="U680" s="9" t="s">
        <v>2764</v>
      </c>
      <c r="V680" s="18">
        <v>30</v>
      </c>
      <c r="W680" s="18">
        <v>24</v>
      </c>
      <c r="X680" s="18">
        <v>0</v>
      </c>
      <c r="Y680" s="19" t="s">
        <v>680</v>
      </c>
      <c r="AB680" s="18" t="s">
        <v>682</v>
      </c>
      <c r="AC680" s="18" t="str">
        <f>VLOOKUP(AB680,[2]Sheet1!$B:$C,2,0)</f>
        <v>Tự động hóa sản xuất</v>
      </c>
      <c r="AD680" s="18" t="str">
        <f t="shared" si="22"/>
        <v>kh</v>
      </c>
      <c r="AE680" s="48" t="s">
        <v>2084</v>
      </c>
      <c r="AF680" s="24">
        <v>0</v>
      </c>
      <c r="AG680" s="21" t="s">
        <v>13585</v>
      </c>
      <c r="AH680" s="18"/>
    </row>
    <row r="681" spans="1:34" x14ac:dyDescent="0.25">
      <c r="A681" s="18" t="s">
        <v>2184</v>
      </c>
      <c r="B681" s="18" t="str">
        <f t="shared" si="21"/>
        <v>SP1023CN</v>
      </c>
      <c r="C681" s="9" t="s">
        <v>2185</v>
      </c>
      <c r="D681" s="19" t="s">
        <v>240</v>
      </c>
      <c r="E681" s="5">
        <v>0</v>
      </c>
      <c r="F681" s="18">
        <v>30</v>
      </c>
      <c r="G681" s="18">
        <v>0</v>
      </c>
      <c r="H681" s="7" t="s">
        <v>1796</v>
      </c>
      <c r="I681" s="18">
        <v>0</v>
      </c>
      <c r="J681" s="18">
        <v>0</v>
      </c>
      <c r="K681" s="18">
        <v>0</v>
      </c>
      <c r="L681" s="18">
        <v>0</v>
      </c>
      <c r="M681" s="18">
        <v>0</v>
      </c>
      <c r="N681" s="18">
        <v>0</v>
      </c>
      <c r="O681" s="18">
        <v>0</v>
      </c>
      <c r="P681" s="18" t="s">
        <v>1476</v>
      </c>
      <c r="Q681" s="18">
        <v>1</v>
      </c>
      <c r="R681" s="7">
        <v>1</v>
      </c>
      <c r="T681" s="18" t="s">
        <v>13045</v>
      </c>
      <c r="U681" s="9" t="s">
        <v>2185</v>
      </c>
      <c r="V681" s="18">
        <v>0</v>
      </c>
      <c r="W681" s="18">
        <v>22</v>
      </c>
      <c r="X681" s="18">
        <v>0</v>
      </c>
      <c r="Y681" s="19" t="e">
        <v>#N/A</v>
      </c>
      <c r="AB681" s="18" t="s">
        <v>2184</v>
      </c>
      <c r="AC681" s="18" t="e">
        <f>VLOOKUP(AB681,[2]Sheet1!$B:$C,2,0)</f>
        <v>#N/A</v>
      </c>
      <c r="AD681" s="18" t="e">
        <f t="shared" si="22"/>
        <v>#N/A</v>
      </c>
      <c r="AE681" s="21" t="s">
        <v>2137</v>
      </c>
      <c r="AF681" s="24" t="e">
        <v>#N/A</v>
      </c>
      <c r="AG681" s="21" t="e">
        <v>#N/A</v>
      </c>
      <c r="AH681" s="18"/>
    </row>
    <row r="682" spans="1:34" hidden="1" x14ac:dyDescent="0.25">
      <c r="A682" s="18" t="s">
        <v>2792</v>
      </c>
      <c r="B682" s="18" t="str">
        <f t="shared" si="21"/>
        <v>215702VP</v>
      </c>
      <c r="C682" s="9" t="s">
        <v>2793</v>
      </c>
      <c r="D682" s="19" t="s">
        <v>69</v>
      </c>
      <c r="E682" s="5">
        <v>0</v>
      </c>
      <c r="F682" s="18">
        <v>80</v>
      </c>
      <c r="G682" s="18">
        <v>0</v>
      </c>
      <c r="H682" s="7" t="s">
        <v>13050</v>
      </c>
      <c r="I682" s="18">
        <v>2</v>
      </c>
      <c r="J682" s="18">
        <v>2</v>
      </c>
      <c r="K682" s="18">
        <v>0</v>
      </c>
      <c r="L682" s="18">
        <v>0</v>
      </c>
      <c r="M682" s="18">
        <v>0</v>
      </c>
      <c r="N682" s="18">
        <v>0</v>
      </c>
      <c r="O682" s="18">
        <v>0</v>
      </c>
      <c r="P682" s="18" t="s">
        <v>1476</v>
      </c>
      <c r="Q682" s="18">
        <v>1</v>
      </c>
      <c r="R682" s="7">
        <v>1</v>
      </c>
      <c r="T682" s="18" t="s">
        <v>13041</v>
      </c>
      <c r="U682" s="9" t="s">
        <v>2793</v>
      </c>
      <c r="V682" s="18">
        <v>24</v>
      </c>
      <c r="W682" s="18">
        <v>0</v>
      </c>
      <c r="X682" s="18">
        <v>0</v>
      </c>
      <c r="Y682" s="19" t="e">
        <v>#N/A</v>
      </c>
      <c r="AB682" s="18" t="s">
        <v>2792</v>
      </c>
      <c r="AC682" s="18" t="e">
        <f>VLOOKUP(AB682,[2]Sheet1!$B:$C,2,0)</f>
        <v>#N/A</v>
      </c>
      <c r="AD682" s="18" t="e">
        <f t="shared" si="22"/>
        <v>#N/A</v>
      </c>
      <c r="AE682" s="21" t="s">
        <v>1485</v>
      </c>
      <c r="AF682" s="24">
        <v>0</v>
      </c>
      <c r="AG682" s="21">
        <v>0</v>
      </c>
      <c r="AH682" s="18"/>
    </row>
    <row r="683" spans="1:34" hidden="1" x14ac:dyDescent="0.25">
      <c r="A683" s="18" t="s">
        <v>2800</v>
      </c>
      <c r="B683" s="18" t="str">
        <f t="shared" si="21"/>
        <v>CH3215CC</v>
      </c>
      <c r="C683" s="9" t="s">
        <v>2801</v>
      </c>
      <c r="D683" s="19" t="s">
        <v>45</v>
      </c>
      <c r="E683" s="5">
        <v>0</v>
      </c>
      <c r="F683" s="18">
        <v>45</v>
      </c>
      <c r="G683" s="18">
        <v>0</v>
      </c>
      <c r="H683" s="7" t="s">
        <v>13050</v>
      </c>
      <c r="I683" s="18">
        <v>2</v>
      </c>
      <c r="J683" s="18">
        <v>2</v>
      </c>
      <c r="K683" s="18">
        <v>0</v>
      </c>
      <c r="L683" s="18">
        <v>0</v>
      </c>
      <c r="M683" s="18">
        <v>0</v>
      </c>
      <c r="N683" s="18">
        <v>0</v>
      </c>
      <c r="O683" s="18">
        <v>0</v>
      </c>
      <c r="P683" s="18" t="s">
        <v>1476</v>
      </c>
      <c r="Q683" s="18">
        <v>1</v>
      </c>
      <c r="R683" s="7">
        <v>1</v>
      </c>
      <c r="T683" s="18" t="s">
        <v>13041</v>
      </c>
      <c r="U683" s="9" t="s">
        <v>2801</v>
      </c>
      <c r="V683" s="18">
        <v>24</v>
      </c>
      <c r="W683" s="18">
        <v>0</v>
      </c>
      <c r="X683" s="18">
        <v>0</v>
      </c>
      <c r="Y683" s="19" t="e">
        <v>#N/A</v>
      </c>
      <c r="AB683" s="18" t="s">
        <v>2800</v>
      </c>
      <c r="AC683" s="18" t="str">
        <f>VLOOKUP(AB683,[2]Sheet1!$B:$C,2,0)</f>
        <v>Vật liệu nano vô cơ và ứng dụng</v>
      </c>
      <c r="AD683" s="18" t="str">
        <f t="shared" si="22"/>
        <v>kh</v>
      </c>
      <c r="AE683" s="21" t="s">
        <v>1485</v>
      </c>
      <c r="AF683" s="24">
        <v>0</v>
      </c>
      <c r="AG683" s="21">
        <v>0</v>
      </c>
      <c r="AH683" s="18"/>
    </row>
    <row r="684" spans="1:34" hidden="1" x14ac:dyDescent="0.25">
      <c r="A684" s="18" t="s">
        <v>2821</v>
      </c>
      <c r="B684" s="18" t="str">
        <f t="shared" si="21"/>
        <v>CH2045CC</v>
      </c>
      <c r="C684" s="9" t="s">
        <v>2822</v>
      </c>
      <c r="D684" s="19" t="s">
        <v>45</v>
      </c>
      <c r="E684" s="5">
        <v>0</v>
      </c>
      <c r="F684" s="18">
        <v>45</v>
      </c>
      <c r="G684" s="18">
        <v>0</v>
      </c>
      <c r="H684" s="7" t="s">
        <v>13050</v>
      </c>
      <c r="I684" s="18">
        <v>2</v>
      </c>
      <c r="J684" s="18">
        <v>2</v>
      </c>
      <c r="K684" s="18">
        <v>0</v>
      </c>
      <c r="L684" s="18">
        <v>0</v>
      </c>
      <c r="M684" s="18">
        <v>0</v>
      </c>
      <c r="N684" s="18">
        <v>0</v>
      </c>
      <c r="O684" s="18">
        <v>0</v>
      </c>
      <c r="P684" s="18" t="s">
        <v>1476</v>
      </c>
      <c r="Q684" s="18">
        <v>1</v>
      </c>
      <c r="R684" s="7">
        <v>1</v>
      </c>
      <c r="T684" s="18" t="s">
        <v>13041</v>
      </c>
      <c r="U684" s="9" t="s">
        <v>2822</v>
      </c>
      <c r="V684" s="18">
        <v>30</v>
      </c>
      <c r="W684" s="18">
        <v>0</v>
      </c>
      <c r="X684" s="18">
        <v>0</v>
      </c>
      <c r="Y684" s="19" t="e">
        <v>#N/A</v>
      </c>
      <c r="AB684" s="18" t="s">
        <v>2821</v>
      </c>
      <c r="AC684" s="18" t="str">
        <f>VLOOKUP(AB684,[2]Sheet1!$B:$C,2,0)</f>
        <v>Vi sinh thực phẩm</v>
      </c>
      <c r="AD684" s="18" t="str">
        <f t="shared" si="22"/>
        <v>kh</v>
      </c>
      <c r="AE684" s="21" t="s">
        <v>1488</v>
      </c>
      <c r="AF684" s="24">
        <v>0</v>
      </c>
      <c r="AG684" s="21">
        <v>0</v>
      </c>
      <c r="AH684" s="18"/>
    </row>
    <row r="685" spans="1:34" hidden="1" x14ac:dyDescent="0.25">
      <c r="A685" s="18" t="s">
        <v>2821</v>
      </c>
      <c r="B685" s="18" t="str">
        <f t="shared" si="21"/>
        <v>CH2045CQ</v>
      </c>
      <c r="C685" s="9" t="s">
        <v>2822</v>
      </c>
      <c r="D685" s="19" t="s">
        <v>28</v>
      </c>
      <c r="E685" s="5">
        <v>0</v>
      </c>
      <c r="F685" s="18" t="s">
        <v>153</v>
      </c>
      <c r="G685" s="18">
        <v>0</v>
      </c>
      <c r="H685" s="7" t="s">
        <v>13050</v>
      </c>
      <c r="I685" s="18">
        <v>2</v>
      </c>
      <c r="J685" s="18">
        <v>2</v>
      </c>
      <c r="K685" s="18">
        <v>0</v>
      </c>
      <c r="L685" s="18">
        <v>0</v>
      </c>
      <c r="M685" s="18">
        <v>0</v>
      </c>
      <c r="N685" s="18">
        <v>0</v>
      </c>
      <c r="O685" s="18">
        <v>0</v>
      </c>
      <c r="P685" s="18" t="s">
        <v>1476</v>
      </c>
      <c r="Q685" s="18">
        <v>1</v>
      </c>
      <c r="R685" s="7">
        <v>1</v>
      </c>
      <c r="T685" s="18" t="s">
        <v>13041</v>
      </c>
      <c r="U685" s="9" t="s">
        <v>2822</v>
      </c>
      <c r="V685" s="18">
        <v>30</v>
      </c>
      <c r="W685" s="18">
        <v>0</v>
      </c>
      <c r="X685" s="18">
        <v>0</v>
      </c>
      <c r="Y685" s="19" t="e">
        <v>#N/A</v>
      </c>
      <c r="AB685" s="18" t="s">
        <v>2821</v>
      </c>
      <c r="AC685" s="18" t="str">
        <f>VLOOKUP(AB685,[2]Sheet1!$B:$C,2,0)</f>
        <v>Vi sinh thực phẩm</v>
      </c>
      <c r="AD685" s="18" t="str">
        <f t="shared" si="22"/>
        <v>kh</v>
      </c>
      <c r="AE685" s="21" t="s">
        <v>1488</v>
      </c>
      <c r="AF685" s="24">
        <v>0</v>
      </c>
      <c r="AG685" s="21">
        <v>0</v>
      </c>
      <c r="AH685" s="18"/>
    </row>
    <row r="686" spans="1:34" hidden="1" x14ac:dyDescent="0.25">
      <c r="A686" s="18" t="s">
        <v>2825</v>
      </c>
      <c r="B686" s="18" t="str">
        <f t="shared" si="21"/>
        <v>EN3049CC</v>
      </c>
      <c r="C686" s="9" t="s">
        <v>2826</v>
      </c>
      <c r="D686" s="19" t="s">
        <v>45</v>
      </c>
      <c r="E686" s="5">
        <v>0</v>
      </c>
      <c r="F686" s="18">
        <v>45</v>
      </c>
      <c r="G686" s="18">
        <v>0</v>
      </c>
      <c r="H686" s="7" t="s">
        <v>13050</v>
      </c>
      <c r="I686" s="18">
        <v>2</v>
      </c>
      <c r="J686" s="18">
        <v>2</v>
      </c>
      <c r="K686" s="18">
        <v>0</v>
      </c>
      <c r="L686" s="18">
        <v>0</v>
      </c>
      <c r="M686" s="18">
        <v>0</v>
      </c>
      <c r="N686" s="18">
        <v>0</v>
      </c>
      <c r="O686" s="18">
        <v>0</v>
      </c>
      <c r="P686" s="18" t="s">
        <v>1476</v>
      </c>
      <c r="Q686" s="18">
        <v>1</v>
      </c>
      <c r="R686" s="7">
        <v>1</v>
      </c>
      <c r="T686" s="18" t="s">
        <v>13041</v>
      </c>
      <c r="U686" s="9" t="s">
        <v>2826</v>
      </c>
      <c r="V686" s="18">
        <v>24</v>
      </c>
      <c r="W686" s="18">
        <v>0</v>
      </c>
      <c r="X686" s="18">
        <v>0</v>
      </c>
      <c r="Y686" s="19" t="e">
        <v>#N/A</v>
      </c>
      <c r="AB686" s="18" t="s">
        <v>2825</v>
      </c>
      <c r="AC686" s="18" t="str">
        <f>VLOOKUP(AB686,[2]Sheet1!$B:$C,2,0)</f>
        <v>Vi tảo: lợi ích và nguy hại trong môi trường</v>
      </c>
      <c r="AD686" s="18" t="str">
        <f t="shared" si="22"/>
        <v>kh</v>
      </c>
      <c r="AE686" s="21" t="s">
        <v>1485</v>
      </c>
      <c r="AF686" s="24">
        <v>0</v>
      </c>
      <c r="AG686" s="21">
        <v>0</v>
      </c>
      <c r="AH686" s="18"/>
    </row>
    <row r="687" spans="1:34" hidden="1" x14ac:dyDescent="0.25">
      <c r="A687" s="18" t="s">
        <v>2840</v>
      </c>
      <c r="B687" s="18" t="str">
        <f t="shared" si="21"/>
        <v>CI4121CC</v>
      </c>
      <c r="C687" s="9" t="s">
        <v>2841</v>
      </c>
      <c r="D687" s="19" t="s">
        <v>45</v>
      </c>
      <c r="E687" s="5">
        <v>0</v>
      </c>
      <c r="F687" s="18">
        <v>45</v>
      </c>
      <c r="G687" s="18">
        <v>0</v>
      </c>
      <c r="H687" s="7" t="s">
        <v>13050</v>
      </c>
      <c r="I687" s="18">
        <v>2</v>
      </c>
      <c r="J687" s="18">
        <v>2</v>
      </c>
      <c r="K687" s="18">
        <v>0</v>
      </c>
      <c r="L687" s="18">
        <v>0</v>
      </c>
      <c r="M687" s="18">
        <v>0</v>
      </c>
      <c r="N687" s="18">
        <v>0</v>
      </c>
      <c r="O687" s="18">
        <v>0</v>
      </c>
      <c r="P687" s="18" t="s">
        <v>1476</v>
      </c>
      <c r="Q687" s="18">
        <v>1</v>
      </c>
      <c r="R687" s="7">
        <v>1</v>
      </c>
      <c r="T687" s="18" t="s">
        <v>13041</v>
      </c>
      <c r="U687" s="9" t="s">
        <v>2841</v>
      </c>
      <c r="V687" s="18">
        <v>24</v>
      </c>
      <c r="W687" s="18">
        <v>0</v>
      </c>
      <c r="X687" s="18">
        <v>0</v>
      </c>
      <c r="Y687" s="19" t="e">
        <v>#N/A</v>
      </c>
      <c r="AB687" s="18" t="s">
        <v>2840</v>
      </c>
      <c r="AC687" s="18" t="str">
        <f>VLOOKUP(AB687,[2]Sheet1!$B:$C,2,0)</f>
        <v>Xây dựng cầu</v>
      </c>
      <c r="AD687" s="18" t="str">
        <f t="shared" si="22"/>
        <v>kh</v>
      </c>
      <c r="AE687" s="21" t="s">
        <v>1485</v>
      </c>
      <c r="AF687" s="24">
        <v>0</v>
      </c>
      <c r="AG687" s="21">
        <v>0</v>
      </c>
      <c r="AH687" s="18"/>
    </row>
    <row r="688" spans="1:34" hidden="1" x14ac:dyDescent="0.25">
      <c r="A688" s="18" t="s">
        <v>2848</v>
      </c>
      <c r="B688" s="18" t="str">
        <f t="shared" si="21"/>
        <v>405711VP</v>
      </c>
      <c r="C688" s="9" t="s">
        <v>2849</v>
      </c>
      <c r="D688" s="19" t="s">
        <v>69</v>
      </c>
      <c r="E688" s="5">
        <v>0</v>
      </c>
      <c r="F688" s="18">
        <v>60</v>
      </c>
      <c r="G688" s="18">
        <v>0</v>
      </c>
      <c r="H688" s="7" t="s">
        <v>13050</v>
      </c>
      <c r="I688" s="18">
        <v>2</v>
      </c>
      <c r="J688" s="18">
        <v>2</v>
      </c>
      <c r="K688" s="18">
        <v>0</v>
      </c>
      <c r="L688" s="18">
        <v>0</v>
      </c>
      <c r="M688" s="18">
        <v>0</v>
      </c>
      <c r="N688" s="18">
        <v>0</v>
      </c>
      <c r="O688" s="18">
        <v>0</v>
      </c>
      <c r="P688" s="18" t="s">
        <v>1476</v>
      </c>
      <c r="Q688" s="18">
        <v>1</v>
      </c>
      <c r="R688" s="7">
        <v>1</v>
      </c>
      <c r="T688" s="18" t="s">
        <v>13041</v>
      </c>
      <c r="U688" s="9" t="s">
        <v>2849</v>
      </c>
      <c r="V688" s="18">
        <v>24</v>
      </c>
      <c r="W688" s="18">
        <v>0</v>
      </c>
      <c r="X688" s="18">
        <v>0</v>
      </c>
      <c r="Y688" s="19" t="e">
        <v>#N/A</v>
      </c>
      <c r="AB688" s="18" t="s">
        <v>2848</v>
      </c>
      <c r="AC688" s="18" t="e">
        <f>VLOOKUP(AB688,[2]Sheet1!$B:$C,2,0)</f>
        <v>#N/A</v>
      </c>
      <c r="AD688" s="18" t="e">
        <f t="shared" si="22"/>
        <v>#N/A</v>
      </c>
      <c r="AE688" s="21" t="s">
        <v>1485</v>
      </c>
      <c r="AF688" s="24">
        <v>0</v>
      </c>
      <c r="AG688" s="21">
        <v>0</v>
      </c>
      <c r="AH688" s="18"/>
    </row>
    <row r="689" spans="1:34" hidden="1" x14ac:dyDescent="0.25">
      <c r="A689" s="18" t="s">
        <v>2861</v>
      </c>
      <c r="B689" s="18" t="str">
        <f t="shared" si="21"/>
        <v>CO3057CC</v>
      </c>
      <c r="C689" s="9" t="s">
        <v>2862</v>
      </c>
      <c r="D689" s="19" t="s">
        <v>45</v>
      </c>
      <c r="E689" s="5">
        <v>0</v>
      </c>
      <c r="F689" s="18">
        <v>45</v>
      </c>
      <c r="G689" s="18">
        <v>0</v>
      </c>
      <c r="H689" s="7" t="s">
        <v>13050</v>
      </c>
      <c r="I689" s="18">
        <v>2</v>
      </c>
      <c r="J689" s="18">
        <v>2</v>
      </c>
      <c r="K689" s="18">
        <v>0</v>
      </c>
      <c r="L689" s="18">
        <v>0</v>
      </c>
      <c r="M689" s="18">
        <v>0</v>
      </c>
      <c r="N689" s="18">
        <v>0</v>
      </c>
      <c r="O689" s="18">
        <v>0</v>
      </c>
      <c r="P689" s="18" t="s">
        <v>1476</v>
      </c>
      <c r="Q689" s="18">
        <v>1</v>
      </c>
      <c r="R689" s="7">
        <v>1</v>
      </c>
      <c r="T689" s="18" t="s">
        <v>13041</v>
      </c>
      <c r="U689" s="9" t="s">
        <v>2862</v>
      </c>
      <c r="V689" s="18">
        <v>30</v>
      </c>
      <c r="W689" s="18">
        <v>0</v>
      </c>
      <c r="X689" s="18">
        <v>0</v>
      </c>
      <c r="Y689" s="19" t="e">
        <v>#N/A</v>
      </c>
      <c r="AB689" s="18" t="s">
        <v>2861</v>
      </c>
      <c r="AC689" s="18" t="str">
        <f>VLOOKUP(AB689,[2]Sheet1!$B:$C,2,0)</f>
        <v>Xử lý ảnh số và thị giác máy tính</v>
      </c>
      <c r="AD689" s="18" t="str">
        <f t="shared" si="22"/>
        <v>kh</v>
      </c>
      <c r="AE689" s="21" t="s">
        <v>1488</v>
      </c>
      <c r="AF689" s="24">
        <v>0</v>
      </c>
      <c r="AG689" s="21">
        <v>0</v>
      </c>
      <c r="AH689" s="18"/>
    </row>
    <row r="690" spans="1:34" hidden="1" x14ac:dyDescent="0.25">
      <c r="A690" s="18" t="s">
        <v>799</v>
      </c>
      <c r="B690" s="18" t="str">
        <f t="shared" si="21"/>
        <v>TR1005CC</v>
      </c>
      <c r="C690" s="9" t="s">
        <v>1690</v>
      </c>
      <c r="D690" s="19" t="s">
        <v>45</v>
      </c>
      <c r="E690" s="5">
        <v>0</v>
      </c>
      <c r="F690" s="18">
        <v>45</v>
      </c>
      <c r="G690" s="7">
        <v>0</v>
      </c>
      <c r="H690" s="18" t="s">
        <v>13050</v>
      </c>
      <c r="I690" s="18">
        <v>2</v>
      </c>
      <c r="J690" s="18">
        <v>2</v>
      </c>
      <c r="K690" s="18">
        <v>0</v>
      </c>
      <c r="L690" s="18">
        <v>0</v>
      </c>
      <c r="M690" s="18">
        <v>0</v>
      </c>
      <c r="N690" s="18">
        <v>0</v>
      </c>
      <c r="O690" s="18">
        <v>0</v>
      </c>
      <c r="P690" s="18" t="s">
        <v>1476</v>
      </c>
      <c r="Q690" s="18">
        <v>1</v>
      </c>
      <c r="R690" s="18">
        <v>1</v>
      </c>
      <c r="T690" s="18" t="s">
        <v>13041</v>
      </c>
      <c r="U690" s="9" t="s">
        <v>1690</v>
      </c>
      <c r="V690" s="18">
        <v>30</v>
      </c>
      <c r="W690" s="18">
        <v>18</v>
      </c>
      <c r="X690" s="18">
        <v>12</v>
      </c>
      <c r="Y690" s="19" t="s">
        <v>796</v>
      </c>
      <c r="AB690" s="18" t="s">
        <v>799</v>
      </c>
      <c r="AC690" s="18" t="str">
        <f>VLOOKUP(AB690,[2]Sheet1!$B:$C,2,0)</f>
        <v>Cơ học thủy khí</v>
      </c>
      <c r="AD690" s="18" t="str">
        <f t="shared" si="22"/>
        <v>kh</v>
      </c>
      <c r="AE690" s="21" t="s">
        <v>800</v>
      </c>
      <c r="AF690" s="24" t="s">
        <v>801</v>
      </c>
      <c r="AG690" s="18">
        <v>0</v>
      </c>
      <c r="AH690" s="18" t="s">
        <v>1691</v>
      </c>
    </row>
    <row r="691" spans="1:34" hidden="1" x14ac:dyDescent="0.25">
      <c r="A691" s="18" t="s">
        <v>1143</v>
      </c>
      <c r="B691" s="18" t="str">
        <f t="shared" si="21"/>
        <v>ME4217CC</v>
      </c>
      <c r="C691" s="9" t="s">
        <v>1790</v>
      </c>
      <c r="D691" s="19" t="s">
        <v>45</v>
      </c>
      <c r="E691" s="5">
        <v>0</v>
      </c>
      <c r="F691" s="18">
        <v>45</v>
      </c>
      <c r="G691" s="7">
        <v>0</v>
      </c>
      <c r="H691" s="18" t="s">
        <v>13050</v>
      </c>
      <c r="I691" s="18">
        <v>2</v>
      </c>
      <c r="J691" s="18">
        <v>2</v>
      </c>
      <c r="K691" s="18">
        <v>0</v>
      </c>
      <c r="L691" s="18">
        <v>0</v>
      </c>
      <c r="M691" s="18">
        <v>0</v>
      </c>
      <c r="N691" s="18">
        <v>0</v>
      </c>
      <c r="O691" s="18">
        <v>0</v>
      </c>
      <c r="P691" s="18" t="s">
        <v>1476</v>
      </c>
      <c r="Q691" s="18">
        <v>1</v>
      </c>
      <c r="R691" s="18">
        <v>1</v>
      </c>
      <c r="T691" s="18" t="s">
        <v>13041</v>
      </c>
      <c r="U691" s="9" t="s">
        <v>1790</v>
      </c>
      <c r="V691" s="18">
        <v>30</v>
      </c>
      <c r="W691" s="18">
        <v>18</v>
      </c>
      <c r="X691" s="18">
        <v>12</v>
      </c>
      <c r="Y691" s="19" t="s">
        <v>1141</v>
      </c>
      <c r="AB691" s="18" t="s">
        <v>1143</v>
      </c>
      <c r="AC691" s="18" t="str">
        <f>VLOOKUP(AB691,[2]Sheet1!$B:$C,2,0)</f>
        <v>Điều khiển các hệ thống servo</v>
      </c>
      <c r="AD691" s="18" t="str">
        <f t="shared" si="22"/>
        <v>kh</v>
      </c>
      <c r="AE691" s="21" t="s">
        <v>800</v>
      </c>
      <c r="AF691" s="24" t="s">
        <v>801</v>
      </c>
      <c r="AG691" s="18">
        <v>0</v>
      </c>
      <c r="AH691" s="18"/>
    </row>
    <row r="692" spans="1:34" hidden="1" x14ac:dyDescent="0.25">
      <c r="A692" s="18" t="s">
        <v>1140</v>
      </c>
      <c r="B692" s="18" t="str">
        <f t="shared" si="21"/>
        <v>ME4207CC</v>
      </c>
      <c r="C692" s="9" t="s">
        <v>2023</v>
      </c>
      <c r="D692" s="19" t="s">
        <v>45</v>
      </c>
      <c r="E692" s="5">
        <v>0</v>
      </c>
      <c r="F692" s="18">
        <v>45</v>
      </c>
      <c r="G692" s="7">
        <v>0</v>
      </c>
      <c r="H692" s="18" t="s">
        <v>13050</v>
      </c>
      <c r="I692" s="18">
        <v>2</v>
      </c>
      <c r="J692" s="18">
        <v>2</v>
      </c>
      <c r="K692" s="18">
        <v>0</v>
      </c>
      <c r="L692" s="18">
        <v>0</v>
      </c>
      <c r="M692" s="18">
        <v>0</v>
      </c>
      <c r="N692" s="18">
        <v>0</v>
      </c>
      <c r="O692" s="18">
        <v>0</v>
      </c>
      <c r="P692" s="18" t="s">
        <v>1476</v>
      </c>
      <c r="Q692" s="18">
        <v>1</v>
      </c>
      <c r="R692" s="18">
        <v>1</v>
      </c>
      <c r="T692" s="18" t="s">
        <v>13041</v>
      </c>
      <c r="U692" s="9" t="s">
        <v>2023</v>
      </c>
      <c r="V692" s="18">
        <v>30</v>
      </c>
      <c r="W692" s="18">
        <v>18</v>
      </c>
      <c r="X692" s="18">
        <v>12</v>
      </c>
      <c r="Y692" s="19" t="s">
        <v>1138</v>
      </c>
      <c r="AB692" s="18" t="s">
        <v>1140</v>
      </c>
      <c r="AC692" s="18" t="str">
        <f>VLOOKUP(AB692,[2]Sheet1!$B:$C,2,0)</f>
        <v>Hệ thống điều khiển mờ</v>
      </c>
      <c r="AD692" s="18" t="str">
        <f t="shared" si="22"/>
        <v>kh</v>
      </c>
      <c r="AE692" s="21" t="s">
        <v>800</v>
      </c>
      <c r="AF692" s="24" t="s">
        <v>801</v>
      </c>
      <c r="AG692" s="18">
        <v>0</v>
      </c>
      <c r="AH692" s="18"/>
    </row>
    <row r="693" spans="1:34" hidden="1" x14ac:dyDescent="0.25">
      <c r="A693" s="18" t="s">
        <v>912</v>
      </c>
      <c r="B693" s="18" t="str">
        <f t="shared" si="21"/>
        <v>CI2001CC</v>
      </c>
      <c r="C693" s="9" t="s">
        <v>2593</v>
      </c>
      <c r="D693" s="19" t="s">
        <v>45</v>
      </c>
      <c r="E693" s="5">
        <v>0</v>
      </c>
      <c r="F693" s="18">
        <v>45</v>
      </c>
      <c r="G693" s="18">
        <v>0</v>
      </c>
      <c r="H693" s="7" t="s">
        <v>13050</v>
      </c>
      <c r="I693" s="18">
        <v>2</v>
      </c>
      <c r="J693" s="18">
        <v>2</v>
      </c>
      <c r="K693" s="18">
        <v>0</v>
      </c>
      <c r="L693" s="18">
        <v>0</v>
      </c>
      <c r="M693" s="18">
        <v>0</v>
      </c>
      <c r="N693" s="18">
        <v>0</v>
      </c>
      <c r="O693" s="18">
        <v>0</v>
      </c>
      <c r="P693" s="18" t="s">
        <v>1476</v>
      </c>
      <c r="Q693" s="18">
        <v>1</v>
      </c>
      <c r="R693" s="7">
        <v>1</v>
      </c>
      <c r="T693" s="18" t="s">
        <v>13041</v>
      </c>
      <c r="U693" s="9" t="s">
        <v>2593</v>
      </c>
      <c r="V693" s="18">
        <v>30</v>
      </c>
      <c r="W693" s="18">
        <v>0</v>
      </c>
      <c r="X693" s="18">
        <v>20</v>
      </c>
      <c r="Y693" s="19" t="s">
        <v>909</v>
      </c>
      <c r="AB693" s="18" t="s">
        <v>912</v>
      </c>
      <c r="AC693" s="18" t="str">
        <f>VLOOKUP(AB693,[2]Sheet1!$B:$C,2,0)</f>
        <v>Sức bền vật liệu</v>
      </c>
      <c r="AD693" s="18" t="str">
        <f t="shared" si="22"/>
        <v>kh</v>
      </c>
      <c r="AE693" s="21" t="s">
        <v>855</v>
      </c>
      <c r="AF693" s="24" t="s">
        <v>760</v>
      </c>
      <c r="AG693" s="21">
        <v>0</v>
      </c>
      <c r="AH693" s="18"/>
    </row>
    <row r="694" spans="1:34" hidden="1" x14ac:dyDescent="0.25">
      <c r="A694" s="18" t="s">
        <v>921</v>
      </c>
      <c r="B694" s="18" t="str">
        <f t="shared" si="21"/>
        <v>CO1003CC</v>
      </c>
      <c r="C694" s="9" t="s">
        <v>2413</v>
      </c>
      <c r="D694" s="19" t="s">
        <v>45</v>
      </c>
      <c r="E694" s="5">
        <v>0</v>
      </c>
      <c r="F694" s="18">
        <v>45</v>
      </c>
      <c r="G694" s="18">
        <v>0</v>
      </c>
      <c r="H694" s="7" t="s">
        <v>13050</v>
      </c>
      <c r="I694" s="18">
        <v>2</v>
      </c>
      <c r="J694" s="18">
        <v>2</v>
      </c>
      <c r="K694" s="18">
        <v>0</v>
      </c>
      <c r="L694" s="18">
        <v>0</v>
      </c>
      <c r="M694" s="18">
        <v>0</v>
      </c>
      <c r="N694" s="18">
        <v>0</v>
      </c>
      <c r="O694" s="18">
        <v>0</v>
      </c>
      <c r="P694" s="18" t="s">
        <v>1476</v>
      </c>
      <c r="Q694" s="18">
        <v>1</v>
      </c>
      <c r="R694" s="7">
        <v>1</v>
      </c>
      <c r="T694" s="18" t="s">
        <v>13041</v>
      </c>
      <c r="U694" s="9" t="s">
        <v>2413</v>
      </c>
      <c r="V694" s="18">
        <v>30</v>
      </c>
      <c r="W694" s="18">
        <v>0</v>
      </c>
      <c r="X694" s="18">
        <v>20</v>
      </c>
      <c r="Y694" s="19" t="s">
        <v>918</v>
      </c>
      <c r="AB694" s="18" t="s">
        <v>921</v>
      </c>
      <c r="AC694" s="18" t="str">
        <f>VLOOKUP(AB694,[2]Sheet1!$B:$C,2,0)</f>
        <v>Nhập môn về lập trình</v>
      </c>
      <c r="AD694" s="18" t="str">
        <f t="shared" si="22"/>
        <v>kh</v>
      </c>
      <c r="AE694" s="21" t="s">
        <v>855</v>
      </c>
      <c r="AF694" s="24" t="s">
        <v>760</v>
      </c>
      <c r="AG694" s="21">
        <v>0</v>
      </c>
      <c r="AH694" s="18"/>
    </row>
    <row r="695" spans="1:34" hidden="1" x14ac:dyDescent="0.25">
      <c r="A695" s="18" t="s">
        <v>1007</v>
      </c>
      <c r="B695" s="18" t="str">
        <f t="shared" si="21"/>
        <v>GE2033CC</v>
      </c>
      <c r="C695" s="9" t="s">
        <v>2603</v>
      </c>
      <c r="D695" s="19" t="s">
        <v>45</v>
      </c>
      <c r="E695" s="5">
        <v>0</v>
      </c>
      <c r="F695" s="18">
        <v>45</v>
      </c>
      <c r="G695" s="18">
        <v>0</v>
      </c>
      <c r="H695" s="7" t="s">
        <v>13050</v>
      </c>
      <c r="I695" s="18">
        <v>2</v>
      </c>
      <c r="J695" s="18">
        <v>2</v>
      </c>
      <c r="K695" s="18">
        <v>0</v>
      </c>
      <c r="L695" s="18">
        <v>0</v>
      </c>
      <c r="M695" s="18">
        <v>0</v>
      </c>
      <c r="N695" s="18">
        <v>0</v>
      </c>
      <c r="O695" s="18">
        <v>0</v>
      </c>
      <c r="P695" s="18" t="s">
        <v>1476</v>
      </c>
      <c r="Q695" s="18">
        <v>1</v>
      </c>
      <c r="R695" s="7">
        <v>1</v>
      </c>
      <c r="T695" s="18" t="s">
        <v>13041</v>
      </c>
      <c r="U695" s="9" t="s">
        <v>2603</v>
      </c>
      <c r="V695" s="18">
        <v>30</v>
      </c>
      <c r="W695" s="18">
        <v>0</v>
      </c>
      <c r="X695" s="18">
        <v>20</v>
      </c>
      <c r="Y695" s="19" t="s">
        <v>1004</v>
      </c>
      <c r="AB695" s="18" t="s">
        <v>1007</v>
      </c>
      <c r="AC695" s="18" t="str">
        <f>VLOOKUP(AB695,[2]Sheet1!$B:$C,2,0)</f>
        <v>Tinh thể - khoáng vật - thạch học + thực tập</v>
      </c>
      <c r="AD695" s="18" t="str">
        <f t="shared" si="22"/>
        <v>kh</v>
      </c>
      <c r="AE695" s="21" t="s">
        <v>855</v>
      </c>
      <c r="AF695" s="24" t="s">
        <v>760</v>
      </c>
      <c r="AG695" s="21">
        <v>0</v>
      </c>
      <c r="AH695" s="18"/>
    </row>
    <row r="696" spans="1:34" hidden="1" x14ac:dyDescent="0.25">
      <c r="A696" s="18" t="s">
        <v>1198</v>
      </c>
      <c r="B696" s="18" t="str">
        <f t="shared" si="21"/>
        <v>TR2001CC</v>
      </c>
      <c r="C696" s="9" t="s">
        <v>1699</v>
      </c>
      <c r="D696" s="19" t="s">
        <v>45</v>
      </c>
      <c r="E696" s="5">
        <v>0</v>
      </c>
      <c r="F696" s="18">
        <v>45</v>
      </c>
      <c r="G696" s="7">
        <v>0</v>
      </c>
      <c r="H696" s="18" t="s">
        <v>13050</v>
      </c>
      <c r="I696" s="18">
        <v>2</v>
      </c>
      <c r="J696" s="18">
        <v>2</v>
      </c>
      <c r="K696" s="18">
        <v>0</v>
      </c>
      <c r="L696" s="18">
        <v>0</v>
      </c>
      <c r="M696" s="18">
        <v>0</v>
      </c>
      <c r="N696" s="18">
        <v>0</v>
      </c>
      <c r="O696" s="18">
        <v>0</v>
      </c>
      <c r="P696" s="18" t="s">
        <v>1476</v>
      </c>
      <c r="Q696" s="18">
        <v>1</v>
      </c>
      <c r="R696" s="18">
        <v>1</v>
      </c>
      <c r="T696" s="18" t="s">
        <v>13041</v>
      </c>
      <c r="U696" s="9" t="s">
        <v>1699</v>
      </c>
      <c r="V696" s="18">
        <v>30</v>
      </c>
      <c r="W696" s="18">
        <v>0</v>
      </c>
      <c r="X696" s="18">
        <v>20</v>
      </c>
      <c r="Y696" s="19" t="s">
        <v>1196</v>
      </c>
      <c r="AB696" s="18" t="s">
        <v>1198</v>
      </c>
      <c r="AC696" s="18" t="str">
        <f>VLOOKUP(AB696,[2]Sheet1!$B:$C,2,0)</f>
        <v>Cơ kỹ thuật và dao động</v>
      </c>
      <c r="AD696" s="18" t="str">
        <f t="shared" si="22"/>
        <v>kh</v>
      </c>
      <c r="AE696" s="21" t="s">
        <v>855</v>
      </c>
      <c r="AF696" s="24" t="s">
        <v>760</v>
      </c>
      <c r="AG696" s="18">
        <v>0</v>
      </c>
      <c r="AH696" s="18"/>
    </row>
    <row r="697" spans="1:34" hidden="1" x14ac:dyDescent="0.25">
      <c r="A697" s="18" t="s">
        <v>1227</v>
      </c>
      <c r="B697" s="18" t="str">
        <f t="shared" si="21"/>
        <v>CH2027CC</v>
      </c>
      <c r="C697" s="9" t="s">
        <v>2587</v>
      </c>
      <c r="D697" s="19" t="s">
        <v>45</v>
      </c>
      <c r="E697" s="5">
        <v>0</v>
      </c>
      <c r="F697" s="18">
        <v>45</v>
      </c>
      <c r="G697" s="18">
        <v>0</v>
      </c>
      <c r="H697" s="7" t="s">
        <v>13050</v>
      </c>
      <c r="I697" s="18">
        <v>2</v>
      </c>
      <c r="J697" s="18">
        <v>2</v>
      </c>
      <c r="K697" s="18">
        <v>0</v>
      </c>
      <c r="L697" s="18">
        <v>0</v>
      </c>
      <c r="M697" s="18">
        <v>0</v>
      </c>
      <c r="N697" s="18">
        <v>0</v>
      </c>
      <c r="O697" s="18">
        <v>0</v>
      </c>
      <c r="P697" s="18" t="s">
        <v>1476</v>
      </c>
      <c r="Q697" s="18">
        <v>1</v>
      </c>
      <c r="R697" s="7">
        <v>1</v>
      </c>
      <c r="T697" s="18" t="s">
        <v>13041</v>
      </c>
      <c r="U697" s="9" t="s">
        <v>2587</v>
      </c>
      <c r="V697" s="18">
        <v>30</v>
      </c>
      <c r="W697" s="18">
        <v>0</v>
      </c>
      <c r="X697" s="18">
        <v>30</v>
      </c>
      <c r="Y697" s="19" t="s">
        <v>1225</v>
      </c>
      <c r="AB697" s="18" t="s">
        <v>1227</v>
      </c>
      <c r="AC697" s="18" t="str">
        <f>VLOOKUP(AB697,[2]Sheet1!$B:$C,2,0)</f>
        <v>Sinh học đại cương</v>
      </c>
      <c r="AD697" s="18" t="str">
        <f t="shared" si="22"/>
        <v>kh</v>
      </c>
      <c r="AE697" s="21" t="s">
        <v>1215</v>
      </c>
      <c r="AF697" s="24" t="s">
        <v>760</v>
      </c>
      <c r="AG697" s="21">
        <v>0</v>
      </c>
      <c r="AH697" s="18"/>
    </row>
    <row r="698" spans="1:34" hidden="1" x14ac:dyDescent="0.25">
      <c r="A698" s="18" t="s">
        <v>883</v>
      </c>
      <c r="B698" s="18" t="str">
        <f t="shared" si="21"/>
        <v>CH1003CC</v>
      </c>
      <c r="C698" s="9" t="s">
        <v>2049</v>
      </c>
      <c r="D698" s="19" t="s">
        <v>45</v>
      </c>
      <c r="E698" s="5">
        <v>0</v>
      </c>
      <c r="F698" s="18">
        <v>45</v>
      </c>
      <c r="G698" s="18">
        <v>0</v>
      </c>
      <c r="H698" s="7" t="s">
        <v>13050</v>
      </c>
      <c r="I698" s="18">
        <v>2</v>
      </c>
      <c r="J698" s="18">
        <v>2</v>
      </c>
      <c r="K698" s="18">
        <v>0</v>
      </c>
      <c r="L698" s="18">
        <v>0</v>
      </c>
      <c r="M698" s="18">
        <v>0</v>
      </c>
      <c r="N698" s="18">
        <v>0</v>
      </c>
      <c r="O698" s="18">
        <v>0</v>
      </c>
      <c r="P698" s="18" t="s">
        <v>1476</v>
      </c>
      <c r="Q698" s="18">
        <v>1</v>
      </c>
      <c r="R698" s="7">
        <v>1</v>
      </c>
      <c r="T698" s="18" t="s">
        <v>13041</v>
      </c>
      <c r="U698" s="9" t="s">
        <v>2049</v>
      </c>
      <c r="V698" s="18">
        <v>30</v>
      </c>
      <c r="W698" s="18">
        <v>0</v>
      </c>
      <c r="X698" s="18">
        <v>20</v>
      </c>
      <c r="Y698" s="19" t="s">
        <v>879</v>
      </c>
      <c r="AB698" s="18" t="s">
        <v>883</v>
      </c>
      <c r="AC698" s="18" t="str">
        <f>VLOOKUP(AB698,[2]Sheet1!$B:$C,2,0)</f>
        <v>Hóa đại cương</v>
      </c>
      <c r="AD698" s="18" t="str">
        <f t="shared" si="22"/>
        <v>kh</v>
      </c>
      <c r="AE698" s="21" t="s">
        <v>855</v>
      </c>
      <c r="AF698" s="24" t="s">
        <v>760</v>
      </c>
      <c r="AG698" s="21">
        <v>0</v>
      </c>
      <c r="AH698" s="18"/>
    </row>
    <row r="699" spans="1:34" hidden="1" x14ac:dyDescent="0.25">
      <c r="A699" s="18" t="s">
        <v>883</v>
      </c>
      <c r="B699" s="18" t="str">
        <f t="shared" si="21"/>
        <v>CH1003CN</v>
      </c>
      <c r="C699" s="9" t="s">
        <v>2049</v>
      </c>
      <c r="D699" s="19" t="s">
        <v>240</v>
      </c>
      <c r="E699" s="5">
        <v>0</v>
      </c>
      <c r="F699" s="18">
        <v>45</v>
      </c>
      <c r="G699" s="18">
        <v>0</v>
      </c>
      <c r="H699" s="7" t="s">
        <v>13050</v>
      </c>
      <c r="I699" s="18">
        <v>2</v>
      </c>
      <c r="J699" s="18">
        <v>2</v>
      </c>
      <c r="K699" s="18">
        <v>0</v>
      </c>
      <c r="L699" s="18">
        <v>0</v>
      </c>
      <c r="M699" s="18">
        <v>0</v>
      </c>
      <c r="N699" s="18">
        <v>0</v>
      </c>
      <c r="O699" s="18">
        <v>0</v>
      </c>
      <c r="P699" s="18" t="s">
        <v>1476</v>
      </c>
      <c r="Q699" s="18">
        <v>1</v>
      </c>
      <c r="R699" s="7">
        <v>1</v>
      </c>
      <c r="T699" s="18" t="s">
        <v>13041</v>
      </c>
      <c r="U699" s="9" t="s">
        <v>2049</v>
      </c>
      <c r="V699" s="18">
        <v>30</v>
      </c>
      <c r="W699" s="18">
        <v>0</v>
      </c>
      <c r="X699" s="18">
        <v>20</v>
      </c>
      <c r="Y699" s="19" t="s">
        <v>879</v>
      </c>
      <c r="AB699" s="18" t="s">
        <v>883</v>
      </c>
      <c r="AC699" s="18" t="str">
        <f>VLOOKUP(AB699,[2]Sheet1!$B:$C,2,0)</f>
        <v>Hóa đại cương</v>
      </c>
      <c r="AD699" s="18" t="str">
        <f t="shared" si="22"/>
        <v>kh</v>
      </c>
      <c r="AE699" s="21" t="s">
        <v>855</v>
      </c>
      <c r="AF699" s="24" t="s">
        <v>760</v>
      </c>
      <c r="AG699" s="21">
        <v>0</v>
      </c>
      <c r="AH699" s="18"/>
    </row>
    <row r="700" spans="1:34" hidden="1" x14ac:dyDescent="0.25">
      <c r="A700" s="18" t="s">
        <v>883</v>
      </c>
      <c r="B700" s="18" t="str">
        <f t="shared" si="21"/>
        <v>CH1003VP</v>
      </c>
      <c r="C700" s="9" t="s">
        <v>2049</v>
      </c>
      <c r="D700" s="19" t="s">
        <v>69</v>
      </c>
      <c r="E700" s="5">
        <v>0</v>
      </c>
      <c r="F700" s="18">
        <v>70</v>
      </c>
      <c r="G700" s="18">
        <v>0</v>
      </c>
      <c r="H700" s="7" t="s">
        <v>13050</v>
      </c>
      <c r="I700" s="18">
        <v>2</v>
      </c>
      <c r="J700" s="18">
        <v>2</v>
      </c>
      <c r="K700" s="18">
        <v>0</v>
      </c>
      <c r="L700" s="18">
        <v>0</v>
      </c>
      <c r="M700" s="18">
        <v>0</v>
      </c>
      <c r="N700" s="18">
        <v>0</v>
      </c>
      <c r="O700" s="18">
        <v>0</v>
      </c>
      <c r="P700" s="18" t="s">
        <v>1476</v>
      </c>
      <c r="Q700" s="18">
        <v>1</v>
      </c>
      <c r="R700" s="7">
        <v>1</v>
      </c>
      <c r="T700" s="18" t="s">
        <v>13041</v>
      </c>
      <c r="U700" s="9" t="s">
        <v>2049</v>
      </c>
      <c r="V700" s="18">
        <v>30</v>
      </c>
      <c r="W700" s="18">
        <v>0</v>
      </c>
      <c r="X700" s="18">
        <v>20</v>
      </c>
      <c r="Y700" s="19" t="s">
        <v>879</v>
      </c>
      <c r="AB700" s="18" t="s">
        <v>883</v>
      </c>
      <c r="AC700" s="18" t="str">
        <f>VLOOKUP(AB700,[2]Sheet1!$B:$C,2,0)</f>
        <v>Hóa đại cương</v>
      </c>
      <c r="AD700" s="18" t="str">
        <f t="shared" si="22"/>
        <v>kh</v>
      </c>
      <c r="AE700" s="21" t="s">
        <v>855</v>
      </c>
      <c r="AF700" s="24" t="s">
        <v>760</v>
      </c>
      <c r="AG700" s="21">
        <v>0</v>
      </c>
      <c r="AH700" s="18"/>
    </row>
    <row r="701" spans="1:34" hidden="1" x14ac:dyDescent="0.25">
      <c r="A701" s="18" t="s">
        <v>887</v>
      </c>
      <c r="B701" s="18" t="str">
        <f t="shared" si="21"/>
        <v>CH1011CC</v>
      </c>
      <c r="C701" s="9" t="s">
        <v>2586</v>
      </c>
      <c r="D701" s="19" t="s">
        <v>45</v>
      </c>
      <c r="E701" s="5">
        <v>0</v>
      </c>
      <c r="F701" s="18">
        <v>45</v>
      </c>
      <c r="G701" s="18">
        <v>0</v>
      </c>
      <c r="H701" s="7" t="s">
        <v>13050</v>
      </c>
      <c r="I701" s="18">
        <v>2</v>
      </c>
      <c r="J701" s="18">
        <v>2</v>
      </c>
      <c r="K701" s="18">
        <v>0</v>
      </c>
      <c r="L701" s="18">
        <v>0</v>
      </c>
      <c r="M701" s="18">
        <v>0</v>
      </c>
      <c r="N701" s="18">
        <v>0</v>
      </c>
      <c r="O701" s="18">
        <v>0</v>
      </c>
      <c r="P701" s="18" t="s">
        <v>1476</v>
      </c>
      <c r="Q701" s="18">
        <v>1</v>
      </c>
      <c r="R701" s="7">
        <v>1</v>
      </c>
      <c r="T701" s="18" t="s">
        <v>13041</v>
      </c>
      <c r="U701" s="9" t="s">
        <v>2586</v>
      </c>
      <c r="V701" s="18">
        <v>30</v>
      </c>
      <c r="W701" s="18">
        <v>0</v>
      </c>
      <c r="X701" s="18">
        <v>20</v>
      </c>
      <c r="Y701" s="19" t="s">
        <v>884</v>
      </c>
      <c r="AB701" s="18" t="s">
        <v>887</v>
      </c>
      <c r="AC701" s="18" t="str">
        <f>VLOOKUP(AB701,[2]Sheet1!$B:$C,2,0)</f>
        <v>Sinh học</v>
      </c>
      <c r="AD701" s="18" t="str">
        <f t="shared" si="22"/>
        <v>kh</v>
      </c>
      <c r="AE701" s="21" t="s">
        <v>855</v>
      </c>
      <c r="AF701" s="24" t="s">
        <v>760</v>
      </c>
      <c r="AG701" s="21">
        <v>0</v>
      </c>
      <c r="AH701" s="18"/>
    </row>
    <row r="702" spans="1:34" hidden="1" x14ac:dyDescent="0.25">
      <c r="A702" s="18" t="s">
        <v>1219</v>
      </c>
      <c r="B702" s="18" t="str">
        <f t="shared" si="21"/>
        <v>CH2009CC</v>
      </c>
      <c r="C702" s="9" t="s">
        <v>2069</v>
      </c>
      <c r="D702" s="19" t="s">
        <v>45</v>
      </c>
      <c r="E702" s="5">
        <v>0</v>
      </c>
      <c r="F702" s="18">
        <v>45</v>
      </c>
      <c r="G702" s="18">
        <v>0</v>
      </c>
      <c r="H702" s="7" t="s">
        <v>13050</v>
      </c>
      <c r="I702" s="18">
        <v>2</v>
      </c>
      <c r="J702" s="18">
        <v>2</v>
      </c>
      <c r="K702" s="18">
        <v>0</v>
      </c>
      <c r="L702" s="18">
        <v>0</v>
      </c>
      <c r="M702" s="18">
        <v>0</v>
      </c>
      <c r="N702" s="18">
        <v>0</v>
      </c>
      <c r="O702" s="18">
        <v>0</v>
      </c>
      <c r="P702" s="18" t="s">
        <v>1476</v>
      </c>
      <c r="Q702" s="18">
        <v>1</v>
      </c>
      <c r="R702" s="7">
        <v>1</v>
      </c>
      <c r="T702" s="18" t="s">
        <v>13041</v>
      </c>
      <c r="U702" s="9" t="s">
        <v>2069</v>
      </c>
      <c r="V702" s="18">
        <v>30</v>
      </c>
      <c r="W702" s="18">
        <v>0</v>
      </c>
      <c r="X702" s="18">
        <v>30</v>
      </c>
      <c r="Y702" s="19" t="s">
        <v>1216</v>
      </c>
      <c r="AB702" s="18" t="s">
        <v>1219</v>
      </c>
      <c r="AC702" s="18" t="str">
        <f>VLOOKUP(AB702,[2]Sheet1!$B:$C,2,0)</f>
        <v>Hóa phân tích</v>
      </c>
      <c r="AD702" s="18" t="str">
        <f t="shared" si="22"/>
        <v>kh</v>
      </c>
      <c r="AE702" s="21" t="s">
        <v>1215</v>
      </c>
      <c r="AF702" s="24" t="s">
        <v>760</v>
      </c>
      <c r="AG702" s="21">
        <v>0</v>
      </c>
      <c r="AH702" s="18"/>
    </row>
    <row r="703" spans="1:34" hidden="1" x14ac:dyDescent="0.25">
      <c r="A703" s="18" t="s">
        <v>1321</v>
      </c>
      <c r="B703" s="18" t="str">
        <f t="shared" si="21"/>
        <v>EN2031CC</v>
      </c>
      <c r="C703" s="9" t="s">
        <v>2009</v>
      </c>
      <c r="D703" s="19" t="s">
        <v>45</v>
      </c>
      <c r="E703" s="5">
        <v>0</v>
      </c>
      <c r="F703" s="18">
        <v>45</v>
      </c>
      <c r="G703" s="18">
        <v>0</v>
      </c>
      <c r="H703" s="7" t="s">
        <v>13050</v>
      </c>
      <c r="I703" s="18">
        <v>2</v>
      </c>
      <c r="J703" s="18">
        <v>2</v>
      </c>
      <c r="K703" s="18">
        <v>0</v>
      </c>
      <c r="L703" s="18">
        <v>0</v>
      </c>
      <c r="M703" s="18">
        <v>0</v>
      </c>
      <c r="N703" s="18">
        <v>0</v>
      </c>
      <c r="O703" s="18">
        <v>0</v>
      </c>
      <c r="P703" s="18" t="s">
        <v>1476</v>
      </c>
      <c r="Q703" s="18">
        <v>1</v>
      </c>
      <c r="R703" s="7">
        <v>1</v>
      </c>
      <c r="T703" s="18" t="s">
        <v>13041</v>
      </c>
      <c r="U703" s="9" t="s">
        <v>2009</v>
      </c>
      <c r="V703" s="18">
        <v>30</v>
      </c>
      <c r="W703" s="18">
        <v>0</v>
      </c>
      <c r="X703" s="18">
        <v>30</v>
      </c>
      <c r="Y703" s="19" t="s">
        <v>1318</v>
      </c>
      <c r="AB703" s="18" t="s">
        <v>1321</v>
      </c>
      <c r="AC703" s="18" t="str">
        <f>VLOOKUP(AB703,[2]Sheet1!$B:$C,2,0)</f>
        <v>Hóa học trong kỹ thuật và khoa học môi trường</v>
      </c>
      <c r="AD703" s="18" t="str">
        <f t="shared" si="22"/>
        <v>kh</v>
      </c>
      <c r="AE703" s="21" t="s">
        <v>1215</v>
      </c>
      <c r="AF703" s="24" t="s">
        <v>760</v>
      </c>
      <c r="AG703" s="21">
        <v>0</v>
      </c>
      <c r="AH703" s="18"/>
    </row>
    <row r="704" spans="1:34" hidden="1" x14ac:dyDescent="0.25">
      <c r="A704" s="18" t="s">
        <v>916</v>
      </c>
      <c r="B704" s="18" t="str">
        <f t="shared" si="21"/>
        <v>CI2003CC</v>
      </c>
      <c r="C704" s="9" t="s">
        <v>1700</v>
      </c>
      <c r="D704" s="19" t="s">
        <v>45</v>
      </c>
      <c r="E704" s="5">
        <v>0</v>
      </c>
      <c r="F704" s="18">
        <v>45</v>
      </c>
      <c r="G704" s="7">
        <v>0</v>
      </c>
      <c r="H704" s="18" t="s">
        <v>13050</v>
      </c>
      <c r="I704" s="18">
        <v>2</v>
      </c>
      <c r="J704" s="18">
        <v>2</v>
      </c>
      <c r="K704" s="18">
        <v>0</v>
      </c>
      <c r="L704" s="18">
        <v>0</v>
      </c>
      <c r="M704" s="18">
        <v>0</v>
      </c>
      <c r="N704" s="18">
        <v>0</v>
      </c>
      <c r="O704" s="18">
        <v>0</v>
      </c>
      <c r="P704" s="18" t="s">
        <v>1476</v>
      </c>
      <c r="Q704" s="18">
        <v>1</v>
      </c>
      <c r="R704" s="18">
        <v>1</v>
      </c>
      <c r="T704" s="18" t="s">
        <v>13041</v>
      </c>
      <c r="U704" s="9" t="s">
        <v>1700</v>
      </c>
      <c r="V704" s="18">
        <v>30</v>
      </c>
      <c r="W704" s="18">
        <v>0</v>
      </c>
      <c r="X704" s="18">
        <v>20</v>
      </c>
      <c r="Y704" s="19" t="s">
        <v>913</v>
      </c>
      <c r="AB704" s="18" t="s">
        <v>916</v>
      </c>
      <c r="AC704" s="18" t="str">
        <f>VLOOKUP(AB704,[2]Sheet1!$B:$C,2,0)</f>
        <v>Cơ lưu chất</v>
      </c>
      <c r="AD704" s="18" t="str">
        <f t="shared" si="22"/>
        <v>kh</v>
      </c>
      <c r="AE704" s="21" t="s">
        <v>855</v>
      </c>
      <c r="AF704" s="24" t="s">
        <v>760</v>
      </c>
      <c r="AG704" s="18">
        <v>0</v>
      </c>
      <c r="AH704" s="18"/>
    </row>
    <row r="705" spans="1:69" hidden="1" x14ac:dyDescent="0.25">
      <c r="A705" s="18" t="s">
        <v>916</v>
      </c>
      <c r="B705" s="18" t="str">
        <f t="shared" si="21"/>
        <v>CI2003QT</v>
      </c>
      <c r="C705" s="9" t="s">
        <v>1700</v>
      </c>
      <c r="D705" s="19" t="s">
        <v>46</v>
      </c>
      <c r="E705" s="5">
        <v>0</v>
      </c>
      <c r="F705" s="18" t="s">
        <v>242</v>
      </c>
      <c r="G705" s="7">
        <v>0</v>
      </c>
      <c r="H705" s="18" t="s">
        <v>13050</v>
      </c>
      <c r="I705" s="18">
        <v>2</v>
      </c>
      <c r="J705" s="18">
        <v>2</v>
      </c>
      <c r="K705" s="18">
        <v>0</v>
      </c>
      <c r="L705" s="18">
        <v>0</v>
      </c>
      <c r="M705" s="18">
        <v>0</v>
      </c>
      <c r="N705" s="18">
        <v>0</v>
      </c>
      <c r="O705" s="18">
        <v>0</v>
      </c>
      <c r="P705" s="18" t="s">
        <v>1476</v>
      </c>
      <c r="Q705" s="18">
        <v>1</v>
      </c>
      <c r="R705" s="18">
        <v>1</v>
      </c>
      <c r="T705" s="18" t="s">
        <v>13041</v>
      </c>
      <c r="U705" s="9" t="s">
        <v>1700</v>
      </c>
      <c r="V705" s="18">
        <v>30</v>
      </c>
      <c r="W705" s="18">
        <v>0</v>
      </c>
      <c r="X705" s="18">
        <v>20</v>
      </c>
      <c r="Y705" s="19" t="s">
        <v>913</v>
      </c>
      <c r="AB705" s="18" t="s">
        <v>916</v>
      </c>
      <c r="AC705" s="18" t="str">
        <f>VLOOKUP(AB705,[2]Sheet1!$B:$C,2,0)</f>
        <v>Cơ lưu chất</v>
      </c>
      <c r="AD705" s="18" t="str">
        <f t="shared" si="22"/>
        <v>kh</v>
      </c>
      <c r="AE705" s="21" t="s">
        <v>855</v>
      </c>
      <c r="AF705" s="24" t="s">
        <v>760</v>
      </c>
      <c r="AG705" s="18">
        <v>0</v>
      </c>
      <c r="AH705" s="18"/>
    </row>
    <row r="706" spans="1:69" hidden="1" x14ac:dyDescent="0.25">
      <c r="A706" s="18" t="s">
        <v>1257</v>
      </c>
      <c r="B706" s="18" t="str">
        <f t="shared" si="21"/>
        <v>CI2095CC</v>
      </c>
      <c r="C706" s="9" t="s">
        <v>1873</v>
      </c>
      <c r="D706" s="19" t="s">
        <v>45</v>
      </c>
      <c r="E706" s="5">
        <v>0</v>
      </c>
      <c r="F706" s="18">
        <v>45</v>
      </c>
      <c r="G706" s="18">
        <v>0</v>
      </c>
      <c r="H706" s="7" t="s">
        <v>13050</v>
      </c>
      <c r="I706" s="18">
        <v>2</v>
      </c>
      <c r="J706" s="18">
        <v>2</v>
      </c>
      <c r="K706" s="18">
        <v>0</v>
      </c>
      <c r="L706" s="18">
        <v>0</v>
      </c>
      <c r="M706" s="18">
        <v>0</v>
      </c>
      <c r="N706" s="18">
        <v>0</v>
      </c>
      <c r="O706" s="18">
        <v>0</v>
      </c>
      <c r="P706" s="18" t="s">
        <v>1476</v>
      </c>
      <c r="Q706" s="18">
        <v>1</v>
      </c>
      <c r="R706" s="7">
        <v>1</v>
      </c>
      <c r="T706" s="18" t="s">
        <v>13041</v>
      </c>
      <c r="U706" s="9" t="s">
        <v>1873</v>
      </c>
      <c r="V706" s="18">
        <v>30</v>
      </c>
      <c r="W706" s="18">
        <v>0</v>
      </c>
      <c r="X706" s="18">
        <v>30</v>
      </c>
      <c r="Y706" s="19" t="s">
        <v>1254</v>
      </c>
      <c r="AB706" s="18" t="s">
        <v>1257</v>
      </c>
      <c r="AC706" s="18" t="str">
        <f>VLOOKUP(AB706,[2]Sheet1!$B:$C,2,0)</f>
        <v>Địa chất công trình</v>
      </c>
      <c r="AD706" s="18" t="str">
        <f t="shared" si="22"/>
        <v>kh</v>
      </c>
      <c r="AE706" s="21" t="s">
        <v>1215</v>
      </c>
      <c r="AF706" s="24" t="s">
        <v>760</v>
      </c>
      <c r="AG706" s="21">
        <v>0</v>
      </c>
      <c r="AH706" s="18"/>
    </row>
    <row r="707" spans="1:69" hidden="1" x14ac:dyDescent="0.25">
      <c r="A707" s="18" t="s">
        <v>1257</v>
      </c>
      <c r="B707" s="18" t="str">
        <f t="shared" si="21"/>
        <v>CI2095QT</v>
      </c>
      <c r="C707" s="9" t="s">
        <v>1873</v>
      </c>
      <c r="D707" s="19" t="s">
        <v>46</v>
      </c>
      <c r="E707" s="5">
        <v>0</v>
      </c>
      <c r="F707" s="18" t="s">
        <v>137</v>
      </c>
      <c r="G707" s="18">
        <v>0</v>
      </c>
      <c r="H707" s="7" t="s">
        <v>13050</v>
      </c>
      <c r="I707" s="18">
        <v>2</v>
      </c>
      <c r="J707" s="18">
        <v>2</v>
      </c>
      <c r="K707" s="18">
        <v>0</v>
      </c>
      <c r="L707" s="18">
        <v>0</v>
      </c>
      <c r="M707" s="18">
        <v>0</v>
      </c>
      <c r="N707" s="18">
        <v>0</v>
      </c>
      <c r="O707" s="18">
        <v>0</v>
      </c>
      <c r="P707" s="18" t="s">
        <v>1476</v>
      </c>
      <c r="Q707" s="18">
        <v>1</v>
      </c>
      <c r="R707" s="7">
        <v>1</v>
      </c>
      <c r="T707" s="18" t="s">
        <v>13041</v>
      </c>
      <c r="U707" s="9" t="s">
        <v>1873</v>
      </c>
      <c r="V707" s="18">
        <v>30</v>
      </c>
      <c r="W707" s="18">
        <v>0</v>
      </c>
      <c r="X707" s="18">
        <v>30</v>
      </c>
      <c r="Y707" s="19" t="s">
        <v>1254</v>
      </c>
      <c r="AB707" s="18" t="s">
        <v>1257</v>
      </c>
      <c r="AC707" s="18" t="str">
        <f>VLOOKUP(AB707,[2]Sheet1!$B:$C,2,0)</f>
        <v>Địa chất công trình</v>
      </c>
      <c r="AD707" s="18" t="str">
        <f t="shared" si="22"/>
        <v>kh</v>
      </c>
      <c r="AE707" s="21" t="s">
        <v>1215</v>
      </c>
      <c r="AF707" s="24" t="s">
        <v>760</v>
      </c>
      <c r="AG707" s="21">
        <v>0</v>
      </c>
      <c r="AH707" s="18"/>
    </row>
    <row r="708" spans="1:69" hidden="1" x14ac:dyDescent="0.25">
      <c r="A708" s="18" t="s">
        <v>1257</v>
      </c>
      <c r="B708" s="18" t="str">
        <f t="shared" si="21"/>
        <v>CI2095VP</v>
      </c>
      <c r="C708" s="9" t="s">
        <v>1873</v>
      </c>
      <c r="D708" s="19" t="s">
        <v>69</v>
      </c>
      <c r="E708" s="5">
        <v>0</v>
      </c>
      <c r="F708" s="18">
        <v>60</v>
      </c>
      <c r="G708" s="18">
        <v>0</v>
      </c>
      <c r="H708" s="7" t="s">
        <v>13050</v>
      </c>
      <c r="I708" s="18">
        <v>2</v>
      </c>
      <c r="J708" s="18">
        <v>2</v>
      </c>
      <c r="K708" s="18">
        <v>0</v>
      </c>
      <c r="L708" s="18">
        <v>0</v>
      </c>
      <c r="M708" s="18">
        <v>0</v>
      </c>
      <c r="N708" s="18">
        <v>0</v>
      </c>
      <c r="O708" s="18">
        <v>0</v>
      </c>
      <c r="P708" s="18" t="s">
        <v>1476</v>
      </c>
      <c r="Q708" s="18">
        <v>1</v>
      </c>
      <c r="R708" s="7">
        <v>1</v>
      </c>
      <c r="T708" s="18" t="s">
        <v>13041</v>
      </c>
      <c r="U708" s="9" t="s">
        <v>1873</v>
      </c>
      <c r="V708" s="18">
        <v>30</v>
      </c>
      <c r="W708" s="18">
        <v>0</v>
      </c>
      <c r="X708" s="18">
        <v>30</v>
      </c>
      <c r="Y708" s="19" t="s">
        <v>1254</v>
      </c>
      <c r="AB708" s="18" t="s">
        <v>1257</v>
      </c>
      <c r="AC708" s="18" t="str">
        <f>VLOOKUP(AB708,[2]Sheet1!$B:$C,2,0)</f>
        <v>Địa chất công trình</v>
      </c>
      <c r="AD708" s="18" t="str">
        <f t="shared" si="22"/>
        <v>kh</v>
      </c>
      <c r="AE708" s="21" t="s">
        <v>1215</v>
      </c>
      <c r="AF708" s="24" t="s">
        <v>760</v>
      </c>
      <c r="AG708" s="21">
        <v>0</v>
      </c>
      <c r="AH708" s="18"/>
    </row>
    <row r="709" spans="1:69" hidden="1" x14ac:dyDescent="0.25">
      <c r="A709" s="18" t="s">
        <v>1241</v>
      </c>
      <c r="B709" s="18" t="str">
        <f t="shared" si="21"/>
        <v>CI1007CC</v>
      </c>
      <c r="C709" s="9" t="s">
        <v>2754</v>
      </c>
      <c r="D709" s="19" t="s">
        <v>45</v>
      </c>
      <c r="E709" s="5">
        <v>0</v>
      </c>
      <c r="F709" s="18">
        <v>45</v>
      </c>
      <c r="G709" s="18">
        <v>0</v>
      </c>
      <c r="H709" s="7" t="s">
        <v>13050</v>
      </c>
      <c r="I709" s="18">
        <v>2</v>
      </c>
      <c r="J709" s="18">
        <v>2</v>
      </c>
      <c r="K709" s="18">
        <v>0</v>
      </c>
      <c r="L709" s="18">
        <v>0</v>
      </c>
      <c r="M709" s="18">
        <v>0</v>
      </c>
      <c r="N709" s="18">
        <v>0</v>
      </c>
      <c r="O709" s="18">
        <v>0</v>
      </c>
      <c r="P709" s="18" t="s">
        <v>1476</v>
      </c>
      <c r="Q709" s="18">
        <v>1</v>
      </c>
      <c r="R709" s="7">
        <v>1</v>
      </c>
      <c r="T709" s="18" t="s">
        <v>13041</v>
      </c>
      <c r="U709" s="9" t="s">
        <v>2754</v>
      </c>
      <c r="V709" s="18">
        <v>30</v>
      </c>
      <c r="W709" s="18">
        <v>0</v>
      </c>
      <c r="X709" s="18">
        <v>30</v>
      </c>
      <c r="Y709" s="19" t="s">
        <v>1238</v>
      </c>
      <c r="AB709" s="18" t="s">
        <v>1241</v>
      </c>
      <c r="AC709" s="18" t="str">
        <f>VLOOKUP(AB709,[2]Sheet1!$B:$C,2,0)</f>
        <v>Trắc địa đại cương</v>
      </c>
      <c r="AD709" s="18" t="str">
        <f t="shared" si="22"/>
        <v>kh</v>
      </c>
      <c r="AE709" s="21" t="s">
        <v>1215</v>
      </c>
      <c r="AF709" s="24" t="s">
        <v>760</v>
      </c>
      <c r="AG709" s="21">
        <v>0</v>
      </c>
      <c r="AH709" s="18"/>
    </row>
    <row r="710" spans="1:69" hidden="1" x14ac:dyDescent="0.25">
      <c r="A710" s="18" t="s">
        <v>1241</v>
      </c>
      <c r="B710" s="18" t="str">
        <f t="shared" si="21"/>
        <v>CI1007QT</v>
      </c>
      <c r="C710" s="9" t="s">
        <v>2754</v>
      </c>
      <c r="D710" s="19" t="s">
        <v>46</v>
      </c>
      <c r="E710" s="5">
        <v>0</v>
      </c>
      <c r="F710" s="18">
        <v>46</v>
      </c>
      <c r="G710" s="18">
        <v>0</v>
      </c>
      <c r="H710" s="7" t="s">
        <v>13050</v>
      </c>
      <c r="I710" s="18">
        <v>2</v>
      </c>
      <c r="J710" s="18">
        <v>2</v>
      </c>
      <c r="K710" s="18">
        <v>0</v>
      </c>
      <c r="L710" s="18">
        <v>0</v>
      </c>
      <c r="M710" s="18">
        <v>0</v>
      </c>
      <c r="N710" s="18">
        <v>0</v>
      </c>
      <c r="O710" s="18">
        <v>0</v>
      </c>
      <c r="P710" s="18" t="s">
        <v>1476</v>
      </c>
      <c r="Q710" s="18">
        <v>1</v>
      </c>
      <c r="R710" s="7">
        <v>1</v>
      </c>
      <c r="T710" s="18" t="s">
        <v>13041</v>
      </c>
      <c r="U710" s="9" t="s">
        <v>2754</v>
      </c>
      <c r="V710" s="18">
        <v>30</v>
      </c>
      <c r="W710" s="18">
        <v>0</v>
      </c>
      <c r="X710" s="18">
        <v>30</v>
      </c>
      <c r="Y710" s="19" t="s">
        <v>1238</v>
      </c>
      <c r="AB710" s="18" t="s">
        <v>1241</v>
      </c>
      <c r="AC710" s="18" t="str">
        <f>VLOOKUP(AB710,[2]Sheet1!$B:$C,2,0)</f>
        <v>Trắc địa đại cương</v>
      </c>
      <c r="AD710" s="18" t="str">
        <f t="shared" si="22"/>
        <v>kh</v>
      </c>
      <c r="AE710" s="21" t="s">
        <v>1215</v>
      </c>
      <c r="AF710" s="24" t="s">
        <v>760</v>
      </c>
      <c r="AG710" s="21">
        <v>0</v>
      </c>
      <c r="AH710" s="18"/>
    </row>
    <row r="711" spans="1:69" hidden="1" x14ac:dyDescent="0.25">
      <c r="A711" s="18" t="s">
        <v>958</v>
      </c>
      <c r="B711" s="18" t="str">
        <f t="shared" si="21"/>
        <v>EE1001TN</v>
      </c>
      <c r="C711" s="9" t="s">
        <v>2409</v>
      </c>
      <c r="D711" s="19" t="s">
        <v>181</v>
      </c>
      <c r="E711" s="5">
        <v>0</v>
      </c>
      <c r="F711" s="18">
        <v>45</v>
      </c>
      <c r="G711" s="18">
        <v>0</v>
      </c>
      <c r="H711" s="7" t="s">
        <v>13050</v>
      </c>
      <c r="I711" s="18">
        <v>2</v>
      </c>
      <c r="J711" s="18">
        <v>2</v>
      </c>
      <c r="K711" s="18">
        <v>0</v>
      </c>
      <c r="L711" s="18">
        <v>0</v>
      </c>
      <c r="M711" s="18">
        <v>0</v>
      </c>
      <c r="N711" s="18">
        <v>0</v>
      </c>
      <c r="O711" s="18">
        <v>0</v>
      </c>
      <c r="P711" s="18" t="s">
        <v>1476</v>
      </c>
      <c r="Q711" s="18">
        <v>1</v>
      </c>
      <c r="R711" s="7">
        <v>1</v>
      </c>
      <c r="T711" s="18" t="s">
        <v>13041</v>
      </c>
      <c r="U711" s="9" t="s">
        <v>2409</v>
      </c>
      <c r="V711" s="18">
        <v>30</v>
      </c>
      <c r="W711" s="18">
        <v>0</v>
      </c>
      <c r="X711" s="18">
        <v>20</v>
      </c>
      <c r="Y711" s="19" t="s">
        <v>955</v>
      </c>
      <c r="AB711" s="18" t="s">
        <v>958</v>
      </c>
      <c r="AC711" s="18" t="str">
        <f>VLOOKUP(AB711,[2]Sheet1!$B:$C,2,0)</f>
        <v>Nhập môn về kỹ thuật</v>
      </c>
      <c r="AD711" s="18" t="str">
        <f t="shared" si="22"/>
        <v>kh</v>
      </c>
      <c r="AE711" s="21" t="s">
        <v>855</v>
      </c>
      <c r="AF711" s="24" t="s">
        <v>760</v>
      </c>
      <c r="AG711" s="21">
        <v>0</v>
      </c>
      <c r="AH711" s="18"/>
    </row>
    <row r="712" spans="1:69" hidden="1" x14ac:dyDescent="0.25">
      <c r="A712" s="18" t="s">
        <v>958</v>
      </c>
      <c r="B712" s="18" t="str">
        <f t="shared" si="21"/>
        <v>EE1001VP</v>
      </c>
      <c r="C712" s="9" t="s">
        <v>2409</v>
      </c>
      <c r="D712" s="19" t="s">
        <v>69</v>
      </c>
      <c r="E712" s="5">
        <v>0</v>
      </c>
      <c r="F712" s="18">
        <v>60</v>
      </c>
      <c r="G712" s="18">
        <v>0</v>
      </c>
      <c r="H712" s="7" t="s">
        <v>13050</v>
      </c>
      <c r="I712" s="18">
        <v>2</v>
      </c>
      <c r="J712" s="18">
        <v>2</v>
      </c>
      <c r="K712" s="18">
        <v>0</v>
      </c>
      <c r="L712" s="18">
        <v>0</v>
      </c>
      <c r="M712" s="18">
        <v>0</v>
      </c>
      <c r="N712" s="18">
        <v>0</v>
      </c>
      <c r="O712" s="18">
        <v>0</v>
      </c>
      <c r="P712" s="18" t="s">
        <v>1476</v>
      </c>
      <c r="Q712" s="18">
        <v>1</v>
      </c>
      <c r="R712" s="7">
        <v>1</v>
      </c>
      <c r="T712" s="18" t="s">
        <v>13041</v>
      </c>
      <c r="U712" s="9" t="s">
        <v>2409</v>
      </c>
      <c r="V712" s="18">
        <v>30</v>
      </c>
      <c r="W712" s="18">
        <v>0</v>
      </c>
      <c r="X712" s="18">
        <v>20</v>
      </c>
      <c r="Y712" s="19" t="s">
        <v>955</v>
      </c>
      <c r="AB712" s="18" t="s">
        <v>958</v>
      </c>
      <c r="AC712" s="18" t="str">
        <f>VLOOKUP(AB712,[2]Sheet1!$B:$C,2,0)</f>
        <v>Nhập môn về kỹ thuật</v>
      </c>
      <c r="AD712" s="18" t="str">
        <f t="shared" si="22"/>
        <v>kh</v>
      </c>
      <c r="AE712" s="21" t="s">
        <v>855</v>
      </c>
      <c r="AF712" s="24" t="s">
        <v>760</v>
      </c>
      <c r="AG712" s="21">
        <v>0</v>
      </c>
      <c r="AH712" s="18"/>
    </row>
    <row r="713" spans="1:69" hidden="1" x14ac:dyDescent="0.25">
      <c r="A713" s="18" t="s">
        <v>12945</v>
      </c>
      <c r="B713" s="18" t="str">
        <f t="shared" si="21"/>
        <v>EE1001-EVP</v>
      </c>
      <c r="C713" s="9" t="s">
        <v>2409</v>
      </c>
      <c r="D713" s="19" t="s">
        <v>69</v>
      </c>
      <c r="E713" s="5">
        <v>0</v>
      </c>
      <c r="F713" s="18">
        <v>60</v>
      </c>
      <c r="G713" s="18">
        <v>0</v>
      </c>
      <c r="H713" s="7" t="s">
        <v>13050</v>
      </c>
      <c r="I713" s="18">
        <v>4</v>
      </c>
      <c r="J713" s="18">
        <v>4</v>
      </c>
      <c r="K713" s="18">
        <v>0</v>
      </c>
      <c r="L713" s="18">
        <v>0</v>
      </c>
      <c r="M713" s="18">
        <v>0</v>
      </c>
      <c r="N713" s="18">
        <v>0</v>
      </c>
      <c r="O713" s="18">
        <v>0</v>
      </c>
      <c r="P713" s="18" t="s">
        <v>1476</v>
      </c>
      <c r="Q713" s="18">
        <v>1</v>
      </c>
      <c r="R713" s="7">
        <v>1</v>
      </c>
      <c r="T713" s="18" t="s">
        <v>13041</v>
      </c>
      <c r="U713" s="9" t="s">
        <v>2409</v>
      </c>
      <c r="V713" s="18">
        <v>30</v>
      </c>
      <c r="W713" s="18">
        <v>0</v>
      </c>
      <c r="X713" s="18">
        <v>20</v>
      </c>
      <c r="Y713" s="19" t="s">
        <v>955</v>
      </c>
      <c r="AB713" s="18" t="s">
        <v>12945</v>
      </c>
      <c r="AC713" s="18" t="e">
        <f>VLOOKUP(AB713,[2]Sheet1!$B:$C,2,0)</f>
        <v>#N/A</v>
      </c>
      <c r="AD713" s="18" t="e">
        <f t="shared" si="22"/>
        <v>#N/A</v>
      </c>
      <c r="AE713" s="21" t="s">
        <v>855</v>
      </c>
      <c r="AF713" s="24" t="s">
        <v>760</v>
      </c>
      <c r="AG713" s="21">
        <v>0</v>
      </c>
      <c r="AH713" s="18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</row>
    <row r="714" spans="1:69" hidden="1" x14ac:dyDescent="0.25">
      <c r="A714" s="18" t="s">
        <v>758</v>
      </c>
      <c r="B714" s="18" t="str">
        <f t="shared" si="21"/>
        <v>405718VP</v>
      </c>
      <c r="C714" s="9" t="s">
        <v>1497</v>
      </c>
      <c r="D714" s="19" t="s">
        <v>69</v>
      </c>
      <c r="E714" s="5">
        <v>0</v>
      </c>
      <c r="F714" s="18">
        <v>60</v>
      </c>
      <c r="G714" s="7">
        <v>0</v>
      </c>
      <c r="H714" s="18" t="s">
        <v>13050</v>
      </c>
      <c r="I714" s="18">
        <v>2</v>
      </c>
      <c r="J714" s="18">
        <v>2</v>
      </c>
      <c r="K714" s="18">
        <v>0</v>
      </c>
      <c r="L714" s="18">
        <v>0</v>
      </c>
      <c r="M714" s="18">
        <v>0</v>
      </c>
      <c r="N714" s="18">
        <v>0</v>
      </c>
      <c r="O714" s="18">
        <v>0</v>
      </c>
      <c r="P714" s="18" t="s">
        <v>1476</v>
      </c>
      <c r="Q714" s="18">
        <v>1</v>
      </c>
      <c r="R714" s="18">
        <v>1</v>
      </c>
      <c r="T714" s="18" t="s">
        <v>13041</v>
      </c>
      <c r="U714" s="9" t="s">
        <v>1497</v>
      </c>
      <c r="V714" s="18">
        <v>30</v>
      </c>
      <c r="W714" s="18">
        <v>0</v>
      </c>
      <c r="X714" s="18">
        <v>15</v>
      </c>
      <c r="Y714" s="19" t="s">
        <v>755</v>
      </c>
      <c r="AB714" s="18" t="s">
        <v>758</v>
      </c>
      <c r="AC714" s="18" t="e">
        <f>VLOOKUP(AB714,[2]Sheet1!$B:$C,2,0)</f>
        <v>#N/A</v>
      </c>
      <c r="AD714" s="18" t="e">
        <f t="shared" si="22"/>
        <v>#N/A</v>
      </c>
      <c r="AE714" s="21" t="s">
        <v>759</v>
      </c>
      <c r="AF714" s="24" t="s">
        <v>760</v>
      </c>
      <c r="AG714" s="18">
        <v>0</v>
      </c>
      <c r="AH714" s="18"/>
    </row>
    <row r="715" spans="1:69" hidden="1" x14ac:dyDescent="0.25">
      <c r="A715" s="18" t="s">
        <v>1290</v>
      </c>
      <c r="B715" s="18" t="str">
        <f t="shared" si="21"/>
        <v>CO3033CC</v>
      </c>
      <c r="C715" s="9" t="s">
        <v>1516</v>
      </c>
      <c r="D715" s="19" t="s">
        <v>45</v>
      </c>
      <c r="E715" s="5">
        <v>0</v>
      </c>
      <c r="F715" s="18">
        <v>45</v>
      </c>
      <c r="G715" s="7">
        <v>0</v>
      </c>
      <c r="H715" s="18" t="s">
        <v>13050</v>
      </c>
      <c r="I715" s="18">
        <v>2</v>
      </c>
      <c r="J715" s="18">
        <v>2</v>
      </c>
      <c r="K715" s="18">
        <v>0</v>
      </c>
      <c r="L715" s="18">
        <v>0</v>
      </c>
      <c r="M715" s="18">
        <v>0</v>
      </c>
      <c r="N715" s="18">
        <v>0</v>
      </c>
      <c r="O715" s="18">
        <v>0</v>
      </c>
      <c r="P715" s="18" t="s">
        <v>1476</v>
      </c>
      <c r="Q715" s="18">
        <v>1</v>
      </c>
      <c r="R715" s="18">
        <v>1</v>
      </c>
      <c r="T715" s="18" t="s">
        <v>13041</v>
      </c>
      <c r="U715" s="9" t="s">
        <v>1516</v>
      </c>
      <c r="V715" s="18">
        <v>30</v>
      </c>
      <c r="W715" s="18">
        <v>0</v>
      </c>
      <c r="X715" s="18">
        <v>30</v>
      </c>
      <c r="Y715" s="19" t="s">
        <v>1288</v>
      </c>
      <c r="AB715" s="18" t="s">
        <v>1290</v>
      </c>
      <c r="AC715" s="18" t="str">
        <f>VLOOKUP(AB715,[2]Sheet1!$B:$C,2,0)</f>
        <v>Bảo mật hệ thống thông tin</v>
      </c>
      <c r="AD715" s="18" t="str">
        <f t="shared" si="22"/>
        <v>kh</v>
      </c>
      <c r="AE715" s="21" t="s">
        <v>1215</v>
      </c>
      <c r="AF715" s="24" t="s">
        <v>760</v>
      </c>
      <c r="AG715" s="18">
        <v>0</v>
      </c>
      <c r="AH715" s="18"/>
    </row>
    <row r="716" spans="1:69" hidden="1" x14ac:dyDescent="0.25">
      <c r="A716" s="18" t="s">
        <v>863</v>
      </c>
      <c r="B716" s="18" t="str">
        <f t="shared" ref="B716:B779" si="23">A716&amp;D716</f>
        <v>402702VP</v>
      </c>
      <c r="C716" s="9" t="s">
        <v>1521</v>
      </c>
      <c r="D716" s="19" t="s">
        <v>69</v>
      </c>
      <c r="E716" s="5">
        <v>0</v>
      </c>
      <c r="F716" s="18">
        <v>70</v>
      </c>
      <c r="G716" s="7">
        <v>0</v>
      </c>
      <c r="H716" s="18" t="s">
        <v>13050</v>
      </c>
      <c r="I716" s="18">
        <v>2</v>
      </c>
      <c r="J716" s="18">
        <v>2</v>
      </c>
      <c r="K716" s="18">
        <v>0</v>
      </c>
      <c r="L716" s="18">
        <v>0</v>
      </c>
      <c r="M716" s="18">
        <v>0</v>
      </c>
      <c r="N716" s="18">
        <v>0</v>
      </c>
      <c r="O716" s="18">
        <v>0</v>
      </c>
      <c r="P716" s="18" t="s">
        <v>1476</v>
      </c>
      <c r="Q716" s="18">
        <v>1</v>
      </c>
      <c r="R716" s="18">
        <v>1</v>
      </c>
      <c r="T716" s="18" t="s">
        <v>13041</v>
      </c>
      <c r="U716" s="9" t="s">
        <v>1521</v>
      </c>
      <c r="V716" s="18">
        <v>30</v>
      </c>
      <c r="W716" s="18">
        <v>0</v>
      </c>
      <c r="X716" s="18">
        <v>20</v>
      </c>
      <c r="Y716" s="19" t="s">
        <v>861</v>
      </c>
      <c r="AB716" s="18" t="s">
        <v>863</v>
      </c>
      <c r="AC716" s="18" t="e">
        <f>VLOOKUP(AB716,[2]Sheet1!$B:$C,2,0)</f>
        <v>#N/A</v>
      </c>
      <c r="AD716" s="18" t="e">
        <f t="shared" si="22"/>
        <v>#N/A</v>
      </c>
      <c r="AE716" s="21" t="s">
        <v>855</v>
      </c>
      <c r="AF716" s="24" t="s">
        <v>760</v>
      </c>
      <c r="AG716" s="18">
        <v>0</v>
      </c>
      <c r="AH716" s="18"/>
    </row>
    <row r="717" spans="1:69" hidden="1" x14ac:dyDescent="0.25">
      <c r="A717" s="18" t="s">
        <v>1296</v>
      </c>
      <c r="B717" s="18" t="str">
        <f t="shared" si="23"/>
        <v>CO3065CC</v>
      </c>
      <c r="C717" s="9" t="s">
        <v>1541</v>
      </c>
      <c r="D717" s="19" t="s">
        <v>45</v>
      </c>
      <c r="E717" s="5">
        <v>0</v>
      </c>
      <c r="F717" s="18">
        <v>45</v>
      </c>
      <c r="G717" s="7">
        <v>0</v>
      </c>
      <c r="H717" s="18" t="s">
        <v>13050</v>
      </c>
      <c r="I717" s="18">
        <v>2</v>
      </c>
      <c r="J717" s="18">
        <v>2</v>
      </c>
      <c r="K717" s="18">
        <v>0</v>
      </c>
      <c r="L717" s="18">
        <v>0</v>
      </c>
      <c r="M717" s="18">
        <v>0</v>
      </c>
      <c r="N717" s="18">
        <v>0</v>
      </c>
      <c r="O717" s="18">
        <v>0</v>
      </c>
      <c r="P717" s="18" t="s">
        <v>1476</v>
      </c>
      <c r="Q717" s="18">
        <v>1</v>
      </c>
      <c r="R717" s="18">
        <v>1</v>
      </c>
      <c r="T717" s="18" t="s">
        <v>13041</v>
      </c>
      <c r="U717" s="9" t="s">
        <v>1541</v>
      </c>
      <c r="V717" s="18">
        <v>30</v>
      </c>
      <c r="W717" s="18">
        <v>0</v>
      </c>
      <c r="X717" s="18">
        <v>30</v>
      </c>
      <c r="Y717" s="19" t="s">
        <v>1294</v>
      </c>
      <c r="AB717" s="18" t="s">
        <v>1296</v>
      </c>
      <c r="AC717" s="18" t="str">
        <f>VLOOKUP(AB717,[2]Sheet1!$B:$C,2,0)</f>
        <v>Công nghệ phần mềm nâng cao</v>
      </c>
      <c r="AD717" s="18" t="str">
        <f t="shared" si="22"/>
        <v>kh</v>
      </c>
      <c r="AE717" s="21" t="s">
        <v>1215</v>
      </c>
      <c r="AF717" s="24" t="s">
        <v>760</v>
      </c>
      <c r="AG717" s="18">
        <v>0</v>
      </c>
      <c r="AH717" s="18"/>
    </row>
    <row r="718" spans="1:69" hidden="1" x14ac:dyDescent="0.25">
      <c r="A718" s="18" t="s">
        <v>1086</v>
      </c>
      <c r="B718" s="18" t="str">
        <f t="shared" si="23"/>
        <v>ME3207CC</v>
      </c>
      <c r="C718" s="9" t="s">
        <v>1581</v>
      </c>
      <c r="D718" s="19" t="s">
        <v>45</v>
      </c>
      <c r="E718" s="5">
        <v>0</v>
      </c>
      <c r="F718" s="18">
        <v>45</v>
      </c>
      <c r="G718" s="7">
        <v>0</v>
      </c>
      <c r="H718" s="18" t="s">
        <v>13050</v>
      </c>
      <c r="I718" s="18">
        <v>2</v>
      </c>
      <c r="J718" s="18">
        <v>2</v>
      </c>
      <c r="K718" s="18">
        <v>0</v>
      </c>
      <c r="L718" s="18">
        <v>0</v>
      </c>
      <c r="M718" s="18">
        <v>0</v>
      </c>
      <c r="N718" s="18">
        <v>0</v>
      </c>
      <c r="O718" s="18">
        <v>0</v>
      </c>
      <c r="P718" s="18" t="s">
        <v>1476</v>
      </c>
      <c r="Q718" s="18">
        <v>1</v>
      </c>
      <c r="R718" s="18">
        <v>1</v>
      </c>
      <c r="T718" s="18" t="s">
        <v>13041</v>
      </c>
      <c r="U718" s="9" t="s">
        <v>1581</v>
      </c>
      <c r="V718" s="18">
        <v>30</v>
      </c>
      <c r="W718" s="18">
        <v>0</v>
      </c>
      <c r="X718" s="18">
        <v>20</v>
      </c>
      <c r="Y718" s="19" t="s">
        <v>1083</v>
      </c>
      <c r="AB718" s="18" t="s">
        <v>1086</v>
      </c>
      <c r="AC718" s="18" t="str">
        <f>VLOOKUP(AB718,[2]Sheet1!$B:$C,2,0)</f>
        <v>Công nghệ vật liệu nhựa và gia công khuôn mẫu</v>
      </c>
      <c r="AD718" s="18" t="str">
        <f t="shared" si="22"/>
        <v>kh</v>
      </c>
      <c r="AE718" s="21" t="s">
        <v>855</v>
      </c>
      <c r="AF718" s="24" t="s">
        <v>760</v>
      </c>
      <c r="AG718" s="18">
        <v>0</v>
      </c>
      <c r="AH718" s="18"/>
    </row>
    <row r="719" spans="1:69" hidden="1" x14ac:dyDescent="0.25">
      <c r="A719" s="18" t="s">
        <v>767</v>
      </c>
      <c r="B719" s="18" t="str">
        <f t="shared" si="23"/>
        <v>405719VP</v>
      </c>
      <c r="C719" s="9" t="s">
        <v>1599</v>
      </c>
      <c r="D719" s="19" t="s">
        <v>69</v>
      </c>
      <c r="E719" s="5">
        <v>0</v>
      </c>
      <c r="F719" s="18">
        <v>60</v>
      </c>
      <c r="G719" s="7">
        <v>0</v>
      </c>
      <c r="H719" s="18" t="s">
        <v>13050</v>
      </c>
      <c r="I719" s="18">
        <v>2</v>
      </c>
      <c r="J719" s="18">
        <v>2</v>
      </c>
      <c r="K719" s="18">
        <v>0</v>
      </c>
      <c r="L719" s="18">
        <v>0</v>
      </c>
      <c r="M719" s="18">
        <v>0</v>
      </c>
      <c r="N719" s="18">
        <v>0</v>
      </c>
      <c r="O719" s="18">
        <v>0</v>
      </c>
      <c r="P719" s="18" t="s">
        <v>1476</v>
      </c>
      <c r="Q719" s="18">
        <v>1</v>
      </c>
      <c r="R719" s="18">
        <v>1</v>
      </c>
      <c r="T719" s="18" t="s">
        <v>13041</v>
      </c>
      <c r="U719" s="9" t="s">
        <v>1599</v>
      </c>
      <c r="V719" s="18">
        <v>30</v>
      </c>
      <c r="W719" s="18">
        <v>0</v>
      </c>
      <c r="X719" s="18">
        <v>15</v>
      </c>
      <c r="Y719" s="19" t="s">
        <v>765</v>
      </c>
      <c r="AB719" s="18" t="s">
        <v>767</v>
      </c>
      <c r="AC719" s="18" t="e">
        <f>VLOOKUP(AB719,[2]Sheet1!$B:$C,2,0)</f>
        <v>#N/A</v>
      </c>
      <c r="AD719" s="18" t="e">
        <f t="shared" si="22"/>
        <v>#N/A</v>
      </c>
      <c r="AE719" s="21" t="s">
        <v>759</v>
      </c>
      <c r="AF719" s="24" t="s">
        <v>760</v>
      </c>
      <c r="AG719" s="18">
        <v>0</v>
      </c>
      <c r="AH719" s="18"/>
    </row>
    <row r="720" spans="1:69" hidden="1" x14ac:dyDescent="0.25">
      <c r="A720" s="18" t="s">
        <v>804</v>
      </c>
      <c r="B720" s="18" t="str">
        <f t="shared" si="23"/>
        <v>401712VP</v>
      </c>
      <c r="C720" s="9" t="s">
        <v>1620</v>
      </c>
      <c r="D720" s="19" t="s">
        <v>69</v>
      </c>
      <c r="E720" s="5">
        <v>0</v>
      </c>
      <c r="F720" s="18">
        <v>70</v>
      </c>
      <c r="G720" s="7">
        <v>0</v>
      </c>
      <c r="H720" s="18" t="s">
        <v>13050</v>
      </c>
      <c r="I720" s="18">
        <v>2</v>
      </c>
      <c r="J720" s="18">
        <v>2</v>
      </c>
      <c r="K720" s="18">
        <v>0</v>
      </c>
      <c r="L720" s="18">
        <v>0</v>
      </c>
      <c r="M720" s="18">
        <v>0</v>
      </c>
      <c r="N720" s="18">
        <v>0</v>
      </c>
      <c r="O720" s="18">
        <v>0</v>
      </c>
      <c r="P720" s="18" t="s">
        <v>1476</v>
      </c>
      <c r="Q720" s="18">
        <v>1</v>
      </c>
      <c r="R720" s="18">
        <v>1</v>
      </c>
      <c r="T720" s="18" t="s">
        <v>13041</v>
      </c>
      <c r="U720" s="9" t="s">
        <v>1620</v>
      </c>
      <c r="V720" s="18">
        <v>30</v>
      </c>
      <c r="W720" s="18">
        <v>0</v>
      </c>
      <c r="X720" s="18">
        <v>15</v>
      </c>
      <c r="Y720" s="19" t="s">
        <v>802</v>
      </c>
      <c r="AB720" s="18" t="s">
        <v>804</v>
      </c>
      <c r="AC720" s="18" t="e">
        <f>VLOOKUP(AB720,[2]Sheet1!$B:$C,2,0)</f>
        <v>#N/A</v>
      </c>
      <c r="AD720" s="18" t="e">
        <f t="shared" si="22"/>
        <v>#N/A</v>
      </c>
      <c r="AE720" s="21" t="s">
        <v>759</v>
      </c>
      <c r="AF720" s="24" t="s">
        <v>760</v>
      </c>
      <c r="AG720" s="18">
        <v>0</v>
      </c>
      <c r="AH720" s="18"/>
    </row>
    <row r="721" spans="1:34" hidden="1" x14ac:dyDescent="0.25">
      <c r="A721" s="18" t="s">
        <v>1122</v>
      </c>
      <c r="B721" s="18" t="str">
        <f t="shared" si="23"/>
        <v>ME4007CC</v>
      </c>
      <c r="C721" s="9" t="s">
        <v>1623</v>
      </c>
      <c r="D721" s="19" t="s">
        <v>45</v>
      </c>
      <c r="E721" s="5">
        <v>0</v>
      </c>
      <c r="F721" s="18">
        <v>45</v>
      </c>
      <c r="G721" s="7">
        <v>0</v>
      </c>
      <c r="H721" s="18" t="s">
        <v>13050</v>
      </c>
      <c r="I721" s="18">
        <v>2</v>
      </c>
      <c r="J721" s="18">
        <v>2</v>
      </c>
      <c r="K721" s="18">
        <v>0</v>
      </c>
      <c r="L721" s="18">
        <v>0</v>
      </c>
      <c r="M721" s="18">
        <v>0</v>
      </c>
      <c r="N721" s="18">
        <v>0</v>
      </c>
      <c r="O721" s="18">
        <v>0</v>
      </c>
      <c r="P721" s="18" t="s">
        <v>1476</v>
      </c>
      <c r="Q721" s="18">
        <v>1</v>
      </c>
      <c r="R721" s="18">
        <v>1</v>
      </c>
      <c r="T721" s="18" t="s">
        <v>13041</v>
      </c>
      <c r="U721" s="9" t="s">
        <v>1623</v>
      </c>
      <c r="V721" s="18">
        <v>30</v>
      </c>
      <c r="W721" s="18">
        <v>0</v>
      </c>
      <c r="X721" s="18">
        <v>20</v>
      </c>
      <c r="Y721" s="19" t="s">
        <v>1120</v>
      </c>
      <c r="AB721" s="18" t="s">
        <v>1122</v>
      </c>
      <c r="AC721" s="18" t="str">
        <f>VLOOKUP(AB721,[2]Sheet1!$B:$C,2,0)</f>
        <v>CAD/CAM</v>
      </c>
      <c r="AD721" s="18" t="str">
        <f t="shared" si="22"/>
        <v>kh</v>
      </c>
      <c r="AE721" s="21" t="s">
        <v>855</v>
      </c>
      <c r="AF721" s="24" t="s">
        <v>760</v>
      </c>
      <c r="AG721" s="18">
        <v>0</v>
      </c>
      <c r="AH721" s="18"/>
    </row>
    <row r="722" spans="1:34" hidden="1" x14ac:dyDescent="0.25">
      <c r="A722" s="18" t="s">
        <v>1089</v>
      </c>
      <c r="B722" s="18" t="str">
        <f t="shared" si="23"/>
        <v>ME3209CC</v>
      </c>
      <c r="C722" s="9" t="s">
        <v>1721</v>
      </c>
      <c r="D722" s="19" t="s">
        <v>45</v>
      </c>
      <c r="E722" s="5">
        <v>0</v>
      </c>
      <c r="F722" s="18">
        <v>45</v>
      </c>
      <c r="G722" s="7">
        <v>0</v>
      </c>
      <c r="H722" s="18" t="s">
        <v>13050</v>
      </c>
      <c r="I722" s="18">
        <v>2</v>
      </c>
      <c r="J722" s="18">
        <v>2</v>
      </c>
      <c r="K722" s="18">
        <v>0</v>
      </c>
      <c r="L722" s="18">
        <v>0</v>
      </c>
      <c r="M722" s="18">
        <v>0</v>
      </c>
      <c r="N722" s="18">
        <v>0</v>
      </c>
      <c r="O722" s="18">
        <v>0</v>
      </c>
      <c r="P722" s="18" t="s">
        <v>1476</v>
      </c>
      <c r="Q722" s="18">
        <v>1</v>
      </c>
      <c r="R722" s="18">
        <v>1</v>
      </c>
      <c r="T722" s="18" t="s">
        <v>13041</v>
      </c>
      <c r="U722" s="9" t="s">
        <v>1721</v>
      </c>
      <c r="V722" s="18">
        <v>30</v>
      </c>
      <c r="W722" s="18">
        <v>0</v>
      </c>
      <c r="X722" s="18">
        <v>20</v>
      </c>
      <c r="Y722" s="19" t="s">
        <v>1087</v>
      </c>
      <c r="AB722" s="18" t="s">
        <v>1089</v>
      </c>
      <c r="AC722" s="18" t="str">
        <f>VLOOKUP(AB722,[2]Sheet1!$B:$C,2,0)</f>
        <v>Công nghệ bồi đắp vật liệu</v>
      </c>
      <c r="AD722" s="18" t="str">
        <f t="shared" si="22"/>
        <v>kh</v>
      </c>
      <c r="AE722" s="21" t="s">
        <v>855</v>
      </c>
      <c r="AF722" s="24" t="s">
        <v>760</v>
      </c>
      <c r="AG722" s="18">
        <v>0</v>
      </c>
      <c r="AH722" s="18"/>
    </row>
    <row r="723" spans="1:34" hidden="1" x14ac:dyDescent="0.25">
      <c r="A723" s="18" t="s">
        <v>1101</v>
      </c>
      <c r="B723" s="18" t="str">
        <f t="shared" si="23"/>
        <v>ME3239CC</v>
      </c>
      <c r="C723" s="9" t="s">
        <v>1726</v>
      </c>
      <c r="D723" s="19" t="s">
        <v>45</v>
      </c>
      <c r="E723" s="5">
        <v>0</v>
      </c>
      <c r="F723" s="18">
        <v>45</v>
      </c>
      <c r="G723" s="7">
        <v>0</v>
      </c>
      <c r="H723" s="18" t="s">
        <v>13050</v>
      </c>
      <c r="I723" s="18">
        <v>2</v>
      </c>
      <c r="J723" s="18">
        <v>2</v>
      </c>
      <c r="K723" s="18">
        <v>0</v>
      </c>
      <c r="L723" s="18">
        <v>0</v>
      </c>
      <c r="M723" s="18">
        <v>0</v>
      </c>
      <c r="N723" s="18">
        <v>0</v>
      </c>
      <c r="O723" s="18">
        <v>0</v>
      </c>
      <c r="P723" s="18" t="s">
        <v>1476</v>
      </c>
      <c r="Q723" s="18">
        <v>1</v>
      </c>
      <c r="R723" s="18">
        <v>1</v>
      </c>
      <c r="T723" s="18" t="s">
        <v>13041</v>
      </c>
      <c r="U723" s="9" t="s">
        <v>1726</v>
      </c>
      <c r="V723" s="18">
        <v>30</v>
      </c>
      <c r="W723" s="18">
        <v>0</v>
      </c>
      <c r="X723" s="18">
        <v>20</v>
      </c>
      <c r="Y723" s="19" t="s">
        <v>1099</v>
      </c>
      <c r="AB723" s="18" t="s">
        <v>1101</v>
      </c>
      <c r="AC723" s="18" t="str">
        <f>VLOOKUP(AB723,[2]Sheet1!$B:$C,2,0)</f>
        <v>Công nghệ CNC</v>
      </c>
      <c r="AD723" s="18" t="str">
        <f t="shared" si="22"/>
        <v>kh</v>
      </c>
      <c r="AE723" s="21" t="s">
        <v>855</v>
      </c>
      <c r="AF723" s="24" t="s">
        <v>760</v>
      </c>
      <c r="AG723" s="18">
        <v>0</v>
      </c>
      <c r="AH723" s="18"/>
    </row>
    <row r="724" spans="1:34" hidden="1" x14ac:dyDescent="0.25">
      <c r="A724" s="18" t="s">
        <v>1003</v>
      </c>
      <c r="B724" s="18" t="str">
        <f t="shared" si="23"/>
        <v>EN3099CC</v>
      </c>
      <c r="C724" s="9" t="s">
        <v>1755</v>
      </c>
      <c r="D724" s="19" t="s">
        <v>45</v>
      </c>
      <c r="E724" s="5">
        <v>0</v>
      </c>
      <c r="F724" s="18">
        <v>45</v>
      </c>
      <c r="G724" s="7">
        <v>0</v>
      </c>
      <c r="H724" s="18" t="s">
        <v>13050</v>
      </c>
      <c r="I724" s="18">
        <v>2</v>
      </c>
      <c r="J724" s="18">
        <v>2</v>
      </c>
      <c r="K724" s="18">
        <v>0</v>
      </c>
      <c r="L724" s="18">
        <v>0</v>
      </c>
      <c r="M724" s="18">
        <v>0</v>
      </c>
      <c r="N724" s="18">
        <v>0</v>
      </c>
      <c r="O724" s="18">
        <v>0</v>
      </c>
      <c r="P724" s="18" t="s">
        <v>1476</v>
      </c>
      <c r="Q724" s="18">
        <v>1</v>
      </c>
      <c r="R724" s="18">
        <v>1</v>
      </c>
      <c r="T724" s="18" t="s">
        <v>13041</v>
      </c>
      <c r="U724" s="9" t="s">
        <v>1755</v>
      </c>
      <c r="V724" s="18">
        <v>30</v>
      </c>
      <c r="W724" s="18">
        <v>0</v>
      </c>
      <c r="X724" s="18">
        <v>20</v>
      </c>
      <c r="Y724" s="19" t="s">
        <v>1001</v>
      </c>
      <c r="AB724" s="18" t="s">
        <v>1003</v>
      </c>
      <c r="AC724" s="18" t="str">
        <f>VLOOKUP(AB724,[2]Sheet1!$B:$C,2,0)</f>
        <v>Công nghệ xanh</v>
      </c>
      <c r="AD724" s="18" t="str">
        <f t="shared" si="22"/>
        <v>kh</v>
      </c>
      <c r="AE724" s="21" t="s">
        <v>855</v>
      </c>
      <c r="AF724" s="24" t="s">
        <v>760</v>
      </c>
      <c r="AG724" s="18">
        <v>0</v>
      </c>
      <c r="AH724" s="18"/>
    </row>
    <row r="725" spans="1:34" hidden="1" x14ac:dyDescent="0.25">
      <c r="A725" s="18" t="s">
        <v>891</v>
      </c>
      <c r="B725" s="18" t="str">
        <f t="shared" si="23"/>
        <v>CH3341CC</v>
      </c>
      <c r="C725" s="9" t="s">
        <v>1775</v>
      </c>
      <c r="D725" s="19" t="s">
        <v>45</v>
      </c>
      <c r="E725" s="5">
        <v>0</v>
      </c>
      <c r="F725" s="18">
        <v>45</v>
      </c>
      <c r="G725" s="7">
        <v>0</v>
      </c>
      <c r="H725" s="18" t="s">
        <v>13050</v>
      </c>
      <c r="I725" s="18">
        <v>2</v>
      </c>
      <c r="J725" s="18">
        <v>2</v>
      </c>
      <c r="K725" s="18">
        <v>0</v>
      </c>
      <c r="L725" s="18">
        <v>0</v>
      </c>
      <c r="M725" s="18">
        <v>0</v>
      </c>
      <c r="N725" s="18">
        <v>0</v>
      </c>
      <c r="O725" s="18">
        <v>0</v>
      </c>
      <c r="P725" s="18" t="s">
        <v>1476</v>
      </c>
      <c r="Q725" s="18">
        <v>1</v>
      </c>
      <c r="R725" s="18">
        <v>1</v>
      </c>
      <c r="T725" s="18" t="s">
        <v>13041</v>
      </c>
      <c r="U725" s="9" t="s">
        <v>1775</v>
      </c>
      <c r="V725" s="18">
        <v>30</v>
      </c>
      <c r="W725" s="18">
        <v>0</v>
      </c>
      <c r="X725" s="18">
        <v>20</v>
      </c>
      <c r="Y725" s="19" t="s">
        <v>888</v>
      </c>
      <c r="AB725" s="18" t="s">
        <v>891</v>
      </c>
      <c r="AC725" s="18" t="str">
        <f>VLOOKUP(AB725,[2]Sheet1!$B:$C,2,0)</f>
        <v>Cơ sở điều khiển quá trình</v>
      </c>
      <c r="AD725" s="18" t="str">
        <f t="shared" ref="AD725:AD788" si="24">IF(AC725&lt;&gt;AE725,"kh","gi")</f>
        <v>kh</v>
      </c>
      <c r="AE725" s="21" t="s">
        <v>855</v>
      </c>
      <c r="AF725" s="24" t="s">
        <v>760</v>
      </c>
      <c r="AG725" s="18">
        <v>0</v>
      </c>
      <c r="AH725" s="18"/>
    </row>
    <row r="726" spans="1:34" hidden="1" x14ac:dyDescent="0.25">
      <c r="A726" s="18" t="s">
        <v>1152</v>
      </c>
      <c r="B726" s="18" t="str">
        <f t="shared" si="23"/>
        <v>ME4411CC</v>
      </c>
      <c r="C726" s="9" t="s">
        <v>1800</v>
      </c>
      <c r="D726" s="19" t="s">
        <v>45</v>
      </c>
      <c r="E726" s="5">
        <v>0</v>
      </c>
      <c r="F726" s="18">
        <v>45</v>
      </c>
      <c r="G726" s="7">
        <v>0</v>
      </c>
      <c r="H726" s="18" t="s">
        <v>13050</v>
      </c>
      <c r="I726" s="18">
        <v>2</v>
      </c>
      <c r="J726" s="18">
        <v>2</v>
      </c>
      <c r="K726" s="18">
        <v>0</v>
      </c>
      <c r="L726" s="18">
        <v>0</v>
      </c>
      <c r="M726" s="18">
        <v>0</v>
      </c>
      <c r="N726" s="18">
        <v>0</v>
      </c>
      <c r="O726" s="18">
        <v>0</v>
      </c>
      <c r="P726" s="18" t="s">
        <v>1476</v>
      </c>
      <c r="Q726" s="18">
        <v>1</v>
      </c>
      <c r="R726" s="18">
        <v>1</v>
      </c>
      <c r="T726" s="18" t="s">
        <v>13041</v>
      </c>
      <c r="U726" s="9" t="s">
        <v>1800</v>
      </c>
      <c r="V726" s="18">
        <v>30</v>
      </c>
      <c r="W726" s="18">
        <v>0</v>
      </c>
      <c r="X726" s="18">
        <v>20</v>
      </c>
      <c r="Y726" s="19" t="s">
        <v>1150</v>
      </c>
      <c r="AB726" s="18" t="s">
        <v>1152</v>
      </c>
      <c r="AC726" s="18" t="str">
        <f>VLOOKUP(AB726,[2]Sheet1!$B:$C,2,0)</f>
        <v>Đảm bảo chất lượng</v>
      </c>
      <c r="AD726" s="18" t="str">
        <f t="shared" si="24"/>
        <v>kh</v>
      </c>
      <c r="AE726" s="21" t="s">
        <v>855</v>
      </c>
      <c r="AF726" s="24" t="s">
        <v>760</v>
      </c>
      <c r="AG726" s="18">
        <v>0</v>
      </c>
      <c r="AH726" s="18"/>
    </row>
    <row r="727" spans="1:34" hidden="1" x14ac:dyDescent="0.25">
      <c r="A727" s="18" t="s">
        <v>981</v>
      </c>
      <c r="B727" s="18" t="str">
        <f t="shared" si="23"/>
        <v>EE3189VP</v>
      </c>
      <c r="C727" s="9" t="s">
        <v>1895</v>
      </c>
      <c r="D727" s="19" t="s">
        <v>69</v>
      </c>
      <c r="E727" s="5">
        <v>0</v>
      </c>
      <c r="F727" s="18">
        <v>70</v>
      </c>
      <c r="G727" s="18">
        <v>0</v>
      </c>
      <c r="H727" s="7" t="s">
        <v>13050</v>
      </c>
      <c r="I727" s="18">
        <v>2</v>
      </c>
      <c r="J727" s="18">
        <v>2</v>
      </c>
      <c r="K727" s="18">
        <v>0</v>
      </c>
      <c r="L727" s="18">
        <v>0</v>
      </c>
      <c r="M727" s="18">
        <v>0</v>
      </c>
      <c r="N727" s="18">
        <v>0</v>
      </c>
      <c r="O727" s="18">
        <v>0</v>
      </c>
      <c r="P727" s="18" t="s">
        <v>1476</v>
      </c>
      <c r="Q727" s="18">
        <v>1</v>
      </c>
      <c r="R727" s="7">
        <v>1</v>
      </c>
      <c r="T727" s="18" t="s">
        <v>13041</v>
      </c>
      <c r="U727" s="9" t="s">
        <v>1895</v>
      </c>
      <c r="V727" s="18">
        <v>30</v>
      </c>
      <c r="W727" s="18">
        <v>0</v>
      </c>
      <c r="X727" s="18">
        <v>20</v>
      </c>
      <c r="Y727" s="19" t="s">
        <v>979</v>
      </c>
      <c r="AB727" s="18" t="s">
        <v>981</v>
      </c>
      <c r="AC727" s="18" t="str">
        <f>VLOOKUP(AB727,[2]Sheet1!$B:$C,2,0)</f>
        <v>Điện tử học tương tự và ứng dụng</v>
      </c>
      <c r="AD727" s="18" t="str">
        <f t="shared" si="24"/>
        <v>kh</v>
      </c>
      <c r="AE727" s="21" t="s">
        <v>855</v>
      </c>
      <c r="AF727" s="24" t="s">
        <v>760</v>
      </c>
      <c r="AG727" s="21">
        <v>0</v>
      </c>
      <c r="AH727" s="18"/>
    </row>
    <row r="728" spans="1:34" hidden="1" x14ac:dyDescent="0.25">
      <c r="A728" s="18" t="s">
        <v>867</v>
      </c>
      <c r="B728" s="18" t="str">
        <f t="shared" si="23"/>
        <v>405701VP</v>
      </c>
      <c r="C728" s="9" t="s">
        <v>1899</v>
      </c>
      <c r="D728" s="19" t="s">
        <v>69</v>
      </c>
      <c r="E728" s="5">
        <v>0</v>
      </c>
      <c r="F728" s="18">
        <v>60</v>
      </c>
      <c r="G728" s="18">
        <v>0</v>
      </c>
      <c r="H728" s="7" t="s">
        <v>13050</v>
      </c>
      <c r="I728" s="18">
        <v>2</v>
      </c>
      <c r="J728" s="18">
        <v>2</v>
      </c>
      <c r="K728" s="18">
        <v>0</v>
      </c>
      <c r="L728" s="18">
        <v>0</v>
      </c>
      <c r="M728" s="18">
        <v>0</v>
      </c>
      <c r="N728" s="18">
        <v>0</v>
      </c>
      <c r="O728" s="18">
        <v>0</v>
      </c>
      <c r="P728" s="18" t="s">
        <v>1476</v>
      </c>
      <c r="Q728" s="18">
        <v>1</v>
      </c>
      <c r="R728" s="7">
        <v>1</v>
      </c>
      <c r="T728" s="18" t="s">
        <v>13041</v>
      </c>
      <c r="U728" s="9" t="s">
        <v>1899</v>
      </c>
      <c r="V728" s="18">
        <v>30</v>
      </c>
      <c r="W728" s="18">
        <v>0</v>
      </c>
      <c r="X728" s="18">
        <v>15</v>
      </c>
      <c r="Y728" s="19" t="s">
        <v>864</v>
      </c>
      <c r="AB728" s="18" t="s">
        <v>867</v>
      </c>
      <c r="AC728" s="18" t="e">
        <f>VLOOKUP(AB728,[2]Sheet1!$B:$C,2,0)</f>
        <v>#N/A</v>
      </c>
      <c r="AD728" s="18" t="e">
        <f t="shared" si="24"/>
        <v>#N/A</v>
      </c>
      <c r="AE728" s="21" t="s">
        <v>759</v>
      </c>
      <c r="AF728" s="24" t="s">
        <v>760</v>
      </c>
      <c r="AG728" s="21">
        <v>0</v>
      </c>
      <c r="AH728" s="18"/>
    </row>
    <row r="729" spans="1:34" hidden="1" x14ac:dyDescent="0.25">
      <c r="A729" s="18" t="s">
        <v>993</v>
      </c>
      <c r="B729" s="18" t="str">
        <f t="shared" si="23"/>
        <v>EN3011CC</v>
      </c>
      <c r="C729" s="9" t="s">
        <v>1977</v>
      </c>
      <c r="D729" s="19" t="s">
        <v>45</v>
      </c>
      <c r="E729" s="5">
        <v>0</v>
      </c>
      <c r="F729" s="18">
        <v>45</v>
      </c>
      <c r="G729" s="18">
        <v>0</v>
      </c>
      <c r="H729" s="7" t="s">
        <v>13050</v>
      </c>
      <c r="I729" s="18">
        <v>2</v>
      </c>
      <c r="J729" s="18">
        <v>2</v>
      </c>
      <c r="K729" s="18">
        <v>0</v>
      </c>
      <c r="L729" s="18">
        <v>0</v>
      </c>
      <c r="M729" s="18">
        <v>0</v>
      </c>
      <c r="N729" s="18">
        <v>0</v>
      </c>
      <c r="O729" s="18">
        <v>0</v>
      </c>
      <c r="P729" s="18" t="s">
        <v>1476</v>
      </c>
      <c r="Q729" s="18">
        <v>1</v>
      </c>
      <c r="R729" s="7">
        <v>1</v>
      </c>
      <c r="T729" s="18" t="s">
        <v>13041</v>
      </c>
      <c r="U729" s="9" t="s">
        <v>1977</v>
      </c>
      <c r="V729" s="18">
        <v>30</v>
      </c>
      <c r="W729" s="18">
        <v>0</v>
      </c>
      <c r="X729" s="18">
        <v>20</v>
      </c>
      <c r="Y729" s="19" t="s">
        <v>990</v>
      </c>
      <c r="AB729" s="18" t="s">
        <v>993</v>
      </c>
      <c r="AC729" s="18" t="str">
        <f>VLOOKUP(AB729,[2]Sheet1!$B:$C,2,0)</f>
        <v>Độc học môi trường</v>
      </c>
      <c r="AD729" s="18" t="str">
        <f t="shared" si="24"/>
        <v>kh</v>
      </c>
      <c r="AE729" s="21" t="s">
        <v>855</v>
      </c>
      <c r="AF729" s="24" t="s">
        <v>760</v>
      </c>
      <c r="AG729" s="21">
        <v>0</v>
      </c>
      <c r="AH729" s="18"/>
    </row>
    <row r="730" spans="1:34" hidden="1" x14ac:dyDescent="0.25">
      <c r="A730" s="18" t="s">
        <v>1039</v>
      </c>
      <c r="B730" s="18" t="str">
        <f t="shared" si="23"/>
        <v>ME3003CC</v>
      </c>
      <c r="C730" s="9" t="s">
        <v>1991</v>
      </c>
      <c r="D730" s="19" t="s">
        <v>45</v>
      </c>
      <c r="E730" s="5">
        <v>0</v>
      </c>
      <c r="F730" s="18">
        <v>45</v>
      </c>
      <c r="G730" s="18">
        <v>0</v>
      </c>
      <c r="H730" s="7" t="s">
        <v>13050</v>
      </c>
      <c r="I730" s="18">
        <v>2</v>
      </c>
      <c r="J730" s="18">
        <v>2</v>
      </c>
      <c r="K730" s="18">
        <v>0</v>
      </c>
      <c r="L730" s="18">
        <v>0</v>
      </c>
      <c r="M730" s="18">
        <v>0</v>
      </c>
      <c r="N730" s="18">
        <v>0</v>
      </c>
      <c r="O730" s="18">
        <v>0</v>
      </c>
      <c r="P730" s="18" t="s">
        <v>1476</v>
      </c>
      <c r="Q730" s="18">
        <v>1</v>
      </c>
      <c r="R730" s="7">
        <v>1</v>
      </c>
      <c r="T730" s="18" t="s">
        <v>13041</v>
      </c>
      <c r="U730" s="9" t="s">
        <v>1991</v>
      </c>
      <c r="V730" s="18">
        <v>30</v>
      </c>
      <c r="W730" s="18">
        <v>0</v>
      </c>
      <c r="X730" s="18">
        <v>20</v>
      </c>
      <c r="Y730" s="19" t="s">
        <v>1036</v>
      </c>
      <c r="AB730" s="18" t="s">
        <v>1039</v>
      </c>
      <c r="AC730" s="18" t="str">
        <f>VLOOKUP(AB730,[2]Sheet1!$B:$C,2,0)</f>
        <v>Dung sai và kỹ thuật đo</v>
      </c>
      <c r="AD730" s="18" t="str">
        <f t="shared" si="24"/>
        <v>kh</v>
      </c>
      <c r="AE730" s="21" t="s">
        <v>855</v>
      </c>
      <c r="AF730" s="24" t="s">
        <v>760</v>
      </c>
      <c r="AG730" s="21">
        <v>0</v>
      </c>
      <c r="AH730" s="18"/>
    </row>
    <row r="731" spans="1:34" hidden="1" x14ac:dyDescent="0.25">
      <c r="A731" s="18" t="s">
        <v>935</v>
      </c>
      <c r="B731" s="18" t="str">
        <f t="shared" si="23"/>
        <v>CO2017CC</v>
      </c>
      <c r="C731" s="9" t="s">
        <v>2017</v>
      </c>
      <c r="D731" s="19" t="s">
        <v>45</v>
      </c>
      <c r="E731" s="5">
        <v>0</v>
      </c>
      <c r="F731" s="18">
        <v>45</v>
      </c>
      <c r="G731" s="18">
        <v>0</v>
      </c>
      <c r="H731" s="7" t="s">
        <v>13050</v>
      </c>
      <c r="I731" s="18">
        <v>2</v>
      </c>
      <c r="J731" s="18">
        <v>2</v>
      </c>
      <c r="K731" s="18">
        <v>0</v>
      </c>
      <c r="L731" s="18">
        <v>0</v>
      </c>
      <c r="M731" s="18">
        <v>0</v>
      </c>
      <c r="N731" s="18">
        <v>0</v>
      </c>
      <c r="O731" s="18">
        <v>0</v>
      </c>
      <c r="P731" s="18" t="s">
        <v>1476</v>
      </c>
      <c r="Q731" s="18">
        <v>1</v>
      </c>
      <c r="R731" s="7">
        <v>1</v>
      </c>
      <c r="T731" s="18" t="s">
        <v>13041</v>
      </c>
      <c r="U731" s="9" t="s">
        <v>2017</v>
      </c>
      <c r="V731" s="18">
        <v>30</v>
      </c>
      <c r="W731" s="18">
        <v>0</v>
      </c>
      <c r="X731" s="18">
        <v>20</v>
      </c>
      <c r="Y731" s="19" t="s">
        <v>933</v>
      </c>
      <c r="AB731" s="18" t="s">
        <v>935</v>
      </c>
      <c r="AC731" s="18" t="str">
        <f>VLOOKUP(AB731,[2]Sheet1!$B:$C,2,0)</f>
        <v>Hệ điều hành</v>
      </c>
      <c r="AD731" s="18" t="str">
        <f t="shared" si="24"/>
        <v>kh</v>
      </c>
      <c r="AE731" s="21" t="s">
        <v>855</v>
      </c>
      <c r="AF731" s="24" t="s">
        <v>760</v>
      </c>
      <c r="AG731" s="21">
        <v>0</v>
      </c>
      <c r="AH731" s="18"/>
    </row>
    <row r="732" spans="1:34" hidden="1" x14ac:dyDescent="0.25">
      <c r="A732" s="18" t="s">
        <v>1299</v>
      </c>
      <c r="B732" s="18" t="str">
        <f t="shared" si="23"/>
        <v>CO3071CC</v>
      </c>
      <c r="C732" s="9" t="s">
        <v>2019</v>
      </c>
      <c r="D732" s="19" t="s">
        <v>45</v>
      </c>
      <c r="E732" s="5">
        <v>0</v>
      </c>
      <c r="F732" s="18">
        <v>45</v>
      </c>
      <c r="G732" s="18">
        <v>0</v>
      </c>
      <c r="H732" s="7" t="s">
        <v>13050</v>
      </c>
      <c r="I732" s="18">
        <v>2</v>
      </c>
      <c r="J732" s="18">
        <v>2</v>
      </c>
      <c r="K732" s="18">
        <v>0</v>
      </c>
      <c r="L732" s="18">
        <v>0</v>
      </c>
      <c r="M732" s="18">
        <v>0</v>
      </c>
      <c r="N732" s="18">
        <v>0</v>
      </c>
      <c r="O732" s="18">
        <v>0</v>
      </c>
      <c r="P732" s="18" t="s">
        <v>1476</v>
      </c>
      <c r="Q732" s="18">
        <v>1</v>
      </c>
      <c r="R732" s="7">
        <v>1</v>
      </c>
      <c r="T732" s="18" t="s">
        <v>13041</v>
      </c>
      <c r="U732" s="9" t="s">
        <v>2019</v>
      </c>
      <c r="V732" s="18">
        <v>30</v>
      </c>
      <c r="W732" s="18">
        <v>0</v>
      </c>
      <c r="X732" s="18">
        <v>30</v>
      </c>
      <c r="Y732" s="19" t="s">
        <v>1297</v>
      </c>
      <c r="AB732" s="18" t="s">
        <v>1299</v>
      </c>
      <c r="AC732" s="18" t="str">
        <f>VLOOKUP(AB732,[2]Sheet1!$B:$C,2,0)</f>
        <v>Hệ phân bố</v>
      </c>
      <c r="AD732" s="18" t="str">
        <f t="shared" si="24"/>
        <v>kh</v>
      </c>
      <c r="AE732" s="21" t="s">
        <v>1215</v>
      </c>
      <c r="AF732" s="24" t="s">
        <v>760</v>
      </c>
      <c r="AG732" s="21">
        <v>0</v>
      </c>
      <c r="AH732" s="18"/>
    </row>
    <row r="733" spans="1:34" hidden="1" x14ac:dyDescent="0.25">
      <c r="A733" s="18" t="s">
        <v>1267</v>
      </c>
      <c r="B733" s="18" t="str">
        <f t="shared" si="23"/>
        <v>CO1023CC</v>
      </c>
      <c r="C733" s="9" t="s">
        <v>2030</v>
      </c>
      <c r="D733" s="19" t="s">
        <v>45</v>
      </c>
      <c r="E733" s="5">
        <v>0</v>
      </c>
      <c r="F733" s="18">
        <v>40</v>
      </c>
      <c r="G733" s="18">
        <v>0</v>
      </c>
      <c r="H733" s="7" t="s">
        <v>13050</v>
      </c>
      <c r="I733" s="18">
        <v>2</v>
      </c>
      <c r="J733" s="18">
        <v>2</v>
      </c>
      <c r="K733" s="18">
        <v>0</v>
      </c>
      <c r="L733" s="18">
        <v>0</v>
      </c>
      <c r="M733" s="18">
        <v>0</v>
      </c>
      <c r="N733" s="18">
        <v>0</v>
      </c>
      <c r="O733" s="18">
        <v>0</v>
      </c>
      <c r="P733" s="18" t="s">
        <v>1476</v>
      </c>
      <c r="Q733" s="18">
        <v>1</v>
      </c>
      <c r="R733" s="7">
        <v>1</v>
      </c>
      <c r="T733" s="18" t="s">
        <v>13041</v>
      </c>
      <c r="U733" s="9" t="s">
        <v>2030</v>
      </c>
      <c r="V733" s="18">
        <v>30</v>
      </c>
      <c r="W733" s="18">
        <v>0</v>
      </c>
      <c r="X733" s="18">
        <v>30</v>
      </c>
      <c r="Y733" s="19" t="s">
        <v>1265</v>
      </c>
      <c r="AB733" s="18" t="s">
        <v>1267</v>
      </c>
      <c r="AC733" s="18" t="str">
        <f>VLOOKUP(AB733,[2]Sheet1!$B:$C,2,0)</f>
        <v>Hệ thống số</v>
      </c>
      <c r="AD733" s="18" t="str">
        <f t="shared" si="24"/>
        <v>kh</v>
      </c>
      <c r="AE733" s="21" t="s">
        <v>1215</v>
      </c>
      <c r="AF733" s="24" t="s">
        <v>760</v>
      </c>
      <c r="AG733" s="21">
        <v>0</v>
      </c>
      <c r="AH733" s="18"/>
    </row>
    <row r="734" spans="1:34" hidden="1" x14ac:dyDescent="0.25">
      <c r="A734" s="18" t="s">
        <v>1267</v>
      </c>
      <c r="B734" s="18" t="str">
        <f t="shared" si="23"/>
        <v>CO1023CN</v>
      </c>
      <c r="C734" s="9" t="s">
        <v>2030</v>
      </c>
      <c r="D734" s="19" t="s">
        <v>240</v>
      </c>
      <c r="E734" s="5">
        <v>0</v>
      </c>
      <c r="F734" s="18">
        <v>40</v>
      </c>
      <c r="G734" s="18">
        <v>0</v>
      </c>
      <c r="H734" s="7" t="s">
        <v>13050</v>
      </c>
      <c r="I734" s="18">
        <v>2</v>
      </c>
      <c r="J734" s="18">
        <v>2</v>
      </c>
      <c r="K734" s="18">
        <v>0</v>
      </c>
      <c r="L734" s="18">
        <v>0</v>
      </c>
      <c r="M734" s="18">
        <v>0</v>
      </c>
      <c r="N734" s="18">
        <v>0</v>
      </c>
      <c r="O734" s="18">
        <v>0</v>
      </c>
      <c r="P734" s="18" t="s">
        <v>1476</v>
      </c>
      <c r="Q734" s="18">
        <v>1</v>
      </c>
      <c r="R734" s="7">
        <v>1</v>
      </c>
      <c r="T734" s="18" t="s">
        <v>13041</v>
      </c>
      <c r="U734" s="9" t="s">
        <v>2030</v>
      </c>
      <c r="V734" s="18">
        <v>30</v>
      </c>
      <c r="W734" s="18">
        <v>0</v>
      </c>
      <c r="X734" s="18">
        <v>30</v>
      </c>
      <c r="Y734" s="19" t="s">
        <v>1265</v>
      </c>
      <c r="AB734" s="18" t="s">
        <v>1267</v>
      </c>
      <c r="AC734" s="18" t="str">
        <f>VLOOKUP(AB734,[2]Sheet1!$B:$C,2,0)</f>
        <v>Hệ thống số</v>
      </c>
      <c r="AD734" s="18" t="str">
        <f t="shared" si="24"/>
        <v>kh</v>
      </c>
      <c r="AE734" s="21" t="s">
        <v>1215</v>
      </c>
      <c r="AF734" s="24" t="s">
        <v>760</v>
      </c>
      <c r="AG734" s="21">
        <v>0</v>
      </c>
      <c r="AH734" s="18"/>
    </row>
    <row r="735" spans="1:34" hidden="1" x14ac:dyDescent="0.25">
      <c r="A735" s="18" t="s">
        <v>1214</v>
      </c>
      <c r="B735" s="18" t="str">
        <f t="shared" si="23"/>
        <v>CH1015TT</v>
      </c>
      <c r="C735" s="9" t="s">
        <v>2049</v>
      </c>
      <c r="D735" s="19" t="s">
        <v>136</v>
      </c>
      <c r="E735" s="5">
        <v>0</v>
      </c>
      <c r="F735" s="18" t="s">
        <v>242</v>
      </c>
      <c r="G735" s="18">
        <v>0</v>
      </c>
      <c r="H735" s="7" t="s">
        <v>13050</v>
      </c>
      <c r="I735" s="18">
        <v>2</v>
      </c>
      <c r="J735" s="18">
        <v>2</v>
      </c>
      <c r="K735" s="18">
        <v>0</v>
      </c>
      <c r="L735" s="18">
        <v>0</v>
      </c>
      <c r="M735" s="18">
        <v>0</v>
      </c>
      <c r="N735" s="18">
        <v>0</v>
      </c>
      <c r="O735" s="18">
        <v>0</v>
      </c>
      <c r="P735" s="18" t="s">
        <v>1476</v>
      </c>
      <c r="Q735" s="18">
        <v>1</v>
      </c>
      <c r="R735" s="7">
        <v>1</v>
      </c>
      <c r="T735" s="18" t="s">
        <v>13041</v>
      </c>
      <c r="U735" s="9" t="s">
        <v>2049</v>
      </c>
      <c r="V735" s="18">
        <v>30</v>
      </c>
      <c r="W735" s="18">
        <v>0</v>
      </c>
      <c r="X735" s="18">
        <v>30</v>
      </c>
      <c r="Y735" s="19" t="s">
        <v>1213</v>
      </c>
      <c r="AB735" s="18" t="s">
        <v>1214</v>
      </c>
      <c r="AC735" s="18" t="str">
        <f>VLOOKUP(AB735,[2]Sheet1!$B:$C,2,0)</f>
        <v>Hóa đại cương</v>
      </c>
      <c r="AD735" s="18" t="str">
        <f t="shared" si="24"/>
        <v>kh</v>
      </c>
      <c r="AE735" s="21" t="s">
        <v>1215</v>
      </c>
      <c r="AF735" s="24" t="s">
        <v>760</v>
      </c>
      <c r="AG735" s="21">
        <v>0</v>
      </c>
      <c r="AH735" s="18"/>
    </row>
    <row r="736" spans="1:34" hidden="1" x14ac:dyDescent="0.25">
      <c r="A736" s="18" t="s">
        <v>1340</v>
      </c>
      <c r="B736" s="18" t="str">
        <f t="shared" si="23"/>
        <v>MA2039VP</v>
      </c>
      <c r="C736" s="9" t="s">
        <v>2062</v>
      </c>
      <c r="D736" s="19" t="s">
        <v>69</v>
      </c>
      <c r="E736" s="5">
        <v>0</v>
      </c>
      <c r="F736" s="18">
        <v>60</v>
      </c>
      <c r="G736" s="18">
        <v>0</v>
      </c>
      <c r="H736" s="7" t="s">
        <v>13050</v>
      </c>
      <c r="I736" s="18">
        <v>2</v>
      </c>
      <c r="J736" s="18">
        <v>2</v>
      </c>
      <c r="K736" s="18">
        <v>0</v>
      </c>
      <c r="L736" s="18">
        <v>0</v>
      </c>
      <c r="M736" s="18">
        <v>0</v>
      </c>
      <c r="N736" s="18">
        <v>0</v>
      </c>
      <c r="O736" s="18">
        <v>0</v>
      </c>
      <c r="P736" s="18" t="s">
        <v>1476</v>
      </c>
      <c r="Q736" s="18">
        <v>1</v>
      </c>
      <c r="R736" s="7">
        <v>1</v>
      </c>
      <c r="T736" s="18" t="s">
        <v>13041</v>
      </c>
      <c r="U736" s="9" t="s">
        <v>2062</v>
      </c>
      <c r="V736" s="18">
        <v>30</v>
      </c>
      <c r="W736" s="18">
        <v>0</v>
      </c>
      <c r="X736" s="18">
        <v>30</v>
      </c>
      <c r="Y736" s="19" t="s">
        <v>1337</v>
      </c>
      <c r="AB736" s="18" t="s">
        <v>1340</v>
      </c>
      <c r="AC736" s="18" t="str">
        <f>VLOOKUP(AB736,[2]Sheet1!$B:$C,2,0)</f>
        <v>Hóa hữu cơ - Công nghệ Vật liệu</v>
      </c>
      <c r="AD736" s="18" t="str">
        <f t="shared" si="24"/>
        <v>kh</v>
      </c>
      <c r="AE736" s="21" t="s">
        <v>1215</v>
      </c>
      <c r="AF736" s="24" t="s">
        <v>760</v>
      </c>
      <c r="AG736" s="21">
        <v>0</v>
      </c>
      <c r="AH736" s="18"/>
    </row>
    <row r="737" spans="1:34" hidden="1" x14ac:dyDescent="0.25">
      <c r="A737" s="18" t="s">
        <v>1336</v>
      </c>
      <c r="B737" s="18" t="str">
        <f t="shared" si="23"/>
        <v>MA2037VP</v>
      </c>
      <c r="C737" s="9" t="s">
        <v>2067</v>
      </c>
      <c r="D737" s="19" t="s">
        <v>69</v>
      </c>
      <c r="E737" s="5">
        <v>0</v>
      </c>
      <c r="F737" s="18">
        <v>60</v>
      </c>
      <c r="G737" s="18">
        <v>0</v>
      </c>
      <c r="H737" s="7" t="s">
        <v>13050</v>
      </c>
      <c r="I737" s="18">
        <v>2</v>
      </c>
      <c r="J737" s="18">
        <v>2</v>
      </c>
      <c r="K737" s="18">
        <v>0</v>
      </c>
      <c r="L737" s="18">
        <v>0</v>
      </c>
      <c r="M737" s="18">
        <v>0</v>
      </c>
      <c r="N737" s="18">
        <v>0</v>
      </c>
      <c r="O737" s="18">
        <v>0</v>
      </c>
      <c r="P737" s="18" t="s">
        <v>1476</v>
      </c>
      <c r="Q737" s="18">
        <v>1</v>
      </c>
      <c r="R737" s="7">
        <v>1</v>
      </c>
      <c r="T737" s="18" t="s">
        <v>13041</v>
      </c>
      <c r="U737" s="9" t="s">
        <v>2067</v>
      </c>
      <c r="V737" s="18">
        <v>30</v>
      </c>
      <c r="W737" s="18">
        <v>10</v>
      </c>
      <c r="X737" s="18">
        <v>20</v>
      </c>
      <c r="Y737" s="19" t="s">
        <v>1333</v>
      </c>
      <c r="AB737" s="18" t="s">
        <v>1336</v>
      </c>
      <c r="AC737" s="18" t="str">
        <f>VLOOKUP(AB737,[2]Sheet1!$B:$C,2,0)</f>
        <v>Hóa lý - Công nghệ Vật liệu</v>
      </c>
      <c r="AD737" s="18" t="str">
        <f t="shared" si="24"/>
        <v>kh</v>
      </c>
      <c r="AE737" s="48" t="s">
        <v>903</v>
      </c>
      <c r="AF737" s="24" t="s">
        <v>760</v>
      </c>
      <c r="AG737" s="21" t="s">
        <v>13585</v>
      </c>
      <c r="AH737" s="18"/>
    </row>
    <row r="738" spans="1:34" hidden="1" x14ac:dyDescent="0.25">
      <c r="A738" s="18" t="s">
        <v>13334</v>
      </c>
      <c r="B738" s="18" t="str">
        <f t="shared" si="23"/>
        <v>MA2038-PVP</v>
      </c>
      <c r="C738" s="9" t="s">
        <v>2067</v>
      </c>
      <c r="D738" s="19" t="s">
        <v>69</v>
      </c>
      <c r="E738" s="5">
        <v>0</v>
      </c>
      <c r="F738" s="18">
        <v>60</v>
      </c>
      <c r="G738" s="18">
        <v>0</v>
      </c>
      <c r="H738" s="7" t="s">
        <v>13050</v>
      </c>
      <c r="I738" s="18">
        <v>2</v>
      </c>
      <c r="J738" s="18">
        <v>2</v>
      </c>
      <c r="K738" s="18">
        <v>0</v>
      </c>
      <c r="L738" s="18">
        <v>0</v>
      </c>
      <c r="M738" s="18">
        <v>0</v>
      </c>
      <c r="N738" s="18">
        <v>0</v>
      </c>
      <c r="O738" s="18">
        <v>0</v>
      </c>
      <c r="P738" s="18" t="s">
        <v>30</v>
      </c>
      <c r="Q738" s="18">
        <v>3</v>
      </c>
      <c r="R738" s="7">
        <v>1</v>
      </c>
      <c r="S738" s="18" t="s">
        <v>31</v>
      </c>
      <c r="T738" s="18" t="s">
        <v>13041</v>
      </c>
      <c r="U738" s="9" t="s">
        <v>2067</v>
      </c>
      <c r="V738" s="18">
        <v>30</v>
      </c>
      <c r="W738" s="18">
        <v>10</v>
      </c>
      <c r="X738" s="18">
        <v>20</v>
      </c>
      <c r="Y738" s="19" t="s">
        <v>1333</v>
      </c>
      <c r="AB738" s="18" t="s">
        <v>1336</v>
      </c>
      <c r="AC738" s="18" t="str">
        <f>VLOOKUP(AB738,[2]Sheet1!$B:$C,2,0)</f>
        <v>Hóa lý - Công nghệ Vật liệu</v>
      </c>
      <c r="AD738" s="18" t="str">
        <f t="shared" si="24"/>
        <v>kh</v>
      </c>
      <c r="AE738" s="21" t="s">
        <v>903</v>
      </c>
      <c r="AF738" s="24" t="s">
        <v>760</v>
      </c>
      <c r="AG738" s="21">
        <v>0</v>
      </c>
      <c r="AH738" s="18"/>
    </row>
    <row r="739" spans="1:34" hidden="1" x14ac:dyDescent="0.25">
      <c r="A739" s="5" t="s">
        <v>985</v>
      </c>
      <c r="B739" s="18" t="str">
        <f t="shared" si="23"/>
        <v>EN2013CC</v>
      </c>
      <c r="C739" s="9" t="s">
        <v>2144</v>
      </c>
      <c r="D739" s="4" t="s">
        <v>45</v>
      </c>
      <c r="E739" s="5">
        <v>0</v>
      </c>
      <c r="F739" s="5">
        <v>45</v>
      </c>
      <c r="G739" s="5">
        <v>0</v>
      </c>
      <c r="H739" s="5" t="s">
        <v>13050</v>
      </c>
      <c r="I739" s="5">
        <v>2</v>
      </c>
      <c r="J739" s="5">
        <v>2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 t="s">
        <v>1476</v>
      </c>
      <c r="Q739" s="7">
        <v>1</v>
      </c>
      <c r="R739" s="7">
        <v>1</v>
      </c>
      <c r="S739" s="5"/>
      <c r="T739" s="18" t="s">
        <v>13041</v>
      </c>
      <c r="U739" s="9" t="s">
        <v>2144</v>
      </c>
      <c r="V739" s="5">
        <v>30</v>
      </c>
      <c r="W739" s="5">
        <v>0</v>
      </c>
      <c r="X739" s="5">
        <v>20</v>
      </c>
      <c r="Y739" s="4" t="s">
        <v>982</v>
      </c>
      <c r="Z739" s="5"/>
      <c r="AA739" s="5"/>
      <c r="AB739" s="5" t="s">
        <v>985</v>
      </c>
      <c r="AC739" s="18" t="str">
        <f>VLOOKUP(AB739,[2]Sheet1!$B:$C,2,0)</f>
        <v>Kiểm soát ô nhiễm không khí</v>
      </c>
      <c r="AD739" s="18" t="str">
        <f t="shared" si="24"/>
        <v>kh</v>
      </c>
      <c r="AE739" s="5" t="s">
        <v>855</v>
      </c>
      <c r="AF739" s="24" t="s">
        <v>760</v>
      </c>
      <c r="AG739" s="5">
        <v>0</v>
      </c>
      <c r="AH739" s="5"/>
    </row>
    <row r="740" spans="1:34" hidden="1" x14ac:dyDescent="0.25">
      <c r="A740" s="18" t="s">
        <v>808</v>
      </c>
      <c r="B740" s="18" t="str">
        <f t="shared" si="23"/>
        <v>407701VP</v>
      </c>
      <c r="C740" s="9" t="s">
        <v>2169</v>
      </c>
      <c r="D740" s="19" t="s">
        <v>69</v>
      </c>
      <c r="E740" s="5">
        <v>0</v>
      </c>
      <c r="F740" s="18">
        <v>70</v>
      </c>
      <c r="G740" s="18">
        <v>0</v>
      </c>
      <c r="H740" s="7" t="s">
        <v>13050</v>
      </c>
      <c r="I740" s="18">
        <v>2</v>
      </c>
      <c r="J740" s="18">
        <v>2</v>
      </c>
      <c r="K740" s="18">
        <v>0</v>
      </c>
      <c r="L740" s="18">
        <v>0</v>
      </c>
      <c r="M740" s="18">
        <v>0</v>
      </c>
      <c r="N740" s="18">
        <v>0</v>
      </c>
      <c r="O740" s="18">
        <v>0</v>
      </c>
      <c r="P740" s="18" t="s">
        <v>1476</v>
      </c>
      <c r="Q740" s="18">
        <v>1</v>
      </c>
      <c r="R740" s="7">
        <v>1</v>
      </c>
      <c r="T740" s="18" t="s">
        <v>13041</v>
      </c>
      <c r="U740" s="9" t="s">
        <v>2169</v>
      </c>
      <c r="V740" s="18">
        <v>30</v>
      </c>
      <c r="W740" s="18">
        <v>0</v>
      </c>
      <c r="X740" s="18">
        <v>15</v>
      </c>
      <c r="Y740" s="19" t="s">
        <v>805</v>
      </c>
      <c r="AB740" s="18" t="s">
        <v>808</v>
      </c>
      <c r="AC740" s="18" t="e">
        <f>VLOOKUP(AB740,[2]Sheet1!$B:$C,2,0)</f>
        <v>#N/A</v>
      </c>
      <c r="AD740" s="18" t="e">
        <f t="shared" si="24"/>
        <v>#N/A</v>
      </c>
      <c r="AE740" s="21" t="s">
        <v>759</v>
      </c>
      <c r="AF740" s="24" t="s">
        <v>760</v>
      </c>
      <c r="AG740" s="21">
        <v>0</v>
      </c>
      <c r="AH740" s="18"/>
    </row>
    <row r="741" spans="1:34" hidden="1" x14ac:dyDescent="0.25">
      <c r="A741" s="18" t="s">
        <v>1056</v>
      </c>
      <c r="B741" s="18" t="str">
        <f t="shared" si="23"/>
        <v>ME3031CC</v>
      </c>
      <c r="C741" s="9" t="s">
        <v>2202</v>
      </c>
      <c r="D741" s="19" t="s">
        <v>45</v>
      </c>
      <c r="E741" s="5">
        <v>0</v>
      </c>
      <c r="F741" s="18">
        <v>45</v>
      </c>
      <c r="G741" s="18">
        <v>0</v>
      </c>
      <c r="H741" s="7" t="s">
        <v>13050</v>
      </c>
      <c r="I741" s="18">
        <v>2</v>
      </c>
      <c r="J741" s="18">
        <v>2</v>
      </c>
      <c r="K741" s="18">
        <v>0</v>
      </c>
      <c r="L741" s="18">
        <v>0</v>
      </c>
      <c r="M741" s="18">
        <v>0</v>
      </c>
      <c r="N741" s="18">
        <v>0</v>
      </c>
      <c r="O741" s="18">
        <v>0</v>
      </c>
      <c r="P741" s="18" t="s">
        <v>1476</v>
      </c>
      <c r="Q741" s="18">
        <v>1</v>
      </c>
      <c r="R741" s="7">
        <v>1</v>
      </c>
      <c r="T741" s="18" t="s">
        <v>13041</v>
      </c>
      <c r="U741" s="9" t="s">
        <v>2202</v>
      </c>
      <c r="V741" s="18">
        <v>30</v>
      </c>
      <c r="W741" s="18">
        <v>0</v>
      </c>
      <c r="X741" s="18">
        <v>20</v>
      </c>
      <c r="Y741" s="19" t="s">
        <v>1054</v>
      </c>
      <c r="AB741" s="18" t="s">
        <v>1056</v>
      </c>
      <c r="AC741" s="18" t="str">
        <f>VLOOKUP(AB741,[2]Sheet1!$B:$C,2,0)</f>
        <v>Kỹ thuật chế tạo 1</v>
      </c>
      <c r="AD741" s="18" t="str">
        <f t="shared" si="24"/>
        <v>kh</v>
      </c>
      <c r="AE741" s="21" t="s">
        <v>855</v>
      </c>
      <c r="AF741" s="24" t="s">
        <v>760</v>
      </c>
      <c r="AG741" s="21">
        <v>0</v>
      </c>
      <c r="AH741" s="18"/>
    </row>
    <row r="742" spans="1:34" hidden="1" x14ac:dyDescent="0.25">
      <c r="A742" s="18" t="s">
        <v>1059</v>
      </c>
      <c r="B742" s="18" t="str">
        <f t="shared" si="23"/>
        <v>ME3033CC</v>
      </c>
      <c r="C742" s="9" t="s">
        <v>2203</v>
      </c>
      <c r="D742" s="19" t="s">
        <v>45</v>
      </c>
      <c r="E742" s="5">
        <v>0</v>
      </c>
      <c r="F742" s="18">
        <v>45</v>
      </c>
      <c r="G742" s="18">
        <v>0</v>
      </c>
      <c r="H742" s="7" t="s">
        <v>13050</v>
      </c>
      <c r="I742" s="18">
        <v>2</v>
      </c>
      <c r="J742" s="18">
        <v>2</v>
      </c>
      <c r="K742" s="18">
        <v>0</v>
      </c>
      <c r="L742" s="18">
        <v>0</v>
      </c>
      <c r="M742" s="18">
        <v>0</v>
      </c>
      <c r="N742" s="18">
        <v>0</v>
      </c>
      <c r="O742" s="18">
        <v>0</v>
      </c>
      <c r="P742" s="18" t="s">
        <v>1476</v>
      </c>
      <c r="Q742" s="18">
        <v>1</v>
      </c>
      <c r="R742" s="7">
        <v>1</v>
      </c>
      <c r="T742" s="18" t="s">
        <v>13041</v>
      </c>
      <c r="U742" s="9" t="s">
        <v>2203</v>
      </c>
      <c r="V742" s="18">
        <v>30</v>
      </c>
      <c r="W742" s="18">
        <v>0</v>
      </c>
      <c r="X742" s="18">
        <v>20</v>
      </c>
      <c r="Y742" s="19" t="s">
        <v>1057</v>
      </c>
      <c r="AB742" s="18" t="s">
        <v>1059</v>
      </c>
      <c r="AC742" s="18" t="str">
        <f>VLOOKUP(AB742,[2]Sheet1!$B:$C,2,0)</f>
        <v>Kỹ thuật chế tạo 2</v>
      </c>
      <c r="AD742" s="18" t="str">
        <f t="shared" si="24"/>
        <v>kh</v>
      </c>
      <c r="AE742" s="21" t="s">
        <v>855</v>
      </c>
      <c r="AF742" s="24" t="s">
        <v>760</v>
      </c>
      <c r="AG742" s="21">
        <v>0</v>
      </c>
      <c r="AH742" s="18"/>
    </row>
    <row r="743" spans="1:34" hidden="1" x14ac:dyDescent="0.25">
      <c r="A743" s="18" t="s">
        <v>1076</v>
      </c>
      <c r="B743" s="18" t="str">
        <f t="shared" si="23"/>
        <v>ME3201CC</v>
      </c>
      <c r="C743" s="9" t="s">
        <v>2204</v>
      </c>
      <c r="D743" s="19" t="s">
        <v>45</v>
      </c>
      <c r="E743" s="5">
        <v>0</v>
      </c>
      <c r="F743" s="18">
        <v>45</v>
      </c>
      <c r="G743" s="18">
        <v>0</v>
      </c>
      <c r="H743" s="7" t="s">
        <v>13050</v>
      </c>
      <c r="I743" s="18">
        <v>2</v>
      </c>
      <c r="J743" s="18">
        <v>2</v>
      </c>
      <c r="K743" s="18">
        <v>0</v>
      </c>
      <c r="L743" s="18">
        <v>0</v>
      </c>
      <c r="M743" s="18">
        <v>0</v>
      </c>
      <c r="N743" s="18">
        <v>0</v>
      </c>
      <c r="O743" s="18">
        <v>0</v>
      </c>
      <c r="P743" s="18" t="s">
        <v>1476</v>
      </c>
      <c r="Q743" s="18">
        <v>1</v>
      </c>
      <c r="R743" s="7">
        <v>1</v>
      </c>
      <c r="T743" s="18" t="s">
        <v>13041</v>
      </c>
      <c r="U743" s="9" t="s">
        <v>2204</v>
      </c>
      <c r="V743" s="18">
        <v>30</v>
      </c>
      <c r="W743" s="18">
        <v>0</v>
      </c>
      <c r="X743" s="18">
        <v>20</v>
      </c>
      <c r="Y743" s="19" t="s">
        <v>1074</v>
      </c>
      <c r="AB743" s="18" t="s">
        <v>1076</v>
      </c>
      <c r="AC743" s="18" t="str">
        <f>VLOOKUP(AB743,[2]Sheet1!$B:$C,2,0)</f>
        <v>Kỹ thuật chế tạo 3</v>
      </c>
      <c r="AD743" s="18" t="str">
        <f t="shared" si="24"/>
        <v>kh</v>
      </c>
      <c r="AE743" s="21" t="s">
        <v>855</v>
      </c>
      <c r="AF743" s="24" t="s">
        <v>760</v>
      </c>
      <c r="AG743" s="21">
        <v>0</v>
      </c>
      <c r="AH743" s="18"/>
    </row>
    <row r="744" spans="1:34" hidden="1" x14ac:dyDescent="0.25">
      <c r="A744" s="18" t="s">
        <v>1179</v>
      </c>
      <c r="B744" s="18" t="str">
        <f t="shared" si="23"/>
        <v>ME4479CC</v>
      </c>
      <c r="C744" s="9" t="s">
        <v>2226</v>
      </c>
      <c r="D744" s="19" t="s">
        <v>45</v>
      </c>
      <c r="E744" s="5">
        <v>0</v>
      </c>
      <c r="F744" s="18">
        <v>45</v>
      </c>
      <c r="G744" s="18">
        <v>0</v>
      </c>
      <c r="H744" s="7" t="s">
        <v>13050</v>
      </c>
      <c r="I744" s="18">
        <v>2</v>
      </c>
      <c r="J744" s="18">
        <v>2</v>
      </c>
      <c r="K744" s="18">
        <v>0</v>
      </c>
      <c r="L744" s="18">
        <v>0</v>
      </c>
      <c r="M744" s="18">
        <v>0</v>
      </c>
      <c r="N744" s="18">
        <v>0</v>
      </c>
      <c r="O744" s="18">
        <v>0</v>
      </c>
      <c r="P744" s="18" t="s">
        <v>1476</v>
      </c>
      <c r="Q744" s="18">
        <v>1</v>
      </c>
      <c r="R744" s="7">
        <v>1</v>
      </c>
      <c r="T744" s="18" t="s">
        <v>13041</v>
      </c>
      <c r="U744" s="9" t="s">
        <v>2226</v>
      </c>
      <c r="V744" s="18">
        <v>30</v>
      </c>
      <c r="W744" s="18">
        <v>0</v>
      </c>
      <c r="X744" s="18">
        <v>20</v>
      </c>
      <c r="Y744" s="19" t="s">
        <v>1177</v>
      </c>
      <c r="AB744" s="18" t="s">
        <v>1179</v>
      </c>
      <c r="AC744" s="18" t="str">
        <f>VLOOKUP(AB744,[2]Sheet1!$B:$C,2,0)</f>
        <v>Kỹ thuật mô phỏng</v>
      </c>
      <c r="AD744" s="18" t="str">
        <f t="shared" si="24"/>
        <v>kh</v>
      </c>
      <c r="AE744" s="21" t="s">
        <v>855</v>
      </c>
      <c r="AF744" s="24" t="s">
        <v>760</v>
      </c>
      <c r="AG744" s="21">
        <v>0</v>
      </c>
      <c r="AH744" s="18"/>
    </row>
    <row r="745" spans="1:34" hidden="1" x14ac:dyDescent="0.25">
      <c r="A745" s="18" t="s">
        <v>1053</v>
      </c>
      <c r="B745" s="18" t="str">
        <f t="shared" si="23"/>
        <v>ME3021CC</v>
      </c>
      <c r="C745" s="9" t="s">
        <v>2227</v>
      </c>
      <c r="D745" s="19" t="s">
        <v>45</v>
      </c>
      <c r="E745" s="5">
        <v>0</v>
      </c>
      <c r="F745" s="18">
        <v>45</v>
      </c>
      <c r="G745" s="18">
        <v>0</v>
      </c>
      <c r="H745" s="7" t="s">
        <v>13050</v>
      </c>
      <c r="I745" s="18">
        <v>2</v>
      </c>
      <c r="J745" s="18">
        <v>2</v>
      </c>
      <c r="K745" s="18">
        <v>0</v>
      </c>
      <c r="L745" s="18">
        <v>0</v>
      </c>
      <c r="M745" s="18">
        <v>0</v>
      </c>
      <c r="N745" s="18">
        <v>0</v>
      </c>
      <c r="O745" s="18">
        <v>0</v>
      </c>
      <c r="P745" s="18" t="s">
        <v>1476</v>
      </c>
      <c r="Q745" s="18">
        <v>1</v>
      </c>
      <c r="R745" s="7">
        <v>1</v>
      </c>
      <c r="T745" s="18" t="s">
        <v>13041</v>
      </c>
      <c r="U745" s="9" t="s">
        <v>2227</v>
      </c>
      <c r="V745" s="18">
        <v>30</v>
      </c>
      <c r="W745" s="18">
        <v>0</v>
      </c>
      <c r="X745" s="18">
        <v>20</v>
      </c>
      <c r="Y745" s="19" t="s">
        <v>1050</v>
      </c>
      <c r="AB745" s="18" t="s">
        <v>1053</v>
      </c>
      <c r="AC745" s="18" t="str">
        <f>VLOOKUP(AB745,[2]Sheet1!$B:$C,2,0)</f>
        <v>Kỹ thuật nâng vận chuyển</v>
      </c>
      <c r="AD745" s="18" t="str">
        <f t="shared" si="24"/>
        <v>kh</v>
      </c>
      <c r="AE745" s="21" t="s">
        <v>855</v>
      </c>
      <c r="AF745" s="24" t="s">
        <v>760</v>
      </c>
      <c r="AG745" s="21">
        <v>0</v>
      </c>
      <c r="AH745" s="18"/>
    </row>
    <row r="746" spans="1:34" hidden="1" x14ac:dyDescent="0.25">
      <c r="A746" s="18" t="s">
        <v>962</v>
      </c>
      <c r="B746" s="18" t="str">
        <f t="shared" si="23"/>
        <v>EE1009VP</v>
      </c>
      <c r="C746" s="9" t="s">
        <v>2249</v>
      </c>
      <c r="D746" s="19" t="s">
        <v>69</v>
      </c>
      <c r="E746" s="5">
        <v>0</v>
      </c>
      <c r="F746" s="18">
        <v>72</v>
      </c>
      <c r="G746" s="18">
        <v>0</v>
      </c>
      <c r="H746" s="7" t="s">
        <v>13050</v>
      </c>
      <c r="I746" s="18">
        <v>2</v>
      </c>
      <c r="J746" s="18">
        <v>2</v>
      </c>
      <c r="K746" s="18">
        <v>0</v>
      </c>
      <c r="L746" s="18">
        <v>0</v>
      </c>
      <c r="M746" s="18">
        <v>0</v>
      </c>
      <c r="N746" s="18">
        <v>0</v>
      </c>
      <c r="O746" s="18">
        <v>0</v>
      </c>
      <c r="P746" s="18" t="s">
        <v>1476</v>
      </c>
      <c r="Q746" s="18">
        <v>1</v>
      </c>
      <c r="R746" s="7">
        <v>1</v>
      </c>
      <c r="T746" s="18" t="s">
        <v>13041</v>
      </c>
      <c r="U746" s="9" t="s">
        <v>2249</v>
      </c>
      <c r="V746" s="18">
        <v>30</v>
      </c>
      <c r="W746" s="18">
        <v>0</v>
      </c>
      <c r="X746" s="18">
        <v>20</v>
      </c>
      <c r="Y746" s="19" t="s">
        <v>959</v>
      </c>
      <c r="AB746" s="18" t="s">
        <v>962</v>
      </c>
      <c r="AC746" s="18" t="str">
        <f>VLOOKUP(AB746,[2]Sheet1!$B:$C,2,0)</f>
        <v>Kỹ thuật số</v>
      </c>
      <c r="AD746" s="18" t="str">
        <f t="shared" si="24"/>
        <v>kh</v>
      </c>
      <c r="AE746" s="21" t="s">
        <v>855</v>
      </c>
      <c r="AF746" s="24" t="s">
        <v>760</v>
      </c>
      <c r="AG746" s="21">
        <v>0</v>
      </c>
      <c r="AH746" s="18"/>
    </row>
    <row r="747" spans="1:34" hidden="1" x14ac:dyDescent="0.25">
      <c r="A747" s="18" t="s">
        <v>1277</v>
      </c>
      <c r="B747" s="18" t="str">
        <f t="shared" si="23"/>
        <v>CO2031CC</v>
      </c>
      <c r="C747" s="9" t="s">
        <v>2260</v>
      </c>
      <c r="D747" s="19" t="s">
        <v>45</v>
      </c>
      <c r="E747" s="5">
        <v>0</v>
      </c>
      <c r="F747" s="18">
        <v>45</v>
      </c>
      <c r="G747" s="18">
        <v>0</v>
      </c>
      <c r="H747" s="7" t="s">
        <v>13050</v>
      </c>
      <c r="I747" s="18">
        <v>2</v>
      </c>
      <c r="J747" s="18">
        <v>2</v>
      </c>
      <c r="K747" s="18">
        <v>0</v>
      </c>
      <c r="L747" s="18">
        <v>0</v>
      </c>
      <c r="M747" s="18">
        <v>0</v>
      </c>
      <c r="N747" s="18">
        <v>0</v>
      </c>
      <c r="O747" s="18">
        <v>0</v>
      </c>
      <c r="P747" s="18" t="s">
        <v>1476</v>
      </c>
      <c r="Q747" s="18">
        <v>1</v>
      </c>
      <c r="R747" s="7">
        <v>1</v>
      </c>
      <c r="T747" s="18" t="s">
        <v>13041</v>
      </c>
      <c r="U747" s="9" t="s">
        <v>2260</v>
      </c>
      <c r="V747" s="18">
        <v>30</v>
      </c>
      <c r="W747" s="18">
        <v>0</v>
      </c>
      <c r="X747" s="18">
        <v>30</v>
      </c>
      <c r="Y747" s="19" t="s">
        <v>1275</v>
      </c>
      <c r="AB747" s="18" t="s">
        <v>1277</v>
      </c>
      <c r="AC747" s="18" t="str">
        <f>VLOOKUP(AB747,[2]Sheet1!$B:$C,2,0)</f>
        <v>Kỹ thuật truyền số liệu</v>
      </c>
      <c r="AD747" s="18" t="str">
        <f t="shared" si="24"/>
        <v>kh</v>
      </c>
      <c r="AE747" s="21" t="s">
        <v>1215</v>
      </c>
      <c r="AF747" s="24" t="s">
        <v>760</v>
      </c>
      <c r="AG747" s="21">
        <v>0</v>
      </c>
      <c r="AH747" s="18"/>
    </row>
    <row r="748" spans="1:34" hidden="1" x14ac:dyDescent="0.25">
      <c r="A748" s="18" t="s">
        <v>1371</v>
      </c>
      <c r="B748" s="18" t="str">
        <f t="shared" si="23"/>
        <v>TR4001CC</v>
      </c>
      <c r="C748" s="9" t="s">
        <v>2274</v>
      </c>
      <c r="D748" s="19" t="s">
        <v>45</v>
      </c>
      <c r="E748" s="5">
        <v>0</v>
      </c>
      <c r="F748" s="18">
        <v>45</v>
      </c>
      <c r="G748" s="18">
        <v>0</v>
      </c>
      <c r="H748" s="7" t="s">
        <v>13050</v>
      </c>
      <c r="I748" s="18">
        <v>2</v>
      </c>
      <c r="J748" s="18">
        <v>2</v>
      </c>
      <c r="K748" s="18">
        <v>0</v>
      </c>
      <c r="L748" s="18">
        <v>0</v>
      </c>
      <c r="M748" s="18">
        <v>0</v>
      </c>
      <c r="N748" s="18">
        <v>0</v>
      </c>
      <c r="O748" s="18">
        <v>0</v>
      </c>
      <c r="P748" s="18" t="s">
        <v>1476</v>
      </c>
      <c r="Q748" s="18">
        <v>1</v>
      </c>
      <c r="R748" s="7">
        <v>1</v>
      </c>
      <c r="T748" s="18" t="s">
        <v>13041</v>
      </c>
      <c r="U748" s="9" t="s">
        <v>2274</v>
      </c>
      <c r="V748" s="18">
        <v>30</v>
      </c>
      <c r="W748" s="18">
        <v>0</v>
      </c>
      <c r="X748" s="18">
        <v>30</v>
      </c>
      <c r="Y748" s="19" t="s">
        <v>1369</v>
      </c>
      <c r="AB748" s="18" t="s">
        <v>1371</v>
      </c>
      <c r="AC748" s="18" t="str">
        <f>VLOOKUP(AB748,[2]Sheet1!$B:$C,2,0)</f>
        <v>Kỹ thuật chẩn đoán và bảo dưỡng động cơ</v>
      </c>
      <c r="AD748" s="18" t="str">
        <f t="shared" si="24"/>
        <v>kh</v>
      </c>
      <c r="AE748" s="21" t="s">
        <v>1215</v>
      </c>
      <c r="AF748" s="24" t="s">
        <v>760</v>
      </c>
      <c r="AG748" s="21">
        <v>0</v>
      </c>
      <c r="AH748" s="18"/>
    </row>
    <row r="749" spans="1:34" hidden="1" x14ac:dyDescent="0.25">
      <c r="A749" s="18" t="s">
        <v>1374</v>
      </c>
      <c r="B749" s="18" t="str">
        <f t="shared" si="23"/>
        <v>TR4021CC</v>
      </c>
      <c r="C749" s="9" t="s">
        <v>2275</v>
      </c>
      <c r="D749" s="19" t="s">
        <v>45</v>
      </c>
      <c r="E749" s="5">
        <v>0</v>
      </c>
      <c r="F749" s="18">
        <v>45</v>
      </c>
      <c r="G749" s="18">
        <v>0</v>
      </c>
      <c r="H749" s="7" t="s">
        <v>13050</v>
      </c>
      <c r="I749" s="18">
        <v>2</v>
      </c>
      <c r="J749" s="18">
        <v>2</v>
      </c>
      <c r="K749" s="18">
        <v>0</v>
      </c>
      <c r="L749" s="18">
        <v>0</v>
      </c>
      <c r="M749" s="18">
        <v>0</v>
      </c>
      <c r="N749" s="18">
        <v>0</v>
      </c>
      <c r="O749" s="18">
        <v>0</v>
      </c>
      <c r="P749" s="18" t="s">
        <v>1476</v>
      </c>
      <c r="Q749" s="18">
        <v>1</v>
      </c>
      <c r="R749" s="7">
        <v>1</v>
      </c>
      <c r="T749" s="18" t="s">
        <v>13041</v>
      </c>
      <c r="U749" s="9" t="s">
        <v>2275</v>
      </c>
      <c r="V749" s="18">
        <v>30</v>
      </c>
      <c r="W749" s="18">
        <v>0</v>
      </c>
      <c r="X749" s="18">
        <v>30</v>
      </c>
      <c r="Y749" s="19" t="s">
        <v>1372</v>
      </c>
      <c r="AB749" s="18" t="s">
        <v>1374</v>
      </c>
      <c r="AC749" s="18" t="str">
        <f>VLOOKUP(AB749,[2]Sheet1!$B:$C,2,0)</f>
        <v>Kỹ thuật chẩn đoán và bảo dưỡng ô tô</v>
      </c>
      <c r="AD749" s="18" t="str">
        <f t="shared" si="24"/>
        <v>kh</v>
      </c>
      <c r="AE749" s="21" t="s">
        <v>1215</v>
      </c>
      <c r="AF749" s="24" t="s">
        <v>760</v>
      </c>
      <c r="AG749" s="21">
        <v>0</v>
      </c>
      <c r="AH749" s="18"/>
    </row>
    <row r="750" spans="1:34" hidden="1" x14ac:dyDescent="0.25">
      <c r="A750" s="18" t="s">
        <v>1021</v>
      </c>
      <c r="B750" s="18" t="str">
        <f t="shared" si="23"/>
        <v>ME2009CC</v>
      </c>
      <c r="C750" s="9" t="s">
        <v>2276</v>
      </c>
      <c r="D750" s="19" t="s">
        <v>45</v>
      </c>
      <c r="E750" s="5">
        <v>0</v>
      </c>
      <c r="F750" s="18">
        <v>45</v>
      </c>
      <c r="G750" s="18">
        <v>0</v>
      </c>
      <c r="H750" s="7" t="s">
        <v>13050</v>
      </c>
      <c r="I750" s="18">
        <v>2</v>
      </c>
      <c r="J750" s="18">
        <v>2</v>
      </c>
      <c r="K750" s="18">
        <v>0</v>
      </c>
      <c r="L750" s="18">
        <v>0</v>
      </c>
      <c r="M750" s="18">
        <v>0</v>
      </c>
      <c r="N750" s="18">
        <v>0</v>
      </c>
      <c r="O750" s="18">
        <v>0</v>
      </c>
      <c r="P750" s="18" t="s">
        <v>1476</v>
      </c>
      <c r="Q750" s="18">
        <v>1</v>
      </c>
      <c r="R750" s="7">
        <v>1</v>
      </c>
      <c r="T750" s="18" t="s">
        <v>13041</v>
      </c>
      <c r="U750" s="9" t="s">
        <v>2276</v>
      </c>
      <c r="V750" s="18">
        <v>30</v>
      </c>
      <c r="W750" s="18">
        <v>0</v>
      </c>
      <c r="X750" s="18">
        <v>20</v>
      </c>
      <c r="Y750" s="19" t="s">
        <v>1018</v>
      </c>
      <c r="AB750" s="18" t="s">
        <v>1021</v>
      </c>
      <c r="AC750" s="18" t="str">
        <f>VLOOKUP(AB750,[2]Sheet1!$B:$C,2,0)</f>
        <v>Kỹ thuật điều khiển tự động</v>
      </c>
      <c r="AD750" s="18" t="str">
        <f t="shared" si="24"/>
        <v>kh</v>
      </c>
      <c r="AE750" s="21" t="s">
        <v>855</v>
      </c>
      <c r="AF750" s="24" t="s">
        <v>760</v>
      </c>
      <c r="AG750" s="21">
        <v>0</v>
      </c>
      <c r="AH750" s="18"/>
    </row>
    <row r="751" spans="1:34" hidden="1" x14ac:dyDescent="0.25">
      <c r="A751" s="18" t="s">
        <v>944</v>
      </c>
      <c r="B751" s="18" t="str">
        <f t="shared" si="23"/>
        <v>CO3049CC</v>
      </c>
      <c r="C751" s="9" t="s">
        <v>2287</v>
      </c>
      <c r="D751" s="19" t="s">
        <v>45</v>
      </c>
      <c r="E751" s="5">
        <v>0</v>
      </c>
      <c r="F751" s="18">
        <v>45</v>
      </c>
      <c r="G751" s="18">
        <v>0</v>
      </c>
      <c r="H751" s="7" t="s">
        <v>13050</v>
      </c>
      <c r="I751" s="18">
        <v>2</v>
      </c>
      <c r="J751" s="18">
        <v>2</v>
      </c>
      <c r="K751" s="18">
        <v>0</v>
      </c>
      <c r="L751" s="18">
        <v>0</v>
      </c>
      <c r="M751" s="18">
        <v>0</v>
      </c>
      <c r="N751" s="18">
        <v>0</v>
      </c>
      <c r="O751" s="18">
        <v>0</v>
      </c>
      <c r="P751" s="18" t="s">
        <v>1476</v>
      </c>
      <c r="Q751" s="18">
        <v>1</v>
      </c>
      <c r="R751" s="7">
        <v>1</v>
      </c>
      <c r="T751" s="18" t="s">
        <v>13041</v>
      </c>
      <c r="U751" s="9" t="s">
        <v>2287</v>
      </c>
      <c r="V751" s="18">
        <v>30</v>
      </c>
      <c r="W751" s="18">
        <v>0</v>
      </c>
      <c r="X751" s="18">
        <v>20</v>
      </c>
      <c r="Y751" s="19" t="s">
        <v>942</v>
      </c>
      <c r="AB751" s="18" t="s">
        <v>944</v>
      </c>
      <c r="AC751" s="18" t="str">
        <f>VLOOKUP(AB751,[2]Sheet1!$B:$C,2,0)</f>
        <v>Lập trình web</v>
      </c>
      <c r="AD751" s="18" t="str">
        <f t="shared" si="24"/>
        <v>kh</v>
      </c>
      <c r="AE751" s="21" t="s">
        <v>855</v>
      </c>
      <c r="AF751" s="24" t="s">
        <v>760</v>
      </c>
      <c r="AG751" s="21">
        <v>0</v>
      </c>
      <c r="AH751" s="18"/>
    </row>
    <row r="752" spans="1:34" hidden="1" x14ac:dyDescent="0.25">
      <c r="A752" s="18" t="s">
        <v>1170</v>
      </c>
      <c r="B752" s="18" t="str">
        <f t="shared" si="23"/>
        <v>ME4461CC</v>
      </c>
      <c r="C752" s="9" t="s">
        <v>2297</v>
      </c>
      <c r="D752" s="19" t="s">
        <v>45</v>
      </c>
      <c r="E752" s="5">
        <v>0</v>
      </c>
      <c r="F752" s="18">
        <v>45</v>
      </c>
      <c r="G752" s="18">
        <v>0</v>
      </c>
      <c r="H752" s="7" t="s">
        <v>13050</v>
      </c>
      <c r="I752" s="18">
        <v>2</v>
      </c>
      <c r="J752" s="18">
        <v>2</v>
      </c>
      <c r="K752" s="18">
        <v>0</v>
      </c>
      <c r="L752" s="18">
        <v>0</v>
      </c>
      <c r="M752" s="18">
        <v>0</v>
      </c>
      <c r="N752" s="18">
        <v>0</v>
      </c>
      <c r="O752" s="18">
        <v>0</v>
      </c>
      <c r="P752" s="18" t="s">
        <v>1476</v>
      </c>
      <c r="Q752" s="18">
        <v>1</v>
      </c>
      <c r="R752" s="7">
        <v>1</v>
      </c>
      <c r="T752" s="18" t="s">
        <v>13041</v>
      </c>
      <c r="U752" s="9" t="s">
        <v>2297</v>
      </c>
      <c r="V752" s="18">
        <v>30</v>
      </c>
      <c r="W752" s="18">
        <v>0</v>
      </c>
      <c r="X752" s="18">
        <v>20</v>
      </c>
      <c r="Y752" s="19" t="s">
        <v>1168</v>
      </c>
      <c r="AB752" s="18" t="s">
        <v>1170</v>
      </c>
      <c r="AC752" s="18" t="str">
        <f>VLOOKUP(AB752,[2]Sheet1!$B:$C,2,0)</f>
        <v>Lựa chọn vật liệu trong thiết kế</v>
      </c>
      <c r="AD752" s="18" t="str">
        <f t="shared" si="24"/>
        <v>kh</v>
      </c>
      <c r="AE752" s="21" t="s">
        <v>855</v>
      </c>
      <c r="AF752" s="24" t="s">
        <v>760</v>
      </c>
      <c r="AG752" s="21">
        <v>0</v>
      </c>
      <c r="AH752" s="18"/>
    </row>
    <row r="753" spans="1:34" hidden="1" x14ac:dyDescent="0.25">
      <c r="A753" s="18" t="s">
        <v>954</v>
      </c>
      <c r="B753" s="18" t="str">
        <f t="shared" si="23"/>
        <v>CO3093CC</v>
      </c>
      <c r="C753" s="9" t="s">
        <v>2329</v>
      </c>
      <c r="D753" s="19" t="s">
        <v>45</v>
      </c>
      <c r="E753" s="5">
        <v>0</v>
      </c>
      <c r="F753" s="18">
        <v>45</v>
      </c>
      <c r="G753" s="18">
        <v>0</v>
      </c>
      <c r="H753" s="7" t="s">
        <v>13050</v>
      </c>
      <c r="I753" s="18">
        <v>2</v>
      </c>
      <c r="J753" s="18">
        <v>2</v>
      </c>
      <c r="K753" s="18">
        <v>0</v>
      </c>
      <c r="L753" s="18">
        <v>0</v>
      </c>
      <c r="M753" s="18">
        <v>0</v>
      </c>
      <c r="N753" s="18">
        <v>0</v>
      </c>
      <c r="O753" s="18">
        <v>0</v>
      </c>
      <c r="P753" s="18" t="s">
        <v>1476</v>
      </c>
      <c r="Q753" s="18">
        <v>1</v>
      </c>
      <c r="R753" s="7">
        <v>1</v>
      </c>
      <c r="T753" s="18" t="s">
        <v>13041</v>
      </c>
      <c r="U753" s="9" t="s">
        <v>2329</v>
      </c>
      <c r="V753" s="18">
        <v>30</v>
      </c>
      <c r="W753" s="18">
        <v>0</v>
      </c>
      <c r="X753" s="18">
        <v>20</v>
      </c>
      <c r="Y753" s="19" t="s">
        <v>951</v>
      </c>
      <c r="AB753" s="18" t="s">
        <v>954</v>
      </c>
      <c r="AC753" s="18" t="str">
        <f>VLOOKUP(AB753,[2]Sheet1!$B:$C,2,0)</f>
        <v>Mạng máy tính</v>
      </c>
      <c r="AD753" s="18" t="str">
        <f t="shared" si="24"/>
        <v>kh</v>
      </c>
      <c r="AE753" s="21" t="s">
        <v>855</v>
      </c>
      <c r="AF753" s="24" t="s">
        <v>760</v>
      </c>
      <c r="AG753" s="21">
        <v>0</v>
      </c>
      <c r="AH753" s="18"/>
    </row>
    <row r="754" spans="1:34" hidden="1" x14ac:dyDescent="0.25">
      <c r="A754" s="18" t="s">
        <v>941</v>
      </c>
      <c r="B754" s="18" t="str">
        <f t="shared" si="23"/>
        <v>CO3047CC</v>
      </c>
      <c r="C754" s="9" t="s">
        <v>2331</v>
      </c>
      <c r="D754" s="19" t="s">
        <v>45</v>
      </c>
      <c r="E754" s="5">
        <v>0</v>
      </c>
      <c r="F754" s="18">
        <v>45</v>
      </c>
      <c r="G754" s="18">
        <v>0</v>
      </c>
      <c r="H754" s="7" t="s">
        <v>13050</v>
      </c>
      <c r="I754" s="18">
        <v>2</v>
      </c>
      <c r="J754" s="18">
        <v>2</v>
      </c>
      <c r="K754" s="18">
        <v>0</v>
      </c>
      <c r="L754" s="18">
        <v>0</v>
      </c>
      <c r="M754" s="18">
        <v>0</v>
      </c>
      <c r="N754" s="18">
        <v>0</v>
      </c>
      <c r="O754" s="18">
        <v>0</v>
      </c>
      <c r="P754" s="18" t="s">
        <v>1476</v>
      </c>
      <c r="Q754" s="18">
        <v>1</v>
      </c>
      <c r="R754" s="7">
        <v>1</v>
      </c>
      <c r="T754" s="18" t="s">
        <v>13041</v>
      </c>
      <c r="U754" s="9" t="s">
        <v>2331</v>
      </c>
      <c r="V754" s="18">
        <v>30</v>
      </c>
      <c r="W754" s="18">
        <v>0</v>
      </c>
      <c r="X754" s="18">
        <v>20</v>
      </c>
      <c r="Y754" s="19" t="s">
        <v>939</v>
      </c>
      <c r="AB754" s="18" t="s">
        <v>941</v>
      </c>
      <c r="AC754" s="18" t="str">
        <f>VLOOKUP(AB754,[2]Sheet1!$B:$C,2,0)</f>
        <v>Mạng máy tính nâng cao</v>
      </c>
      <c r="AD754" s="18" t="str">
        <f t="shared" si="24"/>
        <v>kh</v>
      </c>
      <c r="AE754" s="21" t="s">
        <v>855</v>
      </c>
      <c r="AF754" s="24" t="s">
        <v>760</v>
      </c>
      <c r="AG754" s="21">
        <v>0</v>
      </c>
      <c r="AH754" s="18"/>
    </row>
    <row r="755" spans="1:34" hidden="1" x14ac:dyDescent="0.25">
      <c r="A755" s="18" t="s">
        <v>950</v>
      </c>
      <c r="B755" s="18" t="str">
        <f t="shared" si="23"/>
        <v>CO3069CC</v>
      </c>
      <c r="C755" s="9" t="s">
        <v>2339</v>
      </c>
      <c r="D755" s="19" t="s">
        <v>45</v>
      </c>
      <c r="E755" s="5">
        <v>0</v>
      </c>
      <c r="F755" s="18">
        <v>45</v>
      </c>
      <c r="G755" s="18">
        <v>0</v>
      </c>
      <c r="H755" s="7" t="s">
        <v>13050</v>
      </c>
      <c r="I755" s="18">
        <v>2</v>
      </c>
      <c r="J755" s="18">
        <v>2</v>
      </c>
      <c r="K755" s="18">
        <v>0</v>
      </c>
      <c r="L755" s="18">
        <v>0</v>
      </c>
      <c r="M755" s="18">
        <v>0</v>
      </c>
      <c r="N755" s="18">
        <v>0</v>
      </c>
      <c r="O755" s="18">
        <v>0</v>
      </c>
      <c r="P755" s="18" t="s">
        <v>1476</v>
      </c>
      <c r="Q755" s="18">
        <v>1</v>
      </c>
      <c r="R755" s="7">
        <v>1</v>
      </c>
      <c r="T755" s="18" t="s">
        <v>13041</v>
      </c>
      <c r="U755" s="9" t="s">
        <v>2339</v>
      </c>
      <c r="V755" s="18">
        <v>30</v>
      </c>
      <c r="W755" s="18">
        <v>0</v>
      </c>
      <c r="X755" s="18">
        <v>20</v>
      </c>
      <c r="Y755" s="19" t="s">
        <v>948</v>
      </c>
      <c r="AB755" s="18" t="s">
        <v>950</v>
      </c>
      <c r="AC755" s="18" t="str">
        <f>VLOOKUP(AB755,[2]Sheet1!$B:$C,2,0)</f>
        <v>Mật mã và an ninh mạng</v>
      </c>
      <c r="AD755" s="18" t="str">
        <f t="shared" si="24"/>
        <v>kh</v>
      </c>
      <c r="AE755" s="21" t="s">
        <v>855</v>
      </c>
      <c r="AF755" s="24" t="s">
        <v>760</v>
      </c>
      <c r="AG755" s="21">
        <v>0</v>
      </c>
      <c r="AH755" s="18"/>
    </row>
    <row r="756" spans="1:34" hidden="1" x14ac:dyDescent="0.25">
      <c r="A756" s="18" t="s">
        <v>1354</v>
      </c>
      <c r="B756" s="18" t="str">
        <f t="shared" si="23"/>
        <v>ME3027CC</v>
      </c>
      <c r="C756" s="9" t="s">
        <v>2355</v>
      </c>
      <c r="D756" s="19" t="s">
        <v>45</v>
      </c>
      <c r="E756" s="5">
        <v>0</v>
      </c>
      <c r="F756" s="18">
        <v>45</v>
      </c>
      <c r="G756" s="18">
        <v>0</v>
      </c>
      <c r="H756" s="7" t="s">
        <v>13050</v>
      </c>
      <c r="I756" s="18">
        <v>2</v>
      </c>
      <c r="J756" s="18">
        <v>2</v>
      </c>
      <c r="K756" s="18">
        <v>0</v>
      </c>
      <c r="L756" s="18">
        <v>0</v>
      </c>
      <c r="M756" s="18">
        <v>0</v>
      </c>
      <c r="N756" s="18">
        <v>0</v>
      </c>
      <c r="O756" s="18">
        <v>0</v>
      </c>
      <c r="P756" s="18" t="s">
        <v>1476</v>
      </c>
      <c r="Q756" s="18">
        <v>1</v>
      </c>
      <c r="R756" s="7">
        <v>1</v>
      </c>
      <c r="T756" s="18" t="s">
        <v>13041</v>
      </c>
      <c r="U756" s="9" t="s">
        <v>2355</v>
      </c>
      <c r="V756" s="18">
        <v>30</v>
      </c>
      <c r="W756" s="18">
        <v>0</v>
      </c>
      <c r="X756" s="18">
        <v>30</v>
      </c>
      <c r="Y756" s="19" t="s">
        <v>1352</v>
      </c>
      <c r="AB756" s="18" t="s">
        <v>1354</v>
      </c>
      <c r="AC756" s="18" t="str">
        <f>VLOOKUP(AB756,[2]Sheet1!$B:$C,2,0)</f>
        <v>Mô hình hóa hình học và mô phỏng</v>
      </c>
      <c r="AD756" s="18" t="str">
        <f t="shared" si="24"/>
        <v>kh</v>
      </c>
      <c r="AE756" s="21" t="s">
        <v>1215</v>
      </c>
      <c r="AF756" s="24" t="s">
        <v>760</v>
      </c>
      <c r="AG756" s="21">
        <v>0</v>
      </c>
      <c r="AH756" s="18"/>
    </row>
    <row r="757" spans="1:34" hidden="1" x14ac:dyDescent="0.25">
      <c r="A757" s="18" t="s">
        <v>1032</v>
      </c>
      <c r="B757" s="18" t="str">
        <f t="shared" si="23"/>
        <v>ME2019CC</v>
      </c>
      <c r="C757" s="9" t="s">
        <v>2368</v>
      </c>
      <c r="D757" s="19" t="s">
        <v>45</v>
      </c>
      <c r="E757" s="5">
        <v>0</v>
      </c>
      <c r="F757" s="18">
        <v>45</v>
      </c>
      <c r="G757" s="18">
        <v>0</v>
      </c>
      <c r="H757" s="7" t="s">
        <v>13050</v>
      </c>
      <c r="I757" s="18">
        <v>2</v>
      </c>
      <c r="J757" s="18">
        <v>2</v>
      </c>
      <c r="K757" s="18">
        <v>0</v>
      </c>
      <c r="L757" s="18">
        <v>0</v>
      </c>
      <c r="M757" s="18">
        <v>0</v>
      </c>
      <c r="N757" s="18">
        <v>0</v>
      </c>
      <c r="O757" s="18">
        <v>0</v>
      </c>
      <c r="P757" s="18" t="s">
        <v>1476</v>
      </c>
      <c r="Q757" s="18">
        <v>1</v>
      </c>
      <c r="R757" s="7">
        <v>1</v>
      </c>
      <c r="T757" s="18" t="s">
        <v>13041</v>
      </c>
      <c r="U757" s="9" t="s">
        <v>2368</v>
      </c>
      <c r="V757" s="18">
        <v>30</v>
      </c>
      <c r="W757" s="18">
        <v>0</v>
      </c>
      <c r="X757" s="18">
        <v>20</v>
      </c>
      <c r="Y757" s="19" t="s">
        <v>1030</v>
      </c>
      <c r="AB757" s="18" t="s">
        <v>1032</v>
      </c>
      <c r="AC757" s="18" t="str">
        <f>VLOOKUP(AB757,[2]Sheet1!$B:$C,2,0)</f>
        <v>Môi trường và con người</v>
      </c>
      <c r="AD757" s="18" t="str">
        <f t="shared" si="24"/>
        <v>kh</v>
      </c>
      <c r="AE757" s="21" t="s">
        <v>855</v>
      </c>
      <c r="AF757" s="24" t="s">
        <v>760</v>
      </c>
      <c r="AG757" s="21">
        <v>0</v>
      </c>
      <c r="AH757" s="18"/>
    </row>
    <row r="758" spans="1:34" hidden="1" x14ac:dyDescent="0.25">
      <c r="A758" s="18" t="s">
        <v>925</v>
      </c>
      <c r="B758" s="18" t="str">
        <f t="shared" si="23"/>
        <v>CO1005CC</v>
      </c>
      <c r="C758" s="9" t="s">
        <v>2400</v>
      </c>
      <c r="D758" s="19" t="s">
        <v>45</v>
      </c>
      <c r="E758" s="5">
        <v>0</v>
      </c>
      <c r="F758" s="18">
        <v>45</v>
      </c>
      <c r="G758" s="18">
        <v>0</v>
      </c>
      <c r="H758" s="7" t="s">
        <v>13050</v>
      </c>
      <c r="I758" s="18">
        <v>2</v>
      </c>
      <c r="J758" s="18">
        <v>2</v>
      </c>
      <c r="K758" s="18">
        <v>0</v>
      </c>
      <c r="L758" s="18">
        <v>0</v>
      </c>
      <c r="M758" s="18">
        <v>0</v>
      </c>
      <c r="N758" s="18">
        <v>0</v>
      </c>
      <c r="O758" s="18">
        <v>0</v>
      </c>
      <c r="P758" s="18" t="s">
        <v>1476</v>
      </c>
      <c r="Q758" s="18">
        <v>1</v>
      </c>
      <c r="R758" s="7">
        <v>1</v>
      </c>
      <c r="T758" s="18" t="s">
        <v>13041</v>
      </c>
      <c r="U758" s="9" t="s">
        <v>2400</v>
      </c>
      <c r="V758" s="18">
        <v>30</v>
      </c>
      <c r="W758" s="18">
        <v>0</v>
      </c>
      <c r="X758" s="18">
        <v>20</v>
      </c>
      <c r="Y758" s="19" t="s">
        <v>922</v>
      </c>
      <c r="AB758" s="18" t="s">
        <v>925</v>
      </c>
      <c r="AC758" s="18" t="str">
        <f>VLOOKUP(AB758,[2]Sheet1!$B:$C,2,0)</f>
        <v>Nhập môn điện toán</v>
      </c>
      <c r="AD758" s="18" t="str">
        <f t="shared" si="24"/>
        <v>kh</v>
      </c>
      <c r="AE758" s="21" t="s">
        <v>855</v>
      </c>
      <c r="AF758" s="24" t="s">
        <v>760</v>
      </c>
      <c r="AG758" s="21">
        <v>0</v>
      </c>
      <c r="AH758" s="18"/>
    </row>
    <row r="759" spans="1:34" hidden="1" x14ac:dyDescent="0.25">
      <c r="A759" s="18" t="s">
        <v>925</v>
      </c>
      <c r="B759" s="18" t="str">
        <f t="shared" si="23"/>
        <v>CO1005CN</v>
      </c>
      <c r="C759" s="9" t="s">
        <v>2400</v>
      </c>
      <c r="D759" s="19" t="s">
        <v>240</v>
      </c>
      <c r="E759" s="5">
        <v>0</v>
      </c>
      <c r="F759" s="18">
        <v>45</v>
      </c>
      <c r="G759" s="18">
        <v>0</v>
      </c>
      <c r="H759" s="7" t="s">
        <v>13050</v>
      </c>
      <c r="I759" s="18">
        <v>2</v>
      </c>
      <c r="J759" s="18">
        <v>2</v>
      </c>
      <c r="K759" s="18">
        <v>0</v>
      </c>
      <c r="L759" s="18">
        <v>0</v>
      </c>
      <c r="M759" s="18">
        <v>0</v>
      </c>
      <c r="N759" s="18">
        <v>0</v>
      </c>
      <c r="O759" s="18">
        <v>0</v>
      </c>
      <c r="P759" s="18" t="s">
        <v>1476</v>
      </c>
      <c r="Q759" s="18">
        <v>1</v>
      </c>
      <c r="R759" s="7">
        <v>1</v>
      </c>
      <c r="T759" s="18" t="s">
        <v>13041</v>
      </c>
      <c r="U759" s="9" t="s">
        <v>2400</v>
      </c>
      <c r="V759" s="18">
        <v>30</v>
      </c>
      <c r="W759" s="18">
        <v>0</v>
      </c>
      <c r="X759" s="18">
        <v>20</v>
      </c>
      <c r="Y759" s="19" t="s">
        <v>922</v>
      </c>
      <c r="AB759" s="18" t="s">
        <v>925</v>
      </c>
      <c r="AC759" s="18" t="str">
        <f>VLOOKUP(AB759,[2]Sheet1!$B:$C,2,0)</f>
        <v>Nhập môn điện toán</v>
      </c>
      <c r="AD759" s="18" t="str">
        <f t="shared" si="24"/>
        <v>kh</v>
      </c>
      <c r="AE759" s="21" t="s">
        <v>855</v>
      </c>
      <c r="AF759" s="24" t="s">
        <v>760</v>
      </c>
      <c r="AG759" s="21">
        <v>0</v>
      </c>
      <c r="AH759" s="18"/>
    </row>
    <row r="760" spans="1:34" hidden="1" x14ac:dyDescent="0.25">
      <c r="A760" s="18" t="s">
        <v>1307</v>
      </c>
      <c r="B760" s="18" t="str">
        <f t="shared" si="23"/>
        <v>EE1025TT</v>
      </c>
      <c r="C760" s="9" t="s">
        <v>2409</v>
      </c>
      <c r="D760" s="19" t="s">
        <v>136</v>
      </c>
      <c r="E760" s="5">
        <v>0</v>
      </c>
      <c r="F760" s="18">
        <v>45</v>
      </c>
      <c r="G760" s="18">
        <v>0</v>
      </c>
      <c r="H760" s="7" t="s">
        <v>13050</v>
      </c>
      <c r="I760" s="18">
        <v>2</v>
      </c>
      <c r="J760" s="18">
        <v>2</v>
      </c>
      <c r="K760" s="18">
        <v>0</v>
      </c>
      <c r="L760" s="18">
        <v>0</v>
      </c>
      <c r="M760" s="18">
        <v>0</v>
      </c>
      <c r="N760" s="18">
        <v>0</v>
      </c>
      <c r="O760" s="18">
        <v>0</v>
      </c>
      <c r="P760" s="18" t="s">
        <v>1476</v>
      </c>
      <c r="Q760" s="18">
        <v>1</v>
      </c>
      <c r="R760" s="7">
        <v>1</v>
      </c>
      <c r="T760" s="18" t="s">
        <v>13041</v>
      </c>
      <c r="U760" s="9" t="s">
        <v>2409</v>
      </c>
      <c r="V760" s="18">
        <v>30</v>
      </c>
      <c r="W760" s="18">
        <v>0</v>
      </c>
      <c r="X760" s="18">
        <v>30</v>
      </c>
      <c r="Y760" s="19" t="s">
        <v>1306</v>
      </c>
      <c r="AB760" s="18" t="s">
        <v>1307</v>
      </c>
      <c r="AC760" s="18" t="str">
        <f>VLOOKUP(AB760,[2]Sheet1!$B:$C,2,0)</f>
        <v>Nhập môn về kỹ thuật</v>
      </c>
      <c r="AD760" s="18" t="str">
        <f t="shared" si="24"/>
        <v>kh</v>
      </c>
      <c r="AE760" s="21" t="s">
        <v>1215</v>
      </c>
      <c r="AF760" s="24" t="s">
        <v>760</v>
      </c>
      <c r="AG760" s="21">
        <v>0</v>
      </c>
      <c r="AH760" s="18"/>
    </row>
    <row r="761" spans="1:34" hidden="1" x14ac:dyDescent="0.25">
      <c r="A761" s="18" t="s">
        <v>1237</v>
      </c>
      <c r="B761" s="18" t="str">
        <f t="shared" si="23"/>
        <v>CH3049CC</v>
      </c>
      <c r="C761" s="9" t="s">
        <v>2432</v>
      </c>
      <c r="D761" s="19" t="s">
        <v>45</v>
      </c>
      <c r="E761" s="5">
        <v>0</v>
      </c>
      <c r="F761" s="18">
        <v>45</v>
      </c>
      <c r="G761" s="18">
        <v>0</v>
      </c>
      <c r="H761" s="7" t="s">
        <v>13050</v>
      </c>
      <c r="I761" s="18">
        <v>2</v>
      </c>
      <c r="J761" s="18">
        <v>2</v>
      </c>
      <c r="K761" s="18">
        <v>0</v>
      </c>
      <c r="L761" s="18">
        <v>0</v>
      </c>
      <c r="M761" s="18">
        <v>0</v>
      </c>
      <c r="N761" s="18">
        <v>0</v>
      </c>
      <c r="O761" s="18">
        <v>0</v>
      </c>
      <c r="P761" s="18" t="s">
        <v>1476</v>
      </c>
      <c r="Q761" s="18">
        <v>1</v>
      </c>
      <c r="R761" s="7">
        <v>1</v>
      </c>
      <c r="T761" s="18" t="s">
        <v>13041</v>
      </c>
      <c r="U761" s="9" t="s">
        <v>2432</v>
      </c>
      <c r="V761" s="18">
        <v>30</v>
      </c>
      <c r="W761" s="18">
        <v>0</v>
      </c>
      <c r="X761" s="18">
        <v>30</v>
      </c>
      <c r="Y761" s="19" t="s">
        <v>1233</v>
      </c>
      <c r="AB761" s="18" t="s">
        <v>1237</v>
      </c>
      <c r="AC761" s="18" t="str">
        <f>VLOOKUP(AB761,[2]Sheet1!$B:$C,2,0)</f>
        <v>Phân tích cảm quan thực phẩm</v>
      </c>
      <c r="AD761" s="18" t="str">
        <f t="shared" si="24"/>
        <v>kh</v>
      </c>
      <c r="AE761" s="21" t="s">
        <v>1215</v>
      </c>
      <c r="AF761" s="24" t="s">
        <v>760</v>
      </c>
      <c r="AG761" s="21">
        <v>0</v>
      </c>
      <c r="AH761" s="18"/>
    </row>
    <row r="762" spans="1:34" hidden="1" x14ac:dyDescent="0.25">
      <c r="A762" s="18" t="s">
        <v>1293</v>
      </c>
      <c r="B762" s="18" t="str">
        <f t="shared" si="23"/>
        <v>CO3037CC</v>
      </c>
      <c r="C762" s="9" t="s">
        <v>2493</v>
      </c>
      <c r="D762" s="19" t="s">
        <v>45</v>
      </c>
      <c r="E762" s="5">
        <v>0</v>
      </c>
      <c r="F762" s="18">
        <v>45</v>
      </c>
      <c r="G762" s="18">
        <v>0</v>
      </c>
      <c r="H762" s="7" t="s">
        <v>13050</v>
      </c>
      <c r="I762" s="18">
        <v>2</v>
      </c>
      <c r="J762" s="18">
        <v>2</v>
      </c>
      <c r="K762" s="18">
        <v>0</v>
      </c>
      <c r="L762" s="18">
        <v>0</v>
      </c>
      <c r="M762" s="18">
        <v>0</v>
      </c>
      <c r="N762" s="18">
        <v>0</v>
      </c>
      <c r="O762" s="18">
        <v>0</v>
      </c>
      <c r="P762" s="18" t="s">
        <v>1476</v>
      </c>
      <c r="Q762" s="18">
        <v>1</v>
      </c>
      <c r="R762" s="7">
        <v>1</v>
      </c>
      <c r="T762" s="18" t="s">
        <v>13041</v>
      </c>
      <c r="U762" s="9" t="s">
        <v>2493</v>
      </c>
      <c r="V762" s="18">
        <v>30</v>
      </c>
      <c r="W762" s="18">
        <v>0</v>
      </c>
      <c r="X762" s="18">
        <v>30</v>
      </c>
      <c r="Y762" s="19" t="s">
        <v>1291</v>
      </c>
      <c r="AB762" s="18" t="s">
        <v>1293</v>
      </c>
      <c r="AC762" s="18" t="str">
        <f>VLOOKUP(AB762,[2]Sheet1!$B:$C,2,0)</f>
        <v>Phát triển ứng dụng internet of things</v>
      </c>
      <c r="AD762" s="18" t="str">
        <f t="shared" si="24"/>
        <v>kh</v>
      </c>
      <c r="AE762" s="21" t="s">
        <v>1215</v>
      </c>
      <c r="AF762" s="24" t="s">
        <v>760</v>
      </c>
      <c r="AG762" s="21">
        <v>0</v>
      </c>
      <c r="AH762" s="18"/>
    </row>
    <row r="763" spans="1:34" hidden="1" x14ac:dyDescent="0.25">
      <c r="A763" s="18" t="s">
        <v>1000</v>
      </c>
      <c r="B763" s="18" t="str">
        <f t="shared" si="23"/>
        <v>EN3069CC</v>
      </c>
      <c r="C763" s="9" t="s">
        <v>2496</v>
      </c>
      <c r="D763" s="19" t="s">
        <v>45</v>
      </c>
      <c r="E763" s="5">
        <v>0</v>
      </c>
      <c r="F763" s="18">
        <v>45</v>
      </c>
      <c r="G763" s="18">
        <v>0</v>
      </c>
      <c r="H763" s="7" t="s">
        <v>13050</v>
      </c>
      <c r="I763" s="18">
        <v>2</v>
      </c>
      <c r="J763" s="18">
        <v>2</v>
      </c>
      <c r="K763" s="18">
        <v>0</v>
      </c>
      <c r="L763" s="18">
        <v>0</v>
      </c>
      <c r="M763" s="18">
        <v>0</v>
      </c>
      <c r="N763" s="18">
        <v>0</v>
      </c>
      <c r="O763" s="18">
        <v>0</v>
      </c>
      <c r="P763" s="18" t="s">
        <v>1476</v>
      </c>
      <c r="Q763" s="18">
        <v>1</v>
      </c>
      <c r="R763" s="7">
        <v>1</v>
      </c>
      <c r="T763" s="18" t="s">
        <v>13041</v>
      </c>
      <c r="U763" s="9" t="s">
        <v>2496</v>
      </c>
      <c r="V763" s="18">
        <v>30</v>
      </c>
      <c r="W763" s="18">
        <v>0</v>
      </c>
      <c r="X763" s="18">
        <v>20</v>
      </c>
      <c r="Y763" s="19" t="s">
        <v>997</v>
      </c>
      <c r="AB763" s="18" t="s">
        <v>1000</v>
      </c>
      <c r="AC763" s="18" t="str">
        <f>VLOOKUP(AB763,[2]Sheet1!$B:$C,2,0)</f>
        <v>Quản lý chất thải rắn và chất thải nguy hại</v>
      </c>
      <c r="AD763" s="18" t="str">
        <f t="shared" si="24"/>
        <v>kh</v>
      </c>
      <c r="AE763" s="21" t="s">
        <v>855</v>
      </c>
      <c r="AF763" s="24" t="s">
        <v>760</v>
      </c>
      <c r="AG763" s="21">
        <v>0</v>
      </c>
      <c r="AH763" s="18"/>
    </row>
    <row r="764" spans="1:34" hidden="1" x14ac:dyDescent="0.25">
      <c r="A764" s="18" t="s">
        <v>811</v>
      </c>
      <c r="B764" s="18" t="str">
        <f t="shared" si="23"/>
        <v>408406TT</v>
      </c>
      <c r="C764" s="9" t="s">
        <v>2570</v>
      </c>
      <c r="D764" s="19" t="s">
        <v>136</v>
      </c>
      <c r="E764" s="5">
        <v>0</v>
      </c>
      <c r="F764" s="18" t="s">
        <v>242</v>
      </c>
      <c r="G764" s="18">
        <v>0</v>
      </c>
      <c r="H764" s="7" t="s">
        <v>13050</v>
      </c>
      <c r="I764" s="18">
        <v>2</v>
      </c>
      <c r="J764" s="18">
        <v>2</v>
      </c>
      <c r="K764" s="18">
        <v>0</v>
      </c>
      <c r="L764" s="18">
        <v>0</v>
      </c>
      <c r="M764" s="18">
        <v>0</v>
      </c>
      <c r="N764" s="18">
        <v>0</v>
      </c>
      <c r="O764" s="18">
        <v>0</v>
      </c>
      <c r="P764" s="18" t="s">
        <v>1476</v>
      </c>
      <c r="Q764" s="18">
        <v>1</v>
      </c>
      <c r="R764" s="7">
        <v>1</v>
      </c>
      <c r="T764" s="18" t="s">
        <v>13041</v>
      </c>
      <c r="U764" s="9" t="s">
        <v>2570</v>
      </c>
      <c r="V764" s="18">
        <v>30</v>
      </c>
      <c r="W764" s="18">
        <v>0</v>
      </c>
      <c r="X764" s="18">
        <v>15</v>
      </c>
      <c r="Y764" s="19" t="s">
        <v>809</v>
      </c>
      <c r="AB764" s="18" t="s">
        <v>811</v>
      </c>
      <c r="AC764" s="18" t="e">
        <f>VLOOKUP(AB764,[2]Sheet1!$B:$C,2,0)</f>
        <v>#N/A</v>
      </c>
      <c r="AD764" s="18" t="e">
        <f t="shared" si="24"/>
        <v>#N/A</v>
      </c>
      <c r="AE764" s="21" t="s">
        <v>759</v>
      </c>
      <c r="AF764" s="24" t="s">
        <v>760</v>
      </c>
      <c r="AG764" s="21">
        <v>0</v>
      </c>
      <c r="AH764" s="18"/>
    </row>
    <row r="765" spans="1:34" hidden="1" x14ac:dyDescent="0.25">
      <c r="A765" s="18" t="s">
        <v>1146</v>
      </c>
      <c r="B765" s="18" t="str">
        <f t="shared" si="23"/>
        <v>ME4401CC</v>
      </c>
      <c r="C765" s="9" t="s">
        <v>2596</v>
      </c>
      <c r="D765" s="19" t="s">
        <v>45</v>
      </c>
      <c r="E765" s="5">
        <v>0</v>
      </c>
      <c r="F765" s="18">
        <v>45</v>
      </c>
      <c r="G765" s="18">
        <v>0</v>
      </c>
      <c r="H765" s="7" t="s">
        <v>13050</v>
      </c>
      <c r="I765" s="18">
        <v>2</v>
      </c>
      <c r="J765" s="18">
        <v>2</v>
      </c>
      <c r="K765" s="18">
        <v>0</v>
      </c>
      <c r="L765" s="18">
        <v>0</v>
      </c>
      <c r="M765" s="18">
        <v>0</v>
      </c>
      <c r="N765" s="18">
        <v>0</v>
      </c>
      <c r="O765" s="18">
        <v>0</v>
      </c>
      <c r="P765" s="18" t="s">
        <v>1476</v>
      </c>
      <c r="Q765" s="18">
        <v>1</v>
      </c>
      <c r="R765" s="7">
        <v>1</v>
      </c>
      <c r="T765" s="18" t="s">
        <v>13041</v>
      </c>
      <c r="U765" s="9" t="s">
        <v>2596</v>
      </c>
      <c r="V765" s="18">
        <v>30</v>
      </c>
      <c r="W765" s="18">
        <v>0</v>
      </c>
      <c r="X765" s="18">
        <v>20</v>
      </c>
      <c r="Y765" s="19" t="s">
        <v>1144</v>
      </c>
      <c r="AB765" s="18" t="s">
        <v>1146</v>
      </c>
      <c r="AC765" s="18" t="str">
        <f>VLOOKUP(AB765,[2]Sheet1!$B:$C,2,0)</f>
        <v>Thiết kế đảm bảo khả năng chế tạo và lắp ráp</v>
      </c>
      <c r="AD765" s="18" t="str">
        <f t="shared" si="24"/>
        <v>kh</v>
      </c>
      <c r="AE765" s="21" t="s">
        <v>855</v>
      </c>
      <c r="AF765" s="24" t="s">
        <v>760</v>
      </c>
      <c r="AG765" s="21">
        <v>0</v>
      </c>
      <c r="AH765" s="18"/>
    </row>
    <row r="766" spans="1:34" hidden="1" x14ac:dyDescent="0.25">
      <c r="A766" s="18" t="s">
        <v>1302</v>
      </c>
      <c r="B766" s="18" t="str">
        <f t="shared" si="23"/>
        <v>CO4001CC</v>
      </c>
      <c r="C766" s="9" t="s">
        <v>2601</v>
      </c>
      <c r="D766" s="19" t="s">
        <v>45</v>
      </c>
      <c r="E766" s="5">
        <v>0</v>
      </c>
      <c r="F766" s="18">
        <v>45</v>
      </c>
      <c r="G766" s="18">
        <v>0</v>
      </c>
      <c r="H766" s="7" t="s">
        <v>13050</v>
      </c>
      <c r="I766" s="18">
        <v>2</v>
      </c>
      <c r="J766" s="18">
        <v>2</v>
      </c>
      <c r="K766" s="18">
        <v>0</v>
      </c>
      <c r="L766" s="18">
        <v>0</v>
      </c>
      <c r="M766" s="18">
        <v>0</v>
      </c>
      <c r="N766" s="18">
        <v>0</v>
      </c>
      <c r="O766" s="18">
        <v>0</v>
      </c>
      <c r="P766" s="18" t="s">
        <v>1476</v>
      </c>
      <c r="Q766" s="18">
        <v>1</v>
      </c>
      <c r="R766" s="7">
        <v>1</v>
      </c>
      <c r="T766" s="18" t="s">
        <v>13041</v>
      </c>
      <c r="U766" s="9" t="s">
        <v>2601</v>
      </c>
      <c r="V766" s="18">
        <v>30</v>
      </c>
      <c r="W766" s="18">
        <v>0</v>
      </c>
      <c r="X766" s="18">
        <v>30</v>
      </c>
      <c r="Y766" s="19" t="s">
        <v>1300</v>
      </c>
      <c r="AB766" s="18" t="s">
        <v>1302</v>
      </c>
      <c r="AC766" s="18" t="str">
        <f>VLOOKUP(AB766,[2]Sheet1!$B:$C,2,0)</f>
        <v>Thiết kế vi mạch VLSI với máy tính</v>
      </c>
      <c r="AD766" s="18" t="str">
        <f t="shared" si="24"/>
        <v>kh</v>
      </c>
      <c r="AE766" s="21" t="s">
        <v>1215</v>
      </c>
      <c r="AF766" s="24" t="s">
        <v>760</v>
      </c>
      <c r="AG766" s="21">
        <v>0</v>
      </c>
      <c r="AH766" s="18"/>
    </row>
    <row r="767" spans="1:34" hidden="1" x14ac:dyDescent="0.25">
      <c r="A767" s="18" t="s">
        <v>1264</v>
      </c>
      <c r="B767" s="18" t="str">
        <f t="shared" si="23"/>
        <v>CI4061CC</v>
      </c>
      <c r="C767" s="9" t="s">
        <v>2602</v>
      </c>
      <c r="D767" s="19" t="s">
        <v>45</v>
      </c>
      <c r="E767" s="5">
        <v>0</v>
      </c>
      <c r="F767" s="18">
        <v>45</v>
      </c>
      <c r="G767" s="18">
        <v>0</v>
      </c>
      <c r="H767" s="7" t="s">
        <v>13050</v>
      </c>
      <c r="I767" s="18">
        <v>2</v>
      </c>
      <c r="J767" s="18">
        <v>2</v>
      </c>
      <c r="K767" s="18">
        <v>0</v>
      </c>
      <c r="L767" s="18">
        <v>0</v>
      </c>
      <c r="M767" s="18">
        <v>0</v>
      </c>
      <c r="N767" s="18">
        <v>0</v>
      </c>
      <c r="O767" s="18">
        <v>0</v>
      </c>
      <c r="P767" s="18" t="s">
        <v>1476</v>
      </c>
      <c r="Q767" s="18">
        <v>1</v>
      </c>
      <c r="R767" s="7">
        <v>1</v>
      </c>
      <c r="T767" s="18" t="s">
        <v>13041</v>
      </c>
      <c r="U767" s="9" t="s">
        <v>2602</v>
      </c>
      <c r="V767" s="18">
        <v>30</v>
      </c>
      <c r="W767" s="18">
        <v>0</v>
      </c>
      <c r="X767" s="18">
        <v>30</v>
      </c>
      <c r="Y767" s="19" t="s">
        <v>1261</v>
      </c>
      <c r="AB767" s="18" t="s">
        <v>1264</v>
      </c>
      <c r="AC767" s="18" t="str">
        <f>VLOOKUP(AB767,[2]Sheet1!$B:$C,2,0)</f>
        <v>Thí nghiệm và vật liệu xây dựng đường ôtô</v>
      </c>
      <c r="AD767" s="18" t="str">
        <f t="shared" si="24"/>
        <v>kh</v>
      </c>
      <c r="AE767" s="21" t="s">
        <v>1215</v>
      </c>
      <c r="AF767" s="24" t="s">
        <v>760</v>
      </c>
      <c r="AG767" s="21">
        <v>0</v>
      </c>
      <c r="AH767" s="18"/>
    </row>
    <row r="768" spans="1:34" hidden="1" x14ac:dyDescent="0.25">
      <c r="A768" s="18" t="s">
        <v>1305</v>
      </c>
      <c r="B768" s="18" t="str">
        <f t="shared" si="23"/>
        <v>CO4003CC</v>
      </c>
      <c r="C768" s="9" t="s">
        <v>2646</v>
      </c>
      <c r="D768" s="19" t="s">
        <v>45</v>
      </c>
      <c r="E768" s="5">
        <v>0</v>
      </c>
      <c r="F768" s="18">
        <v>45</v>
      </c>
      <c r="G768" s="18">
        <v>0</v>
      </c>
      <c r="H768" s="7" t="s">
        <v>13050</v>
      </c>
      <c r="I768" s="18">
        <v>2</v>
      </c>
      <c r="J768" s="18">
        <v>2</v>
      </c>
      <c r="K768" s="18">
        <v>0</v>
      </c>
      <c r="L768" s="18">
        <v>0</v>
      </c>
      <c r="M768" s="18">
        <v>0</v>
      </c>
      <c r="N768" s="18">
        <v>0</v>
      </c>
      <c r="O768" s="18">
        <v>0</v>
      </c>
      <c r="P768" s="18" t="s">
        <v>1476</v>
      </c>
      <c r="Q768" s="18">
        <v>1</v>
      </c>
      <c r="R768" s="7">
        <v>1</v>
      </c>
      <c r="T768" s="18" t="s">
        <v>13041</v>
      </c>
      <c r="U768" s="9" t="s">
        <v>2646</v>
      </c>
      <c r="V768" s="18">
        <v>30</v>
      </c>
      <c r="W768" s="18">
        <v>0</v>
      </c>
      <c r="X768" s="18">
        <v>30</v>
      </c>
      <c r="Y768" s="19" t="s">
        <v>1303</v>
      </c>
      <c r="AB768" s="18" t="s">
        <v>1305</v>
      </c>
      <c r="AC768" s="18" t="str">
        <f>VLOOKUP(AB768,[2]Sheet1!$B:$C,2,0)</f>
        <v>Thiết kế luận lý nâng cao</v>
      </c>
      <c r="AD768" s="18" t="str">
        <f t="shared" si="24"/>
        <v>kh</v>
      </c>
      <c r="AE768" s="21" t="s">
        <v>1215</v>
      </c>
      <c r="AF768" s="24" t="s">
        <v>760</v>
      </c>
      <c r="AG768" s="21">
        <v>0</v>
      </c>
      <c r="AH768" s="18"/>
    </row>
    <row r="769" spans="1:34" hidden="1" x14ac:dyDescent="0.25">
      <c r="A769" s="18" t="s">
        <v>947</v>
      </c>
      <c r="B769" s="18" t="str">
        <f t="shared" si="23"/>
        <v>CO3067CC</v>
      </c>
      <c r="C769" s="9" t="s">
        <v>2726</v>
      </c>
      <c r="D769" s="19" t="s">
        <v>45</v>
      </c>
      <c r="E769" s="5">
        <v>0</v>
      </c>
      <c r="F769" s="18">
        <v>45</v>
      </c>
      <c r="G769" s="18">
        <v>0</v>
      </c>
      <c r="H769" s="7" t="s">
        <v>13050</v>
      </c>
      <c r="I769" s="18">
        <v>2</v>
      </c>
      <c r="J769" s="18">
        <v>2</v>
      </c>
      <c r="K769" s="18">
        <v>0</v>
      </c>
      <c r="L769" s="18">
        <v>0</v>
      </c>
      <c r="M769" s="18">
        <v>0</v>
      </c>
      <c r="N769" s="18">
        <v>0</v>
      </c>
      <c r="O769" s="18">
        <v>0</v>
      </c>
      <c r="P769" s="18" t="s">
        <v>1476</v>
      </c>
      <c r="Q769" s="18">
        <v>1</v>
      </c>
      <c r="R769" s="7">
        <v>1</v>
      </c>
      <c r="T769" s="18" t="s">
        <v>13041</v>
      </c>
      <c r="U769" s="9" t="s">
        <v>2726</v>
      </c>
      <c r="V769" s="18">
        <v>30</v>
      </c>
      <c r="W769" s="18">
        <v>0</v>
      </c>
      <c r="X769" s="18">
        <v>20</v>
      </c>
      <c r="Y769" s="19" t="s">
        <v>945</v>
      </c>
      <c r="AB769" s="18" t="s">
        <v>947</v>
      </c>
      <c r="AC769" s="18" t="str">
        <f>VLOOKUP(AB769,[2]Sheet1!$B:$C,2,0)</f>
        <v>Tính toán song song</v>
      </c>
      <c r="AD769" s="18" t="str">
        <f t="shared" si="24"/>
        <v>kh</v>
      </c>
      <c r="AE769" s="21" t="s">
        <v>855</v>
      </c>
      <c r="AF769" s="24" t="s">
        <v>760</v>
      </c>
      <c r="AG769" s="21">
        <v>0</v>
      </c>
      <c r="AH769" s="18"/>
    </row>
    <row r="770" spans="1:34" hidden="1" x14ac:dyDescent="0.25">
      <c r="A770" s="18" t="s">
        <v>1367</v>
      </c>
      <c r="B770" s="18" t="str">
        <f t="shared" si="23"/>
        <v>ME4459CC</v>
      </c>
      <c r="C770" s="9" t="s">
        <v>2729</v>
      </c>
      <c r="D770" s="19" t="s">
        <v>45</v>
      </c>
      <c r="E770" s="5">
        <v>0</v>
      </c>
      <c r="F770" s="18">
        <v>45</v>
      </c>
      <c r="G770" s="18">
        <v>0</v>
      </c>
      <c r="H770" s="7" t="s">
        <v>13050</v>
      </c>
      <c r="I770" s="18">
        <v>2</v>
      </c>
      <c r="J770" s="18">
        <v>2</v>
      </c>
      <c r="K770" s="18">
        <v>0</v>
      </c>
      <c r="L770" s="18">
        <v>0</v>
      </c>
      <c r="M770" s="18">
        <v>0</v>
      </c>
      <c r="N770" s="18">
        <v>0</v>
      </c>
      <c r="O770" s="18">
        <v>0</v>
      </c>
      <c r="P770" s="18" t="s">
        <v>1476</v>
      </c>
      <c r="Q770" s="18">
        <v>1</v>
      </c>
      <c r="R770" s="7">
        <v>1</v>
      </c>
      <c r="T770" s="18" t="s">
        <v>13041</v>
      </c>
      <c r="U770" s="9" t="s">
        <v>2729</v>
      </c>
      <c r="V770" s="18">
        <v>30</v>
      </c>
      <c r="W770" s="18">
        <v>0</v>
      </c>
      <c r="X770" s="18">
        <v>30</v>
      </c>
      <c r="Y770" s="19" t="s">
        <v>1365</v>
      </c>
      <c r="AB770" s="18" t="s">
        <v>1367</v>
      </c>
      <c r="AC770" s="18" t="str">
        <f>VLOOKUP(AB770,[2]Sheet1!$B:$C,2,0)</f>
        <v>Thiết kế khuôn trên hệ tích hợp CAD/CAE</v>
      </c>
      <c r="AD770" s="18" t="str">
        <f t="shared" si="24"/>
        <v>kh</v>
      </c>
      <c r="AE770" s="21" t="s">
        <v>1215</v>
      </c>
      <c r="AF770" s="24" t="s">
        <v>760</v>
      </c>
      <c r="AG770" s="21">
        <v>0</v>
      </c>
      <c r="AH770" s="18"/>
    </row>
    <row r="771" spans="1:34" hidden="1" x14ac:dyDescent="0.25">
      <c r="A771" s="18" t="s">
        <v>854</v>
      </c>
      <c r="B771" s="18" t="str">
        <f t="shared" si="23"/>
        <v>207702VP</v>
      </c>
      <c r="C771" s="9" t="s">
        <v>2730</v>
      </c>
      <c r="D771" s="19" t="s">
        <v>69</v>
      </c>
      <c r="E771" s="5">
        <v>0</v>
      </c>
      <c r="F771" s="18">
        <v>70</v>
      </c>
      <c r="G771" s="18">
        <v>0</v>
      </c>
      <c r="H771" s="7" t="s">
        <v>13050</v>
      </c>
      <c r="I771" s="18">
        <v>2</v>
      </c>
      <c r="J771" s="18">
        <v>2</v>
      </c>
      <c r="K771" s="18">
        <v>0</v>
      </c>
      <c r="L771" s="18">
        <v>0</v>
      </c>
      <c r="M771" s="18">
        <v>0</v>
      </c>
      <c r="N771" s="18">
        <v>0</v>
      </c>
      <c r="O771" s="18">
        <v>0</v>
      </c>
      <c r="P771" s="18" t="s">
        <v>1476</v>
      </c>
      <c r="Q771" s="18">
        <v>1</v>
      </c>
      <c r="R771" s="7">
        <v>1</v>
      </c>
      <c r="T771" s="18" t="s">
        <v>13041</v>
      </c>
      <c r="U771" s="9" t="s">
        <v>2730</v>
      </c>
      <c r="V771" s="18">
        <v>30</v>
      </c>
      <c r="W771" s="18">
        <v>0</v>
      </c>
      <c r="X771" s="18">
        <v>20</v>
      </c>
      <c r="Y771" s="19" t="s">
        <v>849</v>
      </c>
      <c r="AB771" s="18" t="s">
        <v>854</v>
      </c>
      <c r="AC771" s="18" t="e">
        <f>VLOOKUP(AB771,[2]Sheet1!$B:$C,2,0)</f>
        <v>#N/A</v>
      </c>
      <c r="AD771" s="18" t="e">
        <f t="shared" si="24"/>
        <v>#N/A</v>
      </c>
      <c r="AE771" s="21" t="s">
        <v>855</v>
      </c>
      <c r="AF771" s="24" t="s">
        <v>760</v>
      </c>
      <c r="AG771" s="21">
        <v>0</v>
      </c>
      <c r="AH771" s="18"/>
    </row>
    <row r="772" spans="1:34" hidden="1" x14ac:dyDescent="0.25">
      <c r="A772" s="18" t="s">
        <v>938</v>
      </c>
      <c r="B772" s="18" t="str">
        <f t="shared" si="23"/>
        <v>CO3039CC</v>
      </c>
      <c r="C772" s="9" t="s">
        <v>2767</v>
      </c>
      <c r="D772" s="19" t="s">
        <v>45</v>
      </c>
      <c r="E772" s="5">
        <v>0</v>
      </c>
      <c r="F772" s="18">
        <v>40</v>
      </c>
      <c r="G772" s="18">
        <v>0</v>
      </c>
      <c r="H772" s="7" t="s">
        <v>13050</v>
      </c>
      <c r="I772" s="18">
        <v>2</v>
      </c>
      <c r="J772" s="18">
        <v>2</v>
      </c>
      <c r="K772" s="18">
        <v>0</v>
      </c>
      <c r="L772" s="18">
        <v>0</v>
      </c>
      <c r="M772" s="18">
        <v>0</v>
      </c>
      <c r="N772" s="18">
        <v>0</v>
      </c>
      <c r="O772" s="18">
        <v>0</v>
      </c>
      <c r="P772" s="18" t="s">
        <v>1476</v>
      </c>
      <c r="Q772" s="18">
        <v>1</v>
      </c>
      <c r="R772" s="7">
        <v>1</v>
      </c>
      <c r="T772" s="18" t="s">
        <v>13041</v>
      </c>
      <c r="U772" s="9" t="s">
        <v>2767</v>
      </c>
      <c r="V772" s="18">
        <v>30</v>
      </c>
      <c r="W772" s="18">
        <v>0</v>
      </c>
      <c r="X772" s="18">
        <v>20</v>
      </c>
      <c r="Y772" s="19" t="s">
        <v>936</v>
      </c>
      <c r="AB772" s="18" t="s">
        <v>938</v>
      </c>
      <c r="AC772" s="18" t="str">
        <f>VLOOKUP(AB772,[2]Sheet1!$B:$C,2,0)</f>
        <v>ứng dụng hệ thống nhúng nâng cao</v>
      </c>
      <c r="AD772" s="18" t="str">
        <f t="shared" si="24"/>
        <v>kh</v>
      </c>
      <c r="AE772" s="21" t="s">
        <v>855</v>
      </c>
      <c r="AF772" s="24" t="s">
        <v>760</v>
      </c>
      <c r="AG772" s="21">
        <v>0</v>
      </c>
      <c r="AH772" s="18"/>
    </row>
    <row r="773" spans="1:34" hidden="1" x14ac:dyDescent="0.25">
      <c r="A773" s="18" t="s">
        <v>989</v>
      </c>
      <c r="B773" s="18" t="str">
        <f t="shared" si="23"/>
        <v>EN3003CC</v>
      </c>
      <c r="C773" s="9" t="s">
        <v>2770</v>
      </c>
      <c r="D773" s="19" t="s">
        <v>45</v>
      </c>
      <c r="E773" s="5">
        <v>0</v>
      </c>
      <c r="F773" s="18">
        <v>45</v>
      </c>
      <c r="G773" s="18">
        <v>0</v>
      </c>
      <c r="H773" s="7" t="s">
        <v>13050</v>
      </c>
      <c r="I773" s="18">
        <v>2</v>
      </c>
      <c r="J773" s="18">
        <v>2</v>
      </c>
      <c r="K773" s="18">
        <v>0</v>
      </c>
      <c r="L773" s="18">
        <v>0</v>
      </c>
      <c r="M773" s="18">
        <v>0</v>
      </c>
      <c r="N773" s="18">
        <v>0</v>
      </c>
      <c r="O773" s="18">
        <v>0</v>
      </c>
      <c r="P773" s="18" t="s">
        <v>1476</v>
      </c>
      <c r="Q773" s="18">
        <v>1</v>
      </c>
      <c r="R773" s="7">
        <v>1</v>
      </c>
      <c r="T773" s="18" t="s">
        <v>13041</v>
      </c>
      <c r="U773" s="9" t="s">
        <v>2770</v>
      </c>
      <c r="V773" s="18">
        <v>30</v>
      </c>
      <c r="W773" s="18">
        <v>0</v>
      </c>
      <c r="X773" s="18">
        <v>20</v>
      </c>
      <c r="Y773" s="19" t="s">
        <v>986</v>
      </c>
      <c r="AB773" s="18" t="s">
        <v>989</v>
      </c>
      <c r="AC773" s="18" t="str">
        <f>VLOOKUP(AB773,[2]Sheet1!$B:$C,2,0)</f>
        <v>ứng dụng GIS và viễn thám trong quản lý tài nguyên và môi trường</v>
      </c>
      <c r="AD773" s="18" t="str">
        <f t="shared" si="24"/>
        <v>kh</v>
      </c>
      <c r="AE773" s="21" t="s">
        <v>855</v>
      </c>
      <c r="AF773" s="24" t="s">
        <v>760</v>
      </c>
      <c r="AG773" s="21">
        <v>0</v>
      </c>
      <c r="AH773" s="18"/>
    </row>
    <row r="774" spans="1:34" hidden="1" x14ac:dyDescent="0.25">
      <c r="A774" s="5" t="s">
        <v>1287</v>
      </c>
      <c r="B774" s="18" t="str">
        <f t="shared" si="23"/>
        <v>CO3009CC</v>
      </c>
      <c r="C774" s="9" t="s">
        <v>2827</v>
      </c>
      <c r="D774" s="4" t="s">
        <v>45</v>
      </c>
      <c r="E774" s="5">
        <v>0</v>
      </c>
      <c r="F774" s="5">
        <v>45</v>
      </c>
      <c r="G774" s="5">
        <v>0</v>
      </c>
      <c r="H774" s="5" t="s">
        <v>13050</v>
      </c>
      <c r="I774" s="5">
        <v>2</v>
      </c>
      <c r="J774" s="5">
        <v>2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 t="s">
        <v>1476</v>
      </c>
      <c r="Q774" s="7">
        <v>1</v>
      </c>
      <c r="R774" s="7">
        <v>1</v>
      </c>
      <c r="S774" s="5"/>
      <c r="T774" s="18" t="s">
        <v>13041</v>
      </c>
      <c r="U774" s="9" t="s">
        <v>2827</v>
      </c>
      <c r="V774" s="5">
        <v>30</v>
      </c>
      <c r="W774" s="5">
        <v>0</v>
      </c>
      <c r="X774" s="5">
        <v>30</v>
      </c>
      <c r="Y774" s="4" t="s">
        <v>1285</v>
      </c>
      <c r="Z774" s="5"/>
      <c r="AA774" s="5"/>
      <c r="AB774" s="5" t="s">
        <v>1287</v>
      </c>
      <c r="AC774" s="18" t="str">
        <f>VLOOKUP(AB774,[2]Sheet1!$B:$C,2,0)</f>
        <v>Vi xử lý - vi điều khiển</v>
      </c>
      <c r="AD774" s="18" t="str">
        <f t="shared" si="24"/>
        <v>kh</v>
      </c>
      <c r="AE774" s="5" t="s">
        <v>1215</v>
      </c>
      <c r="AF774" s="24" t="s">
        <v>760</v>
      </c>
      <c r="AG774" s="5">
        <v>0</v>
      </c>
      <c r="AH774" s="5"/>
    </row>
    <row r="775" spans="1:34" hidden="1" x14ac:dyDescent="0.25">
      <c r="A775" s="18" t="s">
        <v>965</v>
      </c>
      <c r="B775" s="18" t="str">
        <f t="shared" si="23"/>
        <v>EE2015TN</v>
      </c>
      <c r="C775" s="9" t="s">
        <v>2850</v>
      </c>
      <c r="D775" s="19" t="s">
        <v>181</v>
      </c>
      <c r="E775" s="5">
        <v>0</v>
      </c>
      <c r="F775" s="18">
        <v>45</v>
      </c>
      <c r="G775" s="18">
        <v>0</v>
      </c>
      <c r="H775" s="7" t="s">
        <v>13050</v>
      </c>
      <c r="I775" s="18">
        <v>2</v>
      </c>
      <c r="J775" s="18">
        <v>2</v>
      </c>
      <c r="K775" s="18">
        <v>0</v>
      </c>
      <c r="L775" s="18">
        <v>0</v>
      </c>
      <c r="M775" s="18">
        <v>0</v>
      </c>
      <c r="N775" s="18">
        <v>0</v>
      </c>
      <c r="O775" s="18">
        <v>0</v>
      </c>
      <c r="P775" s="18" t="s">
        <v>1476</v>
      </c>
      <c r="Q775" s="18">
        <v>1</v>
      </c>
      <c r="R775" s="7">
        <v>1</v>
      </c>
      <c r="T775" s="18" t="s">
        <v>13041</v>
      </c>
      <c r="U775" s="9" t="s">
        <v>2850</v>
      </c>
      <c r="V775" s="18">
        <v>30</v>
      </c>
      <c r="W775" s="18">
        <v>0</v>
      </c>
      <c r="X775" s="18">
        <v>20</v>
      </c>
      <c r="Y775" s="19" t="s">
        <v>963</v>
      </c>
      <c r="AB775" s="18" t="s">
        <v>965</v>
      </c>
      <c r="AC775" s="18" t="str">
        <f>VLOOKUP(AB775,[2]Sheet1!$B:$C,2,0)</f>
        <v>Xử lý số tín hiệu</v>
      </c>
      <c r="AD775" s="18" t="str">
        <f t="shared" si="24"/>
        <v>kh</v>
      </c>
      <c r="AE775" s="21" t="s">
        <v>855</v>
      </c>
      <c r="AF775" s="24" t="s">
        <v>760</v>
      </c>
      <c r="AG775" s="21">
        <v>0</v>
      </c>
      <c r="AH775" s="18"/>
    </row>
    <row r="776" spans="1:34" hidden="1" x14ac:dyDescent="0.25">
      <c r="A776" s="18" t="s">
        <v>1280</v>
      </c>
      <c r="B776" s="18" t="str">
        <f t="shared" si="23"/>
        <v>CO2035CC</v>
      </c>
      <c r="C776" s="9" t="s">
        <v>2857</v>
      </c>
      <c r="D776" s="19" t="s">
        <v>45</v>
      </c>
      <c r="E776" s="5">
        <v>0</v>
      </c>
      <c r="F776" s="18">
        <v>45</v>
      </c>
      <c r="G776" s="18">
        <v>0</v>
      </c>
      <c r="H776" s="7" t="s">
        <v>13050</v>
      </c>
      <c r="I776" s="18">
        <v>2</v>
      </c>
      <c r="J776" s="18">
        <v>2</v>
      </c>
      <c r="K776" s="18">
        <v>0</v>
      </c>
      <c r="L776" s="18">
        <v>0</v>
      </c>
      <c r="M776" s="18">
        <v>0</v>
      </c>
      <c r="N776" s="18">
        <v>0</v>
      </c>
      <c r="O776" s="18">
        <v>0</v>
      </c>
      <c r="P776" s="18" t="s">
        <v>1476</v>
      </c>
      <c r="Q776" s="18">
        <v>1</v>
      </c>
      <c r="R776" s="7">
        <v>1</v>
      </c>
      <c r="T776" s="18" t="s">
        <v>13041</v>
      </c>
      <c r="U776" s="9" t="s">
        <v>2857</v>
      </c>
      <c r="V776" s="18">
        <v>30</v>
      </c>
      <c r="W776" s="18">
        <v>0</v>
      </c>
      <c r="X776" s="18">
        <v>30</v>
      </c>
      <c r="Y776" s="19" t="s">
        <v>1278</v>
      </c>
      <c r="AB776" s="18" t="s">
        <v>1280</v>
      </c>
      <c r="AC776" s="18" t="str">
        <f>VLOOKUP(AB776,[2]Sheet1!$B:$C,2,0)</f>
        <v>Xử lý tín hiệu số</v>
      </c>
      <c r="AD776" s="18" t="str">
        <f t="shared" si="24"/>
        <v>kh</v>
      </c>
      <c r="AE776" s="21" t="s">
        <v>1215</v>
      </c>
      <c r="AF776" s="24" t="s">
        <v>760</v>
      </c>
      <c r="AG776" s="21">
        <v>0</v>
      </c>
      <c r="AH776" s="18"/>
    </row>
    <row r="777" spans="1:34" hidden="1" x14ac:dyDescent="0.25">
      <c r="A777" s="18" t="s">
        <v>858</v>
      </c>
      <c r="B777" s="18" t="str">
        <f t="shared" si="23"/>
        <v>401701VP</v>
      </c>
      <c r="C777" s="9" t="s">
        <v>1777</v>
      </c>
      <c r="D777" s="19" t="s">
        <v>69</v>
      </c>
      <c r="E777" s="5">
        <v>0</v>
      </c>
      <c r="F777" s="18">
        <v>70</v>
      </c>
      <c r="G777" s="7">
        <v>0</v>
      </c>
      <c r="H777" s="18" t="s">
        <v>13050</v>
      </c>
      <c r="I777" s="18">
        <v>2</v>
      </c>
      <c r="J777" s="18">
        <v>2</v>
      </c>
      <c r="K777" s="18">
        <v>0</v>
      </c>
      <c r="L777" s="18">
        <v>0</v>
      </c>
      <c r="M777" s="18">
        <v>0</v>
      </c>
      <c r="N777" s="18">
        <v>0</v>
      </c>
      <c r="O777" s="18">
        <v>0</v>
      </c>
      <c r="P777" s="18" t="s">
        <v>1476</v>
      </c>
      <c r="Q777" s="18">
        <v>1</v>
      </c>
      <c r="R777" s="18">
        <v>1</v>
      </c>
      <c r="T777" s="18" t="s">
        <v>13041</v>
      </c>
      <c r="U777" s="9" t="s">
        <v>1777</v>
      </c>
      <c r="V777" s="18">
        <v>30</v>
      </c>
      <c r="W777" s="18">
        <v>0</v>
      </c>
      <c r="X777" s="18">
        <v>10</v>
      </c>
      <c r="Y777" s="19" t="s">
        <v>856</v>
      </c>
      <c r="AB777" s="18" t="s">
        <v>858</v>
      </c>
      <c r="AC777" s="18" t="e">
        <f>VLOOKUP(AB777,[2]Sheet1!$B:$C,2,0)</f>
        <v>#N/A</v>
      </c>
      <c r="AD777" s="18" t="e">
        <f t="shared" si="24"/>
        <v>#N/A</v>
      </c>
      <c r="AE777" s="21" t="s">
        <v>859</v>
      </c>
      <c r="AF777" s="24" t="s">
        <v>860</v>
      </c>
      <c r="AG777" s="18">
        <v>0</v>
      </c>
      <c r="AH777" s="18"/>
    </row>
    <row r="778" spans="1:34" hidden="1" x14ac:dyDescent="0.25">
      <c r="A778" s="18" t="s">
        <v>908</v>
      </c>
      <c r="B778" s="18" t="str">
        <f t="shared" si="23"/>
        <v>CI1033VP</v>
      </c>
      <c r="C778" s="9" t="s">
        <v>2816</v>
      </c>
      <c r="D778" s="19" t="s">
        <v>69</v>
      </c>
      <c r="E778" s="5">
        <v>0</v>
      </c>
      <c r="F778" s="18">
        <v>45</v>
      </c>
      <c r="G778" s="18">
        <v>0</v>
      </c>
      <c r="H778" s="7" t="s">
        <v>13050</v>
      </c>
      <c r="I778" s="18">
        <v>2</v>
      </c>
      <c r="J778" s="18">
        <v>2</v>
      </c>
      <c r="K778" s="18">
        <v>0</v>
      </c>
      <c r="L778" s="18">
        <v>0</v>
      </c>
      <c r="M778" s="18">
        <v>0</v>
      </c>
      <c r="N778" s="18">
        <v>0</v>
      </c>
      <c r="O778" s="18">
        <v>0</v>
      </c>
      <c r="P778" s="18" t="s">
        <v>1476</v>
      </c>
      <c r="Q778" s="18">
        <v>1</v>
      </c>
      <c r="R778" s="7">
        <v>1</v>
      </c>
      <c r="T778" s="18" t="s">
        <v>13041</v>
      </c>
      <c r="U778" s="9" t="s">
        <v>2816</v>
      </c>
      <c r="V778" s="18">
        <v>30</v>
      </c>
      <c r="W778" s="18">
        <v>10</v>
      </c>
      <c r="X778" s="18">
        <v>20</v>
      </c>
      <c r="Y778" s="19" t="s">
        <v>905</v>
      </c>
      <c r="AB778" s="18" t="s">
        <v>908</v>
      </c>
      <c r="AC778" s="18" t="str">
        <f>VLOOKUP(AB778,[2]Sheet1!$B:$C,2,0)</f>
        <v>Vẽ kỹ thuật xây dựng</v>
      </c>
      <c r="AD778" s="18" t="str">
        <f t="shared" si="24"/>
        <v>kh</v>
      </c>
      <c r="AE778" s="21" t="s">
        <v>903</v>
      </c>
      <c r="AF778" s="24" t="s">
        <v>904</v>
      </c>
      <c r="AG778" s="21">
        <v>0</v>
      </c>
      <c r="AH778" s="18" t="s">
        <v>1691</v>
      </c>
    </row>
    <row r="779" spans="1:34" hidden="1" x14ac:dyDescent="0.25">
      <c r="A779" s="18" t="s">
        <v>451</v>
      </c>
      <c r="B779" s="18" t="str">
        <f t="shared" si="23"/>
        <v>409704VP</v>
      </c>
      <c r="C779" s="9" t="s">
        <v>2431</v>
      </c>
      <c r="D779" s="19" t="s">
        <v>69</v>
      </c>
      <c r="E779" s="5">
        <v>0</v>
      </c>
      <c r="F779" s="18">
        <v>60</v>
      </c>
      <c r="G779" s="18">
        <v>0</v>
      </c>
      <c r="H779" s="7" t="s">
        <v>13050</v>
      </c>
      <c r="I779" s="18">
        <v>2</v>
      </c>
      <c r="J779" s="18">
        <v>2</v>
      </c>
      <c r="K779" s="18">
        <v>0</v>
      </c>
      <c r="L779" s="18">
        <v>0</v>
      </c>
      <c r="M779" s="18">
        <v>0</v>
      </c>
      <c r="N779" s="18">
        <v>0</v>
      </c>
      <c r="O779" s="18">
        <v>0</v>
      </c>
      <c r="P779" s="18" t="s">
        <v>1476</v>
      </c>
      <c r="Q779" s="18">
        <v>1</v>
      </c>
      <c r="R779" s="7">
        <v>1</v>
      </c>
      <c r="T779" s="18" t="s">
        <v>13041</v>
      </c>
      <c r="U779" s="9" t="s">
        <v>2431</v>
      </c>
      <c r="V779" s="18">
        <v>30</v>
      </c>
      <c r="W779" s="18">
        <v>10</v>
      </c>
      <c r="X779" s="18">
        <v>0</v>
      </c>
      <c r="Y779" s="19" t="s">
        <v>449</v>
      </c>
      <c r="AB779" s="18" t="s">
        <v>451</v>
      </c>
      <c r="AC779" s="18" t="e">
        <f>VLOOKUP(AB779,[2]Sheet1!$B:$C,2,0)</f>
        <v>#N/A</v>
      </c>
      <c r="AD779" s="18" t="e">
        <f t="shared" si="24"/>
        <v>#N/A</v>
      </c>
      <c r="AE779" s="21" t="s">
        <v>1894</v>
      </c>
      <c r="AF779" s="24" t="s">
        <v>13211</v>
      </c>
      <c r="AG779" s="21">
        <v>0</v>
      </c>
      <c r="AH779" s="18"/>
    </row>
    <row r="780" spans="1:34" hidden="1" x14ac:dyDescent="0.25">
      <c r="A780" s="18" t="s">
        <v>420</v>
      </c>
      <c r="B780" s="18" t="str">
        <f t="shared" ref="B780:B843" si="25">A780&amp;D780</f>
        <v>ME1015CC</v>
      </c>
      <c r="C780" s="9" t="s">
        <v>2385</v>
      </c>
      <c r="D780" s="19" t="s">
        <v>45</v>
      </c>
      <c r="E780" s="5">
        <v>0</v>
      </c>
      <c r="F780" s="18">
        <v>45</v>
      </c>
      <c r="G780" s="18">
        <v>0</v>
      </c>
      <c r="H780" s="7" t="s">
        <v>13050</v>
      </c>
      <c r="I780" s="18">
        <v>3</v>
      </c>
      <c r="J780" s="18">
        <v>3</v>
      </c>
      <c r="K780" s="18">
        <v>0</v>
      </c>
      <c r="L780" s="18">
        <v>0</v>
      </c>
      <c r="M780" s="18">
        <v>0</v>
      </c>
      <c r="N780" s="18">
        <v>0</v>
      </c>
      <c r="O780" s="18">
        <v>0</v>
      </c>
      <c r="P780" s="18" t="s">
        <v>1476</v>
      </c>
      <c r="Q780" s="18">
        <v>1</v>
      </c>
      <c r="R780" s="7">
        <v>1</v>
      </c>
      <c r="T780" s="18" t="s">
        <v>13041</v>
      </c>
      <c r="U780" s="9" t="s">
        <v>2385</v>
      </c>
      <c r="V780" s="18">
        <v>45</v>
      </c>
      <c r="W780" s="18">
        <v>24</v>
      </c>
      <c r="X780" s="18">
        <v>0</v>
      </c>
      <c r="Y780" s="19" t="s">
        <v>418</v>
      </c>
      <c r="AB780" s="18" t="s">
        <v>420</v>
      </c>
      <c r="AC780" s="18" t="str">
        <f>VLOOKUP(AB780,[2]Sheet1!$B:$C,2,0)</f>
        <v>Nguyên lý máy</v>
      </c>
      <c r="AD780" s="18" t="str">
        <f t="shared" si="24"/>
        <v>kh</v>
      </c>
      <c r="AE780" s="21" t="s">
        <v>1687</v>
      </c>
      <c r="AF780" s="24" t="s">
        <v>1642</v>
      </c>
      <c r="AG780" s="21" t="s">
        <v>1642</v>
      </c>
      <c r="AH780" s="18"/>
    </row>
    <row r="781" spans="1:34" hidden="1" x14ac:dyDescent="0.25">
      <c r="A781" s="18" t="s">
        <v>420</v>
      </c>
      <c r="B781" s="18" t="str">
        <f t="shared" si="25"/>
        <v>ME1015VP</v>
      </c>
      <c r="C781" s="9" t="s">
        <v>2385</v>
      </c>
      <c r="D781" s="19" t="s">
        <v>69</v>
      </c>
      <c r="E781" s="5">
        <v>0</v>
      </c>
      <c r="F781" s="18">
        <v>70</v>
      </c>
      <c r="G781" s="18">
        <v>0</v>
      </c>
      <c r="H781" s="7" t="s">
        <v>13050</v>
      </c>
      <c r="I781" s="18">
        <v>3</v>
      </c>
      <c r="J781" s="18">
        <v>3</v>
      </c>
      <c r="K781" s="18">
        <v>0</v>
      </c>
      <c r="L781" s="18">
        <v>0</v>
      </c>
      <c r="M781" s="18">
        <v>0</v>
      </c>
      <c r="N781" s="18">
        <v>0</v>
      </c>
      <c r="O781" s="18">
        <v>0</v>
      </c>
      <c r="P781" s="18" t="s">
        <v>1476</v>
      </c>
      <c r="Q781" s="18">
        <v>1</v>
      </c>
      <c r="R781" s="7">
        <v>1</v>
      </c>
      <c r="T781" s="18" t="s">
        <v>13041</v>
      </c>
      <c r="U781" s="9" t="s">
        <v>2385</v>
      </c>
      <c r="V781" s="18">
        <v>45</v>
      </c>
      <c r="W781" s="18">
        <v>24</v>
      </c>
      <c r="X781" s="18">
        <v>0</v>
      </c>
      <c r="Y781" s="19" t="s">
        <v>418</v>
      </c>
      <c r="AB781" s="18" t="s">
        <v>420</v>
      </c>
      <c r="AC781" s="18" t="str">
        <f>VLOOKUP(AB781,[2]Sheet1!$B:$C,2,0)</f>
        <v>Nguyên lý máy</v>
      </c>
      <c r="AD781" s="18" t="str">
        <f t="shared" si="24"/>
        <v>kh</v>
      </c>
      <c r="AE781" s="21" t="s">
        <v>1687</v>
      </c>
      <c r="AF781" s="24" t="s">
        <v>1642</v>
      </c>
      <c r="AG781" s="21" t="s">
        <v>1642</v>
      </c>
      <c r="AH781" s="18"/>
    </row>
    <row r="782" spans="1:34" hidden="1" x14ac:dyDescent="0.25">
      <c r="A782" s="18" t="s">
        <v>1223</v>
      </c>
      <c r="B782" s="18" t="str">
        <f t="shared" si="25"/>
        <v>CH2013CC</v>
      </c>
      <c r="C782" s="9" t="s">
        <v>2071</v>
      </c>
      <c r="D782" s="19" t="s">
        <v>45</v>
      </c>
      <c r="E782" s="5">
        <v>0</v>
      </c>
      <c r="F782" s="18">
        <v>45</v>
      </c>
      <c r="G782" s="18">
        <v>0</v>
      </c>
      <c r="H782" s="7" t="s">
        <v>13050</v>
      </c>
      <c r="I782" s="18">
        <v>3</v>
      </c>
      <c r="J782" s="18">
        <v>3</v>
      </c>
      <c r="K782" s="18">
        <v>0</v>
      </c>
      <c r="L782" s="18">
        <v>0</v>
      </c>
      <c r="M782" s="18">
        <v>0</v>
      </c>
      <c r="N782" s="18">
        <v>0</v>
      </c>
      <c r="O782" s="18">
        <v>0</v>
      </c>
      <c r="P782" s="18" t="s">
        <v>1476</v>
      </c>
      <c r="Q782" s="18">
        <v>1</v>
      </c>
      <c r="R782" s="7">
        <v>1</v>
      </c>
      <c r="T782" s="18" t="s">
        <v>13041</v>
      </c>
      <c r="U782" s="9" t="s">
        <v>2071</v>
      </c>
      <c r="V782" s="18">
        <v>45</v>
      </c>
      <c r="W782" s="18">
        <v>0</v>
      </c>
      <c r="X782" s="18">
        <v>30</v>
      </c>
      <c r="Y782" s="19" t="s">
        <v>1220</v>
      </c>
      <c r="AB782" s="18" t="s">
        <v>1223</v>
      </c>
      <c r="AC782" s="18" t="str">
        <f>VLOOKUP(AB782,[2]Sheet1!$B:$C,2,0)</f>
        <v>Hóa vô cơ (+TN)</v>
      </c>
      <c r="AD782" s="18" t="str">
        <f t="shared" si="24"/>
        <v>kh</v>
      </c>
      <c r="AE782" s="21" t="s">
        <v>1224</v>
      </c>
      <c r="AF782" s="24" t="s">
        <v>1642</v>
      </c>
      <c r="AG782" s="21" t="s">
        <v>1642</v>
      </c>
      <c r="AH782" s="18"/>
    </row>
    <row r="783" spans="1:34" hidden="1" x14ac:dyDescent="0.25">
      <c r="A783" s="18" t="s">
        <v>1223</v>
      </c>
      <c r="B783" s="18" t="str">
        <f t="shared" si="25"/>
        <v>CH2013QT</v>
      </c>
      <c r="C783" s="9" t="s">
        <v>2071</v>
      </c>
      <c r="D783" s="19" t="s">
        <v>46</v>
      </c>
      <c r="E783" s="5">
        <v>0</v>
      </c>
      <c r="F783" s="18">
        <v>45</v>
      </c>
      <c r="G783" s="18">
        <v>0</v>
      </c>
      <c r="H783" s="7" t="s">
        <v>13050</v>
      </c>
      <c r="I783" s="18">
        <v>3</v>
      </c>
      <c r="J783" s="18">
        <v>3</v>
      </c>
      <c r="K783" s="18">
        <v>0</v>
      </c>
      <c r="L783" s="18">
        <v>0</v>
      </c>
      <c r="M783" s="18">
        <v>0</v>
      </c>
      <c r="N783" s="18">
        <v>0</v>
      </c>
      <c r="O783" s="18">
        <v>0</v>
      </c>
      <c r="P783" s="18" t="s">
        <v>1476</v>
      </c>
      <c r="Q783" s="18">
        <v>1</v>
      </c>
      <c r="R783" s="7">
        <v>1</v>
      </c>
      <c r="T783" s="18" t="s">
        <v>13041</v>
      </c>
      <c r="U783" s="9" t="s">
        <v>2071</v>
      </c>
      <c r="V783" s="18">
        <v>45</v>
      </c>
      <c r="W783" s="18">
        <v>0</v>
      </c>
      <c r="X783" s="18">
        <v>30</v>
      </c>
      <c r="Y783" s="19" t="s">
        <v>1220</v>
      </c>
      <c r="AB783" s="18" t="s">
        <v>1223</v>
      </c>
      <c r="AC783" s="18" t="str">
        <f>VLOOKUP(AB783,[2]Sheet1!$B:$C,2,0)</f>
        <v>Hóa vô cơ (+TN)</v>
      </c>
      <c r="AD783" s="18" t="str">
        <f t="shared" si="24"/>
        <v>kh</v>
      </c>
      <c r="AE783" s="21" t="s">
        <v>1224</v>
      </c>
      <c r="AF783" s="24" t="s">
        <v>1642</v>
      </c>
      <c r="AG783" s="21" t="s">
        <v>1642</v>
      </c>
      <c r="AH783" s="18"/>
    </row>
    <row r="784" spans="1:34" hidden="1" x14ac:dyDescent="0.25">
      <c r="A784" s="18" t="s">
        <v>2837</v>
      </c>
      <c r="B784" s="18" t="str">
        <f t="shared" si="25"/>
        <v>MT2013CC</v>
      </c>
      <c r="C784" s="9" t="s">
        <v>2838</v>
      </c>
      <c r="D784" s="19" t="s">
        <v>45</v>
      </c>
      <c r="E784" s="5">
        <v>0</v>
      </c>
      <c r="F784" s="18">
        <v>45</v>
      </c>
      <c r="G784" s="18">
        <v>0</v>
      </c>
      <c r="H784" s="7" t="s">
        <v>13050</v>
      </c>
      <c r="I784" s="18">
        <v>3</v>
      </c>
      <c r="J784" s="18">
        <v>3</v>
      </c>
      <c r="K784" s="18">
        <v>0</v>
      </c>
      <c r="L784" s="18">
        <v>0</v>
      </c>
      <c r="M784" s="18">
        <v>0</v>
      </c>
      <c r="N784" s="18">
        <v>0</v>
      </c>
      <c r="O784" s="18">
        <v>0</v>
      </c>
      <c r="P784" s="18" t="s">
        <v>1476</v>
      </c>
      <c r="Q784" s="18">
        <v>1</v>
      </c>
      <c r="R784" s="7">
        <v>1</v>
      </c>
      <c r="T784" s="18" t="s">
        <v>13041</v>
      </c>
      <c r="U784" s="9" t="s">
        <v>2838</v>
      </c>
      <c r="V784" s="18">
        <v>45</v>
      </c>
      <c r="W784" s="18">
        <v>0</v>
      </c>
      <c r="X784" s="18">
        <v>0</v>
      </c>
      <c r="Y784" s="19" t="e">
        <v>#N/A</v>
      </c>
      <c r="AB784" s="18" t="s">
        <v>2837</v>
      </c>
      <c r="AC784" s="18" t="str">
        <f>VLOOKUP(AB784,[2]Sheet1!$B:$C,2,0)</f>
        <v>Xác suất và thống kê</v>
      </c>
      <c r="AD784" s="18" t="str">
        <f t="shared" si="24"/>
        <v>kh</v>
      </c>
      <c r="AE784" s="21" t="s">
        <v>1641</v>
      </c>
      <c r="AF784" s="24" t="s">
        <v>1642</v>
      </c>
      <c r="AG784" s="21" t="s">
        <v>1642</v>
      </c>
      <c r="AH784" s="18"/>
    </row>
    <row r="785" spans="1:34" hidden="1" x14ac:dyDescent="0.25">
      <c r="A785" s="18" t="s">
        <v>2837</v>
      </c>
      <c r="B785" s="18" t="str">
        <f t="shared" si="25"/>
        <v>MT2013QT</v>
      </c>
      <c r="C785" s="9" t="s">
        <v>2838</v>
      </c>
      <c r="D785" s="19" t="s">
        <v>46</v>
      </c>
      <c r="E785" s="5">
        <v>0</v>
      </c>
      <c r="F785" s="18" t="s">
        <v>242</v>
      </c>
      <c r="G785" s="18">
        <v>0</v>
      </c>
      <c r="H785" s="7" t="s">
        <v>13050</v>
      </c>
      <c r="I785" s="18">
        <v>3</v>
      </c>
      <c r="J785" s="18">
        <v>3</v>
      </c>
      <c r="K785" s="18">
        <v>0</v>
      </c>
      <c r="L785" s="18">
        <v>0</v>
      </c>
      <c r="M785" s="18">
        <v>0</v>
      </c>
      <c r="N785" s="18">
        <v>0</v>
      </c>
      <c r="O785" s="18">
        <v>0</v>
      </c>
      <c r="P785" s="18" t="s">
        <v>1476</v>
      </c>
      <c r="Q785" s="18">
        <v>1</v>
      </c>
      <c r="R785" s="7">
        <v>1</v>
      </c>
      <c r="T785" s="18" t="s">
        <v>13041</v>
      </c>
      <c r="U785" s="9" t="s">
        <v>2838</v>
      </c>
      <c r="V785" s="18">
        <v>45</v>
      </c>
      <c r="W785" s="18">
        <v>0</v>
      </c>
      <c r="X785" s="18">
        <v>0</v>
      </c>
      <c r="Y785" s="19" t="e">
        <v>#N/A</v>
      </c>
      <c r="AB785" s="18" t="s">
        <v>2837</v>
      </c>
      <c r="AC785" s="18" t="str">
        <f>VLOOKUP(AB785,[2]Sheet1!$B:$C,2,0)</f>
        <v>Xác suất và thống kê</v>
      </c>
      <c r="AD785" s="18" t="str">
        <f t="shared" si="24"/>
        <v>kh</v>
      </c>
      <c r="AE785" s="21" t="s">
        <v>1641</v>
      </c>
      <c r="AF785" s="24" t="s">
        <v>1642</v>
      </c>
      <c r="AG785" s="21" t="s">
        <v>1642</v>
      </c>
      <c r="AH785" s="18"/>
    </row>
    <row r="786" spans="1:34" hidden="1" x14ac:dyDescent="0.25">
      <c r="A786" s="18" t="s">
        <v>283</v>
      </c>
      <c r="B786" s="18" t="str">
        <f t="shared" si="25"/>
        <v>CH2007CC</v>
      </c>
      <c r="C786" s="9" t="s">
        <v>2058</v>
      </c>
      <c r="D786" s="19" t="s">
        <v>45</v>
      </c>
      <c r="E786" s="5">
        <v>0</v>
      </c>
      <c r="F786" s="18">
        <v>45</v>
      </c>
      <c r="G786" s="18">
        <v>0</v>
      </c>
      <c r="H786" s="7" t="s">
        <v>13050</v>
      </c>
      <c r="I786" s="18">
        <v>3</v>
      </c>
      <c r="J786" s="18">
        <v>3</v>
      </c>
      <c r="K786" s="18">
        <v>0</v>
      </c>
      <c r="L786" s="18">
        <v>0</v>
      </c>
      <c r="M786" s="18">
        <v>0</v>
      </c>
      <c r="N786" s="18">
        <v>0</v>
      </c>
      <c r="O786" s="18">
        <v>0</v>
      </c>
      <c r="P786" s="18" t="s">
        <v>1476</v>
      </c>
      <c r="Q786" s="18">
        <v>1</v>
      </c>
      <c r="R786" s="7">
        <v>1</v>
      </c>
      <c r="T786" s="18" t="s">
        <v>13041</v>
      </c>
      <c r="U786" s="9" t="s">
        <v>2058</v>
      </c>
      <c r="V786" s="18">
        <v>45</v>
      </c>
      <c r="W786" s="18">
        <v>24</v>
      </c>
      <c r="X786" s="18">
        <v>0</v>
      </c>
      <c r="Y786" s="19" t="s">
        <v>281</v>
      </c>
      <c r="AB786" s="18" t="s">
        <v>283</v>
      </c>
      <c r="AC786" s="18" t="str">
        <f>VLOOKUP(AB786,[2]Sheet1!$B:$C,2,0)</f>
        <v>Hóa học - hóa sinh thực phẩm</v>
      </c>
      <c r="AD786" s="18" t="str">
        <f t="shared" si="24"/>
        <v>kh</v>
      </c>
      <c r="AE786" s="21" t="s">
        <v>1687</v>
      </c>
      <c r="AF786" s="24" t="s">
        <v>1642</v>
      </c>
      <c r="AG786" s="21" t="s">
        <v>1642</v>
      </c>
      <c r="AH786" s="18"/>
    </row>
    <row r="787" spans="1:34" hidden="1" x14ac:dyDescent="0.25">
      <c r="A787" s="18" t="s">
        <v>932</v>
      </c>
      <c r="B787" s="18" t="str">
        <f t="shared" si="25"/>
        <v>CO2007CC</v>
      </c>
      <c r="C787" s="9" t="s">
        <v>2147</v>
      </c>
      <c r="D787" s="19" t="s">
        <v>45</v>
      </c>
      <c r="E787" s="5">
        <v>0</v>
      </c>
      <c r="F787" s="18">
        <v>45</v>
      </c>
      <c r="G787" s="18">
        <v>0</v>
      </c>
      <c r="H787" s="7" t="s">
        <v>13050</v>
      </c>
      <c r="I787" s="18">
        <v>3</v>
      </c>
      <c r="J787" s="18">
        <v>3</v>
      </c>
      <c r="K787" s="18">
        <v>0</v>
      </c>
      <c r="L787" s="18">
        <v>0</v>
      </c>
      <c r="M787" s="18">
        <v>0</v>
      </c>
      <c r="N787" s="18">
        <v>0</v>
      </c>
      <c r="O787" s="18">
        <v>0</v>
      </c>
      <c r="P787" s="18" t="s">
        <v>1476</v>
      </c>
      <c r="Q787" s="18">
        <v>1</v>
      </c>
      <c r="R787" s="7">
        <v>1</v>
      </c>
      <c r="T787" s="18" t="s">
        <v>13041</v>
      </c>
      <c r="U787" s="9" t="s">
        <v>2147</v>
      </c>
      <c r="V787" s="18">
        <v>45</v>
      </c>
      <c r="W787" s="18">
        <v>0</v>
      </c>
      <c r="X787" s="18">
        <v>20</v>
      </c>
      <c r="Y787" s="19" t="s">
        <v>930</v>
      </c>
      <c r="AB787" s="18" t="s">
        <v>932</v>
      </c>
      <c r="AC787" s="18" t="str">
        <f>VLOOKUP(AB787,[2]Sheet1!$B:$C,2,0)</f>
        <v>Kiến trúc máy tính</v>
      </c>
      <c r="AD787" s="18" t="str">
        <f t="shared" si="24"/>
        <v>kh</v>
      </c>
      <c r="AE787" s="21" t="s">
        <v>872</v>
      </c>
      <c r="AF787" s="24" t="s">
        <v>1642</v>
      </c>
      <c r="AG787" s="21" t="s">
        <v>1642</v>
      </c>
      <c r="AH787" s="18"/>
    </row>
    <row r="788" spans="1:34" hidden="1" x14ac:dyDescent="0.25">
      <c r="A788" s="18" t="s">
        <v>932</v>
      </c>
      <c r="B788" s="18" t="str">
        <f t="shared" si="25"/>
        <v>CO2007CN</v>
      </c>
      <c r="C788" s="9" t="s">
        <v>2147</v>
      </c>
      <c r="D788" s="19" t="s">
        <v>240</v>
      </c>
      <c r="E788" s="5">
        <v>0</v>
      </c>
      <c r="F788" s="18">
        <v>45</v>
      </c>
      <c r="G788" s="18">
        <v>0</v>
      </c>
      <c r="H788" s="7" t="s">
        <v>13050</v>
      </c>
      <c r="I788" s="18">
        <v>3</v>
      </c>
      <c r="J788" s="18">
        <v>3</v>
      </c>
      <c r="K788" s="18">
        <v>0</v>
      </c>
      <c r="L788" s="18">
        <v>0</v>
      </c>
      <c r="M788" s="18">
        <v>0</v>
      </c>
      <c r="N788" s="18">
        <v>0</v>
      </c>
      <c r="O788" s="18">
        <v>0</v>
      </c>
      <c r="P788" s="18" t="s">
        <v>1476</v>
      </c>
      <c r="Q788" s="18">
        <v>1</v>
      </c>
      <c r="R788" s="7">
        <v>1</v>
      </c>
      <c r="T788" s="18" t="s">
        <v>13041</v>
      </c>
      <c r="U788" s="9" t="s">
        <v>2147</v>
      </c>
      <c r="V788" s="18">
        <v>45</v>
      </c>
      <c r="W788" s="18">
        <v>0</v>
      </c>
      <c r="X788" s="18">
        <v>20</v>
      </c>
      <c r="Y788" s="19" t="s">
        <v>930</v>
      </c>
      <c r="AB788" s="18" t="s">
        <v>932</v>
      </c>
      <c r="AC788" s="18" t="str">
        <f>VLOOKUP(AB788,[2]Sheet1!$B:$C,2,0)</f>
        <v>Kiến trúc máy tính</v>
      </c>
      <c r="AD788" s="18" t="str">
        <f t="shared" si="24"/>
        <v>kh</v>
      </c>
      <c r="AE788" s="21" t="s">
        <v>872</v>
      </c>
      <c r="AF788" s="24" t="s">
        <v>1642</v>
      </c>
      <c r="AG788" s="21" t="s">
        <v>1642</v>
      </c>
      <c r="AH788" s="18"/>
    </row>
    <row r="789" spans="1:34" hidden="1" x14ac:dyDescent="0.25">
      <c r="A789" s="18" t="s">
        <v>932</v>
      </c>
      <c r="B789" s="18" t="str">
        <f t="shared" si="25"/>
        <v>CO2007QT</v>
      </c>
      <c r="C789" s="9" t="s">
        <v>2147</v>
      </c>
      <c r="D789" s="19" t="s">
        <v>46</v>
      </c>
      <c r="E789" s="5">
        <v>0</v>
      </c>
      <c r="F789" s="18" t="s">
        <v>242</v>
      </c>
      <c r="G789" s="18">
        <v>0</v>
      </c>
      <c r="H789" s="7" t="s">
        <v>13050</v>
      </c>
      <c r="I789" s="18">
        <v>3</v>
      </c>
      <c r="J789" s="18">
        <v>3</v>
      </c>
      <c r="K789" s="18">
        <v>0</v>
      </c>
      <c r="L789" s="18">
        <v>0</v>
      </c>
      <c r="M789" s="18">
        <v>0</v>
      </c>
      <c r="N789" s="18">
        <v>0</v>
      </c>
      <c r="O789" s="18">
        <v>0</v>
      </c>
      <c r="P789" s="18" t="s">
        <v>1476</v>
      </c>
      <c r="Q789" s="18">
        <v>1</v>
      </c>
      <c r="R789" s="7">
        <v>1</v>
      </c>
      <c r="T789" s="18" t="s">
        <v>13041</v>
      </c>
      <c r="U789" s="9" t="s">
        <v>2147</v>
      </c>
      <c r="V789" s="18">
        <v>45</v>
      </c>
      <c r="W789" s="18">
        <v>0</v>
      </c>
      <c r="X789" s="18">
        <v>20</v>
      </c>
      <c r="Y789" s="19" t="s">
        <v>930</v>
      </c>
      <c r="AB789" s="18" t="s">
        <v>932</v>
      </c>
      <c r="AC789" s="18" t="str">
        <f>VLOOKUP(AB789,[2]Sheet1!$B:$C,2,0)</f>
        <v>Kiến trúc máy tính</v>
      </c>
      <c r="AD789" s="18" t="str">
        <f t="shared" ref="AD789:AD852" si="26">IF(AC789&lt;&gt;AE789,"kh","gi")</f>
        <v>kh</v>
      </c>
      <c r="AE789" s="21" t="s">
        <v>872</v>
      </c>
      <c r="AF789" s="24" t="s">
        <v>1642</v>
      </c>
      <c r="AG789" s="21" t="s">
        <v>1642</v>
      </c>
      <c r="AH789" s="18"/>
    </row>
    <row r="790" spans="1:34" hidden="1" x14ac:dyDescent="0.25">
      <c r="A790" s="18" t="s">
        <v>1639</v>
      </c>
      <c r="B790" s="18" t="str">
        <f t="shared" si="25"/>
        <v>CO1007CC</v>
      </c>
      <c r="C790" s="9" t="s">
        <v>1640</v>
      </c>
      <c r="D790" s="19" t="s">
        <v>45</v>
      </c>
      <c r="E790" s="5">
        <v>0</v>
      </c>
      <c r="F790" s="18">
        <v>45</v>
      </c>
      <c r="G790" s="7">
        <v>0</v>
      </c>
      <c r="H790" s="18" t="s">
        <v>13050</v>
      </c>
      <c r="I790" s="18">
        <v>3</v>
      </c>
      <c r="J790" s="18">
        <v>3</v>
      </c>
      <c r="K790" s="18">
        <v>0</v>
      </c>
      <c r="L790" s="18">
        <v>0</v>
      </c>
      <c r="M790" s="18">
        <v>0</v>
      </c>
      <c r="N790" s="18">
        <v>0</v>
      </c>
      <c r="O790" s="18">
        <v>0</v>
      </c>
      <c r="P790" s="18" t="s">
        <v>1476</v>
      </c>
      <c r="Q790" s="18">
        <v>1</v>
      </c>
      <c r="R790" s="18">
        <v>1</v>
      </c>
      <c r="T790" s="18" t="s">
        <v>13041</v>
      </c>
      <c r="U790" s="9" t="s">
        <v>1640</v>
      </c>
      <c r="V790" s="18">
        <v>45</v>
      </c>
      <c r="W790" s="18">
        <v>0</v>
      </c>
      <c r="X790" s="18">
        <v>0</v>
      </c>
      <c r="Y790" s="19" t="e">
        <v>#N/A</v>
      </c>
      <c r="AB790" s="18" t="s">
        <v>1639</v>
      </c>
      <c r="AC790" s="18" t="str">
        <f>VLOOKUP(AB790,[2]Sheet1!$B:$C,2,0)</f>
        <v>Cấu trúc rời rạc cho khoa học máy tính</v>
      </c>
      <c r="AD790" s="18" t="str">
        <f t="shared" si="26"/>
        <v>kh</v>
      </c>
      <c r="AE790" s="21" t="s">
        <v>1641</v>
      </c>
      <c r="AF790" s="24" t="s">
        <v>1642</v>
      </c>
      <c r="AG790" s="18" t="s">
        <v>1642</v>
      </c>
      <c r="AH790" s="18"/>
    </row>
    <row r="791" spans="1:34" hidden="1" x14ac:dyDescent="0.25">
      <c r="A791" s="18" t="s">
        <v>694</v>
      </c>
      <c r="B791" s="18" t="str">
        <f t="shared" si="25"/>
        <v>PH1003CC</v>
      </c>
      <c r="C791" s="9" t="s">
        <v>2807</v>
      </c>
      <c r="D791" s="19" t="s">
        <v>45</v>
      </c>
      <c r="E791" s="5">
        <v>0</v>
      </c>
      <c r="F791" s="18">
        <v>45</v>
      </c>
      <c r="G791" s="18">
        <v>0</v>
      </c>
      <c r="H791" s="7" t="s">
        <v>13050</v>
      </c>
      <c r="I791" s="18">
        <v>3</v>
      </c>
      <c r="J791" s="18">
        <v>3</v>
      </c>
      <c r="K791" s="18">
        <v>0</v>
      </c>
      <c r="L791" s="18">
        <v>0</v>
      </c>
      <c r="M791" s="18">
        <v>0</v>
      </c>
      <c r="N791" s="18">
        <v>0</v>
      </c>
      <c r="O791" s="18">
        <v>0</v>
      </c>
      <c r="P791" s="18" t="s">
        <v>1476</v>
      </c>
      <c r="Q791" s="18">
        <v>1</v>
      </c>
      <c r="R791" s="7">
        <v>1</v>
      </c>
      <c r="T791" s="18" t="s">
        <v>13041</v>
      </c>
      <c r="U791" s="9" t="s">
        <v>2807</v>
      </c>
      <c r="V791" s="18">
        <v>45</v>
      </c>
      <c r="W791" s="18">
        <v>14</v>
      </c>
      <c r="X791" s="18">
        <v>0</v>
      </c>
      <c r="Y791" s="19" t="s">
        <v>692</v>
      </c>
      <c r="AB791" s="18" t="s">
        <v>694</v>
      </c>
      <c r="AC791" s="18" t="str">
        <f>VLOOKUP(AB791,[2]Sheet1!$B:$C,2,0)</f>
        <v>Vật lý 1</v>
      </c>
      <c r="AD791" s="18" t="str">
        <f t="shared" si="26"/>
        <v>kh</v>
      </c>
      <c r="AE791" s="21" t="s">
        <v>1994</v>
      </c>
      <c r="AF791" s="24" t="s">
        <v>1642</v>
      </c>
      <c r="AG791" s="21" t="s">
        <v>1642</v>
      </c>
      <c r="AH791" s="18"/>
    </row>
    <row r="792" spans="1:34" hidden="1" x14ac:dyDescent="0.25">
      <c r="A792" s="18" t="s">
        <v>694</v>
      </c>
      <c r="B792" s="18" t="str">
        <f t="shared" si="25"/>
        <v>PH1003CN</v>
      </c>
      <c r="C792" s="9" t="s">
        <v>2807</v>
      </c>
      <c r="D792" s="19" t="s">
        <v>240</v>
      </c>
      <c r="E792" s="5">
        <v>0</v>
      </c>
      <c r="F792" s="18">
        <v>45</v>
      </c>
      <c r="G792" s="18">
        <v>0</v>
      </c>
      <c r="H792" s="7" t="s">
        <v>13050</v>
      </c>
      <c r="I792" s="18">
        <v>3</v>
      </c>
      <c r="J792" s="18">
        <v>3</v>
      </c>
      <c r="K792" s="18">
        <v>0</v>
      </c>
      <c r="L792" s="18">
        <v>0</v>
      </c>
      <c r="M792" s="18">
        <v>0</v>
      </c>
      <c r="N792" s="18">
        <v>0</v>
      </c>
      <c r="O792" s="18">
        <v>0</v>
      </c>
      <c r="P792" s="18" t="s">
        <v>1476</v>
      </c>
      <c r="Q792" s="18">
        <v>1</v>
      </c>
      <c r="R792" s="7">
        <v>1</v>
      </c>
      <c r="T792" s="18" t="s">
        <v>13041</v>
      </c>
      <c r="U792" s="9" t="s">
        <v>2807</v>
      </c>
      <c r="V792" s="18">
        <v>45</v>
      </c>
      <c r="W792" s="18">
        <v>14</v>
      </c>
      <c r="X792" s="18">
        <v>0</v>
      </c>
      <c r="Y792" s="19" t="s">
        <v>692</v>
      </c>
      <c r="AB792" s="18" t="s">
        <v>694</v>
      </c>
      <c r="AC792" s="18" t="str">
        <f>VLOOKUP(AB792,[2]Sheet1!$B:$C,2,0)</f>
        <v>Vật lý 1</v>
      </c>
      <c r="AD792" s="18" t="str">
        <f t="shared" si="26"/>
        <v>kh</v>
      </c>
      <c r="AE792" s="21" t="s">
        <v>1994</v>
      </c>
      <c r="AF792" s="24" t="s">
        <v>1642</v>
      </c>
      <c r="AG792" s="21" t="s">
        <v>1642</v>
      </c>
      <c r="AH792" s="18"/>
    </row>
    <row r="793" spans="1:34" hidden="1" x14ac:dyDescent="0.25">
      <c r="A793" s="5" t="s">
        <v>694</v>
      </c>
      <c r="B793" s="18" t="str">
        <f t="shared" si="25"/>
        <v>PH1003TN</v>
      </c>
      <c r="C793" s="9" t="s">
        <v>2807</v>
      </c>
      <c r="D793" s="4" t="s">
        <v>181</v>
      </c>
      <c r="E793" s="5">
        <v>0</v>
      </c>
      <c r="F793" s="5">
        <v>45</v>
      </c>
      <c r="G793" s="5">
        <v>0</v>
      </c>
      <c r="H793" s="5" t="s">
        <v>13050</v>
      </c>
      <c r="I793" s="5">
        <v>3</v>
      </c>
      <c r="J793" s="5">
        <v>3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 t="s">
        <v>1476</v>
      </c>
      <c r="Q793" s="7">
        <v>1</v>
      </c>
      <c r="R793" s="7">
        <v>1</v>
      </c>
      <c r="S793" s="5"/>
      <c r="T793" s="18" t="s">
        <v>13041</v>
      </c>
      <c r="U793" s="9" t="s">
        <v>2807</v>
      </c>
      <c r="V793" s="5">
        <v>45</v>
      </c>
      <c r="W793" s="5">
        <v>14</v>
      </c>
      <c r="X793" s="5">
        <v>0</v>
      </c>
      <c r="Y793" s="4" t="s">
        <v>692</v>
      </c>
      <c r="Z793" s="5"/>
      <c r="AA793" s="5"/>
      <c r="AB793" s="5" t="s">
        <v>694</v>
      </c>
      <c r="AC793" s="18" t="str">
        <f>VLOOKUP(AB793,[2]Sheet1!$B:$C,2,0)</f>
        <v>Vật lý 1</v>
      </c>
      <c r="AD793" s="18" t="str">
        <f t="shared" si="26"/>
        <v>kh</v>
      </c>
      <c r="AE793" s="5" t="s">
        <v>1994</v>
      </c>
      <c r="AF793" s="24" t="s">
        <v>1642</v>
      </c>
      <c r="AG793" s="5" t="s">
        <v>1642</v>
      </c>
      <c r="AH793" s="5"/>
    </row>
    <row r="794" spans="1:34" hidden="1" x14ac:dyDescent="0.25">
      <c r="A794" s="18" t="s">
        <v>1314</v>
      </c>
      <c r="B794" s="18" t="str">
        <f t="shared" si="25"/>
        <v>EE2403QT</v>
      </c>
      <c r="C794" s="9" t="s">
        <v>1710</v>
      </c>
      <c r="D794" s="19" t="s">
        <v>46</v>
      </c>
      <c r="E794" s="5">
        <v>0</v>
      </c>
      <c r="F794" s="18" t="s">
        <v>242</v>
      </c>
      <c r="G794" s="7">
        <v>0</v>
      </c>
      <c r="H794" s="18" t="s">
        <v>13050</v>
      </c>
      <c r="I794" s="18">
        <v>3</v>
      </c>
      <c r="J794" s="18">
        <v>3</v>
      </c>
      <c r="K794" s="18">
        <v>0</v>
      </c>
      <c r="L794" s="18">
        <v>0</v>
      </c>
      <c r="M794" s="18">
        <v>0</v>
      </c>
      <c r="N794" s="18">
        <v>0</v>
      </c>
      <c r="O794" s="18">
        <v>0</v>
      </c>
      <c r="P794" s="18" t="s">
        <v>1476</v>
      </c>
      <c r="Q794" s="18">
        <v>1</v>
      </c>
      <c r="R794" s="18">
        <v>1</v>
      </c>
      <c r="T794" s="18" t="s">
        <v>13041</v>
      </c>
      <c r="U794" s="9" t="s">
        <v>1710</v>
      </c>
      <c r="V794" s="18">
        <v>45</v>
      </c>
      <c r="W794" s="18">
        <v>0</v>
      </c>
      <c r="X794" s="18">
        <v>30</v>
      </c>
      <c r="Y794" s="19" t="s">
        <v>1312</v>
      </c>
      <c r="AB794" s="18" t="s">
        <v>1314</v>
      </c>
      <c r="AC794" s="18" t="str">
        <f>VLOOKUP(AB794,[2]Sheet1!$B:$C,2,0)</f>
        <v>Cơ sở máy tính</v>
      </c>
      <c r="AD794" s="18" t="str">
        <f t="shared" si="26"/>
        <v>kh</v>
      </c>
      <c r="AE794" s="21" t="s">
        <v>1224</v>
      </c>
      <c r="AF794" s="24" t="s">
        <v>1642</v>
      </c>
      <c r="AG794" s="18" t="s">
        <v>1642</v>
      </c>
      <c r="AH794" s="18"/>
    </row>
    <row r="795" spans="1:34" hidden="1" x14ac:dyDescent="0.25">
      <c r="A795" s="18" t="s">
        <v>1314</v>
      </c>
      <c r="B795" s="18" t="str">
        <f t="shared" si="25"/>
        <v>EE2403TT</v>
      </c>
      <c r="C795" s="9" t="s">
        <v>1710</v>
      </c>
      <c r="D795" s="19" t="s">
        <v>136</v>
      </c>
      <c r="E795" s="5">
        <v>0</v>
      </c>
      <c r="F795" s="18" t="s">
        <v>242</v>
      </c>
      <c r="G795" s="7">
        <v>0</v>
      </c>
      <c r="H795" s="18" t="s">
        <v>13050</v>
      </c>
      <c r="I795" s="18">
        <v>3</v>
      </c>
      <c r="J795" s="18">
        <v>3</v>
      </c>
      <c r="K795" s="18">
        <v>0</v>
      </c>
      <c r="L795" s="18">
        <v>0</v>
      </c>
      <c r="M795" s="18">
        <v>0</v>
      </c>
      <c r="N795" s="18">
        <v>0</v>
      </c>
      <c r="O795" s="18">
        <v>0</v>
      </c>
      <c r="P795" s="18" t="s">
        <v>1476</v>
      </c>
      <c r="Q795" s="18">
        <v>1</v>
      </c>
      <c r="R795" s="18">
        <v>1</v>
      </c>
      <c r="T795" s="18" t="s">
        <v>13041</v>
      </c>
      <c r="U795" s="9" t="s">
        <v>1710</v>
      </c>
      <c r="V795" s="18">
        <v>45</v>
      </c>
      <c r="W795" s="18">
        <v>0</v>
      </c>
      <c r="X795" s="18">
        <v>30</v>
      </c>
      <c r="Y795" s="19" t="s">
        <v>1312</v>
      </c>
      <c r="AB795" s="18" t="s">
        <v>1314</v>
      </c>
      <c r="AC795" s="18" t="str">
        <f>VLOOKUP(AB795,[2]Sheet1!$B:$C,2,0)</f>
        <v>Cơ sở máy tính</v>
      </c>
      <c r="AD795" s="18" t="str">
        <f t="shared" si="26"/>
        <v>kh</v>
      </c>
      <c r="AE795" s="21" t="s">
        <v>1224</v>
      </c>
      <c r="AF795" s="24" t="s">
        <v>1642</v>
      </c>
      <c r="AG795" s="18" t="s">
        <v>1642</v>
      </c>
      <c r="AH795" s="18"/>
    </row>
    <row r="796" spans="1:34" hidden="1" x14ac:dyDescent="0.25">
      <c r="A796" s="18" t="s">
        <v>719</v>
      </c>
      <c r="B796" s="18" t="str">
        <f t="shared" si="25"/>
        <v>EE2405QT</v>
      </c>
      <c r="C796" s="9" t="s">
        <v>2858</v>
      </c>
      <c r="D796" s="19" t="s">
        <v>46</v>
      </c>
      <c r="E796" s="5">
        <v>0</v>
      </c>
      <c r="F796" s="18" t="s">
        <v>242</v>
      </c>
      <c r="G796" s="18">
        <v>0</v>
      </c>
      <c r="H796" s="7" t="s">
        <v>13050</v>
      </c>
      <c r="I796" s="18">
        <v>3</v>
      </c>
      <c r="J796" s="18">
        <v>3</v>
      </c>
      <c r="K796" s="18">
        <v>0</v>
      </c>
      <c r="L796" s="18">
        <v>0</v>
      </c>
      <c r="M796" s="18">
        <v>0</v>
      </c>
      <c r="N796" s="18">
        <v>0</v>
      </c>
      <c r="O796" s="18">
        <v>0</v>
      </c>
      <c r="P796" s="18" t="s">
        <v>1476</v>
      </c>
      <c r="Q796" s="18">
        <v>1</v>
      </c>
      <c r="R796" s="7">
        <v>1</v>
      </c>
      <c r="T796" s="18" t="s">
        <v>13041</v>
      </c>
      <c r="U796" s="9" t="s">
        <v>2858</v>
      </c>
      <c r="V796" s="18">
        <v>45</v>
      </c>
      <c r="W796" s="18">
        <v>24</v>
      </c>
      <c r="X796" s="18">
        <v>0</v>
      </c>
      <c r="Y796" s="19" t="s">
        <v>717</v>
      </c>
      <c r="AB796" s="18" t="s">
        <v>719</v>
      </c>
      <c r="AC796" s="18" t="str">
        <f>VLOOKUP(AB796,[2]Sheet1!$B:$C,2,0)</f>
        <v>Xử lý tín hiệu tương tự</v>
      </c>
      <c r="AD796" s="18" t="str">
        <f t="shared" si="26"/>
        <v>kh</v>
      </c>
      <c r="AE796" s="21" t="s">
        <v>1687</v>
      </c>
      <c r="AF796" s="24" t="s">
        <v>1642</v>
      </c>
      <c r="AG796" s="21" t="s">
        <v>1642</v>
      </c>
      <c r="AH796" s="18"/>
    </row>
    <row r="797" spans="1:34" hidden="1" x14ac:dyDescent="0.25">
      <c r="A797" s="18" t="s">
        <v>719</v>
      </c>
      <c r="B797" s="18" t="str">
        <f t="shared" si="25"/>
        <v>EE2405TT</v>
      </c>
      <c r="C797" s="9" t="s">
        <v>2858</v>
      </c>
      <c r="D797" s="19" t="s">
        <v>136</v>
      </c>
      <c r="E797" s="5">
        <v>0</v>
      </c>
      <c r="F797" s="18" t="s">
        <v>242</v>
      </c>
      <c r="G797" s="18">
        <v>0</v>
      </c>
      <c r="H797" s="7" t="s">
        <v>13050</v>
      </c>
      <c r="I797" s="18">
        <v>3</v>
      </c>
      <c r="J797" s="18">
        <v>3</v>
      </c>
      <c r="K797" s="18">
        <v>0</v>
      </c>
      <c r="L797" s="18">
        <v>0</v>
      </c>
      <c r="M797" s="18">
        <v>0</v>
      </c>
      <c r="N797" s="18">
        <v>0</v>
      </c>
      <c r="O797" s="18">
        <v>0</v>
      </c>
      <c r="P797" s="18" t="s">
        <v>1476</v>
      </c>
      <c r="Q797" s="18">
        <v>1</v>
      </c>
      <c r="R797" s="7">
        <v>1</v>
      </c>
      <c r="T797" s="18" t="s">
        <v>13041</v>
      </c>
      <c r="U797" s="9" t="s">
        <v>2858</v>
      </c>
      <c r="V797" s="18">
        <v>45</v>
      </c>
      <c r="W797" s="18">
        <v>24</v>
      </c>
      <c r="X797" s="18">
        <v>0</v>
      </c>
      <c r="Y797" s="19" t="s">
        <v>717</v>
      </c>
      <c r="AB797" s="18" t="s">
        <v>719</v>
      </c>
      <c r="AC797" s="18" t="str">
        <f>VLOOKUP(AB797,[2]Sheet1!$B:$C,2,0)</f>
        <v>Xử lý tín hiệu tương tự</v>
      </c>
      <c r="AD797" s="18" t="str">
        <f t="shared" si="26"/>
        <v>kh</v>
      </c>
      <c r="AE797" s="21" t="s">
        <v>1687</v>
      </c>
      <c r="AF797" s="24" t="s">
        <v>1642</v>
      </c>
      <c r="AG797" s="21" t="s">
        <v>1642</v>
      </c>
      <c r="AH797" s="18"/>
    </row>
    <row r="798" spans="1:34" hidden="1" x14ac:dyDescent="0.25">
      <c r="A798" s="18" t="s">
        <v>245</v>
      </c>
      <c r="B798" s="18" t="str">
        <f t="shared" si="25"/>
        <v>MT1011VP</v>
      </c>
      <c r="C798" s="9" t="s">
        <v>1993</v>
      </c>
      <c r="D798" s="19" t="s">
        <v>69</v>
      </c>
      <c r="E798" s="5">
        <v>0</v>
      </c>
      <c r="F798" s="18">
        <v>70</v>
      </c>
      <c r="G798" s="18">
        <v>0</v>
      </c>
      <c r="H798" s="7" t="s">
        <v>13050</v>
      </c>
      <c r="I798" s="18">
        <v>3</v>
      </c>
      <c r="J798" s="18">
        <v>3</v>
      </c>
      <c r="K798" s="18">
        <v>0</v>
      </c>
      <c r="L798" s="18">
        <v>0</v>
      </c>
      <c r="M798" s="18">
        <v>0</v>
      </c>
      <c r="N798" s="18">
        <v>0</v>
      </c>
      <c r="O798" s="18">
        <v>0</v>
      </c>
      <c r="P798" s="18" t="s">
        <v>1476</v>
      </c>
      <c r="Q798" s="18">
        <v>1</v>
      </c>
      <c r="R798" s="7">
        <v>1</v>
      </c>
      <c r="T798" s="18" t="s">
        <v>13041</v>
      </c>
      <c r="U798" s="9" t="s">
        <v>1993</v>
      </c>
      <c r="V798" s="18">
        <v>45</v>
      </c>
      <c r="W798" s="18">
        <v>14</v>
      </c>
      <c r="X798" s="18">
        <v>0</v>
      </c>
      <c r="Y798" s="19" t="s">
        <v>244</v>
      </c>
      <c r="AB798" s="18" t="s">
        <v>245</v>
      </c>
      <c r="AC798" s="18" t="str">
        <f>VLOOKUP(AB798,[2]Sheet1!$B:$C,2,0)</f>
        <v>Giải tích 1</v>
      </c>
      <c r="AD798" s="18" t="str">
        <f t="shared" si="26"/>
        <v>kh</v>
      </c>
      <c r="AE798" s="21" t="s">
        <v>1994</v>
      </c>
      <c r="AF798" s="24" t="s">
        <v>1642</v>
      </c>
      <c r="AG798" s="21" t="s">
        <v>1642</v>
      </c>
      <c r="AH798" s="18"/>
    </row>
    <row r="799" spans="1:34" hidden="1" x14ac:dyDescent="0.25">
      <c r="A799" s="18" t="s">
        <v>101</v>
      </c>
      <c r="B799" s="18" t="str">
        <f t="shared" si="25"/>
        <v>ME2043CQ</v>
      </c>
      <c r="C799" s="9" t="s">
        <v>1686</v>
      </c>
      <c r="D799" s="19" t="s">
        <v>28</v>
      </c>
      <c r="E799" s="5">
        <v>0</v>
      </c>
      <c r="F799" s="18" t="s">
        <v>99</v>
      </c>
      <c r="G799" s="7">
        <v>0</v>
      </c>
      <c r="H799" s="18" t="s">
        <v>13050</v>
      </c>
      <c r="I799" s="18">
        <v>3</v>
      </c>
      <c r="J799" s="18">
        <v>3</v>
      </c>
      <c r="K799" s="18">
        <v>0</v>
      </c>
      <c r="L799" s="18">
        <v>0</v>
      </c>
      <c r="M799" s="18">
        <v>0</v>
      </c>
      <c r="N799" s="18">
        <v>0</v>
      </c>
      <c r="O799" s="18">
        <v>0</v>
      </c>
      <c r="P799" s="18" t="s">
        <v>1476</v>
      </c>
      <c r="Q799" s="18">
        <v>1</v>
      </c>
      <c r="R799" s="18">
        <v>2</v>
      </c>
      <c r="T799" s="18" t="s">
        <v>13041</v>
      </c>
      <c r="U799" s="9" t="s">
        <v>1686</v>
      </c>
      <c r="V799" s="18">
        <v>45</v>
      </c>
      <c r="W799" s="18">
        <v>24</v>
      </c>
      <c r="X799" s="18">
        <v>0</v>
      </c>
      <c r="Y799" s="19" t="s">
        <v>98</v>
      </c>
      <c r="AB799" s="18" t="s">
        <v>101</v>
      </c>
      <c r="AC799" s="18" t="str">
        <f>VLOOKUP(AB799,[2]Sheet1!$B:$C,2,0)</f>
        <v>Cơ học máy</v>
      </c>
      <c r="AD799" s="18" t="str">
        <f t="shared" si="26"/>
        <v>kh</v>
      </c>
      <c r="AE799" s="21" t="s">
        <v>1687</v>
      </c>
      <c r="AF799" s="24" t="s">
        <v>1642</v>
      </c>
      <c r="AG799" s="18" t="s">
        <v>1642</v>
      </c>
      <c r="AH799" s="18"/>
    </row>
    <row r="800" spans="1:34" hidden="1" x14ac:dyDescent="0.25">
      <c r="A800" s="18" t="s">
        <v>116</v>
      </c>
      <c r="B800" s="18" t="str">
        <f t="shared" si="25"/>
        <v>809708VP</v>
      </c>
      <c r="C800" s="9" t="s">
        <v>1695</v>
      </c>
      <c r="D800" s="19" t="s">
        <v>69</v>
      </c>
      <c r="E800" s="5">
        <v>0</v>
      </c>
      <c r="F800" s="18">
        <v>70</v>
      </c>
      <c r="G800" s="7">
        <v>0</v>
      </c>
      <c r="H800" s="18" t="s">
        <v>13050</v>
      </c>
      <c r="I800" s="18">
        <v>3</v>
      </c>
      <c r="J800" s="18">
        <v>3</v>
      </c>
      <c r="K800" s="18">
        <v>0</v>
      </c>
      <c r="L800" s="18">
        <v>0</v>
      </c>
      <c r="M800" s="18">
        <v>0</v>
      </c>
      <c r="N800" s="18">
        <v>0</v>
      </c>
      <c r="O800" s="18">
        <v>0</v>
      </c>
      <c r="P800" s="18" t="s">
        <v>1476</v>
      </c>
      <c r="Q800" s="18">
        <v>1</v>
      </c>
      <c r="R800" s="18">
        <v>1</v>
      </c>
      <c r="T800" s="18" t="s">
        <v>13041</v>
      </c>
      <c r="U800" s="9" t="s">
        <v>1695</v>
      </c>
      <c r="V800" s="18">
        <v>45</v>
      </c>
      <c r="W800" s="18">
        <v>24</v>
      </c>
      <c r="X800" s="18">
        <v>0</v>
      </c>
      <c r="Y800" s="19" t="s">
        <v>114</v>
      </c>
      <c r="AB800" s="18" t="s">
        <v>116</v>
      </c>
      <c r="AC800" s="18" t="e">
        <f>VLOOKUP(AB800,[2]Sheet1!$B:$C,2,0)</f>
        <v>#N/A</v>
      </c>
      <c r="AD800" s="18" t="e">
        <f t="shared" si="26"/>
        <v>#N/A</v>
      </c>
      <c r="AE800" s="21" t="s">
        <v>1687</v>
      </c>
      <c r="AF800" s="24" t="s">
        <v>1642</v>
      </c>
      <c r="AG800" s="18" t="s">
        <v>1642</v>
      </c>
      <c r="AH800" s="18"/>
    </row>
    <row r="801" spans="1:34" hidden="1" x14ac:dyDescent="0.25">
      <c r="A801" s="18" t="s">
        <v>871</v>
      </c>
      <c r="B801" s="18" t="str">
        <f t="shared" si="25"/>
        <v>409401TT</v>
      </c>
      <c r="C801" s="9" t="s">
        <v>1707</v>
      </c>
      <c r="D801" s="19" t="s">
        <v>136</v>
      </c>
      <c r="E801" s="5">
        <v>0</v>
      </c>
      <c r="F801" s="18" t="s">
        <v>1392</v>
      </c>
      <c r="G801" s="7">
        <v>0</v>
      </c>
      <c r="H801" s="18" t="s">
        <v>13050</v>
      </c>
      <c r="I801" s="18">
        <v>3</v>
      </c>
      <c r="J801" s="18">
        <v>3</v>
      </c>
      <c r="K801" s="18">
        <v>0</v>
      </c>
      <c r="L801" s="18">
        <v>0</v>
      </c>
      <c r="M801" s="18">
        <v>0</v>
      </c>
      <c r="N801" s="18">
        <v>0</v>
      </c>
      <c r="O801" s="18">
        <v>0</v>
      </c>
      <c r="P801" s="18" t="s">
        <v>1476</v>
      </c>
      <c r="Q801" s="18">
        <v>1</v>
      </c>
      <c r="R801" s="18">
        <v>1</v>
      </c>
      <c r="T801" s="18" t="s">
        <v>13041</v>
      </c>
      <c r="U801" s="9" t="s">
        <v>1707</v>
      </c>
      <c r="V801" s="18">
        <v>45</v>
      </c>
      <c r="W801" s="18">
        <v>0</v>
      </c>
      <c r="X801" s="18">
        <v>20</v>
      </c>
      <c r="Y801" s="19" t="s">
        <v>868</v>
      </c>
      <c r="AB801" s="18" t="s">
        <v>871</v>
      </c>
      <c r="AC801" s="18" t="e">
        <f>VLOOKUP(AB801,[2]Sheet1!$B:$C,2,0)</f>
        <v>#N/A</v>
      </c>
      <c r="AD801" s="18" t="e">
        <f t="shared" si="26"/>
        <v>#N/A</v>
      </c>
      <c r="AE801" s="21" t="s">
        <v>872</v>
      </c>
      <c r="AF801" s="24" t="s">
        <v>1642</v>
      </c>
      <c r="AG801" s="18" t="s">
        <v>1642</v>
      </c>
      <c r="AH801" s="18"/>
    </row>
    <row r="802" spans="1:34" hidden="1" x14ac:dyDescent="0.25">
      <c r="A802" s="18" t="s">
        <v>1311</v>
      </c>
      <c r="B802" s="18" t="str">
        <f t="shared" si="25"/>
        <v>EE1029TT</v>
      </c>
      <c r="C802" s="9" t="s">
        <v>1708</v>
      </c>
      <c r="D802" s="19" t="s">
        <v>136</v>
      </c>
      <c r="E802" s="5">
        <v>0</v>
      </c>
      <c r="F802" s="18" t="s">
        <v>242</v>
      </c>
      <c r="G802" s="7">
        <v>0</v>
      </c>
      <c r="H802" s="18" t="s">
        <v>13050</v>
      </c>
      <c r="I802" s="18">
        <v>3</v>
      </c>
      <c r="J802" s="18">
        <v>3</v>
      </c>
      <c r="K802" s="18">
        <v>0</v>
      </c>
      <c r="L802" s="18">
        <v>0</v>
      </c>
      <c r="M802" s="18">
        <v>0</v>
      </c>
      <c r="N802" s="18">
        <v>0</v>
      </c>
      <c r="O802" s="18">
        <v>0</v>
      </c>
      <c r="P802" s="18" t="s">
        <v>1476</v>
      </c>
      <c r="Q802" s="18">
        <v>1</v>
      </c>
      <c r="R802" s="18">
        <v>1</v>
      </c>
      <c r="T802" s="18" t="s">
        <v>13041</v>
      </c>
      <c r="U802" s="9" t="s">
        <v>1708</v>
      </c>
      <c r="V802" s="18">
        <v>45</v>
      </c>
      <c r="W802" s="18">
        <v>0</v>
      </c>
      <c r="X802" s="18">
        <v>30</v>
      </c>
      <c r="Y802" s="19" t="s">
        <v>1308</v>
      </c>
      <c r="AB802" s="18" t="s">
        <v>1311</v>
      </c>
      <c r="AC802" s="18" t="str">
        <f>VLOOKUP(AB802,[2]Sheet1!$B:$C,2,0)</f>
        <v>Cơ sở kỹ thuật điện - máy tính</v>
      </c>
      <c r="AD802" s="18" t="str">
        <f t="shared" si="26"/>
        <v>kh</v>
      </c>
      <c r="AE802" s="21" t="s">
        <v>1224</v>
      </c>
      <c r="AF802" s="24" t="s">
        <v>1642</v>
      </c>
      <c r="AG802" s="18" t="s">
        <v>1642</v>
      </c>
      <c r="AH802" s="18"/>
    </row>
    <row r="803" spans="1:34" hidden="1" x14ac:dyDescent="0.25">
      <c r="A803" s="18" t="s">
        <v>131</v>
      </c>
      <c r="B803" s="18" t="str">
        <f t="shared" si="25"/>
        <v>AS3105CQ</v>
      </c>
      <c r="C803" s="9" t="s">
        <v>1716</v>
      </c>
      <c r="D803" s="19" t="s">
        <v>28</v>
      </c>
      <c r="E803" s="5">
        <v>0</v>
      </c>
      <c r="F803" s="18">
        <v>70</v>
      </c>
      <c r="G803" s="7">
        <v>0</v>
      </c>
      <c r="H803" s="18" t="s">
        <v>13050</v>
      </c>
      <c r="I803" s="18">
        <v>3</v>
      </c>
      <c r="J803" s="18">
        <v>3</v>
      </c>
      <c r="K803" s="18">
        <v>0</v>
      </c>
      <c r="L803" s="18">
        <v>0</v>
      </c>
      <c r="M803" s="18">
        <v>0</v>
      </c>
      <c r="N803" s="18">
        <v>0</v>
      </c>
      <c r="O803" s="18">
        <v>0</v>
      </c>
      <c r="P803" s="18" t="s">
        <v>1476</v>
      </c>
      <c r="Q803" s="18">
        <v>1</v>
      </c>
      <c r="R803" s="18">
        <v>2</v>
      </c>
      <c r="T803" s="18" t="s">
        <v>13041</v>
      </c>
      <c r="U803" s="9" t="s">
        <v>1716</v>
      </c>
      <c r="V803" s="18">
        <v>45</v>
      </c>
      <c r="W803" s="18">
        <v>24</v>
      </c>
      <c r="X803" s="18">
        <v>0</v>
      </c>
      <c r="Y803" s="19" t="s">
        <v>129</v>
      </c>
      <c r="AB803" s="18" t="s">
        <v>131</v>
      </c>
      <c r="AC803" s="18" t="str">
        <f>VLOOKUP(AB803,[2]Sheet1!$B:$C,2,0)</f>
        <v>Cơ sở y khoa</v>
      </c>
      <c r="AD803" s="18" t="str">
        <f t="shared" si="26"/>
        <v>kh</v>
      </c>
      <c r="AE803" s="21" t="s">
        <v>1687</v>
      </c>
      <c r="AF803" s="24" t="s">
        <v>1642</v>
      </c>
      <c r="AG803" s="18" t="s">
        <v>1642</v>
      </c>
      <c r="AH803" s="18"/>
    </row>
    <row r="804" spans="1:34" hidden="1" x14ac:dyDescent="0.25">
      <c r="A804" s="18" t="s">
        <v>1329</v>
      </c>
      <c r="B804" s="18" t="str">
        <f t="shared" si="25"/>
        <v>IU3059CQ</v>
      </c>
      <c r="C804" s="9" t="s">
        <v>1730</v>
      </c>
      <c r="D804" s="19" t="s">
        <v>28</v>
      </c>
      <c r="E804" s="5">
        <v>0</v>
      </c>
      <c r="F804" s="18">
        <v>70</v>
      </c>
      <c r="G804" s="7">
        <v>0</v>
      </c>
      <c r="H804" s="18" t="s">
        <v>13050</v>
      </c>
      <c r="I804" s="18">
        <v>3</v>
      </c>
      <c r="J804" s="18">
        <v>3</v>
      </c>
      <c r="K804" s="18">
        <v>0</v>
      </c>
      <c r="L804" s="18">
        <v>0</v>
      </c>
      <c r="M804" s="18">
        <v>0</v>
      </c>
      <c r="N804" s="18">
        <v>0</v>
      </c>
      <c r="O804" s="18">
        <v>0</v>
      </c>
      <c r="P804" s="18" t="s">
        <v>1476</v>
      </c>
      <c r="Q804" s="18">
        <v>1</v>
      </c>
      <c r="R804" s="18">
        <v>2</v>
      </c>
      <c r="T804" s="18" t="s">
        <v>13041</v>
      </c>
      <c r="U804" s="9" t="s">
        <v>1730</v>
      </c>
      <c r="V804" s="18">
        <v>45</v>
      </c>
      <c r="W804" s="18">
        <v>0</v>
      </c>
      <c r="X804" s="18">
        <v>30</v>
      </c>
      <c r="Y804" s="19" t="s">
        <v>1328</v>
      </c>
      <c r="AB804" s="18" t="s">
        <v>1329</v>
      </c>
      <c r="AC804" s="18" t="str">
        <f>VLOOKUP(AB804,[2]Sheet1!$B:$C,2,0)</f>
        <v>Công nghệ điện</v>
      </c>
      <c r="AD804" s="18" t="str">
        <f t="shared" si="26"/>
        <v>kh</v>
      </c>
      <c r="AE804" s="21" t="s">
        <v>1224</v>
      </c>
      <c r="AF804" s="24" t="s">
        <v>1642</v>
      </c>
      <c r="AG804" s="18" t="s">
        <v>1642</v>
      </c>
      <c r="AH804" s="18"/>
    </row>
    <row r="805" spans="1:34" hidden="1" x14ac:dyDescent="0.25">
      <c r="A805" s="18" t="s">
        <v>1743</v>
      </c>
      <c r="B805" s="18" t="str">
        <f t="shared" si="25"/>
        <v>ME3055CQ</v>
      </c>
      <c r="C805" s="9" t="s">
        <v>1744</v>
      </c>
      <c r="D805" s="19" t="s">
        <v>28</v>
      </c>
      <c r="E805" s="5">
        <v>0</v>
      </c>
      <c r="F805" s="18">
        <v>70</v>
      </c>
      <c r="G805" s="7">
        <v>0</v>
      </c>
      <c r="H805" s="18" t="s">
        <v>13050</v>
      </c>
      <c r="I805" s="18">
        <v>3</v>
      </c>
      <c r="J805" s="18">
        <v>3</v>
      </c>
      <c r="K805" s="18">
        <v>0</v>
      </c>
      <c r="L805" s="18">
        <v>0</v>
      </c>
      <c r="M805" s="18">
        <v>0</v>
      </c>
      <c r="N805" s="18">
        <v>0</v>
      </c>
      <c r="O805" s="18">
        <v>0</v>
      </c>
      <c r="P805" s="18" t="s">
        <v>1476</v>
      </c>
      <c r="Q805" s="18">
        <v>1</v>
      </c>
      <c r="R805" s="18">
        <v>2</v>
      </c>
      <c r="T805" s="18" t="s">
        <v>13041</v>
      </c>
      <c r="U805" s="9" t="s">
        <v>1744</v>
      </c>
      <c r="V805" s="18">
        <v>45</v>
      </c>
      <c r="W805" s="18">
        <v>0</v>
      </c>
      <c r="X805" s="18">
        <v>0</v>
      </c>
      <c r="Y805" s="19" t="e">
        <v>#N/A</v>
      </c>
      <c r="AB805" s="18" t="s">
        <v>1743</v>
      </c>
      <c r="AC805" s="18" t="str">
        <f>VLOOKUP(AB805,[2]Sheet1!$B:$C,2,0)</f>
        <v>Công nghệ sợi 2</v>
      </c>
      <c r="AD805" s="18" t="str">
        <f t="shared" si="26"/>
        <v>kh</v>
      </c>
      <c r="AE805" s="21" t="s">
        <v>1641</v>
      </c>
      <c r="AF805" s="24" t="s">
        <v>1642</v>
      </c>
      <c r="AG805" s="18" t="s">
        <v>1642</v>
      </c>
      <c r="AH805" s="18"/>
    </row>
    <row r="806" spans="1:34" hidden="1" x14ac:dyDescent="0.25">
      <c r="A806" s="18" t="s">
        <v>155</v>
      </c>
      <c r="B806" s="18" t="str">
        <f t="shared" si="25"/>
        <v>CH3039CQ</v>
      </c>
      <c r="C806" s="9" t="s">
        <v>1776</v>
      </c>
      <c r="D806" s="19" t="s">
        <v>28</v>
      </c>
      <c r="E806" s="5">
        <v>0</v>
      </c>
      <c r="F806" s="18" t="s">
        <v>153</v>
      </c>
      <c r="G806" s="7">
        <v>0</v>
      </c>
      <c r="H806" s="18" t="s">
        <v>13050</v>
      </c>
      <c r="I806" s="18">
        <v>3</v>
      </c>
      <c r="J806" s="18">
        <v>3</v>
      </c>
      <c r="K806" s="18">
        <v>0</v>
      </c>
      <c r="L806" s="18">
        <v>0</v>
      </c>
      <c r="M806" s="18">
        <v>0</v>
      </c>
      <c r="N806" s="18">
        <v>0</v>
      </c>
      <c r="O806" s="18">
        <v>0</v>
      </c>
      <c r="P806" s="18" t="s">
        <v>1476</v>
      </c>
      <c r="Q806" s="18">
        <v>1</v>
      </c>
      <c r="R806" s="18">
        <v>2</v>
      </c>
      <c r="T806" s="18" t="s">
        <v>13041</v>
      </c>
      <c r="U806" s="9" t="s">
        <v>1776</v>
      </c>
      <c r="V806" s="18">
        <v>45</v>
      </c>
      <c r="W806" s="18">
        <v>24</v>
      </c>
      <c r="X806" s="18">
        <v>0</v>
      </c>
      <c r="Y806" s="19" t="s">
        <v>152</v>
      </c>
      <c r="AB806" s="18" t="s">
        <v>155</v>
      </c>
      <c r="AC806" s="18" t="str">
        <f>VLOOKUP(AB806,[2]Sheet1!$B:$C,2,0)</f>
        <v>Cơ sở thiết kế máy và thiết bị thực phẩm</v>
      </c>
      <c r="AD806" s="18" t="str">
        <f t="shared" si="26"/>
        <v>kh</v>
      </c>
      <c r="AE806" s="21" t="s">
        <v>1687</v>
      </c>
      <c r="AF806" s="24" t="s">
        <v>1642</v>
      </c>
      <c r="AG806" s="18" t="s">
        <v>1642</v>
      </c>
      <c r="AH806" s="18"/>
    </row>
    <row r="807" spans="1:34" hidden="1" x14ac:dyDescent="0.25">
      <c r="A807" s="18" t="s">
        <v>239</v>
      </c>
      <c r="B807" s="18" t="str">
        <f t="shared" si="25"/>
        <v>MT1003CC</v>
      </c>
      <c r="C807" s="9" t="s">
        <v>1993</v>
      </c>
      <c r="D807" s="19" t="s">
        <v>45</v>
      </c>
      <c r="E807" s="5">
        <v>0</v>
      </c>
      <c r="F807" s="18">
        <v>45</v>
      </c>
      <c r="G807" s="18">
        <v>0</v>
      </c>
      <c r="H807" s="7" t="s">
        <v>13050</v>
      </c>
      <c r="I807" s="18">
        <v>3</v>
      </c>
      <c r="J807" s="18">
        <v>3</v>
      </c>
      <c r="K807" s="18">
        <v>0</v>
      </c>
      <c r="L807" s="18">
        <v>0</v>
      </c>
      <c r="M807" s="18">
        <v>0</v>
      </c>
      <c r="N807" s="18">
        <v>0</v>
      </c>
      <c r="O807" s="18">
        <v>0</v>
      </c>
      <c r="P807" s="18" t="s">
        <v>1476</v>
      </c>
      <c r="Q807" s="18">
        <v>1</v>
      </c>
      <c r="R807" s="7">
        <v>1</v>
      </c>
      <c r="T807" s="18" t="s">
        <v>13041</v>
      </c>
      <c r="U807" s="9" t="s">
        <v>1993</v>
      </c>
      <c r="V807" s="18">
        <v>45</v>
      </c>
      <c r="W807" s="18">
        <v>14</v>
      </c>
      <c r="X807" s="18">
        <v>0</v>
      </c>
      <c r="Y807" s="19" t="s">
        <v>237</v>
      </c>
      <c r="AB807" s="18" t="s">
        <v>239</v>
      </c>
      <c r="AC807" s="18" t="str">
        <f>VLOOKUP(AB807,[2]Sheet1!$B:$C,2,0)</f>
        <v>Giải tích 1</v>
      </c>
      <c r="AD807" s="18" t="str">
        <f t="shared" si="26"/>
        <v>kh</v>
      </c>
      <c r="AE807" s="21" t="s">
        <v>1994</v>
      </c>
      <c r="AF807" s="24" t="s">
        <v>1642</v>
      </c>
      <c r="AG807" s="21" t="s">
        <v>1642</v>
      </c>
      <c r="AH807" s="18"/>
    </row>
    <row r="808" spans="1:34" hidden="1" x14ac:dyDescent="0.25">
      <c r="A808" s="18" t="s">
        <v>239</v>
      </c>
      <c r="B808" s="18" t="str">
        <f t="shared" si="25"/>
        <v>MT1003CN</v>
      </c>
      <c r="C808" s="9" t="s">
        <v>1993</v>
      </c>
      <c r="D808" s="19" t="s">
        <v>240</v>
      </c>
      <c r="E808" s="5">
        <v>0</v>
      </c>
      <c r="F808" s="18">
        <v>45</v>
      </c>
      <c r="G808" s="18">
        <v>0</v>
      </c>
      <c r="H808" s="7" t="s">
        <v>13050</v>
      </c>
      <c r="I808" s="18">
        <v>3</v>
      </c>
      <c r="J808" s="18">
        <v>3</v>
      </c>
      <c r="K808" s="18">
        <v>0</v>
      </c>
      <c r="L808" s="18">
        <v>0</v>
      </c>
      <c r="M808" s="18">
        <v>0</v>
      </c>
      <c r="N808" s="18">
        <v>0</v>
      </c>
      <c r="O808" s="18">
        <v>0</v>
      </c>
      <c r="P808" s="18" t="s">
        <v>1476</v>
      </c>
      <c r="Q808" s="18">
        <v>1</v>
      </c>
      <c r="R808" s="7">
        <v>1</v>
      </c>
      <c r="T808" s="18" t="s">
        <v>13041</v>
      </c>
      <c r="U808" s="9" t="s">
        <v>1993</v>
      </c>
      <c r="V808" s="18">
        <v>45</v>
      </c>
      <c r="W808" s="18">
        <v>14</v>
      </c>
      <c r="X808" s="18">
        <v>0</v>
      </c>
      <c r="Y808" s="19" t="s">
        <v>237</v>
      </c>
      <c r="AB808" s="18" t="s">
        <v>239</v>
      </c>
      <c r="AC808" s="18" t="str">
        <f>VLOOKUP(AB808,[2]Sheet1!$B:$C,2,0)</f>
        <v>Giải tích 1</v>
      </c>
      <c r="AD808" s="18" t="str">
        <f t="shared" si="26"/>
        <v>kh</v>
      </c>
      <c r="AE808" s="21" t="s">
        <v>1994</v>
      </c>
      <c r="AF808" s="24" t="s">
        <v>1642</v>
      </c>
      <c r="AG808" s="21" t="s">
        <v>1642</v>
      </c>
      <c r="AH808" s="18"/>
    </row>
    <row r="809" spans="1:34" hidden="1" x14ac:dyDescent="0.25">
      <c r="A809" s="18" t="s">
        <v>239</v>
      </c>
      <c r="B809" s="18" t="str">
        <f t="shared" si="25"/>
        <v>MT1003TN</v>
      </c>
      <c r="C809" s="9" t="s">
        <v>1993</v>
      </c>
      <c r="D809" s="19" t="s">
        <v>181</v>
      </c>
      <c r="E809" s="5">
        <v>0</v>
      </c>
      <c r="F809" s="18">
        <v>45</v>
      </c>
      <c r="G809" s="18">
        <v>0</v>
      </c>
      <c r="H809" s="7" t="s">
        <v>13050</v>
      </c>
      <c r="I809" s="18">
        <v>3</v>
      </c>
      <c r="J809" s="18">
        <v>3</v>
      </c>
      <c r="K809" s="18">
        <v>0</v>
      </c>
      <c r="L809" s="18">
        <v>0</v>
      </c>
      <c r="M809" s="18">
        <v>0</v>
      </c>
      <c r="N809" s="18">
        <v>0</v>
      </c>
      <c r="O809" s="18">
        <v>0</v>
      </c>
      <c r="P809" s="18" t="s">
        <v>1476</v>
      </c>
      <c r="Q809" s="18">
        <v>1</v>
      </c>
      <c r="R809" s="7">
        <v>1</v>
      </c>
      <c r="T809" s="18" t="s">
        <v>13041</v>
      </c>
      <c r="U809" s="9" t="s">
        <v>1993</v>
      </c>
      <c r="V809" s="18">
        <v>45</v>
      </c>
      <c r="W809" s="18">
        <v>14</v>
      </c>
      <c r="X809" s="18">
        <v>0</v>
      </c>
      <c r="Y809" s="19" t="s">
        <v>237</v>
      </c>
      <c r="AB809" s="18" t="s">
        <v>239</v>
      </c>
      <c r="AC809" s="18" t="str">
        <f>VLOOKUP(AB809,[2]Sheet1!$B:$C,2,0)</f>
        <v>Giải tích 1</v>
      </c>
      <c r="AD809" s="18" t="str">
        <f t="shared" si="26"/>
        <v>kh</v>
      </c>
      <c r="AE809" s="21" t="s">
        <v>1994</v>
      </c>
      <c r="AF809" s="24" t="s">
        <v>1642</v>
      </c>
      <c r="AG809" s="21" t="s">
        <v>1642</v>
      </c>
      <c r="AH809" s="18"/>
    </row>
    <row r="810" spans="1:34" hidden="1" x14ac:dyDescent="0.25">
      <c r="A810" s="18" t="s">
        <v>243</v>
      </c>
      <c r="B810" s="18" t="str">
        <f t="shared" si="25"/>
        <v>MT1019TT</v>
      </c>
      <c r="C810" s="9" t="s">
        <v>1993</v>
      </c>
      <c r="D810" s="19" t="s">
        <v>136</v>
      </c>
      <c r="E810" s="5">
        <v>0</v>
      </c>
      <c r="F810" s="18" t="s">
        <v>242</v>
      </c>
      <c r="G810" s="18">
        <v>0</v>
      </c>
      <c r="H810" s="7" t="s">
        <v>13050</v>
      </c>
      <c r="I810" s="18">
        <v>3</v>
      </c>
      <c r="J810" s="18">
        <v>3</v>
      </c>
      <c r="K810" s="18">
        <v>0</v>
      </c>
      <c r="L810" s="18">
        <v>0</v>
      </c>
      <c r="M810" s="18">
        <v>0</v>
      </c>
      <c r="N810" s="18">
        <v>0</v>
      </c>
      <c r="O810" s="18">
        <v>0</v>
      </c>
      <c r="P810" s="18" t="s">
        <v>1476</v>
      </c>
      <c r="Q810" s="18">
        <v>1</v>
      </c>
      <c r="R810" s="7">
        <v>1</v>
      </c>
      <c r="T810" s="18" t="s">
        <v>13041</v>
      </c>
      <c r="U810" s="9" t="s">
        <v>1993</v>
      </c>
      <c r="V810" s="18">
        <v>45</v>
      </c>
      <c r="W810" s="18">
        <v>14</v>
      </c>
      <c r="X810" s="18">
        <v>0</v>
      </c>
      <c r="Y810" s="19" t="s">
        <v>241</v>
      </c>
      <c r="AB810" s="18" t="s">
        <v>243</v>
      </c>
      <c r="AC810" s="18" t="str">
        <f>VLOOKUP(AB810,[2]Sheet1!$B:$C,2,0)</f>
        <v>Giải tích 1 (CT Tiên tiến)</v>
      </c>
      <c r="AD810" s="18" t="str">
        <f t="shared" si="26"/>
        <v>kh</v>
      </c>
      <c r="AE810" s="21" t="s">
        <v>1994</v>
      </c>
      <c r="AF810" s="24" t="s">
        <v>1642</v>
      </c>
      <c r="AG810" s="21" t="s">
        <v>1642</v>
      </c>
      <c r="AH810" s="18"/>
    </row>
    <row r="811" spans="1:34" hidden="1" x14ac:dyDescent="0.25">
      <c r="A811" s="18" t="s">
        <v>266</v>
      </c>
      <c r="B811" s="18" t="str">
        <f t="shared" si="25"/>
        <v>CI4019CC</v>
      </c>
      <c r="C811" s="9" t="s">
        <v>2010</v>
      </c>
      <c r="D811" s="19" t="s">
        <v>45</v>
      </c>
      <c r="E811" s="5">
        <v>0</v>
      </c>
      <c r="F811" s="18">
        <v>45</v>
      </c>
      <c r="G811" s="18">
        <v>0</v>
      </c>
      <c r="H811" s="7" t="s">
        <v>13050</v>
      </c>
      <c r="I811" s="18">
        <v>3</v>
      </c>
      <c r="J811" s="18">
        <v>3</v>
      </c>
      <c r="K811" s="18">
        <v>0</v>
      </c>
      <c r="L811" s="18">
        <v>0</v>
      </c>
      <c r="M811" s="18">
        <v>0</v>
      </c>
      <c r="N811" s="18">
        <v>0</v>
      </c>
      <c r="O811" s="18">
        <v>0</v>
      </c>
      <c r="P811" s="18" t="s">
        <v>1476</v>
      </c>
      <c r="Q811" s="18">
        <v>1</v>
      </c>
      <c r="R811" s="7">
        <v>1</v>
      </c>
      <c r="T811" s="18" t="s">
        <v>13041</v>
      </c>
      <c r="U811" s="9" t="s">
        <v>2010</v>
      </c>
      <c r="V811" s="18">
        <v>45</v>
      </c>
      <c r="W811" s="18">
        <v>24</v>
      </c>
      <c r="X811" s="18">
        <v>0</v>
      </c>
      <c r="Y811" s="19" t="s">
        <v>264</v>
      </c>
      <c r="AB811" s="18" t="s">
        <v>266</v>
      </c>
      <c r="AC811" s="18" t="str">
        <f>VLOOKUP(AB811,[2]Sheet1!$B:$C,2,0)</f>
        <v>Hạ tầng công trình giao thông</v>
      </c>
      <c r="AD811" s="18" t="str">
        <f t="shared" si="26"/>
        <v>kh</v>
      </c>
      <c r="AE811" s="21" t="s">
        <v>1687</v>
      </c>
      <c r="AF811" s="24" t="s">
        <v>1642</v>
      </c>
      <c r="AG811" s="21" t="s">
        <v>1642</v>
      </c>
      <c r="AH811" s="18"/>
    </row>
    <row r="812" spans="1:34" hidden="1" x14ac:dyDescent="0.25">
      <c r="A812" s="18" t="s">
        <v>266</v>
      </c>
      <c r="B812" s="18" t="str">
        <f t="shared" si="25"/>
        <v>CI4019CQ</v>
      </c>
      <c r="C812" s="9" t="s">
        <v>2010</v>
      </c>
      <c r="D812" s="19" t="s">
        <v>28</v>
      </c>
      <c r="E812" s="5">
        <v>0</v>
      </c>
      <c r="F812" s="18">
        <v>70</v>
      </c>
      <c r="G812" s="18">
        <v>0</v>
      </c>
      <c r="H812" s="7" t="s">
        <v>13050</v>
      </c>
      <c r="I812" s="18">
        <v>3</v>
      </c>
      <c r="J812" s="18">
        <v>3</v>
      </c>
      <c r="K812" s="18">
        <v>0</v>
      </c>
      <c r="L812" s="18">
        <v>0</v>
      </c>
      <c r="M812" s="18">
        <v>0</v>
      </c>
      <c r="N812" s="18">
        <v>0</v>
      </c>
      <c r="O812" s="18">
        <v>0</v>
      </c>
      <c r="P812" s="18" t="s">
        <v>1476</v>
      </c>
      <c r="Q812" s="18">
        <v>1</v>
      </c>
      <c r="R812" s="7">
        <v>2</v>
      </c>
      <c r="T812" s="18" t="s">
        <v>13041</v>
      </c>
      <c r="U812" s="9" t="s">
        <v>2010</v>
      </c>
      <c r="V812" s="18">
        <v>45</v>
      </c>
      <c r="W812" s="18">
        <v>24</v>
      </c>
      <c r="X812" s="18">
        <v>0</v>
      </c>
      <c r="Y812" s="19" t="s">
        <v>264</v>
      </c>
      <c r="AB812" s="18" t="s">
        <v>266</v>
      </c>
      <c r="AC812" s="18" t="str">
        <f>VLOOKUP(AB812,[2]Sheet1!$B:$C,2,0)</f>
        <v>Hạ tầng công trình giao thông</v>
      </c>
      <c r="AD812" s="18" t="str">
        <f t="shared" si="26"/>
        <v>kh</v>
      </c>
      <c r="AE812" s="21" t="s">
        <v>1687</v>
      </c>
      <c r="AF812" s="24" t="s">
        <v>1642</v>
      </c>
      <c r="AG812" s="21" t="s">
        <v>1642</v>
      </c>
      <c r="AH812" s="18"/>
    </row>
    <row r="813" spans="1:34" hidden="1" x14ac:dyDescent="0.25">
      <c r="A813" s="18" t="s">
        <v>1274</v>
      </c>
      <c r="B813" s="18" t="str">
        <f t="shared" si="25"/>
        <v>CO2013CC</v>
      </c>
      <c r="C813" s="9" t="s">
        <v>2016</v>
      </c>
      <c r="D813" s="19" t="s">
        <v>45</v>
      </c>
      <c r="E813" s="5">
        <v>0</v>
      </c>
      <c r="F813" s="18">
        <v>45</v>
      </c>
      <c r="G813" s="18">
        <v>0</v>
      </c>
      <c r="H813" s="7" t="s">
        <v>13050</v>
      </c>
      <c r="I813" s="18">
        <v>3</v>
      </c>
      <c r="J813" s="18">
        <v>3</v>
      </c>
      <c r="K813" s="18">
        <v>0</v>
      </c>
      <c r="L813" s="18">
        <v>0</v>
      </c>
      <c r="M813" s="18">
        <v>0</v>
      </c>
      <c r="N813" s="18">
        <v>0</v>
      </c>
      <c r="O813" s="18">
        <v>0</v>
      </c>
      <c r="P813" s="18" t="s">
        <v>1476</v>
      </c>
      <c r="Q813" s="18">
        <v>1</v>
      </c>
      <c r="R813" s="7">
        <v>1</v>
      </c>
      <c r="T813" s="18" t="s">
        <v>13041</v>
      </c>
      <c r="U813" s="9" t="s">
        <v>2016</v>
      </c>
      <c r="V813" s="18">
        <v>45</v>
      </c>
      <c r="W813" s="18">
        <v>0</v>
      </c>
      <c r="X813" s="18">
        <v>30</v>
      </c>
      <c r="Y813" s="19" t="s">
        <v>1272</v>
      </c>
      <c r="AB813" s="18" t="s">
        <v>1274</v>
      </c>
      <c r="AC813" s="18" t="str">
        <f>VLOOKUP(AB813,[2]Sheet1!$B:$C,2,0)</f>
        <v>Hệ cơ sở dữ liệu</v>
      </c>
      <c r="AD813" s="18" t="str">
        <f t="shared" si="26"/>
        <v>kh</v>
      </c>
      <c r="AE813" s="21" t="s">
        <v>1224</v>
      </c>
      <c r="AF813" s="24" t="s">
        <v>1642</v>
      </c>
      <c r="AG813" s="21" t="s">
        <v>1642</v>
      </c>
      <c r="AH813" s="18"/>
    </row>
    <row r="814" spans="1:34" hidden="1" x14ac:dyDescent="0.25">
      <c r="A814" s="18" t="s">
        <v>359</v>
      </c>
      <c r="B814" s="18" t="str">
        <f t="shared" si="25"/>
        <v>CH3075CQ</v>
      </c>
      <c r="C814" s="9" t="s">
        <v>2220</v>
      </c>
      <c r="D814" s="19" t="s">
        <v>28</v>
      </c>
      <c r="E814" s="5">
        <v>0</v>
      </c>
      <c r="F814" s="18" t="s">
        <v>153</v>
      </c>
      <c r="G814" s="18">
        <v>0</v>
      </c>
      <c r="H814" s="7" t="s">
        <v>13050</v>
      </c>
      <c r="I814" s="18">
        <v>3</v>
      </c>
      <c r="J814" s="18">
        <v>3</v>
      </c>
      <c r="K814" s="18">
        <v>0</v>
      </c>
      <c r="L814" s="18">
        <v>0</v>
      </c>
      <c r="M814" s="18">
        <v>0</v>
      </c>
      <c r="N814" s="18">
        <v>0</v>
      </c>
      <c r="O814" s="18">
        <v>0</v>
      </c>
      <c r="P814" s="18" t="s">
        <v>1476</v>
      </c>
      <c r="Q814" s="18">
        <v>1</v>
      </c>
      <c r="R814" s="7">
        <v>2</v>
      </c>
      <c r="T814" s="18" t="s">
        <v>13041</v>
      </c>
      <c r="U814" s="9" t="s">
        <v>2220</v>
      </c>
      <c r="V814" s="18">
        <v>45</v>
      </c>
      <c r="W814" s="18">
        <v>24</v>
      </c>
      <c r="X814" s="18">
        <v>0</v>
      </c>
      <c r="Y814" s="19" t="s">
        <v>357</v>
      </c>
      <c r="AB814" s="18" t="s">
        <v>359</v>
      </c>
      <c r="AC814" s="18" t="str">
        <f>VLOOKUP(AB814,[2]Sheet1!$B:$C,2,0)</f>
        <v>Kỹ thuật lạnh và lạnh đông thực phẩm</v>
      </c>
      <c r="AD814" s="18" t="str">
        <f t="shared" si="26"/>
        <v>kh</v>
      </c>
      <c r="AE814" s="21" t="s">
        <v>1687</v>
      </c>
      <c r="AF814" s="24" t="s">
        <v>1642</v>
      </c>
      <c r="AG814" s="21" t="s">
        <v>1642</v>
      </c>
      <c r="AH814" s="18"/>
    </row>
    <row r="815" spans="1:34" hidden="1" x14ac:dyDescent="0.25">
      <c r="A815" s="18" t="s">
        <v>1324</v>
      </c>
      <c r="B815" s="18" t="str">
        <f t="shared" si="25"/>
        <v>EN3005CC</v>
      </c>
      <c r="C815" s="9" t="s">
        <v>2267</v>
      </c>
      <c r="D815" s="19" t="s">
        <v>45</v>
      </c>
      <c r="E815" s="5">
        <v>0</v>
      </c>
      <c r="F815" s="18">
        <v>45</v>
      </c>
      <c r="G815" s="18">
        <v>0</v>
      </c>
      <c r="H815" s="7" t="s">
        <v>13050</v>
      </c>
      <c r="I815" s="18">
        <v>3</v>
      </c>
      <c r="J815" s="18">
        <v>3</v>
      </c>
      <c r="K815" s="18">
        <v>0</v>
      </c>
      <c r="L815" s="18">
        <v>0</v>
      </c>
      <c r="M815" s="18">
        <v>0</v>
      </c>
      <c r="N815" s="18">
        <v>0</v>
      </c>
      <c r="O815" s="18">
        <v>0</v>
      </c>
      <c r="P815" s="18" t="s">
        <v>1476</v>
      </c>
      <c r="Q815" s="18">
        <v>1</v>
      </c>
      <c r="R815" s="7">
        <v>1</v>
      </c>
      <c r="T815" s="18" t="s">
        <v>13041</v>
      </c>
      <c r="U815" s="9" t="s">
        <v>2267</v>
      </c>
      <c r="V815" s="18">
        <v>45</v>
      </c>
      <c r="W815" s="18">
        <v>0</v>
      </c>
      <c r="X815" s="18">
        <v>30</v>
      </c>
      <c r="Y815" s="19" t="s">
        <v>1322</v>
      </c>
      <c r="AB815" s="18" t="s">
        <v>1324</v>
      </c>
      <c r="AC815" s="18" t="str">
        <f>VLOOKUP(AB815,[2]Sheet1!$B:$C,2,0)</f>
        <v>Kỹ thuật xử lý nước cấp</v>
      </c>
      <c r="AD815" s="18" t="str">
        <f t="shared" si="26"/>
        <v>kh</v>
      </c>
      <c r="AE815" s="21" t="s">
        <v>1224</v>
      </c>
      <c r="AF815" s="24" t="s">
        <v>1642</v>
      </c>
      <c r="AG815" s="21" t="s">
        <v>1642</v>
      </c>
      <c r="AH815" s="18"/>
    </row>
    <row r="816" spans="1:34" hidden="1" x14ac:dyDescent="0.25">
      <c r="A816" s="18" t="s">
        <v>996</v>
      </c>
      <c r="B816" s="18" t="str">
        <f t="shared" si="25"/>
        <v>EN3013CC</v>
      </c>
      <c r="C816" s="9" t="s">
        <v>2269</v>
      </c>
      <c r="D816" s="19" t="s">
        <v>45</v>
      </c>
      <c r="E816" s="5">
        <v>0</v>
      </c>
      <c r="F816" s="18">
        <v>45</v>
      </c>
      <c r="G816" s="18">
        <v>0</v>
      </c>
      <c r="H816" s="7" t="s">
        <v>13050</v>
      </c>
      <c r="I816" s="18">
        <v>3</v>
      </c>
      <c r="J816" s="18">
        <v>3</v>
      </c>
      <c r="K816" s="18">
        <v>0</v>
      </c>
      <c r="L816" s="18">
        <v>0</v>
      </c>
      <c r="M816" s="18">
        <v>0</v>
      </c>
      <c r="N816" s="18">
        <v>0</v>
      </c>
      <c r="O816" s="18">
        <v>0</v>
      </c>
      <c r="P816" s="18" t="s">
        <v>1476</v>
      </c>
      <c r="Q816" s="18">
        <v>1</v>
      </c>
      <c r="R816" s="7">
        <v>1</v>
      </c>
      <c r="T816" s="18" t="s">
        <v>13041</v>
      </c>
      <c r="U816" s="9" t="s">
        <v>2269</v>
      </c>
      <c r="V816" s="18">
        <v>45</v>
      </c>
      <c r="W816" s="18">
        <v>0</v>
      </c>
      <c r="X816" s="18">
        <v>20</v>
      </c>
      <c r="Y816" s="19" t="s">
        <v>994</v>
      </c>
      <c r="AB816" s="18" t="s">
        <v>996</v>
      </c>
      <c r="AC816" s="18" t="str">
        <f>VLOOKUP(AB816,[2]Sheet1!$B:$C,2,0)</f>
        <v>Kỹ thuật xử lý nước thải</v>
      </c>
      <c r="AD816" s="18" t="str">
        <f t="shared" si="26"/>
        <v>kh</v>
      </c>
      <c r="AE816" s="21" t="s">
        <v>872</v>
      </c>
      <c r="AF816" s="24" t="s">
        <v>1642</v>
      </c>
      <c r="AG816" s="21" t="s">
        <v>1642</v>
      </c>
      <c r="AH816" s="18"/>
    </row>
    <row r="817" spans="1:34" hidden="1" x14ac:dyDescent="0.25">
      <c r="A817" s="18" t="s">
        <v>878</v>
      </c>
      <c r="B817" s="18" t="str">
        <f t="shared" si="25"/>
        <v>AS3103CQ</v>
      </c>
      <c r="C817" s="9" t="s">
        <v>2281</v>
      </c>
      <c r="D817" s="19" t="s">
        <v>28</v>
      </c>
      <c r="E817" s="5">
        <v>0</v>
      </c>
      <c r="F817" s="18">
        <v>70</v>
      </c>
      <c r="G817" s="18">
        <v>0</v>
      </c>
      <c r="H817" s="7" t="s">
        <v>13050</v>
      </c>
      <c r="I817" s="18">
        <v>3</v>
      </c>
      <c r="J817" s="18">
        <v>3</v>
      </c>
      <c r="K817" s="18">
        <v>0</v>
      </c>
      <c r="L817" s="18">
        <v>0</v>
      </c>
      <c r="M817" s="18">
        <v>0</v>
      </c>
      <c r="N817" s="18">
        <v>0</v>
      </c>
      <c r="O817" s="18">
        <v>0</v>
      </c>
      <c r="P817" s="18" t="s">
        <v>1476</v>
      </c>
      <c r="Q817" s="18">
        <v>1</v>
      </c>
      <c r="R817" s="7">
        <v>2</v>
      </c>
      <c r="T817" s="18" t="s">
        <v>13041</v>
      </c>
      <c r="U817" s="9" t="s">
        <v>2281</v>
      </c>
      <c r="V817" s="18">
        <v>45</v>
      </c>
      <c r="W817" s="18">
        <v>0</v>
      </c>
      <c r="X817" s="18">
        <v>20</v>
      </c>
      <c r="Y817" s="19" t="s">
        <v>876</v>
      </c>
      <c r="AB817" s="18" t="s">
        <v>878</v>
      </c>
      <c r="AC817" s="18" t="str">
        <f>VLOOKUP(AB817,[2]Sheet1!$B:$C,2,0)</f>
        <v>Kỹ thuật thiết bị y học và thí nghiệm</v>
      </c>
      <c r="AD817" s="18" t="str">
        <f t="shared" si="26"/>
        <v>kh</v>
      </c>
      <c r="AE817" s="21" t="s">
        <v>872</v>
      </c>
      <c r="AF817" s="24" t="s">
        <v>1642</v>
      </c>
      <c r="AG817" s="21" t="s">
        <v>1642</v>
      </c>
      <c r="AH817" s="18"/>
    </row>
    <row r="818" spans="1:34" hidden="1" x14ac:dyDescent="0.25">
      <c r="A818" s="18" t="s">
        <v>1260</v>
      </c>
      <c r="B818" s="18" t="str">
        <f t="shared" si="25"/>
        <v>CI3251CQ</v>
      </c>
      <c r="C818" s="9" t="s">
        <v>2313</v>
      </c>
      <c r="D818" s="19" t="s">
        <v>28</v>
      </c>
      <c r="E818" s="5">
        <v>0</v>
      </c>
      <c r="F818" s="18">
        <v>70</v>
      </c>
      <c r="G818" s="18">
        <v>0</v>
      </c>
      <c r="H818" s="7" t="s">
        <v>13050</v>
      </c>
      <c r="I818" s="18">
        <v>3</v>
      </c>
      <c r="J818" s="18">
        <v>3</v>
      </c>
      <c r="K818" s="18">
        <v>0</v>
      </c>
      <c r="L818" s="18">
        <v>0</v>
      </c>
      <c r="M818" s="18">
        <v>0</v>
      </c>
      <c r="N818" s="18">
        <v>0</v>
      </c>
      <c r="O818" s="18">
        <v>0</v>
      </c>
      <c r="P818" s="18" t="s">
        <v>1476</v>
      </c>
      <c r="Q818" s="18">
        <v>1</v>
      </c>
      <c r="R818" s="7">
        <v>2</v>
      </c>
      <c r="T818" s="18" t="s">
        <v>13041</v>
      </c>
      <c r="U818" s="9" t="s">
        <v>2313</v>
      </c>
      <c r="V818" s="18">
        <v>45</v>
      </c>
      <c r="W818" s="18">
        <v>0</v>
      </c>
      <c r="X818" s="18">
        <v>30</v>
      </c>
      <c r="Y818" s="19" t="s">
        <v>1258</v>
      </c>
      <c r="AB818" s="18" t="s">
        <v>1260</v>
      </c>
      <c r="AC818" s="18" t="str">
        <f>VLOOKUP(AB818,[2]Sheet1!$B:$C,2,0)</f>
        <v>Lý thuyết sai số và xử lý số liệu</v>
      </c>
      <c r="AD818" s="18" t="str">
        <f t="shared" si="26"/>
        <v>kh</v>
      </c>
      <c r="AE818" s="21" t="s">
        <v>1224</v>
      </c>
      <c r="AF818" s="24" t="s">
        <v>1642</v>
      </c>
      <c r="AG818" s="21" t="s">
        <v>1642</v>
      </c>
      <c r="AH818" s="18"/>
    </row>
    <row r="819" spans="1:34" hidden="1" x14ac:dyDescent="0.25">
      <c r="A819" s="18" t="s">
        <v>1204</v>
      </c>
      <c r="B819" s="18" t="str">
        <f t="shared" si="25"/>
        <v>TR2037CQ</v>
      </c>
      <c r="C819" s="9" t="s">
        <v>2317</v>
      </c>
      <c r="D819" s="19" t="s">
        <v>28</v>
      </c>
      <c r="E819" s="5">
        <v>0</v>
      </c>
      <c r="F819" s="18">
        <v>70</v>
      </c>
      <c r="G819" s="18">
        <v>0</v>
      </c>
      <c r="H819" s="7" t="s">
        <v>13050</v>
      </c>
      <c r="I819" s="18">
        <v>3</v>
      </c>
      <c r="J819" s="18">
        <v>3</v>
      </c>
      <c r="K819" s="18">
        <v>0</v>
      </c>
      <c r="L819" s="18">
        <v>0</v>
      </c>
      <c r="M819" s="18">
        <v>0</v>
      </c>
      <c r="N819" s="18">
        <v>0</v>
      </c>
      <c r="O819" s="18">
        <v>0</v>
      </c>
      <c r="P819" s="18" t="s">
        <v>1476</v>
      </c>
      <c r="Q819" s="18">
        <v>1</v>
      </c>
      <c r="R819" s="7">
        <v>2</v>
      </c>
      <c r="T819" s="18" t="s">
        <v>13041</v>
      </c>
      <c r="U819" s="9" t="s">
        <v>2317</v>
      </c>
      <c r="V819" s="18">
        <v>45</v>
      </c>
      <c r="W819" s="18">
        <v>0</v>
      </c>
      <c r="X819" s="18">
        <v>20</v>
      </c>
      <c r="Y819" s="19" t="s">
        <v>1202</v>
      </c>
      <c r="AB819" s="18" t="s">
        <v>1204</v>
      </c>
      <c r="AC819" s="18" t="str">
        <f>VLOOKUP(AB819,[2]Sheet1!$B:$C,2,0)</f>
        <v>Lý thuyết tàu thủy 1 - tĩnh học</v>
      </c>
      <c r="AD819" s="18" t="str">
        <f t="shared" si="26"/>
        <v>kh</v>
      </c>
      <c r="AE819" s="21" t="s">
        <v>872</v>
      </c>
      <c r="AF819" s="24" t="s">
        <v>1642</v>
      </c>
      <c r="AG819" s="21" t="s">
        <v>1642</v>
      </c>
      <c r="AH819" s="18"/>
    </row>
    <row r="820" spans="1:34" hidden="1" x14ac:dyDescent="0.25">
      <c r="A820" s="18" t="s">
        <v>2341</v>
      </c>
      <c r="B820" s="18" t="str">
        <f t="shared" si="25"/>
        <v>213707VP</v>
      </c>
      <c r="C820" s="9" t="s">
        <v>2342</v>
      </c>
      <c r="D820" s="19" t="s">
        <v>69</v>
      </c>
      <c r="E820" s="5">
        <v>0</v>
      </c>
      <c r="F820" s="18">
        <v>60</v>
      </c>
      <c r="G820" s="18">
        <v>0</v>
      </c>
      <c r="H820" s="7" t="s">
        <v>13050</v>
      </c>
      <c r="I820" s="18">
        <v>3</v>
      </c>
      <c r="J820" s="18">
        <v>3</v>
      </c>
      <c r="K820" s="18">
        <v>0</v>
      </c>
      <c r="L820" s="18">
        <v>0</v>
      </c>
      <c r="M820" s="18">
        <v>0</v>
      </c>
      <c r="N820" s="18">
        <v>0</v>
      </c>
      <c r="O820" s="18">
        <v>0</v>
      </c>
      <c r="P820" s="18" t="s">
        <v>1476</v>
      </c>
      <c r="Q820" s="18">
        <v>1</v>
      </c>
      <c r="R820" s="7">
        <v>1</v>
      </c>
      <c r="T820" s="18" t="s">
        <v>13041</v>
      </c>
      <c r="U820" s="9" t="s">
        <v>2342</v>
      </c>
      <c r="V820" s="18">
        <v>45</v>
      </c>
      <c r="W820" s="18">
        <v>0</v>
      </c>
      <c r="X820" s="18">
        <v>0</v>
      </c>
      <c r="Y820" s="19" t="e">
        <v>#N/A</v>
      </c>
      <c r="AB820" s="18" t="s">
        <v>2341</v>
      </c>
      <c r="AC820" s="18" t="e">
        <f>VLOOKUP(AB820,[2]Sheet1!$B:$C,2,0)</f>
        <v>#N/A</v>
      </c>
      <c r="AD820" s="18" t="e">
        <f t="shared" si="26"/>
        <v>#N/A</v>
      </c>
      <c r="AE820" s="21" t="s">
        <v>1641</v>
      </c>
      <c r="AF820" s="24" t="s">
        <v>1642</v>
      </c>
      <c r="AG820" s="21" t="s">
        <v>1642</v>
      </c>
      <c r="AH820" s="18"/>
    </row>
    <row r="821" spans="1:34" hidden="1" x14ac:dyDescent="0.25">
      <c r="A821" s="18" t="s">
        <v>405</v>
      </c>
      <c r="B821" s="18" t="str">
        <f t="shared" si="25"/>
        <v>CH3047CQ</v>
      </c>
      <c r="C821" s="9" t="s">
        <v>2350</v>
      </c>
      <c r="D821" s="19" t="s">
        <v>28</v>
      </c>
      <c r="E821" s="5">
        <v>0</v>
      </c>
      <c r="F821" s="18" t="s">
        <v>153</v>
      </c>
      <c r="G821" s="18">
        <v>0</v>
      </c>
      <c r="H821" s="7" t="s">
        <v>13050</v>
      </c>
      <c r="I821" s="18">
        <v>3</v>
      </c>
      <c r="J821" s="18">
        <v>3</v>
      </c>
      <c r="K821" s="18">
        <v>0</v>
      </c>
      <c r="L821" s="18">
        <v>0</v>
      </c>
      <c r="M821" s="18">
        <v>0</v>
      </c>
      <c r="N821" s="18">
        <v>0</v>
      </c>
      <c r="O821" s="18">
        <v>0</v>
      </c>
      <c r="P821" s="18" t="s">
        <v>1476</v>
      </c>
      <c r="Q821" s="18">
        <v>1</v>
      </c>
      <c r="R821" s="7">
        <v>2</v>
      </c>
      <c r="T821" s="18" t="s">
        <v>13041</v>
      </c>
      <c r="U821" s="9" t="s">
        <v>2350</v>
      </c>
      <c r="V821" s="18">
        <v>45</v>
      </c>
      <c r="W821" s="18">
        <v>24</v>
      </c>
      <c r="X821" s="18">
        <v>0</v>
      </c>
      <c r="Y821" s="19" t="s">
        <v>403</v>
      </c>
      <c r="AB821" s="18" t="s">
        <v>405</v>
      </c>
      <c r="AC821" s="18" t="str">
        <f>VLOOKUP(AB821,[2]Sheet1!$B:$C,2,0)</f>
        <v>Mô hình hóa và mô phỏng trong công nghệ thực phẩm</v>
      </c>
      <c r="AD821" s="18" t="str">
        <f t="shared" si="26"/>
        <v>kh</v>
      </c>
      <c r="AE821" s="21" t="s">
        <v>1687</v>
      </c>
      <c r="AF821" s="24" t="s">
        <v>1642</v>
      </c>
      <c r="AG821" s="21" t="s">
        <v>1642</v>
      </c>
      <c r="AH821" s="18"/>
    </row>
    <row r="822" spans="1:34" hidden="1" x14ac:dyDescent="0.25">
      <c r="A822" s="18" t="s">
        <v>2369</v>
      </c>
      <c r="B822" s="18" t="str">
        <f t="shared" si="25"/>
        <v>813701VP</v>
      </c>
      <c r="C822" s="9" t="s">
        <v>2370</v>
      </c>
      <c r="D822" s="19" t="s">
        <v>69</v>
      </c>
      <c r="E822" s="5">
        <v>0</v>
      </c>
      <c r="F822" s="18">
        <v>60</v>
      </c>
      <c r="G822" s="18">
        <v>0</v>
      </c>
      <c r="H822" s="7" t="s">
        <v>13050</v>
      </c>
      <c r="I822" s="18">
        <v>3</v>
      </c>
      <c r="J822" s="18">
        <v>3</v>
      </c>
      <c r="K822" s="18">
        <v>0</v>
      </c>
      <c r="L822" s="18">
        <v>0</v>
      </c>
      <c r="M822" s="18">
        <v>0</v>
      </c>
      <c r="N822" s="18">
        <v>0</v>
      </c>
      <c r="O822" s="18">
        <v>0</v>
      </c>
      <c r="P822" s="18" t="s">
        <v>1476</v>
      </c>
      <c r="Q822" s="18">
        <v>1</v>
      </c>
      <c r="R822" s="7">
        <v>1</v>
      </c>
      <c r="T822" s="18" t="s">
        <v>13041</v>
      </c>
      <c r="U822" s="9" t="s">
        <v>2370</v>
      </c>
      <c r="V822" s="18">
        <v>45</v>
      </c>
      <c r="W822" s="18">
        <v>0</v>
      </c>
      <c r="X822" s="18">
        <v>0</v>
      </c>
      <c r="Y822" s="19" t="e">
        <v>#N/A</v>
      </c>
      <c r="AB822" s="18" t="s">
        <v>2369</v>
      </c>
      <c r="AC822" s="18" t="e">
        <f>VLOOKUP(AB822,[2]Sheet1!$B:$C,2,0)</f>
        <v>#N/A</v>
      </c>
      <c r="AD822" s="18" t="e">
        <f t="shared" si="26"/>
        <v>#N/A</v>
      </c>
      <c r="AE822" s="21" t="s">
        <v>1641</v>
      </c>
      <c r="AF822" s="24" t="s">
        <v>1642</v>
      </c>
      <c r="AG822" s="21" t="s">
        <v>1642</v>
      </c>
      <c r="AH822" s="18"/>
    </row>
    <row r="823" spans="1:34" hidden="1" x14ac:dyDescent="0.25">
      <c r="A823" s="18" t="s">
        <v>2433</v>
      </c>
      <c r="B823" s="18" t="str">
        <f t="shared" si="25"/>
        <v>CH3389CC</v>
      </c>
      <c r="C823" s="9" t="s">
        <v>2434</v>
      </c>
      <c r="D823" s="19" t="s">
        <v>45</v>
      </c>
      <c r="E823" s="5">
        <v>0</v>
      </c>
      <c r="F823" s="18">
        <v>45</v>
      </c>
      <c r="G823" s="18">
        <v>0</v>
      </c>
      <c r="H823" s="7" t="s">
        <v>13050</v>
      </c>
      <c r="I823" s="18">
        <v>3</v>
      </c>
      <c r="J823" s="18">
        <v>3</v>
      </c>
      <c r="K823" s="18">
        <v>0</v>
      </c>
      <c r="L823" s="18">
        <v>0</v>
      </c>
      <c r="M823" s="18">
        <v>0</v>
      </c>
      <c r="N823" s="18">
        <v>0</v>
      </c>
      <c r="O823" s="18">
        <v>0</v>
      </c>
      <c r="P823" s="18" t="s">
        <v>1476</v>
      </c>
      <c r="Q823" s="18">
        <v>1</v>
      </c>
      <c r="R823" s="7">
        <v>1</v>
      </c>
      <c r="T823" s="18" t="s">
        <v>13041</v>
      </c>
      <c r="U823" s="9" t="s">
        <v>2434</v>
      </c>
      <c r="V823" s="18">
        <v>45</v>
      </c>
      <c r="W823" s="18">
        <v>0</v>
      </c>
      <c r="X823" s="18">
        <v>0</v>
      </c>
      <c r="Y823" s="19" t="e">
        <v>#N/A</v>
      </c>
      <c r="AB823" s="18" t="s">
        <v>2433</v>
      </c>
      <c r="AC823" s="18" t="str">
        <f>VLOOKUP(AB823,[2]Sheet1!$B:$C,2,0)</f>
        <v>Phát triển bền vững và công nghệ xử lý môi trường</v>
      </c>
      <c r="AD823" s="18" t="str">
        <f t="shared" si="26"/>
        <v>kh</v>
      </c>
      <c r="AE823" s="21" t="s">
        <v>1641</v>
      </c>
      <c r="AF823" s="24" t="s">
        <v>1642</v>
      </c>
      <c r="AG823" s="21" t="s">
        <v>1642</v>
      </c>
      <c r="AH823" s="18"/>
    </row>
    <row r="824" spans="1:34" hidden="1" x14ac:dyDescent="0.25">
      <c r="A824" s="18" t="s">
        <v>2433</v>
      </c>
      <c r="B824" s="18" t="str">
        <f t="shared" si="25"/>
        <v>CH3389CQ</v>
      </c>
      <c r="C824" s="9" t="s">
        <v>2434</v>
      </c>
      <c r="D824" s="19" t="s">
        <v>28</v>
      </c>
      <c r="E824" s="5">
        <v>0</v>
      </c>
      <c r="F824" s="18">
        <v>70</v>
      </c>
      <c r="G824" s="18">
        <v>0</v>
      </c>
      <c r="H824" s="7" t="s">
        <v>13050</v>
      </c>
      <c r="I824" s="18">
        <v>3</v>
      </c>
      <c r="J824" s="18">
        <v>3</v>
      </c>
      <c r="K824" s="18">
        <v>0</v>
      </c>
      <c r="L824" s="18">
        <v>0</v>
      </c>
      <c r="M824" s="18">
        <v>0</v>
      </c>
      <c r="N824" s="18">
        <v>0</v>
      </c>
      <c r="O824" s="18">
        <v>0</v>
      </c>
      <c r="P824" s="18" t="s">
        <v>1476</v>
      </c>
      <c r="Q824" s="18">
        <v>1</v>
      </c>
      <c r="R824" s="7">
        <v>2</v>
      </c>
      <c r="T824" s="18" t="s">
        <v>13041</v>
      </c>
      <c r="U824" s="9" t="s">
        <v>2434</v>
      </c>
      <c r="V824" s="18">
        <v>45</v>
      </c>
      <c r="W824" s="18">
        <v>0</v>
      </c>
      <c r="X824" s="18">
        <v>0</v>
      </c>
      <c r="Y824" s="19" t="e">
        <v>#N/A</v>
      </c>
      <c r="AB824" s="18" t="s">
        <v>2433</v>
      </c>
      <c r="AC824" s="18" t="str">
        <f>VLOOKUP(AB824,[2]Sheet1!$B:$C,2,0)</f>
        <v>Phát triển bền vững và công nghệ xử lý môi trường</v>
      </c>
      <c r="AD824" s="18" t="str">
        <f t="shared" si="26"/>
        <v>kh</v>
      </c>
      <c r="AE824" s="21" t="s">
        <v>1641</v>
      </c>
      <c r="AF824" s="24" t="s">
        <v>1642</v>
      </c>
      <c r="AG824" s="21" t="s">
        <v>1642</v>
      </c>
      <c r="AH824" s="18"/>
    </row>
    <row r="825" spans="1:34" hidden="1" x14ac:dyDescent="0.25">
      <c r="A825" s="18" t="s">
        <v>895</v>
      </c>
      <c r="B825" s="18" t="str">
        <f t="shared" si="25"/>
        <v>CH3351CQ</v>
      </c>
      <c r="C825" s="9" t="s">
        <v>2588</v>
      </c>
      <c r="D825" s="19" t="s">
        <v>28</v>
      </c>
      <c r="E825" s="5">
        <v>0</v>
      </c>
      <c r="F825" s="18">
        <v>70</v>
      </c>
      <c r="G825" s="18">
        <v>0</v>
      </c>
      <c r="H825" s="7" t="s">
        <v>13050</v>
      </c>
      <c r="I825" s="18">
        <v>3</v>
      </c>
      <c r="J825" s="18">
        <v>3</v>
      </c>
      <c r="K825" s="18">
        <v>0</v>
      </c>
      <c r="L825" s="18">
        <v>0</v>
      </c>
      <c r="M825" s="18">
        <v>0</v>
      </c>
      <c r="N825" s="18">
        <v>0</v>
      </c>
      <c r="O825" s="18">
        <v>0</v>
      </c>
      <c r="P825" s="18" t="s">
        <v>1476</v>
      </c>
      <c r="Q825" s="18">
        <v>1</v>
      </c>
      <c r="R825" s="7">
        <v>2</v>
      </c>
      <c r="T825" s="18" t="s">
        <v>13041</v>
      </c>
      <c r="U825" s="9" t="s">
        <v>2588</v>
      </c>
      <c r="V825" s="18">
        <v>45</v>
      </c>
      <c r="W825" s="18">
        <v>0</v>
      </c>
      <c r="X825" s="18">
        <v>20</v>
      </c>
      <c r="Y825" s="19" t="s">
        <v>892</v>
      </c>
      <c r="AB825" s="18" t="s">
        <v>895</v>
      </c>
      <c r="AC825" s="18" t="str">
        <f>VLOOKUP(AB825,[2]Sheet1!$B:$C,2,0)</f>
        <v>Sinh học tế bào (+TN)</v>
      </c>
      <c r="AD825" s="18" t="str">
        <f t="shared" si="26"/>
        <v>kh</v>
      </c>
      <c r="AE825" s="21" t="s">
        <v>872</v>
      </c>
      <c r="AF825" s="24" t="s">
        <v>1642</v>
      </c>
      <c r="AG825" s="21" t="s">
        <v>1642</v>
      </c>
      <c r="AH825" s="18"/>
    </row>
    <row r="826" spans="1:34" hidden="1" x14ac:dyDescent="0.25">
      <c r="A826" s="18" t="s">
        <v>2594</v>
      </c>
      <c r="B826" s="18" t="str">
        <f t="shared" si="25"/>
        <v>805703VP</v>
      </c>
      <c r="C826" s="9" t="s">
        <v>2595</v>
      </c>
      <c r="D826" s="19" t="s">
        <v>69</v>
      </c>
      <c r="E826" s="5">
        <v>0</v>
      </c>
      <c r="F826" s="18">
        <v>60</v>
      </c>
      <c r="G826" s="18">
        <v>0</v>
      </c>
      <c r="H826" s="7" t="s">
        <v>13050</v>
      </c>
      <c r="I826" s="18">
        <v>3</v>
      </c>
      <c r="J826" s="18">
        <v>3</v>
      </c>
      <c r="K826" s="18">
        <v>0</v>
      </c>
      <c r="L826" s="18">
        <v>0</v>
      </c>
      <c r="M826" s="18">
        <v>0</v>
      </c>
      <c r="N826" s="18">
        <v>0</v>
      </c>
      <c r="O826" s="18">
        <v>0</v>
      </c>
      <c r="P826" s="18" t="s">
        <v>1476</v>
      </c>
      <c r="Q826" s="18">
        <v>1</v>
      </c>
      <c r="R826" s="7">
        <v>1</v>
      </c>
      <c r="T826" s="18" t="s">
        <v>13041</v>
      </c>
      <c r="U826" s="9" t="s">
        <v>2595</v>
      </c>
      <c r="V826" s="18">
        <v>45</v>
      </c>
      <c r="W826" s="18">
        <v>0</v>
      </c>
      <c r="X826" s="18">
        <v>0</v>
      </c>
      <c r="Y826" s="19" t="e">
        <v>#N/A</v>
      </c>
      <c r="AB826" s="18" t="s">
        <v>2594</v>
      </c>
      <c r="AC826" s="18" t="e">
        <f>VLOOKUP(AB826,[2]Sheet1!$B:$C,2,0)</f>
        <v>#N/A</v>
      </c>
      <c r="AD826" s="18" t="e">
        <f t="shared" si="26"/>
        <v>#N/A</v>
      </c>
      <c r="AE826" s="21" t="s">
        <v>1641</v>
      </c>
      <c r="AF826" s="24" t="s">
        <v>1642</v>
      </c>
      <c r="AG826" s="21" t="s">
        <v>1642</v>
      </c>
      <c r="AH826" s="18"/>
    </row>
    <row r="827" spans="1:34" hidden="1" x14ac:dyDescent="0.25">
      <c r="A827" s="18" t="s">
        <v>898</v>
      </c>
      <c r="B827" s="18" t="str">
        <f t="shared" si="25"/>
        <v>CH3357CQ</v>
      </c>
      <c r="C827" s="9" t="s">
        <v>2616</v>
      </c>
      <c r="D827" s="19" t="s">
        <v>28</v>
      </c>
      <c r="E827" s="5">
        <v>0</v>
      </c>
      <c r="F827" s="18">
        <v>70</v>
      </c>
      <c r="G827" s="18">
        <v>0</v>
      </c>
      <c r="H827" s="7" t="s">
        <v>13050</v>
      </c>
      <c r="I827" s="18">
        <v>3</v>
      </c>
      <c r="J827" s="18">
        <v>3</v>
      </c>
      <c r="K827" s="18">
        <v>0</v>
      </c>
      <c r="L827" s="18">
        <v>0</v>
      </c>
      <c r="M827" s="18">
        <v>0</v>
      </c>
      <c r="N827" s="18">
        <v>0</v>
      </c>
      <c r="O827" s="18">
        <v>0</v>
      </c>
      <c r="P827" s="18" t="s">
        <v>1476</v>
      </c>
      <c r="Q827" s="18">
        <v>1</v>
      </c>
      <c r="R827" s="7">
        <v>2</v>
      </c>
      <c r="T827" s="18" t="s">
        <v>13041</v>
      </c>
      <c r="U827" s="9" t="s">
        <v>2616</v>
      </c>
      <c r="V827" s="18">
        <v>45</v>
      </c>
      <c r="W827" s="18">
        <v>0</v>
      </c>
      <c r="X827" s="18">
        <v>20</v>
      </c>
      <c r="Y827" s="19" t="s">
        <v>896</v>
      </c>
      <c r="AB827" s="18" t="s">
        <v>898</v>
      </c>
      <c r="AC827" s="18" t="str">
        <f>VLOOKUP(AB827,[2]Sheet1!$B:$C,2,0)</f>
        <v>Tế bào học (+TN)</v>
      </c>
      <c r="AD827" s="18" t="str">
        <f t="shared" si="26"/>
        <v>kh</v>
      </c>
      <c r="AE827" s="21" t="s">
        <v>872</v>
      </c>
      <c r="AF827" s="24" t="s">
        <v>1642</v>
      </c>
      <c r="AG827" s="21" t="s">
        <v>1642</v>
      </c>
      <c r="AH827" s="18"/>
    </row>
    <row r="828" spans="1:34" hidden="1" x14ac:dyDescent="0.25">
      <c r="A828" s="5" t="s">
        <v>2805</v>
      </c>
      <c r="B828" s="18" t="str">
        <f t="shared" si="25"/>
        <v>PH1011TT</v>
      </c>
      <c r="C828" s="9" t="s">
        <v>2806</v>
      </c>
      <c r="D828" s="4" t="s">
        <v>136</v>
      </c>
      <c r="E828" s="5">
        <v>0</v>
      </c>
      <c r="F828" s="5" t="s">
        <v>242</v>
      </c>
      <c r="G828" s="5">
        <v>0</v>
      </c>
      <c r="H828" s="5" t="s">
        <v>13050</v>
      </c>
      <c r="I828" s="5">
        <v>3</v>
      </c>
      <c r="J828" s="5">
        <v>3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 t="s">
        <v>1476</v>
      </c>
      <c r="Q828" s="7">
        <v>1</v>
      </c>
      <c r="R828" s="7">
        <v>1</v>
      </c>
      <c r="S828" s="5"/>
      <c r="T828" s="18" t="s">
        <v>13041</v>
      </c>
      <c r="U828" s="9" t="s">
        <v>2806</v>
      </c>
      <c r="V828" s="5">
        <v>45</v>
      </c>
      <c r="W828" s="5">
        <v>0</v>
      </c>
      <c r="X828" s="5">
        <v>0</v>
      </c>
      <c r="Y828" s="4" t="e">
        <v>#N/A</v>
      </c>
      <c r="Z828" s="5"/>
      <c r="AA828" s="5"/>
      <c r="AB828" s="5" t="s">
        <v>2805</v>
      </c>
      <c r="AC828" s="18" t="str">
        <f>VLOOKUP(AB828,[2]Sheet1!$B:$C,2,0)</f>
        <v>Vật lý - cơ học</v>
      </c>
      <c r="AD828" s="18" t="str">
        <f t="shared" si="26"/>
        <v>kh</v>
      </c>
      <c r="AE828" s="5" t="s">
        <v>1641</v>
      </c>
      <c r="AF828" s="24" t="s">
        <v>1642</v>
      </c>
      <c r="AG828" s="5" t="s">
        <v>1642</v>
      </c>
      <c r="AH828" s="5"/>
    </row>
    <row r="829" spans="1:34" hidden="1" x14ac:dyDescent="0.25">
      <c r="A829" s="18" t="s">
        <v>697</v>
      </c>
      <c r="B829" s="18" t="str">
        <f t="shared" si="25"/>
        <v>PH2005VP</v>
      </c>
      <c r="C829" s="9" t="s">
        <v>2808</v>
      </c>
      <c r="D829" s="19" t="s">
        <v>69</v>
      </c>
      <c r="E829" s="5">
        <v>0</v>
      </c>
      <c r="F829" s="18">
        <v>70</v>
      </c>
      <c r="G829" s="18">
        <v>0</v>
      </c>
      <c r="H829" s="7" t="s">
        <v>13050</v>
      </c>
      <c r="I829" s="18">
        <v>3</v>
      </c>
      <c r="J829" s="18">
        <v>3</v>
      </c>
      <c r="K829" s="18">
        <v>0</v>
      </c>
      <c r="L829" s="18">
        <v>0</v>
      </c>
      <c r="M829" s="18">
        <v>0</v>
      </c>
      <c r="N829" s="18">
        <v>0</v>
      </c>
      <c r="O829" s="18">
        <v>0</v>
      </c>
      <c r="P829" s="18" t="s">
        <v>1476</v>
      </c>
      <c r="Q829" s="18">
        <v>1</v>
      </c>
      <c r="R829" s="7">
        <v>1</v>
      </c>
      <c r="T829" s="18" t="s">
        <v>13041</v>
      </c>
      <c r="U829" s="9" t="s">
        <v>2808</v>
      </c>
      <c r="V829" s="18">
        <v>45</v>
      </c>
      <c r="W829" s="18">
        <v>14</v>
      </c>
      <c r="X829" s="18">
        <v>0</v>
      </c>
      <c r="Y829" s="19" t="s">
        <v>695</v>
      </c>
      <c r="AB829" s="18" t="s">
        <v>697</v>
      </c>
      <c r="AC829" s="18" t="str">
        <f>VLOOKUP(AB829,[2]Sheet1!$B:$C,2,0)</f>
        <v>Vật lý 2</v>
      </c>
      <c r="AD829" s="18" t="str">
        <f t="shared" si="26"/>
        <v>kh</v>
      </c>
      <c r="AE829" s="21" t="s">
        <v>1994</v>
      </c>
      <c r="AF829" s="24" t="s">
        <v>1642</v>
      </c>
      <c r="AG829" s="21" t="s">
        <v>1642</v>
      </c>
      <c r="AH829" s="18"/>
    </row>
    <row r="830" spans="1:34" hidden="1" x14ac:dyDescent="0.25">
      <c r="A830" s="18" t="s">
        <v>2839</v>
      </c>
      <c r="B830" s="18" t="str">
        <f t="shared" si="25"/>
        <v>MT2009VP</v>
      </c>
      <c r="C830" s="9" t="s">
        <v>2838</v>
      </c>
      <c r="D830" s="19" t="s">
        <v>69</v>
      </c>
      <c r="E830" s="5">
        <v>0</v>
      </c>
      <c r="F830" s="18">
        <v>60</v>
      </c>
      <c r="G830" s="18">
        <v>0</v>
      </c>
      <c r="H830" s="7" t="s">
        <v>13050</v>
      </c>
      <c r="I830" s="18">
        <v>3</v>
      </c>
      <c r="J830" s="18">
        <v>3</v>
      </c>
      <c r="K830" s="18">
        <v>0</v>
      </c>
      <c r="L830" s="18">
        <v>0</v>
      </c>
      <c r="M830" s="18">
        <v>0</v>
      </c>
      <c r="N830" s="18">
        <v>0</v>
      </c>
      <c r="O830" s="18">
        <v>0</v>
      </c>
      <c r="P830" s="18" t="s">
        <v>1476</v>
      </c>
      <c r="Q830" s="18">
        <v>1</v>
      </c>
      <c r="R830" s="7">
        <v>1</v>
      </c>
      <c r="T830" s="18" t="s">
        <v>13041</v>
      </c>
      <c r="U830" s="9" t="s">
        <v>2838</v>
      </c>
      <c r="V830" s="18">
        <v>45</v>
      </c>
      <c r="W830" s="18">
        <v>0</v>
      </c>
      <c r="X830" s="18">
        <v>0</v>
      </c>
      <c r="Y830" s="19" t="e">
        <v>#N/A</v>
      </c>
      <c r="AB830" s="18" t="s">
        <v>2839</v>
      </c>
      <c r="AC830" s="18" t="str">
        <f>VLOOKUP(AB830,[2]Sheet1!$B:$C,2,0)</f>
        <v>Xác suất và thống kê</v>
      </c>
      <c r="AD830" s="18" t="str">
        <f t="shared" si="26"/>
        <v>kh</v>
      </c>
      <c r="AE830" s="21" t="s">
        <v>1641</v>
      </c>
      <c r="AF830" s="24" t="s">
        <v>1642</v>
      </c>
      <c r="AG830" s="21" t="s">
        <v>1642</v>
      </c>
      <c r="AH830" s="18"/>
    </row>
    <row r="831" spans="1:34" hidden="1" x14ac:dyDescent="0.25">
      <c r="A831" s="18" t="s">
        <v>1524</v>
      </c>
      <c r="B831" s="18" t="str">
        <f t="shared" si="25"/>
        <v>215716VP</v>
      </c>
      <c r="C831" s="27" t="s">
        <v>1525</v>
      </c>
      <c r="D831" s="19" t="s">
        <v>69</v>
      </c>
      <c r="E831" s="5">
        <v>0</v>
      </c>
      <c r="F831" s="18">
        <v>60</v>
      </c>
      <c r="G831" s="18">
        <v>0</v>
      </c>
      <c r="H831" s="7" t="s">
        <v>13050</v>
      </c>
      <c r="I831" s="18">
        <v>3</v>
      </c>
      <c r="J831" s="18">
        <v>3</v>
      </c>
      <c r="K831" s="18">
        <v>0</v>
      </c>
      <c r="L831" s="18">
        <v>0</v>
      </c>
      <c r="M831" s="18">
        <v>0</v>
      </c>
      <c r="N831" s="18">
        <v>0</v>
      </c>
      <c r="O831" s="18">
        <v>0</v>
      </c>
      <c r="P831" s="18" t="s">
        <v>1476</v>
      </c>
      <c r="Q831" s="18">
        <v>1</v>
      </c>
      <c r="R831" s="7">
        <v>1</v>
      </c>
      <c r="T831" s="18" t="s">
        <v>13041</v>
      </c>
      <c r="U831" s="27" t="s">
        <v>1525</v>
      </c>
      <c r="V831" s="18">
        <v>21</v>
      </c>
      <c r="W831" s="18">
        <v>0</v>
      </c>
      <c r="X831" s="18">
        <v>0</v>
      </c>
      <c r="Y831" s="19" t="e">
        <v>#N/A</v>
      </c>
      <c r="AB831" s="18" t="s">
        <v>1524</v>
      </c>
      <c r="AC831" s="18" t="e">
        <f>VLOOKUP(AB831,[2]Sheet1!$B:$C,2,0)</f>
        <v>#N/A</v>
      </c>
      <c r="AD831" s="18" t="e">
        <f t="shared" si="26"/>
        <v>#N/A</v>
      </c>
      <c r="AE831" s="18" t="s">
        <v>1478</v>
      </c>
      <c r="AF831" s="24" t="s">
        <v>1479</v>
      </c>
      <c r="AG831" s="18" t="s">
        <v>1479</v>
      </c>
      <c r="AH831" s="18"/>
    </row>
    <row r="832" spans="1:34" hidden="1" x14ac:dyDescent="0.25">
      <c r="A832" s="18" t="s">
        <v>2065</v>
      </c>
      <c r="B832" s="18" t="str">
        <f t="shared" si="25"/>
        <v>215703VP</v>
      </c>
      <c r="C832" s="27" t="s">
        <v>2066</v>
      </c>
      <c r="D832" s="19" t="s">
        <v>69</v>
      </c>
      <c r="E832" s="5">
        <v>0</v>
      </c>
      <c r="F832" s="18">
        <v>60</v>
      </c>
      <c r="G832" s="18">
        <v>0</v>
      </c>
      <c r="H832" s="7" t="s">
        <v>13050</v>
      </c>
      <c r="I832" s="18">
        <v>3</v>
      </c>
      <c r="J832" s="18">
        <v>3</v>
      </c>
      <c r="K832" s="18">
        <v>0</v>
      </c>
      <c r="L832" s="18">
        <v>0</v>
      </c>
      <c r="M832" s="18">
        <v>0</v>
      </c>
      <c r="N832" s="18">
        <v>0</v>
      </c>
      <c r="O832" s="18">
        <v>0</v>
      </c>
      <c r="P832" s="18" t="s">
        <v>1476</v>
      </c>
      <c r="Q832" s="18">
        <v>1</v>
      </c>
      <c r="R832" s="7">
        <v>1</v>
      </c>
      <c r="T832" s="18" t="s">
        <v>13041</v>
      </c>
      <c r="U832" s="27" t="s">
        <v>2066</v>
      </c>
      <c r="V832" s="18">
        <v>21</v>
      </c>
      <c r="W832" s="18">
        <v>0</v>
      </c>
      <c r="X832" s="18">
        <v>0</v>
      </c>
      <c r="Y832" s="19" t="e">
        <v>#N/A</v>
      </c>
      <c r="AB832" s="18" t="s">
        <v>2065</v>
      </c>
      <c r="AC832" s="18" t="e">
        <f>VLOOKUP(AB832,[2]Sheet1!$B:$C,2,0)</f>
        <v>#N/A</v>
      </c>
      <c r="AD832" s="18" t="e">
        <f t="shared" si="26"/>
        <v>#N/A</v>
      </c>
      <c r="AE832" s="18" t="s">
        <v>1478</v>
      </c>
      <c r="AF832" s="24" t="s">
        <v>1479</v>
      </c>
      <c r="AG832" s="18" t="s">
        <v>1479</v>
      </c>
      <c r="AH832" s="18"/>
    </row>
    <row r="833" spans="1:34" hidden="1" x14ac:dyDescent="0.25">
      <c r="A833" s="18" t="s">
        <v>2295</v>
      </c>
      <c r="B833" s="18" t="str">
        <f t="shared" si="25"/>
        <v>215719VP</v>
      </c>
      <c r="C833" s="27" t="s">
        <v>2296</v>
      </c>
      <c r="D833" s="19" t="s">
        <v>69</v>
      </c>
      <c r="E833" s="5">
        <v>0</v>
      </c>
      <c r="F833" s="18">
        <v>60</v>
      </c>
      <c r="G833" s="18">
        <v>0</v>
      </c>
      <c r="H833" s="7" t="s">
        <v>13050</v>
      </c>
      <c r="I833" s="18">
        <v>3</v>
      </c>
      <c r="J833" s="18">
        <v>3</v>
      </c>
      <c r="K833" s="18">
        <v>0</v>
      </c>
      <c r="L833" s="18">
        <v>0</v>
      </c>
      <c r="M833" s="18">
        <v>0</v>
      </c>
      <c r="N833" s="18">
        <v>0</v>
      </c>
      <c r="O833" s="18">
        <v>0</v>
      </c>
      <c r="P833" s="18" t="s">
        <v>1476</v>
      </c>
      <c r="Q833" s="18">
        <v>1</v>
      </c>
      <c r="R833" s="7">
        <v>1</v>
      </c>
      <c r="T833" s="18" t="s">
        <v>13041</v>
      </c>
      <c r="U833" s="27" t="s">
        <v>2296</v>
      </c>
      <c r="V833" s="18">
        <v>21</v>
      </c>
      <c r="W833" s="18">
        <v>0</v>
      </c>
      <c r="X833" s="18">
        <v>0</v>
      </c>
      <c r="Y833" s="19" t="e">
        <v>#N/A</v>
      </c>
      <c r="AB833" s="18" t="s">
        <v>2295</v>
      </c>
      <c r="AC833" s="18" t="e">
        <f>VLOOKUP(AB833,[2]Sheet1!$B:$C,2,0)</f>
        <v>#N/A</v>
      </c>
      <c r="AD833" s="18" t="e">
        <f t="shared" si="26"/>
        <v>#N/A</v>
      </c>
      <c r="AE833" s="18" t="s">
        <v>1478</v>
      </c>
      <c r="AF833" s="24" t="s">
        <v>1479</v>
      </c>
      <c r="AG833" s="18" t="s">
        <v>1479</v>
      </c>
      <c r="AH833" s="18"/>
    </row>
    <row r="834" spans="1:34" hidden="1" x14ac:dyDescent="0.25">
      <c r="A834" s="18" t="s">
        <v>2371</v>
      </c>
      <c r="B834" s="18" t="str">
        <f t="shared" si="25"/>
        <v>215712VP</v>
      </c>
      <c r="C834" s="27" t="s">
        <v>2372</v>
      </c>
      <c r="D834" s="19" t="s">
        <v>69</v>
      </c>
      <c r="E834" s="5">
        <v>0</v>
      </c>
      <c r="F834" s="18">
        <v>60</v>
      </c>
      <c r="G834" s="18">
        <v>0</v>
      </c>
      <c r="H834" s="7" t="s">
        <v>13050</v>
      </c>
      <c r="I834" s="18">
        <v>3</v>
      </c>
      <c r="J834" s="18">
        <v>3</v>
      </c>
      <c r="K834" s="18">
        <v>0</v>
      </c>
      <c r="L834" s="18">
        <v>0</v>
      </c>
      <c r="M834" s="18">
        <v>0</v>
      </c>
      <c r="N834" s="18">
        <v>0</v>
      </c>
      <c r="O834" s="18">
        <v>0</v>
      </c>
      <c r="P834" s="18" t="s">
        <v>1476</v>
      </c>
      <c r="Q834" s="18">
        <v>1</v>
      </c>
      <c r="R834" s="7">
        <v>1</v>
      </c>
      <c r="T834" s="18" t="s">
        <v>13041</v>
      </c>
      <c r="U834" s="27" t="s">
        <v>2372</v>
      </c>
      <c r="V834" s="18">
        <v>21</v>
      </c>
      <c r="W834" s="18">
        <v>0</v>
      </c>
      <c r="X834" s="18">
        <v>0</v>
      </c>
      <c r="Y834" s="19" t="e">
        <v>#N/A</v>
      </c>
      <c r="AB834" s="18" t="s">
        <v>2371</v>
      </c>
      <c r="AC834" s="18" t="e">
        <f>VLOOKUP(AB834,[2]Sheet1!$B:$C,2,0)</f>
        <v>#N/A</v>
      </c>
      <c r="AD834" s="18" t="e">
        <f t="shared" si="26"/>
        <v>#N/A</v>
      </c>
      <c r="AE834" s="18" t="s">
        <v>1478</v>
      </c>
      <c r="AF834" s="24" t="s">
        <v>1479</v>
      </c>
      <c r="AG834" s="18" t="s">
        <v>1479</v>
      </c>
      <c r="AH834" s="18"/>
    </row>
    <row r="835" spans="1:34" hidden="1" x14ac:dyDescent="0.25">
      <c r="A835" s="18" t="s">
        <v>2613</v>
      </c>
      <c r="B835" s="18" t="str">
        <f t="shared" si="25"/>
        <v>215701VP</v>
      </c>
      <c r="C835" s="27" t="s">
        <v>2614</v>
      </c>
      <c r="D835" s="19" t="s">
        <v>69</v>
      </c>
      <c r="E835" s="5">
        <v>0</v>
      </c>
      <c r="F835" s="18">
        <v>60</v>
      </c>
      <c r="G835" s="18">
        <v>0</v>
      </c>
      <c r="H835" s="7" t="s">
        <v>13050</v>
      </c>
      <c r="I835" s="18">
        <v>3</v>
      </c>
      <c r="J835" s="18">
        <v>3</v>
      </c>
      <c r="K835" s="18">
        <v>0</v>
      </c>
      <c r="L835" s="18">
        <v>0</v>
      </c>
      <c r="M835" s="18">
        <v>0</v>
      </c>
      <c r="N835" s="18">
        <v>0</v>
      </c>
      <c r="O835" s="18">
        <v>0</v>
      </c>
      <c r="P835" s="18" t="s">
        <v>1476</v>
      </c>
      <c r="Q835" s="18">
        <v>1</v>
      </c>
      <c r="R835" s="7">
        <v>1</v>
      </c>
      <c r="T835" s="18" t="s">
        <v>13041</v>
      </c>
      <c r="U835" s="27" t="s">
        <v>2614</v>
      </c>
      <c r="V835" s="18">
        <v>21</v>
      </c>
      <c r="W835" s="18">
        <v>0</v>
      </c>
      <c r="X835" s="18">
        <v>0</v>
      </c>
      <c r="Y835" s="19" t="e">
        <v>#N/A</v>
      </c>
      <c r="AB835" s="18" t="s">
        <v>2613</v>
      </c>
      <c r="AC835" s="18" t="e">
        <f>VLOOKUP(AB835,[2]Sheet1!$B:$C,2,0)</f>
        <v>#N/A</v>
      </c>
      <c r="AD835" s="18" t="e">
        <f t="shared" si="26"/>
        <v>#N/A</v>
      </c>
      <c r="AE835" s="18" t="s">
        <v>1478</v>
      </c>
      <c r="AF835" s="24" t="s">
        <v>1479</v>
      </c>
      <c r="AG835" s="18" t="s">
        <v>1479</v>
      </c>
      <c r="AH835" s="18"/>
    </row>
    <row r="836" spans="1:34" hidden="1" x14ac:dyDescent="0.25">
      <c r="A836" s="18" t="s">
        <v>2776</v>
      </c>
      <c r="B836" s="18" t="str">
        <f t="shared" si="25"/>
        <v>215707VP</v>
      </c>
      <c r="C836" s="27" t="s">
        <v>2777</v>
      </c>
      <c r="D836" s="19" t="s">
        <v>69</v>
      </c>
      <c r="E836" s="5">
        <v>0</v>
      </c>
      <c r="F836" s="18">
        <v>60</v>
      </c>
      <c r="G836" s="18">
        <v>0</v>
      </c>
      <c r="H836" s="7" t="s">
        <v>13050</v>
      </c>
      <c r="I836" s="18">
        <v>3</v>
      </c>
      <c r="J836" s="18">
        <v>3</v>
      </c>
      <c r="K836" s="18">
        <v>0</v>
      </c>
      <c r="L836" s="18">
        <v>0</v>
      </c>
      <c r="M836" s="18">
        <v>0</v>
      </c>
      <c r="N836" s="18">
        <v>0</v>
      </c>
      <c r="O836" s="18">
        <v>0</v>
      </c>
      <c r="P836" s="18" t="s">
        <v>1476</v>
      </c>
      <c r="Q836" s="18">
        <v>1</v>
      </c>
      <c r="R836" s="7">
        <v>1</v>
      </c>
      <c r="T836" s="18" t="s">
        <v>13041</v>
      </c>
      <c r="U836" s="27" t="s">
        <v>2777</v>
      </c>
      <c r="V836" s="18">
        <v>21</v>
      </c>
      <c r="W836" s="18">
        <v>0</v>
      </c>
      <c r="X836" s="18">
        <v>0</v>
      </c>
      <c r="Y836" s="19" t="e">
        <v>#N/A</v>
      </c>
      <c r="AB836" s="18" t="s">
        <v>2776</v>
      </c>
      <c r="AC836" s="18" t="e">
        <f>VLOOKUP(AB836,[2]Sheet1!$B:$C,2,0)</f>
        <v>#N/A</v>
      </c>
      <c r="AD836" s="18" t="e">
        <f t="shared" si="26"/>
        <v>#N/A</v>
      </c>
      <c r="AE836" s="18" t="s">
        <v>1478</v>
      </c>
      <c r="AF836" s="24" t="s">
        <v>1479</v>
      </c>
      <c r="AG836" s="18" t="s">
        <v>1479</v>
      </c>
      <c r="AH836" s="18"/>
    </row>
    <row r="837" spans="1:34" hidden="1" x14ac:dyDescent="0.25">
      <c r="A837" s="18" t="s">
        <v>2778</v>
      </c>
      <c r="B837" s="18" t="str">
        <f t="shared" si="25"/>
        <v>215711VP</v>
      </c>
      <c r="C837" s="27" t="s">
        <v>2779</v>
      </c>
      <c r="D837" s="19" t="s">
        <v>69</v>
      </c>
      <c r="E837" s="5">
        <v>0</v>
      </c>
      <c r="F837" s="18">
        <v>60</v>
      </c>
      <c r="G837" s="18">
        <v>0</v>
      </c>
      <c r="H837" s="7" t="s">
        <v>13050</v>
      </c>
      <c r="I837" s="18">
        <v>3</v>
      </c>
      <c r="J837" s="18">
        <v>3</v>
      </c>
      <c r="K837" s="18">
        <v>0</v>
      </c>
      <c r="L837" s="18">
        <v>0</v>
      </c>
      <c r="M837" s="18">
        <v>0</v>
      </c>
      <c r="N837" s="18">
        <v>0</v>
      </c>
      <c r="O837" s="18">
        <v>0</v>
      </c>
      <c r="P837" s="18" t="s">
        <v>1476</v>
      </c>
      <c r="Q837" s="18">
        <v>1</v>
      </c>
      <c r="R837" s="7">
        <v>1</v>
      </c>
      <c r="T837" s="18" t="s">
        <v>13041</v>
      </c>
      <c r="U837" s="27" t="s">
        <v>2779</v>
      </c>
      <c r="V837" s="18">
        <v>21</v>
      </c>
      <c r="W837" s="18">
        <v>0</v>
      </c>
      <c r="X837" s="18">
        <v>0</v>
      </c>
      <c r="Y837" s="19" t="e">
        <v>#N/A</v>
      </c>
      <c r="AB837" s="18" t="s">
        <v>2778</v>
      </c>
      <c r="AC837" s="18" t="e">
        <f>VLOOKUP(AB837,[2]Sheet1!$B:$C,2,0)</f>
        <v>#N/A</v>
      </c>
      <c r="AD837" s="18" t="e">
        <f t="shared" si="26"/>
        <v>#N/A</v>
      </c>
      <c r="AE837" s="18" t="s">
        <v>1478</v>
      </c>
      <c r="AF837" s="24" t="s">
        <v>1479</v>
      </c>
      <c r="AG837" s="18" t="s">
        <v>1479</v>
      </c>
      <c r="AH837" s="18"/>
    </row>
    <row r="838" spans="1:34" hidden="1" x14ac:dyDescent="0.25">
      <c r="A838" s="18" t="s">
        <v>2790</v>
      </c>
      <c r="B838" s="18" t="str">
        <f t="shared" si="25"/>
        <v>215706VP</v>
      </c>
      <c r="C838" s="27" t="s">
        <v>2791</v>
      </c>
      <c r="D838" s="19" t="s">
        <v>69</v>
      </c>
      <c r="E838" s="5">
        <v>0</v>
      </c>
      <c r="F838" s="18">
        <v>60</v>
      </c>
      <c r="G838" s="18">
        <v>0</v>
      </c>
      <c r="H838" s="7" t="s">
        <v>13050</v>
      </c>
      <c r="I838" s="18">
        <v>3</v>
      </c>
      <c r="J838" s="18">
        <v>3</v>
      </c>
      <c r="K838" s="18">
        <v>0</v>
      </c>
      <c r="L838" s="18">
        <v>0</v>
      </c>
      <c r="M838" s="18">
        <v>0</v>
      </c>
      <c r="N838" s="18">
        <v>0</v>
      </c>
      <c r="O838" s="18">
        <v>0</v>
      </c>
      <c r="P838" s="18" t="s">
        <v>1476</v>
      </c>
      <c r="Q838" s="18">
        <v>1</v>
      </c>
      <c r="R838" s="7">
        <v>1</v>
      </c>
      <c r="T838" s="18" t="s">
        <v>13041</v>
      </c>
      <c r="U838" s="27" t="s">
        <v>2791</v>
      </c>
      <c r="V838" s="18">
        <v>21</v>
      </c>
      <c r="W838" s="18">
        <v>0</v>
      </c>
      <c r="X838" s="18">
        <v>0</v>
      </c>
      <c r="Y838" s="19" t="e">
        <v>#N/A</v>
      </c>
      <c r="AB838" s="18" t="s">
        <v>2790</v>
      </c>
      <c r="AC838" s="18" t="e">
        <f>VLOOKUP(AB838,[2]Sheet1!$B:$C,2,0)</f>
        <v>#N/A</v>
      </c>
      <c r="AD838" s="18" t="e">
        <f t="shared" si="26"/>
        <v>#N/A</v>
      </c>
      <c r="AE838" s="18" t="s">
        <v>1478</v>
      </c>
      <c r="AF838" s="24" t="s">
        <v>1479</v>
      </c>
      <c r="AG838" s="18" t="s">
        <v>1479</v>
      </c>
      <c r="AH838" s="18"/>
    </row>
    <row r="839" spans="1:34" hidden="1" x14ac:dyDescent="0.25">
      <c r="A839" s="18" t="s">
        <v>2797</v>
      </c>
      <c r="B839" s="18" t="str">
        <f t="shared" si="25"/>
        <v>215710VP</v>
      </c>
      <c r="C839" s="9" t="s">
        <v>2798</v>
      </c>
      <c r="D839" s="19" t="s">
        <v>69</v>
      </c>
      <c r="E839" s="5">
        <v>0</v>
      </c>
      <c r="F839" s="18">
        <v>60</v>
      </c>
      <c r="G839" s="7">
        <v>0</v>
      </c>
      <c r="H839" s="18" t="s">
        <v>13050</v>
      </c>
      <c r="I839" s="18">
        <v>3</v>
      </c>
      <c r="J839" s="18">
        <v>3</v>
      </c>
      <c r="K839" s="18">
        <v>0</v>
      </c>
      <c r="L839" s="18">
        <v>0</v>
      </c>
      <c r="M839" s="18">
        <v>0</v>
      </c>
      <c r="N839" s="18">
        <v>0</v>
      </c>
      <c r="O839" s="18">
        <v>0</v>
      </c>
      <c r="P839" s="18" t="s">
        <v>1476</v>
      </c>
      <c r="Q839" s="18">
        <v>1</v>
      </c>
      <c r="R839" s="18">
        <v>1</v>
      </c>
      <c r="T839" s="18" t="s">
        <v>13041</v>
      </c>
      <c r="U839" s="9" t="s">
        <v>2798</v>
      </c>
      <c r="V839" s="18">
        <v>21</v>
      </c>
      <c r="W839" s="18">
        <v>0</v>
      </c>
      <c r="X839" s="18">
        <v>0</v>
      </c>
      <c r="Y839" s="19" t="e">
        <v>#N/A</v>
      </c>
      <c r="AB839" s="18" t="s">
        <v>2797</v>
      </c>
      <c r="AC839" s="18" t="e">
        <f>VLOOKUP(AB839,[2]Sheet1!$B:$C,2,0)</f>
        <v>#N/A</v>
      </c>
      <c r="AD839" s="18" t="e">
        <f t="shared" si="26"/>
        <v>#N/A</v>
      </c>
      <c r="AE839" s="21" t="s">
        <v>1478</v>
      </c>
      <c r="AF839" s="24" t="s">
        <v>1479</v>
      </c>
      <c r="AG839" s="18" t="s">
        <v>1479</v>
      </c>
      <c r="AH839" s="18"/>
    </row>
    <row r="840" spans="1:34" hidden="1" x14ac:dyDescent="0.25">
      <c r="A840" s="18" t="s">
        <v>2803</v>
      </c>
      <c r="B840" s="18" t="str">
        <f t="shared" si="25"/>
        <v>215708VP</v>
      </c>
      <c r="C840" s="9" t="s">
        <v>2804</v>
      </c>
      <c r="D840" s="19" t="s">
        <v>69</v>
      </c>
      <c r="E840" s="5">
        <v>0</v>
      </c>
      <c r="F840" s="18">
        <v>60</v>
      </c>
      <c r="G840" s="7">
        <v>0</v>
      </c>
      <c r="H840" s="18" t="s">
        <v>13050</v>
      </c>
      <c r="I840" s="18">
        <v>3</v>
      </c>
      <c r="J840" s="18">
        <v>3</v>
      </c>
      <c r="K840" s="18">
        <v>0</v>
      </c>
      <c r="L840" s="18">
        <v>0</v>
      </c>
      <c r="M840" s="18">
        <v>0</v>
      </c>
      <c r="N840" s="18">
        <v>0</v>
      </c>
      <c r="O840" s="18">
        <v>0</v>
      </c>
      <c r="P840" s="18" t="s">
        <v>1476</v>
      </c>
      <c r="Q840" s="18">
        <v>1</v>
      </c>
      <c r="R840" s="18">
        <v>1</v>
      </c>
      <c r="T840" s="18" t="s">
        <v>13041</v>
      </c>
      <c r="U840" s="9" t="s">
        <v>2804</v>
      </c>
      <c r="V840" s="18">
        <v>21</v>
      </c>
      <c r="W840" s="18">
        <v>0</v>
      </c>
      <c r="X840" s="18">
        <v>0</v>
      </c>
      <c r="Y840" s="19" t="e">
        <v>#N/A</v>
      </c>
      <c r="AB840" s="18" t="s">
        <v>2803</v>
      </c>
      <c r="AC840" s="18" t="e">
        <f>VLOOKUP(AB840,[2]Sheet1!$B:$C,2,0)</f>
        <v>#N/A</v>
      </c>
      <c r="AD840" s="18" t="e">
        <f t="shared" si="26"/>
        <v>#N/A</v>
      </c>
      <c r="AE840" s="21" t="s">
        <v>1478</v>
      </c>
      <c r="AF840" s="24" t="s">
        <v>1479</v>
      </c>
      <c r="AG840" s="18" t="s">
        <v>1479</v>
      </c>
      <c r="AH840" s="18"/>
    </row>
    <row r="841" spans="1:34" hidden="1" x14ac:dyDescent="0.25">
      <c r="A841" s="18" t="s">
        <v>2833</v>
      </c>
      <c r="B841" s="18" t="str">
        <f t="shared" si="25"/>
        <v>215713VP</v>
      </c>
      <c r="C841" s="9" t="s">
        <v>2834</v>
      </c>
      <c r="D841" s="19" t="s">
        <v>69</v>
      </c>
      <c r="E841" s="5">
        <v>0</v>
      </c>
      <c r="F841" s="18">
        <v>60</v>
      </c>
      <c r="G841" s="7">
        <v>0</v>
      </c>
      <c r="H841" s="18" t="s">
        <v>13050</v>
      </c>
      <c r="I841" s="18">
        <v>3</v>
      </c>
      <c r="J841" s="18">
        <v>3</v>
      </c>
      <c r="K841" s="18">
        <v>0</v>
      </c>
      <c r="L841" s="18">
        <v>0</v>
      </c>
      <c r="M841" s="18">
        <v>0</v>
      </c>
      <c r="N841" s="18">
        <v>0</v>
      </c>
      <c r="O841" s="18">
        <v>0</v>
      </c>
      <c r="P841" s="18" t="s">
        <v>1476</v>
      </c>
      <c r="Q841" s="18">
        <v>1</v>
      </c>
      <c r="R841" s="18">
        <v>1</v>
      </c>
      <c r="T841" s="18" t="s">
        <v>13041</v>
      </c>
      <c r="U841" s="9" t="s">
        <v>2834</v>
      </c>
      <c r="V841" s="18">
        <v>21</v>
      </c>
      <c r="W841" s="18">
        <v>0</v>
      </c>
      <c r="X841" s="18">
        <v>0</v>
      </c>
      <c r="Y841" s="19" t="e">
        <v>#N/A</v>
      </c>
      <c r="AB841" s="18" t="s">
        <v>2833</v>
      </c>
      <c r="AC841" s="18" t="e">
        <f>VLOOKUP(AB841,[2]Sheet1!$B:$C,2,0)</f>
        <v>#N/A</v>
      </c>
      <c r="AD841" s="18" t="e">
        <f t="shared" si="26"/>
        <v>#N/A</v>
      </c>
      <c r="AE841" s="21" t="s">
        <v>1478</v>
      </c>
      <c r="AF841" s="24" t="s">
        <v>1479</v>
      </c>
      <c r="AG841" s="18" t="s">
        <v>1479</v>
      </c>
      <c r="AH841" s="18"/>
    </row>
    <row r="842" spans="1:34" hidden="1" x14ac:dyDescent="0.25">
      <c r="A842" s="18" t="s">
        <v>2835</v>
      </c>
      <c r="B842" s="18" t="str">
        <f t="shared" si="25"/>
        <v>215709VP</v>
      </c>
      <c r="C842" s="9" t="s">
        <v>2836</v>
      </c>
      <c r="D842" s="19" t="s">
        <v>69</v>
      </c>
      <c r="E842" s="5">
        <v>0</v>
      </c>
      <c r="F842" s="18">
        <v>60</v>
      </c>
      <c r="G842" s="7">
        <v>0</v>
      </c>
      <c r="H842" s="18" t="s">
        <v>13050</v>
      </c>
      <c r="I842" s="18">
        <v>3</v>
      </c>
      <c r="J842" s="18">
        <v>3</v>
      </c>
      <c r="K842" s="18">
        <v>0</v>
      </c>
      <c r="L842" s="18">
        <v>0</v>
      </c>
      <c r="M842" s="18">
        <v>0</v>
      </c>
      <c r="N842" s="18">
        <v>0</v>
      </c>
      <c r="O842" s="18">
        <v>0</v>
      </c>
      <c r="P842" s="18" t="s">
        <v>1476</v>
      </c>
      <c r="Q842" s="18">
        <v>1</v>
      </c>
      <c r="R842" s="18">
        <v>1</v>
      </c>
      <c r="T842" s="18" t="s">
        <v>13041</v>
      </c>
      <c r="U842" s="9" t="s">
        <v>2836</v>
      </c>
      <c r="V842" s="18">
        <v>21</v>
      </c>
      <c r="W842" s="18">
        <v>0</v>
      </c>
      <c r="X842" s="18">
        <v>0</v>
      </c>
      <c r="Y842" s="19" t="e">
        <v>#N/A</v>
      </c>
      <c r="AB842" s="18" t="s">
        <v>2835</v>
      </c>
      <c r="AC842" s="18" t="e">
        <f>VLOOKUP(AB842,[2]Sheet1!$B:$C,2,0)</f>
        <v>#N/A</v>
      </c>
      <c r="AD842" s="18" t="e">
        <f t="shared" si="26"/>
        <v>#N/A</v>
      </c>
      <c r="AE842" s="21" t="s">
        <v>1478</v>
      </c>
      <c r="AF842" s="24" t="s">
        <v>1479</v>
      </c>
      <c r="AG842" s="18" t="s">
        <v>1479</v>
      </c>
      <c r="AH842" s="18"/>
    </row>
    <row r="843" spans="1:34" hidden="1" x14ac:dyDescent="0.25">
      <c r="A843" s="18" t="s">
        <v>1475</v>
      </c>
      <c r="B843" s="18" t="str">
        <f t="shared" si="25"/>
        <v>007710VP</v>
      </c>
      <c r="C843" s="9" t="s">
        <v>1477</v>
      </c>
      <c r="D843" s="19" t="s">
        <v>69</v>
      </c>
      <c r="E843" s="5">
        <v>0</v>
      </c>
      <c r="F843" s="18">
        <v>60</v>
      </c>
      <c r="G843" s="7">
        <v>0</v>
      </c>
      <c r="H843" s="18" t="s">
        <v>13050</v>
      </c>
      <c r="I843" s="18">
        <v>3</v>
      </c>
      <c r="J843" s="18">
        <v>3</v>
      </c>
      <c r="K843" s="18">
        <v>0</v>
      </c>
      <c r="L843" s="18">
        <v>0</v>
      </c>
      <c r="M843" s="18">
        <v>0</v>
      </c>
      <c r="N843" s="18">
        <v>0</v>
      </c>
      <c r="O843" s="18">
        <v>0</v>
      </c>
      <c r="P843" s="18" t="s">
        <v>1476</v>
      </c>
      <c r="Q843" s="18">
        <v>1</v>
      </c>
      <c r="R843" s="18">
        <v>1</v>
      </c>
      <c r="T843" s="18" t="s">
        <v>13041</v>
      </c>
      <c r="U843" s="9" t="s">
        <v>1477</v>
      </c>
      <c r="V843" s="18">
        <v>21</v>
      </c>
      <c r="W843" s="18">
        <v>0</v>
      </c>
      <c r="X843" s="18">
        <v>0</v>
      </c>
      <c r="Y843" s="19" t="e">
        <v>#N/A</v>
      </c>
      <c r="AB843" s="18" t="s">
        <v>1475</v>
      </c>
      <c r="AC843" s="18" t="e">
        <f>VLOOKUP(AB843,[2]Sheet1!$B:$C,2,0)</f>
        <v>#N/A</v>
      </c>
      <c r="AD843" s="18" t="e">
        <f t="shared" si="26"/>
        <v>#N/A</v>
      </c>
      <c r="AE843" s="21" t="s">
        <v>1478</v>
      </c>
      <c r="AF843" s="24" t="s">
        <v>1479</v>
      </c>
      <c r="AG843" s="18" t="s">
        <v>1479</v>
      </c>
      <c r="AH843" s="18"/>
    </row>
    <row r="844" spans="1:34" hidden="1" x14ac:dyDescent="0.25">
      <c r="A844" s="18" t="s">
        <v>1586</v>
      </c>
      <c r="B844" s="18" t="str">
        <f t="shared" ref="B844:B907" si="27">A844&amp;D844</f>
        <v>202702VP</v>
      </c>
      <c r="C844" s="9" t="s">
        <v>1585</v>
      </c>
      <c r="D844" s="19" t="s">
        <v>69</v>
      </c>
      <c r="E844" s="5">
        <v>0</v>
      </c>
      <c r="F844" s="18">
        <v>60</v>
      </c>
      <c r="G844" s="7">
        <v>0</v>
      </c>
      <c r="H844" s="18" t="s">
        <v>13050</v>
      </c>
      <c r="I844" s="18">
        <v>3</v>
      </c>
      <c r="J844" s="18">
        <v>3</v>
      </c>
      <c r="K844" s="18">
        <v>0</v>
      </c>
      <c r="L844" s="18">
        <v>0</v>
      </c>
      <c r="M844" s="18">
        <v>0</v>
      </c>
      <c r="N844" s="18">
        <v>0</v>
      </c>
      <c r="O844" s="18">
        <v>0</v>
      </c>
      <c r="P844" s="18" t="s">
        <v>1476</v>
      </c>
      <c r="Q844" s="18">
        <v>1</v>
      </c>
      <c r="R844" s="18">
        <v>1</v>
      </c>
      <c r="T844" s="18" t="s">
        <v>13041</v>
      </c>
      <c r="U844" s="9" t="s">
        <v>1585</v>
      </c>
      <c r="V844" s="18">
        <v>21</v>
      </c>
      <c r="W844" s="18">
        <v>0</v>
      </c>
      <c r="X844" s="18">
        <v>0</v>
      </c>
      <c r="Y844" s="19" t="e">
        <v>#N/A</v>
      </c>
      <c r="AB844" s="18" t="s">
        <v>1586</v>
      </c>
      <c r="AC844" s="18" t="e">
        <f>VLOOKUP(AB844,[2]Sheet1!$B:$C,2,0)</f>
        <v>#N/A</v>
      </c>
      <c r="AD844" s="18" t="e">
        <f t="shared" si="26"/>
        <v>#N/A</v>
      </c>
      <c r="AE844" s="21" t="s">
        <v>1478</v>
      </c>
      <c r="AF844" s="24" t="s">
        <v>1479</v>
      </c>
      <c r="AG844" s="18" t="s">
        <v>1479</v>
      </c>
      <c r="AH844" s="18"/>
    </row>
    <row r="845" spans="1:34" hidden="1" x14ac:dyDescent="0.25">
      <c r="A845" s="18" t="s">
        <v>845</v>
      </c>
      <c r="B845" s="18" t="str">
        <f t="shared" si="27"/>
        <v>218702VP</v>
      </c>
      <c r="C845" s="9" t="s">
        <v>1588</v>
      </c>
      <c r="D845" s="19" t="s">
        <v>69</v>
      </c>
      <c r="E845" s="5">
        <v>0</v>
      </c>
      <c r="F845" s="18">
        <v>60</v>
      </c>
      <c r="G845" s="7">
        <v>0</v>
      </c>
      <c r="H845" s="18" t="s">
        <v>13050</v>
      </c>
      <c r="I845" s="18">
        <v>3</v>
      </c>
      <c r="J845" s="18">
        <v>3</v>
      </c>
      <c r="K845" s="18">
        <v>0</v>
      </c>
      <c r="L845" s="18">
        <v>0</v>
      </c>
      <c r="M845" s="18">
        <v>0</v>
      </c>
      <c r="N845" s="18">
        <v>0</v>
      </c>
      <c r="O845" s="18">
        <v>0</v>
      </c>
      <c r="P845" s="18" t="s">
        <v>1476</v>
      </c>
      <c r="Q845" s="18">
        <v>1</v>
      </c>
      <c r="R845" s="18">
        <v>1</v>
      </c>
      <c r="T845" s="18" t="s">
        <v>13041</v>
      </c>
      <c r="U845" s="9" t="s">
        <v>1588</v>
      </c>
      <c r="V845" s="18">
        <v>21</v>
      </c>
      <c r="W845" s="18">
        <v>0</v>
      </c>
      <c r="X845" s="18">
        <v>18</v>
      </c>
      <c r="Y845" s="19" t="s">
        <v>843</v>
      </c>
      <c r="AB845" s="18" t="s">
        <v>845</v>
      </c>
      <c r="AC845" s="18" t="e">
        <f>VLOOKUP(AB845,[2]Sheet1!$B:$C,2,0)</f>
        <v>#N/A</v>
      </c>
      <c r="AD845" s="18" t="e">
        <f t="shared" si="26"/>
        <v>#N/A</v>
      </c>
      <c r="AE845" s="21" t="s">
        <v>754</v>
      </c>
      <c r="AF845" s="24" t="s">
        <v>1479</v>
      </c>
      <c r="AG845" s="18" t="s">
        <v>1479</v>
      </c>
      <c r="AH845" s="18"/>
    </row>
    <row r="846" spans="1:34" hidden="1" x14ac:dyDescent="0.25">
      <c r="A846" s="18" t="s">
        <v>1602</v>
      </c>
      <c r="B846" s="18" t="str">
        <f t="shared" si="27"/>
        <v>401702VP</v>
      </c>
      <c r="C846" s="9" t="s">
        <v>1603</v>
      </c>
      <c r="D846" s="19" t="s">
        <v>69</v>
      </c>
      <c r="E846" s="5">
        <v>0</v>
      </c>
      <c r="F846" s="18">
        <v>60</v>
      </c>
      <c r="G846" s="7">
        <v>0</v>
      </c>
      <c r="H846" s="18" t="s">
        <v>13050</v>
      </c>
      <c r="I846" s="18">
        <v>3</v>
      </c>
      <c r="J846" s="18">
        <v>3</v>
      </c>
      <c r="K846" s="18">
        <v>0</v>
      </c>
      <c r="L846" s="18">
        <v>0</v>
      </c>
      <c r="M846" s="18">
        <v>0</v>
      </c>
      <c r="N846" s="18">
        <v>0</v>
      </c>
      <c r="O846" s="18">
        <v>0</v>
      </c>
      <c r="P846" s="18" t="s">
        <v>1476</v>
      </c>
      <c r="Q846" s="18">
        <v>1</v>
      </c>
      <c r="R846" s="18">
        <v>1</v>
      </c>
      <c r="T846" s="18" t="s">
        <v>13041</v>
      </c>
      <c r="U846" s="9" t="s">
        <v>1603</v>
      </c>
      <c r="V846" s="18">
        <v>21</v>
      </c>
      <c r="W846" s="18">
        <v>0</v>
      </c>
      <c r="X846" s="18">
        <v>0</v>
      </c>
      <c r="Y846" s="19" t="e">
        <v>#N/A</v>
      </c>
      <c r="AB846" s="18" t="s">
        <v>1602</v>
      </c>
      <c r="AC846" s="18" t="e">
        <f>VLOOKUP(AB846,[2]Sheet1!$B:$C,2,0)</f>
        <v>#N/A</v>
      </c>
      <c r="AD846" s="18" t="e">
        <f t="shared" si="26"/>
        <v>#N/A</v>
      </c>
      <c r="AE846" s="21" t="s">
        <v>1478</v>
      </c>
      <c r="AF846" s="24" t="s">
        <v>1479</v>
      </c>
      <c r="AG846" s="18" t="s">
        <v>1479</v>
      </c>
      <c r="AH846" s="18"/>
    </row>
    <row r="847" spans="1:34" hidden="1" x14ac:dyDescent="0.25">
      <c r="A847" s="18" t="s">
        <v>764</v>
      </c>
      <c r="B847" s="18" t="str">
        <f t="shared" si="27"/>
        <v>408701VP</v>
      </c>
      <c r="C847" s="9" t="s">
        <v>1604</v>
      </c>
      <c r="D847" s="19" t="s">
        <v>69</v>
      </c>
      <c r="E847" s="5">
        <v>0</v>
      </c>
      <c r="F847" s="18">
        <v>60</v>
      </c>
      <c r="G847" s="7">
        <v>0</v>
      </c>
      <c r="H847" s="18" t="s">
        <v>13050</v>
      </c>
      <c r="I847" s="18">
        <v>3</v>
      </c>
      <c r="J847" s="18">
        <v>3</v>
      </c>
      <c r="K847" s="18">
        <v>0</v>
      </c>
      <c r="L847" s="18">
        <v>0</v>
      </c>
      <c r="M847" s="18">
        <v>0</v>
      </c>
      <c r="N847" s="18">
        <v>0</v>
      </c>
      <c r="O847" s="18">
        <v>0</v>
      </c>
      <c r="P847" s="18" t="s">
        <v>1476</v>
      </c>
      <c r="Q847" s="18">
        <v>1</v>
      </c>
      <c r="R847" s="18">
        <v>1</v>
      </c>
      <c r="T847" s="18" t="s">
        <v>13041</v>
      </c>
      <c r="U847" s="9" t="s">
        <v>1604</v>
      </c>
      <c r="V847" s="18">
        <v>21</v>
      </c>
      <c r="W847" s="18">
        <v>0</v>
      </c>
      <c r="X847" s="18">
        <v>18</v>
      </c>
      <c r="Y847" s="19" t="s">
        <v>761</v>
      </c>
      <c r="AB847" s="18" t="s">
        <v>764</v>
      </c>
      <c r="AC847" s="18" t="e">
        <f>VLOOKUP(AB847,[2]Sheet1!$B:$C,2,0)</f>
        <v>#N/A</v>
      </c>
      <c r="AD847" s="18" t="e">
        <f t="shared" si="26"/>
        <v>#N/A</v>
      </c>
      <c r="AE847" s="21" t="s">
        <v>754</v>
      </c>
      <c r="AF847" s="24" t="s">
        <v>1479</v>
      </c>
      <c r="AG847" s="18" t="s">
        <v>1479</v>
      </c>
      <c r="AH847" s="18"/>
    </row>
    <row r="848" spans="1:34" hidden="1" x14ac:dyDescent="0.25">
      <c r="A848" s="18" t="s">
        <v>1698</v>
      </c>
      <c r="B848" s="18" t="str">
        <f t="shared" si="27"/>
        <v>202701VP</v>
      </c>
      <c r="C848" s="9" t="s">
        <v>1697</v>
      </c>
      <c r="D848" s="19" t="s">
        <v>69</v>
      </c>
      <c r="E848" s="5">
        <v>0</v>
      </c>
      <c r="F848" s="18">
        <v>60</v>
      </c>
      <c r="G848" s="7">
        <v>0</v>
      </c>
      <c r="H848" s="18" t="s">
        <v>13050</v>
      </c>
      <c r="I848" s="18">
        <v>3</v>
      </c>
      <c r="J848" s="18">
        <v>3</v>
      </c>
      <c r="K848" s="18">
        <v>0</v>
      </c>
      <c r="L848" s="18">
        <v>0</v>
      </c>
      <c r="M848" s="18">
        <v>0</v>
      </c>
      <c r="N848" s="18">
        <v>0</v>
      </c>
      <c r="O848" s="18">
        <v>0</v>
      </c>
      <c r="P848" s="18" t="s">
        <v>1476</v>
      </c>
      <c r="Q848" s="18">
        <v>1</v>
      </c>
      <c r="R848" s="18">
        <v>1</v>
      </c>
      <c r="T848" s="18" t="s">
        <v>13041</v>
      </c>
      <c r="U848" s="9" t="s">
        <v>1697</v>
      </c>
      <c r="V848" s="18">
        <v>21</v>
      </c>
      <c r="W848" s="18">
        <v>0</v>
      </c>
      <c r="X848" s="18">
        <v>0</v>
      </c>
      <c r="Y848" s="19" t="e">
        <v>#N/A</v>
      </c>
      <c r="AB848" s="18" t="s">
        <v>1698</v>
      </c>
      <c r="AC848" s="18" t="e">
        <f>VLOOKUP(AB848,[2]Sheet1!$B:$C,2,0)</f>
        <v>#N/A</v>
      </c>
      <c r="AD848" s="18" t="e">
        <f t="shared" si="26"/>
        <v>#N/A</v>
      </c>
      <c r="AE848" s="21" t="s">
        <v>1478</v>
      </c>
      <c r="AF848" s="24" t="s">
        <v>1479</v>
      </c>
      <c r="AG848" s="18" t="s">
        <v>1479</v>
      </c>
      <c r="AH848" s="18"/>
    </row>
    <row r="849" spans="1:34" hidden="1" x14ac:dyDescent="0.25">
      <c r="A849" s="18" t="s">
        <v>1783</v>
      </c>
      <c r="B849" s="18" t="str">
        <f t="shared" si="27"/>
        <v>401710VP</v>
      </c>
      <c r="C849" s="9" t="s">
        <v>1784</v>
      </c>
      <c r="D849" s="19" t="s">
        <v>69</v>
      </c>
      <c r="E849" s="5">
        <v>0</v>
      </c>
      <c r="F849" s="18">
        <v>60</v>
      </c>
      <c r="G849" s="7">
        <v>0</v>
      </c>
      <c r="H849" s="18" t="s">
        <v>13050</v>
      </c>
      <c r="I849" s="18">
        <v>3</v>
      </c>
      <c r="J849" s="18">
        <v>3</v>
      </c>
      <c r="K849" s="18">
        <v>0</v>
      </c>
      <c r="L849" s="18">
        <v>0</v>
      </c>
      <c r="M849" s="18">
        <v>0</v>
      </c>
      <c r="N849" s="18">
        <v>0</v>
      </c>
      <c r="O849" s="18">
        <v>0</v>
      </c>
      <c r="P849" s="18" t="s">
        <v>1476</v>
      </c>
      <c r="Q849" s="18">
        <v>1</v>
      </c>
      <c r="R849" s="18">
        <v>1</v>
      </c>
      <c r="T849" s="18" t="s">
        <v>13041</v>
      </c>
      <c r="U849" s="9" t="s">
        <v>1784</v>
      </c>
      <c r="V849" s="18">
        <v>21</v>
      </c>
      <c r="W849" s="18">
        <v>0</v>
      </c>
      <c r="X849" s="18">
        <v>0</v>
      </c>
      <c r="Y849" s="19" t="e">
        <v>#N/A</v>
      </c>
      <c r="AB849" s="18" t="s">
        <v>1783</v>
      </c>
      <c r="AC849" s="18" t="e">
        <f>VLOOKUP(AB849,[2]Sheet1!$B:$C,2,0)</f>
        <v>#N/A</v>
      </c>
      <c r="AD849" s="18" t="e">
        <f t="shared" si="26"/>
        <v>#N/A</v>
      </c>
      <c r="AE849" s="21" t="s">
        <v>1478</v>
      </c>
      <c r="AF849" s="24" t="s">
        <v>1479</v>
      </c>
      <c r="AG849" s="18" t="s">
        <v>1479</v>
      </c>
      <c r="AH849" s="18"/>
    </row>
    <row r="850" spans="1:34" hidden="1" x14ac:dyDescent="0.25">
      <c r="A850" s="18" t="s">
        <v>1786</v>
      </c>
      <c r="B850" s="18" t="str">
        <f t="shared" si="27"/>
        <v>207701VP</v>
      </c>
      <c r="C850" s="9" t="s">
        <v>1787</v>
      </c>
      <c r="D850" s="19" t="s">
        <v>69</v>
      </c>
      <c r="E850" s="5">
        <v>0</v>
      </c>
      <c r="F850" s="18">
        <v>60</v>
      </c>
      <c r="G850" s="7">
        <v>0</v>
      </c>
      <c r="H850" s="18" t="s">
        <v>13050</v>
      </c>
      <c r="I850" s="18">
        <v>3</v>
      </c>
      <c r="J850" s="18">
        <v>3</v>
      </c>
      <c r="K850" s="18">
        <v>0</v>
      </c>
      <c r="L850" s="18">
        <v>0</v>
      </c>
      <c r="M850" s="18">
        <v>0</v>
      </c>
      <c r="N850" s="18">
        <v>0</v>
      </c>
      <c r="O850" s="18">
        <v>0</v>
      </c>
      <c r="P850" s="18" t="s">
        <v>1476</v>
      </c>
      <c r="Q850" s="18">
        <v>1</v>
      </c>
      <c r="R850" s="18">
        <v>1</v>
      </c>
      <c r="T850" s="18" t="s">
        <v>13041</v>
      </c>
      <c r="U850" s="9" t="s">
        <v>1787</v>
      </c>
      <c r="V850" s="18">
        <v>21</v>
      </c>
      <c r="W850" s="18">
        <v>0</v>
      </c>
      <c r="X850" s="18">
        <v>0</v>
      </c>
      <c r="Y850" s="19" t="e">
        <v>#N/A</v>
      </c>
      <c r="AB850" s="18" t="s">
        <v>1786</v>
      </c>
      <c r="AC850" s="18" t="e">
        <f>VLOOKUP(AB850,[2]Sheet1!$B:$C,2,0)</f>
        <v>#N/A</v>
      </c>
      <c r="AD850" s="18" t="e">
        <f t="shared" si="26"/>
        <v>#N/A</v>
      </c>
      <c r="AE850" s="21" t="s">
        <v>1478</v>
      </c>
      <c r="AF850" s="24" t="s">
        <v>1479</v>
      </c>
      <c r="AG850" s="18" t="s">
        <v>1479</v>
      </c>
      <c r="AH850" s="18"/>
    </row>
    <row r="851" spans="1:34" hidden="1" x14ac:dyDescent="0.25">
      <c r="A851" s="18" t="s">
        <v>1831</v>
      </c>
      <c r="B851" s="18" t="str">
        <f t="shared" si="27"/>
        <v>805705VP</v>
      </c>
      <c r="C851" s="9" t="s">
        <v>1832</v>
      </c>
      <c r="D851" s="19" t="s">
        <v>69</v>
      </c>
      <c r="E851" s="5">
        <v>0</v>
      </c>
      <c r="F851" s="18">
        <v>60</v>
      </c>
      <c r="G851" s="18">
        <v>0</v>
      </c>
      <c r="H851" s="7" t="s">
        <v>13050</v>
      </c>
      <c r="I851" s="18">
        <v>3</v>
      </c>
      <c r="J851" s="18">
        <v>3</v>
      </c>
      <c r="K851" s="18">
        <v>0</v>
      </c>
      <c r="L851" s="18">
        <v>0</v>
      </c>
      <c r="M851" s="18">
        <v>0</v>
      </c>
      <c r="N851" s="18">
        <v>0</v>
      </c>
      <c r="O851" s="18">
        <v>0</v>
      </c>
      <c r="P851" s="18" t="s">
        <v>1476</v>
      </c>
      <c r="Q851" s="18">
        <v>1</v>
      </c>
      <c r="R851" s="7">
        <v>1</v>
      </c>
      <c r="T851" s="18" t="s">
        <v>13041</v>
      </c>
      <c r="U851" s="9" t="s">
        <v>1832</v>
      </c>
      <c r="V851" s="18">
        <v>21</v>
      </c>
      <c r="W851" s="18">
        <v>0</v>
      </c>
      <c r="X851" s="18">
        <v>0</v>
      </c>
      <c r="Y851" s="19" t="e">
        <v>#N/A</v>
      </c>
      <c r="AB851" s="18" t="s">
        <v>1831</v>
      </c>
      <c r="AC851" s="18" t="e">
        <f>VLOOKUP(AB851,[2]Sheet1!$B:$C,2,0)</f>
        <v>#N/A</v>
      </c>
      <c r="AD851" s="18" t="e">
        <f t="shared" si="26"/>
        <v>#N/A</v>
      </c>
      <c r="AE851" s="21" t="s">
        <v>1478</v>
      </c>
      <c r="AF851" s="24" t="s">
        <v>1479</v>
      </c>
      <c r="AG851" s="21" t="s">
        <v>1479</v>
      </c>
      <c r="AH851" s="18"/>
    </row>
    <row r="852" spans="1:34" hidden="1" x14ac:dyDescent="0.25">
      <c r="A852" s="18" t="s">
        <v>1900</v>
      </c>
      <c r="B852" s="18" t="str">
        <f t="shared" si="27"/>
        <v>802709VP</v>
      </c>
      <c r="C852" s="9" t="s">
        <v>1901</v>
      </c>
      <c r="D852" s="19" t="s">
        <v>69</v>
      </c>
      <c r="E852" s="5">
        <v>0</v>
      </c>
      <c r="F852" s="18">
        <v>60</v>
      </c>
      <c r="G852" s="18">
        <v>0</v>
      </c>
      <c r="H852" s="7" t="s">
        <v>13050</v>
      </c>
      <c r="I852" s="18">
        <v>3</v>
      </c>
      <c r="J852" s="18">
        <v>3</v>
      </c>
      <c r="K852" s="18">
        <v>0</v>
      </c>
      <c r="L852" s="18">
        <v>0</v>
      </c>
      <c r="M852" s="18">
        <v>0</v>
      </c>
      <c r="N852" s="18">
        <v>0</v>
      </c>
      <c r="O852" s="18">
        <v>0</v>
      </c>
      <c r="P852" s="18" t="s">
        <v>1476</v>
      </c>
      <c r="Q852" s="18">
        <v>1</v>
      </c>
      <c r="R852" s="7">
        <v>1</v>
      </c>
      <c r="T852" s="18" t="s">
        <v>13041</v>
      </c>
      <c r="U852" s="9" t="s">
        <v>1901</v>
      </c>
      <c r="V852" s="18">
        <v>21</v>
      </c>
      <c r="W852" s="18">
        <v>0</v>
      </c>
      <c r="X852" s="18">
        <v>0</v>
      </c>
      <c r="Y852" s="19" t="e">
        <v>#N/A</v>
      </c>
      <c r="AB852" s="18" t="s">
        <v>1900</v>
      </c>
      <c r="AC852" s="18" t="e">
        <f>VLOOKUP(AB852,[2]Sheet1!$B:$C,2,0)</f>
        <v>#N/A</v>
      </c>
      <c r="AD852" s="18" t="e">
        <f t="shared" si="26"/>
        <v>#N/A</v>
      </c>
      <c r="AE852" s="21" t="s">
        <v>1478</v>
      </c>
      <c r="AF852" s="24" t="s">
        <v>1479</v>
      </c>
      <c r="AG852" s="21" t="s">
        <v>1479</v>
      </c>
      <c r="AH852" s="18"/>
    </row>
    <row r="853" spans="1:34" hidden="1" x14ac:dyDescent="0.25">
      <c r="A853" s="18" t="s">
        <v>2094</v>
      </c>
      <c r="B853" s="18" t="str">
        <f t="shared" si="27"/>
        <v>813702VP</v>
      </c>
      <c r="C853" s="9" t="s">
        <v>2095</v>
      </c>
      <c r="D853" s="19" t="s">
        <v>69</v>
      </c>
      <c r="E853" s="5">
        <v>0</v>
      </c>
      <c r="F853" s="18">
        <v>60</v>
      </c>
      <c r="G853" s="18">
        <v>0</v>
      </c>
      <c r="H853" s="7" t="s">
        <v>13050</v>
      </c>
      <c r="I853" s="18">
        <v>3</v>
      </c>
      <c r="J853" s="18">
        <v>3</v>
      </c>
      <c r="K853" s="18">
        <v>0</v>
      </c>
      <c r="L853" s="18">
        <v>0</v>
      </c>
      <c r="M853" s="18">
        <v>0</v>
      </c>
      <c r="N853" s="18">
        <v>0</v>
      </c>
      <c r="O853" s="18">
        <v>0</v>
      </c>
      <c r="P853" s="18" t="s">
        <v>1476</v>
      </c>
      <c r="Q853" s="18">
        <v>1</v>
      </c>
      <c r="R853" s="7">
        <v>1</v>
      </c>
      <c r="T853" s="18" t="s">
        <v>13041</v>
      </c>
      <c r="U853" s="9" t="s">
        <v>2095</v>
      </c>
      <c r="V853" s="18">
        <v>21</v>
      </c>
      <c r="W853" s="18">
        <v>0</v>
      </c>
      <c r="X853" s="18">
        <v>0</v>
      </c>
      <c r="Y853" s="19" t="e">
        <v>#N/A</v>
      </c>
      <c r="AB853" s="18" t="s">
        <v>2094</v>
      </c>
      <c r="AC853" s="18" t="e">
        <f>VLOOKUP(AB853,[2]Sheet1!$B:$C,2,0)</f>
        <v>#N/A</v>
      </c>
      <c r="AD853" s="18" t="e">
        <f t="shared" ref="AD853:AD916" si="28">IF(AC853&lt;&gt;AE853,"kh","gi")</f>
        <v>#N/A</v>
      </c>
      <c r="AE853" s="21" t="s">
        <v>1478</v>
      </c>
      <c r="AF853" s="24" t="s">
        <v>1479</v>
      </c>
      <c r="AG853" s="21" t="s">
        <v>1479</v>
      </c>
      <c r="AH853" s="18"/>
    </row>
    <row r="854" spans="1:34" hidden="1" x14ac:dyDescent="0.25">
      <c r="A854" s="18" t="s">
        <v>2129</v>
      </c>
      <c r="B854" s="18" t="str">
        <f t="shared" si="27"/>
        <v>408711VP</v>
      </c>
      <c r="C854" s="9" t="s">
        <v>2130</v>
      </c>
      <c r="D854" s="19" t="s">
        <v>69</v>
      </c>
      <c r="E854" s="5">
        <v>0</v>
      </c>
      <c r="F854" s="18">
        <v>60</v>
      </c>
      <c r="G854" s="18">
        <v>0</v>
      </c>
      <c r="H854" s="7" t="s">
        <v>13050</v>
      </c>
      <c r="I854" s="18">
        <v>3</v>
      </c>
      <c r="J854" s="18">
        <v>3</v>
      </c>
      <c r="K854" s="18">
        <v>0</v>
      </c>
      <c r="L854" s="18">
        <v>0</v>
      </c>
      <c r="M854" s="18">
        <v>0</v>
      </c>
      <c r="N854" s="18">
        <v>0</v>
      </c>
      <c r="O854" s="18">
        <v>0</v>
      </c>
      <c r="P854" s="18" t="s">
        <v>1476</v>
      </c>
      <c r="Q854" s="18">
        <v>1</v>
      </c>
      <c r="R854" s="7">
        <v>1</v>
      </c>
      <c r="T854" s="18" t="s">
        <v>13041</v>
      </c>
      <c r="U854" s="9" t="s">
        <v>2130</v>
      </c>
      <c r="V854" s="18">
        <v>21</v>
      </c>
      <c r="W854" s="18">
        <v>0</v>
      </c>
      <c r="X854" s="18">
        <v>0</v>
      </c>
      <c r="Y854" s="19" t="e">
        <v>#N/A</v>
      </c>
      <c r="AB854" s="18" t="s">
        <v>2129</v>
      </c>
      <c r="AC854" s="18" t="e">
        <f>VLOOKUP(AB854,[2]Sheet1!$B:$C,2,0)</f>
        <v>#N/A</v>
      </c>
      <c r="AD854" s="18" t="e">
        <f t="shared" si="28"/>
        <v>#N/A</v>
      </c>
      <c r="AE854" s="21" t="s">
        <v>1478</v>
      </c>
      <c r="AF854" s="24" t="s">
        <v>1479</v>
      </c>
      <c r="AG854" s="21" t="s">
        <v>1479</v>
      </c>
      <c r="AH854" s="18"/>
    </row>
    <row r="855" spans="1:34" hidden="1" x14ac:dyDescent="0.25">
      <c r="A855" s="18" t="s">
        <v>2141</v>
      </c>
      <c r="B855" s="18" t="str">
        <f t="shared" si="27"/>
        <v>008701VP</v>
      </c>
      <c r="C855" s="9" t="s">
        <v>2140</v>
      </c>
      <c r="D855" s="19" t="s">
        <v>69</v>
      </c>
      <c r="E855" s="5">
        <v>0</v>
      </c>
      <c r="F855" s="18">
        <v>60</v>
      </c>
      <c r="G855" s="18">
        <v>0</v>
      </c>
      <c r="H855" s="7" t="s">
        <v>13050</v>
      </c>
      <c r="I855" s="18">
        <v>3</v>
      </c>
      <c r="J855" s="18">
        <v>3</v>
      </c>
      <c r="K855" s="18">
        <v>0</v>
      </c>
      <c r="L855" s="18">
        <v>0</v>
      </c>
      <c r="M855" s="18">
        <v>0</v>
      </c>
      <c r="N855" s="18">
        <v>0</v>
      </c>
      <c r="O855" s="18">
        <v>0</v>
      </c>
      <c r="P855" s="18" t="s">
        <v>1476</v>
      </c>
      <c r="Q855" s="18">
        <v>1</v>
      </c>
      <c r="R855" s="7">
        <v>1</v>
      </c>
      <c r="T855" s="18" t="s">
        <v>13041</v>
      </c>
      <c r="U855" s="9" t="s">
        <v>2140</v>
      </c>
      <c r="V855" s="18">
        <v>21</v>
      </c>
      <c r="W855" s="18">
        <v>0</v>
      </c>
      <c r="X855" s="18">
        <v>0</v>
      </c>
      <c r="Y855" s="19" t="e">
        <v>#N/A</v>
      </c>
      <c r="AB855" s="18" t="s">
        <v>2141</v>
      </c>
      <c r="AC855" s="18" t="e">
        <f>VLOOKUP(AB855,[2]Sheet1!$B:$C,2,0)</f>
        <v>#N/A</v>
      </c>
      <c r="AD855" s="18" t="e">
        <f t="shared" si="28"/>
        <v>#N/A</v>
      </c>
      <c r="AE855" s="21" t="s">
        <v>1478</v>
      </c>
      <c r="AF855" s="24" t="s">
        <v>1479</v>
      </c>
      <c r="AG855" s="21" t="s">
        <v>1479</v>
      </c>
      <c r="AH855" s="18"/>
    </row>
    <row r="856" spans="1:34" s="65" customFormat="1" hidden="1" x14ac:dyDescent="0.25">
      <c r="A856" s="65" t="s">
        <v>2159</v>
      </c>
      <c r="B856" s="65" t="str">
        <f t="shared" si="27"/>
        <v>701711VP</v>
      </c>
      <c r="C856" s="79" t="s">
        <v>2160</v>
      </c>
      <c r="D856" s="80" t="s">
        <v>69</v>
      </c>
      <c r="E856" s="14">
        <v>0</v>
      </c>
      <c r="F856" s="65">
        <v>60</v>
      </c>
      <c r="G856" s="65">
        <v>0</v>
      </c>
      <c r="H856" s="14" t="s">
        <v>13050</v>
      </c>
      <c r="I856" s="65">
        <v>3</v>
      </c>
      <c r="J856" s="65">
        <v>3</v>
      </c>
      <c r="K856" s="65">
        <v>0</v>
      </c>
      <c r="L856" s="65">
        <v>0</v>
      </c>
      <c r="M856" s="65">
        <v>0</v>
      </c>
      <c r="N856" s="65">
        <v>0</v>
      </c>
      <c r="O856" s="65">
        <v>0</v>
      </c>
      <c r="P856" s="65" t="s">
        <v>1476</v>
      </c>
      <c r="Q856" s="65">
        <v>1</v>
      </c>
      <c r="R856" s="14">
        <v>1</v>
      </c>
      <c r="T856" s="32" t="s">
        <v>13045</v>
      </c>
      <c r="U856" s="79" t="s">
        <v>2160</v>
      </c>
      <c r="V856" s="65">
        <v>21</v>
      </c>
      <c r="W856" s="65">
        <v>0</v>
      </c>
      <c r="X856" s="65">
        <v>0</v>
      </c>
      <c r="Y856" s="80" t="e">
        <v>#N/A</v>
      </c>
      <c r="AB856" s="65" t="s">
        <v>2159</v>
      </c>
      <c r="AC856" s="65" t="e">
        <f>VLOOKUP(AB856,[2]Sheet1!$B:$C,2,0)</f>
        <v>#N/A</v>
      </c>
      <c r="AD856" s="65" t="e">
        <f t="shared" si="28"/>
        <v>#N/A</v>
      </c>
      <c r="AE856" s="65" t="s">
        <v>1478</v>
      </c>
      <c r="AF856" s="62" t="s">
        <v>1479</v>
      </c>
      <c r="AG856" s="65" t="s">
        <v>1479</v>
      </c>
    </row>
    <row r="857" spans="1:34" hidden="1" x14ac:dyDescent="0.25">
      <c r="A857" s="18" t="s">
        <v>2161</v>
      </c>
      <c r="B857" s="18" t="str">
        <f t="shared" si="27"/>
        <v>807704VP</v>
      </c>
      <c r="C857" s="9" t="s">
        <v>2162</v>
      </c>
      <c r="D857" s="19" t="s">
        <v>69</v>
      </c>
      <c r="E857" s="5">
        <v>0</v>
      </c>
      <c r="F857" s="18">
        <v>60</v>
      </c>
      <c r="G857" s="18">
        <v>0</v>
      </c>
      <c r="H857" s="7" t="s">
        <v>13050</v>
      </c>
      <c r="I857" s="18">
        <v>3</v>
      </c>
      <c r="J857" s="18">
        <v>3</v>
      </c>
      <c r="K857" s="18">
        <v>0</v>
      </c>
      <c r="L857" s="18">
        <v>0</v>
      </c>
      <c r="M857" s="18">
        <v>0</v>
      </c>
      <c r="N857" s="18">
        <v>0</v>
      </c>
      <c r="O857" s="18">
        <v>0</v>
      </c>
      <c r="P857" s="18" t="s">
        <v>1476</v>
      </c>
      <c r="Q857" s="18">
        <v>1</v>
      </c>
      <c r="R857" s="7">
        <v>1</v>
      </c>
      <c r="T857" s="18" t="s">
        <v>13041</v>
      </c>
      <c r="U857" s="9" t="s">
        <v>2162</v>
      </c>
      <c r="V857" s="18">
        <v>21</v>
      </c>
      <c r="W857" s="18">
        <v>0</v>
      </c>
      <c r="X857" s="18">
        <v>0</v>
      </c>
      <c r="Y857" s="19" t="e">
        <v>#N/A</v>
      </c>
      <c r="AB857" s="18" t="s">
        <v>2161</v>
      </c>
      <c r="AC857" s="18" t="e">
        <f>VLOOKUP(AB857,[2]Sheet1!$B:$C,2,0)</f>
        <v>#N/A</v>
      </c>
      <c r="AD857" s="18" t="e">
        <f t="shared" si="28"/>
        <v>#N/A</v>
      </c>
      <c r="AE857" s="21" t="s">
        <v>1478</v>
      </c>
      <c r="AF857" s="24" t="s">
        <v>1479</v>
      </c>
      <c r="AG857" s="21" t="s">
        <v>1479</v>
      </c>
      <c r="AH857" s="18"/>
    </row>
    <row r="858" spans="1:34" hidden="1" x14ac:dyDescent="0.25">
      <c r="A858" s="18" t="s">
        <v>753</v>
      </c>
      <c r="B858" s="18" t="str">
        <f t="shared" si="27"/>
        <v>405706VP</v>
      </c>
      <c r="C858" s="9" t="s">
        <v>2294</v>
      </c>
      <c r="D858" s="19" t="s">
        <v>69</v>
      </c>
      <c r="E858" s="5">
        <v>0</v>
      </c>
      <c r="F858" s="18">
        <v>60</v>
      </c>
      <c r="G858" s="18">
        <v>0</v>
      </c>
      <c r="H858" s="7" t="s">
        <v>13050</v>
      </c>
      <c r="I858" s="18">
        <v>3</v>
      </c>
      <c r="J858" s="18">
        <v>3</v>
      </c>
      <c r="K858" s="18">
        <v>0</v>
      </c>
      <c r="L858" s="18">
        <v>0</v>
      </c>
      <c r="M858" s="18">
        <v>0</v>
      </c>
      <c r="N858" s="18">
        <v>0</v>
      </c>
      <c r="O858" s="18">
        <v>0</v>
      </c>
      <c r="P858" s="18" t="s">
        <v>1476</v>
      </c>
      <c r="Q858" s="18">
        <v>1</v>
      </c>
      <c r="R858" s="7">
        <v>1</v>
      </c>
      <c r="T858" s="18" t="s">
        <v>13041</v>
      </c>
      <c r="U858" s="9" t="s">
        <v>2294</v>
      </c>
      <c r="V858" s="18">
        <v>21</v>
      </c>
      <c r="W858" s="18">
        <v>0</v>
      </c>
      <c r="X858" s="18">
        <v>18</v>
      </c>
      <c r="Y858" s="19" t="s">
        <v>749</v>
      </c>
      <c r="AB858" s="18" t="s">
        <v>753</v>
      </c>
      <c r="AC858" s="18" t="e">
        <f>VLOOKUP(AB858,[2]Sheet1!$B:$C,2,0)</f>
        <v>#N/A</v>
      </c>
      <c r="AD858" s="18" t="e">
        <f t="shared" si="28"/>
        <v>#N/A</v>
      </c>
      <c r="AE858" s="21" t="s">
        <v>754</v>
      </c>
      <c r="AF858" s="24" t="s">
        <v>1479</v>
      </c>
      <c r="AG858" s="21" t="s">
        <v>1479</v>
      </c>
      <c r="AH858" s="18"/>
    </row>
    <row r="859" spans="1:34" hidden="1" x14ac:dyDescent="0.25">
      <c r="A859" s="18" t="s">
        <v>2314</v>
      </c>
      <c r="B859" s="18" t="str">
        <f t="shared" si="27"/>
        <v>405709VP</v>
      </c>
      <c r="C859" s="9" t="s">
        <v>2315</v>
      </c>
      <c r="D859" s="19" t="s">
        <v>69</v>
      </c>
      <c r="E859" s="5">
        <v>0</v>
      </c>
      <c r="F859" s="18">
        <v>60</v>
      </c>
      <c r="G859" s="18">
        <v>0</v>
      </c>
      <c r="H859" s="7" t="s">
        <v>13050</v>
      </c>
      <c r="I859" s="18">
        <v>3</v>
      </c>
      <c r="J859" s="18">
        <v>3</v>
      </c>
      <c r="K859" s="18">
        <v>0</v>
      </c>
      <c r="L859" s="18">
        <v>0</v>
      </c>
      <c r="M859" s="18">
        <v>0</v>
      </c>
      <c r="N859" s="18">
        <v>0</v>
      </c>
      <c r="O859" s="18">
        <v>0</v>
      </c>
      <c r="P859" s="18" t="s">
        <v>1476</v>
      </c>
      <c r="Q859" s="18">
        <v>1</v>
      </c>
      <c r="R859" s="7">
        <v>1</v>
      </c>
      <c r="T859" s="18" t="s">
        <v>13041</v>
      </c>
      <c r="U859" s="9" t="s">
        <v>2315</v>
      </c>
      <c r="V859" s="18">
        <v>21</v>
      </c>
      <c r="W859" s="18">
        <v>0</v>
      </c>
      <c r="X859" s="18">
        <v>0</v>
      </c>
      <c r="Y859" s="19" t="e">
        <v>#N/A</v>
      </c>
      <c r="AB859" s="18" t="s">
        <v>2314</v>
      </c>
      <c r="AC859" s="18" t="e">
        <f>VLOOKUP(AB859,[2]Sheet1!$B:$C,2,0)</f>
        <v>#N/A</v>
      </c>
      <c r="AD859" s="18" t="e">
        <f t="shared" si="28"/>
        <v>#N/A</v>
      </c>
      <c r="AE859" s="21" t="s">
        <v>1478</v>
      </c>
      <c r="AF859" s="24" t="s">
        <v>1479</v>
      </c>
      <c r="AG859" s="21" t="s">
        <v>1479</v>
      </c>
      <c r="AH859" s="18"/>
    </row>
    <row r="860" spans="1:34" hidden="1" x14ac:dyDescent="0.25">
      <c r="A860" s="18" t="s">
        <v>848</v>
      </c>
      <c r="B860" s="18" t="str">
        <f t="shared" si="27"/>
        <v>408710VP</v>
      </c>
      <c r="C860" s="9" t="s">
        <v>2316</v>
      </c>
      <c r="D860" s="19" t="s">
        <v>69</v>
      </c>
      <c r="E860" s="5">
        <v>0</v>
      </c>
      <c r="F860" s="18">
        <v>60</v>
      </c>
      <c r="G860" s="18">
        <v>0</v>
      </c>
      <c r="H860" s="7" t="s">
        <v>13050</v>
      </c>
      <c r="I860" s="18">
        <v>3</v>
      </c>
      <c r="J860" s="18">
        <v>3</v>
      </c>
      <c r="K860" s="18">
        <v>0</v>
      </c>
      <c r="L860" s="18">
        <v>0</v>
      </c>
      <c r="M860" s="18">
        <v>0</v>
      </c>
      <c r="N860" s="18">
        <v>0</v>
      </c>
      <c r="O860" s="18">
        <v>0</v>
      </c>
      <c r="P860" s="18" t="s">
        <v>1476</v>
      </c>
      <c r="Q860" s="18">
        <v>1</v>
      </c>
      <c r="R860" s="7">
        <v>1</v>
      </c>
      <c r="T860" s="18" t="s">
        <v>13041</v>
      </c>
      <c r="U860" s="9" t="s">
        <v>2316</v>
      </c>
      <c r="V860" s="18">
        <v>21</v>
      </c>
      <c r="W860" s="18">
        <v>0</v>
      </c>
      <c r="X860" s="18">
        <v>18</v>
      </c>
      <c r="Y860" s="19" t="s">
        <v>846</v>
      </c>
      <c r="AB860" s="18" t="s">
        <v>848</v>
      </c>
      <c r="AC860" s="18" t="e">
        <f>VLOOKUP(AB860,[2]Sheet1!$B:$C,2,0)</f>
        <v>#N/A</v>
      </c>
      <c r="AD860" s="18" t="e">
        <f t="shared" si="28"/>
        <v>#N/A</v>
      </c>
      <c r="AE860" s="21" t="s">
        <v>754</v>
      </c>
      <c r="AF860" s="24" t="s">
        <v>1479</v>
      </c>
      <c r="AG860" s="21" t="s">
        <v>1479</v>
      </c>
      <c r="AH860" s="18"/>
    </row>
    <row r="861" spans="1:34" hidden="1" x14ac:dyDescent="0.25">
      <c r="A861" s="18" t="s">
        <v>2351</v>
      </c>
      <c r="B861" s="18" t="str">
        <f t="shared" si="27"/>
        <v>401711VP</v>
      </c>
      <c r="C861" s="9" t="s">
        <v>2352</v>
      </c>
      <c r="D861" s="19" t="s">
        <v>69</v>
      </c>
      <c r="E861" s="5">
        <v>0</v>
      </c>
      <c r="F861" s="18">
        <v>60</v>
      </c>
      <c r="G861" s="18">
        <v>0</v>
      </c>
      <c r="H861" s="7" t="s">
        <v>13050</v>
      </c>
      <c r="I861" s="18">
        <v>3</v>
      </c>
      <c r="J861" s="18">
        <v>3</v>
      </c>
      <c r="K861" s="18">
        <v>0</v>
      </c>
      <c r="L861" s="18">
        <v>0</v>
      </c>
      <c r="M861" s="18">
        <v>0</v>
      </c>
      <c r="N861" s="18">
        <v>0</v>
      </c>
      <c r="O861" s="18">
        <v>0</v>
      </c>
      <c r="P861" s="18" t="s">
        <v>1476</v>
      </c>
      <c r="Q861" s="18">
        <v>1</v>
      </c>
      <c r="R861" s="7">
        <v>1</v>
      </c>
      <c r="T861" s="18" t="s">
        <v>13041</v>
      </c>
      <c r="U861" s="9" t="s">
        <v>2352</v>
      </c>
      <c r="V861" s="18">
        <v>21</v>
      </c>
      <c r="W861" s="18">
        <v>0</v>
      </c>
      <c r="X861" s="18">
        <v>0</v>
      </c>
      <c r="Y861" s="19" t="e">
        <v>#N/A</v>
      </c>
      <c r="AB861" s="18" t="s">
        <v>2351</v>
      </c>
      <c r="AC861" s="18" t="e">
        <f>VLOOKUP(AB861,[2]Sheet1!$B:$C,2,0)</f>
        <v>#N/A</v>
      </c>
      <c r="AD861" s="18" t="e">
        <f t="shared" si="28"/>
        <v>#N/A</v>
      </c>
      <c r="AE861" s="21" t="s">
        <v>1478</v>
      </c>
      <c r="AF861" s="24" t="s">
        <v>1479</v>
      </c>
      <c r="AG861" s="21" t="s">
        <v>1479</v>
      </c>
      <c r="AH861" s="18"/>
    </row>
    <row r="862" spans="1:34" hidden="1" x14ac:dyDescent="0.25">
      <c r="A862" s="18" t="s">
        <v>2441</v>
      </c>
      <c r="B862" s="18" t="str">
        <f t="shared" si="27"/>
        <v>813704VP</v>
      </c>
      <c r="C862" s="9" t="s">
        <v>2442</v>
      </c>
      <c r="D862" s="19" t="s">
        <v>69</v>
      </c>
      <c r="E862" s="5">
        <v>0</v>
      </c>
      <c r="F862" s="18">
        <v>60</v>
      </c>
      <c r="G862" s="18">
        <v>0</v>
      </c>
      <c r="H862" s="7" t="s">
        <v>13050</v>
      </c>
      <c r="I862" s="18">
        <v>3</v>
      </c>
      <c r="J862" s="18">
        <v>3</v>
      </c>
      <c r="K862" s="18">
        <v>0</v>
      </c>
      <c r="L862" s="18">
        <v>0</v>
      </c>
      <c r="M862" s="18">
        <v>0</v>
      </c>
      <c r="N862" s="18">
        <v>0</v>
      </c>
      <c r="O862" s="18">
        <v>0</v>
      </c>
      <c r="P862" s="18" t="s">
        <v>1476</v>
      </c>
      <c r="Q862" s="18">
        <v>1</v>
      </c>
      <c r="R862" s="7">
        <v>1</v>
      </c>
      <c r="T862" s="18" t="s">
        <v>13041</v>
      </c>
      <c r="U862" s="9" t="s">
        <v>2442</v>
      </c>
      <c r="V862" s="18">
        <v>21</v>
      </c>
      <c r="W862" s="18">
        <v>0</v>
      </c>
      <c r="X862" s="18">
        <v>0</v>
      </c>
      <c r="Y862" s="19" t="e">
        <v>#N/A</v>
      </c>
      <c r="AB862" s="18" t="s">
        <v>2441</v>
      </c>
      <c r="AC862" s="18" t="e">
        <f>VLOOKUP(AB862,[2]Sheet1!$B:$C,2,0)</f>
        <v>#N/A</v>
      </c>
      <c r="AD862" s="18" t="e">
        <f t="shared" si="28"/>
        <v>#N/A</v>
      </c>
      <c r="AE862" s="21" t="s">
        <v>1478</v>
      </c>
      <c r="AF862" s="24" t="s">
        <v>1479</v>
      </c>
      <c r="AG862" s="21" t="s">
        <v>1479</v>
      </c>
      <c r="AH862" s="18"/>
    </row>
    <row r="863" spans="1:34" hidden="1" x14ac:dyDescent="0.25">
      <c r="A863" s="18" t="s">
        <v>2537</v>
      </c>
      <c r="B863" s="18" t="str">
        <f t="shared" si="27"/>
        <v>807701VP</v>
      </c>
      <c r="C863" s="9" t="s">
        <v>2538</v>
      </c>
      <c r="D863" s="19" t="s">
        <v>69</v>
      </c>
      <c r="E863" s="5">
        <v>0</v>
      </c>
      <c r="F863" s="18">
        <v>60</v>
      </c>
      <c r="G863" s="18">
        <v>0</v>
      </c>
      <c r="H863" s="7" t="s">
        <v>13050</v>
      </c>
      <c r="I863" s="18">
        <v>3</v>
      </c>
      <c r="J863" s="18">
        <v>3</v>
      </c>
      <c r="K863" s="18">
        <v>0</v>
      </c>
      <c r="L863" s="18">
        <v>0</v>
      </c>
      <c r="M863" s="18">
        <v>0</v>
      </c>
      <c r="N863" s="18">
        <v>0</v>
      </c>
      <c r="O863" s="18">
        <v>0</v>
      </c>
      <c r="P863" s="18" t="s">
        <v>1476</v>
      </c>
      <c r="Q863" s="18">
        <v>1</v>
      </c>
      <c r="R863" s="7">
        <v>1</v>
      </c>
      <c r="T863" s="18" t="s">
        <v>13041</v>
      </c>
      <c r="U863" s="9" t="s">
        <v>2538</v>
      </c>
      <c r="V863" s="18">
        <v>21</v>
      </c>
      <c r="W863" s="18">
        <v>0</v>
      </c>
      <c r="X863" s="18">
        <v>0</v>
      </c>
      <c r="Y863" s="19" t="e">
        <v>#N/A</v>
      </c>
      <c r="AB863" s="18" t="s">
        <v>2537</v>
      </c>
      <c r="AC863" s="18" t="e">
        <f>VLOOKUP(AB863,[2]Sheet1!$B:$C,2,0)</f>
        <v>#N/A</v>
      </c>
      <c r="AD863" s="18" t="e">
        <f t="shared" si="28"/>
        <v>#N/A</v>
      </c>
      <c r="AE863" s="21" t="s">
        <v>1478</v>
      </c>
      <c r="AF863" s="24" t="s">
        <v>1479</v>
      </c>
      <c r="AG863" s="21" t="s">
        <v>1479</v>
      </c>
      <c r="AH863" s="18"/>
    </row>
    <row r="864" spans="1:34" hidden="1" x14ac:dyDescent="0.25">
      <c r="A864" s="18" t="s">
        <v>2539</v>
      </c>
      <c r="B864" s="18" t="str">
        <f t="shared" si="27"/>
        <v>807703VP</v>
      </c>
      <c r="C864" s="9" t="s">
        <v>2540</v>
      </c>
      <c r="D864" s="19" t="s">
        <v>69</v>
      </c>
      <c r="E864" s="5">
        <v>0</v>
      </c>
      <c r="F864" s="18">
        <v>60</v>
      </c>
      <c r="G864" s="18">
        <v>0</v>
      </c>
      <c r="H864" s="7" t="s">
        <v>13050</v>
      </c>
      <c r="I864" s="18">
        <v>3</v>
      </c>
      <c r="J864" s="18">
        <v>3</v>
      </c>
      <c r="K864" s="18">
        <v>0</v>
      </c>
      <c r="L864" s="18">
        <v>0</v>
      </c>
      <c r="M864" s="18">
        <v>0</v>
      </c>
      <c r="N864" s="18">
        <v>0</v>
      </c>
      <c r="O864" s="18">
        <v>0</v>
      </c>
      <c r="P864" s="18" t="s">
        <v>1476</v>
      </c>
      <c r="Q864" s="18">
        <v>1</v>
      </c>
      <c r="R864" s="7">
        <v>1</v>
      </c>
      <c r="T864" s="18" t="s">
        <v>13041</v>
      </c>
      <c r="U864" s="9" t="s">
        <v>2540</v>
      </c>
      <c r="V864" s="18">
        <v>21</v>
      </c>
      <c r="W864" s="18">
        <v>0</v>
      </c>
      <c r="X864" s="18">
        <v>0</v>
      </c>
      <c r="Y864" s="19" t="e">
        <v>#N/A</v>
      </c>
      <c r="AB864" s="18" t="s">
        <v>2539</v>
      </c>
      <c r="AC864" s="18" t="e">
        <f>VLOOKUP(AB864,[2]Sheet1!$B:$C,2,0)</f>
        <v>#N/A</v>
      </c>
      <c r="AD864" s="18" t="e">
        <f t="shared" si="28"/>
        <v>#N/A</v>
      </c>
      <c r="AE864" s="21" t="s">
        <v>1478</v>
      </c>
      <c r="AF864" s="24" t="s">
        <v>1479</v>
      </c>
      <c r="AG864" s="21" t="s">
        <v>1479</v>
      </c>
      <c r="AH864" s="18"/>
    </row>
    <row r="865" spans="1:34" hidden="1" x14ac:dyDescent="0.25">
      <c r="A865" s="18" t="s">
        <v>2546</v>
      </c>
      <c r="B865" s="18" t="str">
        <f t="shared" si="27"/>
        <v>701706VP</v>
      </c>
      <c r="C865" s="9" t="s">
        <v>2545</v>
      </c>
      <c r="D865" s="19" t="s">
        <v>69</v>
      </c>
      <c r="E865" s="5">
        <v>0</v>
      </c>
      <c r="F865" s="18">
        <v>60</v>
      </c>
      <c r="G865" s="18">
        <v>0</v>
      </c>
      <c r="H865" s="7" t="s">
        <v>13050</v>
      </c>
      <c r="I865" s="18">
        <v>3</v>
      </c>
      <c r="J865" s="18">
        <v>3</v>
      </c>
      <c r="K865" s="18">
        <v>0</v>
      </c>
      <c r="L865" s="18">
        <v>0</v>
      </c>
      <c r="M865" s="18">
        <v>0</v>
      </c>
      <c r="N865" s="18">
        <v>0</v>
      </c>
      <c r="O865" s="18">
        <v>0</v>
      </c>
      <c r="P865" s="18" t="s">
        <v>1476</v>
      </c>
      <c r="Q865" s="18">
        <v>1</v>
      </c>
      <c r="R865" s="7">
        <v>1</v>
      </c>
      <c r="T865" s="18" t="s">
        <v>13041</v>
      </c>
      <c r="U865" s="9" t="s">
        <v>2545</v>
      </c>
      <c r="V865" s="18">
        <v>21</v>
      </c>
      <c r="W865" s="18">
        <v>0</v>
      </c>
      <c r="X865" s="18">
        <v>0</v>
      </c>
      <c r="Y865" s="19" t="e">
        <v>#N/A</v>
      </c>
      <c r="AB865" s="18" t="s">
        <v>2546</v>
      </c>
      <c r="AC865" s="18" t="e">
        <f>VLOOKUP(AB865,[2]Sheet1!$B:$C,2,0)</f>
        <v>#N/A</v>
      </c>
      <c r="AD865" s="18" t="e">
        <f t="shared" si="28"/>
        <v>#N/A</v>
      </c>
      <c r="AE865" s="21" t="s">
        <v>1478</v>
      </c>
      <c r="AF865" s="24" t="s">
        <v>1479</v>
      </c>
      <c r="AG865" s="21" t="s">
        <v>1479</v>
      </c>
      <c r="AH865" s="18"/>
    </row>
    <row r="866" spans="1:34" hidden="1" x14ac:dyDescent="0.25">
      <c r="A866" s="18" t="s">
        <v>2573</v>
      </c>
      <c r="B866" s="18" t="str">
        <f t="shared" si="27"/>
        <v>403702VP</v>
      </c>
      <c r="C866" s="9" t="s">
        <v>2574</v>
      </c>
      <c r="D866" s="19" t="s">
        <v>69</v>
      </c>
      <c r="E866" s="5">
        <v>0</v>
      </c>
      <c r="F866" s="18">
        <v>60</v>
      </c>
      <c r="G866" s="18">
        <v>0</v>
      </c>
      <c r="H866" s="7" t="s">
        <v>13050</v>
      </c>
      <c r="I866" s="18">
        <v>3</v>
      </c>
      <c r="J866" s="18">
        <v>3</v>
      </c>
      <c r="K866" s="18">
        <v>0</v>
      </c>
      <c r="L866" s="18">
        <v>0</v>
      </c>
      <c r="M866" s="18">
        <v>0</v>
      </c>
      <c r="N866" s="18">
        <v>0</v>
      </c>
      <c r="O866" s="18">
        <v>0</v>
      </c>
      <c r="P866" s="18" t="s">
        <v>1476</v>
      </c>
      <c r="Q866" s="18">
        <v>1</v>
      </c>
      <c r="R866" s="7">
        <v>1</v>
      </c>
      <c r="T866" s="18" t="s">
        <v>13041</v>
      </c>
      <c r="U866" s="9" t="s">
        <v>2574</v>
      </c>
      <c r="V866" s="18">
        <v>21</v>
      </c>
      <c r="W866" s="18">
        <v>0</v>
      </c>
      <c r="X866" s="18">
        <v>0</v>
      </c>
      <c r="Y866" s="19" t="e">
        <v>#N/A</v>
      </c>
      <c r="AB866" s="18" t="s">
        <v>2573</v>
      </c>
      <c r="AC866" s="18" t="e">
        <f>VLOOKUP(AB866,[2]Sheet1!$B:$C,2,0)</f>
        <v>#N/A</v>
      </c>
      <c r="AD866" s="18" t="e">
        <f t="shared" si="28"/>
        <v>#N/A</v>
      </c>
      <c r="AE866" s="21" t="s">
        <v>1478</v>
      </c>
      <c r="AF866" s="24" t="s">
        <v>1479</v>
      </c>
      <c r="AG866" s="21" t="s">
        <v>1479</v>
      </c>
      <c r="AH866" s="18"/>
    </row>
    <row r="867" spans="1:34" hidden="1" x14ac:dyDescent="0.25">
      <c r="A867" s="18" t="s">
        <v>2597</v>
      </c>
      <c r="B867" s="18" t="str">
        <f t="shared" si="27"/>
        <v>813703VP</v>
      </c>
      <c r="C867" s="9" t="s">
        <v>2598</v>
      </c>
      <c r="D867" s="19" t="s">
        <v>69</v>
      </c>
      <c r="E867" s="5">
        <v>0</v>
      </c>
      <c r="F867" s="18">
        <v>60</v>
      </c>
      <c r="G867" s="18">
        <v>0</v>
      </c>
      <c r="H867" s="7" t="s">
        <v>13050</v>
      </c>
      <c r="I867" s="18">
        <v>3</v>
      </c>
      <c r="J867" s="18">
        <v>3</v>
      </c>
      <c r="K867" s="18">
        <v>0</v>
      </c>
      <c r="L867" s="18">
        <v>0</v>
      </c>
      <c r="M867" s="18">
        <v>0</v>
      </c>
      <c r="N867" s="18">
        <v>0</v>
      </c>
      <c r="O867" s="18">
        <v>0</v>
      </c>
      <c r="P867" s="18" t="s">
        <v>1476</v>
      </c>
      <c r="Q867" s="18">
        <v>1</v>
      </c>
      <c r="R867" s="7">
        <v>1</v>
      </c>
      <c r="T867" s="18" t="s">
        <v>13041</v>
      </c>
      <c r="U867" s="9" t="s">
        <v>2598</v>
      </c>
      <c r="V867" s="18">
        <v>21</v>
      </c>
      <c r="W867" s="18">
        <v>0</v>
      </c>
      <c r="X867" s="18">
        <v>0</v>
      </c>
      <c r="Y867" s="19" t="e">
        <v>#N/A</v>
      </c>
      <c r="AB867" s="18" t="s">
        <v>2597</v>
      </c>
      <c r="AC867" s="18" t="e">
        <f>VLOOKUP(AB867,[2]Sheet1!$B:$C,2,0)</f>
        <v>#N/A</v>
      </c>
      <c r="AD867" s="18" t="e">
        <f t="shared" si="28"/>
        <v>#N/A</v>
      </c>
      <c r="AE867" s="21" t="s">
        <v>1478</v>
      </c>
      <c r="AF867" s="24" t="s">
        <v>1479</v>
      </c>
      <c r="AG867" s="21" t="s">
        <v>1479</v>
      </c>
      <c r="AH867" s="18"/>
    </row>
    <row r="868" spans="1:34" hidden="1" x14ac:dyDescent="0.25">
      <c r="A868" s="18" t="s">
        <v>2668</v>
      </c>
      <c r="B868" s="18" t="str">
        <f t="shared" si="27"/>
        <v>405714VP</v>
      </c>
      <c r="C868" s="9" t="s">
        <v>2667</v>
      </c>
      <c r="D868" s="19" t="s">
        <v>69</v>
      </c>
      <c r="E868" s="5">
        <v>0</v>
      </c>
      <c r="F868" s="18">
        <v>60</v>
      </c>
      <c r="G868" s="18">
        <v>0</v>
      </c>
      <c r="H868" s="7" t="s">
        <v>13050</v>
      </c>
      <c r="I868" s="18">
        <v>3</v>
      </c>
      <c r="J868" s="18">
        <v>3</v>
      </c>
      <c r="K868" s="18">
        <v>0</v>
      </c>
      <c r="L868" s="18">
        <v>0</v>
      </c>
      <c r="M868" s="18">
        <v>0</v>
      </c>
      <c r="N868" s="18">
        <v>0</v>
      </c>
      <c r="O868" s="18">
        <v>0</v>
      </c>
      <c r="P868" s="18" t="s">
        <v>1476</v>
      </c>
      <c r="Q868" s="18">
        <v>1</v>
      </c>
      <c r="R868" s="7">
        <v>1</v>
      </c>
      <c r="T868" s="18" t="s">
        <v>13041</v>
      </c>
      <c r="U868" s="9" t="s">
        <v>2667</v>
      </c>
      <c r="V868" s="18">
        <v>21</v>
      </c>
      <c r="W868" s="18">
        <v>0</v>
      </c>
      <c r="X868" s="18">
        <v>0</v>
      </c>
      <c r="Y868" s="19" t="e">
        <v>#N/A</v>
      </c>
      <c r="AB868" s="18" t="s">
        <v>2668</v>
      </c>
      <c r="AC868" s="18" t="e">
        <f>VLOOKUP(AB868,[2]Sheet1!$B:$C,2,0)</f>
        <v>#N/A</v>
      </c>
      <c r="AD868" s="18" t="e">
        <f t="shared" si="28"/>
        <v>#N/A</v>
      </c>
      <c r="AE868" s="21" t="s">
        <v>1478</v>
      </c>
      <c r="AF868" s="24" t="s">
        <v>1479</v>
      </c>
      <c r="AG868" s="21" t="s">
        <v>1479</v>
      </c>
      <c r="AH868" s="18"/>
    </row>
    <row r="869" spans="1:34" hidden="1" x14ac:dyDescent="0.25">
      <c r="A869" s="5" t="s">
        <v>2733</v>
      </c>
      <c r="B869" s="18" t="str">
        <f t="shared" si="27"/>
        <v>802711VP</v>
      </c>
      <c r="C869" s="9" t="s">
        <v>2734</v>
      </c>
      <c r="D869" s="4" t="s">
        <v>69</v>
      </c>
      <c r="E869" s="5">
        <v>0</v>
      </c>
      <c r="F869" s="5">
        <v>60</v>
      </c>
      <c r="G869" s="5">
        <v>0</v>
      </c>
      <c r="H869" s="5" t="s">
        <v>13050</v>
      </c>
      <c r="I869" s="5">
        <v>3</v>
      </c>
      <c r="J869" s="5">
        <v>3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 t="s">
        <v>1476</v>
      </c>
      <c r="Q869" s="7">
        <v>1</v>
      </c>
      <c r="R869" s="7">
        <v>1</v>
      </c>
      <c r="S869" s="5"/>
      <c r="T869" s="18" t="s">
        <v>13041</v>
      </c>
      <c r="U869" s="9" t="s">
        <v>2734</v>
      </c>
      <c r="V869" s="5">
        <v>21</v>
      </c>
      <c r="W869" s="5">
        <v>0</v>
      </c>
      <c r="X869" s="5">
        <v>0</v>
      </c>
      <c r="Y869" s="4" t="e">
        <v>#N/A</v>
      </c>
      <c r="Z869" s="5"/>
      <c r="AA869" s="5"/>
      <c r="AB869" s="5" t="s">
        <v>2733</v>
      </c>
      <c r="AC869" s="18" t="e">
        <f>VLOOKUP(AB869,[2]Sheet1!$B:$C,2,0)</f>
        <v>#N/A</v>
      </c>
      <c r="AD869" s="18" t="e">
        <f t="shared" si="28"/>
        <v>#N/A</v>
      </c>
      <c r="AE869" s="5" t="s">
        <v>1478</v>
      </c>
      <c r="AF869" s="24" t="s">
        <v>1479</v>
      </c>
      <c r="AG869" s="5" t="s">
        <v>1479</v>
      </c>
      <c r="AH869" s="5"/>
    </row>
    <row r="870" spans="1:34" hidden="1" x14ac:dyDescent="0.25">
      <c r="A870" s="18" t="s">
        <v>2851</v>
      </c>
      <c r="B870" s="18" t="str">
        <f t="shared" si="27"/>
        <v>405710VP</v>
      </c>
      <c r="C870" s="9" t="s">
        <v>2852</v>
      </c>
      <c r="D870" s="19" t="s">
        <v>69</v>
      </c>
      <c r="E870" s="5">
        <v>0</v>
      </c>
      <c r="F870" s="18">
        <v>60</v>
      </c>
      <c r="G870" s="18">
        <v>0</v>
      </c>
      <c r="H870" s="7" t="s">
        <v>13050</v>
      </c>
      <c r="I870" s="18">
        <v>3</v>
      </c>
      <c r="J870" s="18">
        <v>3</v>
      </c>
      <c r="K870" s="18">
        <v>0</v>
      </c>
      <c r="L870" s="18">
        <v>0</v>
      </c>
      <c r="M870" s="18">
        <v>0</v>
      </c>
      <c r="N870" s="18">
        <v>0</v>
      </c>
      <c r="O870" s="18">
        <v>0</v>
      </c>
      <c r="P870" s="18" t="s">
        <v>1476</v>
      </c>
      <c r="Q870" s="18">
        <v>1</v>
      </c>
      <c r="R870" s="7">
        <v>1</v>
      </c>
      <c r="T870" s="18" t="s">
        <v>13041</v>
      </c>
      <c r="U870" s="9" t="s">
        <v>2852</v>
      </c>
      <c r="V870" s="18">
        <v>21</v>
      </c>
      <c r="W870" s="18">
        <v>0</v>
      </c>
      <c r="X870" s="18">
        <v>0</v>
      </c>
      <c r="Y870" s="19" t="e">
        <v>#N/A</v>
      </c>
      <c r="AB870" s="18" t="s">
        <v>2851</v>
      </c>
      <c r="AC870" s="18" t="e">
        <f>VLOOKUP(AB870,[2]Sheet1!$B:$C,2,0)</f>
        <v>#N/A</v>
      </c>
      <c r="AD870" s="18" t="e">
        <f t="shared" si="28"/>
        <v>#N/A</v>
      </c>
      <c r="AE870" s="21" t="s">
        <v>1478</v>
      </c>
      <c r="AF870" s="24" t="s">
        <v>1479</v>
      </c>
      <c r="AG870" s="21" t="s">
        <v>1479</v>
      </c>
      <c r="AH870" s="18"/>
    </row>
    <row r="871" spans="1:34" hidden="1" x14ac:dyDescent="0.25">
      <c r="A871" s="18" t="s">
        <v>2855</v>
      </c>
      <c r="B871" s="18" t="str">
        <f t="shared" si="27"/>
        <v>404705VP</v>
      </c>
      <c r="C871" s="9" t="s">
        <v>2856</v>
      </c>
      <c r="D871" s="19" t="s">
        <v>69</v>
      </c>
      <c r="E871" s="5">
        <v>0</v>
      </c>
      <c r="F871" s="18">
        <v>60</v>
      </c>
      <c r="G871" s="18">
        <v>0</v>
      </c>
      <c r="H871" s="7" t="s">
        <v>13050</v>
      </c>
      <c r="I871" s="18">
        <v>3</v>
      </c>
      <c r="J871" s="18">
        <v>3</v>
      </c>
      <c r="K871" s="18">
        <v>0</v>
      </c>
      <c r="L871" s="18">
        <v>0</v>
      </c>
      <c r="M871" s="18">
        <v>0</v>
      </c>
      <c r="N871" s="18">
        <v>0</v>
      </c>
      <c r="O871" s="18">
        <v>0</v>
      </c>
      <c r="P871" s="18" t="s">
        <v>1476</v>
      </c>
      <c r="Q871" s="18">
        <v>1</v>
      </c>
      <c r="R871" s="7">
        <v>1</v>
      </c>
      <c r="T871" s="18" t="s">
        <v>13041</v>
      </c>
      <c r="U871" s="9" t="s">
        <v>2856</v>
      </c>
      <c r="V871" s="18">
        <v>21</v>
      </c>
      <c r="W871" s="18">
        <v>0</v>
      </c>
      <c r="X871" s="18">
        <v>0</v>
      </c>
      <c r="Y871" s="19" t="e">
        <v>#N/A</v>
      </c>
      <c r="AB871" s="18" t="s">
        <v>2855</v>
      </c>
      <c r="AC871" s="18" t="e">
        <f>VLOOKUP(AB871,[2]Sheet1!$B:$C,2,0)</f>
        <v>#N/A</v>
      </c>
      <c r="AD871" s="18" t="e">
        <f t="shared" si="28"/>
        <v>#N/A</v>
      </c>
      <c r="AE871" s="21" t="s">
        <v>1478</v>
      </c>
      <c r="AF871" s="24" t="s">
        <v>1479</v>
      </c>
      <c r="AG871" s="21" t="s">
        <v>1479</v>
      </c>
      <c r="AH871" s="18"/>
    </row>
    <row r="872" spans="1:34" hidden="1" x14ac:dyDescent="0.25">
      <c r="A872" s="18" t="s">
        <v>799</v>
      </c>
      <c r="B872" s="18" t="str">
        <f t="shared" si="27"/>
        <v>TR1005VP</v>
      </c>
      <c r="C872" s="9" t="s">
        <v>1690</v>
      </c>
      <c r="D872" s="19" t="s">
        <v>69</v>
      </c>
      <c r="E872" s="5">
        <v>0</v>
      </c>
      <c r="F872" s="41">
        <v>70</v>
      </c>
      <c r="G872" s="7">
        <v>0</v>
      </c>
      <c r="H872" s="18" t="s">
        <v>13050</v>
      </c>
      <c r="I872" s="18">
        <v>2</v>
      </c>
      <c r="J872" s="18">
        <v>2</v>
      </c>
      <c r="K872" s="18">
        <v>0</v>
      </c>
      <c r="L872" s="18">
        <v>0</v>
      </c>
      <c r="M872" s="18">
        <v>0</v>
      </c>
      <c r="N872" s="18">
        <v>0</v>
      </c>
      <c r="O872" s="18">
        <v>0</v>
      </c>
      <c r="P872" s="18" t="s">
        <v>1476</v>
      </c>
      <c r="Q872" s="18">
        <v>1</v>
      </c>
      <c r="R872" s="18">
        <v>1</v>
      </c>
      <c r="T872" s="18" t="s">
        <v>13041</v>
      </c>
      <c r="U872" s="9" t="s">
        <v>1690</v>
      </c>
      <c r="V872" s="18">
        <v>30</v>
      </c>
      <c r="W872" s="18">
        <v>18</v>
      </c>
      <c r="X872" s="18">
        <v>12</v>
      </c>
      <c r="Y872" s="19" t="s">
        <v>796</v>
      </c>
      <c r="AB872" s="18" t="s">
        <v>799</v>
      </c>
      <c r="AC872" s="18" t="str">
        <f>VLOOKUP(AB872,[2]Sheet1!$B:$C,2,0)</f>
        <v>Cơ học thủy khí</v>
      </c>
      <c r="AD872" s="18" t="str">
        <f t="shared" si="28"/>
        <v>kh</v>
      </c>
      <c r="AE872" s="21" t="s">
        <v>800</v>
      </c>
      <c r="AF872" s="24" t="s">
        <v>801</v>
      </c>
      <c r="AG872" s="18" t="s">
        <v>12957</v>
      </c>
      <c r="AH872" s="18" t="s">
        <v>1691</v>
      </c>
    </row>
    <row r="873" spans="1:34" hidden="1" x14ac:dyDescent="0.25">
      <c r="A873" s="18" t="s">
        <v>902</v>
      </c>
      <c r="B873" s="18" t="str">
        <f t="shared" si="27"/>
        <v>CI1003VP</v>
      </c>
      <c r="C873" s="9" t="s">
        <v>2813</v>
      </c>
      <c r="D873" s="19" t="s">
        <v>69</v>
      </c>
      <c r="E873" s="5">
        <v>0</v>
      </c>
      <c r="F873" s="18">
        <v>45</v>
      </c>
      <c r="G873" s="18">
        <v>0</v>
      </c>
      <c r="H873" s="7" t="s">
        <v>13050</v>
      </c>
      <c r="I873" s="18">
        <v>2</v>
      </c>
      <c r="J873" s="18">
        <v>2</v>
      </c>
      <c r="K873" s="18">
        <v>0</v>
      </c>
      <c r="L873" s="18">
        <v>0</v>
      </c>
      <c r="M873" s="18">
        <v>0</v>
      </c>
      <c r="N873" s="18">
        <v>0</v>
      </c>
      <c r="O873" s="18">
        <v>0</v>
      </c>
      <c r="P873" s="18" t="s">
        <v>1476</v>
      </c>
      <c r="Q873" s="18">
        <v>1</v>
      </c>
      <c r="R873" s="7">
        <v>1</v>
      </c>
      <c r="T873" s="18" t="s">
        <v>13041</v>
      </c>
      <c r="U873" s="9" t="s">
        <v>2813</v>
      </c>
      <c r="V873" s="18">
        <v>30</v>
      </c>
      <c r="W873" s="18">
        <v>10</v>
      </c>
      <c r="X873" s="18">
        <v>20</v>
      </c>
      <c r="Y873" s="19" t="s">
        <v>899</v>
      </c>
      <c r="AB873" s="18" t="s">
        <v>902</v>
      </c>
      <c r="AC873" s="18" t="str">
        <f>VLOOKUP(AB873,[2]Sheet1!$B:$C,2,0)</f>
        <v>Vẽ kỹ thuật</v>
      </c>
      <c r="AD873" s="18" t="str">
        <f t="shared" si="28"/>
        <v>kh</v>
      </c>
      <c r="AE873" s="21" t="s">
        <v>903</v>
      </c>
      <c r="AF873" s="24" t="s">
        <v>904</v>
      </c>
      <c r="AG873" s="21" t="s">
        <v>12957</v>
      </c>
      <c r="AH873" s="18" t="s">
        <v>1691</v>
      </c>
    </row>
    <row r="874" spans="1:34" hidden="1" x14ac:dyDescent="0.25">
      <c r="A874" s="18" t="s">
        <v>2059</v>
      </c>
      <c r="B874" s="18" t="str">
        <f t="shared" si="27"/>
        <v>CH2021CC</v>
      </c>
      <c r="C874" s="9" t="s">
        <v>2060</v>
      </c>
      <c r="D874" s="19" t="s">
        <v>45</v>
      </c>
      <c r="E874" s="5">
        <v>0</v>
      </c>
      <c r="F874" s="18">
        <v>45</v>
      </c>
      <c r="G874" s="18">
        <v>0</v>
      </c>
      <c r="H874" s="7" t="s">
        <v>13050</v>
      </c>
      <c r="I874" s="18">
        <v>3</v>
      </c>
      <c r="J874" s="18">
        <v>3</v>
      </c>
      <c r="K874" s="18">
        <v>0</v>
      </c>
      <c r="L874" s="18">
        <v>0</v>
      </c>
      <c r="M874" s="18">
        <v>0</v>
      </c>
      <c r="N874" s="18">
        <v>0</v>
      </c>
      <c r="O874" s="18">
        <v>0</v>
      </c>
      <c r="P874" s="18" t="s">
        <v>1476</v>
      </c>
      <c r="Q874" s="18">
        <v>1</v>
      </c>
      <c r="R874" s="7">
        <v>1</v>
      </c>
      <c r="T874" s="18" t="s">
        <v>13041</v>
      </c>
      <c r="U874" s="9" t="s">
        <v>2060</v>
      </c>
      <c r="V874" s="18">
        <v>45</v>
      </c>
      <c r="W874" s="18">
        <v>0</v>
      </c>
      <c r="X874" s="18">
        <v>0</v>
      </c>
      <c r="Y874" s="19" t="e">
        <v>#N/A</v>
      </c>
      <c r="AB874" s="18" t="s">
        <v>2059</v>
      </c>
      <c r="AC874" s="18" t="str">
        <f>VLOOKUP(AB874,[2]Sheet1!$B:$C,2,0)</f>
        <v>Hóa hữu cơ</v>
      </c>
      <c r="AD874" s="18" t="str">
        <f t="shared" si="28"/>
        <v>kh</v>
      </c>
      <c r="AE874" s="21" t="s">
        <v>2061</v>
      </c>
      <c r="AF874" s="24" t="e">
        <v>#N/A</v>
      </c>
      <c r="AG874" s="21" t="e">
        <v>#N/A</v>
      </c>
      <c r="AH874" s="18"/>
    </row>
    <row r="875" spans="1:34" hidden="1" x14ac:dyDescent="0.25">
      <c r="A875" s="18" t="s">
        <v>2457</v>
      </c>
      <c r="B875" s="18" t="str">
        <f t="shared" si="27"/>
        <v>LA1011VP</v>
      </c>
      <c r="C875" s="9" t="s">
        <v>2458</v>
      </c>
      <c r="D875" s="19" t="s">
        <v>69</v>
      </c>
      <c r="E875" s="5">
        <v>0</v>
      </c>
      <c r="F875" s="18">
        <v>40</v>
      </c>
      <c r="G875" s="18">
        <v>0</v>
      </c>
      <c r="H875" s="7" t="s">
        <v>13050</v>
      </c>
      <c r="I875" s="18">
        <v>3</v>
      </c>
      <c r="J875" s="18">
        <v>3</v>
      </c>
      <c r="K875" s="18">
        <v>0</v>
      </c>
      <c r="L875" s="18">
        <v>0</v>
      </c>
      <c r="M875" s="18">
        <v>0</v>
      </c>
      <c r="N875" s="18">
        <v>0</v>
      </c>
      <c r="O875" s="18">
        <v>0</v>
      </c>
      <c r="P875" s="18" t="s">
        <v>1476</v>
      </c>
      <c r="Q875" s="18">
        <v>1</v>
      </c>
      <c r="R875" s="7">
        <v>1</v>
      </c>
      <c r="T875" s="18" t="s">
        <v>13041</v>
      </c>
      <c r="U875" s="9" t="s">
        <v>2458</v>
      </c>
      <c r="V875" s="18">
        <v>0</v>
      </c>
      <c r="W875" s="18">
        <v>45</v>
      </c>
      <c r="X875" s="18">
        <v>0</v>
      </c>
      <c r="Y875" s="19" t="e">
        <v>#N/A</v>
      </c>
      <c r="AB875" s="18" t="s">
        <v>2457</v>
      </c>
      <c r="AC875" s="18" t="str">
        <f>VLOOKUP(AB875,[2]Sheet1!$B:$C,2,0)</f>
        <v>Pháp văn 1</v>
      </c>
      <c r="AD875" s="18" t="str">
        <f t="shared" si="28"/>
        <v>kh</v>
      </c>
      <c r="AE875" s="21" t="s">
        <v>1493</v>
      </c>
      <c r="AF875" s="24" t="e">
        <v>#N/A</v>
      </c>
      <c r="AG875" s="21" t="e">
        <v>#N/A</v>
      </c>
      <c r="AH875" s="18"/>
    </row>
    <row r="876" spans="1:34" hidden="1" x14ac:dyDescent="0.25">
      <c r="A876" s="18" t="s">
        <v>1491</v>
      </c>
      <c r="B876" s="18" t="str">
        <f t="shared" si="27"/>
        <v>003722VP</v>
      </c>
      <c r="C876" s="9" t="s">
        <v>1492</v>
      </c>
      <c r="D876" s="19" t="s">
        <v>69</v>
      </c>
      <c r="E876" s="5">
        <v>0</v>
      </c>
      <c r="F876" s="18">
        <v>45</v>
      </c>
      <c r="G876" s="7">
        <v>0</v>
      </c>
      <c r="H876" s="18" t="s">
        <v>13050</v>
      </c>
      <c r="I876" s="18">
        <v>3</v>
      </c>
      <c r="J876" s="18">
        <v>3</v>
      </c>
      <c r="K876" s="18">
        <v>0</v>
      </c>
      <c r="L876" s="18">
        <v>0</v>
      </c>
      <c r="M876" s="18">
        <v>0</v>
      </c>
      <c r="N876" s="18">
        <v>0</v>
      </c>
      <c r="O876" s="18">
        <v>0</v>
      </c>
      <c r="P876" s="18" t="s">
        <v>1476</v>
      </c>
      <c r="Q876" s="18">
        <v>1</v>
      </c>
      <c r="R876" s="18">
        <v>1</v>
      </c>
      <c r="T876" s="18" t="s">
        <v>13041</v>
      </c>
      <c r="U876" s="9" t="s">
        <v>1492</v>
      </c>
      <c r="V876" s="18">
        <v>0</v>
      </c>
      <c r="W876" s="18">
        <v>45</v>
      </c>
      <c r="X876" s="18">
        <v>0</v>
      </c>
      <c r="Y876" s="19" t="e">
        <v>#N/A</v>
      </c>
      <c r="AB876" s="18" t="s">
        <v>1491</v>
      </c>
      <c r="AC876" s="18" t="e">
        <f>VLOOKUP(AB876,[2]Sheet1!$B:$C,2,0)</f>
        <v>#N/A</v>
      </c>
      <c r="AD876" s="18" t="e">
        <f t="shared" si="28"/>
        <v>#N/A</v>
      </c>
      <c r="AE876" s="21" t="s">
        <v>1493</v>
      </c>
      <c r="AF876" s="24" t="e">
        <v>#N/A</v>
      </c>
      <c r="AG876" s="18" t="e">
        <v>#N/A</v>
      </c>
      <c r="AH876" s="18"/>
    </row>
    <row r="877" spans="1:34" hidden="1" x14ac:dyDescent="0.25">
      <c r="A877" s="18" t="s">
        <v>1494</v>
      </c>
      <c r="B877" s="18" t="str">
        <f t="shared" si="27"/>
        <v>003724VP</v>
      </c>
      <c r="C877" s="9" t="s">
        <v>1495</v>
      </c>
      <c r="D877" s="19" t="s">
        <v>69</v>
      </c>
      <c r="E877" s="5">
        <v>0</v>
      </c>
      <c r="F877" s="18">
        <v>45</v>
      </c>
      <c r="G877" s="7">
        <v>0</v>
      </c>
      <c r="H877" s="18" t="s">
        <v>13050</v>
      </c>
      <c r="I877" s="18">
        <v>3</v>
      </c>
      <c r="J877" s="18">
        <v>3</v>
      </c>
      <c r="K877" s="18">
        <v>0</v>
      </c>
      <c r="L877" s="18">
        <v>0</v>
      </c>
      <c r="M877" s="18">
        <v>0</v>
      </c>
      <c r="N877" s="18">
        <v>0</v>
      </c>
      <c r="O877" s="18">
        <v>0</v>
      </c>
      <c r="P877" s="18" t="s">
        <v>1476</v>
      </c>
      <c r="Q877" s="18">
        <v>1</v>
      </c>
      <c r="R877" s="18">
        <v>1</v>
      </c>
      <c r="T877" s="18" t="s">
        <v>13041</v>
      </c>
      <c r="U877" s="9" t="s">
        <v>1495</v>
      </c>
      <c r="V877" s="18">
        <v>0</v>
      </c>
      <c r="W877" s="18">
        <v>45</v>
      </c>
      <c r="X877" s="18">
        <v>0</v>
      </c>
      <c r="Y877" s="19" t="e">
        <v>#N/A</v>
      </c>
      <c r="AB877" s="18" t="s">
        <v>1494</v>
      </c>
      <c r="AC877" s="18" t="e">
        <f>VLOOKUP(AB877,[2]Sheet1!$B:$C,2,0)</f>
        <v>#N/A</v>
      </c>
      <c r="AD877" s="18" t="e">
        <f t="shared" si="28"/>
        <v>#N/A</v>
      </c>
      <c r="AE877" s="21" t="s">
        <v>1493</v>
      </c>
      <c r="AF877" s="24" t="e">
        <v>#N/A</v>
      </c>
      <c r="AG877" s="18" t="e">
        <v>#N/A</v>
      </c>
      <c r="AH877" s="18"/>
    </row>
    <row r="878" spans="1:34" x14ac:dyDescent="0.25">
      <c r="A878" s="18" t="s">
        <v>2184</v>
      </c>
      <c r="B878" s="18" t="str">
        <f t="shared" si="27"/>
        <v>SP1023TN</v>
      </c>
      <c r="C878" s="9" t="s">
        <v>2185</v>
      </c>
      <c r="D878" s="19" t="s">
        <v>181</v>
      </c>
      <c r="E878" s="5">
        <v>0</v>
      </c>
      <c r="F878" s="18">
        <v>30</v>
      </c>
      <c r="G878" s="18">
        <v>0</v>
      </c>
      <c r="H878" s="7" t="s">
        <v>1796</v>
      </c>
      <c r="I878" s="18">
        <v>0</v>
      </c>
      <c r="J878" s="18">
        <v>0</v>
      </c>
      <c r="K878" s="18">
        <v>0</v>
      </c>
      <c r="L878" s="18">
        <v>0</v>
      </c>
      <c r="M878" s="18">
        <v>0</v>
      </c>
      <c r="N878" s="18">
        <v>0</v>
      </c>
      <c r="O878" s="18">
        <v>0</v>
      </c>
      <c r="P878" s="18" t="s">
        <v>1476</v>
      </c>
      <c r="Q878" s="18">
        <v>1</v>
      </c>
      <c r="R878" s="7">
        <v>1</v>
      </c>
      <c r="T878" s="18" t="s">
        <v>13045</v>
      </c>
      <c r="U878" s="9" t="s">
        <v>2185</v>
      </c>
      <c r="V878" s="18">
        <v>0</v>
      </c>
      <c r="W878" s="18">
        <v>22</v>
      </c>
      <c r="X878" s="18">
        <v>0</v>
      </c>
      <c r="Y878" s="19" t="e">
        <v>#N/A</v>
      </c>
      <c r="AB878" s="18" t="s">
        <v>2184</v>
      </c>
      <c r="AC878" s="18" t="e">
        <f>VLOOKUP(AB878,[2]Sheet1!$B:$C,2,0)</f>
        <v>#N/A</v>
      </c>
      <c r="AD878" s="18" t="e">
        <f t="shared" si="28"/>
        <v>#N/A</v>
      </c>
      <c r="AE878" s="21" t="s">
        <v>2137</v>
      </c>
      <c r="AF878" s="24" t="e">
        <v>#N/A</v>
      </c>
      <c r="AG878" s="21" t="e">
        <v>#N/A</v>
      </c>
      <c r="AH878" s="18"/>
    </row>
    <row r="879" spans="1:34" hidden="1" x14ac:dyDescent="0.25">
      <c r="A879" s="18" t="s">
        <v>2347</v>
      </c>
      <c r="B879" s="18" t="str">
        <f t="shared" si="27"/>
        <v>003709VP</v>
      </c>
      <c r="C879" s="9" t="s">
        <v>2348</v>
      </c>
      <c r="D879" s="19" t="s">
        <v>69</v>
      </c>
      <c r="E879" s="5">
        <v>0</v>
      </c>
      <c r="F879" s="18">
        <v>60</v>
      </c>
      <c r="G879" s="18">
        <v>0</v>
      </c>
      <c r="H879" s="7" t="s">
        <v>13050</v>
      </c>
      <c r="I879" s="18">
        <v>3</v>
      </c>
      <c r="J879" s="18">
        <v>3</v>
      </c>
      <c r="K879" s="18">
        <v>0</v>
      </c>
      <c r="L879" s="18">
        <v>0</v>
      </c>
      <c r="M879" s="18">
        <v>0</v>
      </c>
      <c r="N879" s="18">
        <v>0</v>
      </c>
      <c r="O879" s="18">
        <v>0</v>
      </c>
      <c r="P879" s="18" t="s">
        <v>1476</v>
      </c>
      <c r="Q879" s="18">
        <v>1</v>
      </c>
      <c r="R879" s="7">
        <v>1</v>
      </c>
      <c r="T879" s="18" t="s">
        <v>13041</v>
      </c>
      <c r="U879" s="9" t="s">
        <v>2348</v>
      </c>
      <c r="V879" s="18">
        <v>15</v>
      </c>
      <c r="W879" s="18">
        <v>0</v>
      </c>
      <c r="X879" s="18">
        <v>0</v>
      </c>
      <c r="Y879" s="19" t="e">
        <v>#N/A</v>
      </c>
      <c r="AB879" s="18" t="s">
        <v>2347</v>
      </c>
      <c r="AC879" s="18" t="e">
        <f>VLOOKUP(AB879,[2]Sheet1!$B:$C,2,0)</f>
        <v>#N/A</v>
      </c>
      <c r="AD879" s="18" t="e">
        <f t="shared" si="28"/>
        <v>#N/A</v>
      </c>
      <c r="AE879" s="21" t="s">
        <v>2349</v>
      </c>
      <c r="AF879" s="24" t="e">
        <v>#N/A</v>
      </c>
      <c r="AG879" s="21" t="e">
        <v>#N/A</v>
      </c>
      <c r="AH879" s="18"/>
    </row>
    <row r="880" spans="1:34" hidden="1" x14ac:dyDescent="0.25">
      <c r="A880" s="18" t="s">
        <v>2459</v>
      </c>
      <c r="B880" s="18" t="str">
        <f t="shared" si="27"/>
        <v>LA1015VP</v>
      </c>
      <c r="C880" s="9" t="s">
        <v>2460</v>
      </c>
      <c r="D880" s="19" t="s">
        <v>69</v>
      </c>
      <c r="E880" s="5">
        <v>0</v>
      </c>
      <c r="F880" s="18">
        <v>40</v>
      </c>
      <c r="G880" s="18">
        <v>0</v>
      </c>
      <c r="H880" s="7" t="s">
        <v>13050</v>
      </c>
      <c r="I880" s="18">
        <v>3</v>
      </c>
      <c r="J880" s="18">
        <v>3</v>
      </c>
      <c r="K880" s="18">
        <v>0</v>
      </c>
      <c r="L880" s="18">
        <v>0</v>
      </c>
      <c r="M880" s="18">
        <v>0</v>
      </c>
      <c r="N880" s="18">
        <v>0</v>
      </c>
      <c r="O880" s="18">
        <v>0</v>
      </c>
      <c r="P880" s="18" t="s">
        <v>1476</v>
      </c>
      <c r="Q880" s="18">
        <v>1</v>
      </c>
      <c r="R880" s="7">
        <v>1</v>
      </c>
      <c r="T880" s="18" t="s">
        <v>13041</v>
      </c>
      <c r="U880" s="9" t="s">
        <v>2460</v>
      </c>
      <c r="V880" s="18">
        <v>0</v>
      </c>
      <c r="W880" s="18">
        <v>45</v>
      </c>
      <c r="X880" s="18">
        <v>0</v>
      </c>
      <c r="Y880" s="19" t="e">
        <v>#N/A</v>
      </c>
      <c r="AB880" s="18" t="s">
        <v>2459</v>
      </c>
      <c r="AC880" s="18" t="str">
        <f>VLOOKUP(AB880,[2]Sheet1!$B:$C,2,0)</f>
        <v>Pháp văn 3</v>
      </c>
      <c r="AD880" s="18" t="str">
        <f t="shared" si="28"/>
        <v>kh</v>
      </c>
      <c r="AE880" s="21" t="s">
        <v>1493</v>
      </c>
      <c r="AF880" s="24" t="e">
        <v>#N/A</v>
      </c>
      <c r="AG880" s="21" t="e">
        <v>#N/A</v>
      </c>
      <c r="AH880" s="18"/>
    </row>
    <row r="881" spans="1:69" hidden="1" x14ac:dyDescent="0.25">
      <c r="A881" s="18" t="s">
        <v>2461</v>
      </c>
      <c r="B881" s="18" t="str">
        <f t="shared" si="27"/>
        <v>LA3021VP</v>
      </c>
      <c r="C881" s="9" t="s">
        <v>2462</v>
      </c>
      <c r="D881" s="19" t="s">
        <v>69</v>
      </c>
      <c r="E881" s="5">
        <v>0</v>
      </c>
      <c r="F881" s="18">
        <v>40</v>
      </c>
      <c r="G881" s="18">
        <v>0</v>
      </c>
      <c r="H881" s="7" t="s">
        <v>13050</v>
      </c>
      <c r="I881" s="18">
        <v>3</v>
      </c>
      <c r="J881" s="18">
        <v>3</v>
      </c>
      <c r="K881" s="18">
        <v>0</v>
      </c>
      <c r="L881" s="18">
        <v>0</v>
      </c>
      <c r="M881" s="18">
        <v>0</v>
      </c>
      <c r="N881" s="18">
        <v>0</v>
      </c>
      <c r="O881" s="18">
        <v>0</v>
      </c>
      <c r="P881" s="18" t="s">
        <v>1476</v>
      </c>
      <c r="Q881" s="18">
        <v>1</v>
      </c>
      <c r="R881" s="7">
        <v>1</v>
      </c>
      <c r="T881" s="18" t="s">
        <v>13041</v>
      </c>
      <c r="U881" s="9" t="s">
        <v>2462</v>
      </c>
      <c r="V881" s="18">
        <v>0</v>
      </c>
      <c r="W881" s="18">
        <v>45</v>
      </c>
      <c r="X881" s="18">
        <v>0</v>
      </c>
      <c r="Y881" s="19" t="e">
        <v>#N/A</v>
      </c>
      <c r="AB881" s="18" t="s">
        <v>2461</v>
      </c>
      <c r="AC881" s="18" t="str">
        <f>VLOOKUP(AB881,[2]Sheet1!$B:$C,2,0)</f>
        <v>Pháp văn 5</v>
      </c>
      <c r="AD881" s="18" t="str">
        <f t="shared" si="28"/>
        <v>kh</v>
      </c>
      <c r="AE881" s="21" t="s">
        <v>1493</v>
      </c>
      <c r="AF881" s="24" t="e">
        <v>#N/A</v>
      </c>
      <c r="AG881" s="21" t="e">
        <v>#N/A</v>
      </c>
      <c r="AH881" s="18"/>
    </row>
    <row r="882" spans="1:69" hidden="1" x14ac:dyDescent="0.25">
      <c r="A882" s="18" t="s">
        <v>2463</v>
      </c>
      <c r="B882" s="18" t="str">
        <f t="shared" si="27"/>
        <v>003729VP</v>
      </c>
      <c r="C882" s="9" t="s">
        <v>2464</v>
      </c>
      <c r="D882" s="19" t="s">
        <v>69</v>
      </c>
      <c r="E882" s="5">
        <v>0</v>
      </c>
      <c r="F882" s="18">
        <v>70</v>
      </c>
      <c r="G882" s="18">
        <v>0</v>
      </c>
      <c r="H882" s="7" t="s">
        <v>13050</v>
      </c>
      <c r="I882" s="18">
        <v>3</v>
      </c>
      <c r="J882" s="18">
        <v>3</v>
      </c>
      <c r="K882" s="18">
        <v>0</v>
      </c>
      <c r="L882" s="18">
        <v>0</v>
      </c>
      <c r="M882" s="18">
        <v>0</v>
      </c>
      <c r="N882" s="18">
        <v>0</v>
      </c>
      <c r="O882" s="18">
        <v>0</v>
      </c>
      <c r="P882" s="18" t="s">
        <v>1476</v>
      </c>
      <c r="Q882" s="18">
        <v>1</v>
      </c>
      <c r="R882" s="7">
        <v>1</v>
      </c>
      <c r="T882" s="18" t="s">
        <v>13041</v>
      </c>
      <c r="U882" s="9" t="s">
        <v>2464</v>
      </c>
      <c r="V882" s="18">
        <v>45</v>
      </c>
      <c r="W882" s="18">
        <v>0</v>
      </c>
      <c r="X882" s="18">
        <v>0</v>
      </c>
      <c r="Y882" s="19" t="e">
        <v>#N/A</v>
      </c>
      <c r="AB882" s="18" t="s">
        <v>2463</v>
      </c>
      <c r="AC882" s="18" t="e">
        <f>VLOOKUP(AB882,[2]Sheet1!$B:$C,2,0)</f>
        <v>#N/A</v>
      </c>
      <c r="AD882" s="18" t="e">
        <f t="shared" si="28"/>
        <v>#N/A</v>
      </c>
      <c r="AE882" s="21" t="s">
        <v>1493</v>
      </c>
      <c r="AF882" s="24" t="e">
        <v>#N/A</v>
      </c>
      <c r="AG882" s="21" t="e">
        <v>#N/A</v>
      </c>
      <c r="AH882" s="18"/>
    </row>
    <row r="883" spans="1:69" hidden="1" x14ac:dyDescent="0.25">
      <c r="A883" s="18" t="s">
        <v>2710</v>
      </c>
      <c r="B883" s="18" t="str">
        <f t="shared" si="27"/>
        <v>LA3013TN</v>
      </c>
      <c r="C883" s="9" t="s">
        <v>2711</v>
      </c>
      <c r="D883" s="19" t="s">
        <v>181</v>
      </c>
      <c r="E883" s="5">
        <v>0</v>
      </c>
      <c r="F883" s="18">
        <v>35</v>
      </c>
      <c r="G883" s="18">
        <v>0</v>
      </c>
      <c r="H883" s="7" t="s">
        <v>13050</v>
      </c>
      <c r="I883" s="18">
        <v>0</v>
      </c>
      <c r="J883" s="18">
        <v>0</v>
      </c>
      <c r="K883" s="18">
        <v>0</v>
      </c>
      <c r="L883" s="18">
        <v>0</v>
      </c>
      <c r="M883" s="18">
        <v>0</v>
      </c>
      <c r="N883" s="18">
        <v>0</v>
      </c>
      <c r="O883" s="18">
        <v>0</v>
      </c>
      <c r="P883" s="18" t="s">
        <v>1476</v>
      </c>
      <c r="Q883" s="18">
        <v>1</v>
      </c>
      <c r="R883" s="7">
        <v>1</v>
      </c>
      <c r="T883" s="18" t="s">
        <v>13041</v>
      </c>
      <c r="U883" s="9" t="s">
        <v>2711</v>
      </c>
      <c r="V883" s="18">
        <v>225</v>
      </c>
      <c r="W883" s="18">
        <v>0</v>
      </c>
      <c r="X883" s="18">
        <v>0</v>
      </c>
      <c r="Y883" s="19" t="e">
        <v>#N/A</v>
      </c>
      <c r="AB883" s="18" t="s">
        <v>2710</v>
      </c>
      <c r="AC883" s="18" t="e">
        <f>VLOOKUP(AB883,[2]Sheet1!$B:$C,2,0)</f>
        <v>#N/A</v>
      </c>
      <c r="AD883" s="18" t="e">
        <f t="shared" si="28"/>
        <v>#N/A</v>
      </c>
      <c r="AE883" s="21" t="s">
        <v>2137</v>
      </c>
      <c r="AF883" s="24" t="e">
        <v>#N/A</v>
      </c>
      <c r="AG883" s="21" t="e">
        <v>#N/A</v>
      </c>
      <c r="AH883" s="18"/>
    </row>
    <row r="884" spans="1:69" hidden="1" x14ac:dyDescent="0.25">
      <c r="A884" s="18" t="s">
        <v>2712</v>
      </c>
      <c r="B884" s="18" t="str">
        <f t="shared" si="27"/>
        <v>003707VP</v>
      </c>
      <c r="C884" s="9" t="s">
        <v>2713</v>
      </c>
      <c r="D884" s="19" t="s">
        <v>69</v>
      </c>
      <c r="E884" s="5">
        <v>0</v>
      </c>
      <c r="F884" s="18">
        <v>40</v>
      </c>
      <c r="G884" s="18">
        <v>0</v>
      </c>
      <c r="H884" s="7" t="s">
        <v>13050</v>
      </c>
      <c r="I884" s="18">
        <v>3</v>
      </c>
      <c r="J884" s="18">
        <v>3</v>
      </c>
      <c r="K884" s="18">
        <v>0</v>
      </c>
      <c r="L884" s="18">
        <v>0</v>
      </c>
      <c r="M884" s="18">
        <v>0</v>
      </c>
      <c r="N884" s="18">
        <v>0</v>
      </c>
      <c r="O884" s="18">
        <v>0</v>
      </c>
      <c r="P884" s="18" t="s">
        <v>1476</v>
      </c>
      <c r="Q884" s="18">
        <v>1</v>
      </c>
      <c r="R884" s="7">
        <v>1</v>
      </c>
      <c r="T884" s="18" t="s">
        <v>13041</v>
      </c>
      <c r="U884" s="9" t="s">
        <v>2713</v>
      </c>
      <c r="V884" s="18">
        <v>45</v>
      </c>
      <c r="W884" s="18">
        <v>0</v>
      </c>
      <c r="X884" s="18">
        <v>0</v>
      </c>
      <c r="Y884" s="19" t="e">
        <v>#N/A</v>
      </c>
      <c r="AB884" s="18" t="s">
        <v>2712</v>
      </c>
      <c r="AC884" s="18" t="e">
        <f>VLOOKUP(AB884,[2]Sheet1!$B:$C,2,0)</f>
        <v>#N/A</v>
      </c>
      <c r="AD884" s="18" t="e">
        <f t="shared" si="28"/>
        <v>#N/A</v>
      </c>
      <c r="AE884" s="21" t="s">
        <v>1493</v>
      </c>
      <c r="AF884" s="24" t="e">
        <v>#N/A</v>
      </c>
      <c r="AG884" s="21" t="e">
        <v>#N/A</v>
      </c>
      <c r="AH884" s="18"/>
    </row>
    <row r="885" spans="1:69" hidden="1" x14ac:dyDescent="0.25">
      <c r="A885" s="18" t="s">
        <v>12946</v>
      </c>
      <c r="B885" s="18" t="str">
        <f t="shared" si="27"/>
        <v>CH1001-ECC</v>
      </c>
      <c r="C885" s="9" t="s">
        <v>2409</v>
      </c>
      <c r="D885" s="19" t="s">
        <v>45</v>
      </c>
      <c r="E885" s="5">
        <v>0</v>
      </c>
      <c r="F885" s="20">
        <v>99</v>
      </c>
      <c r="G885" s="18">
        <v>0</v>
      </c>
      <c r="H885" s="7" t="s">
        <v>13050</v>
      </c>
      <c r="I885" s="18">
        <v>4</v>
      </c>
      <c r="J885" s="18">
        <v>4</v>
      </c>
      <c r="K885" s="18">
        <v>0</v>
      </c>
      <c r="L885" s="18">
        <v>0</v>
      </c>
      <c r="M885" s="18">
        <v>0</v>
      </c>
      <c r="N885" s="18">
        <v>0</v>
      </c>
      <c r="O885" s="18">
        <v>0</v>
      </c>
      <c r="P885" s="18" t="s">
        <v>1476</v>
      </c>
      <c r="Q885" s="18">
        <v>1</v>
      </c>
      <c r="R885" s="7">
        <v>1</v>
      </c>
      <c r="T885" s="18" t="s">
        <v>13041</v>
      </c>
      <c r="U885" s="9" t="s">
        <v>2409</v>
      </c>
      <c r="V885" s="18">
        <v>30</v>
      </c>
      <c r="W885" s="18">
        <v>0</v>
      </c>
      <c r="X885" s="18">
        <v>0</v>
      </c>
      <c r="Y885" s="19" t="e">
        <v>#N/A</v>
      </c>
      <c r="AB885" s="18" t="s">
        <v>12946</v>
      </c>
      <c r="AC885" s="18" t="e">
        <f>VLOOKUP(AB885,[2]Sheet1!$B:$C,2,0)</f>
        <v>#N/A</v>
      </c>
      <c r="AD885" s="18" t="e">
        <f t="shared" si="28"/>
        <v>#N/A</v>
      </c>
      <c r="AE885" s="21" t="s">
        <v>1488</v>
      </c>
      <c r="AF885" s="24">
        <v>0</v>
      </c>
      <c r="AG885" s="24"/>
      <c r="AH885" s="18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</row>
    <row r="886" spans="1:69" hidden="1" x14ac:dyDescent="0.25">
      <c r="A886" s="18" t="s">
        <v>12945</v>
      </c>
      <c r="B886" s="18" t="str">
        <f t="shared" si="27"/>
        <v>EE1001-ETN</v>
      </c>
      <c r="C886" s="9" t="s">
        <v>2409</v>
      </c>
      <c r="D886" s="19" t="s">
        <v>181</v>
      </c>
      <c r="E886" s="5">
        <v>0</v>
      </c>
      <c r="F886" s="18">
        <v>60</v>
      </c>
      <c r="G886" s="18">
        <v>0</v>
      </c>
      <c r="H886" s="7" t="s">
        <v>13050</v>
      </c>
      <c r="I886" s="18">
        <v>4</v>
      </c>
      <c r="J886" s="18">
        <v>4</v>
      </c>
      <c r="K886" s="18">
        <v>0</v>
      </c>
      <c r="L886" s="18">
        <v>0</v>
      </c>
      <c r="M886" s="18">
        <v>0</v>
      </c>
      <c r="N886" s="18">
        <v>0</v>
      </c>
      <c r="O886" s="18">
        <v>0</v>
      </c>
      <c r="P886" s="18" t="s">
        <v>1476</v>
      </c>
      <c r="Q886" s="18">
        <v>1</v>
      </c>
      <c r="R886" s="7">
        <v>1</v>
      </c>
      <c r="T886" s="18" t="s">
        <v>13041</v>
      </c>
      <c r="U886" s="9" t="s">
        <v>2409</v>
      </c>
      <c r="V886" s="18">
        <v>30</v>
      </c>
      <c r="W886" s="18">
        <v>0</v>
      </c>
      <c r="X886" s="18">
        <v>20</v>
      </c>
      <c r="Y886" s="19" t="s">
        <v>955</v>
      </c>
      <c r="AB886" s="18" t="s">
        <v>12945</v>
      </c>
      <c r="AC886" s="18" t="e">
        <f>VLOOKUP(AB886,[2]Sheet1!$B:$C,2,0)</f>
        <v>#N/A</v>
      </c>
      <c r="AD886" s="18" t="e">
        <f t="shared" si="28"/>
        <v>#N/A</v>
      </c>
      <c r="AE886" s="21" t="s">
        <v>855</v>
      </c>
      <c r="AF886" s="24" t="s">
        <v>760</v>
      </c>
      <c r="AG886" s="24"/>
      <c r="AH886" s="18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</row>
    <row r="887" spans="1:69" hidden="1" x14ac:dyDescent="0.25">
      <c r="A887" s="5" t="s">
        <v>13053</v>
      </c>
      <c r="B887" s="18" t="str">
        <f t="shared" si="27"/>
        <v>ME4218-PCC</v>
      </c>
      <c r="C887" s="5" t="s">
        <v>1142</v>
      </c>
      <c r="D887" s="5" t="s">
        <v>45</v>
      </c>
      <c r="E887" s="5">
        <v>0</v>
      </c>
      <c r="F887" s="5">
        <v>45</v>
      </c>
      <c r="G887" s="5">
        <v>0</v>
      </c>
      <c r="H887" s="5" t="s">
        <v>13050</v>
      </c>
      <c r="I887" s="5">
        <v>2</v>
      </c>
      <c r="J887" s="5">
        <v>2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 t="s">
        <v>30</v>
      </c>
      <c r="Q887" s="5">
        <v>3</v>
      </c>
      <c r="R887" s="5">
        <v>1</v>
      </c>
      <c r="S887" s="5"/>
      <c r="T887" s="5" t="s">
        <v>13041</v>
      </c>
      <c r="U887" s="5" t="s">
        <v>1142</v>
      </c>
      <c r="V887" s="5">
        <v>0</v>
      </c>
      <c r="W887" s="5">
        <v>18</v>
      </c>
      <c r="X887" s="5">
        <v>12</v>
      </c>
      <c r="Y887" s="4" t="s">
        <v>1143</v>
      </c>
      <c r="Z887" s="5" t="s">
        <v>34</v>
      </c>
      <c r="AA887" s="5" t="s">
        <v>35</v>
      </c>
      <c r="AB887" s="5" t="s">
        <v>13053</v>
      </c>
      <c r="AC887" s="18" t="e">
        <f>VLOOKUP(AB887,[2]Sheet1!$B:$C,2,0)</f>
        <v>#N/A</v>
      </c>
      <c r="AD887" s="18" t="e">
        <f t="shared" si="28"/>
        <v>#N/A</v>
      </c>
      <c r="AE887" s="5" t="s">
        <v>800</v>
      </c>
      <c r="AF887" s="24" t="s">
        <v>801</v>
      </c>
      <c r="AG887" s="5" t="s">
        <v>12958</v>
      </c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</row>
    <row r="888" spans="1:69" hidden="1" x14ac:dyDescent="0.25">
      <c r="A888" s="18" t="s">
        <v>876</v>
      </c>
      <c r="B888" s="18" t="str">
        <f t="shared" si="27"/>
        <v>AS3104CQ</v>
      </c>
      <c r="C888" s="9" t="s">
        <v>877</v>
      </c>
      <c r="D888" s="19" t="s">
        <v>28</v>
      </c>
      <c r="E888" s="5">
        <v>0</v>
      </c>
      <c r="F888" s="18">
        <v>30</v>
      </c>
      <c r="G888" s="18">
        <v>0</v>
      </c>
      <c r="H888" s="7" t="s">
        <v>12961</v>
      </c>
      <c r="I888" s="18">
        <v>5</v>
      </c>
      <c r="J888" s="18">
        <v>5</v>
      </c>
      <c r="K888" s="18">
        <v>0</v>
      </c>
      <c r="L888" s="18">
        <v>0</v>
      </c>
      <c r="M888" s="18">
        <v>0</v>
      </c>
      <c r="N888" s="18">
        <v>0</v>
      </c>
      <c r="O888" s="18">
        <v>0</v>
      </c>
      <c r="P888" s="18" t="s">
        <v>751</v>
      </c>
      <c r="Q888" s="18">
        <v>11</v>
      </c>
      <c r="R888" s="7">
        <v>2</v>
      </c>
      <c r="T888" s="18" t="s">
        <v>13041</v>
      </c>
      <c r="U888" s="9" t="s">
        <v>877</v>
      </c>
      <c r="V888" s="18">
        <v>0</v>
      </c>
      <c r="W888" s="18">
        <v>0</v>
      </c>
      <c r="X888" s="18">
        <v>20</v>
      </c>
      <c r="Y888" s="19" t="s">
        <v>878</v>
      </c>
      <c r="Z888" s="18" t="s">
        <v>34</v>
      </c>
      <c r="AA888" s="18" t="s">
        <v>181</v>
      </c>
      <c r="AB888" s="18" t="s">
        <v>876</v>
      </c>
      <c r="AC888" s="18" t="e">
        <f>VLOOKUP(AB888,[2]Sheet1!$B:$C,2,0)</f>
        <v>#N/A</v>
      </c>
      <c r="AD888" s="18" t="e">
        <f t="shared" si="28"/>
        <v>#N/A</v>
      </c>
      <c r="AE888" s="21" t="s">
        <v>872</v>
      </c>
      <c r="AF888" s="24" t="s">
        <v>1642</v>
      </c>
      <c r="AG888" s="21" t="s">
        <v>760</v>
      </c>
      <c r="AH888" s="18"/>
    </row>
    <row r="889" spans="1:69" hidden="1" x14ac:dyDescent="0.25">
      <c r="A889" s="18" t="s">
        <v>873</v>
      </c>
      <c r="B889" s="18" t="str">
        <f t="shared" si="27"/>
        <v>AS3046CQ</v>
      </c>
      <c r="C889" s="9" t="s">
        <v>874</v>
      </c>
      <c r="D889" s="19" t="s">
        <v>28</v>
      </c>
      <c r="E889" s="5">
        <v>0</v>
      </c>
      <c r="F889" s="18">
        <v>30</v>
      </c>
      <c r="G889" s="18">
        <v>0</v>
      </c>
      <c r="H889" s="7" t="s">
        <v>12961</v>
      </c>
      <c r="I889" s="18">
        <v>5</v>
      </c>
      <c r="J889" s="18">
        <v>5</v>
      </c>
      <c r="K889" s="18">
        <v>0</v>
      </c>
      <c r="L889" s="18">
        <v>0</v>
      </c>
      <c r="M889" s="18">
        <v>0</v>
      </c>
      <c r="N889" s="18">
        <v>0</v>
      </c>
      <c r="O889" s="18">
        <v>0</v>
      </c>
      <c r="P889" s="18" t="s">
        <v>751</v>
      </c>
      <c r="Q889" s="18">
        <v>11</v>
      </c>
      <c r="R889" s="7">
        <v>2</v>
      </c>
      <c r="T889" s="18" t="s">
        <v>13041</v>
      </c>
      <c r="U889" s="9" t="s">
        <v>874</v>
      </c>
      <c r="V889" s="18">
        <v>0</v>
      </c>
      <c r="W889" s="18">
        <v>0</v>
      </c>
      <c r="X889" s="18">
        <v>20</v>
      </c>
      <c r="Y889" s="19" t="s">
        <v>875</v>
      </c>
      <c r="Z889" s="18" t="s">
        <v>34</v>
      </c>
      <c r="AA889" s="18" t="s">
        <v>181</v>
      </c>
      <c r="AB889" s="18" t="s">
        <v>873</v>
      </c>
      <c r="AC889" s="18" t="e">
        <f>VLOOKUP(AB889,[2]Sheet1!$B:$C,2,0)</f>
        <v>#N/A</v>
      </c>
      <c r="AD889" s="18" t="e">
        <f t="shared" si="28"/>
        <v>#N/A</v>
      </c>
      <c r="AE889" s="21" t="s">
        <v>855</v>
      </c>
      <c r="AF889" s="24" t="s">
        <v>760</v>
      </c>
      <c r="AG889" s="21" t="s">
        <v>760</v>
      </c>
      <c r="AH889" s="18"/>
    </row>
    <row r="890" spans="1:69" hidden="1" x14ac:dyDescent="0.25">
      <c r="A890" s="18" t="s">
        <v>1308</v>
      </c>
      <c r="B890" s="18" t="str">
        <f t="shared" si="27"/>
        <v>EE1030TT</v>
      </c>
      <c r="C890" s="9" t="s">
        <v>1310</v>
      </c>
      <c r="D890" s="19" t="s">
        <v>136</v>
      </c>
      <c r="E890" s="5">
        <v>0</v>
      </c>
      <c r="F890" s="18">
        <v>30</v>
      </c>
      <c r="G890" s="18">
        <v>0</v>
      </c>
      <c r="H890" s="7" t="s">
        <v>1309</v>
      </c>
      <c r="I890" s="18">
        <v>5</v>
      </c>
      <c r="J890" s="18">
        <v>5</v>
      </c>
      <c r="K890" s="18">
        <v>0</v>
      </c>
      <c r="L890" s="18">
        <v>0</v>
      </c>
      <c r="M890" s="18">
        <v>0</v>
      </c>
      <c r="N890" s="18">
        <v>0</v>
      </c>
      <c r="O890" s="18">
        <v>0</v>
      </c>
      <c r="P890" s="18" t="s">
        <v>751</v>
      </c>
      <c r="Q890" s="18">
        <v>7</v>
      </c>
      <c r="R890" s="7">
        <v>1</v>
      </c>
      <c r="T890" s="18" t="s">
        <v>13041</v>
      </c>
      <c r="U890" s="9" t="s">
        <v>1310</v>
      </c>
      <c r="V890" s="18">
        <v>0</v>
      </c>
      <c r="W890" s="18">
        <v>0</v>
      </c>
      <c r="X890" s="18">
        <v>30</v>
      </c>
      <c r="Y890" s="19" t="s">
        <v>1311</v>
      </c>
      <c r="Z890" s="18" t="s">
        <v>34</v>
      </c>
      <c r="AA890" s="18" t="s">
        <v>181</v>
      </c>
      <c r="AB890" s="18" t="s">
        <v>1308</v>
      </c>
      <c r="AC890" s="18" t="e">
        <f>VLOOKUP(AB890,[2]Sheet1!$B:$C,2,0)</f>
        <v>#N/A</v>
      </c>
      <c r="AD890" s="18" t="e">
        <f t="shared" si="28"/>
        <v>#N/A</v>
      </c>
      <c r="AE890" s="21" t="s">
        <v>1224</v>
      </c>
      <c r="AF890" s="24" t="s">
        <v>1642</v>
      </c>
      <c r="AG890" s="21" t="s">
        <v>760</v>
      </c>
      <c r="AH890" s="18"/>
    </row>
    <row r="891" spans="1:69" hidden="1" x14ac:dyDescent="0.25">
      <c r="A891" s="18" t="s">
        <v>1202</v>
      </c>
      <c r="B891" s="18" t="str">
        <f t="shared" si="27"/>
        <v>TR2038CQ</v>
      </c>
      <c r="C891" s="9" t="s">
        <v>1203</v>
      </c>
      <c r="D891" s="19" t="s">
        <v>28</v>
      </c>
      <c r="E891" s="5">
        <v>0</v>
      </c>
      <c r="F891" s="18">
        <v>30</v>
      </c>
      <c r="G891" s="18">
        <v>0</v>
      </c>
      <c r="H891" s="7" t="s">
        <v>12962</v>
      </c>
      <c r="I891" s="18">
        <v>5</v>
      </c>
      <c r="J891" s="18">
        <v>5</v>
      </c>
      <c r="K891" s="18">
        <v>0</v>
      </c>
      <c r="L891" s="18">
        <v>0</v>
      </c>
      <c r="M891" s="18">
        <v>0</v>
      </c>
      <c r="N891" s="18">
        <v>0</v>
      </c>
      <c r="O891" s="18">
        <v>0</v>
      </c>
      <c r="P891" s="18" t="s">
        <v>751</v>
      </c>
      <c r="Q891" s="18">
        <v>8</v>
      </c>
      <c r="R891" s="7">
        <v>2</v>
      </c>
      <c r="T891" s="18" t="s">
        <v>13041</v>
      </c>
      <c r="U891" s="9" t="s">
        <v>1203</v>
      </c>
      <c r="V891" s="18">
        <v>0</v>
      </c>
      <c r="W891" s="18">
        <v>0</v>
      </c>
      <c r="X891" s="18">
        <v>20</v>
      </c>
      <c r="Y891" s="19" t="s">
        <v>1204</v>
      </c>
      <c r="Z891" s="18" t="s">
        <v>34</v>
      </c>
      <c r="AA891" s="18" t="s">
        <v>181</v>
      </c>
      <c r="AB891" s="18" t="s">
        <v>1202</v>
      </c>
      <c r="AC891" s="18" t="e">
        <f>VLOOKUP(AB891,[2]Sheet1!$B:$C,2,0)</f>
        <v>#N/A</v>
      </c>
      <c r="AD891" s="18" t="e">
        <f t="shared" si="28"/>
        <v>#N/A</v>
      </c>
      <c r="AE891" s="21" t="s">
        <v>872</v>
      </c>
      <c r="AF891" s="24" t="s">
        <v>1642</v>
      </c>
      <c r="AG891" s="21" t="s">
        <v>760</v>
      </c>
      <c r="AH891" s="18"/>
    </row>
    <row r="892" spans="1:69" hidden="1" x14ac:dyDescent="0.25">
      <c r="A892" s="18" t="s">
        <v>1199</v>
      </c>
      <c r="B892" s="18" t="str">
        <f t="shared" si="27"/>
        <v>TR2018CQ</v>
      </c>
      <c r="C892" s="9" t="s">
        <v>1200</v>
      </c>
      <c r="D892" s="19" t="s">
        <v>28</v>
      </c>
      <c r="E892" s="5">
        <v>0</v>
      </c>
      <c r="F892" s="18">
        <v>30</v>
      </c>
      <c r="G892" s="18">
        <v>0</v>
      </c>
      <c r="H892" s="7" t="s">
        <v>12962</v>
      </c>
      <c r="I892" s="18">
        <v>5</v>
      </c>
      <c r="J892" s="18">
        <v>5</v>
      </c>
      <c r="K892" s="18">
        <v>0</v>
      </c>
      <c r="L892" s="18">
        <v>0</v>
      </c>
      <c r="M892" s="18">
        <v>0</v>
      </c>
      <c r="N892" s="18">
        <v>0</v>
      </c>
      <c r="O892" s="18">
        <v>0</v>
      </c>
      <c r="P892" s="18" t="s">
        <v>751</v>
      </c>
      <c r="Q892" s="18">
        <v>8</v>
      </c>
      <c r="R892" s="7">
        <v>2</v>
      </c>
      <c r="T892" s="18" t="s">
        <v>13041</v>
      </c>
      <c r="U892" s="9" t="s">
        <v>1200</v>
      </c>
      <c r="V892" s="18">
        <v>0</v>
      </c>
      <c r="W892" s="18">
        <v>0</v>
      </c>
      <c r="X892" s="18">
        <v>20</v>
      </c>
      <c r="Y892" s="19" t="s">
        <v>1201</v>
      </c>
      <c r="Z892" s="18" t="s">
        <v>34</v>
      </c>
      <c r="AA892" s="18" t="s">
        <v>181</v>
      </c>
      <c r="AB892" s="18" t="s">
        <v>1199</v>
      </c>
      <c r="AC892" s="18" t="e">
        <f>VLOOKUP(AB892,[2]Sheet1!$B:$C,2,0)</f>
        <v>#N/A</v>
      </c>
      <c r="AD892" s="18" t="e">
        <f t="shared" si="28"/>
        <v>#N/A</v>
      </c>
      <c r="AE892" s="21" t="s">
        <v>855</v>
      </c>
      <c r="AF892" s="24" t="s">
        <v>760</v>
      </c>
      <c r="AG892" s="21" t="s">
        <v>760</v>
      </c>
      <c r="AH892" s="18"/>
    </row>
    <row r="893" spans="1:69" hidden="1" x14ac:dyDescent="0.25">
      <c r="A893" s="18" t="s">
        <v>913</v>
      </c>
      <c r="B893" s="18" t="str">
        <f t="shared" si="27"/>
        <v>CI2004QT</v>
      </c>
      <c r="C893" s="39" t="s">
        <v>915</v>
      </c>
      <c r="D893" s="19" t="s">
        <v>46</v>
      </c>
      <c r="E893" s="5">
        <v>0</v>
      </c>
      <c r="F893" s="18">
        <v>25</v>
      </c>
      <c r="G893" s="18">
        <v>0</v>
      </c>
      <c r="H893" s="18" t="s">
        <v>914</v>
      </c>
      <c r="I893" s="18">
        <v>5</v>
      </c>
      <c r="J893" s="18">
        <v>5</v>
      </c>
      <c r="K893" s="18">
        <v>0</v>
      </c>
      <c r="L893" s="18">
        <v>0</v>
      </c>
      <c r="M893" s="18">
        <v>0</v>
      </c>
      <c r="N893" s="18">
        <v>0</v>
      </c>
      <c r="O893" s="18">
        <v>0</v>
      </c>
      <c r="P893" s="18" t="s">
        <v>751</v>
      </c>
      <c r="Q893" s="18">
        <v>10</v>
      </c>
      <c r="R893" s="18">
        <v>1</v>
      </c>
      <c r="T893" s="18" t="s">
        <v>13041</v>
      </c>
      <c r="U893" s="39" t="s">
        <v>915</v>
      </c>
      <c r="V893" s="18">
        <v>0</v>
      </c>
      <c r="W893" s="18">
        <v>0</v>
      </c>
      <c r="X893" s="18">
        <v>20</v>
      </c>
      <c r="Y893" s="19" t="s">
        <v>916</v>
      </c>
      <c r="Z893" s="18" t="s">
        <v>34</v>
      </c>
      <c r="AA893" s="18" t="s">
        <v>181</v>
      </c>
      <c r="AB893" s="18" t="s">
        <v>913</v>
      </c>
      <c r="AC893" s="18" t="e">
        <f>VLOOKUP(AB893,[2]Sheet1!$B:$C,2,0)</f>
        <v>#N/A</v>
      </c>
      <c r="AD893" s="18" t="e">
        <f t="shared" si="28"/>
        <v>#N/A</v>
      </c>
      <c r="AE893" s="21" t="s">
        <v>855</v>
      </c>
      <c r="AF893" s="21" t="s">
        <v>760</v>
      </c>
      <c r="AG893" s="21" t="s">
        <v>13046</v>
      </c>
      <c r="AH893" s="18"/>
    </row>
    <row r="894" spans="1:69" hidden="1" x14ac:dyDescent="0.25">
      <c r="A894" s="18" t="s">
        <v>913</v>
      </c>
      <c r="B894" s="18" t="str">
        <f t="shared" si="27"/>
        <v>CI2004CC</v>
      </c>
      <c r="C894" s="39" t="s">
        <v>915</v>
      </c>
      <c r="D894" s="19" t="s">
        <v>45</v>
      </c>
      <c r="E894" s="5">
        <v>0</v>
      </c>
      <c r="F894" s="18">
        <v>25</v>
      </c>
      <c r="G894" s="18">
        <v>0</v>
      </c>
      <c r="H894" s="18" t="s">
        <v>914</v>
      </c>
      <c r="I894" s="18">
        <v>5</v>
      </c>
      <c r="J894" s="18">
        <v>5</v>
      </c>
      <c r="K894" s="18">
        <v>0</v>
      </c>
      <c r="L894" s="18">
        <v>0</v>
      </c>
      <c r="M894" s="18">
        <v>0</v>
      </c>
      <c r="N894" s="18">
        <v>0</v>
      </c>
      <c r="O894" s="18">
        <v>0</v>
      </c>
      <c r="P894" s="18" t="s">
        <v>751</v>
      </c>
      <c r="Q894" s="18">
        <v>10</v>
      </c>
      <c r="R894" s="18">
        <v>1</v>
      </c>
      <c r="T894" s="18" t="s">
        <v>13041</v>
      </c>
      <c r="U894" s="39" t="s">
        <v>915</v>
      </c>
      <c r="V894" s="18">
        <v>0</v>
      </c>
      <c r="W894" s="18">
        <v>0</v>
      </c>
      <c r="X894" s="18">
        <v>20</v>
      </c>
      <c r="Y894" s="19" t="s">
        <v>916</v>
      </c>
      <c r="Z894" s="18" t="s">
        <v>34</v>
      </c>
      <c r="AA894" s="18" t="s">
        <v>181</v>
      </c>
      <c r="AB894" s="18" t="s">
        <v>913</v>
      </c>
      <c r="AC894" s="18" t="e">
        <f>VLOOKUP(AB894,[2]Sheet1!$B:$C,2,0)</f>
        <v>#N/A</v>
      </c>
      <c r="AD894" s="18" t="e">
        <f t="shared" si="28"/>
        <v>#N/A</v>
      </c>
      <c r="AE894" s="21" t="s">
        <v>855</v>
      </c>
      <c r="AF894" s="21" t="s">
        <v>760</v>
      </c>
      <c r="AG894" s="21" t="s">
        <v>13046</v>
      </c>
      <c r="AH894" s="18"/>
    </row>
    <row r="895" spans="1:69" hidden="1" x14ac:dyDescent="0.25">
      <c r="A895" s="18" t="s">
        <v>1348</v>
      </c>
      <c r="B895" s="18" t="str">
        <f t="shared" si="27"/>
        <v>ME2090CC</v>
      </c>
      <c r="C895" s="9" t="s">
        <v>1349</v>
      </c>
      <c r="D895" s="19" t="s">
        <v>45</v>
      </c>
      <c r="E895" s="5">
        <v>0</v>
      </c>
      <c r="F895" s="18">
        <v>35</v>
      </c>
      <c r="G895" s="18">
        <v>0</v>
      </c>
      <c r="H895" s="7" t="s">
        <v>1084</v>
      </c>
      <c r="I895" s="18">
        <v>5</v>
      </c>
      <c r="J895" s="18">
        <v>5</v>
      </c>
      <c r="K895" s="18">
        <v>0</v>
      </c>
      <c r="L895" s="18">
        <v>0</v>
      </c>
      <c r="M895" s="18">
        <v>0</v>
      </c>
      <c r="N895" s="18">
        <v>0</v>
      </c>
      <c r="O895" s="18">
        <v>0</v>
      </c>
      <c r="P895" s="18" t="s">
        <v>751</v>
      </c>
      <c r="Q895" s="18">
        <v>9</v>
      </c>
      <c r="R895" s="7">
        <v>1</v>
      </c>
      <c r="T895" s="18" t="s">
        <v>13041</v>
      </c>
      <c r="U895" s="9" t="s">
        <v>1349</v>
      </c>
      <c r="V895" s="18">
        <v>0</v>
      </c>
      <c r="W895" s="18">
        <v>30</v>
      </c>
      <c r="X895" s="18">
        <v>30</v>
      </c>
      <c r="Y895" s="19" t="s">
        <v>1350</v>
      </c>
      <c r="Z895" s="18" t="s">
        <v>34</v>
      </c>
      <c r="AA895" s="18" t="s">
        <v>181</v>
      </c>
      <c r="AB895" s="18" t="s">
        <v>1348</v>
      </c>
      <c r="AC895" s="18" t="e">
        <f>VLOOKUP(AB895,[2]Sheet1!$B:$C,2,0)</f>
        <v>#N/A</v>
      </c>
      <c r="AD895" s="18" t="e">
        <f t="shared" si="28"/>
        <v>#N/A</v>
      </c>
      <c r="AE895" s="21" t="s">
        <v>1351</v>
      </c>
      <c r="AF895" s="24">
        <v>0</v>
      </c>
      <c r="AG895" s="21" t="s">
        <v>760</v>
      </c>
      <c r="AH895" s="18"/>
    </row>
    <row r="896" spans="1:69" hidden="1" x14ac:dyDescent="0.25">
      <c r="A896" s="18" t="s">
        <v>1348</v>
      </c>
      <c r="B896" s="18" t="str">
        <f t="shared" si="27"/>
        <v>ME2090VP</v>
      </c>
      <c r="C896" s="9" t="s">
        <v>1349</v>
      </c>
      <c r="D896" s="19" t="s">
        <v>69</v>
      </c>
      <c r="E896" s="5">
        <v>0</v>
      </c>
      <c r="F896" s="18">
        <v>35</v>
      </c>
      <c r="G896" s="18">
        <v>0</v>
      </c>
      <c r="H896" s="7" t="s">
        <v>1084</v>
      </c>
      <c r="I896" s="18">
        <v>5</v>
      </c>
      <c r="J896" s="18">
        <v>5</v>
      </c>
      <c r="K896" s="18">
        <v>0</v>
      </c>
      <c r="L896" s="18">
        <v>0</v>
      </c>
      <c r="M896" s="18">
        <v>0</v>
      </c>
      <c r="N896" s="18">
        <v>0</v>
      </c>
      <c r="O896" s="18">
        <v>0</v>
      </c>
      <c r="P896" s="18" t="s">
        <v>751</v>
      </c>
      <c r="Q896" s="18">
        <v>9</v>
      </c>
      <c r="R896" s="7">
        <v>1</v>
      </c>
      <c r="T896" s="18" t="s">
        <v>13041</v>
      </c>
      <c r="U896" s="9" t="s">
        <v>1349</v>
      </c>
      <c r="V896" s="18">
        <v>0</v>
      </c>
      <c r="W896" s="18">
        <v>30</v>
      </c>
      <c r="X896" s="18">
        <v>30</v>
      </c>
      <c r="Y896" s="19" t="s">
        <v>1350</v>
      </c>
      <c r="Z896" s="18" t="s">
        <v>34</v>
      </c>
      <c r="AA896" s="18" t="s">
        <v>181</v>
      </c>
      <c r="AB896" s="18" t="s">
        <v>1348</v>
      </c>
      <c r="AC896" s="18" t="e">
        <f>VLOOKUP(AB896,[2]Sheet1!$B:$C,2,0)</f>
        <v>#N/A</v>
      </c>
      <c r="AD896" s="18" t="e">
        <f t="shared" si="28"/>
        <v>#N/A</v>
      </c>
      <c r="AE896" s="21" t="s">
        <v>1351</v>
      </c>
      <c r="AF896" s="24">
        <v>0</v>
      </c>
      <c r="AG896" s="21" t="s">
        <v>760</v>
      </c>
      <c r="AH896" s="18"/>
    </row>
    <row r="897" spans="1:34" hidden="1" x14ac:dyDescent="0.25">
      <c r="A897" s="18" t="s">
        <v>1083</v>
      </c>
      <c r="B897" s="18" t="str">
        <f t="shared" si="27"/>
        <v>ME3208CC</v>
      </c>
      <c r="C897" s="9" t="s">
        <v>1085</v>
      </c>
      <c r="D897" s="19" t="s">
        <v>45</v>
      </c>
      <c r="E897" s="5">
        <v>0</v>
      </c>
      <c r="F897" s="18">
        <v>20</v>
      </c>
      <c r="G897" s="18">
        <v>0</v>
      </c>
      <c r="H897" s="7" t="s">
        <v>1084</v>
      </c>
      <c r="I897" s="18">
        <v>5</v>
      </c>
      <c r="J897" s="18">
        <v>5</v>
      </c>
      <c r="K897" s="18">
        <v>0</v>
      </c>
      <c r="L897" s="18">
        <v>0</v>
      </c>
      <c r="M897" s="18">
        <v>0</v>
      </c>
      <c r="N897" s="18">
        <v>0</v>
      </c>
      <c r="O897" s="18">
        <v>0</v>
      </c>
      <c r="P897" s="18" t="s">
        <v>751</v>
      </c>
      <c r="Q897" s="18">
        <v>11</v>
      </c>
      <c r="R897" s="7">
        <v>1</v>
      </c>
      <c r="T897" s="18" t="s">
        <v>13041</v>
      </c>
      <c r="U897" s="9" t="s">
        <v>1085</v>
      </c>
      <c r="V897" s="18">
        <v>0</v>
      </c>
      <c r="W897" s="18">
        <v>0</v>
      </c>
      <c r="X897" s="18">
        <v>20</v>
      </c>
      <c r="Y897" s="19" t="s">
        <v>1086</v>
      </c>
      <c r="Z897" s="18" t="s">
        <v>34</v>
      </c>
      <c r="AA897" s="18" t="s">
        <v>181</v>
      </c>
      <c r="AB897" s="18" t="s">
        <v>1083</v>
      </c>
      <c r="AC897" s="18" t="e">
        <f>VLOOKUP(AB897,[2]Sheet1!$B:$C,2,0)</f>
        <v>#N/A</v>
      </c>
      <c r="AD897" s="18" t="e">
        <f t="shared" si="28"/>
        <v>#N/A</v>
      </c>
      <c r="AE897" s="21" t="s">
        <v>855</v>
      </c>
      <c r="AF897" s="24" t="s">
        <v>760</v>
      </c>
      <c r="AG897" s="21" t="s">
        <v>760</v>
      </c>
      <c r="AH897" s="18"/>
    </row>
    <row r="898" spans="1:34" hidden="1" x14ac:dyDescent="0.25">
      <c r="A898" s="18" t="s">
        <v>1083</v>
      </c>
      <c r="B898" s="18" t="str">
        <f t="shared" si="27"/>
        <v>ME3208CQ</v>
      </c>
      <c r="C898" s="9" t="s">
        <v>1085</v>
      </c>
      <c r="D898" s="19" t="s">
        <v>28</v>
      </c>
      <c r="E898" s="5">
        <v>0</v>
      </c>
      <c r="F898" s="18">
        <v>20</v>
      </c>
      <c r="G898" s="18">
        <v>0</v>
      </c>
      <c r="H898" s="7" t="s">
        <v>1084</v>
      </c>
      <c r="I898" s="18">
        <v>5</v>
      </c>
      <c r="J898" s="18">
        <v>5</v>
      </c>
      <c r="K898" s="18">
        <v>0</v>
      </c>
      <c r="L898" s="18">
        <v>0</v>
      </c>
      <c r="M898" s="18">
        <v>0</v>
      </c>
      <c r="N898" s="18">
        <v>0</v>
      </c>
      <c r="O898" s="18">
        <v>0</v>
      </c>
      <c r="P898" s="18" t="s">
        <v>751</v>
      </c>
      <c r="Q898" s="18">
        <v>11</v>
      </c>
      <c r="R898" s="7">
        <v>2</v>
      </c>
      <c r="T898" s="18" t="s">
        <v>13041</v>
      </c>
      <c r="U898" s="9" t="s">
        <v>1085</v>
      </c>
      <c r="V898" s="18">
        <v>0</v>
      </c>
      <c r="W898" s="18">
        <v>0</v>
      </c>
      <c r="X898" s="18">
        <v>20</v>
      </c>
      <c r="Y898" s="19" t="s">
        <v>1086</v>
      </c>
      <c r="Z898" s="18" t="s">
        <v>34</v>
      </c>
      <c r="AA898" s="18" t="s">
        <v>181</v>
      </c>
      <c r="AB898" s="18" t="s">
        <v>1083</v>
      </c>
      <c r="AC898" s="18" t="e">
        <f>VLOOKUP(AB898,[2]Sheet1!$B:$C,2,0)</f>
        <v>#N/A</v>
      </c>
      <c r="AD898" s="18" t="e">
        <f t="shared" si="28"/>
        <v>#N/A</v>
      </c>
      <c r="AE898" s="21" t="s">
        <v>855</v>
      </c>
      <c r="AF898" s="24" t="s">
        <v>760</v>
      </c>
      <c r="AG898" s="21" t="s">
        <v>760</v>
      </c>
      <c r="AH898" s="18"/>
    </row>
    <row r="899" spans="1:34" hidden="1" x14ac:dyDescent="0.25">
      <c r="A899" s="18" t="s">
        <v>1174</v>
      </c>
      <c r="B899" s="18" t="str">
        <f t="shared" si="27"/>
        <v>ME4476CQ</v>
      </c>
      <c r="C899" s="9" t="s">
        <v>1175</v>
      </c>
      <c r="D899" s="19" t="s">
        <v>28</v>
      </c>
      <c r="E899" s="5">
        <v>0</v>
      </c>
      <c r="F899" s="18">
        <v>20</v>
      </c>
      <c r="G899" s="18">
        <v>0</v>
      </c>
      <c r="H899" s="7" t="s">
        <v>1084</v>
      </c>
      <c r="I899" s="18">
        <v>5</v>
      </c>
      <c r="J899" s="18">
        <v>5</v>
      </c>
      <c r="K899" s="18">
        <v>0</v>
      </c>
      <c r="L899" s="18">
        <v>0</v>
      </c>
      <c r="M899" s="18">
        <v>0</v>
      </c>
      <c r="N899" s="18">
        <v>0</v>
      </c>
      <c r="O899" s="18">
        <v>0</v>
      </c>
      <c r="P899" s="18" t="s">
        <v>751</v>
      </c>
      <c r="Q899" s="18">
        <v>8</v>
      </c>
      <c r="R899" s="7">
        <v>2</v>
      </c>
      <c r="S899" s="18" t="s">
        <v>31</v>
      </c>
      <c r="T899" s="18" t="s">
        <v>13041</v>
      </c>
      <c r="U899" s="9" t="s">
        <v>1175</v>
      </c>
      <c r="V899" s="18">
        <v>0</v>
      </c>
      <c r="W899" s="18">
        <v>0</v>
      </c>
      <c r="X899" s="18">
        <v>20</v>
      </c>
      <c r="Y899" s="19" t="s">
        <v>1176</v>
      </c>
      <c r="Z899" s="18" t="s">
        <v>34</v>
      </c>
      <c r="AA899" s="18" t="s">
        <v>181</v>
      </c>
      <c r="AB899" s="18" t="s">
        <v>1174</v>
      </c>
      <c r="AC899" s="18" t="e">
        <f>VLOOKUP(AB899,[2]Sheet1!$B:$C,2,0)</f>
        <v>#N/A</v>
      </c>
      <c r="AD899" s="18" t="e">
        <f t="shared" si="28"/>
        <v>#N/A</v>
      </c>
      <c r="AE899" s="21" t="s">
        <v>855</v>
      </c>
      <c r="AF899" s="24" t="s">
        <v>760</v>
      </c>
      <c r="AG899" s="21" t="s">
        <v>760</v>
      </c>
      <c r="AH899" s="18"/>
    </row>
    <row r="900" spans="1:34" hidden="1" x14ac:dyDescent="0.25">
      <c r="A900" s="18" t="s">
        <v>1120</v>
      </c>
      <c r="B900" s="18" t="str">
        <f t="shared" si="27"/>
        <v>ME4008CC</v>
      </c>
      <c r="C900" s="9" t="s">
        <v>1121</v>
      </c>
      <c r="D900" s="19" t="s">
        <v>45</v>
      </c>
      <c r="E900" s="5">
        <v>0</v>
      </c>
      <c r="F900" s="18">
        <v>30</v>
      </c>
      <c r="G900" s="18">
        <v>0</v>
      </c>
      <c r="H900" s="7" t="s">
        <v>1084</v>
      </c>
      <c r="I900" s="18">
        <v>5</v>
      </c>
      <c r="J900" s="18">
        <v>5</v>
      </c>
      <c r="K900" s="18">
        <v>0</v>
      </c>
      <c r="L900" s="18">
        <v>0</v>
      </c>
      <c r="M900" s="18">
        <v>0</v>
      </c>
      <c r="N900" s="18">
        <v>0</v>
      </c>
      <c r="O900" s="18">
        <v>0</v>
      </c>
      <c r="P900" s="18" t="s">
        <v>751</v>
      </c>
      <c r="Q900" s="18">
        <v>10</v>
      </c>
      <c r="R900" s="7">
        <v>1</v>
      </c>
      <c r="T900" s="18" t="s">
        <v>13041</v>
      </c>
      <c r="U900" s="9" t="s">
        <v>1121</v>
      </c>
      <c r="V900" s="18">
        <v>0</v>
      </c>
      <c r="W900" s="18">
        <v>0</v>
      </c>
      <c r="X900" s="18">
        <v>20</v>
      </c>
      <c r="Y900" s="19" t="s">
        <v>1122</v>
      </c>
      <c r="Z900" s="18" t="s">
        <v>34</v>
      </c>
      <c r="AA900" s="18" t="s">
        <v>181</v>
      </c>
      <c r="AB900" s="18" t="s">
        <v>1120</v>
      </c>
      <c r="AC900" s="18" t="e">
        <f>VLOOKUP(AB900,[2]Sheet1!$B:$C,2,0)</f>
        <v>#N/A</v>
      </c>
      <c r="AD900" s="18" t="e">
        <f t="shared" si="28"/>
        <v>#N/A</v>
      </c>
      <c r="AE900" s="21" t="s">
        <v>855</v>
      </c>
      <c r="AF900" s="24" t="s">
        <v>760</v>
      </c>
      <c r="AG900" s="21" t="s">
        <v>760</v>
      </c>
      <c r="AH900" s="18"/>
    </row>
    <row r="901" spans="1:34" hidden="1" x14ac:dyDescent="0.25">
      <c r="A901" s="18" t="s">
        <v>1120</v>
      </c>
      <c r="B901" s="18" t="str">
        <f t="shared" si="27"/>
        <v>ME4008CQ</v>
      </c>
      <c r="C901" s="9" t="s">
        <v>1121</v>
      </c>
      <c r="D901" s="19" t="s">
        <v>28</v>
      </c>
      <c r="E901" s="5">
        <v>0</v>
      </c>
      <c r="F901" s="18">
        <v>30</v>
      </c>
      <c r="G901" s="18">
        <v>0</v>
      </c>
      <c r="H901" s="7" t="s">
        <v>1084</v>
      </c>
      <c r="I901" s="18">
        <v>5</v>
      </c>
      <c r="J901" s="18">
        <v>5</v>
      </c>
      <c r="K901" s="18">
        <v>0</v>
      </c>
      <c r="L901" s="18">
        <v>0</v>
      </c>
      <c r="M901" s="18">
        <v>0</v>
      </c>
      <c r="N901" s="18">
        <v>0</v>
      </c>
      <c r="O901" s="18">
        <v>0</v>
      </c>
      <c r="P901" s="18" t="s">
        <v>751</v>
      </c>
      <c r="Q901" s="18">
        <v>10</v>
      </c>
      <c r="R901" s="7">
        <v>2</v>
      </c>
      <c r="T901" s="18" t="s">
        <v>13041</v>
      </c>
      <c r="U901" s="9" t="s">
        <v>1121</v>
      </c>
      <c r="V901" s="18">
        <v>0</v>
      </c>
      <c r="W901" s="18">
        <v>0</v>
      </c>
      <c r="X901" s="18">
        <v>20</v>
      </c>
      <c r="Y901" s="19" t="s">
        <v>1122</v>
      </c>
      <c r="Z901" s="18" t="s">
        <v>34</v>
      </c>
      <c r="AA901" s="18" t="s">
        <v>181</v>
      </c>
      <c r="AB901" s="18" t="s">
        <v>1120</v>
      </c>
      <c r="AC901" s="18" t="e">
        <f>VLOOKUP(AB901,[2]Sheet1!$B:$C,2,0)</f>
        <v>#N/A</v>
      </c>
      <c r="AD901" s="18" t="e">
        <f t="shared" si="28"/>
        <v>#N/A</v>
      </c>
      <c r="AE901" s="21" t="s">
        <v>855</v>
      </c>
      <c r="AF901" s="24" t="s">
        <v>760</v>
      </c>
      <c r="AG901" s="21" t="s">
        <v>760</v>
      </c>
      <c r="AH901" s="18"/>
    </row>
    <row r="902" spans="1:34" hidden="1" x14ac:dyDescent="0.25">
      <c r="A902" s="18" t="s">
        <v>1150</v>
      </c>
      <c r="B902" s="18" t="str">
        <f t="shared" si="27"/>
        <v>ME4412CC</v>
      </c>
      <c r="C902" s="9" t="s">
        <v>1151</v>
      </c>
      <c r="D902" s="19" t="s">
        <v>45</v>
      </c>
      <c r="E902" s="5">
        <v>0</v>
      </c>
      <c r="F902" s="18">
        <v>20</v>
      </c>
      <c r="G902" s="18">
        <v>0</v>
      </c>
      <c r="H902" s="7" t="s">
        <v>1084</v>
      </c>
      <c r="I902" s="18">
        <v>5</v>
      </c>
      <c r="J902" s="18">
        <v>5</v>
      </c>
      <c r="K902" s="18">
        <v>0</v>
      </c>
      <c r="L902" s="18">
        <v>0</v>
      </c>
      <c r="M902" s="18">
        <v>0</v>
      </c>
      <c r="N902" s="18">
        <v>0</v>
      </c>
      <c r="O902" s="18">
        <v>0</v>
      </c>
      <c r="P902" s="18" t="s">
        <v>751</v>
      </c>
      <c r="Q902" s="18">
        <v>11</v>
      </c>
      <c r="R902" s="7">
        <v>1</v>
      </c>
      <c r="T902" s="18" t="s">
        <v>13041</v>
      </c>
      <c r="U902" s="9" t="s">
        <v>1151</v>
      </c>
      <c r="V902" s="18">
        <v>0</v>
      </c>
      <c r="W902" s="18">
        <v>0</v>
      </c>
      <c r="X902" s="18">
        <v>20</v>
      </c>
      <c r="Y902" s="19" t="s">
        <v>1152</v>
      </c>
      <c r="Z902" s="18" t="s">
        <v>34</v>
      </c>
      <c r="AA902" s="18" t="s">
        <v>181</v>
      </c>
      <c r="AB902" s="18" t="s">
        <v>1150</v>
      </c>
      <c r="AC902" s="18" t="e">
        <f>VLOOKUP(AB902,[2]Sheet1!$B:$C,2,0)</f>
        <v>#N/A</v>
      </c>
      <c r="AD902" s="18" t="e">
        <f t="shared" si="28"/>
        <v>#N/A</v>
      </c>
      <c r="AE902" s="21" t="s">
        <v>855</v>
      </c>
      <c r="AF902" s="24" t="s">
        <v>760</v>
      </c>
      <c r="AG902" s="21" t="s">
        <v>760</v>
      </c>
      <c r="AH902" s="18"/>
    </row>
    <row r="903" spans="1:34" hidden="1" x14ac:dyDescent="0.25">
      <c r="A903" s="18" t="s">
        <v>1171</v>
      </c>
      <c r="B903" s="18" t="str">
        <f t="shared" si="27"/>
        <v>ME4474CQ</v>
      </c>
      <c r="C903" s="9" t="s">
        <v>1172</v>
      </c>
      <c r="D903" s="19" t="s">
        <v>28</v>
      </c>
      <c r="E903" s="5">
        <v>0</v>
      </c>
      <c r="F903" s="18">
        <v>20</v>
      </c>
      <c r="G903" s="18">
        <v>0</v>
      </c>
      <c r="H903" s="7" t="s">
        <v>1084</v>
      </c>
      <c r="I903" s="18">
        <v>5</v>
      </c>
      <c r="J903" s="18">
        <v>5</v>
      </c>
      <c r="K903" s="18">
        <v>0</v>
      </c>
      <c r="L903" s="18">
        <v>0</v>
      </c>
      <c r="M903" s="18">
        <v>0</v>
      </c>
      <c r="N903" s="18">
        <v>0</v>
      </c>
      <c r="O903" s="18">
        <v>0</v>
      </c>
      <c r="P903" s="18" t="s">
        <v>751</v>
      </c>
      <c r="Q903" s="18">
        <v>8</v>
      </c>
      <c r="R903" s="7">
        <v>2</v>
      </c>
      <c r="S903" s="18" t="s">
        <v>31</v>
      </c>
      <c r="T903" s="18" t="s">
        <v>13041</v>
      </c>
      <c r="U903" s="9" t="s">
        <v>1172</v>
      </c>
      <c r="V903" s="18">
        <v>0</v>
      </c>
      <c r="W903" s="18">
        <v>0</v>
      </c>
      <c r="X903" s="18">
        <v>20</v>
      </c>
      <c r="Y903" s="19" t="s">
        <v>1173</v>
      </c>
      <c r="Z903" s="18" t="s">
        <v>34</v>
      </c>
      <c r="AA903" s="18" t="s">
        <v>181</v>
      </c>
      <c r="AB903" s="18" t="s">
        <v>1171</v>
      </c>
      <c r="AC903" s="18" t="e">
        <f>VLOOKUP(AB903,[2]Sheet1!$B:$C,2,0)</f>
        <v>#N/A</v>
      </c>
      <c r="AD903" s="18" t="e">
        <f t="shared" si="28"/>
        <v>#N/A</v>
      </c>
      <c r="AE903" s="21" t="s">
        <v>855</v>
      </c>
      <c r="AF903" s="24" t="s">
        <v>760</v>
      </c>
      <c r="AG903" s="21" t="s">
        <v>760</v>
      </c>
      <c r="AH903" s="18"/>
    </row>
    <row r="904" spans="1:34" hidden="1" x14ac:dyDescent="0.25">
      <c r="A904" s="18" t="s">
        <v>1177</v>
      </c>
      <c r="B904" s="18" t="str">
        <f t="shared" si="27"/>
        <v>ME4480CC</v>
      </c>
      <c r="C904" s="9" t="s">
        <v>1178</v>
      </c>
      <c r="D904" s="19" t="s">
        <v>45</v>
      </c>
      <c r="E904" s="5">
        <v>0</v>
      </c>
      <c r="F904" s="18">
        <v>20</v>
      </c>
      <c r="G904" s="18">
        <v>0</v>
      </c>
      <c r="H904" s="7" t="s">
        <v>1084</v>
      </c>
      <c r="I904" s="18">
        <v>5</v>
      </c>
      <c r="J904" s="18">
        <v>5</v>
      </c>
      <c r="K904" s="18">
        <v>0</v>
      </c>
      <c r="L904" s="18">
        <v>0</v>
      </c>
      <c r="M904" s="18">
        <v>0</v>
      </c>
      <c r="N904" s="18">
        <v>0</v>
      </c>
      <c r="O904" s="18">
        <v>0</v>
      </c>
      <c r="P904" s="18" t="s">
        <v>751</v>
      </c>
      <c r="Q904" s="18">
        <v>11</v>
      </c>
      <c r="R904" s="7">
        <v>1</v>
      </c>
      <c r="T904" s="18" t="s">
        <v>13041</v>
      </c>
      <c r="U904" s="9" t="s">
        <v>1178</v>
      </c>
      <c r="V904" s="18">
        <v>0</v>
      </c>
      <c r="W904" s="18">
        <v>0</v>
      </c>
      <c r="X904" s="18">
        <v>20</v>
      </c>
      <c r="Y904" s="19" t="s">
        <v>1179</v>
      </c>
      <c r="Z904" s="18" t="s">
        <v>34</v>
      </c>
      <c r="AA904" s="18" t="s">
        <v>181</v>
      </c>
      <c r="AB904" s="18" t="s">
        <v>1177</v>
      </c>
      <c r="AC904" s="18" t="e">
        <f>VLOOKUP(AB904,[2]Sheet1!$B:$C,2,0)</f>
        <v>#N/A</v>
      </c>
      <c r="AD904" s="18" t="e">
        <f t="shared" si="28"/>
        <v>#N/A</v>
      </c>
      <c r="AE904" s="21" t="s">
        <v>855</v>
      </c>
      <c r="AF904" s="24" t="s">
        <v>760</v>
      </c>
      <c r="AG904" s="21" t="s">
        <v>760</v>
      </c>
      <c r="AH904" s="18"/>
    </row>
    <row r="905" spans="1:34" hidden="1" x14ac:dyDescent="0.25">
      <c r="A905" s="18" t="s">
        <v>1359</v>
      </c>
      <c r="B905" s="18" t="str">
        <f t="shared" si="27"/>
        <v>ME3218CQ</v>
      </c>
      <c r="C905" s="9" t="s">
        <v>1360</v>
      </c>
      <c r="D905" s="19" t="s">
        <v>28</v>
      </c>
      <c r="E905" s="5">
        <v>0</v>
      </c>
      <c r="F905" s="18">
        <v>35</v>
      </c>
      <c r="G905" s="18">
        <v>0</v>
      </c>
      <c r="H905" s="7" t="s">
        <v>1084</v>
      </c>
      <c r="I905" s="18">
        <v>5</v>
      </c>
      <c r="J905" s="18">
        <v>5</v>
      </c>
      <c r="K905" s="18">
        <v>0</v>
      </c>
      <c r="L905" s="18">
        <v>0</v>
      </c>
      <c r="M905" s="18">
        <v>0</v>
      </c>
      <c r="N905" s="18">
        <v>0</v>
      </c>
      <c r="O905" s="18">
        <v>0</v>
      </c>
      <c r="P905" s="18" t="s">
        <v>751</v>
      </c>
      <c r="Q905" s="18">
        <v>9</v>
      </c>
      <c r="R905" s="7">
        <v>2</v>
      </c>
      <c r="S905" s="18" t="s">
        <v>31</v>
      </c>
      <c r="T905" s="18" t="s">
        <v>13041</v>
      </c>
      <c r="U905" s="9" t="s">
        <v>1360</v>
      </c>
      <c r="V905" s="18">
        <v>0</v>
      </c>
      <c r="W905" s="18">
        <v>0</v>
      </c>
      <c r="X905" s="18">
        <v>30</v>
      </c>
      <c r="Y905" s="19" t="s">
        <v>1361</v>
      </c>
      <c r="Z905" s="18" t="s">
        <v>34</v>
      </c>
      <c r="AA905" s="18" t="s">
        <v>181</v>
      </c>
      <c r="AB905" s="18" t="s">
        <v>1359</v>
      </c>
      <c r="AC905" s="18" t="e">
        <f>VLOOKUP(AB905,[2]Sheet1!$B:$C,2,0)</f>
        <v>#N/A</v>
      </c>
      <c r="AD905" s="18" t="e">
        <f t="shared" si="28"/>
        <v>#N/A</v>
      </c>
      <c r="AE905" s="21" t="s">
        <v>1215</v>
      </c>
      <c r="AF905" s="24" t="s">
        <v>760</v>
      </c>
      <c r="AG905" s="21" t="s">
        <v>760</v>
      </c>
      <c r="AH905" s="18"/>
    </row>
    <row r="906" spans="1:34" hidden="1" x14ac:dyDescent="0.25">
      <c r="A906" s="18" t="s">
        <v>1352</v>
      </c>
      <c r="B906" s="18" t="str">
        <f t="shared" si="27"/>
        <v>ME3028CC</v>
      </c>
      <c r="C906" s="9" t="s">
        <v>1353</v>
      </c>
      <c r="D906" s="19" t="s">
        <v>45</v>
      </c>
      <c r="E906" s="5">
        <v>0</v>
      </c>
      <c r="F906" s="18">
        <v>35</v>
      </c>
      <c r="G906" s="18">
        <v>0</v>
      </c>
      <c r="H906" s="7" t="s">
        <v>1084</v>
      </c>
      <c r="I906" s="18">
        <v>5</v>
      </c>
      <c r="J906" s="18">
        <v>5</v>
      </c>
      <c r="K906" s="18">
        <v>0</v>
      </c>
      <c r="L906" s="18">
        <v>0</v>
      </c>
      <c r="M906" s="18">
        <v>0</v>
      </c>
      <c r="N906" s="18">
        <v>0</v>
      </c>
      <c r="O906" s="18">
        <v>0</v>
      </c>
      <c r="P906" s="18" t="s">
        <v>751</v>
      </c>
      <c r="Q906" s="18">
        <v>9</v>
      </c>
      <c r="R906" s="7">
        <v>1</v>
      </c>
      <c r="T906" s="18" t="s">
        <v>13041</v>
      </c>
      <c r="U906" s="9" t="s">
        <v>1353</v>
      </c>
      <c r="V906" s="18">
        <v>0</v>
      </c>
      <c r="W906" s="18">
        <v>0</v>
      </c>
      <c r="X906" s="18">
        <v>30</v>
      </c>
      <c r="Y906" s="19" t="s">
        <v>1354</v>
      </c>
      <c r="Z906" s="18" t="s">
        <v>34</v>
      </c>
      <c r="AA906" s="18" t="s">
        <v>181</v>
      </c>
      <c r="AB906" s="18" t="s">
        <v>1352</v>
      </c>
      <c r="AC906" s="18" t="e">
        <f>VLOOKUP(AB906,[2]Sheet1!$B:$C,2,0)</f>
        <v>#N/A</v>
      </c>
      <c r="AD906" s="18" t="e">
        <f t="shared" si="28"/>
        <v>#N/A</v>
      </c>
      <c r="AE906" s="21" t="s">
        <v>1215</v>
      </c>
      <c r="AF906" s="24" t="s">
        <v>760</v>
      </c>
      <c r="AG906" s="21" t="s">
        <v>760</v>
      </c>
      <c r="AH906" s="18"/>
    </row>
    <row r="907" spans="1:34" hidden="1" x14ac:dyDescent="0.25">
      <c r="A907" s="18" t="s">
        <v>1147</v>
      </c>
      <c r="B907" s="18" t="str">
        <f t="shared" si="27"/>
        <v>ME4410CQ</v>
      </c>
      <c r="C907" s="9" t="s">
        <v>1148</v>
      </c>
      <c r="D907" s="19" t="s">
        <v>28</v>
      </c>
      <c r="E907" s="5">
        <v>0</v>
      </c>
      <c r="F907" s="18">
        <v>20</v>
      </c>
      <c r="G907" s="18">
        <v>0</v>
      </c>
      <c r="H907" s="7" t="s">
        <v>1084</v>
      </c>
      <c r="I907" s="18">
        <v>5</v>
      </c>
      <c r="J907" s="18">
        <v>5</v>
      </c>
      <c r="K907" s="18">
        <v>0</v>
      </c>
      <c r="L907" s="18">
        <v>0</v>
      </c>
      <c r="M907" s="18">
        <v>0</v>
      </c>
      <c r="N907" s="18">
        <v>0</v>
      </c>
      <c r="O907" s="18">
        <v>0</v>
      </c>
      <c r="P907" s="18" t="s">
        <v>751</v>
      </c>
      <c r="Q907" s="18">
        <v>8</v>
      </c>
      <c r="R907" s="7">
        <v>2</v>
      </c>
      <c r="S907" s="18" t="s">
        <v>31</v>
      </c>
      <c r="T907" s="18" t="s">
        <v>13041</v>
      </c>
      <c r="U907" s="9" t="s">
        <v>1148</v>
      </c>
      <c r="V907" s="18">
        <v>0</v>
      </c>
      <c r="W907" s="18">
        <v>0</v>
      </c>
      <c r="X907" s="18">
        <v>20</v>
      </c>
      <c r="Y907" s="19" t="s">
        <v>1149</v>
      </c>
      <c r="Z907" s="18" t="s">
        <v>34</v>
      </c>
      <c r="AA907" s="18" t="s">
        <v>181</v>
      </c>
      <c r="AB907" s="18" t="s">
        <v>1147</v>
      </c>
      <c r="AC907" s="18" t="e">
        <f>VLOOKUP(AB907,[2]Sheet1!$B:$C,2,0)</f>
        <v>#N/A</v>
      </c>
      <c r="AD907" s="18" t="e">
        <f t="shared" si="28"/>
        <v>#N/A</v>
      </c>
      <c r="AE907" s="21" t="s">
        <v>855</v>
      </c>
      <c r="AF907" s="24" t="s">
        <v>760</v>
      </c>
      <c r="AG907" s="21" t="s">
        <v>760</v>
      </c>
      <c r="AH907" s="18"/>
    </row>
    <row r="908" spans="1:34" hidden="1" x14ac:dyDescent="0.25">
      <c r="A908" s="18" t="s">
        <v>1144</v>
      </c>
      <c r="B908" s="18" t="str">
        <f t="shared" ref="B908:B971" si="29">A908&amp;D908</f>
        <v>ME4402CC</v>
      </c>
      <c r="C908" s="9" t="s">
        <v>1145</v>
      </c>
      <c r="D908" s="19" t="s">
        <v>45</v>
      </c>
      <c r="E908" s="5">
        <v>0</v>
      </c>
      <c r="F908" s="18">
        <v>20</v>
      </c>
      <c r="G908" s="18">
        <v>0</v>
      </c>
      <c r="H908" s="7" t="s">
        <v>1084</v>
      </c>
      <c r="I908" s="18">
        <v>5</v>
      </c>
      <c r="J908" s="18">
        <v>5</v>
      </c>
      <c r="K908" s="18">
        <v>0</v>
      </c>
      <c r="L908" s="18">
        <v>0</v>
      </c>
      <c r="M908" s="18">
        <v>0</v>
      </c>
      <c r="N908" s="18">
        <v>0</v>
      </c>
      <c r="O908" s="18">
        <v>0</v>
      </c>
      <c r="P908" s="18" t="s">
        <v>751</v>
      </c>
      <c r="Q908" s="18">
        <v>11</v>
      </c>
      <c r="R908" s="7">
        <v>1</v>
      </c>
      <c r="T908" s="18" t="s">
        <v>13041</v>
      </c>
      <c r="U908" s="9" t="s">
        <v>1145</v>
      </c>
      <c r="V908" s="18">
        <v>0</v>
      </c>
      <c r="W908" s="18">
        <v>0</v>
      </c>
      <c r="X908" s="18">
        <v>20</v>
      </c>
      <c r="Y908" s="19" t="s">
        <v>1146</v>
      </c>
      <c r="Z908" s="18" t="s">
        <v>34</v>
      </c>
      <c r="AA908" s="18" t="s">
        <v>181</v>
      </c>
      <c r="AB908" s="18" t="s">
        <v>1144</v>
      </c>
      <c r="AC908" s="18" t="e">
        <f>VLOOKUP(AB908,[2]Sheet1!$B:$C,2,0)</f>
        <v>#N/A</v>
      </c>
      <c r="AD908" s="18" t="e">
        <f t="shared" si="28"/>
        <v>#N/A</v>
      </c>
      <c r="AE908" s="21" t="s">
        <v>855</v>
      </c>
      <c r="AF908" s="24" t="s">
        <v>760</v>
      </c>
      <c r="AG908" s="21" t="s">
        <v>760</v>
      </c>
      <c r="AH908" s="18"/>
    </row>
    <row r="909" spans="1:34" hidden="1" x14ac:dyDescent="0.25">
      <c r="A909" s="18" t="s">
        <v>1144</v>
      </c>
      <c r="B909" s="18" t="str">
        <f t="shared" si="29"/>
        <v>ME4402CQ</v>
      </c>
      <c r="C909" s="9" t="s">
        <v>1145</v>
      </c>
      <c r="D909" s="19" t="s">
        <v>28</v>
      </c>
      <c r="E909" s="5">
        <v>0</v>
      </c>
      <c r="F909" s="18">
        <v>20</v>
      </c>
      <c r="G909" s="18">
        <v>0</v>
      </c>
      <c r="H909" s="7" t="s">
        <v>1084</v>
      </c>
      <c r="I909" s="18">
        <v>5</v>
      </c>
      <c r="J909" s="18">
        <v>5</v>
      </c>
      <c r="K909" s="18">
        <v>0</v>
      </c>
      <c r="L909" s="18">
        <v>0</v>
      </c>
      <c r="M909" s="18">
        <v>0</v>
      </c>
      <c r="N909" s="18">
        <v>0</v>
      </c>
      <c r="O909" s="18">
        <v>0</v>
      </c>
      <c r="P909" s="18" t="s">
        <v>751</v>
      </c>
      <c r="Q909" s="18">
        <v>11</v>
      </c>
      <c r="R909" s="7">
        <v>2</v>
      </c>
      <c r="T909" s="18" t="s">
        <v>13041</v>
      </c>
      <c r="U909" s="9" t="s">
        <v>1145</v>
      </c>
      <c r="V909" s="18">
        <v>0</v>
      </c>
      <c r="W909" s="18">
        <v>0</v>
      </c>
      <c r="X909" s="18">
        <v>20</v>
      </c>
      <c r="Y909" s="19" t="s">
        <v>1146</v>
      </c>
      <c r="Z909" s="18" t="s">
        <v>34</v>
      </c>
      <c r="AA909" s="18" t="s">
        <v>181</v>
      </c>
      <c r="AB909" s="18" t="s">
        <v>1144</v>
      </c>
      <c r="AC909" s="18" t="e">
        <f>VLOOKUP(AB909,[2]Sheet1!$B:$C,2,0)</f>
        <v>#N/A</v>
      </c>
      <c r="AD909" s="18" t="e">
        <f t="shared" si="28"/>
        <v>#N/A</v>
      </c>
      <c r="AE909" s="21" t="s">
        <v>855</v>
      </c>
      <c r="AF909" s="24" t="s">
        <v>760</v>
      </c>
      <c r="AG909" s="21" t="s">
        <v>760</v>
      </c>
      <c r="AH909" s="18"/>
    </row>
    <row r="910" spans="1:34" hidden="1" x14ac:dyDescent="0.25">
      <c r="A910" s="18" t="s">
        <v>1365</v>
      </c>
      <c r="B910" s="18" t="str">
        <f t="shared" si="29"/>
        <v>ME4460CC</v>
      </c>
      <c r="C910" s="9" t="s">
        <v>1366</v>
      </c>
      <c r="D910" s="19" t="s">
        <v>45</v>
      </c>
      <c r="E910" s="5">
        <v>0</v>
      </c>
      <c r="F910" s="18">
        <v>35</v>
      </c>
      <c r="G910" s="18">
        <v>0</v>
      </c>
      <c r="H910" s="7" t="s">
        <v>1084</v>
      </c>
      <c r="I910" s="18">
        <v>5</v>
      </c>
      <c r="J910" s="18">
        <v>5</v>
      </c>
      <c r="K910" s="18">
        <v>0</v>
      </c>
      <c r="L910" s="18">
        <v>0</v>
      </c>
      <c r="M910" s="18">
        <v>0</v>
      </c>
      <c r="N910" s="18">
        <v>0</v>
      </c>
      <c r="O910" s="18">
        <v>0</v>
      </c>
      <c r="P910" s="18" t="s">
        <v>751</v>
      </c>
      <c r="Q910" s="18">
        <v>9</v>
      </c>
      <c r="R910" s="7">
        <v>1</v>
      </c>
      <c r="T910" s="18" t="s">
        <v>13041</v>
      </c>
      <c r="U910" s="9" t="s">
        <v>1366</v>
      </c>
      <c r="V910" s="18">
        <v>0</v>
      </c>
      <c r="W910" s="18">
        <v>0</v>
      </c>
      <c r="X910" s="18">
        <v>30</v>
      </c>
      <c r="Y910" s="19" t="s">
        <v>1367</v>
      </c>
      <c r="Z910" s="18" t="s">
        <v>34</v>
      </c>
      <c r="AA910" s="18" t="s">
        <v>181</v>
      </c>
      <c r="AB910" s="18" t="s">
        <v>1365</v>
      </c>
      <c r="AC910" s="18" t="e">
        <f>VLOOKUP(AB910,[2]Sheet1!$B:$C,2,0)</f>
        <v>#N/A</v>
      </c>
      <c r="AD910" s="18" t="e">
        <f t="shared" si="28"/>
        <v>#N/A</v>
      </c>
      <c r="AE910" s="21" t="s">
        <v>1215</v>
      </c>
      <c r="AF910" s="24" t="s">
        <v>760</v>
      </c>
      <c r="AG910" s="21" t="s">
        <v>760</v>
      </c>
      <c r="AH910" s="18"/>
    </row>
    <row r="911" spans="1:34" hidden="1" x14ac:dyDescent="0.25">
      <c r="A911" s="5" t="s">
        <v>1111</v>
      </c>
      <c r="B911" s="18" t="str">
        <f t="shared" si="29"/>
        <v>ME3250CQ</v>
      </c>
      <c r="C911" s="9" t="s">
        <v>1112</v>
      </c>
      <c r="D911" s="4" t="s">
        <v>28</v>
      </c>
      <c r="E911" s="5">
        <v>0</v>
      </c>
      <c r="F911" s="5">
        <v>30</v>
      </c>
      <c r="G911" s="5">
        <v>0</v>
      </c>
      <c r="H911" s="5" t="s">
        <v>1084</v>
      </c>
      <c r="I911" s="5">
        <v>5</v>
      </c>
      <c r="J911" s="5">
        <v>5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 t="s">
        <v>751</v>
      </c>
      <c r="Q911" s="7">
        <v>8</v>
      </c>
      <c r="R911" s="7">
        <v>2</v>
      </c>
      <c r="S911" s="5" t="s">
        <v>31</v>
      </c>
      <c r="T911" s="18" t="s">
        <v>13041</v>
      </c>
      <c r="U911" s="9" t="s">
        <v>1112</v>
      </c>
      <c r="V911" s="5">
        <v>0</v>
      </c>
      <c r="W911" s="5">
        <v>0</v>
      </c>
      <c r="X911" s="5">
        <v>20</v>
      </c>
      <c r="Y911" s="4" t="s">
        <v>1113</v>
      </c>
      <c r="Z911" s="5" t="s">
        <v>34</v>
      </c>
      <c r="AA911" s="5" t="s">
        <v>181</v>
      </c>
      <c r="AB911" s="5" t="s">
        <v>1111</v>
      </c>
      <c r="AC911" s="18" t="e">
        <f>VLOOKUP(AB911,[2]Sheet1!$B:$C,2,0)</f>
        <v>#N/A</v>
      </c>
      <c r="AD911" s="18" t="e">
        <f t="shared" si="28"/>
        <v>#N/A</v>
      </c>
      <c r="AE911" s="5" t="s">
        <v>855</v>
      </c>
      <c r="AF911" s="24" t="s">
        <v>760</v>
      </c>
      <c r="AG911" s="5" t="s">
        <v>760</v>
      </c>
      <c r="AH911" s="5"/>
    </row>
    <row r="912" spans="1:34" hidden="1" x14ac:dyDescent="0.25">
      <c r="A912" s="18" t="s">
        <v>1183</v>
      </c>
      <c r="B912" s="18" t="str">
        <f t="shared" si="29"/>
        <v>ME4498CQ</v>
      </c>
      <c r="C912" s="9" t="s">
        <v>1184</v>
      </c>
      <c r="D912" s="19" t="s">
        <v>28</v>
      </c>
      <c r="E912" s="5">
        <v>0</v>
      </c>
      <c r="F912" s="18">
        <v>20</v>
      </c>
      <c r="G912" s="18">
        <v>0</v>
      </c>
      <c r="H912" s="7" t="s">
        <v>1084</v>
      </c>
      <c r="I912" s="18">
        <v>5</v>
      </c>
      <c r="J912" s="18">
        <v>5</v>
      </c>
      <c r="K912" s="18">
        <v>0</v>
      </c>
      <c r="L912" s="18">
        <v>0</v>
      </c>
      <c r="M912" s="18">
        <v>0</v>
      </c>
      <c r="N912" s="18">
        <v>0</v>
      </c>
      <c r="O912" s="18">
        <v>0</v>
      </c>
      <c r="P912" s="18" t="s">
        <v>751</v>
      </c>
      <c r="Q912" s="18">
        <v>8</v>
      </c>
      <c r="R912" s="7">
        <v>2</v>
      </c>
      <c r="S912" s="18" t="s">
        <v>31</v>
      </c>
      <c r="T912" s="18" t="s">
        <v>13041</v>
      </c>
      <c r="U912" s="9" t="s">
        <v>1184</v>
      </c>
      <c r="V912" s="18">
        <v>0</v>
      </c>
      <c r="W912" s="18">
        <v>0</v>
      </c>
      <c r="X912" s="18">
        <v>20</v>
      </c>
      <c r="Y912" s="19" t="s">
        <v>1185</v>
      </c>
      <c r="Z912" s="18" t="s">
        <v>34</v>
      </c>
      <c r="AA912" s="18" t="s">
        <v>181</v>
      </c>
      <c r="AB912" s="18" t="s">
        <v>1183</v>
      </c>
      <c r="AC912" s="18" t="e">
        <f>VLOOKUP(AB912,[2]Sheet1!$B:$C,2,0)</f>
        <v>#N/A</v>
      </c>
      <c r="AD912" s="18" t="e">
        <f t="shared" si="28"/>
        <v>#N/A</v>
      </c>
      <c r="AE912" s="21" t="s">
        <v>855</v>
      </c>
      <c r="AF912" s="24" t="s">
        <v>760</v>
      </c>
      <c r="AG912" s="21" t="s">
        <v>760</v>
      </c>
      <c r="AH912" s="18"/>
    </row>
    <row r="913" spans="1:34" hidden="1" x14ac:dyDescent="0.25">
      <c r="A913" s="18" t="s">
        <v>1054</v>
      </c>
      <c r="B913" s="18" t="str">
        <f t="shared" si="29"/>
        <v>ME3032CC</v>
      </c>
      <c r="C913" s="9" t="s">
        <v>1055</v>
      </c>
      <c r="D913" s="19" t="s">
        <v>45</v>
      </c>
      <c r="E913" s="5">
        <v>0</v>
      </c>
      <c r="F913" s="18">
        <v>20</v>
      </c>
      <c r="G913" s="18">
        <v>0</v>
      </c>
      <c r="H913" s="7" t="s">
        <v>1027</v>
      </c>
      <c r="I913" s="18">
        <v>5</v>
      </c>
      <c r="J913" s="18">
        <v>5</v>
      </c>
      <c r="K913" s="18">
        <v>0</v>
      </c>
      <c r="L913" s="18">
        <v>0</v>
      </c>
      <c r="M913" s="18">
        <v>0</v>
      </c>
      <c r="N913" s="18">
        <v>0</v>
      </c>
      <c r="O913" s="18">
        <v>0</v>
      </c>
      <c r="P913" s="18" t="s">
        <v>751</v>
      </c>
      <c r="Q913" s="18">
        <v>11</v>
      </c>
      <c r="R913" s="7">
        <v>1</v>
      </c>
      <c r="T913" s="18" t="s">
        <v>13041</v>
      </c>
      <c r="U913" s="9" t="s">
        <v>1055</v>
      </c>
      <c r="V913" s="18">
        <v>0</v>
      </c>
      <c r="W913" s="18">
        <v>0</v>
      </c>
      <c r="X913" s="18">
        <v>20</v>
      </c>
      <c r="Y913" s="19" t="s">
        <v>1056</v>
      </c>
      <c r="Z913" s="18" t="s">
        <v>34</v>
      </c>
      <c r="AA913" s="18" t="s">
        <v>181</v>
      </c>
      <c r="AB913" s="18" t="s">
        <v>1054</v>
      </c>
      <c r="AC913" s="18" t="e">
        <f>VLOOKUP(AB913,[2]Sheet1!$B:$C,2,0)</f>
        <v>#N/A</v>
      </c>
      <c r="AD913" s="18" t="e">
        <f t="shared" si="28"/>
        <v>#N/A</v>
      </c>
      <c r="AE913" s="21" t="s">
        <v>855</v>
      </c>
      <c r="AF913" s="24" t="s">
        <v>760</v>
      </c>
      <c r="AG913" s="21" t="s">
        <v>760</v>
      </c>
      <c r="AH913" s="18"/>
    </row>
    <row r="914" spans="1:34" hidden="1" x14ac:dyDescent="0.25">
      <c r="A914" s="18" t="s">
        <v>1168</v>
      </c>
      <c r="B914" s="18" t="str">
        <f t="shared" si="29"/>
        <v>ME4462CC</v>
      </c>
      <c r="C914" s="9" t="s">
        <v>1169</v>
      </c>
      <c r="D914" s="19" t="s">
        <v>45</v>
      </c>
      <c r="E914" s="5">
        <v>0</v>
      </c>
      <c r="F914" s="18">
        <v>20</v>
      </c>
      <c r="G914" s="18">
        <v>0</v>
      </c>
      <c r="H914" s="7" t="s">
        <v>1027</v>
      </c>
      <c r="I914" s="18">
        <v>5</v>
      </c>
      <c r="J914" s="18">
        <v>5</v>
      </c>
      <c r="K914" s="18">
        <v>0</v>
      </c>
      <c r="L914" s="18">
        <v>0</v>
      </c>
      <c r="M914" s="18">
        <v>0</v>
      </c>
      <c r="N914" s="18">
        <v>0</v>
      </c>
      <c r="O914" s="18">
        <v>0</v>
      </c>
      <c r="P914" s="18" t="s">
        <v>751</v>
      </c>
      <c r="Q914" s="18">
        <v>11</v>
      </c>
      <c r="R914" s="7">
        <v>1</v>
      </c>
      <c r="T914" s="18" t="s">
        <v>13041</v>
      </c>
      <c r="U914" s="9" t="s">
        <v>1169</v>
      </c>
      <c r="V914" s="18">
        <v>0</v>
      </c>
      <c r="W914" s="18">
        <v>0</v>
      </c>
      <c r="X914" s="18">
        <v>20</v>
      </c>
      <c r="Y914" s="19" t="s">
        <v>1170</v>
      </c>
      <c r="Z914" s="18" t="s">
        <v>34</v>
      </c>
      <c r="AA914" s="18" t="s">
        <v>181</v>
      </c>
      <c r="AB914" s="18" t="s">
        <v>1168</v>
      </c>
      <c r="AC914" s="18" t="e">
        <f>VLOOKUP(AB914,[2]Sheet1!$B:$C,2,0)</f>
        <v>#N/A</v>
      </c>
      <c r="AD914" s="18" t="e">
        <f t="shared" si="28"/>
        <v>#N/A</v>
      </c>
      <c r="AE914" s="21" t="s">
        <v>855</v>
      </c>
      <c r="AF914" s="24" t="s">
        <v>760</v>
      </c>
      <c r="AG914" s="21" t="s">
        <v>760</v>
      </c>
      <c r="AH914" s="18"/>
    </row>
    <row r="915" spans="1:34" hidden="1" x14ac:dyDescent="0.25">
      <c r="A915" s="18" t="s">
        <v>1168</v>
      </c>
      <c r="B915" s="18" t="str">
        <f t="shared" si="29"/>
        <v>ME4462CQ</v>
      </c>
      <c r="C915" s="9" t="s">
        <v>1169</v>
      </c>
      <c r="D915" s="19" t="s">
        <v>28</v>
      </c>
      <c r="E915" s="5">
        <v>0</v>
      </c>
      <c r="F915" s="18">
        <v>20</v>
      </c>
      <c r="G915" s="18">
        <v>0</v>
      </c>
      <c r="H915" s="7" t="s">
        <v>1027</v>
      </c>
      <c r="I915" s="18">
        <v>5</v>
      </c>
      <c r="J915" s="18">
        <v>5</v>
      </c>
      <c r="K915" s="18">
        <v>0</v>
      </c>
      <c r="L915" s="18">
        <v>0</v>
      </c>
      <c r="M915" s="18">
        <v>0</v>
      </c>
      <c r="N915" s="18">
        <v>0</v>
      </c>
      <c r="O915" s="18">
        <v>0</v>
      </c>
      <c r="P915" s="18" t="s">
        <v>751</v>
      </c>
      <c r="Q915" s="18">
        <v>11</v>
      </c>
      <c r="R915" s="7">
        <v>2</v>
      </c>
      <c r="T915" s="18" t="s">
        <v>13041</v>
      </c>
      <c r="U915" s="9" t="s">
        <v>1169</v>
      </c>
      <c r="V915" s="18">
        <v>0</v>
      </c>
      <c r="W915" s="18">
        <v>0</v>
      </c>
      <c r="X915" s="18">
        <v>20</v>
      </c>
      <c r="Y915" s="19" t="s">
        <v>1170</v>
      </c>
      <c r="Z915" s="18" t="s">
        <v>34</v>
      </c>
      <c r="AA915" s="18" t="s">
        <v>181</v>
      </c>
      <c r="AB915" s="18" t="s">
        <v>1168</v>
      </c>
      <c r="AC915" s="18" t="e">
        <f>VLOOKUP(AB915,[2]Sheet1!$B:$C,2,0)</f>
        <v>#N/A</v>
      </c>
      <c r="AD915" s="18" t="e">
        <f t="shared" si="28"/>
        <v>#N/A</v>
      </c>
      <c r="AE915" s="21" t="s">
        <v>855</v>
      </c>
      <c r="AF915" s="24" t="s">
        <v>760</v>
      </c>
      <c r="AG915" s="21" t="s">
        <v>760</v>
      </c>
      <c r="AH915" s="18"/>
    </row>
    <row r="916" spans="1:34" hidden="1" x14ac:dyDescent="0.25">
      <c r="A916" s="18" t="s">
        <v>1026</v>
      </c>
      <c r="B916" s="18" t="str">
        <f t="shared" si="29"/>
        <v>ME2016CQ</v>
      </c>
      <c r="C916" s="9" t="s">
        <v>1028</v>
      </c>
      <c r="D916" s="19" t="s">
        <v>28</v>
      </c>
      <c r="E916" s="5">
        <v>0</v>
      </c>
      <c r="F916" s="18">
        <v>25</v>
      </c>
      <c r="G916" s="18">
        <v>0</v>
      </c>
      <c r="H916" s="7" t="s">
        <v>1027</v>
      </c>
      <c r="I916" s="18">
        <v>5</v>
      </c>
      <c r="J916" s="18">
        <v>5</v>
      </c>
      <c r="K916" s="18">
        <v>0</v>
      </c>
      <c r="L916" s="18">
        <v>0</v>
      </c>
      <c r="M916" s="18">
        <v>0</v>
      </c>
      <c r="N916" s="18">
        <v>0</v>
      </c>
      <c r="O916" s="18">
        <v>0</v>
      </c>
      <c r="P916" s="18" t="s">
        <v>751</v>
      </c>
      <c r="Q916" s="18">
        <v>11</v>
      </c>
      <c r="R916" s="7">
        <v>2</v>
      </c>
      <c r="T916" s="18" t="s">
        <v>13041</v>
      </c>
      <c r="U916" s="9" t="s">
        <v>1028</v>
      </c>
      <c r="V916" s="18">
        <v>0</v>
      </c>
      <c r="W916" s="18">
        <v>0</v>
      </c>
      <c r="X916" s="18">
        <v>20</v>
      </c>
      <c r="Y916" s="19" t="s">
        <v>1029</v>
      </c>
      <c r="Z916" s="18" t="s">
        <v>34</v>
      </c>
      <c r="AA916" s="18" t="s">
        <v>181</v>
      </c>
      <c r="AB916" s="18" t="s">
        <v>1026</v>
      </c>
      <c r="AC916" s="18" t="e">
        <f>VLOOKUP(AB916,[2]Sheet1!$B:$C,2,0)</f>
        <v>#N/A</v>
      </c>
      <c r="AD916" s="18" t="e">
        <f t="shared" si="28"/>
        <v>#N/A</v>
      </c>
      <c r="AE916" s="21" t="s">
        <v>855</v>
      </c>
      <c r="AF916" s="24" t="s">
        <v>760</v>
      </c>
      <c r="AG916" s="21" t="s">
        <v>760</v>
      </c>
      <c r="AH916" s="18"/>
    </row>
    <row r="917" spans="1:34" hidden="1" x14ac:dyDescent="0.25">
      <c r="A917" s="18" t="s">
        <v>1102</v>
      </c>
      <c r="B917" s="18" t="str">
        <f t="shared" si="29"/>
        <v>ME3242CQ</v>
      </c>
      <c r="C917" s="9" t="s">
        <v>1103</v>
      </c>
      <c r="D917" s="19" t="s">
        <v>28</v>
      </c>
      <c r="E917" s="5">
        <v>0</v>
      </c>
      <c r="F917" s="18">
        <v>20</v>
      </c>
      <c r="G917" s="18">
        <v>0</v>
      </c>
      <c r="H917" s="7" t="s">
        <v>1027</v>
      </c>
      <c r="I917" s="18">
        <v>5</v>
      </c>
      <c r="J917" s="18">
        <v>5</v>
      </c>
      <c r="K917" s="18">
        <v>0</v>
      </c>
      <c r="L917" s="18">
        <v>0</v>
      </c>
      <c r="M917" s="18">
        <v>0</v>
      </c>
      <c r="N917" s="18">
        <v>0</v>
      </c>
      <c r="O917" s="18">
        <v>0</v>
      </c>
      <c r="P917" s="18" t="s">
        <v>751</v>
      </c>
      <c r="Q917" s="18">
        <v>11</v>
      </c>
      <c r="R917" s="7">
        <v>2</v>
      </c>
      <c r="T917" s="18" t="s">
        <v>13041</v>
      </c>
      <c r="U917" s="9" t="s">
        <v>1103</v>
      </c>
      <c r="V917" s="18">
        <v>0</v>
      </c>
      <c r="W917" s="18">
        <v>0</v>
      </c>
      <c r="X917" s="18">
        <v>20</v>
      </c>
      <c r="Y917" s="19" t="s">
        <v>1104</v>
      </c>
      <c r="Z917" s="18" t="s">
        <v>34</v>
      </c>
      <c r="AA917" s="18" t="s">
        <v>181</v>
      </c>
      <c r="AB917" s="18" t="s">
        <v>1102</v>
      </c>
      <c r="AC917" s="18" t="e">
        <f>VLOOKUP(AB917,[2]Sheet1!$B:$C,2,0)</f>
        <v>#N/A</v>
      </c>
      <c r="AD917" s="18" t="e">
        <f t="shared" ref="AD917:AD980" si="30">IF(AC917&lt;&gt;AE917,"kh","gi")</f>
        <v>#N/A</v>
      </c>
      <c r="AE917" s="21" t="s">
        <v>855</v>
      </c>
      <c r="AF917" s="24" t="s">
        <v>760</v>
      </c>
      <c r="AG917" s="21" t="s">
        <v>760</v>
      </c>
      <c r="AH917" s="18"/>
    </row>
    <row r="918" spans="1:34" hidden="1" x14ac:dyDescent="0.25">
      <c r="A918" s="18" t="s">
        <v>1162</v>
      </c>
      <c r="B918" s="18" t="str">
        <f t="shared" si="29"/>
        <v>ME4432CQ</v>
      </c>
      <c r="C918" s="9" t="s">
        <v>1163</v>
      </c>
      <c r="D918" s="19" t="s">
        <v>28</v>
      </c>
      <c r="E918" s="5">
        <v>0</v>
      </c>
      <c r="F918" s="18">
        <v>20</v>
      </c>
      <c r="G918" s="18">
        <v>0</v>
      </c>
      <c r="H918" s="7" t="s">
        <v>1027</v>
      </c>
      <c r="I918" s="18">
        <v>5</v>
      </c>
      <c r="J918" s="18">
        <v>5</v>
      </c>
      <c r="K918" s="18">
        <v>0</v>
      </c>
      <c r="L918" s="18">
        <v>0</v>
      </c>
      <c r="M918" s="18">
        <v>0</v>
      </c>
      <c r="N918" s="18">
        <v>0</v>
      </c>
      <c r="O918" s="18">
        <v>0</v>
      </c>
      <c r="P918" s="18" t="s">
        <v>751</v>
      </c>
      <c r="Q918" s="18">
        <v>11</v>
      </c>
      <c r="R918" s="7">
        <v>2</v>
      </c>
      <c r="T918" s="18" t="s">
        <v>13041</v>
      </c>
      <c r="U918" s="9" t="s">
        <v>1163</v>
      </c>
      <c r="V918" s="18">
        <v>0</v>
      </c>
      <c r="W918" s="18">
        <v>0</v>
      </c>
      <c r="X918" s="18">
        <v>20</v>
      </c>
      <c r="Y918" s="19" t="s">
        <v>1164</v>
      </c>
      <c r="Z918" s="18" t="s">
        <v>34</v>
      </c>
      <c r="AA918" s="18" t="s">
        <v>181</v>
      </c>
      <c r="AB918" s="18" t="s">
        <v>1162</v>
      </c>
      <c r="AC918" s="18" t="e">
        <f>VLOOKUP(AB918,[2]Sheet1!$B:$C,2,0)</f>
        <v>#N/A</v>
      </c>
      <c r="AD918" s="18" t="e">
        <f t="shared" si="30"/>
        <v>#N/A</v>
      </c>
      <c r="AE918" s="21" t="s">
        <v>855</v>
      </c>
      <c r="AF918" s="24" t="s">
        <v>760</v>
      </c>
      <c r="AG918" s="21" t="s">
        <v>760</v>
      </c>
      <c r="AH918" s="18"/>
    </row>
    <row r="919" spans="1:34" hidden="1" x14ac:dyDescent="0.25">
      <c r="A919" s="18" t="s">
        <v>1090</v>
      </c>
      <c r="B919" s="18" t="str">
        <f t="shared" si="29"/>
        <v>ME3212CQ</v>
      </c>
      <c r="C919" s="9" t="s">
        <v>1091</v>
      </c>
      <c r="D919" s="19" t="s">
        <v>28</v>
      </c>
      <c r="E919" s="5">
        <v>0</v>
      </c>
      <c r="F919" s="18">
        <v>20</v>
      </c>
      <c r="G919" s="18">
        <v>0</v>
      </c>
      <c r="H919" s="7" t="s">
        <v>1027</v>
      </c>
      <c r="I919" s="18">
        <v>5</v>
      </c>
      <c r="J919" s="18">
        <v>5</v>
      </c>
      <c r="K919" s="18">
        <v>0</v>
      </c>
      <c r="L919" s="18">
        <v>0</v>
      </c>
      <c r="M919" s="18">
        <v>0</v>
      </c>
      <c r="N919" s="18">
        <v>0</v>
      </c>
      <c r="O919" s="18">
        <v>0</v>
      </c>
      <c r="P919" s="18" t="s">
        <v>751</v>
      </c>
      <c r="Q919" s="18">
        <v>11</v>
      </c>
      <c r="R919" s="7">
        <v>2</v>
      </c>
      <c r="T919" s="18" t="s">
        <v>13041</v>
      </c>
      <c r="U919" s="9" t="s">
        <v>1091</v>
      </c>
      <c r="V919" s="18">
        <v>0</v>
      </c>
      <c r="W919" s="18">
        <v>0</v>
      </c>
      <c r="X919" s="18">
        <v>20</v>
      </c>
      <c r="Y919" s="19" t="s">
        <v>1092</v>
      </c>
      <c r="Z919" s="18" t="s">
        <v>34</v>
      </c>
      <c r="AA919" s="18" t="s">
        <v>181</v>
      </c>
      <c r="AB919" s="18" t="s">
        <v>1090</v>
      </c>
      <c r="AC919" s="18" t="e">
        <f>VLOOKUP(AB919,[2]Sheet1!$B:$C,2,0)</f>
        <v>#N/A</v>
      </c>
      <c r="AD919" s="18" t="e">
        <f t="shared" si="30"/>
        <v>#N/A</v>
      </c>
      <c r="AE919" s="21" t="s">
        <v>855</v>
      </c>
      <c r="AF919" s="24" t="s">
        <v>760</v>
      </c>
      <c r="AG919" s="21" t="s">
        <v>760</v>
      </c>
      <c r="AH919" s="18"/>
    </row>
    <row r="920" spans="1:34" hidden="1" x14ac:dyDescent="0.25">
      <c r="A920" s="18" t="s">
        <v>1165</v>
      </c>
      <c r="B920" s="18" t="str">
        <f t="shared" si="29"/>
        <v>ME4436CQ</v>
      </c>
      <c r="C920" s="9" t="s">
        <v>1166</v>
      </c>
      <c r="D920" s="19" t="s">
        <v>28</v>
      </c>
      <c r="E920" s="5">
        <v>0</v>
      </c>
      <c r="F920" s="18">
        <v>20</v>
      </c>
      <c r="G920" s="18">
        <v>0</v>
      </c>
      <c r="H920" s="7" t="s">
        <v>1027</v>
      </c>
      <c r="I920" s="18">
        <v>5</v>
      </c>
      <c r="J920" s="18">
        <v>5</v>
      </c>
      <c r="K920" s="18">
        <v>0</v>
      </c>
      <c r="L920" s="18">
        <v>0</v>
      </c>
      <c r="M920" s="18">
        <v>0</v>
      </c>
      <c r="N920" s="18">
        <v>0</v>
      </c>
      <c r="O920" s="18">
        <v>0</v>
      </c>
      <c r="P920" s="18" t="s">
        <v>751</v>
      </c>
      <c r="Q920" s="18">
        <v>11</v>
      </c>
      <c r="R920" s="7">
        <v>2</v>
      </c>
      <c r="T920" s="18" t="s">
        <v>13041</v>
      </c>
      <c r="U920" s="9" t="s">
        <v>1166</v>
      </c>
      <c r="V920" s="18">
        <v>0</v>
      </c>
      <c r="W920" s="18">
        <v>0</v>
      </c>
      <c r="X920" s="18">
        <v>20</v>
      </c>
      <c r="Y920" s="19" t="s">
        <v>1167</v>
      </c>
      <c r="Z920" s="18" t="s">
        <v>34</v>
      </c>
      <c r="AA920" s="18" t="s">
        <v>181</v>
      </c>
      <c r="AB920" s="18" t="s">
        <v>1165</v>
      </c>
      <c r="AC920" s="18" t="e">
        <f>VLOOKUP(AB920,[2]Sheet1!$B:$C,2,0)</f>
        <v>#N/A</v>
      </c>
      <c r="AD920" s="18" t="e">
        <f t="shared" si="30"/>
        <v>#N/A</v>
      </c>
      <c r="AE920" s="21" t="s">
        <v>855</v>
      </c>
      <c r="AF920" s="24" t="s">
        <v>760</v>
      </c>
      <c r="AG920" s="21" t="s">
        <v>760</v>
      </c>
      <c r="AH920" s="18"/>
    </row>
    <row r="921" spans="1:34" hidden="1" x14ac:dyDescent="0.25">
      <c r="A921" s="18" t="s">
        <v>1077</v>
      </c>
      <c r="B921" s="18" t="str">
        <f t="shared" si="29"/>
        <v>ME3204CQ</v>
      </c>
      <c r="C921" s="9" t="s">
        <v>1078</v>
      </c>
      <c r="D921" s="19" t="s">
        <v>28</v>
      </c>
      <c r="E921" s="5">
        <v>0</v>
      </c>
      <c r="F921" s="18">
        <v>20</v>
      </c>
      <c r="G921" s="18">
        <v>0</v>
      </c>
      <c r="H921" s="7" t="s">
        <v>45</v>
      </c>
      <c r="I921" s="18">
        <v>5</v>
      </c>
      <c r="J921" s="18">
        <v>5</v>
      </c>
      <c r="K921" s="18">
        <v>0</v>
      </c>
      <c r="L921" s="18">
        <v>0</v>
      </c>
      <c r="M921" s="18">
        <v>0</v>
      </c>
      <c r="N921" s="18">
        <v>0</v>
      </c>
      <c r="O921" s="18">
        <v>0</v>
      </c>
      <c r="P921" s="18" t="s">
        <v>751</v>
      </c>
      <c r="Q921" s="18">
        <v>11</v>
      </c>
      <c r="R921" s="7">
        <v>2</v>
      </c>
      <c r="T921" s="18" t="s">
        <v>13041</v>
      </c>
      <c r="U921" s="9" t="s">
        <v>1078</v>
      </c>
      <c r="V921" s="18">
        <v>0</v>
      </c>
      <c r="W921" s="18">
        <v>0</v>
      </c>
      <c r="X921" s="18">
        <v>20</v>
      </c>
      <c r="Y921" s="19" t="s">
        <v>1079</v>
      </c>
      <c r="Z921" s="18" t="s">
        <v>34</v>
      </c>
      <c r="AA921" s="18" t="s">
        <v>181</v>
      </c>
      <c r="AB921" s="18" t="s">
        <v>1077</v>
      </c>
      <c r="AC921" s="18" t="e">
        <f>VLOOKUP(AB921,[2]Sheet1!$B:$C,2,0)</f>
        <v>#N/A</v>
      </c>
      <c r="AD921" s="18" t="e">
        <f t="shared" si="30"/>
        <v>#N/A</v>
      </c>
      <c r="AE921" s="21" t="s">
        <v>855</v>
      </c>
      <c r="AF921" s="24" t="s">
        <v>760</v>
      </c>
      <c r="AG921" s="21" t="s">
        <v>760</v>
      </c>
      <c r="AH921" s="18"/>
    </row>
    <row r="922" spans="1:34" hidden="1" x14ac:dyDescent="0.25">
      <c r="A922" s="18" t="s">
        <v>1033</v>
      </c>
      <c r="B922" s="18" t="str">
        <f t="shared" si="29"/>
        <v>ME2072CQ</v>
      </c>
      <c r="C922" s="9" t="s">
        <v>1034</v>
      </c>
      <c r="D922" s="19" t="s">
        <v>28</v>
      </c>
      <c r="E922" s="5">
        <v>0</v>
      </c>
      <c r="F922" s="18">
        <v>20</v>
      </c>
      <c r="G922" s="18">
        <v>0</v>
      </c>
      <c r="H922" s="7" t="s">
        <v>45</v>
      </c>
      <c r="I922" s="18">
        <v>5</v>
      </c>
      <c r="J922" s="18">
        <v>5</v>
      </c>
      <c r="K922" s="18">
        <v>0</v>
      </c>
      <c r="L922" s="18">
        <v>0</v>
      </c>
      <c r="M922" s="18">
        <v>0</v>
      </c>
      <c r="N922" s="18">
        <v>0</v>
      </c>
      <c r="O922" s="18">
        <v>0</v>
      </c>
      <c r="P922" s="18" t="s">
        <v>751</v>
      </c>
      <c r="Q922" s="18">
        <v>11</v>
      </c>
      <c r="R922" s="7">
        <v>2</v>
      </c>
      <c r="T922" s="18" t="s">
        <v>13041</v>
      </c>
      <c r="U922" s="9" t="s">
        <v>1034</v>
      </c>
      <c r="V922" s="18">
        <v>0</v>
      </c>
      <c r="W922" s="18">
        <v>0</v>
      </c>
      <c r="X922" s="18">
        <v>20</v>
      </c>
      <c r="Y922" s="19" t="s">
        <v>1035</v>
      </c>
      <c r="Z922" s="18" t="s">
        <v>34</v>
      </c>
      <c r="AA922" s="18" t="s">
        <v>181</v>
      </c>
      <c r="AB922" s="18" t="s">
        <v>1033</v>
      </c>
      <c r="AC922" s="18" t="e">
        <f>VLOOKUP(AB922,[2]Sheet1!$B:$C,2,0)</f>
        <v>#N/A</v>
      </c>
      <c r="AD922" s="18" t="e">
        <f t="shared" si="30"/>
        <v>#N/A</v>
      </c>
      <c r="AE922" s="21" t="s">
        <v>855</v>
      </c>
      <c r="AF922" s="24" t="s">
        <v>760</v>
      </c>
      <c r="AG922" s="21" t="s">
        <v>760</v>
      </c>
      <c r="AH922" s="18"/>
    </row>
    <row r="923" spans="1:34" hidden="1" x14ac:dyDescent="0.25">
      <c r="A923" s="18" t="s">
        <v>1190</v>
      </c>
      <c r="B923" s="18" t="str">
        <f t="shared" si="29"/>
        <v>ME4724CQ</v>
      </c>
      <c r="C923" s="9" t="s">
        <v>1191</v>
      </c>
      <c r="D923" s="19" t="s">
        <v>28</v>
      </c>
      <c r="E923" s="5">
        <v>0</v>
      </c>
      <c r="F923" s="18">
        <v>20</v>
      </c>
      <c r="G923" s="18">
        <v>0</v>
      </c>
      <c r="H923" s="7" t="s">
        <v>45</v>
      </c>
      <c r="I923" s="18">
        <v>5</v>
      </c>
      <c r="J923" s="18">
        <v>5</v>
      </c>
      <c r="K923" s="18">
        <v>0</v>
      </c>
      <c r="L923" s="18">
        <v>0</v>
      </c>
      <c r="M923" s="18">
        <v>0</v>
      </c>
      <c r="N923" s="18">
        <v>0</v>
      </c>
      <c r="O923" s="18">
        <v>0</v>
      </c>
      <c r="P923" s="18" t="s">
        <v>751</v>
      </c>
      <c r="Q923" s="18" t="s">
        <v>1187</v>
      </c>
      <c r="R923" s="7">
        <v>2</v>
      </c>
      <c r="S923" s="18" t="s">
        <v>31</v>
      </c>
      <c r="T923" s="18" t="s">
        <v>13041</v>
      </c>
      <c r="U923" s="9" t="s">
        <v>1191</v>
      </c>
      <c r="V923" s="18">
        <v>0</v>
      </c>
      <c r="W923" s="18">
        <v>0</v>
      </c>
      <c r="X923" s="18">
        <v>20</v>
      </c>
      <c r="Y923" s="19" t="s">
        <v>1192</v>
      </c>
      <c r="Z923" s="18" t="s">
        <v>34</v>
      </c>
      <c r="AA923" s="18" t="s">
        <v>181</v>
      </c>
      <c r="AB923" s="18" t="s">
        <v>1190</v>
      </c>
      <c r="AC923" s="18" t="e">
        <f>VLOOKUP(AB923,[2]Sheet1!$B:$C,2,0)</f>
        <v>#N/A</v>
      </c>
      <c r="AD923" s="18" t="e">
        <f t="shared" si="30"/>
        <v>#N/A</v>
      </c>
      <c r="AE923" s="21" t="s">
        <v>855</v>
      </c>
      <c r="AF923" s="24" t="s">
        <v>760</v>
      </c>
      <c r="AG923" s="21" t="s">
        <v>760</v>
      </c>
      <c r="AH923" s="18"/>
    </row>
    <row r="924" spans="1:34" hidden="1" x14ac:dyDescent="0.25">
      <c r="A924" s="18" t="s">
        <v>1011</v>
      </c>
      <c r="B924" s="18" t="str">
        <f t="shared" si="29"/>
        <v>ME1004CQ</v>
      </c>
      <c r="C924" s="9" t="s">
        <v>1012</v>
      </c>
      <c r="D924" s="19" t="s">
        <v>28</v>
      </c>
      <c r="E924" s="5">
        <v>0</v>
      </c>
      <c r="F924" s="18">
        <v>20</v>
      </c>
      <c r="G924" s="18">
        <v>0</v>
      </c>
      <c r="H924" s="7" t="s">
        <v>45</v>
      </c>
      <c r="I924" s="18">
        <v>5</v>
      </c>
      <c r="J924" s="18">
        <v>5</v>
      </c>
      <c r="K924" s="18">
        <v>0</v>
      </c>
      <c r="L924" s="18">
        <v>0</v>
      </c>
      <c r="M924" s="18">
        <v>0</v>
      </c>
      <c r="N924" s="18">
        <v>0</v>
      </c>
      <c r="O924" s="18">
        <v>0</v>
      </c>
      <c r="P924" s="18" t="s">
        <v>751</v>
      </c>
      <c r="Q924" s="18">
        <v>7</v>
      </c>
      <c r="R924" s="7">
        <v>2</v>
      </c>
      <c r="S924" s="18" t="s">
        <v>31</v>
      </c>
      <c r="T924" s="18" t="s">
        <v>13041</v>
      </c>
      <c r="U924" s="9" t="s">
        <v>1012</v>
      </c>
      <c r="V924" s="18">
        <v>0</v>
      </c>
      <c r="W924" s="18">
        <v>0</v>
      </c>
      <c r="X924" s="18">
        <v>20</v>
      </c>
      <c r="Y924" s="19" t="s">
        <v>1013</v>
      </c>
      <c r="Z924" s="18" t="s">
        <v>34</v>
      </c>
      <c r="AA924" s="18" t="s">
        <v>181</v>
      </c>
      <c r="AB924" s="18" t="s">
        <v>1011</v>
      </c>
      <c r="AC924" s="18" t="e">
        <f>VLOOKUP(AB924,[2]Sheet1!$B:$C,2,0)</f>
        <v>#N/A</v>
      </c>
      <c r="AD924" s="18" t="e">
        <f t="shared" si="30"/>
        <v>#N/A</v>
      </c>
      <c r="AE924" s="21" t="s">
        <v>855</v>
      </c>
      <c r="AF924" s="24" t="s">
        <v>760</v>
      </c>
      <c r="AG924" s="21" t="s">
        <v>760</v>
      </c>
      <c r="AH924" s="18"/>
    </row>
    <row r="925" spans="1:34" hidden="1" x14ac:dyDescent="0.25">
      <c r="A925" s="18" t="s">
        <v>1087</v>
      </c>
      <c r="B925" s="18" t="str">
        <f t="shared" si="29"/>
        <v>ME3210CC</v>
      </c>
      <c r="C925" s="9" t="s">
        <v>1088</v>
      </c>
      <c r="D925" s="19" t="s">
        <v>45</v>
      </c>
      <c r="E925" s="5">
        <v>0</v>
      </c>
      <c r="F925" s="18">
        <v>20</v>
      </c>
      <c r="G925" s="18">
        <v>0</v>
      </c>
      <c r="H925" s="7" t="s">
        <v>45</v>
      </c>
      <c r="I925" s="18">
        <v>5</v>
      </c>
      <c r="J925" s="18">
        <v>5</v>
      </c>
      <c r="K925" s="18">
        <v>0</v>
      </c>
      <c r="L925" s="18">
        <v>0</v>
      </c>
      <c r="M925" s="18">
        <v>0</v>
      </c>
      <c r="N925" s="18">
        <v>0</v>
      </c>
      <c r="O925" s="18">
        <v>0</v>
      </c>
      <c r="P925" s="18" t="s">
        <v>751</v>
      </c>
      <c r="Q925" s="18">
        <v>11</v>
      </c>
      <c r="R925" s="7">
        <v>1</v>
      </c>
      <c r="T925" s="18" t="s">
        <v>13041</v>
      </c>
      <c r="U925" s="9" t="s">
        <v>1088</v>
      </c>
      <c r="V925" s="18">
        <v>0</v>
      </c>
      <c r="W925" s="18">
        <v>0</v>
      </c>
      <c r="X925" s="18">
        <v>20</v>
      </c>
      <c r="Y925" s="19" t="s">
        <v>1089</v>
      </c>
      <c r="Z925" s="18" t="s">
        <v>34</v>
      </c>
      <c r="AA925" s="18" t="s">
        <v>181</v>
      </c>
      <c r="AB925" s="18" t="s">
        <v>1087</v>
      </c>
      <c r="AC925" s="18" t="e">
        <f>VLOOKUP(AB925,[2]Sheet1!$B:$C,2,0)</f>
        <v>#N/A</v>
      </c>
      <c r="AD925" s="18" t="e">
        <f t="shared" si="30"/>
        <v>#N/A</v>
      </c>
      <c r="AE925" s="21" t="s">
        <v>855</v>
      </c>
      <c r="AF925" s="24" t="s">
        <v>760</v>
      </c>
      <c r="AG925" s="21" t="s">
        <v>760</v>
      </c>
      <c r="AH925" s="18"/>
    </row>
    <row r="926" spans="1:34" hidden="1" x14ac:dyDescent="0.25">
      <c r="A926" s="18" t="s">
        <v>1087</v>
      </c>
      <c r="B926" s="18" t="str">
        <f t="shared" si="29"/>
        <v>ME3210CQ</v>
      </c>
      <c r="C926" s="9" t="s">
        <v>1088</v>
      </c>
      <c r="D926" s="19" t="s">
        <v>28</v>
      </c>
      <c r="E926" s="5">
        <v>0</v>
      </c>
      <c r="F926" s="18">
        <v>20</v>
      </c>
      <c r="G926" s="18">
        <v>0</v>
      </c>
      <c r="H926" s="7" t="s">
        <v>45</v>
      </c>
      <c r="I926" s="18">
        <v>5</v>
      </c>
      <c r="J926" s="18">
        <v>5</v>
      </c>
      <c r="K926" s="18">
        <v>0</v>
      </c>
      <c r="L926" s="18">
        <v>0</v>
      </c>
      <c r="M926" s="18">
        <v>0</v>
      </c>
      <c r="N926" s="18">
        <v>0</v>
      </c>
      <c r="O926" s="18">
        <v>0</v>
      </c>
      <c r="P926" s="18" t="s">
        <v>751</v>
      </c>
      <c r="Q926" s="18">
        <v>11</v>
      </c>
      <c r="R926" s="7">
        <v>2</v>
      </c>
      <c r="T926" s="18" t="s">
        <v>13041</v>
      </c>
      <c r="U926" s="9" t="s">
        <v>1088</v>
      </c>
      <c r="V926" s="18">
        <v>0</v>
      </c>
      <c r="W926" s="18">
        <v>0</v>
      </c>
      <c r="X926" s="18">
        <v>20</v>
      </c>
      <c r="Y926" s="19" t="s">
        <v>1089</v>
      </c>
      <c r="Z926" s="18" t="s">
        <v>34</v>
      </c>
      <c r="AA926" s="18" t="s">
        <v>181</v>
      </c>
      <c r="AB926" s="18" t="s">
        <v>1087</v>
      </c>
      <c r="AC926" s="18" t="e">
        <f>VLOOKUP(AB926,[2]Sheet1!$B:$C,2,0)</f>
        <v>#N/A</v>
      </c>
      <c r="AD926" s="18" t="e">
        <f t="shared" si="30"/>
        <v>#N/A</v>
      </c>
      <c r="AE926" s="21" t="s">
        <v>855</v>
      </c>
      <c r="AF926" s="24" t="s">
        <v>760</v>
      </c>
      <c r="AG926" s="21" t="s">
        <v>760</v>
      </c>
      <c r="AH926" s="18"/>
    </row>
    <row r="927" spans="1:34" hidden="1" x14ac:dyDescent="0.25">
      <c r="A927" s="18" t="s">
        <v>1099</v>
      </c>
      <c r="B927" s="18" t="str">
        <f t="shared" si="29"/>
        <v>ME3240CC</v>
      </c>
      <c r="C927" s="9" t="s">
        <v>1100</v>
      </c>
      <c r="D927" s="19" t="s">
        <v>45</v>
      </c>
      <c r="E927" s="5">
        <v>0</v>
      </c>
      <c r="F927" s="18">
        <v>20</v>
      </c>
      <c r="G927" s="18">
        <v>0</v>
      </c>
      <c r="H927" s="7" t="s">
        <v>45</v>
      </c>
      <c r="I927" s="18">
        <v>5</v>
      </c>
      <c r="J927" s="18">
        <v>5</v>
      </c>
      <c r="K927" s="18">
        <v>0</v>
      </c>
      <c r="L927" s="18">
        <v>0</v>
      </c>
      <c r="M927" s="18">
        <v>0</v>
      </c>
      <c r="N927" s="18">
        <v>0</v>
      </c>
      <c r="O927" s="18">
        <v>0</v>
      </c>
      <c r="P927" s="18" t="s">
        <v>751</v>
      </c>
      <c r="Q927" s="18">
        <v>11</v>
      </c>
      <c r="R927" s="7">
        <v>1</v>
      </c>
      <c r="T927" s="18" t="s">
        <v>13041</v>
      </c>
      <c r="U927" s="9" t="s">
        <v>1100</v>
      </c>
      <c r="V927" s="18">
        <v>0</v>
      </c>
      <c r="W927" s="18">
        <v>0</v>
      </c>
      <c r="X927" s="18">
        <v>20</v>
      </c>
      <c r="Y927" s="19" t="s">
        <v>1101</v>
      </c>
      <c r="Z927" s="18" t="s">
        <v>34</v>
      </c>
      <c r="AA927" s="18" t="s">
        <v>181</v>
      </c>
      <c r="AB927" s="18" t="s">
        <v>1099</v>
      </c>
      <c r="AC927" s="18" t="e">
        <f>VLOOKUP(AB927,[2]Sheet1!$B:$C,2,0)</f>
        <v>#N/A</v>
      </c>
      <c r="AD927" s="18" t="e">
        <f t="shared" si="30"/>
        <v>#N/A</v>
      </c>
      <c r="AE927" s="21" t="s">
        <v>855</v>
      </c>
      <c r="AF927" s="24" t="s">
        <v>760</v>
      </c>
      <c r="AG927" s="21" t="s">
        <v>760</v>
      </c>
      <c r="AH927" s="18"/>
    </row>
    <row r="928" spans="1:34" hidden="1" x14ac:dyDescent="0.25">
      <c r="A928" s="18" t="s">
        <v>1099</v>
      </c>
      <c r="B928" s="18" t="str">
        <f t="shared" si="29"/>
        <v>ME3240CQ</v>
      </c>
      <c r="C928" s="9" t="s">
        <v>1100</v>
      </c>
      <c r="D928" s="19" t="s">
        <v>28</v>
      </c>
      <c r="E928" s="5">
        <v>0</v>
      </c>
      <c r="F928" s="18">
        <v>20</v>
      </c>
      <c r="G928" s="18">
        <v>0</v>
      </c>
      <c r="H928" s="7" t="s">
        <v>45</v>
      </c>
      <c r="I928" s="18">
        <v>5</v>
      </c>
      <c r="J928" s="18">
        <v>5</v>
      </c>
      <c r="K928" s="18">
        <v>0</v>
      </c>
      <c r="L928" s="18">
        <v>0</v>
      </c>
      <c r="M928" s="18">
        <v>0</v>
      </c>
      <c r="N928" s="18">
        <v>0</v>
      </c>
      <c r="O928" s="18">
        <v>0</v>
      </c>
      <c r="P928" s="18" t="s">
        <v>751</v>
      </c>
      <c r="Q928" s="18">
        <v>11</v>
      </c>
      <c r="R928" s="7">
        <v>2</v>
      </c>
      <c r="T928" s="18" t="s">
        <v>13041</v>
      </c>
      <c r="U928" s="9" t="s">
        <v>1100</v>
      </c>
      <c r="V928" s="18">
        <v>0</v>
      </c>
      <c r="W928" s="18">
        <v>0</v>
      </c>
      <c r="X928" s="18">
        <v>20</v>
      </c>
      <c r="Y928" s="19" t="s">
        <v>1101</v>
      </c>
      <c r="Z928" s="18" t="s">
        <v>34</v>
      </c>
      <c r="AA928" s="18" t="s">
        <v>181</v>
      </c>
      <c r="AB928" s="18" t="s">
        <v>1099</v>
      </c>
      <c r="AC928" s="18" t="e">
        <f>VLOOKUP(AB928,[2]Sheet1!$B:$C,2,0)</f>
        <v>#N/A</v>
      </c>
      <c r="AD928" s="18" t="e">
        <f t="shared" si="30"/>
        <v>#N/A</v>
      </c>
      <c r="AE928" s="21" t="s">
        <v>855</v>
      </c>
      <c r="AF928" s="24" t="s">
        <v>760</v>
      </c>
      <c r="AG928" s="21" t="s">
        <v>760</v>
      </c>
      <c r="AH928" s="18"/>
    </row>
    <row r="929" spans="1:34" hidden="1" x14ac:dyDescent="0.25">
      <c r="A929" s="18" t="s">
        <v>1150</v>
      </c>
      <c r="B929" s="18" t="str">
        <f t="shared" si="29"/>
        <v>ME4412CQ</v>
      </c>
      <c r="C929" s="9" t="s">
        <v>1151</v>
      </c>
      <c r="D929" s="19" t="s">
        <v>28</v>
      </c>
      <c r="E929" s="5">
        <v>0</v>
      </c>
      <c r="F929" s="18">
        <v>20</v>
      </c>
      <c r="G929" s="18">
        <v>0</v>
      </c>
      <c r="H929" s="7" t="s">
        <v>45</v>
      </c>
      <c r="I929" s="18">
        <v>5</v>
      </c>
      <c r="J929" s="18">
        <v>5</v>
      </c>
      <c r="K929" s="18">
        <v>0</v>
      </c>
      <c r="L929" s="18">
        <v>0</v>
      </c>
      <c r="M929" s="18">
        <v>0</v>
      </c>
      <c r="N929" s="18">
        <v>0</v>
      </c>
      <c r="O929" s="18">
        <v>0</v>
      </c>
      <c r="P929" s="18" t="s">
        <v>751</v>
      </c>
      <c r="Q929" s="18">
        <v>11</v>
      </c>
      <c r="R929" s="7">
        <v>2</v>
      </c>
      <c r="T929" s="18" t="s">
        <v>13041</v>
      </c>
      <c r="U929" s="9" t="s">
        <v>1151</v>
      </c>
      <c r="V929" s="18">
        <v>0</v>
      </c>
      <c r="W929" s="18">
        <v>0</v>
      </c>
      <c r="X929" s="18">
        <v>20</v>
      </c>
      <c r="Y929" s="19" t="s">
        <v>1152</v>
      </c>
      <c r="Z929" s="18" t="s">
        <v>34</v>
      </c>
      <c r="AA929" s="18" t="s">
        <v>181</v>
      </c>
      <c r="AB929" s="18" t="s">
        <v>1150</v>
      </c>
      <c r="AC929" s="18" t="e">
        <f>VLOOKUP(AB929,[2]Sheet1!$B:$C,2,0)</f>
        <v>#N/A</v>
      </c>
      <c r="AD929" s="18" t="e">
        <f t="shared" si="30"/>
        <v>#N/A</v>
      </c>
      <c r="AE929" s="21" t="s">
        <v>855</v>
      </c>
      <c r="AF929" s="24" t="s">
        <v>760</v>
      </c>
      <c r="AG929" s="21" t="s">
        <v>760</v>
      </c>
      <c r="AH929" s="18"/>
    </row>
    <row r="930" spans="1:34" hidden="1" x14ac:dyDescent="0.25">
      <c r="A930" s="18" t="s">
        <v>1057</v>
      </c>
      <c r="B930" s="18" t="str">
        <f t="shared" si="29"/>
        <v>ME3034CC</v>
      </c>
      <c r="C930" s="9" t="s">
        <v>1058</v>
      </c>
      <c r="D930" s="19" t="s">
        <v>45</v>
      </c>
      <c r="E930" s="5">
        <v>0</v>
      </c>
      <c r="F930" s="18">
        <v>20</v>
      </c>
      <c r="G930" s="18">
        <v>0</v>
      </c>
      <c r="H930" s="7" t="s">
        <v>45</v>
      </c>
      <c r="I930" s="18">
        <v>5</v>
      </c>
      <c r="J930" s="18">
        <v>5</v>
      </c>
      <c r="K930" s="18">
        <v>0</v>
      </c>
      <c r="L930" s="18">
        <v>0</v>
      </c>
      <c r="M930" s="18">
        <v>0</v>
      </c>
      <c r="N930" s="18">
        <v>0</v>
      </c>
      <c r="O930" s="18">
        <v>0</v>
      </c>
      <c r="P930" s="18" t="s">
        <v>751</v>
      </c>
      <c r="Q930" s="18">
        <v>11</v>
      </c>
      <c r="R930" s="7">
        <v>1</v>
      </c>
      <c r="T930" s="18" t="s">
        <v>13041</v>
      </c>
      <c r="U930" s="9" t="s">
        <v>1058</v>
      </c>
      <c r="V930" s="18">
        <v>0</v>
      </c>
      <c r="W930" s="18">
        <v>0</v>
      </c>
      <c r="X930" s="18">
        <v>20</v>
      </c>
      <c r="Y930" s="19" t="s">
        <v>1059</v>
      </c>
      <c r="Z930" s="18" t="s">
        <v>34</v>
      </c>
      <c r="AA930" s="18" t="s">
        <v>181</v>
      </c>
      <c r="AB930" s="18" t="s">
        <v>1057</v>
      </c>
      <c r="AC930" s="18" t="e">
        <f>VLOOKUP(AB930,[2]Sheet1!$B:$C,2,0)</f>
        <v>#N/A</v>
      </c>
      <c r="AD930" s="18" t="e">
        <f t="shared" si="30"/>
        <v>#N/A</v>
      </c>
      <c r="AE930" s="21" t="s">
        <v>855</v>
      </c>
      <c r="AF930" s="24" t="s">
        <v>760</v>
      </c>
      <c r="AG930" s="21" t="s">
        <v>760</v>
      </c>
      <c r="AH930" s="18"/>
    </row>
    <row r="931" spans="1:34" hidden="1" x14ac:dyDescent="0.25">
      <c r="A931" s="23" t="s">
        <v>1074</v>
      </c>
      <c r="B931" s="18" t="str">
        <f t="shared" si="29"/>
        <v>ME3202CC</v>
      </c>
      <c r="C931" s="9" t="s">
        <v>1075</v>
      </c>
      <c r="D931" s="19" t="s">
        <v>45</v>
      </c>
      <c r="E931" s="5">
        <v>0</v>
      </c>
      <c r="F931" s="18">
        <v>20</v>
      </c>
      <c r="G931" s="18">
        <v>0</v>
      </c>
      <c r="H931" s="7" t="s">
        <v>45</v>
      </c>
      <c r="I931" s="18">
        <v>5</v>
      </c>
      <c r="J931" s="18">
        <v>5</v>
      </c>
      <c r="K931" s="18">
        <v>0</v>
      </c>
      <c r="L931" s="18">
        <v>0</v>
      </c>
      <c r="M931" s="18">
        <v>0</v>
      </c>
      <c r="N931" s="18">
        <v>0</v>
      </c>
      <c r="O931" s="18">
        <v>0</v>
      </c>
      <c r="P931" s="18" t="s">
        <v>751</v>
      </c>
      <c r="Q931" s="18">
        <v>11</v>
      </c>
      <c r="R931" s="7">
        <v>1</v>
      </c>
      <c r="T931" s="18" t="s">
        <v>13041</v>
      </c>
      <c r="U931" s="9" t="s">
        <v>1075</v>
      </c>
      <c r="V931" s="18">
        <v>0</v>
      </c>
      <c r="W931" s="18">
        <v>0</v>
      </c>
      <c r="X931" s="18">
        <v>20</v>
      </c>
      <c r="Y931" s="19" t="s">
        <v>1076</v>
      </c>
      <c r="Z931" s="18" t="s">
        <v>34</v>
      </c>
      <c r="AA931" s="18" t="s">
        <v>181</v>
      </c>
      <c r="AB931" s="18" t="s">
        <v>1074</v>
      </c>
      <c r="AC931" s="18" t="e">
        <f>VLOOKUP(AB931,[2]Sheet1!$B:$C,2,0)</f>
        <v>#N/A</v>
      </c>
      <c r="AD931" s="18" t="e">
        <f t="shared" si="30"/>
        <v>#N/A</v>
      </c>
      <c r="AE931" s="21" t="s">
        <v>855</v>
      </c>
      <c r="AF931" s="24" t="s">
        <v>760</v>
      </c>
      <c r="AG931" s="21" t="s">
        <v>760</v>
      </c>
      <c r="AH931" s="18"/>
    </row>
    <row r="932" spans="1:34" hidden="1" x14ac:dyDescent="0.25">
      <c r="A932" s="20" t="s">
        <v>1030</v>
      </c>
      <c r="B932" s="18" t="str">
        <f t="shared" si="29"/>
        <v>ME2020CC</v>
      </c>
      <c r="C932" s="9" t="s">
        <v>1031</v>
      </c>
      <c r="D932" s="19" t="s">
        <v>45</v>
      </c>
      <c r="E932" s="5">
        <v>0</v>
      </c>
      <c r="F932" s="18">
        <v>20</v>
      </c>
      <c r="G932" s="18">
        <v>0</v>
      </c>
      <c r="H932" s="7" t="s">
        <v>45</v>
      </c>
      <c r="I932" s="18">
        <v>5</v>
      </c>
      <c r="J932" s="18">
        <v>5</v>
      </c>
      <c r="K932" s="18">
        <v>0</v>
      </c>
      <c r="L932" s="18">
        <v>0</v>
      </c>
      <c r="M932" s="18">
        <v>0</v>
      </c>
      <c r="N932" s="18">
        <v>0</v>
      </c>
      <c r="O932" s="18">
        <v>0</v>
      </c>
      <c r="P932" s="18" t="s">
        <v>751</v>
      </c>
      <c r="Q932" s="18">
        <v>11</v>
      </c>
      <c r="R932" s="7">
        <v>1</v>
      </c>
      <c r="T932" s="18" t="s">
        <v>13041</v>
      </c>
      <c r="U932" s="9" t="s">
        <v>1031</v>
      </c>
      <c r="V932" s="18">
        <v>0</v>
      </c>
      <c r="W932" s="18">
        <v>0</v>
      </c>
      <c r="X932" s="18">
        <v>20</v>
      </c>
      <c r="Y932" s="19" t="s">
        <v>1032</v>
      </c>
      <c r="Z932" s="18" t="s">
        <v>34</v>
      </c>
      <c r="AA932" s="18" t="s">
        <v>181</v>
      </c>
      <c r="AB932" s="18" t="s">
        <v>1030</v>
      </c>
      <c r="AC932" s="18" t="e">
        <f>VLOOKUP(AB932,[2]Sheet1!$B:$C,2,0)</f>
        <v>#N/A</v>
      </c>
      <c r="AD932" s="18" t="e">
        <f t="shared" si="30"/>
        <v>#N/A</v>
      </c>
      <c r="AE932" s="21" t="s">
        <v>855</v>
      </c>
      <c r="AF932" s="24" t="s">
        <v>760</v>
      </c>
      <c r="AG932" s="21" t="s">
        <v>760</v>
      </c>
      <c r="AH932" s="18"/>
    </row>
    <row r="933" spans="1:34" hidden="1" x14ac:dyDescent="0.25">
      <c r="A933" s="20" t="s">
        <v>1030</v>
      </c>
      <c r="B933" s="18" t="str">
        <f t="shared" si="29"/>
        <v>ME2020CQ</v>
      </c>
      <c r="C933" s="9" t="s">
        <v>1031</v>
      </c>
      <c r="D933" s="19" t="s">
        <v>28</v>
      </c>
      <c r="E933" s="5">
        <v>0</v>
      </c>
      <c r="F933" s="18">
        <v>20</v>
      </c>
      <c r="G933" s="18">
        <v>0</v>
      </c>
      <c r="H933" s="7" t="s">
        <v>45</v>
      </c>
      <c r="I933" s="18">
        <v>5</v>
      </c>
      <c r="J933" s="18">
        <v>5</v>
      </c>
      <c r="K933" s="18">
        <v>0</v>
      </c>
      <c r="L933" s="18">
        <v>0</v>
      </c>
      <c r="M933" s="18">
        <v>0</v>
      </c>
      <c r="N933" s="18">
        <v>0</v>
      </c>
      <c r="O933" s="18">
        <v>0</v>
      </c>
      <c r="P933" s="18" t="s">
        <v>751</v>
      </c>
      <c r="Q933" s="18">
        <v>11</v>
      </c>
      <c r="R933" s="7">
        <v>2</v>
      </c>
      <c r="T933" s="18" t="s">
        <v>13041</v>
      </c>
      <c r="U933" s="9" t="s">
        <v>1031</v>
      </c>
      <c r="V933" s="18">
        <v>0</v>
      </c>
      <c r="W933" s="18">
        <v>0</v>
      </c>
      <c r="X933" s="18">
        <v>20</v>
      </c>
      <c r="Y933" s="19" t="s">
        <v>1032</v>
      </c>
      <c r="Z933" s="18" t="s">
        <v>34</v>
      </c>
      <c r="AA933" s="18" t="s">
        <v>181</v>
      </c>
      <c r="AB933" s="18" t="s">
        <v>1030</v>
      </c>
      <c r="AC933" s="18" t="e">
        <f>VLOOKUP(AB933,[2]Sheet1!$B:$C,2,0)</f>
        <v>#N/A</v>
      </c>
      <c r="AD933" s="18" t="e">
        <f t="shared" si="30"/>
        <v>#N/A</v>
      </c>
      <c r="AE933" s="21" t="s">
        <v>855</v>
      </c>
      <c r="AF933" s="24" t="s">
        <v>760</v>
      </c>
      <c r="AG933" s="21" t="s">
        <v>760</v>
      </c>
      <c r="AH933" s="18"/>
    </row>
    <row r="934" spans="1:34" hidden="1" x14ac:dyDescent="0.25">
      <c r="A934" s="18" t="s">
        <v>1186</v>
      </c>
      <c r="B934" s="18" t="str">
        <f t="shared" si="29"/>
        <v>ME4722CQ</v>
      </c>
      <c r="C934" s="9" t="s">
        <v>1188</v>
      </c>
      <c r="D934" s="19" t="s">
        <v>28</v>
      </c>
      <c r="E934" s="5">
        <v>0</v>
      </c>
      <c r="F934" s="18">
        <v>20</v>
      </c>
      <c r="G934" s="18">
        <v>0</v>
      </c>
      <c r="H934" s="7" t="s">
        <v>45</v>
      </c>
      <c r="I934" s="18">
        <v>5</v>
      </c>
      <c r="J934" s="18">
        <v>5</v>
      </c>
      <c r="K934" s="18">
        <v>0</v>
      </c>
      <c r="L934" s="18">
        <v>0</v>
      </c>
      <c r="M934" s="18">
        <v>0</v>
      </c>
      <c r="N934" s="18">
        <v>0</v>
      </c>
      <c r="O934" s="18">
        <v>0</v>
      </c>
      <c r="P934" s="18" t="s">
        <v>751</v>
      </c>
      <c r="Q934" s="18" t="s">
        <v>1187</v>
      </c>
      <c r="R934" s="7">
        <v>2</v>
      </c>
      <c r="S934" s="18" t="s">
        <v>31</v>
      </c>
      <c r="T934" s="18" t="s">
        <v>13041</v>
      </c>
      <c r="U934" s="9" t="s">
        <v>1188</v>
      </c>
      <c r="V934" s="18">
        <v>0</v>
      </c>
      <c r="W934" s="18">
        <v>0</v>
      </c>
      <c r="X934" s="18">
        <v>20</v>
      </c>
      <c r="Y934" s="19" t="s">
        <v>1189</v>
      </c>
      <c r="Z934" s="18" t="s">
        <v>34</v>
      </c>
      <c r="AA934" s="18" t="s">
        <v>181</v>
      </c>
      <c r="AB934" s="18" t="s">
        <v>1186</v>
      </c>
      <c r="AC934" s="18" t="e">
        <f>VLOOKUP(AB934,[2]Sheet1!$B:$C,2,0)</f>
        <v>#N/A</v>
      </c>
      <c r="AD934" s="18" t="e">
        <f t="shared" si="30"/>
        <v>#N/A</v>
      </c>
      <c r="AE934" s="21" t="s">
        <v>855</v>
      </c>
      <c r="AF934" s="24" t="s">
        <v>760</v>
      </c>
      <c r="AG934" s="21" t="s">
        <v>760</v>
      </c>
      <c r="AH934" s="18"/>
    </row>
    <row r="935" spans="1:34" hidden="1" x14ac:dyDescent="0.25">
      <c r="A935" s="18" t="s">
        <v>913</v>
      </c>
      <c r="B935" s="18" t="str">
        <f t="shared" si="29"/>
        <v>CI2004CQ</v>
      </c>
      <c r="C935" s="9" t="s">
        <v>915</v>
      </c>
      <c r="D935" s="19" t="s">
        <v>28</v>
      </c>
      <c r="E935" s="5">
        <v>0</v>
      </c>
      <c r="F935" s="18">
        <v>35</v>
      </c>
      <c r="G935" s="18">
        <v>0</v>
      </c>
      <c r="H935" s="7" t="s">
        <v>917</v>
      </c>
      <c r="I935" s="18">
        <v>5</v>
      </c>
      <c r="J935" s="18">
        <v>5</v>
      </c>
      <c r="K935" s="18">
        <v>0</v>
      </c>
      <c r="L935" s="18">
        <v>0</v>
      </c>
      <c r="M935" s="18">
        <v>0</v>
      </c>
      <c r="N935" s="18">
        <v>0</v>
      </c>
      <c r="O935" s="18">
        <v>0</v>
      </c>
      <c r="P935" s="18" t="s">
        <v>751</v>
      </c>
      <c r="Q935" s="18">
        <v>10</v>
      </c>
      <c r="R935" s="7">
        <v>2</v>
      </c>
      <c r="T935" s="18" t="s">
        <v>13041</v>
      </c>
      <c r="U935" s="9" t="s">
        <v>915</v>
      </c>
      <c r="V935" s="18">
        <v>0</v>
      </c>
      <c r="W935" s="18">
        <v>0</v>
      </c>
      <c r="X935" s="18">
        <v>20</v>
      </c>
      <c r="Y935" s="19" t="s">
        <v>916</v>
      </c>
      <c r="Z935" s="18" t="s">
        <v>34</v>
      </c>
      <c r="AA935" s="18" t="s">
        <v>181</v>
      </c>
      <c r="AB935" s="18" t="s">
        <v>913</v>
      </c>
      <c r="AC935" s="18" t="e">
        <f>VLOOKUP(AB935,[2]Sheet1!$B:$C,2,0)</f>
        <v>#N/A</v>
      </c>
      <c r="AD935" s="18" t="e">
        <f t="shared" si="30"/>
        <v>#N/A</v>
      </c>
      <c r="AE935" s="21" t="s">
        <v>855</v>
      </c>
      <c r="AF935" s="24" t="s">
        <v>760</v>
      </c>
      <c r="AG935" s="21" t="s">
        <v>760</v>
      </c>
      <c r="AH935" s="18"/>
    </row>
    <row r="936" spans="1:34" hidden="1" x14ac:dyDescent="0.25">
      <c r="A936" s="5" t="s">
        <v>1434</v>
      </c>
      <c r="B936" s="18" t="str">
        <f t="shared" si="29"/>
        <v>CI3151VP</v>
      </c>
      <c r="C936" s="9" t="s">
        <v>1435</v>
      </c>
      <c r="D936" s="4" t="s">
        <v>69</v>
      </c>
      <c r="E936" s="5">
        <v>0</v>
      </c>
      <c r="F936" s="5">
        <v>25</v>
      </c>
      <c r="G936" s="5">
        <v>0</v>
      </c>
      <c r="H936" s="5" t="s">
        <v>917</v>
      </c>
      <c r="I936" s="5">
        <v>3</v>
      </c>
      <c r="J936" s="5">
        <v>3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18" t="s">
        <v>1476</v>
      </c>
      <c r="Q936" s="7">
        <v>1</v>
      </c>
      <c r="R936" s="7">
        <v>1</v>
      </c>
      <c r="S936" s="5"/>
      <c r="T936" s="18" t="s">
        <v>13041</v>
      </c>
      <c r="U936" s="9" t="s">
        <v>1435</v>
      </c>
      <c r="V936" s="5">
        <v>0</v>
      </c>
      <c r="W936" s="5">
        <v>0</v>
      </c>
      <c r="X936" s="5">
        <v>30</v>
      </c>
      <c r="Y936" s="4"/>
      <c r="Z936" s="5"/>
      <c r="AA936" s="5" t="s">
        <v>181</v>
      </c>
      <c r="AB936" s="5" t="s">
        <v>1434</v>
      </c>
      <c r="AC936" s="18" t="str">
        <f>VLOOKUP(AB936,[2]Sheet1!$B:$C,2,0)</f>
        <v>Thí nghiệm vật lý kiến trúc</v>
      </c>
      <c r="AD936" s="18" t="str">
        <f t="shared" si="30"/>
        <v>kh</v>
      </c>
      <c r="AE936" s="5" t="s">
        <v>1378</v>
      </c>
      <c r="AF936" s="24" t="e">
        <v>#N/A</v>
      </c>
      <c r="AG936" s="5" t="e">
        <v>#N/A</v>
      </c>
      <c r="AH936" s="5"/>
    </row>
    <row r="937" spans="1:34" hidden="1" x14ac:dyDescent="0.25">
      <c r="A937" s="18" t="s">
        <v>1391</v>
      </c>
      <c r="B937" s="18" t="str">
        <f t="shared" si="29"/>
        <v>ME2049CC</v>
      </c>
      <c r="C937" s="9" t="s">
        <v>1393</v>
      </c>
      <c r="D937" s="19" t="s">
        <v>45</v>
      </c>
      <c r="E937" s="5">
        <v>0</v>
      </c>
      <c r="F937" s="18" t="s">
        <v>1392</v>
      </c>
      <c r="G937" s="18">
        <v>0</v>
      </c>
      <c r="H937" s="7" t="s">
        <v>240</v>
      </c>
      <c r="I937" s="18">
        <v>10</v>
      </c>
      <c r="J937" s="18">
        <v>5</v>
      </c>
      <c r="K937" s="18">
        <v>5</v>
      </c>
      <c r="L937" s="18">
        <v>0</v>
      </c>
      <c r="M937" s="18">
        <v>0</v>
      </c>
      <c r="N937" s="18">
        <v>0</v>
      </c>
      <c r="O937" s="18">
        <v>0</v>
      </c>
      <c r="P937" s="18" t="s">
        <v>1476</v>
      </c>
      <c r="Q937" s="18">
        <v>4</v>
      </c>
      <c r="R937" s="7">
        <v>1</v>
      </c>
      <c r="T937" s="18" t="s">
        <v>13041</v>
      </c>
      <c r="U937" s="9" t="s">
        <v>1393</v>
      </c>
      <c r="V937" s="18">
        <v>0</v>
      </c>
      <c r="W937" s="18">
        <v>0</v>
      </c>
      <c r="X937" s="18">
        <v>75</v>
      </c>
      <c r="AA937" s="18" t="s">
        <v>181</v>
      </c>
      <c r="AB937" s="18" t="s">
        <v>1391</v>
      </c>
      <c r="AC937" s="18" t="str">
        <f>VLOOKUP(AB937,[2]Sheet1!$B:$C,2,0)</f>
        <v>ứng dụng máy tính trong công nghiệp</v>
      </c>
      <c r="AD937" s="18" t="str">
        <f t="shared" si="30"/>
        <v>kh</v>
      </c>
      <c r="AE937" s="21" t="s">
        <v>1378</v>
      </c>
      <c r="AF937" s="24" t="e">
        <v>#N/A</v>
      </c>
      <c r="AG937" s="21" t="e">
        <v>#N/A</v>
      </c>
      <c r="AH937" s="18"/>
    </row>
    <row r="938" spans="1:34" hidden="1" x14ac:dyDescent="0.25">
      <c r="A938" s="18" t="s">
        <v>1394</v>
      </c>
      <c r="B938" s="18" t="str">
        <f t="shared" si="29"/>
        <v>CH4001CC</v>
      </c>
      <c r="C938" s="9" t="s">
        <v>1396</v>
      </c>
      <c r="D938" s="19" t="s">
        <v>45</v>
      </c>
      <c r="E938" s="5">
        <v>0</v>
      </c>
      <c r="F938" s="18">
        <v>20</v>
      </c>
      <c r="G938" s="18">
        <v>0</v>
      </c>
      <c r="H938" s="7" t="s">
        <v>1395</v>
      </c>
      <c r="I938" s="18">
        <v>5</v>
      </c>
      <c r="J938" s="18">
        <v>5</v>
      </c>
      <c r="K938" s="18">
        <v>0</v>
      </c>
      <c r="L938" s="18">
        <v>0</v>
      </c>
      <c r="M938" s="18">
        <v>0</v>
      </c>
      <c r="N938" s="18">
        <v>0</v>
      </c>
      <c r="O938" s="18">
        <v>0</v>
      </c>
      <c r="P938" s="18" t="s">
        <v>1476</v>
      </c>
      <c r="Q938" s="18">
        <v>1</v>
      </c>
      <c r="R938" s="7">
        <v>1</v>
      </c>
      <c r="T938" s="18" t="s">
        <v>13041</v>
      </c>
      <c r="U938" s="9" t="s">
        <v>1396</v>
      </c>
      <c r="V938" s="18">
        <v>0</v>
      </c>
      <c r="W938" s="18">
        <v>0</v>
      </c>
      <c r="X938" s="18">
        <v>60</v>
      </c>
      <c r="AA938" s="18" t="s">
        <v>181</v>
      </c>
      <c r="AB938" s="18" t="s">
        <v>1394</v>
      </c>
      <c r="AC938" s="18" t="str">
        <f>VLOOKUP(AB938,[2]Sheet1!$B:$C,2,0)</f>
        <v>Thí nghiệm công nghệ chế biến thực phẩm</v>
      </c>
      <c r="AD938" s="18" t="str">
        <f t="shared" si="30"/>
        <v>kh</v>
      </c>
      <c r="AE938" s="21" t="s">
        <v>1378</v>
      </c>
      <c r="AF938" s="24" t="e">
        <v>#N/A</v>
      </c>
      <c r="AG938" s="21" t="e">
        <v>#N/A</v>
      </c>
      <c r="AH938" s="18"/>
    </row>
    <row r="939" spans="1:34" hidden="1" x14ac:dyDescent="0.25">
      <c r="A939" s="18" t="s">
        <v>1394</v>
      </c>
      <c r="B939" s="18" t="str">
        <f t="shared" si="29"/>
        <v>CH4001CQ</v>
      </c>
      <c r="C939" s="9" t="s">
        <v>1396</v>
      </c>
      <c r="D939" s="19" t="s">
        <v>28</v>
      </c>
      <c r="E939" s="5">
        <v>0</v>
      </c>
      <c r="F939" s="18">
        <v>20</v>
      </c>
      <c r="G939" s="18">
        <v>0</v>
      </c>
      <c r="H939" s="7" t="s">
        <v>1395</v>
      </c>
      <c r="I939" s="18">
        <v>5</v>
      </c>
      <c r="J939" s="18">
        <v>5</v>
      </c>
      <c r="K939" s="18">
        <v>0</v>
      </c>
      <c r="L939" s="18">
        <v>0</v>
      </c>
      <c r="M939" s="18">
        <v>0</v>
      </c>
      <c r="N939" s="18">
        <v>0</v>
      </c>
      <c r="O939" s="18">
        <v>0</v>
      </c>
      <c r="P939" s="18" t="s">
        <v>1476</v>
      </c>
      <c r="Q939" s="18">
        <v>1</v>
      </c>
      <c r="R939" s="7">
        <v>2</v>
      </c>
      <c r="T939" s="18" t="s">
        <v>13041</v>
      </c>
      <c r="U939" s="9" t="s">
        <v>1396</v>
      </c>
      <c r="V939" s="18">
        <v>0</v>
      </c>
      <c r="W939" s="18">
        <v>0</v>
      </c>
      <c r="X939" s="18">
        <v>60</v>
      </c>
      <c r="AA939" s="18" t="s">
        <v>181</v>
      </c>
      <c r="AB939" s="18" t="s">
        <v>1394</v>
      </c>
      <c r="AC939" s="18" t="str">
        <f>VLOOKUP(AB939,[2]Sheet1!$B:$C,2,0)</f>
        <v>Thí nghiệm công nghệ chế biến thực phẩm</v>
      </c>
      <c r="AD939" s="18" t="str">
        <f t="shared" si="30"/>
        <v>kh</v>
      </c>
      <c r="AE939" s="21" t="s">
        <v>1378</v>
      </c>
      <c r="AF939" s="24" t="e">
        <v>#N/A</v>
      </c>
      <c r="AG939" s="21" t="e">
        <v>#N/A</v>
      </c>
      <c r="AH939" s="18"/>
    </row>
    <row r="940" spans="1:34" hidden="1" x14ac:dyDescent="0.25">
      <c r="A940" s="18" t="s">
        <v>1394</v>
      </c>
      <c r="B940" s="18" t="str">
        <f t="shared" si="29"/>
        <v>CH4001CQ</v>
      </c>
      <c r="C940" s="9" t="s">
        <v>1396</v>
      </c>
      <c r="D940" s="19" t="s">
        <v>28</v>
      </c>
      <c r="E940" s="5">
        <v>0</v>
      </c>
      <c r="F940" s="18">
        <v>20</v>
      </c>
      <c r="G940" s="18">
        <v>0</v>
      </c>
      <c r="H940" s="7" t="s">
        <v>1395</v>
      </c>
      <c r="I940" s="18">
        <v>5</v>
      </c>
      <c r="J940" s="18">
        <v>5</v>
      </c>
      <c r="K940" s="18">
        <v>0</v>
      </c>
      <c r="L940" s="18">
        <v>0</v>
      </c>
      <c r="M940" s="18">
        <v>0</v>
      </c>
      <c r="N940" s="18">
        <v>0</v>
      </c>
      <c r="O940" s="18">
        <v>0</v>
      </c>
      <c r="P940" s="18" t="s">
        <v>1476</v>
      </c>
      <c r="Q940" s="18">
        <v>1</v>
      </c>
      <c r="R940" s="7">
        <v>1</v>
      </c>
      <c r="T940" s="18" t="s">
        <v>13041</v>
      </c>
      <c r="U940" s="9" t="s">
        <v>1396</v>
      </c>
      <c r="V940" s="18">
        <v>0</v>
      </c>
      <c r="W940" s="18">
        <v>0</v>
      </c>
      <c r="X940" s="18">
        <v>60</v>
      </c>
      <c r="AA940" s="18" t="s">
        <v>181</v>
      </c>
      <c r="AB940" s="18" t="s">
        <v>1394</v>
      </c>
      <c r="AC940" s="18" t="str">
        <f>VLOOKUP(AB940,[2]Sheet1!$B:$C,2,0)</f>
        <v>Thí nghiệm công nghệ chế biến thực phẩm</v>
      </c>
      <c r="AD940" s="18" t="str">
        <f t="shared" si="30"/>
        <v>kh</v>
      </c>
      <c r="AE940" s="21" t="s">
        <v>1378</v>
      </c>
      <c r="AF940" s="24" t="e">
        <v>#N/A</v>
      </c>
      <c r="AG940" s="21" t="e">
        <v>#N/A</v>
      </c>
      <c r="AH940" s="18"/>
    </row>
    <row r="941" spans="1:34" hidden="1" x14ac:dyDescent="0.25">
      <c r="A941" s="18" t="s">
        <v>1141</v>
      </c>
      <c r="B941" s="18" t="str">
        <f t="shared" si="29"/>
        <v>ME4218CC</v>
      </c>
      <c r="C941" s="9" t="s">
        <v>1142</v>
      </c>
      <c r="D941" s="19" t="s">
        <v>45</v>
      </c>
      <c r="E941" s="5">
        <v>0</v>
      </c>
      <c r="F941" s="18">
        <v>20</v>
      </c>
      <c r="G941" s="18">
        <v>0</v>
      </c>
      <c r="H941" s="7" t="s">
        <v>851</v>
      </c>
      <c r="I941" s="18">
        <v>4</v>
      </c>
      <c r="J941" s="18">
        <v>4</v>
      </c>
      <c r="K941" s="18">
        <v>0</v>
      </c>
      <c r="L941" s="18">
        <v>0</v>
      </c>
      <c r="M941" s="18">
        <v>0</v>
      </c>
      <c r="N941" s="18">
        <v>0</v>
      </c>
      <c r="O941" s="18">
        <v>0</v>
      </c>
      <c r="P941" s="18" t="s">
        <v>751</v>
      </c>
      <c r="Q941" s="18">
        <v>12</v>
      </c>
      <c r="R941" s="7">
        <v>1</v>
      </c>
      <c r="T941" s="18" t="s">
        <v>13041</v>
      </c>
      <c r="U941" s="9" t="s">
        <v>1142</v>
      </c>
      <c r="V941" s="18">
        <v>0</v>
      </c>
      <c r="W941" s="18">
        <v>18</v>
      </c>
      <c r="X941" s="18">
        <v>12</v>
      </c>
      <c r="Y941" s="19" t="s">
        <v>1143</v>
      </c>
      <c r="Z941" s="18" t="s">
        <v>34</v>
      </c>
      <c r="AA941" s="18" t="s">
        <v>181</v>
      </c>
      <c r="AB941" s="18" t="s">
        <v>1141</v>
      </c>
      <c r="AC941" s="18" t="e">
        <f>VLOOKUP(AB941,[2]Sheet1!$B:$C,2,0)</f>
        <v>#N/A</v>
      </c>
      <c r="AD941" s="18" t="e">
        <f t="shared" si="30"/>
        <v>#N/A</v>
      </c>
      <c r="AE941" s="21" t="s">
        <v>800</v>
      </c>
      <c r="AF941" s="24" t="s">
        <v>801</v>
      </c>
      <c r="AG941" s="21" t="s">
        <v>12958</v>
      </c>
      <c r="AH941" s="18"/>
    </row>
    <row r="942" spans="1:34" hidden="1" x14ac:dyDescent="0.25">
      <c r="A942" s="18" t="s">
        <v>1141</v>
      </c>
      <c r="B942" s="18" t="str">
        <f t="shared" si="29"/>
        <v>ME4218CQ</v>
      </c>
      <c r="C942" s="9" t="s">
        <v>1142</v>
      </c>
      <c r="D942" s="19" t="s">
        <v>28</v>
      </c>
      <c r="E942" s="5">
        <v>0</v>
      </c>
      <c r="F942" s="18">
        <v>20</v>
      </c>
      <c r="G942" s="18">
        <v>0</v>
      </c>
      <c r="H942" s="7" t="s">
        <v>851</v>
      </c>
      <c r="I942" s="18">
        <v>4</v>
      </c>
      <c r="J942" s="18">
        <v>4</v>
      </c>
      <c r="K942" s="18">
        <v>0</v>
      </c>
      <c r="L942" s="18">
        <v>0</v>
      </c>
      <c r="M942" s="18">
        <v>0</v>
      </c>
      <c r="N942" s="18">
        <v>0</v>
      </c>
      <c r="O942" s="18">
        <v>0</v>
      </c>
      <c r="P942" s="18" t="s">
        <v>751</v>
      </c>
      <c r="Q942" s="18">
        <v>12</v>
      </c>
      <c r="R942" s="7">
        <v>2</v>
      </c>
      <c r="T942" s="18" t="s">
        <v>13041</v>
      </c>
      <c r="U942" s="9" t="s">
        <v>1142</v>
      </c>
      <c r="V942" s="18">
        <v>0</v>
      </c>
      <c r="W942" s="18">
        <v>0</v>
      </c>
      <c r="X942" s="18">
        <v>12</v>
      </c>
      <c r="Y942" s="19" t="s">
        <v>1143</v>
      </c>
      <c r="Z942" s="18" t="s">
        <v>34</v>
      </c>
      <c r="AA942" s="18" t="s">
        <v>181</v>
      </c>
      <c r="AB942" s="18" t="s">
        <v>1141</v>
      </c>
      <c r="AC942" s="18" t="e">
        <f>VLOOKUP(AB942,[2]Sheet1!$B:$C,2,0)</f>
        <v>#N/A</v>
      </c>
      <c r="AD942" s="18" t="e">
        <f t="shared" si="30"/>
        <v>#N/A</v>
      </c>
      <c r="AE942" s="21" t="s">
        <v>800</v>
      </c>
      <c r="AF942" s="24" t="s">
        <v>801</v>
      </c>
      <c r="AG942" s="21" t="s">
        <v>12958</v>
      </c>
      <c r="AH942" s="18"/>
    </row>
    <row r="943" spans="1:34" hidden="1" x14ac:dyDescent="0.25">
      <c r="A943" s="18" t="s">
        <v>1044</v>
      </c>
      <c r="B943" s="18" t="str">
        <f t="shared" si="29"/>
        <v>ME3014CQ</v>
      </c>
      <c r="C943" s="9" t="s">
        <v>1045</v>
      </c>
      <c r="D943" s="19" t="s">
        <v>28</v>
      </c>
      <c r="E943" s="5">
        <v>0</v>
      </c>
      <c r="F943" s="18">
        <v>20</v>
      </c>
      <c r="G943" s="18">
        <v>0</v>
      </c>
      <c r="H943" s="7" t="s">
        <v>851</v>
      </c>
      <c r="I943" s="18">
        <v>5</v>
      </c>
      <c r="J943" s="18">
        <v>5</v>
      </c>
      <c r="K943" s="18">
        <v>0</v>
      </c>
      <c r="L943" s="18">
        <v>0</v>
      </c>
      <c r="M943" s="18">
        <v>0</v>
      </c>
      <c r="N943" s="18">
        <v>0</v>
      </c>
      <c r="O943" s="18">
        <v>0</v>
      </c>
      <c r="P943" s="18" t="s">
        <v>751</v>
      </c>
      <c r="Q943" s="18">
        <v>11</v>
      </c>
      <c r="R943" s="7">
        <v>2</v>
      </c>
      <c r="T943" s="18" t="s">
        <v>13041</v>
      </c>
      <c r="U943" s="9" t="s">
        <v>1045</v>
      </c>
      <c r="V943" s="18">
        <v>0</v>
      </c>
      <c r="W943" s="18">
        <v>0</v>
      </c>
      <c r="X943" s="18">
        <v>20</v>
      </c>
      <c r="Y943" s="19" t="s">
        <v>1046</v>
      </c>
      <c r="Z943" s="18" t="s">
        <v>34</v>
      </c>
      <c r="AA943" s="18" t="s">
        <v>181</v>
      </c>
      <c r="AB943" s="18" t="s">
        <v>1044</v>
      </c>
      <c r="AC943" s="18" t="e">
        <f>VLOOKUP(AB943,[2]Sheet1!$B:$C,2,0)</f>
        <v>#N/A</v>
      </c>
      <c r="AD943" s="18" t="e">
        <f t="shared" si="30"/>
        <v>#N/A</v>
      </c>
      <c r="AE943" s="21" t="s">
        <v>855</v>
      </c>
      <c r="AF943" s="24" t="s">
        <v>760</v>
      </c>
      <c r="AG943" s="21" t="s">
        <v>760</v>
      </c>
      <c r="AH943" s="18"/>
    </row>
    <row r="944" spans="1:34" hidden="1" x14ac:dyDescent="0.25">
      <c r="A944" s="18" t="s">
        <v>1047</v>
      </c>
      <c r="B944" s="18" t="str">
        <f t="shared" si="29"/>
        <v>ME3016CQ</v>
      </c>
      <c r="C944" s="9" t="s">
        <v>1048</v>
      </c>
      <c r="D944" s="19" t="s">
        <v>28</v>
      </c>
      <c r="E944" s="5">
        <v>0</v>
      </c>
      <c r="F944" s="18">
        <v>20</v>
      </c>
      <c r="G944" s="18">
        <v>0</v>
      </c>
      <c r="H944" s="7" t="s">
        <v>851</v>
      </c>
      <c r="I944" s="18">
        <v>5</v>
      </c>
      <c r="J944" s="18">
        <v>5</v>
      </c>
      <c r="K944" s="18">
        <v>0</v>
      </c>
      <c r="L944" s="18">
        <v>0</v>
      </c>
      <c r="M944" s="18">
        <v>0</v>
      </c>
      <c r="N944" s="18">
        <v>0</v>
      </c>
      <c r="O944" s="18">
        <v>0</v>
      </c>
      <c r="P944" s="18" t="s">
        <v>751</v>
      </c>
      <c r="Q944" s="18">
        <v>11</v>
      </c>
      <c r="R944" s="7">
        <v>2</v>
      </c>
      <c r="T944" s="18" t="s">
        <v>13041</v>
      </c>
      <c r="U944" s="9" t="s">
        <v>1048</v>
      </c>
      <c r="V944" s="18">
        <v>0</v>
      </c>
      <c r="W944" s="18">
        <v>0</v>
      </c>
      <c r="X944" s="18">
        <v>20</v>
      </c>
      <c r="Y944" s="19" t="s">
        <v>1049</v>
      </c>
      <c r="Z944" s="18" t="s">
        <v>34</v>
      </c>
      <c r="AA944" s="18" t="s">
        <v>181</v>
      </c>
      <c r="AB944" s="18" t="s">
        <v>1047</v>
      </c>
      <c r="AC944" s="18" t="e">
        <f>VLOOKUP(AB944,[2]Sheet1!$B:$C,2,0)</f>
        <v>#N/A</v>
      </c>
      <c r="AD944" s="18" t="e">
        <f t="shared" si="30"/>
        <v>#N/A</v>
      </c>
      <c r="AE944" s="21" t="s">
        <v>855</v>
      </c>
      <c r="AF944" s="24" t="s">
        <v>760</v>
      </c>
      <c r="AG944" s="21" t="s">
        <v>760</v>
      </c>
      <c r="AH944" s="18"/>
    </row>
    <row r="945" spans="1:34" hidden="1" x14ac:dyDescent="0.25">
      <c r="A945" s="18" t="s">
        <v>849</v>
      </c>
      <c r="B945" s="18" t="str">
        <f t="shared" si="29"/>
        <v>207706VP</v>
      </c>
      <c r="C945" s="9" t="s">
        <v>853</v>
      </c>
      <c r="D945" s="19" t="s">
        <v>69</v>
      </c>
      <c r="E945" s="5">
        <v>0</v>
      </c>
      <c r="F945" s="18" t="s">
        <v>850</v>
      </c>
      <c r="G945" s="18">
        <v>0</v>
      </c>
      <c r="H945" s="7" t="s">
        <v>851</v>
      </c>
      <c r="I945" s="18">
        <v>5</v>
      </c>
      <c r="J945" s="18">
        <v>5</v>
      </c>
      <c r="K945" s="18">
        <v>0</v>
      </c>
      <c r="L945" s="18">
        <v>0</v>
      </c>
      <c r="M945" s="18">
        <v>0</v>
      </c>
      <c r="N945" s="18">
        <v>0</v>
      </c>
      <c r="O945" s="18">
        <v>0</v>
      </c>
      <c r="P945" s="18" t="s">
        <v>751</v>
      </c>
      <c r="Q945" s="18" t="s">
        <v>852</v>
      </c>
      <c r="R945" s="7">
        <v>1</v>
      </c>
      <c r="T945" s="18" t="s">
        <v>13041</v>
      </c>
      <c r="U945" s="9" t="s">
        <v>853</v>
      </c>
      <c r="V945" s="18">
        <v>0</v>
      </c>
      <c r="W945" s="18">
        <v>0</v>
      </c>
      <c r="X945" s="18">
        <v>20</v>
      </c>
      <c r="Y945" s="19" t="s">
        <v>854</v>
      </c>
      <c r="Z945" s="18" t="s">
        <v>34</v>
      </c>
      <c r="AA945" s="18" t="s">
        <v>181</v>
      </c>
      <c r="AB945" s="18" t="s">
        <v>849</v>
      </c>
      <c r="AC945" s="18" t="e">
        <f>VLOOKUP(AB945,[2]Sheet1!$B:$C,2,0)</f>
        <v>#N/A</v>
      </c>
      <c r="AD945" s="18" t="e">
        <f t="shared" si="30"/>
        <v>#N/A</v>
      </c>
      <c r="AE945" s="21" t="s">
        <v>855</v>
      </c>
      <c r="AF945" s="24" t="s">
        <v>760</v>
      </c>
      <c r="AG945" s="21" t="s">
        <v>760</v>
      </c>
      <c r="AH945" s="18"/>
    </row>
    <row r="946" spans="1:34" hidden="1" x14ac:dyDescent="0.25">
      <c r="A946" s="18" t="s">
        <v>1126</v>
      </c>
      <c r="B946" s="18" t="str">
        <f t="shared" si="29"/>
        <v>ME4014CQ</v>
      </c>
      <c r="C946" s="9" t="s">
        <v>1127</v>
      </c>
      <c r="D946" s="19" t="s">
        <v>28</v>
      </c>
      <c r="E946" s="5">
        <v>0</v>
      </c>
      <c r="F946" s="18">
        <v>30</v>
      </c>
      <c r="G946" s="18">
        <v>0</v>
      </c>
      <c r="H946" s="7" t="s">
        <v>1023</v>
      </c>
      <c r="I946" s="18">
        <v>5</v>
      </c>
      <c r="J946" s="18">
        <v>5</v>
      </c>
      <c r="K946" s="18">
        <v>0</v>
      </c>
      <c r="L946" s="18">
        <v>0</v>
      </c>
      <c r="M946" s="18">
        <v>0</v>
      </c>
      <c r="N946" s="18">
        <v>0</v>
      </c>
      <c r="O946" s="18">
        <v>0</v>
      </c>
      <c r="P946" s="18" t="s">
        <v>751</v>
      </c>
      <c r="Q946" s="18">
        <v>11</v>
      </c>
      <c r="R946" s="7">
        <v>2</v>
      </c>
      <c r="T946" s="18" t="s">
        <v>13041</v>
      </c>
      <c r="U946" s="9" t="s">
        <v>1127</v>
      </c>
      <c r="V946" s="18">
        <v>0</v>
      </c>
      <c r="W946" s="18">
        <v>0</v>
      </c>
      <c r="X946" s="18">
        <v>20</v>
      </c>
      <c r="Y946" s="19" t="s">
        <v>1128</v>
      </c>
      <c r="Z946" s="18" t="s">
        <v>34</v>
      </c>
      <c r="AA946" s="18" t="s">
        <v>181</v>
      </c>
      <c r="AB946" s="18" t="s">
        <v>1126</v>
      </c>
      <c r="AC946" s="18" t="e">
        <f>VLOOKUP(AB946,[2]Sheet1!$B:$C,2,0)</f>
        <v>#N/A</v>
      </c>
      <c r="AD946" s="18" t="e">
        <f t="shared" si="30"/>
        <v>#N/A</v>
      </c>
      <c r="AE946" s="21" t="s">
        <v>855</v>
      </c>
      <c r="AF946" s="24" t="s">
        <v>760</v>
      </c>
      <c r="AG946" s="21" t="s">
        <v>760</v>
      </c>
      <c r="AH946" s="18"/>
    </row>
    <row r="947" spans="1:34" hidden="1" x14ac:dyDescent="0.25">
      <c r="A947" s="18" t="s">
        <v>1060</v>
      </c>
      <c r="B947" s="18" t="str">
        <f t="shared" si="29"/>
        <v>ME3036CQ</v>
      </c>
      <c r="C947" s="9" t="s">
        <v>1061</v>
      </c>
      <c r="D947" s="19" t="s">
        <v>28</v>
      </c>
      <c r="E947" s="5">
        <v>0</v>
      </c>
      <c r="F947" s="18">
        <v>30</v>
      </c>
      <c r="G947" s="18">
        <v>0</v>
      </c>
      <c r="H947" s="7" t="s">
        <v>1023</v>
      </c>
      <c r="I947" s="18">
        <v>5</v>
      </c>
      <c r="J947" s="18">
        <v>5</v>
      </c>
      <c r="K947" s="18">
        <v>0</v>
      </c>
      <c r="L947" s="18">
        <v>0</v>
      </c>
      <c r="M947" s="18">
        <v>0</v>
      </c>
      <c r="N947" s="18">
        <v>0</v>
      </c>
      <c r="O947" s="18">
        <v>0</v>
      </c>
      <c r="P947" s="18" t="s">
        <v>751</v>
      </c>
      <c r="Q947" s="18">
        <v>11</v>
      </c>
      <c r="R947" s="7">
        <v>2</v>
      </c>
      <c r="T947" s="18" t="s">
        <v>13041</v>
      </c>
      <c r="U947" s="9" t="s">
        <v>1061</v>
      </c>
      <c r="V947" s="18">
        <v>0</v>
      </c>
      <c r="W947" s="18">
        <v>0</v>
      </c>
      <c r="X947" s="18">
        <v>20</v>
      </c>
      <c r="Y947" s="19" t="s">
        <v>1062</v>
      </c>
      <c r="Z947" s="18" t="s">
        <v>34</v>
      </c>
      <c r="AA947" s="18" t="s">
        <v>181</v>
      </c>
      <c r="AB947" s="18" t="s">
        <v>1060</v>
      </c>
      <c r="AC947" s="18" t="e">
        <f>VLOOKUP(AB947,[2]Sheet1!$B:$C,2,0)</f>
        <v>#N/A</v>
      </c>
      <c r="AD947" s="18" t="e">
        <f t="shared" si="30"/>
        <v>#N/A</v>
      </c>
      <c r="AE947" s="21" t="s">
        <v>855</v>
      </c>
      <c r="AF947" s="24" t="s">
        <v>760</v>
      </c>
      <c r="AG947" s="21" t="s">
        <v>760</v>
      </c>
      <c r="AH947" s="18"/>
    </row>
    <row r="948" spans="1:34" hidden="1" x14ac:dyDescent="0.25">
      <c r="A948" s="18" t="s">
        <v>1022</v>
      </c>
      <c r="B948" s="18" t="str">
        <f t="shared" si="29"/>
        <v>ME2014CQ</v>
      </c>
      <c r="C948" s="9" t="s">
        <v>1024</v>
      </c>
      <c r="D948" s="19" t="s">
        <v>28</v>
      </c>
      <c r="E948" s="5">
        <v>0</v>
      </c>
      <c r="F948" s="18">
        <v>30</v>
      </c>
      <c r="G948" s="18">
        <v>0</v>
      </c>
      <c r="H948" s="7" t="s">
        <v>1023</v>
      </c>
      <c r="I948" s="18">
        <v>5</v>
      </c>
      <c r="J948" s="18">
        <v>5</v>
      </c>
      <c r="K948" s="18">
        <v>0</v>
      </c>
      <c r="L948" s="18">
        <v>0</v>
      </c>
      <c r="M948" s="18">
        <v>0</v>
      </c>
      <c r="N948" s="18">
        <v>0</v>
      </c>
      <c r="O948" s="18">
        <v>0</v>
      </c>
      <c r="P948" s="18" t="s">
        <v>751</v>
      </c>
      <c r="Q948" s="18">
        <v>11</v>
      </c>
      <c r="R948" s="7">
        <v>2</v>
      </c>
      <c r="T948" s="18" t="s">
        <v>13041</v>
      </c>
      <c r="U948" s="9" t="s">
        <v>1024</v>
      </c>
      <c r="V948" s="18">
        <v>0</v>
      </c>
      <c r="W948" s="18">
        <v>0</v>
      </c>
      <c r="X948" s="18">
        <v>20</v>
      </c>
      <c r="Y948" s="19" t="s">
        <v>1025</v>
      </c>
      <c r="Z948" s="18" t="s">
        <v>34</v>
      </c>
      <c r="AA948" s="18" t="s">
        <v>181</v>
      </c>
      <c r="AB948" s="18" t="s">
        <v>1022</v>
      </c>
      <c r="AC948" s="18" t="e">
        <f>VLOOKUP(AB948,[2]Sheet1!$B:$C,2,0)</f>
        <v>#N/A</v>
      </c>
      <c r="AD948" s="18" t="e">
        <f t="shared" si="30"/>
        <v>#N/A</v>
      </c>
      <c r="AE948" s="21" t="s">
        <v>855</v>
      </c>
      <c r="AF948" s="24" t="s">
        <v>760</v>
      </c>
      <c r="AG948" s="21" t="s">
        <v>760</v>
      </c>
      <c r="AH948" s="18"/>
    </row>
    <row r="949" spans="1:34" hidden="1" x14ac:dyDescent="0.25">
      <c r="A949" s="18" t="s">
        <v>1129</v>
      </c>
      <c r="B949" s="18" t="str">
        <f t="shared" si="29"/>
        <v>ME4016CQ</v>
      </c>
      <c r="C949" s="9" t="s">
        <v>1130</v>
      </c>
      <c r="D949" s="19" t="s">
        <v>28</v>
      </c>
      <c r="E949" s="5">
        <v>0</v>
      </c>
      <c r="F949" s="18">
        <v>30</v>
      </c>
      <c r="G949" s="18">
        <v>0</v>
      </c>
      <c r="H949" s="7" t="s">
        <v>1023</v>
      </c>
      <c r="I949" s="18">
        <v>5</v>
      </c>
      <c r="J949" s="18">
        <v>5</v>
      </c>
      <c r="K949" s="18">
        <v>0</v>
      </c>
      <c r="L949" s="18">
        <v>0</v>
      </c>
      <c r="M949" s="18">
        <v>0</v>
      </c>
      <c r="N949" s="18">
        <v>0</v>
      </c>
      <c r="O949" s="18">
        <v>0</v>
      </c>
      <c r="P949" s="18" t="s">
        <v>751</v>
      </c>
      <c r="Q949" s="18">
        <v>11</v>
      </c>
      <c r="R949" s="7">
        <v>2</v>
      </c>
      <c r="T949" s="18" t="s">
        <v>13041</v>
      </c>
      <c r="U949" s="9" t="s">
        <v>1130</v>
      </c>
      <c r="V949" s="18">
        <v>0</v>
      </c>
      <c r="W949" s="18">
        <v>0</v>
      </c>
      <c r="X949" s="18">
        <v>20</v>
      </c>
      <c r="Y949" s="19" t="s">
        <v>1131</v>
      </c>
      <c r="Z949" s="18" t="s">
        <v>34</v>
      </c>
      <c r="AA949" s="18" t="s">
        <v>181</v>
      </c>
      <c r="AB949" s="18" t="s">
        <v>1129</v>
      </c>
      <c r="AC949" s="18" t="e">
        <f>VLOOKUP(AB949,[2]Sheet1!$B:$C,2,0)</f>
        <v>#N/A</v>
      </c>
      <c r="AD949" s="18" t="e">
        <f t="shared" si="30"/>
        <v>#N/A</v>
      </c>
      <c r="AE949" s="21" t="s">
        <v>855</v>
      </c>
      <c r="AF949" s="24" t="s">
        <v>760</v>
      </c>
      <c r="AG949" s="21" t="s">
        <v>760</v>
      </c>
      <c r="AH949" s="18"/>
    </row>
    <row r="950" spans="1:34" hidden="1" x14ac:dyDescent="0.25">
      <c r="A950" s="18" t="s">
        <v>1071</v>
      </c>
      <c r="B950" s="18" t="str">
        <f t="shared" si="29"/>
        <v>ME3148CQ</v>
      </c>
      <c r="C950" s="9" t="s">
        <v>1072</v>
      </c>
      <c r="D950" s="19" t="s">
        <v>28</v>
      </c>
      <c r="E950" s="5">
        <v>0</v>
      </c>
      <c r="F950" s="18">
        <v>25</v>
      </c>
      <c r="G950" s="18">
        <v>0</v>
      </c>
      <c r="H950" s="7" t="s">
        <v>12963</v>
      </c>
      <c r="I950" s="18">
        <v>5</v>
      </c>
      <c r="J950" s="18">
        <v>5</v>
      </c>
      <c r="K950" s="18">
        <v>0</v>
      </c>
      <c r="L950" s="18">
        <v>0</v>
      </c>
      <c r="M950" s="18">
        <v>0</v>
      </c>
      <c r="N950" s="18">
        <v>0</v>
      </c>
      <c r="O950" s="18">
        <v>0</v>
      </c>
      <c r="P950" s="18" t="s">
        <v>751</v>
      </c>
      <c r="Q950" s="18">
        <v>11</v>
      </c>
      <c r="R950" s="7">
        <v>2</v>
      </c>
      <c r="T950" s="18" t="s">
        <v>13041</v>
      </c>
      <c r="U950" s="9" t="s">
        <v>1072</v>
      </c>
      <c r="V950" s="18">
        <v>0</v>
      </c>
      <c r="W950" s="18">
        <v>0</v>
      </c>
      <c r="X950" s="18">
        <v>20</v>
      </c>
      <c r="Y950" s="19" t="s">
        <v>1073</v>
      </c>
      <c r="Z950" s="18" t="s">
        <v>34</v>
      </c>
      <c r="AA950" s="18" t="s">
        <v>181</v>
      </c>
      <c r="AB950" s="18" t="s">
        <v>1071</v>
      </c>
      <c r="AC950" s="18" t="e">
        <f>VLOOKUP(AB950,[2]Sheet1!$B:$C,2,0)</f>
        <v>#N/A</v>
      </c>
      <c r="AD950" s="18" t="e">
        <f t="shared" si="30"/>
        <v>#N/A</v>
      </c>
      <c r="AE950" s="21" t="s">
        <v>855</v>
      </c>
      <c r="AF950" s="24" t="s">
        <v>760</v>
      </c>
      <c r="AG950" s="21" t="s">
        <v>760</v>
      </c>
      <c r="AH950" s="18"/>
    </row>
    <row r="951" spans="1:34" hidden="1" x14ac:dyDescent="0.25">
      <c r="A951" s="18" t="s">
        <v>1442</v>
      </c>
      <c r="B951" s="18" t="str">
        <f t="shared" si="29"/>
        <v>ME3149CQ</v>
      </c>
      <c r="C951" s="9" t="s">
        <v>1443</v>
      </c>
      <c r="D951" s="19" t="s">
        <v>28</v>
      </c>
      <c r="E951" s="5">
        <v>0</v>
      </c>
      <c r="F951" s="18">
        <v>24</v>
      </c>
      <c r="G951" s="18">
        <v>0</v>
      </c>
      <c r="H951" s="7" t="s">
        <v>12963</v>
      </c>
      <c r="I951" s="18">
        <v>3</v>
      </c>
      <c r="J951" s="18">
        <v>3</v>
      </c>
      <c r="K951" s="18">
        <v>0</v>
      </c>
      <c r="L951" s="18">
        <v>0</v>
      </c>
      <c r="M951" s="18">
        <v>0</v>
      </c>
      <c r="N951" s="18">
        <v>0</v>
      </c>
      <c r="O951" s="18">
        <v>0</v>
      </c>
      <c r="P951" s="18" t="s">
        <v>1476</v>
      </c>
      <c r="Q951" s="18">
        <v>1</v>
      </c>
      <c r="R951" s="7">
        <v>2</v>
      </c>
      <c r="T951" s="18" t="s">
        <v>13041</v>
      </c>
      <c r="U951" s="9" t="s">
        <v>1443</v>
      </c>
      <c r="V951" s="18">
        <v>0</v>
      </c>
      <c r="W951" s="18">
        <v>0</v>
      </c>
      <c r="X951" s="18">
        <v>36</v>
      </c>
      <c r="AA951" s="18" t="s">
        <v>181</v>
      </c>
      <c r="AB951" s="18" t="s">
        <v>1442</v>
      </c>
      <c r="AC951" s="18" t="str">
        <f>VLOOKUP(AB951,[2]Sheet1!$B:$C,2,0)</f>
        <v>Thực tập nhiệt đại cương</v>
      </c>
      <c r="AD951" s="18" t="str">
        <f t="shared" si="30"/>
        <v>kh</v>
      </c>
      <c r="AE951" s="21" t="s">
        <v>1378</v>
      </c>
      <c r="AF951" s="24" t="e">
        <v>#N/A</v>
      </c>
      <c r="AG951" s="21" t="e">
        <v>#N/A</v>
      </c>
      <c r="AH951" s="18"/>
    </row>
    <row r="952" spans="1:34" hidden="1" x14ac:dyDescent="0.25">
      <c r="A952" s="18" t="s">
        <v>1238</v>
      </c>
      <c r="B952" s="18" t="str">
        <f t="shared" si="29"/>
        <v>CI1008CC</v>
      </c>
      <c r="C952" s="9" t="s">
        <v>1240</v>
      </c>
      <c r="D952" s="19" t="s">
        <v>45</v>
      </c>
      <c r="E952" s="5">
        <v>0</v>
      </c>
      <c r="F952" s="18">
        <v>25</v>
      </c>
      <c r="G952" s="18">
        <v>0</v>
      </c>
      <c r="H952" s="7" t="s">
        <v>1239</v>
      </c>
      <c r="I952" s="18">
        <v>5</v>
      </c>
      <c r="J952" s="18">
        <v>5</v>
      </c>
      <c r="K952" s="18">
        <v>0</v>
      </c>
      <c r="L952" s="18">
        <v>0</v>
      </c>
      <c r="M952" s="18">
        <v>0</v>
      </c>
      <c r="N952" s="18">
        <v>0</v>
      </c>
      <c r="O952" s="18">
        <v>0</v>
      </c>
      <c r="P952" s="18" t="s">
        <v>751</v>
      </c>
      <c r="Q952" s="18">
        <v>9</v>
      </c>
      <c r="R952" s="7">
        <v>1</v>
      </c>
      <c r="T952" s="18" t="s">
        <v>13041</v>
      </c>
      <c r="U952" s="9" t="s">
        <v>1240</v>
      </c>
      <c r="V952" s="18">
        <v>0</v>
      </c>
      <c r="W952" s="18">
        <v>0</v>
      </c>
      <c r="X952" s="18">
        <v>30</v>
      </c>
      <c r="Y952" s="19" t="s">
        <v>1241</v>
      </c>
      <c r="Z952" s="18" t="s">
        <v>34</v>
      </c>
      <c r="AA952" s="18" t="s">
        <v>181</v>
      </c>
      <c r="AB952" s="18" t="s">
        <v>1238</v>
      </c>
      <c r="AC952" s="18" t="e">
        <f>VLOOKUP(AB952,[2]Sheet1!$B:$C,2,0)</f>
        <v>#N/A</v>
      </c>
      <c r="AD952" s="18" t="e">
        <f t="shared" si="30"/>
        <v>#N/A</v>
      </c>
      <c r="AE952" s="21" t="s">
        <v>1215</v>
      </c>
      <c r="AF952" s="24" t="s">
        <v>760</v>
      </c>
      <c r="AG952" s="21" t="s">
        <v>760</v>
      </c>
      <c r="AH952" s="18"/>
    </row>
    <row r="953" spans="1:34" hidden="1" x14ac:dyDescent="0.25">
      <c r="A953" s="18" t="s">
        <v>1238</v>
      </c>
      <c r="B953" s="18" t="str">
        <f t="shared" si="29"/>
        <v>CI1008QT</v>
      </c>
      <c r="C953" s="9" t="s">
        <v>1240</v>
      </c>
      <c r="D953" s="19" t="s">
        <v>46</v>
      </c>
      <c r="E953" s="5">
        <v>0</v>
      </c>
      <c r="F953" s="18">
        <v>25</v>
      </c>
      <c r="G953" s="18">
        <v>0</v>
      </c>
      <c r="H953" s="7" t="s">
        <v>1239</v>
      </c>
      <c r="I953" s="18">
        <v>5</v>
      </c>
      <c r="J953" s="18">
        <v>5</v>
      </c>
      <c r="K953" s="18">
        <v>0</v>
      </c>
      <c r="L953" s="18">
        <v>0</v>
      </c>
      <c r="M953" s="18">
        <v>0</v>
      </c>
      <c r="N953" s="18">
        <v>0</v>
      </c>
      <c r="O953" s="18">
        <v>0</v>
      </c>
      <c r="P953" s="18" t="s">
        <v>751</v>
      </c>
      <c r="Q953" s="18">
        <v>9</v>
      </c>
      <c r="R953" s="7">
        <v>1</v>
      </c>
      <c r="T953" s="18" t="s">
        <v>13041</v>
      </c>
      <c r="U953" s="9" t="s">
        <v>1240</v>
      </c>
      <c r="V953" s="18">
        <v>0</v>
      </c>
      <c r="W953" s="18">
        <v>0</v>
      </c>
      <c r="X953" s="18">
        <v>30</v>
      </c>
      <c r="Y953" s="19" t="s">
        <v>1241</v>
      </c>
      <c r="Z953" s="18" t="s">
        <v>34</v>
      </c>
      <c r="AA953" s="18" t="s">
        <v>181</v>
      </c>
      <c r="AB953" s="18" t="s">
        <v>1238</v>
      </c>
      <c r="AC953" s="18" t="e">
        <f>VLOOKUP(AB953,[2]Sheet1!$B:$C,2,0)</f>
        <v>#N/A</v>
      </c>
      <c r="AD953" s="18" t="e">
        <f t="shared" si="30"/>
        <v>#N/A</v>
      </c>
      <c r="AE953" s="21" t="s">
        <v>1215</v>
      </c>
      <c r="AF953" s="24" t="s">
        <v>760</v>
      </c>
      <c r="AG953" s="21" t="s">
        <v>760</v>
      </c>
      <c r="AH953" s="18"/>
    </row>
    <row r="954" spans="1:34" hidden="1" x14ac:dyDescent="0.25">
      <c r="A954" s="18" t="s">
        <v>1312</v>
      </c>
      <c r="B954" s="18" t="str">
        <f t="shared" si="29"/>
        <v>EE2404QT</v>
      </c>
      <c r="C954" s="9" t="s">
        <v>1313</v>
      </c>
      <c r="D954" s="19" t="s">
        <v>46</v>
      </c>
      <c r="E954" s="5">
        <v>0</v>
      </c>
      <c r="F954" s="18">
        <v>25</v>
      </c>
      <c r="G954" s="18">
        <v>0</v>
      </c>
      <c r="H954" s="7" t="s">
        <v>960</v>
      </c>
      <c r="I954" s="18">
        <v>5</v>
      </c>
      <c r="J954" s="18">
        <v>5</v>
      </c>
      <c r="K954" s="18">
        <v>0</v>
      </c>
      <c r="L954" s="18">
        <v>0</v>
      </c>
      <c r="M954" s="18">
        <v>0</v>
      </c>
      <c r="N954" s="18">
        <v>0</v>
      </c>
      <c r="O954" s="18">
        <v>0</v>
      </c>
      <c r="P954" s="18" t="s">
        <v>751</v>
      </c>
      <c r="Q954" s="18">
        <v>9</v>
      </c>
      <c r="R954" s="7">
        <v>1</v>
      </c>
      <c r="T954" s="18" t="s">
        <v>13041</v>
      </c>
      <c r="U954" s="9" t="s">
        <v>1313</v>
      </c>
      <c r="V954" s="18">
        <v>0</v>
      </c>
      <c r="W954" s="18">
        <v>0</v>
      </c>
      <c r="X954" s="18">
        <v>30</v>
      </c>
      <c r="Y954" s="19" t="s">
        <v>1314</v>
      </c>
      <c r="Z954" s="18" t="s">
        <v>34</v>
      </c>
      <c r="AA954" s="18" t="s">
        <v>181</v>
      </c>
      <c r="AB954" s="18" t="s">
        <v>1312</v>
      </c>
      <c r="AC954" s="18" t="e">
        <f>VLOOKUP(AB954,[2]Sheet1!$B:$C,2,0)</f>
        <v>#N/A</v>
      </c>
      <c r="AD954" s="18" t="e">
        <f t="shared" si="30"/>
        <v>#N/A</v>
      </c>
      <c r="AE954" s="21" t="s">
        <v>1224</v>
      </c>
      <c r="AF954" s="24" t="s">
        <v>1642</v>
      </c>
      <c r="AG954" s="21" t="s">
        <v>760</v>
      </c>
      <c r="AH954" s="18"/>
    </row>
    <row r="955" spans="1:34" hidden="1" x14ac:dyDescent="0.25">
      <c r="A955" s="18" t="s">
        <v>1312</v>
      </c>
      <c r="B955" s="18" t="str">
        <f t="shared" si="29"/>
        <v>EE2404TT</v>
      </c>
      <c r="C955" s="9" t="s">
        <v>1313</v>
      </c>
      <c r="D955" s="19" t="s">
        <v>136</v>
      </c>
      <c r="E955" s="5">
        <v>0</v>
      </c>
      <c r="F955" s="18">
        <v>25</v>
      </c>
      <c r="G955" s="18">
        <v>0</v>
      </c>
      <c r="H955" s="7" t="s">
        <v>960</v>
      </c>
      <c r="I955" s="18">
        <v>5</v>
      </c>
      <c r="J955" s="18">
        <v>5</v>
      </c>
      <c r="K955" s="18">
        <v>0</v>
      </c>
      <c r="L955" s="18">
        <v>0</v>
      </c>
      <c r="M955" s="18">
        <v>0</v>
      </c>
      <c r="N955" s="18">
        <v>0</v>
      </c>
      <c r="O955" s="18">
        <v>0</v>
      </c>
      <c r="P955" s="18" t="s">
        <v>751</v>
      </c>
      <c r="Q955" s="18">
        <v>9</v>
      </c>
      <c r="R955" s="7">
        <v>1</v>
      </c>
      <c r="T955" s="18" t="s">
        <v>13041</v>
      </c>
      <c r="U955" s="9" t="s">
        <v>1313</v>
      </c>
      <c r="V955" s="18">
        <v>0</v>
      </c>
      <c r="W955" s="18">
        <v>0</v>
      </c>
      <c r="X955" s="18">
        <v>30</v>
      </c>
      <c r="Y955" s="19" t="s">
        <v>1314</v>
      </c>
      <c r="Z955" s="18" t="s">
        <v>34</v>
      </c>
      <c r="AA955" s="18" t="s">
        <v>181</v>
      </c>
      <c r="AB955" s="18" t="s">
        <v>1312</v>
      </c>
      <c r="AC955" s="18" t="e">
        <f>VLOOKUP(AB955,[2]Sheet1!$B:$C,2,0)</f>
        <v>#N/A</v>
      </c>
      <c r="AD955" s="18" t="e">
        <f t="shared" si="30"/>
        <v>#N/A</v>
      </c>
      <c r="AE955" s="21" t="s">
        <v>1224</v>
      </c>
      <c r="AF955" s="24" t="s">
        <v>1642</v>
      </c>
      <c r="AG955" s="21" t="s">
        <v>760</v>
      </c>
      <c r="AH955" s="18"/>
    </row>
    <row r="956" spans="1:34" hidden="1" x14ac:dyDescent="0.25">
      <c r="A956" s="18" t="s">
        <v>861</v>
      </c>
      <c r="B956" s="18" t="str">
        <f t="shared" si="29"/>
        <v>402713VP</v>
      </c>
      <c r="C956" s="9" t="s">
        <v>862</v>
      </c>
      <c r="D956" s="19" t="s">
        <v>69</v>
      </c>
      <c r="E956" s="5">
        <v>0</v>
      </c>
      <c r="F956" s="18">
        <v>30</v>
      </c>
      <c r="G956" s="18">
        <v>0</v>
      </c>
      <c r="H956" s="7" t="s">
        <v>960</v>
      </c>
      <c r="I956" s="18">
        <v>5</v>
      </c>
      <c r="J956" s="18">
        <v>5</v>
      </c>
      <c r="K956" s="18">
        <v>0</v>
      </c>
      <c r="L956" s="18">
        <v>0</v>
      </c>
      <c r="M956" s="18">
        <v>0</v>
      </c>
      <c r="N956" s="18">
        <v>0</v>
      </c>
      <c r="O956" s="18">
        <v>0</v>
      </c>
      <c r="P956" s="18" t="s">
        <v>751</v>
      </c>
      <c r="Q956" s="18">
        <v>10</v>
      </c>
      <c r="R956" s="7">
        <v>1</v>
      </c>
      <c r="T956" s="18" t="s">
        <v>13041</v>
      </c>
      <c r="U956" s="9" t="s">
        <v>862</v>
      </c>
      <c r="V956" s="18">
        <v>0</v>
      </c>
      <c r="W956" s="18">
        <v>0</v>
      </c>
      <c r="X956" s="18">
        <v>20</v>
      </c>
      <c r="Y956" s="19" t="s">
        <v>863</v>
      </c>
      <c r="Z956" s="18" t="s">
        <v>34</v>
      </c>
      <c r="AA956" s="18" t="s">
        <v>181</v>
      </c>
      <c r="AB956" s="18" t="s">
        <v>861</v>
      </c>
      <c r="AC956" s="18" t="e">
        <f>VLOOKUP(AB956,[2]Sheet1!$B:$C,2,0)</f>
        <v>#N/A</v>
      </c>
      <c r="AD956" s="18" t="e">
        <f t="shared" si="30"/>
        <v>#N/A</v>
      </c>
      <c r="AE956" s="21" t="s">
        <v>855</v>
      </c>
      <c r="AF956" s="24" t="s">
        <v>760</v>
      </c>
      <c r="AG956" s="21" t="s">
        <v>760</v>
      </c>
      <c r="AH956" s="18"/>
    </row>
    <row r="957" spans="1:34" hidden="1" x14ac:dyDescent="0.25">
      <c r="A957" s="18" t="s">
        <v>979</v>
      </c>
      <c r="B957" s="18" t="str">
        <f t="shared" si="29"/>
        <v>EE3190VP</v>
      </c>
      <c r="C957" s="9" t="s">
        <v>980</v>
      </c>
      <c r="D957" s="19" t="s">
        <v>69</v>
      </c>
      <c r="E957" s="5">
        <v>0</v>
      </c>
      <c r="F957" s="18">
        <v>30</v>
      </c>
      <c r="G957" s="18">
        <v>0</v>
      </c>
      <c r="H957" s="7" t="s">
        <v>960</v>
      </c>
      <c r="I957" s="18">
        <v>5</v>
      </c>
      <c r="J957" s="18">
        <v>5</v>
      </c>
      <c r="K957" s="18">
        <v>0</v>
      </c>
      <c r="L957" s="18">
        <v>0</v>
      </c>
      <c r="M957" s="18">
        <v>0</v>
      </c>
      <c r="N957" s="18">
        <v>0</v>
      </c>
      <c r="O957" s="18">
        <v>0</v>
      </c>
      <c r="P957" s="18" t="s">
        <v>751</v>
      </c>
      <c r="Q957" s="18">
        <v>10</v>
      </c>
      <c r="R957" s="7">
        <v>1</v>
      </c>
      <c r="T957" s="18" t="s">
        <v>13041</v>
      </c>
      <c r="U957" s="9" t="s">
        <v>980</v>
      </c>
      <c r="V957" s="18">
        <v>0</v>
      </c>
      <c r="W957" s="18">
        <v>0</v>
      </c>
      <c r="X957" s="18">
        <v>20</v>
      </c>
      <c r="Y957" s="19" t="s">
        <v>981</v>
      </c>
      <c r="Z957" s="18" t="s">
        <v>34</v>
      </c>
      <c r="AA957" s="18" t="s">
        <v>181</v>
      </c>
      <c r="AB957" s="18" t="s">
        <v>979</v>
      </c>
      <c r="AC957" s="18" t="e">
        <f>VLOOKUP(AB957,[2]Sheet1!$B:$C,2,0)</f>
        <v>#N/A</v>
      </c>
      <c r="AD957" s="18" t="e">
        <f t="shared" si="30"/>
        <v>#N/A</v>
      </c>
      <c r="AE957" s="21" t="s">
        <v>855</v>
      </c>
      <c r="AF957" s="24" t="s">
        <v>760</v>
      </c>
      <c r="AG957" s="21" t="s">
        <v>760</v>
      </c>
      <c r="AH957" s="18"/>
    </row>
    <row r="958" spans="1:34" hidden="1" x14ac:dyDescent="0.25">
      <c r="A958" s="18" t="s">
        <v>959</v>
      </c>
      <c r="B958" s="18" t="str">
        <f t="shared" si="29"/>
        <v>EE1010VP</v>
      </c>
      <c r="C958" s="9" t="s">
        <v>961</v>
      </c>
      <c r="D958" s="19" t="s">
        <v>69</v>
      </c>
      <c r="E958" s="5">
        <v>0</v>
      </c>
      <c r="F958" s="18">
        <v>36</v>
      </c>
      <c r="G958" s="18">
        <v>0</v>
      </c>
      <c r="H958" s="7" t="s">
        <v>960</v>
      </c>
      <c r="I958" s="18">
        <v>5</v>
      </c>
      <c r="J958" s="18">
        <v>5</v>
      </c>
      <c r="K958" s="18">
        <v>0</v>
      </c>
      <c r="L958" s="18">
        <v>0</v>
      </c>
      <c r="M958" s="18">
        <v>0</v>
      </c>
      <c r="N958" s="18">
        <v>0</v>
      </c>
      <c r="O958" s="18">
        <v>0</v>
      </c>
      <c r="P958" s="18" t="s">
        <v>751</v>
      </c>
      <c r="Q958" s="18">
        <v>11</v>
      </c>
      <c r="R958" s="7">
        <v>1</v>
      </c>
      <c r="T958" s="18" t="s">
        <v>13041</v>
      </c>
      <c r="U958" s="9" t="s">
        <v>961</v>
      </c>
      <c r="V958" s="18">
        <v>0</v>
      </c>
      <c r="W958" s="18">
        <v>0</v>
      </c>
      <c r="X958" s="18">
        <v>20</v>
      </c>
      <c r="Y958" s="19" t="s">
        <v>962</v>
      </c>
      <c r="Z958" s="18" t="s">
        <v>34</v>
      </c>
      <c r="AA958" s="18" t="s">
        <v>181</v>
      </c>
      <c r="AB958" s="18" t="s">
        <v>959</v>
      </c>
      <c r="AC958" s="18" t="e">
        <f>VLOOKUP(AB958,[2]Sheet1!$B:$C,2,0)</f>
        <v>#N/A</v>
      </c>
      <c r="AD958" s="18" t="e">
        <f t="shared" si="30"/>
        <v>#N/A</v>
      </c>
      <c r="AE958" s="21" t="s">
        <v>855</v>
      </c>
      <c r="AF958" s="24" t="s">
        <v>760</v>
      </c>
      <c r="AG958" s="21" t="s">
        <v>760</v>
      </c>
      <c r="AH958" s="18"/>
    </row>
    <row r="959" spans="1:34" hidden="1" x14ac:dyDescent="0.25">
      <c r="A959" s="18" t="s">
        <v>1004</v>
      </c>
      <c r="B959" s="18" t="str">
        <f t="shared" si="29"/>
        <v>GE2034CC</v>
      </c>
      <c r="C959" s="9" t="s">
        <v>1006</v>
      </c>
      <c r="D959" s="19" t="s">
        <v>45</v>
      </c>
      <c r="E959" s="5">
        <v>0</v>
      </c>
      <c r="F959" s="18">
        <v>25</v>
      </c>
      <c r="G959" s="18">
        <v>0</v>
      </c>
      <c r="H959" s="7" t="s">
        <v>1005</v>
      </c>
      <c r="I959" s="18">
        <v>5</v>
      </c>
      <c r="J959" s="18">
        <v>5</v>
      </c>
      <c r="K959" s="18">
        <v>0</v>
      </c>
      <c r="L959" s="18">
        <v>0</v>
      </c>
      <c r="M959" s="18">
        <v>0</v>
      </c>
      <c r="N959" s="18">
        <v>0</v>
      </c>
      <c r="O959" s="18">
        <v>0</v>
      </c>
      <c r="P959" s="18" t="s">
        <v>751</v>
      </c>
      <c r="Q959" s="18">
        <v>11</v>
      </c>
      <c r="R959" s="7">
        <v>1</v>
      </c>
      <c r="T959" s="18" t="s">
        <v>13041</v>
      </c>
      <c r="U959" s="9" t="s">
        <v>1006</v>
      </c>
      <c r="V959" s="18">
        <v>0</v>
      </c>
      <c r="W959" s="18">
        <v>0</v>
      </c>
      <c r="X959" s="18">
        <v>20</v>
      </c>
      <c r="Y959" s="19" t="s">
        <v>1007</v>
      </c>
      <c r="Z959" s="18" t="s">
        <v>34</v>
      </c>
      <c r="AA959" s="18" t="s">
        <v>181</v>
      </c>
      <c r="AB959" s="18" t="s">
        <v>1004</v>
      </c>
      <c r="AC959" s="18" t="e">
        <f>VLOOKUP(AB959,[2]Sheet1!$B:$C,2,0)</f>
        <v>#N/A</v>
      </c>
      <c r="AD959" s="18" t="e">
        <f t="shared" si="30"/>
        <v>#N/A</v>
      </c>
      <c r="AE959" s="21" t="s">
        <v>855</v>
      </c>
      <c r="AF959" s="24" t="s">
        <v>760</v>
      </c>
      <c r="AG959" s="21" t="s">
        <v>760</v>
      </c>
      <c r="AH959" s="18"/>
    </row>
    <row r="960" spans="1:34" hidden="1" x14ac:dyDescent="0.25">
      <c r="A960" s="18" t="s">
        <v>1036</v>
      </c>
      <c r="B960" s="18" t="str">
        <f t="shared" si="29"/>
        <v>ME3004CQ</v>
      </c>
      <c r="C960" s="9" t="s">
        <v>1038</v>
      </c>
      <c r="D960" s="19" t="s">
        <v>28</v>
      </c>
      <c r="E960" s="5">
        <v>0</v>
      </c>
      <c r="F960" s="18">
        <v>20</v>
      </c>
      <c r="G960" s="18">
        <v>0</v>
      </c>
      <c r="H960" s="7" t="s">
        <v>1037</v>
      </c>
      <c r="I960" s="18">
        <v>5</v>
      </c>
      <c r="J960" s="18">
        <v>5</v>
      </c>
      <c r="K960" s="18">
        <v>0</v>
      </c>
      <c r="L960" s="18">
        <v>0</v>
      </c>
      <c r="M960" s="18">
        <v>0</v>
      </c>
      <c r="N960" s="18">
        <v>0</v>
      </c>
      <c r="O960" s="18">
        <v>0</v>
      </c>
      <c r="P960" s="18" t="s">
        <v>751</v>
      </c>
      <c r="Q960" s="18">
        <v>11</v>
      </c>
      <c r="R960" s="7">
        <v>2</v>
      </c>
      <c r="T960" s="18" t="s">
        <v>13041</v>
      </c>
      <c r="U960" s="9" t="s">
        <v>1038</v>
      </c>
      <c r="V960" s="18">
        <v>0</v>
      </c>
      <c r="W960" s="18">
        <v>0</v>
      </c>
      <c r="X960" s="18">
        <v>20</v>
      </c>
      <c r="Y960" s="19" t="s">
        <v>1039</v>
      </c>
      <c r="Z960" s="18" t="s">
        <v>34</v>
      </c>
      <c r="AA960" s="18" t="s">
        <v>181</v>
      </c>
      <c r="AB960" s="18" t="s">
        <v>1036</v>
      </c>
      <c r="AC960" s="18" t="e">
        <f>VLOOKUP(AB960,[2]Sheet1!$B:$C,2,0)</f>
        <v>#N/A</v>
      </c>
      <c r="AD960" s="18" t="e">
        <f t="shared" si="30"/>
        <v>#N/A</v>
      </c>
      <c r="AE960" s="21" t="s">
        <v>855</v>
      </c>
      <c r="AF960" s="24" t="s">
        <v>760</v>
      </c>
      <c r="AG960" s="21" t="s">
        <v>760</v>
      </c>
      <c r="AH960" s="18"/>
    </row>
    <row r="961" spans="1:34" hidden="1" x14ac:dyDescent="0.25">
      <c r="A961" s="18" t="s">
        <v>1036</v>
      </c>
      <c r="B961" s="18" t="str">
        <f t="shared" si="29"/>
        <v>ME3004CC</v>
      </c>
      <c r="C961" s="39" t="s">
        <v>1038</v>
      </c>
      <c r="D961" s="19" t="s">
        <v>45</v>
      </c>
      <c r="E961" s="5">
        <v>0</v>
      </c>
      <c r="F961" s="18">
        <v>20</v>
      </c>
      <c r="G961" s="18">
        <v>0</v>
      </c>
      <c r="H961" s="18" t="s">
        <v>1037</v>
      </c>
      <c r="I961" s="18">
        <v>5</v>
      </c>
      <c r="J961" s="18">
        <v>5</v>
      </c>
      <c r="K961" s="18">
        <v>0</v>
      </c>
      <c r="L961" s="18">
        <v>0</v>
      </c>
      <c r="M961" s="18">
        <v>0</v>
      </c>
      <c r="N961" s="18">
        <v>0</v>
      </c>
      <c r="O961" s="18">
        <v>0</v>
      </c>
      <c r="P961" s="18" t="s">
        <v>751</v>
      </c>
      <c r="Q961" s="18">
        <v>11</v>
      </c>
      <c r="R961" s="18">
        <v>1</v>
      </c>
      <c r="T961" s="18" t="s">
        <v>13041</v>
      </c>
      <c r="U961" s="39" t="s">
        <v>1038</v>
      </c>
      <c r="V961" s="18">
        <v>0</v>
      </c>
      <c r="W961" s="18">
        <v>0</v>
      </c>
      <c r="X961" s="18">
        <v>20</v>
      </c>
      <c r="Y961" s="19" t="s">
        <v>1039</v>
      </c>
      <c r="Z961" s="18" t="s">
        <v>34</v>
      </c>
      <c r="AA961" s="18" t="s">
        <v>181</v>
      </c>
      <c r="AB961" s="18" t="s">
        <v>1036</v>
      </c>
      <c r="AC961" s="18" t="e">
        <f>VLOOKUP(AB961,[2]Sheet1!$B:$C,2,0)</f>
        <v>#N/A</v>
      </c>
      <c r="AD961" s="18" t="e">
        <f t="shared" si="30"/>
        <v>#N/A</v>
      </c>
      <c r="AE961" s="21" t="s">
        <v>855</v>
      </c>
      <c r="AF961" s="21" t="s">
        <v>760</v>
      </c>
      <c r="AG961" s="21" t="s">
        <v>13046</v>
      </c>
      <c r="AH961" s="18"/>
    </row>
    <row r="962" spans="1:34" hidden="1" x14ac:dyDescent="0.25">
      <c r="A962" s="18" t="s">
        <v>779</v>
      </c>
      <c r="B962" s="18" t="str">
        <f t="shared" si="29"/>
        <v>IU3038CQ</v>
      </c>
      <c r="C962" s="9" t="s">
        <v>781</v>
      </c>
      <c r="D962" s="19" t="s">
        <v>28</v>
      </c>
      <c r="E962" s="5">
        <v>0</v>
      </c>
      <c r="F962" s="18">
        <v>20</v>
      </c>
      <c r="G962" s="18">
        <v>0</v>
      </c>
      <c r="H962" s="7" t="s">
        <v>780</v>
      </c>
      <c r="I962" s="18">
        <v>3</v>
      </c>
      <c r="J962" s="18">
        <v>3</v>
      </c>
      <c r="K962" s="18">
        <v>0</v>
      </c>
      <c r="L962" s="18">
        <v>0</v>
      </c>
      <c r="M962" s="18">
        <v>0</v>
      </c>
      <c r="N962" s="18">
        <v>0</v>
      </c>
      <c r="O962" s="18">
        <v>0</v>
      </c>
      <c r="P962" s="18" t="s">
        <v>751</v>
      </c>
      <c r="Q962" s="18">
        <v>9</v>
      </c>
      <c r="R962" s="7">
        <v>2</v>
      </c>
      <c r="T962" s="18" t="s">
        <v>13041</v>
      </c>
      <c r="U962" s="9" t="s">
        <v>781</v>
      </c>
      <c r="V962" s="18">
        <v>0</v>
      </c>
      <c r="W962" s="18">
        <v>0</v>
      </c>
      <c r="X962" s="18">
        <v>12</v>
      </c>
      <c r="Y962" s="19" t="s">
        <v>782</v>
      </c>
      <c r="Z962" s="18" t="s">
        <v>34</v>
      </c>
      <c r="AA962" s="18" t="s">
        <v>181</v>
      </c>
      <c r="AB962" s="18" t="s">
        <v>779</v>
      </c>
      <c r="AC962" s="18" t="e">
        <f>VLOOKUP(AB962,[2]Sheet1!$B:$C,2,0)</f>
        <v>#N/A</v>
      </c>
      <c r="AD962" s="18" t="e">
        <f t="shared" si="30"/>
        <v>#N/A</v>
      </c>
      <c r="AE962" s="21" t="s">
        <v>773</v>
      </c>
      <c r="AF962" s="24" t="s">
        <v>774</v>
      </c>
      <c r="AG962" s="21" t="s">
        <v>774</v>
      </c>
      <c r="AH962" s="18"/>
    </row>
    <row r="963" spans="1:34" hidden="1" x14ac:dyDescent="0.25">
      <c r="A963" s="18" t="s">
        <v>1008</v>
      </c>
      <c r="B963" s="18" t="str">
        <f t="shared" si="29"/>
        <v>IU2012CQ</v>
      </c>
      <c r="C963" s="9" t="s">
        <v>1009</v>
      </c>
      <c r="D963" s="19" t="s">
        <v>28</v>
      </c>
      <c r="E963" s="5">
        <v>0</v>
      </c>
      <c r="F963" s="18">
        <v>25</v>
      </c>
      <c r="G963" s="18">
        <v>0</v>
      </c>
      <c r="H963" s="7" t="s">
        <v>780</v>
      </c>
      <c r="I963" s="18">
        <v>5</v>
      </c>
      <c r="J963" s="18">
        <v>5</v>
      </c>
      <c r="K963" s="18">
        <v>0</v>
      </c>
      <c r="L963" s="18">
        <v>0</v>
      </c>
      <c r="M963" s="18">
        <v>0</v>
      </c>
      <c r="N963" s="18">
        <v>0</v>
      </c>
      <c r="O963" s="18">
        <v>0</v>
      </c>
      <c r="P963" s="18" t="s">
        <v>751</v>
      </c>
      <c r="Q963" s="18">
        <v>11</v>
      </c>
      <c r="R963" s="7">
        <v>2</v>
      </c>
      <c r="T963" s="18" t="s">
        <v>13041</v>
      </c>
      <c r="U963" s="9" t="s">
        <v>1009</v>
      </c>
      <c r="V963" s="18">
        <v>0</v>
      </c>
      <c r="W963" s="18">
        <v>0</v>
      </c>
      <c r="X963" s="18">
        <v>20</v>
      </c>
      <c r="Y963" s="19" t="s">
        <v>1010</v>
      </c>
      <c r="Z963" s="18" t="s">
        <v>34</v>
      </c>
      <c r="AA963" s="18" t="s">
        <v>181</v>
      </c>
      <c r="AB963" s="18" t="s">
        <v>1008</v>
      </c>
      <c r="AC963" s="18" t="e">
        <f>VLOOKUP(AB963,[2]Sheet1!$B:$C,2,0)</f>
        <v>#N/A</v>
      </c>
      <c r="AD963" s="18" t="e">
        <f t="shared" si="30"/>
        <v>#N/A</v>
      </c>
      <c r="AE963" s="21" t="s">
        <v>855</v>
      </c>
      <c r="AF963" s="24" t="s">
        <v>760</v>
      </c>
      <c r="AG963" s="21" t="s">
        <v>760</v>
      </c>
      <c r="AH963" s="18"/>
    </row>
    <row r="964" spans="1:34" hidden="1" x14ac:dyDescent="0.25">
      <c r="A964" s="18" t="s">
        <v>789</v>
      </c>
      <c r="B964" s="18" t="str">
        <f t="shared" si="29"/>
        <v>IU4002CQ</v>
      </c>
      <c r="C964" s="9" t="s">
        <v>791</v>
      </c>
      <c r="D964" s="19" t="s">
        <v>28</v>
      </c>
      <c r="E964" s="5">
        <v>0</v>
      </c>
      <c r="F964" s="18">
        <v>20</v>
      </c>
      <c r="G964" s="18">
        <v>0</v>
      </c>
      <c r="H964" s="7" t="s">
        <v>790</v>
      </c>
      <c r="I964" s="18">
        <v>3</v>
      </c>
      <c r="J964" s="18">
        <v>3</v>
      </c>
      <c r="K964" s="18">
        <v>0</v>
      </c>
      <c r="L964" s="18">
        <v>0</v>
      </c>
      <c r="M964" s="18">
        <v>0</v>
      </c>
      <c r="N964" s="18">
        <v>0</v>
      </c>
      <c r="O964" s="18">
        <v>0</v>
      </c>
      <c r="P964" s="18" t="s">
        <v>751</v>
      </c>
      <c r="Q964" s="18">
        <v>9</v>
      </c>
      <c r="R964" s="7">
        <v>2</v>
      </c>
      <c r="T964" s="18" t="s">
        <v>13041</v>
      </c>
      <c r="U964" s="9" t="s">
        <v>791</v>
      </c>
      <c r="V964" s="18">
        <v>0</v>
      </c>
      <c r="W964" s="18">
        <v>0</v>
      </c>
      <c r="X964" s="18">
        <v>12</v>
      </c>
      <c r="Y964" s="19" t="s">
        <v>792</v>
      </c>
      <c r="Z964" s="18" t="s">
        <v>34</v>
      </c>
      <c r="AA964" s="18" t="s">
        <v>181</v>
      </c>
      <c r="AB964" s="18" t="s">
        <v>789</v>
      </c>
      <c r="AC964" s="18" t="e">
        <f>VLOOKUP(AB964,[2]Sheet1!$B:$C,2,0)</f>
        <v>#N/A</v>
      </c>
      <c r="AD964" s="18" t="e">
        <f t="shared" si="30"/>
        <v>#N/A</v>
      </c>
      <c r="AE964" s="21" t="s">
        <v>773</v>
      </c>
      <c r="AF964" s="24" t="s">
        <v>774</v>
      </c>
      <c r="AG964" s="21" t="s">
        <v>774</v>
      </c>
      <c r="AH964" s="18"/>
    </row>
    <row r="965" spans="1:34" hidden="1" x14ac:dyDescent="0.25">
      <c r="A965" s="18" t="s">
        <v>793</v>
      </c>
      <c r="B965" s="18" t="str">
        <f t="shared" si="29"/>
        <v>IU4010CQ</v>
      </c>
      <c r="C965" s="9" t="s">
        <v>794</v>
      </c>
      <c r="D965" s="19" t="s">
        <v>28</v>
      </c>
      <c r="E965" s="5">
        <v>0</v>
      </c>
      <c r="F965" s="18">
        <v>20</v>
      </c>
      <c r="G965" s="18">
        <v>0</v>
      </c>
      <c r="H965" s="7" t="s">
        <v>790</v>
      </c>
      <c r="I965" s="18">
        <v>3</v>
      </c>
      <c r="J965" s="18">
        <v>3</v>
      </c>
      <c r="K965" s="18">
        <v>0</v>
      </c>
      <c r="L965" s="18">
        <v>0</v>
      </c>
      <c r="M965" s="18">
        <v>0</v>
      </c>
      <c r="N965" s="18">
        <v>0</v>
      </c>
      <c r="O965" s="18">
        <v>0</v>
      </c>
      <c r="P965" s="18" t="s">
        <v>751</v>
      </c>
      <c r="Q965" s="18">
        <v>9</v>
      </c>
      <c r="R965" s="7">
        <v>2</v>
      </c>
      <c r="T965" s="18" t="s">
        <v>13041</v>
      </c>
      <c r="U965" s="9" t="s">
        <v>794</v>
      </c>
      <c r="V965" s="18">
        <v>0</v>
      </c>
      <c r="W965" s="18">
        <v>0</v>
      </c>
      <c r="X965" s="18">
        <v>12</v>
      </c>
      <c r="Y965" s="19" t="s">
        <v>795</v>
      </c>
      <c r="Z965" s="18" t="s">
        <v>34</v>
      </c>
      <c r="AA965" s="18" t="s">
        <v>181</v>
      </c>
      <c r="AB965" s="18" t="s">
        <v>793</v>
      </c>
      <c r="AC965" s="18" t="e">
        <f>VLOOKUP(AB965,[2]Sheet1!$B:$C,2,0)</f>
        <v>#N/A</v>
      </c>
      <c r="AD965" s="18" t="e">
        <f t="shared" si="30"/>
        <v>#N/A</v>
      </c>
      <c r="AE965" s="21" t="s">
        <v>773</v>
      </c>
      <c r="AF965" s="24" t="s">
        <v>774</v>
      </c>
      <c r="AG965" s="21" t="s">
        <v>774</v>
      </c>
      <c r="AH965" s="18"/>
    </row>
    <row r="966" spans="1:34" hidden="1" x14ac:dyDescent="0.25">
      <c r="A966" s="18" t="s">
        <v>1328</v>
      </c>
      <c r="B966" s="18" t="str">
        <f t="shared" si="29"/>
        <v>IU3060CQ</v>
      </c>
      <c r="C966" s="9" t="s">
        <v>791</v>
      </c>
      <c r="D966" s="19" t="s">
        <v>28</v>
      </c>
      <c r="E966" s="5">
        <v>0</v>
      </c>
      <c r="F966" s="18">
        <v>20</v>
      </c>
      <c r="G966" s="18">
        <v>0</v>
      </c>
      <c r="H966" s="7" t="s">
        <v>790</v>
      </c>
      <c r="I966" s="18">
        <v>5</v>
      </c>
      <c r="J966" s="18">
        <v>5</v>
      </c>
      <c r="K966" s="18">
        <v>0</v>
      </c>
      <c r="L966" s="18">
        <v>0</v>
      </c>
      <c r="M966" s="18">
        <v>0</v>
      </c>
      <c r="N966" s="18">
        <v>0</v>
      </c>
      <c r="O966" s="18">
        <v>0</v>
      </c>
      <c r="P966" s="18" t="s">
        <v>751</v>
      </c>
      <c r="Q966" s="18">
        <v>7</v>
      </c>
      <c r="R966" s="7">
        <v>2</v>
      </c>
      <c r="T966" s="18" t="s">
        <v>13041</v>
      </c>
      <c r="U966" s="9" t="s">
        <v>791</v>
      </c>
      <c r="V966" s="18">
        <v>0</v>
      </c>
      <c r="W966" s="18">
        <v>0</v>
      </c>
      <c r="X966" s="18">
        <v>30</v>
      </c>
      <c r="Y966" s="19" t="s">
        <v>1329</v>
      </c>
      <c r="Z966" s="18" t="s">
        <v>34</v>
      </c>
      <c r="AA966" s="18" t="s">
        <v>181</v>
      </c>
      <c r="AB966" s="18" t="s">
        <v>1328</v>
      </c>
      <c r="AC966" s="18" t="e">
        <f>VLOOKUP(AB966,[2]Sheet1!$B:$C,2,0)</f>
        <v>#N/A</v>
      </c>
      <c r="AD966" s="18" t="e">
        <f t="shared" si="30"/>
        <v>#N/A</v>
      </c>
      <c r="AE966" s="21" t="s">
        <v>1224</v>
      </c>
      <c r="AF966" s="24" t="s">
        <v>1642</v>
      </c>
      <c r="AG966" s="21" t="s">
        <v>760</v>
      </c>
      <c r="AH966" s="18"/>
    </row>
    <row r="967" spans="1:34" hidden="1" x14ac:dyDescent="0.25">
      <c r="A967" s="18" t="s">
        <v>1242</v>
      </c>
      <c r="B967" s="18" t="str">
        <f t="shared" si="29"/>
        <v>CI2044CQ</v>
      </c>
      <c r="C967" s="9" t="s">
        <v>1244</v>
      </c>
      <c r="D967" s="19" t="s">
        <v>28</v>
      </c>
      <c r="E967" s="5">
        <v>0</v>
      </c>
      <c r="F967" s="18">
        <v>30</v>
      </c>
      <c r="G967" s="18">
        <v>0</v>
      </c>
      <c r="H967" s="7" t="s">
        <v>1243</v>
      </c>
      <c r="I967" s="18">
        <v>5</v>
      </c>
      <c r="J967" s="18">
        <v>5</v>
      </c>
      <c r="K967" s="18">
        <v>0</v>
      </c>
      <c r="L967" s="18">
        <v>0</v>
      </c>
      <c r="M967" s="18">
        <v>0</v>
      </c>
      <c r="N967" s="18">
        <v>0</v>
      </c>
      <c r="O967" s="18">
        <v>0</v>
      </c>
      <c r="P967" s="18" t="s">
        <v>751</v>
      </c>
      <c r="Q967" s="18">
        <v>6</v>
      </c>
      <c r="R967" s="7">
        <v>2</v>
      </c>
      <c r="T967" s="18" t="s">
        <v>13041</v>
      </c>
      <c r="U967" s="9" t="s">
        <v>1244</v>
      </c>
      <c r="V967" s="18">
        <v>0</v>
      </c>
      <c r="W967" s="18">
        <v>0</v>
      </c>
      <c r="X967" s="18">
        <v>30</v>
      </c>
      <c r="Y967" s="19" t="s">
        <v>1245</v>
      </c>
      <c r="Z967" s="18" t="s">
        <v>34</v>
      </c>
      <c r="AA967" s="18" t="s">
        <v>181</v>
      </c>
      <c r="AB967" s="18" t="s">
        <v>1242</v>
      </c>
      <c r="AC967" s="18" t="e">
        <f>VLOOKUP(AB967,[2]Sheet1!$B:$C,2,0)</f>
        <v>#N/A</v>
      </c>
      <c r="AD967" s="18" t="e">
        <f t="shared" si="30"/>
        <v>#N/A</v>
      </c>
      <c r="AE967" s="21" t="s">
        <v>1215</v>
      </c>
      <c r="AF967" s="24" t="s">
        <v>760</v>
      </c>
      <c r="AG967" s="21" t="s">
        <v>760</v>
      </c>
      <c r="AH967" s="18"/>
    </row>
    <row r="968" spans="1:34" hidden="1" x14ac:dyDescent="0.25">
      <c r="A968" s="18" t="s">
        <v>836</v>
      </c>
      <c r="B968" s="18" t="str">
        <f t="shared" si="29"/>
        <v>EE3144CQ</v>
      </c>
      <c r="C968" s="9" t="s">
        <v>837</v>
      </c>
      <c r="D968" s="19" t="s">
        <v>28</v>
      </c>
      <c r="E968" s="5">
        <v>0</v>
      </c>
      <c r="F968" s="18">
        <v>30</v>
      </c>
      <c r="G968" s="18">
        <v>0</v>
      </c>
      <c r="H968" s="7" t="s">
        <v>830</v>
      </c>
      <c r="I968" s="18">
        <v>5</v>
      </c>
      <c r="J968" s="18">
        <v>5</v>
      </c>
      <c r="K968" s="18">
        <v>0</v>
      </c>
      <c r="L968" s="18">
        <v>0</v>
      </c>
      <c r="M968" s="18">
        <v>0</v>
      </c>
      <c r="N968" s="18">
        <v>0</v>
      </c>
      <c r="O968" s="18">
        <v>0</v>
      </c>
      <c r="P968" s="18" t="s">
        <v>751</v>
      </c>
      <c r="Q968" s="18">
        <v>12</v>
      </c>
      <c r="R968" s="7">
        <v>2</v>
      </c>
      <c r="T968" s="18" t="s">
        <v>13041</v>
      </c>
      <c r="U968" s="9" t="s">
        <v>837</v>
      </c>
      <c r="V968" s="18">
        <v>0</v>
      </c>
      <c r="W968" s="18">
        <v>0</v>
      </c>
      <c r="X968" s="18">
        <v>15</v>
      </c>
      <c r="Y968" s="19" t="s">
        <v>838</v>
      </c>
      <c r="Z968" s="18" t="s">
        <v>34</v>
      </c>
      <c r="AA968" s="18" t="s">
        <v>181</v>
      </c>
      <c r="AB968" s="18" t="s">
        <v>836</v>
      </c>
      <c r="AC968" s="18" t="e">
        <f>VLOOKUP(AB968,[2]Sheet1!$B:$C,2,0)</f>
        <v>#N/A</v>
      </c>
      <c r="AD968" s="18" t="e">
        <f t="shared" si="30"/>
        <v>#N/A</v>
      </c>
      <c r="AE968" s="21" t="s">
        <v>759</v>
      </c>
      <c r="AF968" s="24" t="s">
        <v>760</v>
      </c>
      <c r="AG968" s="21" t="s">
        <v>760</v>
      </c>
      <c r="AH968" s="18"/>
    </row>
    <row r="969" spans="1:34" hidden="1" x14ac:dyDescent="0.25">
      <c r="A969" s="18" t="s">
        <v>829</v>
      </c>
      <c r="B969" s="18" t="str">
        <f t="shared" si="29"/>
        <v>EE3098CQ</v>
      </c>
      <c r="C969" s="9" t="s">
        <v>831</v>
      </c>
      <c r="D969" s="19" t="s">
        <v>28</v>
      </c>
      <c r="E969" s="5">
        <v>0</v>
      </c>
      <c r="F969" s="18">
        <v>20</v>
      </c>
      <c r="G969" s="18">
        <v>0</v>
      </c>
      <c r="H969" s="7" t="s">
        <v>830</v>
      </c>
      <c r="I969" s="18">
        <v>5</v>
      </c>
      <c r="J969" s="18">
        <v>5</v>
      </c>
      <c r="K969" s="18">
        <v>0</v>
      </c>
      <c r="L969" s="18">
        <v>0</v>
      </c>
      <c r="M969" s="18">
        <v>0</v>
      </c>
      <c r="N969" s="18">
        <v>0</v>
      </c>
      <c r="O969" s="18">
        <v>0</v>
      </c>
      <c r="P969" s="18" t="s">
        <v>751</v>
      </c>
      <c r="Q969" s="18">
        <v>12</v>
      </c>
      <c r="R969" s="7">
        <v>2</v>
      </c>
      <c r="T969" s="18" t="s">
        <v>13041</v>
      </c>
      <c r="U969" s="9" t="s">
        <v>831</v>
      </c>
      <c r="V969" s="18">
        <v>0</v>
      </c>
      <c r="W969" s="18">
        <v>0</v>
      </c>
      <c r="X969" s="18">
        <v>15</v>
      </c>
      <c r="Y969" s="19" t="s">
        <v>832</v>
      </c>
      <c r="Z969" s="18" t="s">
        <v>34</v>
      </c>
      <c r="AA969" s="18" t="s">
        <v>181</v>
      </c>
      <c r="AB969" s="18" t="s">
        <v>829</v>
      </c>
      <c r="AC969" s="18" t="e">
        <f>VLOOKUP(AB969,[2]Sheet1!$B:$C,2,0)</f>
        <v>#N/A</v>
      </c>
      <c r="AD969" s="18" t="e">
        <f t="shared" si="30"/>
        <v>#N/A</v>
      </c>
      <c r="AE969" s="21" t="s">
        <v>759</v>
      </c>
      <c r="AF969" s="24" t="s">
        <v>760</v>
      </c>
      <c r="AG969" s="21" t="s">
        <v>760</v>
      </c>
      <c r="AH969" s="18"/>
    </row>
    <row r="970" spans="1:34" hidden="1" x14ac:dyDescent="0.25">
      <c r="A970" s="18" t="s">
        <v>833</v>
      </c>
      <c r="B970" s="18" t="str">
        <f t="shared" si="29"/>
        <v>EE3100CQ</v>
      </c>
      <c r="C970" s="9" t="s">
        <v>834</v>
      </c>
      <c r="D970" s="19" t="s">
        <v>28</v>
      </c>
      <c r="E970" s="5">
        <v>0</v>
      </c>
      <c r="F970" s="18">
        <v>20</v>
      </c>
      <c r="G970" s="18">
        <v>0</v>
      </c>
      <c r="H970" s="7" t="s">
        <v>830</v>
      </c>
      <c r="I970" s="18">
        <v>5</v>
      </c>
      <c r="J970" s="18">
        <v>5</v>
      </c>
      <c r="K970" s="18">
        <v>0</v>
      </c>
      <c r="L970" s="18">
        <v>0</v>
      </c>
      <c r="M970" s="18">
        <v>0</v>
      </c>
      <c r="N970" s="18">
        <v>0</v>
      </c>
      <c r="O970" s="18">
        <v>0</v>
      </c>
      <c r="P970" s="18" t="s">
        <v>751</v>
      </c>
      <c r="Q970" s="18">
        <v>12</v>
      </c>
      <c r="R970" s="7">
        <v>2</v>
      </c>
      <c r="T970" s="18" t="s">
        <v>13041</v>
      </c>
      <c r="U970" s="9" t="s">
        <v>834</v>
      </c>
      <c r="V970" s="18">
        <v>0</v>
      </c>
      <c r="W970" s="18">
        <v>0</v>
      </c>
      <c r="X970" s="18">
        <v>15</v>
      </c>
      <c r="Y970" s="19" t="s">
        <v>835</v>
      </c>
      <c r="Z970" s="18" t="s">
        <v>34</v>
      </c>
      <c r="AA970" s="18" t="s">
        <v>181</v>
      </c>
      <c r="AB970" s="18" t="s">
        <v>833</v>
      </c>
      <c r="AC970" s="18" t="e">
        <f>VLOOKUP(AB970,[2]Sheet1!$B:$C,2,0)</f>
        <v>#N/A</v>
      </c>
      <c r="AD970" s="18" t="e">
        <f t="shared" si="30"/>
        <v>#N/A</v>
      </c>
      <c r="AE970" s="21" t="s">
        <v>759</v>
      </c>
      <c r="AF970" s="24" t="s">
        <v>760</v>
      </c>
      <c r="AG970" s="21" t="s">
        <v>760</v>
      </c>
      <c r="AH970" s="18"/>
    </row>
    <row r="971" spans="1:34" hidden="1" x14ac:dyDescent="0.25">
      <c r="A971" s="18" t="s">
        <v>856</v>
      </c>
      <c r="B971" s="18" t="str">
        <f t="shared" si="29"/>
        <v>401713VP</v>
      </c>
      <c r="C971" s="9" t="s">
        <v>857</v>
      </c>
      <c r="D971" s="19" t="s">
        <v>69</v>
      </c>
      <c r="E971" s="5">
        <v>0</v>
      </c>
      <c r="F971" s="18">
        <v>25</v>
      </c>
      <c r="G971" s="18">
        <v>0</v>
      </c>
      <c r="H971" s="7" t="s">
        <v>830</v>
      </c>
      <c r="I971" s="18">
        <v>5</v>
      </c>
      <c r="J971" s="18">
        <v>5</v>
      </c>
      <c r="K971" s="18">
        <v>0</v>
      </c>
      <c r="L971" s="18">
        <v>0</v>
      </c>
      <c r="M971" s="18">
        <v>0</v>
      </c>
      <c r="N971" s="18">
        <v>0</v>
      </c>
      <c r="O971" s="18">
        <v>0</v>
      </c>
      <c r="P971" s="18" t="s">
        <v>751</v>
      </c>
      <c r="Q971" s="18">
        <v>10</v>
      </c>
      <c r="R971" s="7">
        <v>1</v>
      </c>
      <c r="T971" s="18" t="s">
        <v>13041</v>
      </c>
      <c r="U971" s="9" t="s">
        <v>857</v>
      </c>
      <c r="V971" s="18">
        <v>0</v>
      </c>
      <c r="W971" s="18">
        <v>0</v>
      </c>
      <c r="X971" s="18">
        <v>20</v>
      </c>
      <c r="Y971" s="19" t="s">
        <v>858</v>
      </c>
      <c r="Z971" s="18" t="s">
        <v>34</v>
      </c>
      <c r="AA971" s="18" t="s">
        <v>181</v>
      </c>
      <c r="AB971" s="18" t="s">
        <v>856</v>
      </c>
      <c r="AC971" s="18" t="e">
        <f>VLOOKUP(AB971,[2]Sheet1!$B:$C,2,0)</f>
        <v>#N/A</v>
      </c>
      <c r="AD971" s="18" t="e">
        <f t="shared" si="30"/>
        <v>#N/A</v>
      </c>
      <c r="AE971" s="21" t="s">
        <v>859</v>
      </c>
      <c r="AF971" s="24" t="s">
        <v>860</v>
      </c>
      <c r="AG971" s="21" t="s">
        <v>860</v>
      </c>
      <c r="AH971" s="18"/>
    </row>
    <row r="972" spans="1:34" hidden="1" x14ac:dyDescent="0.25">
      <c r="A972" s="18" t="s">
        <v>1397</v>
      </c>
      <c r="B972" s="18" t="str">
        <f t="shared" ref="B972:B1035" si="31">A972&amp;D972</f>
        <v>401403TT</v>
      </c>
      <c r="C972" s="9" t="s">
        <v>1399</v>
      </c>
      <c r="D972" s="19" t="s">
        <v>136</v>
      </c>
      <c r="E972" s="5">
        <v>0</v>
      </c>
      <c r="F972" s="18" t="s">
        <v>1398</v>
      </c>
      <c r="G972" s="18">
        <v>0</v>
      </c>
      <c r="H972" s="7" t="s">
        <v>830</v>
      </c>
      <c r="I972" s="18">
        <v>3</v>
      </c>
      <c r="J972" s="18">
        <v>3</v>
      </c>
      <c r="K972" s="18">
        <v>0</v>
      </c>
      <c r="L972" s="18">
        <v>0</v>
      </c>
      <c r="M972" s="18">
        <v>0</v>
      </c>
      <c r="N972" s="18">
        <v>0</v>
      </c>
      <c r="O972" s="18">
        <v>0</v>
      </c>
      <c r="P972" s="18" t="s">
        <v>1476</v>
      </c>
      <c r="Q972" s="18">
        <v>1</v>
      </c>
      <c r="R972" s="7">
        <v>1</v>
      </c>
      <c r="T972" s="18" t="s">
        <v>13041</v>
      </c>
      <c r="U972" s="9" t="s">
        <v>1399</v>
      </c>
      <c r="V972" s="18">
        <v>0</v>
      </c>
      <c r="W972" s="18">
        <v>0</v>
      </c>
      <c r="X972" s="18">
        <v>30</v>
      </c>
      <c r="AA972" s="18" t="s">
        <v>181</v>
      </c>
      <c r="AB972" s="18" t="s">
        <v>1397</v>
      </c>
      <c r="AC972" s="18" t="e">
        <f>VLOOKUP(AB972,[2]Sheet1!$B:$C,2,0)</f>
        <v>#N/A</v>
      </c>
      <c r="AD972" s="18" t="e">
        <f t="shared" si="30"/>
        <v>#N/A</v>
      </c>
      <c r="AE972" s="21" t="s">
        <v>1378</v>
      </c>
      <c r="AF972" s="24" t="e">
        <v>#N/A</v>
      </c>
      <c r="AG972" s="21" t="e">
        <v>#N/A</v>
      </c>
      <c r="AH972" s="18"/>
    </row>
    <row r="973" spans="1:34" hidden="1" x14ac:dyDescent="0.25">
      <c r="A973" s="18" t="s">
        <v>1355</v>
      </c>
      <c r="B973" s="18" t="str">
        <f t="shared" si="31"/>
        <v>ME3062CQ</v>
      </c>
      <c r="C973" s="9" t="s">
        <v>1357</v>
      </c>
      <c r="D973" s="19" t="s">
        <v>28</v>
      </c>
      <c r="E973" s="5">
        <v>0</v>
      </c>
      <c r="F973" s="18">
        <v>25</v>
      </c>
      <c r="G973" s="18">
        <v>0</v>
      </c>
      <c r="H973" s="7" t="s">
        <v>1356</v>
      </c>
      <c r="I973" s="18">
        <v>5</v>
      </c>
      <c r="J973" s="18">
        <v>5</v>
      </c>
      <c r="K973" s="18">
        <v>0</v>
      </c>
      <c r="L973" s="18">
        <v>0</v>
      </c>
      <c r="M973" s="18">
        <v>0</v>
      </c>
      <c r="N973" s="18">
        <v>0</v>
      </c>
      <c r="O973" s="18">
        <v>0</v>
      </c>
      <c r="P973" s="18" t="s">
        <v>751</v>
      </c>
      <c r="Q973" s="18">
        <v>9</v>
      </c>
      <c r="R973" s="7">
        <v>2</v>
      </c>
      <c r="T973" s="18" t="s">
        <v>13041</v>
      </c>
      <c r="U973" s="9" t="s">
        <v>1357</v>
      </c>
      <c r="V973" s="18">
        <v>0</v>
      </c>
      <c r="W973" s="18">
        <v>0</v>
      </c>
      <c r="X973" s="18">
        <v>30</v>
      </c>
      <c r="Y973" s="19" t="s">
        <v>1358</v>
      </c>
      <c r="Z973" s="18" t="s">
        <v>34</v>
      </c>
      <c r="AA973" s="18" t="s">
        <v>181</v>
      </c>
      <c r="AB973" s="18" t="s">
        <v>1355</v>
      </c>
      <c r="AC973" s="18" t="e">
        <f>VLOOKUP(AB973,[2]Sheet1!$B:$C,2,0)</f>
        <v>#N/A</v>
      </c>
      <c r="AD973" s="18" t="e">
        <f t="shared" si="30"/>
        <v>#N/A</v>
      </c>
      <c r="AE973" s="21" t="s">
        <v>1215</v>
      </c>
      <c r="AF973" s="24" t="s">
        <v>760</v>
      </c>
      <c r="AG973" s="21" t="s">
        <v>760</v>
      </c>
      <c r="AH973" s="18"/>
    </row>
    <row r="974" spans="1:34" hidden="1" x14ac:dyDescent="0.25">
      <c r="A974" s="18" t="s">
        <v>1362</v>
      </c>
      <c r="B974" s="18" t="str">
        <f t="shared" si="31"/>
        <v>ME4056CQ</v>
      </c>
      <c r="C974" s="9" t="s">
        <v>1363</v>
      </c>
      <c r="D974" s="19" t="s">
        <v>28</v>
      </c>
      <c r="E974" s="5">
        <v>0</v>
      </c>
      <c r="F974" s="18">
        <v>20</v>
      </c>
      <c r="G974" s="18">
        <v>0</v>
      </c>
      <c r="H974" s="7" t="s">
        <v>1064</v>
      </c>
      <c r="I974" s="18">
        <v>5</v>
      </c>
      <c r="J974" s="18">
        <v>5</v>
      </c>
      <c r="K974" s="18">
        <v>0</v>
      </c>
      <c r="L974" s="18">
        <v>0</v>
      </c>
      <c r="M974" s="18">
        <v>0</v>
      </c>
      <c r="N974" s="18">
        <v>0</v>
      </c>
      <c r="O974" s="18">
        <v>0</v>
      </c>
      <c r="P974" s="18" t="s">
        <v>751</v>
      </c>
      <c r="Q974" s="18">
        <v>9</v>
      </c>
      <c r="R974" s="7">
        <v>2</v>
      </c>
      <c r="T974" s="18" t="s">
        <v>13041</v>
      </c>
      <c r="U974" s="9" t="s">
        <v>1363</v>
      </c>
      <c r="V974" s="18">
        <v>0</v>
      </c>
      <c r="W974" s="18">
        <v>0</v>
      </c>
      <c r="X974" s="18">
        <v>30</v>
      </c>
      <c r="Y974" s="19" t="s">
        <v>1364</v>
      </c>
      <c r="Z974" s="18" t="s">
        <v>34</v>
      </c>
      <c r="AA974" s="18" t="s">
        <v>181</v>
      </c>
      <c r="AB974" s="18" t="s">
        <v>1362</v>
      </c>
      <c r="AC974" s="18" t="e">
        <f>VLOOKUP(AB974,[2]Sheet1!$B:$C,2,0)</f>
        <v>#N/A</v>
      </c>
      <c r="AD974" s="18" t="e">
        <f t="shared" si="30"/>
        <v>#N/A</v>
      </c>
      <c r="AE974" s="21" t="s">
        <v>1208</v>
      </c>
      <c r="AF974" s="24">
        <v>0</v>
      </c>
      <c r="AG974" s="21" t="s">
        <v>760</v>
      </c>
      <c r="AH974" s="18"/>
    </row>
    <row r="975" spans="1:34" hidden="1" x14ac:dyDescent="0.25">
      <c r="A975" s="18" t="s">
        <v>1063</v>
      </c>
      <c r="B975" s="18" t="str">
        <f t="shared" si="31"/>
        <v>ME3106CQ</v>
      </c>
      <c r="C975" s="9" t="s">
        <v>1065</v>
      </c>
      <c r="D975" s="19" t="s">
        <v>28</v>
      </c>
      <c r="E975" s="5">
        <v>0</v>
      </c>
      <c r="F975" s="18">
        <v>20</v>
      </c>
      <c r="G975" s="18">
        <v>0</v>
      </c>
      <c r="H975" s="7" t="s">
        <v>1064</v>
      </c>
      <c r="I975" s="18">
        <v>5</v>
      </c>
      <c r="J975" s="18">
        <v>5</v>
      </c>
      <c r="K975" s="18">
        <v>0</v>
      </c>
      <c r="L975" s="18">
        <v>0</v>
      </c>
      <c r="M975" s="18">
        <v>0</v>
      </c>
      <c r="N975" s="18">
        <v>0</v>
      </c>
      <c r="O975" s="18">
        <v>0</v>
      </c>
      <c r="P975" s="18" t="s">
        <v>751</v>
      </c>
      <c r="Q975" s="18">
        <v>11</v>
      </c>
      <c r="R975" s="7">
        <v>2</v>
      </c>
      <c r="T975" s="18" t="s">
        <v>13041</v>
      </c>
      <c r="U975" s="9" t="s">
        <v>1065</v>
      </c>
      <c r="V975" s="18">
        <v>0</v>
      </c>
      <c r="W975" s="18">
        <v>0</v>
      </c>
      <c r="X975" s="18">
        <v>20</v>
      </c>
      <c r="Y975" s="19" t="s">
        <v>1066</v>
      </c>
      <c r="Z975" s="18" t="s">
        <v>34</v>
      </c>
      <c r="AA975" s="18" t="s">
        <v>181</v>
      </c>
      <c r="AB975" s="18" t="s">
        <v>1063</v>
      </c>
      <c r="AC975" s="18" t="e">
        <f>VLOOKUP(AB975,[2]Sheet1!$B:$C,2,0)</f>
        <v>#N/A</v>
      </c>
      <c r="AD975" s="18" t="e">
        <f t="shared" si="30"/>
        <v>#N/A</v>
      </c>
      <c r="AE975" s="21" t="s">
        <v>855</v>
      </c>
      <c r="AF975" s="24" t="s">
        <v>760</v>
      </c>
      <c r="AG975" s="21" t="s">
        <v>760</v>
      </c>
      <c r="AH975" s="18"/>
    </row>
    <row r="976" spans="1:34" hidden="1" x14ac:dyDescent="0.25">
      <c r="A976" s="18" t="s">
        <v>1400</v>
      </c>
      <c r="B976" s="18" t="str">
        <f t="shared" si="31"/>
        <v>ME4519CQ</v>
      </c>
      <c r="C976" s="9" t="s">
        <v>1401</v>
      </c>
      <c r="D976" s="19" t="s">
        <v>28</v>
      </c>
      <c r="E976" s="5">
        <v>0</v>
      </c>
      <c r="F976" s="18">
        <v>20</v>
      </c>
      <c r="G976" s="18">
        <v>0</v>
      </c>
      <c r="H976" s="7" t="s">
        <v>1064</v>
      </c>
      <c r="I976" s="18">
        <v>10</v>
      </c>
      <c r="J976" s="18">
        <v>5</v>
      </c>
      <c r="K976" s="18">
        <v>5</v>
      </c>
      <c r="L976" s="18">
        <v>0</v>
      </c>
      <c r="M976" s="18">
        <v>0</v>
      </c>
      <c r="N976" s="18">
        <v>0</v>
      </c>
      <c r="O976" s="18">
        <v>0</v>
      </c>
      <c r="P976" s="18" t="s">
        <v>1476</v>
      </c>
      <c r="Q976" s="18">
        <v>4</v>
      </c>
      <c r="R976" s="7">
        <v>2</v>
      </c>
      <c r="T976" s="18" t="s">
        <v>13041</v>
      </c>
      <c r="U976" s="9" t="s">
        <v>1401</v>
      </c>
      <c r="V976" s="18">
        <v>0</v>
      </c>
      <c r="W976" s="18">
        <v>0</v>
      </c>
      <c r="X976" s="18">
        <v>75</v>
      </c>
      <c r="AA976" s="18" t="s">
        <v>181</v>
      </c>
      <c r="AB976" s="18" t="s">
        <v>1400</v>
      </c>
      <c r="AC976" s="18" t="str">
        <f>VLOOKUP(AB976,[2]Sheet1!$B:$C,2,0)</f>
        <v>Kỹ thuật may nâng cao</v>
      </c>
      <c r="AD976" s="18" t="str">
        <f t="shared" si="30"/>
        <v>kh</v>
      </c>
      <c r="AE976" s="21" t="s">
        <v>1378</v>
      </c>
      <c r="AF976" s="24" t="e">
        <v>#N/A</v>
      </c>
      <c r="AG976" s="21" t="e">
        <v>#N/A</v>
      </c>
      <c r="AH976" s="18"/>
    </row>
    <row r="977" spans="1:34" hidden="1" x14ac:dyDescent="0.25">
      <c r="A977" s="18" t="s">
        <v>1402</v>
      </c>
      <c r="B977" s="18" t="str">
        <f t="shared" si="31"/>
        <v>ME2033CQ</v>
      </c>
      <c r="C977" s="9" t="s">
        <v>1403</v>
      </c>
      <c r="D977" s="19" t="s">
        <v>28</v>
      </c>
      <c r="E977" s="5">
        <v>0</v>
      </c>
      <c r="F977" s="18">
        <v>20</v>
      </c>
      <c r="G977" s="18">
        <v>0</v>
      </c>
      <c r="H977" s="7" t="s">
        <v>1064</v>
      </c>
      <c r="I977" s="18">
        <v>10</v>
      </c>
      <c r="J977" s="18">
        <v>5</v>
      </c>
      <c r="K977" s="18">
        <v>5</v>
      </c>
      <c r="L977" s="18">
        <v>0</v>
      </c>
      <c r="M977" s="18">
        <v>0</v>
      </c>
      <c r="N977" s="18">
        <v>0</v>
      </c>
      <c r="O977" s="18">
        <v>0</v>
      </c>
      <c r="P977" s="18" t="s">
        <v>1476</v>
      </c>
      <c r="Q977" s="18">
        <v>4</v>
      </c>
      <c r="R977" s="7">
        <v>2</v>
      </c>
      <c r="T977" s="18" t="s">
        <v>13041</v>
      </c>
      <c r="U977" s="9" t="s">
        <v>1403</v>
      </c>
      <c r="V977" s="18">
        <v>0</v>
      </c>
      <c r="W977" s="18">
        <v>0</v>
      </c>
      <c r="X977" s="18">
        <v>75</v>
      </c>
      <c r="AA977" s="18" t="s">
        <v>181</v>
      </c>
      <c r="AB977" s="18" t="s">
        <v>1402</v>
      </c>
      <c r="AC977" s="18" t="str">
        <f>VLOOKUP(AB977,[2]Sheet1!$B:$C,2,0)</f>
        <v>Thực tập kỹ thuật</v>
      </c>
      <c r="AD977" s="18" t="str">
        <f t="shared" si="30"/>
        <v>kh</v>
      </c>
      <c r="AE977" s="21" t="s">
        <v>1378</v>
      </c>
      <c r="AF977" s="24" t="e">
        <v>#N/A</v>
      </c>
      <c r="AG977" s="21" t="e">
        <v>#N/A</v>
      </c>
      <c r="AH977" s="18"/>
    </row>
    <row r="978" spans="1:34" hidden="1" x14ac:dyDescent="0.25">
      <c r="A978" s="18" t="s">
        <v>1344</v>
      </c>
      <c r="B978" s="18" t="str">
        <f t="shared" si="31"/>
        <v>ME2084CQ</v>
      </c>
      <c r="C978" s="9" t="s">
        <v>1346</v>
      </c>
      <c r="D978" s="19" t="s">
        <v>28</v>
      </c>
      <c r="E978" s="5">
        <v>0</v>
      </c>
      <c r="F978" s="18">
        <v>25</v>
      </c>
      <c r="G978" s="18">
        <v>0</v>
      </c>
      <c r="H978" s="7" t="s">
        <v>1345</v>
      </c>
      <c r="I978" s="18">
        <v>5</v>
      </c>
      <c r="J978" s="18">
        <v>5</v>
      </c>
      <c r="K978" s="18">
        <v>0</v>
      </c>
      <c r="L978" s="18">
        <v>0</v>
      </c>
      <c r="M978" s="18">
        <v>0</v>
      </c>
      <c r="N978" s="18">
        <v>0</v>
      </c>
      <c r="O978" s="18">
        <v>0</v>
      </c>
      <c r="P978" s="18" t="s">
        <v>751</v>
      </c>
      <c r="Q978" s="18" t="s">
        <v>1235</v>
      </c>
      <c r="R978" s="7">
        <v>2</v>
      </c>
      <c r="T978" s="18" t="s">
        <v>13041</v>
      </c>
      <c r="U978" s="9" t="s">
        <v>1346</v>
      </c>
      <c r="V978" s="18">
        <v>0</v>
      </c>
      <c r="W978" s="18">
        <v>0</v>
      </c>
      <c r="X978" s="18">
        <v>30</v>
      </c>
      <c r="Y978" s="19" t="s">
        <v>1347</v>
      </c>
      <c r="Z978" s="18" t="s">
        <v>34</v>
      </c>
      <c r="AA978" s="18" t="s">
        <v>181</v>
      </c>
      <c r="AB978" s="18" t="s">
        <v>1344</v>
      </c>
      <c r="AC978" s="18" t="e">
        <f>VLOOKUP(AB978,[2]Sheet1!$B:$C,2,0)</f>
        <v>#N/A</v>
      </c>
      <c r="AD978" s="18" t="e">
        <f t="shared" si="30"/>
        <v>#N/A</v>
      </c>
      <c r="AE978" s="21" t="s">
        <v>1215</v>
      </c>
      <c r="AF978" s="24" t="s">
        <v>760</v>
      </c>
      <c r="AG978" s="21" t="s">
        <v>760</v>
      </c>
      <c r="AH978" s="18"/>
    </row>
    <row r="979" spans="1:34" hidden="1" x14ac:dyDescent="0.25">
      <c r="A979" s="18" t="s">
        <v>820</v>
      </c>
      <c r="B979" s="18" t="str">
        <f t="shared" si="31"/>
        <v>EE3088CQ</v>
      </c>
      <c r="C979" s="9" t="s">
        <v>821</v>
      </c>
      <c r="D979" s="19" t="s">
        <v>28</v>
      </c>
      <c r="E979" s="5">
        <v>0</v>
      </c>
      <c r="F979" s="18">
        <v>24</v>
      </c>
      <c r="G979" s="18">
        <v>0</v>
      </c>
      <c r="H979" s="7" t="s">
        <v>817</v>
      </c>
      <c r="I979" s="18">
        <v>5</v>
      </c>
      <c r="J979" s="18">
        <v>5</v>
      </c>
      <c r="K979" s="18">
        <v>0</v>
      </c>
      <c r="L979" s="18">
        <v>0</v>
      </c>
      <c r="M979" s="18">
        <v>0</v>
      </c>
      <c r="N979" s="18">
        <v>0</v>
      </c>
      <c r="O979" s="18">
        <v>0</v>
      </c>
      <c r="P979" s="18" t="s">
        <v>751</v>
      </c>
      <c r="Q979" s="18">
        <v>12</v>
      </c>
      <c r="R979" s="7">
        <v>2</v>
      </c>
      <c r="T979" s="18" t="s">
        <v>13041</v>
      </c>
      <c r="U979" s="9" t="s">
        <v>821</v>
      </c>
      <c r="V979" s="18">
        <v>0</v>
      </c>
      <c r="W979" s="18">
        <v>0</v>
      </c>
      <c r="X979" s="18">
        <v>15</v>
      </c>
      <c r="Y979" s="19" t="s">
        <v>822</v>
      </c>
      <c r="Z979" s="18" t="s">
        <v>34</v>
      </c>
      <c r="AA979" s="18" t="s">
        <v>181</v>
      </c>
      <c r="AB979" s="18" t="s">
        <v>820</v>
      </c>
      <c r="AC979" s="18" t="e">
        <f>VLOOKUP(AB979,[2]Sheet1!$B:$C,2,0)</f>
        <v>#N/A</v>
      </c>
      <c r="AD979" s="18" t="e">
        <f t="shared" si="30"/>
        <v>#N/A</v>
      </c>
      <c r="AE979" s="21" t="s">
        <v>759</v>
      </c>
      <c r="AF979" s="24" t="s">
        <v>760</v>
      </c>
      <c r="AG979" s="21" t="s">
        <v>760</v>
      </c>
      <c r="AH979" s="18"/>
    </row>
    <row r="980" spans="1:34" hidden="1" x14ac:dyDescent="0.25">
      <c r="A980" s="18" t="s">
        <v>816</v>
      </c>
      <c r="B980" s="18" t="str">
        <f t="shared" si="31"/>
        <v>EE3014CQ</v>
      </c>
      <c r="C980" s="9" t="s">
        <v>818</v>
      </c>
      <c r="D980" s="19" t="s">
        <v>28</v>
      </c>
      <c r="E980" s="5">
        <v>0</v>
      </c>
      <c r="F980" s="18">
        <v>25</v>
      </c>
      <c r="G980" s="18">
        <v>0</v>
      </c>
      <c r="H980" s="7" t="s">
        <v>817</v>
      </c>
      <c r="I980" s="18">
        <v>5</v>
      </c>
      <c r="J980" s="18">
        <v>5</v>
      </c>
      <c r="K980" s="18">
        <v>0</v>
      </c>
      <c r="L980" s="18">
        <v>0</v>
      </c>
      <c r="M980" s="18">
        <v>0</v>
      </c>
      <c r="N980" s="18">
        <v>0</v>
      </c>
      <c r="O980" s="18">
        <v>0</v>
      </c>
      <c r="P980" s="18" t="s">
        <v>751</v>
      </c>
      <c r="Q980" s="18">
        <v>12</v>
      </c>
      <c r="R980" s="7">
        <v>2</v>
      </c>
      <c r="T980" s="18" t="s">
        <v>13041</v>
      </c>
      <c r="U980" s="9" t="s">
        <v>818</v>
      </c>
      <c r="V980" s="18">
        <v>0</v>
      </c>
      <c r="W980" s="18">
        <v>0</v>
      </c>
      <c r="X980" s="18">
        <v>15</v>
      </c>
      <c r="Y980" s="19" t="s">
        <v>819</v>
      </c>
      <c r="Z980" s="18" t="s">
        <v>34</v>
      </c>
      <c r="AA980" s="18" t="s">
        <v>181</v>
      </c>
      <c r="AB980" s="18" t="s">
        <v>816</v>
      </c>
      <c r="AC980" s="18" t="e">
        <f>VLOOKUP(AB980,[2]Sheet1!$B:$C,2,0)</f>
        <v>#N/A</v>
      </c>
      <c r="AD980" s="18" t="e">
        <f t="shared" si="30"/>
        <v>#N/A</v>
      </c>
      <c r="AE980" s="21" t="s">
        <v>759</v>
      </c>
      <c r="AF980" s="24" t="s">
        <v>760</v>
      </c>
      <c r="AG980" s="21" t="s">
        <v>760</v>
      </c>
      <c r="AH980" s="18"/>
    </row>
    <row r="981" spans="1:34" hidden="1" x14ac:dyDescent="0.25">
      <c r="A981" s="18" t="s">
        <v>826</v>
      </c>
      <c r="B981" s="18" t="str">
        <f t="shared" si="31"/>
        <v>EE3096CQ</v>
      </c>
      <c r="C981" s="9" t="s">
        <v>827</v>
      </c>
      <c r="D981" s="19" t="s">
        <v>28</v>
      </c>
      <c r="E981" s="5">
        <v>0</v>
      </c>
      <c r="F981" s="18">
        <v>20</v>
      </c>
      <c r="G981" s="18">
        <v>0</v>
      </c>
      <c r="H981" s="7" t="s">
        <v>817</v>
      </c>
      <c r="I981" s="18">
        <v>5</v>
      </c>
      <c r="J981" s="18">
        <v>5</v>
      </c>
      <c r="K981" s="18">
        <v>0</v>
      </c>
      <c r="L981" s="18">
        <v>0</v>
      </c>
      <c r="M981" s="18">
        <v>0</v>
      </c>
      <c r="N981" s="18">
        <v>0</v>
      </c>
      <c r="O981" s="18">
        <v>0</v>
      </c>
      <c r="P981" s="18" t="s">
        <v>751</v>
      </c>
      <c r="Q981" s="18">
        <v>12</v>
      </c>
      <c r="R981" s="7">
        <v>2</v>
      </c>
      <c r="T981" s="18" t="s">
        <v>13041</v>
      </c>
      <c r="U981" s="9" t="s">
        <v>827</v>
      </c>
      <c r="V981" s="18">
        <v>0</v>
      </c>
      <c r="W981" s="18">
        <v>0</v>
      </c>
      <c r="X981" s="18">
        <v>15</v>
      </c>
      <c r="Y981" s="19" t="s">
        <v>828</v>
      </c>
      <c r="Z981" s="18" t="s">
        <v>34</v>
      </c>
      <c r="AA981" s="18" t="s">
        <v>181</v>
      </c>
      <c r="AB981" s="18" t="s">
        <v>826</v>
      </c>
      <c r="AC981" s="18" t="e">
        <f>VLOOKUP(AB981,[2]Sheet1!$B:$C,2,0)</f>
        <v>#N/A</v>
      </c>
      <c r="AD981" s="18" t="e">
        <f t="shared" ref="AD981:AD1044" si="32">IF(AC981&lt;&gt;AE981,"kh","gi")</f>
        <v>#N/A</v>
      </c>
      <c r="AE981" s="21" t="s">
        <v>759</v>
      </c>
      <c r="AF981" s="24" t="s">
        <v>760</v>
      </c>
      <c r="AG981" s="21" t="s">
        <v>760</v>
      </c>
      <c r="AH981" s="18"/>
    </row>
    <row r="982" spans="1:34" hidden="1" x14ac:dyDescent="0.25">
      <c r="A982" s="18" t="s">
        <v>823</v>
      </c>
      <c r="B982" s="18" t="str">
        <f t="shared" si="31"/>
        <v>EE3092CQ</v>
      </c>
      <c r="C982" s="9" t="s">
        <v>824</v>
      </c>
      <c r="D982" s="19" t="s">
        <v>28</v>
      </c>
      <c r="E982" s="5">
        <v>0</v>
      </c>
      <c r="F982" s="18">
        <v>24</v>
      </c>
      <c r="G982" s="18">
        <v>0</v>
      </c>
      <c r="H982" s="7" t="s">
        <v>817</v>
      </c>
      <c r="I982" s="18">
        <v>5</v>
      </c>
      <c r="J982" s="18">
        <v>5</v>
      </c>
      <c r="K982" s="18">
        <v>0</v>
      </c>
      <c r="L982" s="18">
        <v>0</v>
      </c>
      <c r="M982" s="18">
        <v>0</v>
      </c>
      <c r="N982" s="18">
        <v>0</v>
      </c>
      <c r="O982" s="18">
        <v>0</v>
      </c>
      <c r="P982" s="18" t="s">
        <v>751</v>
      </c>
      <c r="Q982" s="18">
        <v>12</v>
      </c>
      <c r="R982" s="7">
        <v>2</v>
      </c>
      <c r="T982" s="18" t="s">
        <v>13041</v>
      </c>
      <c r="U982" s="9" t="s">
        <v>824</v>
      </c>
      <c r="V982" s="18">
        <v>0</v>
      </c>
      <c r="W982" s="18">
        <v>0</v>
      </c>
      <c r="X982" s="18">
        <v>15</v>
      </c>
      <c r="Y982" s="19" t="s">
        <v>825</v>
      </c>
      <c r="Z982" s="18" t="s">
        <v>34</v>
      </c>
      <c r="AA982" s="18" t="s">
        <v>181</v>
      </c>
      <c r="AB982" s="18" t="s">
        <v>823</v>
      </c>
      <c r="AC982" s="18" t="e">
        <f>VLOOKUP(AB982,[2]Sheet1!$B:$C,2,0)</f>
        <v>#N/A</v>
      </c>
      <c r="AD982" s="18" t="e">
        <f t="shared" si="32"/>
        <v>#N/A</v>
      </c>
      <c r="AE982" s="21" t="s">
        <v>759</v>
      </c>
      <c r="AF982" s="24" t="s">
        <v>760</v>
      </c>
      <c r="AG982" s="21" t="s">
        <v>760</v>
      </c>
      <c r="AH982" s="18"/>
    </row>
    <row r="983" spans="1:34" hidden="1" x14ac:dyDescent="0.25">
      <c r="A983" s="18" t="s">
        <v>1404</v>
      </c>
      <c r="B983" s="18" t="str">
        <f t="shared" si="31"/>
        <v>403409TT</v>
      </c>
      <c r="C983" s="9" t="s">
        <v>1405</v>
      </c>
      <c r="D983" s="19" t="s">
        <v>136</v>
      </c>
      <c r="E983" s="5">
        <v>0</v>
      </c>
      <c r="F983" s="18" t="s">
        <v>850</v>
      </c>
      <c r="G983" s="18">
        <v>0</v>
      </c>
      <c r="H983" s="7" t="s">
        <v>817</v>
      </c>
      <c r="I983" s="18">
        <v>3</v>
      </c>
      <c r="J983" s="18">
        <v>3</v>
      </c>
      <c r="K983" s="18">
        <v>0</v>
      </c>
      <c r="L983" s="18">
        <v>0</v>
      </c>
      <c r="M983" s="18">
        <v>0</v>
      </c>
      <c r="N983" s="18">
        <v>0</v>
      </c>
      <c r="O983" s="18">
        <v>0</v>
      </c>
      <c r="P983" s="18" t="s">
        <v>1476</v>
      </c>
      <c r="Q983" s="18">
        <v>1</v>
      </c>
      <c r="R983" s="7">
        <v>1</v>
      </c>
      <c r="T983" s="18" t="s">
        <v>13041</v>
      </c>
      <c r="U983" s="9" t="s">
        <v>1405</v>
      </c>
      <c r="V983" s="18">
        <v>0</v>
      </c>
      <c r="W983" s="18">
        <v>0</v>
      </c>
      <c r="X983" s="18">
        <v>30</v>
      </c>
      <c r="AA983" s="18" t="s">
        <v>181</v>
      </c>
      <c r="AB983" s="18" t="s">
        <v>1404</v>
      </c>
      <c r="AC983" s="18" t="e">
        <f>VLOOKUP(AB983,[2]Sheet1!$B:$C,2,0)</f>
        <v>#N/A</v>
      </c>
      <c r="AD983" s="18" t="e">
        <f t="shared" si="32"/>
        <v>#N/A</v>
      </c>
      <c r="AE983" s="21" t="s">
        <v>1378</v>
      </c>
      <c r="AF983" s="24" t="e">
        <v>#N/A</v>
      </c>
      <c r="AG983" s="21" t="e">
        <v>#N/A</v>
      </c>
      <c r="AH983" s="18"/>
    </row>
    <row r="984" spans="1:34" hidden="1" x14ac:dyDescent="0.25">
      <c r="A984" s="18" t="s">
        <v>868</v>
      </c>
      <c r="B984" s="18" t="str">
        <f t="shared" si="31"/>
        <v>409411TT</v>
      </c>
      <c r="C984" s="9" t="s">
        <v>870</v>
      </c>
      <c r="D984" s="19" t="s">
        <v>136</v>
      </c>
      <c r="E984" s="5">
        <v>0</v>
      </c>
      <c r="F984" s="18">
        <v>35</v>
      </c>
      <c r="G984" s="18">
        <v>0</v>
      </c>
      <c r="H984" s="7" t="s">
        <v>869</v>
      </c>
      <c r="I984" s="18">
        <v>5</v>
      </c>
      <c r="J984" s="18">
        <v>5</v>
      </c>
      <c r="K984" s="18">
        <v>0</v>
      </c>
      <c r="L984" s="18">
        <v>0</v>
      </c>
      <c r="M984" s="18">
        <v>0</v>
      </c>
      <c r="N984" s="18">
        <v>0</v>
      </c>
      <c r="O984" s="18">
        <v>0</v>
      </c>
      <c r="P984" s="18" t="s">
        <v>751</v>
      </c>
      <c r="Q984" s="18">
        <v>11</v>
      </c>
      <c r="R984" s="7">
        <v>1</v>
      </c>
      <c r="T984" s="18" t="s">
        <v>13041</v>
      </c>
      <c r="U984" s="9" t="s">
        <v>870</v>
      </c>
      <c r="V984" s="18">
        <v>0</v>
      </c>
      <c r="W984" s="18">
        <v>0</v>
      </c>
      <c r="X984" s="18">
        <v>20</v>
      </c>
      <c r="Y984" s="19" t="s">
        <v>871</v>
      </c>
      <c r="Z984" s="18" t="s">
        <v>34</v>
      </c>
      <c r="AA984" s="18" t="s">
        <v>181</v>
      </c>
      <c r="AB984" s="18" t="s">
        <v>868</v>
      </c>
      <c r="AC984" s="18" t="e">
        <f>VLOOKUP(AB984,[2]Sheet1!$B:$C,2,0)</f>
        <v>#N/A</v>
      </c>
      <c r="AD984" s="18" t="e">
        <f t="shared" si="32"/>
        <v>#N/A</v>
      </c>
      <c r="AE984" s="21" t="s">
        <v>872</v>
      </c>
      <c r="AF984" s="24" t="s">
        <v>1642</v>
      </c>
      <c r="AG984" s="21" t="s">
        <v>760</v>
      </c>
      <c r="AH984" s="18"/>
    </row>
    <row r="985" spans="1:34" hidden="1" x14ac:dyDescent="0.25">
      <c r="A985" s="18" t="s">
        <v>966</v>
      </c>
      <c r="B985" s="18" t="str">
        <f t="shared" si="31"/>
        <v>EE2020CQ</v>
      </c>
      <c r="C985" s="9" t="s">
        <v>967</v>
      </c>
      <c r="D985" s="19" t="s">
        <v>28</v>
      </c>
      <c r="E985" s="5">
        <v>0</v>
      </c>
      <c r="F985" s="18">
        <v>35</v>
      </c>
      <c r="G985" s="18">
        <v>0</v>
      </c>
      <c r="H985" s="7" t="s">
        <v>869</v>
      </c>
      <c r="I985" s="18">
        <v>5</v>
      </c>
      <c r="J985" s="18">
        <v>5</v>
      </c>
      <c r="K985" s="18">
        <v>0</v>
      </c>
      <c r="L985" s="18">
        <v>0</v>
      </c>
      <c r="M985" s="18">
        <v>0</v>
      </c>
      <c r="N985" s="18">
        <v>0</v>
      </c>
      <c r="O985" s="18">
        <v>0</v>
      </c>
      <c r="P985" s="18" t="s">
        <v>751</v>
      </c>
      <c r="Q985" s="18">
        <v>11</v>
      </c>
      <c r="R985" s="7">
        <v>2</v>
      </c>
      <c r="T985" s="18" t="s">
        <v>13041</v>
      </c>
      <c r="U985" s="9" t="s">
        <v>967</v>
      </c>
      <c r="V985" s="18">
        <v>0</v>
      </c>
      <c r="W985" s="18">
        <v>0</v>
      </c>
      <c r="X985" s="18">
        <v>20</v>
      </c>
      <c r="Y985" s="19" t="s">
        <v>968</v>
      </c>
      <c r="Z985" s="18" t="s">
        <v>34</v>
      </c>
      <c r="AA985" s="18" t="s">
        <v>181</v>
      </c>
      <c r="AB985" s="18" t="s">
        <v>966</v>
      </c>
      <c r="AC985" s="18" t="e">
        <f>VLOOKUP(AB985,[2]Sheet1!$B:$C,2,0)</f>
        <v>#N/A</v>
      </c>
      <c r="AD985" s="18" t="e">
        <f t="shared" si="32"/>
        <v>#N/A</v>
      </c>
      <c r="AE985" s="21" t="s">
        <v>855</v>
      </c>
      <c r="AF985" s="24" t="s">
        <v>760</v>
      </c>
      <c r="AG985" s="21" t="s">
        <v>760</v>
      </c>
      <c r="AH985" s="18"/>
    </row>
    <row r="986" spans="1:34" hidden="1" x14ac:dyDescent="0.25">
      <c r="A986" s="18" t="s">
        <v>1406</v>
      </c>
      <c r="B986" s="18" t="str">
        <f t="shared" si="31"/>
        <v>GE3013CQ</v>
      </c>
      <c r="C986" s="9" t="s">
        <v>1408</v>
      </c>
      <c r="D986" s="19" t="s">
        <v>28</v>
      </c>
      <c r="E986" s="5">
        <v>0</v>
      </c>
      <c r="F986" s="18">
        <v>20</v>
      </c>
      <c r="G986" s="18">
        <v>0</v>
      </c>
      <c r="H986" s="7" t="s">
        <v>1407</v>
      </c>
      <c r="I986" s="18">
        <v>3</v>
      </c>
      <c r="J986" s="18">
        <v>3</v>
      </c>
      <c r="K986" s="18">
        <v>0</v>
      </c>
      <c r="L986" s="18">
        <v>0</v>
      </c>
      <c r="M986" s="18">
        <v>0</v>
      </c>
      <c r="N986" s="18">
        <v>0</v>
      </c>
      <c r="O986" s="18">
        <v>0</v>
      </c>
      <c r="P986" s="18" t="s">
        <v>1476</v>
      </c>
      <c r="Q986" s="18">
        <v>4</v>
      </c>
      <c r="R986" s="7">
        <v>2</v>
      </c>
      <c r="T986" s="18" t="s">
        <v>13041</v>
      </c>
      <c r="U986" s="9" t="s">
        <v>1408</v>
      </c>
      <c r="V986" s="18">
        <v>0</v>
      </c>
      <c r="W986" s="18">
        <v>0</v>
      </c>
      <c r="X986" s="18">
        <v>30</v>
      </c>
      <c r="AA986" s="18" t="s">
        <v>181</v>
      </c>
      <c r="AB986" s="18" t="s">
        <v>1406</v>
      </c>
      <c r="AC986" s="18" t="str">
        <f>VLOOKUP(AB986,[2]Sheet1!$B:$C,2,0)</f>
        <v>Thí nghiệm địa kỹ thuật</v>
      </c>
      <c r="AD986" s="18" t="str">
        <f t="shared" si="32"/>
        <v>kh</v>
      </c>
      <c r="AE986" s="21" t="s">
        <v>1378</v>
      </c>
      <c r="AF986" s="24" t="e">
        <v>#N/A</v>
      </c>
      <c r="AG986" s="21" t="e">
        <v>#N/A</v>
      </c>
      <c r="AH986" s="18"/>
    </row>
    <row r="987" spans="1:34" hidden="1" x14ac:dyDescent="0.25">
      <c r="A987" s="18" t="s">
        <v>802</v>
      </c>
      <c r="B987" s="18" t="str">
        <f t="shared" si="31"/>
        <v>401716VP</v>
      </c>
      <c r="C987" s="9" t="s">
        <v>803</v>
      </c>
      <c r="D987" s="19" t="s">
        <v>69</v>
      </c>
      <c r="E987" s="5">
        <v>0</v>
      </c>
      <c r="F987" s="18">
        <v>25</v>
      </c>
      <c r="G987" s="18">
        <v>0</v>
      </c>
      <c r="H987" s="7" t="s">
        <v>12959</v>
      </c>
      <c r="I987" s="18">
        <v>5</v>
      </c>
      <c r="J987" s="18">
        <v>5</v>
      </c>
      <c r="K987" s="18">
        <v>0</v>
      </c>
      <c r="L987" s="18">
        <v>0</v>
      </c>
      <c r="M987" s="18">
        <v>0</v>
      </c>
      <c r="N987" s="18">
        <v>0</v>
      </c>
      <c r="O987" s="18">
        <v>0</v>
      </c>
      <c r="P987" s="18" t="s">
        <v>751</v>
      </c>
      <c r="Q987" s="18">
        <v>5</v>
      </c>
      <c r="R987" s="7">
        <v>1</v>
      </c>
      <c r="T987" s="18" t="s">
        <v>13041</v>
      </c>
      <c r="U987" s="9" t="s">
        <v>803</v>
      </c>
      <c r="V987" s="18">
        <v>0</v>
      </c>
      <c r="W987" s="18">
        <v>0</v>
      </c>
      <c r="X987" s="18">
        <v>15</v>
      </c>
      <c r="Y987" s="19" t="s">
        <v>804</v>
      </c>
      <c r="Z987" s="18" t="s">
        <v>34</v>
      </c>
      <c r="AA987" s="18" t="s">
        <v>181</v>
      </c>
      <c r="AB987" s="18" t="s">
        <v>802</v>
      </c>
      <c r="AC987" s="18" t="e">
        <f>VLOOKUP(AB987,[2]Sheet1!$B:$C,2,0)</f>
        <v>#N/A</v>
      </c>
      <c r="AD987" s="18" t="e">
        <f t="shared" si="32"/>
        <v>#N/A</v>
      </c>
      <c r="AE987" s="21" t="s">
        <v>759</v>
      </c>
      <c r="AF987" s="24" t="s">
        <v>760</v>
      </c>
      <c r="AG987" s="21" t="s">
        <v>760</v>
      </c>
      <c r="AH987" s="18"/>
    </row>
    <row r="988" spans="1:34" hidden="1" x14ac:dyDescent="0.25">
      <c r="A988" s="18" t="s">
        <v>809</v>
      </c>
      <c r="B988" s="18" t="str">
        <f t="shared" si="31"/>
        <v>408409TT</v>
      </c>
      <c r="C988" s="9" t="s">
        <v>810</v>
      </c>
      <c r="D988" s="19" t="s">
        <v>136</v>
      </c>
      <c r="E988" s="5">
        <v>0</v>
      </c>
      <c r="F988" s="18">
        <v>12</v>
      </c>
      <c r="G988" s="18">
        <v>0</v>
      </c>
      <c r="H988" s="7" t="s">
        <v>12959</v>
      </c>
      <c r="I988" s="18">
        <v>5</v>
      </c>
      <c r="J988" s="18">
        <v>5</v>
      </c>
      <c r="K988" s="18">
        <v>0</v>
      </c>
      <c r="L988" s="18">
        <v>0</v>
      </c>
      <c r="M988" s="18">
        <v>0</v>
      </c>
      <c r="N988" s="18">
        <v>0</v>
      </c>
      <c r="O988" s="18">
        <v>0</v>
      </c>
      <c r="P988" s="18" t="s">
        <v>751</v>
      </c>
      <c r="Q988" s="18">
        <v>5</v>
      </c>
      <c r="R988" s="7">
        <v>1</v>
      </c>
      <c r="T988" s="18" t="s">
        <v>13041</v>
      </c>
      <c r="U988" s="9" t="s">
        <v>810</v>
      </c>
      <c r="V988" s="18">
        <v>0</v>
      </c>
      <c r="W988" s="18">
        <v>0</v>
      </c>
      <c r="X988" s="18">
        <v>15</v>
      </c>
      <c r="Y988" s="19" t="s">
        <v>811</v>
      </c>
      <c r="Z988" s="18" t="s">
        <v>34</v>
      </c>
      <c r="AA988" s="18" t="s">
        <v>181</v>
      </c>
      <c r="AB988" s="18" t="s">
        <v>809</v>
      </c>
      <c r="AC988" s="18" t="e">
        <f>VLOOKUP(AB988,[2]Sheet1!$B:$C,2,0)</f>
        <v>#N/A</v>
      </c>
      <c r="AD988" s="18" t="e">
        <f t="shared" si="32"/>
        <v>#N/A</v>
      </c>
      <c r="AE988" s="21" t="s">
        <v>759</v>
      </c>
      <c r="AF988" s="24" t="s">
        <v>760</v>
      </c>
      <c r="AG988" s="21" t="s">
        <v>760</v>
      </c>
      <c r="AH988" s="18"/>
    </row>
    <row r="989" spans="1:34" hidden="1" x14ac:dyDescent="0.25">
      <c r="A989" s="18" t="s">
        <v>1281</v>
      </c>
      <c r="B989" s="18" t="str">
        <f t="shared" si="31"/>
        <v>CO2038CC</v>
      </c>
      <c r="C989" s="9" t="s">
        <v>1283</v>
      </c>
      <c r="D989" s="19" t="s">
        <v>45</v>
      </c>
      <c r="E989" s="5">
        <v>0</v>
      </c>
      <c r="F989" s="18">
        <v>30</v>
      </c>
      <c r="G989" s="18">
        <v>0</v>
      </c>
      <c r="H989" s="7" t="s">
        <v>1282</v>
      </c>
      <c r="I989" s="18">
        <v>5</v>
      </c>
      <c r="J989" s="18">
        <v>5</v>
      </c>
      <c r="K989" s="18">
        <v>0</v>
      </c>
      <c r="L989" s="18">
        <v>0</v>
      </c>
      <c r="M989" s="18">
        <v>0</v>
      </c>
      <c r="N989" s="18">
        <v>0</v>
      </c>
      <c r="O989" s="18">
        <v>0</v>
      </c>
      <c r="P989" s="18" t="s">
        <v>751</v>
      </c>
      <c r="Q989" s="18">
        <v>9</v>
      </c>
      <c r="R989" s="7">
        <v>1</v>
      </c>
      <c r="T989" s="18" t="s">
        <v>13041</v>
      </c>
      <c r="U989" s="9" t="s">
        <v>1283</v>
      </c>
      <c r="V989" s="18">
        <v>0</v>
      </c>
      <c r="W989" s="18">
        <v>0</v>
      </c>
      <c r="X989" s="18">
        <v>30</v>
      </c>
      <c r="Y989" s="19" t="s">
        <v>1284</v>
      </c>
      <c r="Z989" s="18" t="s">
        <v>34</v>
      </c>
      <c r="AA989" s="18" t="s">
        <v>181</v>
      </c>
      <c r="AB989" s="18" t="s">
        <v>1281</v>
      </c>
      <c r="AC989" s="18" t="e">
        <f>VLOOKUP(AB989,[2]Sheet1!$B:$C,2,0)</f>
        <v>#N/A</v>
      </c>
      <c r="AD989" s="18" t="e">
        <f t="shared" si="32"/>
        <v>#N/A</v>
      </c>
      <c r="AE989" s="21" t="s">
        <v>1208</v>
      </c>
      <c r="AF989" s="24" t="s">
        <v>16058</v>
      </c>
      <c r="AG989" s="21" t="s">
        <v>760</v>
      </c>
      <c r="AH989" s="18"/>
    </row>
    <row r="990" spans="1:34" hidden="1" x14ac:dyDescent="0.25">
      <c r="A990" s="18" t="s">
        <v>1412</v>
      </c>
      <c r="B990" s="18" t="str">
        <f t="shared" si="31"/>
        <v>CH2111CC</v>
      </c>
      <c r="C990" s="9" t="s">
        <v>1413</v>
      </c>
      <c r="D990" s="19" t="s">
        <v>45</v>
      </c>
      <c r="E990" s="5">
        <v>0</v>
      </c>
      <c r="F990" s="18" t="s">
        <v>850</v>
      </c>
      <c r="G990" s="18">
        <v>0</v>
      </c>
      <c r="H990" s="7" t="s">
        <v>1410</v>
      </c>
      <c r="I990" s="18">
        <v>5</v>
      </c>
      <c r="J990" s="18">
        <v>5</v>
      </c>
      <c r="K990" s="18">
        <v>0</v>
      </c>
      <c r="L990" s="18">
        <v>0</v>
      </c>
      <c r="M990" s="18">
        <v>0</v>
      </c>
      <c r="N990" s="18">
        <v>0</v>
      </c>
      <c r="O990" s="18">
        <v>0</v>
      </c>
      <c r="P990" s="18" t="s">
        <v>1476</v>
      </c>
      <c r="Q990" s="18">
        <v>1</v>
      </c>
      <c r="R990" s="7">
        <v>1</v>
      </c>
      <c r="T990" s="18" t="s">
        <v>13041</v>
      </c>
      <c r="U990" s="9" t="s">
        <v>1413</v>
      </c>
      <c r="V990" s="18">
        <v>0</v>
      </c>
      <c r="W990" s="18">
        <v>0</v>
      </c>
      <c r="X990" s="18">
        <v>30</v>
      </c>
      <c r="AA990" s="18" t="s">
        <v>181</v>
      </c>
      <c r="AB990" s="18" t="s">
        <v>1412</v>
      </c>
      <c r="AC990" s="18" t="str">
        <f>VLOOKUP(AB990,[2]Sheet1!$B:$C,2,0)</f>
        <v>Thí nghiệm hóa hữu cơ cơ bản</v>
      </c>
      <c r="AD990" s="18" t="str">
        <f t="shared" si="32"/>
        <v>kh</v>
      </c>
      <c r="AE990" s="21" t="s">
        <v>1378</v>
      </c>
      <c r="AF990" s="24" t="e">
        <v>#N/A</v>
      </c>
      <c r="AG990" s="21" t="e">
        <v>#N/A</v>
      </c>
      <c r="AH990" s="18"/>
    </row>
    <row r="991" spans="1:34" hidden="1" x14ac:dyDescent="0.25">
      <c r="A991" s="18" t="s">
        <v>1412</v>
      </c>
      <c r="B991" s="18" t="str">
        <f t="shared" si="31"/>
        <v>CH2111CQ</v>
      </c>
      <c r="C991" s="9" t="s">
        <v>1413</v>
      </c>
      <c r="D991" s="19" t="s">
        <v>28</v>
      </c>
      <c r="E991" s="5">
        <v>0</v>
      </c>
      <c r="F991" s="18">
        <v>25</v>
      </c>
      <c r="G991" s="18">
        <v>0</v>
      </c>
      <c r="H991" s="7" t="s">
        <v>1410</v>
      </c>
      <c r="I991" s="18">
        <v>5</v>
      </c>
      <c r="J991" s="18">
        <v>5</v>
      </c>
      <c r="K991" s="18">
        <v>0</v>
      </c>
      <c r="L991" s="18">
        <v>0</v>
      </c>
      <c r="M991" s="18">
        <v>0</v>
      </c>
      <c r="N991" s="18">
        <v>0</v>
      </c>
      <c r="O991" s="18">
        <v>0</v>
      </c>
      <c r="P991" s="18" t="s">
        <v>1476</v>
      </c>
      <c r="Q991" s="18">
        <v>1</v>
      </c>
      <c r="R991" s="7">
        <v>2</v>
      </c>
      <c r="T991" s="18" t="s">
        <v>13041</v>
      </c>
      <c r="U991" s="9" t="s">
        <v>1413</v>
      </c>
      <c r="V991" s="18">
        <v>0</v>
      </c>
      <c r="W991" s="18">
        <v>0</v>
      </c>
      <c r="X991" s="18">
        <v>30</v>
      </c>
      <c r="AA991" s="18" t="s">
        <v>181</v>
      </c>
      <c r="AB991" s="18" t="s">
        <v>1412</v>
      </c>
      <c r="AC991" s="18" t="str">
        <f>VLOOKUP(AB991,[2]Sheet1!$B:$C,2,0)</f>
        <v>Thí nghiệm hóa hữu cơ cơ bản</v>
      </c>
      <c r="AD991" s="18" t="str">
        <f t="shared" si="32"/>
        <v>kh</v>
      </c>
      <c r="AE991" s="21" t="s">
        <v>1378</v>
      </c>
      <c r="AF991" s="24" t="e">
        <v>#N/A</v>
      </c>
      <c r="AG991" s="21" t="e">
        <v>#N/A</v>
      </c>
      <c r="AH991" s="18"/>
    </row>
    <row r="992" spans="1:34" hidden="1" x14ac:dyDescent="0.25">
      <c r="A992" s="18" t="s">
        <v>1409</v>
      </c>
      <c r="B992" s="18" t="str">
        <f t="shared" si="31"/>
        <v>CH2053CC</v>
      </c>
      <c r="C992" s="39" t="s">
        <v>1411</v>
      </c>
      <c r="D992" s="19" t="s">
        <v>45</v>
      </c>
      <c r="E992" s="5">
        <v>0</v>
      </c>
      <c r="F992" s="18">
        <v>25</v>
      </c>
      <c r="G992" s="18">
        <v>0</v>
      </c>
      <c r="H992" s="18" t="s">
        <v>1410</v>
      </c>
      <c r="I992" s="18">
        <v>5</v>
      </c>
      <c r="J992" s="18">
        <v>5</v>
      </c>
      <c r="K992" s="18">
        <v>0</v>
      </c>
      <c r="L992" s="18">
        <v>0</v>
      </c>
      <c r="M992" s="18">
        <v>0</v>
      </c>
      <c r="N992" s="18">
        <v>0</v>
      </c>
      <c r="O992" s="18">
        <v>0</v>
      </c>
      <c r="P992" s="18" t="s">
        <v>1476</v>
      </c>
      <c r="Q992" s="18">
        <v>1</v>
      </c>
      <c r="R992" s="18">
        <v>1</v>
      </c>
      <c r="T992" s="18" t="s">
        <v>13041</v>
      </c>
      <c r="U992" s="39" t="s">
        <v>1411</v>
      </c>
      <c r="V992" s="18">
        <v>0</v>
      </c>
      <c r="W992" s="18">
        <v>0</v>
      </c>
      <c r="X992" s="18">
        <v>60</v>
      </c>
      <c r="Y992" s="19" t="e">
        <v>#N/A</v>
      </c>
      <c r="AB992" s="18" t="s">
        <v>1409</v>
      </c>
      <c r="AC992" s="18" t="str">
        <f>VLOOKUP(AB992,[2]Sheet1!$B:$C,2,0)</f>
        <v>Thí nghiệm hóa hữu cơ</v>
      </c>
      <c r="AD992" s="18" t="str">
        <f t="shared" si="32"/>
        <v>kh</v>
      </c>
      <c r="AE992" s="21"/>
      <c r="AF992" s="21" t="e">
        <v>#N/A</v>
      </c>
      <c r="AG992" s="21" t="s">
        <v>13046</v>
      </c>
      <c r="AH992" s="18"/>
    </row>
    <row r="993" spans="1:69" hidden="1" x14ac:dyDescent="0.25">
      <c r="A993" s="18" t="s">
        <v>1409</v>
      </c>
      <c r="B993" s="18" t="str">
        <f t="shared" si="31"/>
        <v>CH2053CQ</v>
      </c>
      <c r="C993" s="9" t="s">
        <v>1411</v>
      </c>
      <c r="D993" s="19" t="s">
        <v>28</v>
      </c>
      <c r="E993" s="5">
        <v>0</v>
      </c>
      <c r="F993" s="18">
        <v>25</v>
      </c>
      <c r="G993" s="18">
        <v>0</v>
      </c>
      <c r="H993" s="7" t="s">
        <v>1410</v>
      </c>
      <c r="I993" s="18">
        <v>5</v>
      </c>
      <c r="J993" s="18">
        <v>5</v>
      </c>
      <c r="K993" s="18">
        <v>0</v>
      </c>
      <c r="L993" s="18">
        <v>0</v>
      </c>
      <c r="M993" s="18">
        <v>0</v>
      </c>
      <c r="N993" s="18">
        <v>0</v>
      </c>
      <c r="O993" s="18">
        <v>0</v>
      </c>
      <c r="P993" s="18" t="s">
        <v>1476</v>
      </c>
      <c r="Q993" s="18">
        <v>1</v>
      </c>
      <c r="R993" s="7">
        <v>2</v>
      </c>
      <c r="T993" s="18" t="s">
        <v>13041</v>
      </c>
      <c r="U993" s="9" t="s">
        <v>1411</v>
      </c>
      <c r="V993" s="18">
        <v>0</v>
      </c>
      <c r="W993" s="18">
        <v>0</v>
      </c>
      <c r="X993" s="18">
        <v>60</v>
      </c>
      <c r="AA993" s="18" t="s">
        <v>181</v>
      </c>
      <c r="AB993" s="18" t="s">
        <v>1409</v>
      </c>
      <c r="AC993" s="18" t="str">
        <f>VLOOKUP(AB993,[2]Sheet1!$B:$C,2,0)</f>
        <v>Thí nghiệm hóa hữu cơ</v>
      </c>
      <c r="AD993" s="18" t="str">
        <f t="shared" si="32"/>
        <v>kh</v>
      </c>
      <c r="AE993" s="21" t="s">
        <v>1378</v>
      </c>
      <c r="AF993" s="24" t="e">
        <v>#N/A</v>
      </c>
      <c r="AG993" s="21" t="e">
        <v>#N/A</v>
      </c>
      <c r="AH993" s="18"/>
    </row>
    <row r="994" spans="1:69" hidden="1" x14ac:dyDescent="0.25">
      <c r="A994" s="18" t="s">
        <v>1409</v>
      </c>
      <c r="B994" s="18" t="str">
        <f t="shared" si="31"/>
        <v>CH2053CQ</v>
      </c>
      <c r="C994" s="9" t="s">
        <v>1411</v>
      </c>
      <c r="D994" s="19" t="s">
        <v>28</v>
      </c>
      <c r="E994" s="5">
        <v>0</v>
      </c>
      <c r="F994" s="18">
        <v>25</v>
      </c>
      <c r="G994" s="18">
        <v>0</v>
      </c>
      <c r="H994" s="7" t="s">
        <v>1410</v>
      </c>
      <c r="I994" s="18">
        <v>5</v>
      </c>
      <c r="J994" s="18">
        <v>5</v>
      </c>
      <c r="K994" s="18">
        <v>0</v>
      </c>
      <c r="L994" s="18">
        <v>0</v>
      </c>
      <c r="M994" s="18">
        <v>0</v>
      </c>
      <c r="N994" s="18">
        <v>0</v>
      </c>
      <c r="O994" s="18">
        <v>0</v>
      </c>
      <c r="P994" s="18" t="s">
        <v>1476</v>
      </c>
      <c r="Q994" s="18">
        <v>1</v>
      </c>
      <c r="R994" s="7">
        <v>1</v>
      </c>
      <c r="T994" s="18" t="s">
        <v>13041</v>
      </c>
      <c r="U994" s="9" t="s">
        <v>1411</v>
      </c>
      <c r="V994" s="18">
        <v>0</v>
      </c>
      <c r="W994" s="18">
        <v>0</v>
      </c>
      <c r="X994" s="18">
        <v>60</v>
      </c>
      <c r="AA994" s="18" t="s">
        <v>181</v>
      </c>
      <c r="AB994" s="18" t="s">
        <v>1409</v>
      </c>
      <c r="AC994" s="18" t="str">
        <f>VLOOKUP(AB994,[2]Sheet1!$B:$C,2,0)</f>
        <v>Thí nghiệm hóa hữu cơ</v>
      </c>
      <c r="AD994" s="18" t="str">
        <f t="shared" si="32"/>
        <v>kh</v>
      </c>
      <c r="AE994" s="21" t="s">
        <v>1378</v>
      </c>
      <c r="AF994" s="24" t="e">
        <v>#N/A</v>
      </c>
      <c r="AG994" s="21" t="e">
        <v>#N/A</v>
      </c>
      <c r="AH994" s="18"/>
    </row>
    <row r="995" spans="1:69" hidden="1" x14ac:dyDescent="0.25">
      <c r="A995" s="18" t="s">
        <v>1014</v>
      </c>
      <c r="B995" s="18" t="str">
        <f t="shared" si="31"/>
        <v>ME1010CQ</v>
      </c>
      <c r="C995" s="9" t="s">
        <v>1016</v>
      </c>
      <c r="D995" s="19" t="s">
        <v>28</v>
      </c>
      <c r="E995" s="5">
        <v>0</v>
      </c>
      <c r="F995" s="18">
        <v>40</v>
      </c>
      <c r="G995" s="18">
        <v>0</v>
      </c>
      <c r="H995" s="7" t="s">
        <v>1015</v>
      </c>
      <c r="I995" s="18">
        <v>5</v>
      </c>
      <c r="J995" s="18">
        <v>5</v>
      </c>
      <c r="K995" s="18">
        <v>0</v>
      </c>
      <c r="L995" s="18">
        <v>0</v>
      </c>
      <c r="M995" s="18">
        <v>0</v>
      </c>
      <c r="N995" s="18">
        <v>0</v>
      </c>
      <c r="O995" s="18">
        <v>0</v>
      </c>
      <c r="P995" s="18" t="s">
        <v>751</v>
      </c>
      <c r="Q995" s="18">
        <v>11</v>
      </c>
      <c r="R995" s="7">
        <v>2</v>
      </c>
      <c r="T995" s="18" t="s">
        <v>13041</v>
      </c>
      <c r="U995" s="9" t="s">
        <v>1016</v>
      </c>
      <c r="V995" s="18">
        <v>0</v>
      </c>
      <c r="W995" s="18">
        <v>0</v>
      </c>
      <c r="X995" s="18">
        <v>20</v>
      </c>
      <c r="Y995" s="19" t="s">
        <v>1017</v>
      </c>
      <c r="Z995" s="18" t="s">
        <v>34</v>
      </c>
      <c r="AA995" s="18" t="s">
        <v>181</v>
      </c>
      <c r="AB995" s="18" t="s">
        <v>1014</v>
      </c>
      <c r="AC995" s="18" t="e">
        <f>VLOOKUP(AB995,[2]Sheet1!$B:$C,2,0)</f>
        <v>#N/A</v>
      </c>
      <c r="AD995" s="18" t="e">
        <f t="shared" si="32"/>
        <v>#N/A</v>
      </c>
      <c r="AE995" s="21" t="s">
        <v>855</v>
      </c>
      <c r="AF995" s="24" t="s">
        <v>760</v>
      </c>
      <c r="AG995" s="21" t="s">
        <v>760</v>
      </c>
      <c r="AH995" s="18"/>
    </row>
    <row r="996" spans="1:69" hidden="1" x14ac:dyDescent="0.25">
      <c r="A996" s="18" t="s">
        <v>1135</v>
      </c>
      <c r="B996" s="18" t="str">
        <f t="shared" si="31"/>
        <v>ME4032CQ</v>
      </c>
      <c r="C996" s="9" t="s">
        <v>1136</v>
      </c>
      <c r="D996" s="19" t="s">
        <v>28</v>
      </c>
      <c r="E996" s="5">
        <v>0</v>
      </c>
      <c r="F996" s="18">
        <v>25</v>
      </c>
      <c r="G996" s="18">
        <v>0</v>
      </c>
      <c r="H996" s="7" t="s">
        <v>1015</v>
      </c>
      <c r="I996" s="18">
        <v>5</v>
      </c>
      <c r="J996" s="18">
        <v>5</v>
      </c>
      <c r="K996" s="18">
        <v>0</v>
      </c>
      <c r="L996" s="18">
        <v>0</v>
      </c>
      <c r="M996" s="18">
        <v>0</v>
      </c>
      <c r="N996" s="18">
        <v>0</v>
      </c>
      <c r="O996" s="18">
        <v>0</v>
      </c>
      <c r="P996" s="18" t="s">
        <v>751</v>
      </c>
      <c r="Q996" s="18">
        <v>11</v>
      </c>
      <c r="R996" s="7">
        <v>2</v>
      </c>
      <c r="T996" s="18" t="s">
        <v>13041</v>
      </c>
      <c r="U996" s="9" t="s">
        <v>1136</v>
      </c>
      <c r="V996" s="18">
        <v>0</v>
      </c>
      <c r="W996" s="18">
        <v>0</v>
      </c>
      <c r="X996" s="18">
        <v>20</v>
      </c>
      <c r="Y996" s="19" t="s">
        <v>1137</v>
      </c>
      <c r="Z996" s="18" t="s">
        <v>34</v>
      </c>
      <c r="AA996" s="18" t="s">
        <v>181</v>
      </c>
      <c r="AB996" s="18" t="s">
        <v>1135</v>
      </c>
      <c r="AC996" s="18" t="e">
        <f>VLOOKUP(AB996,[2]Sheet1!$B:$C,2,0)</f>
        <v>#N/A</v>
      </c>
      <c r="AD996" s="18" t="e">
        <f t="shared" si="32"/>
        <v>#N/A</v>
      </c>
      <c r="AE996" s="21" t="s">
        <v>855</v>
      </c>
      <c r="AF996" s="24" t="s">
        <v>760</v>
      </c>
      <c r="AG996" s="21" t="s">
        <v>760</v>
      </c>
      <c r="AH996" s="18"/>
    </row>
    <row r="997" spans="1:69" hidden="1" x14ac:dyDescent="0.25">
      <c r="A997" s="18" t="s">
        <v>13646</v>
      </c>
      <c r="B997" s="18" t="str">
        <f t="shared" si="31"/>
        <v>CH2089CQ</v>
      </c>
      <c r="C997" s="57" t="s">
        <v>13647</v>
      </c>
      <c r="D997" s="19" t="s">
        <v>28</v>
      </c>
      <c r="E997" s="5">
        <v>0</v>
      </c>
      <c r="F997" s="18">
        <v>70</v>
      </c>
      <c r="G997" s="18">
        <v>0</v>
      </c>
      <c r="H997" s="7" t="s">
        <v>13044</v>
      </c>
      <c r="I997" s="23">
        <v>2</v>
      </c>
      <c r="J997" s="23">
        <v>2</v>
      </c>
      <c r="K997" s="18">
        <v>0</v>
      </c>
      <c r="L997" s="18">
        <v>0</v>
      </c>
      <c r="M997" s="18">
        <v>0</v>
      </c>
      <c r="N997" s="18">
        <v>0</v>
      </c>
      <c r="O997" s="18">
        <v>0</v>
      </c>
      <c r="P997" s="18" t="s">
        <v>1476</v>
      </c>
      <c r="Q997" s="18">
        <v>1</v>
      </c>
      <c r="R997" s="7">
        <v>2</v>
      </c>
      <c r="T997" s="18" t="s">
        <v>13041</v>
      </c>
      <c r="U997" s="57" t="s">
        <v>13647</v>
      </c>
      <c r="V997" s="18">
        <v>30</v>
      </c>
      <c r="W997" s="18">
        <v>0</v>
      </c>
      <c r="Y997" s="19" t="s">
        <v>1211</v>
      </c>
      <c r="Z997" s="18" t="s">
        <v>34</v>
      </c>
      <c r="AB997" s="18" t="s">
        <v>13646</v>
      </c>
      <c r="AC997" s="18" t="str">
        <f>VLOOKUP(AB997,[2]Sheet1!$B:$C,2,0)</f>
        <v>Quá trình và thiết bị công nghệ 1</v>
      </c>
      <c r="AD997" s="18" t="str">
        <f t="shared" si="32"/>
        <v>kh</v>
      </c>
      <c r="AE997" s="21" t="s">
        <v>1488</v>
      </c>
      <c r="AF997" s="24">
        <v>0</v>
      </c>
      <c r="AG997" s="21">
        <v>0</v>
      </c>
      <c r="AH997" s="18" t="s">
        <v>13301</v>
      </c>
    </row>
    <row r="998" spans="1:69" hidden="1" x14ac:dyDescent="0.25">
      <c r="A998" s="18" t="s">
        <v>1193</v>
      </c>
      <c r="B998" s="18" t="str">
        <f t="shared" si="31"/>
        <v>PH2004CQ</v>
      </c>
      <c r="C998" s="9" t="s">
        <v>1194</v>
      </c>
      <c r="D998" s="19" t="s">
        <v>28</v>
      </c>
      <c r="E998" s="5">
        <v>0</v>
      </c>
      <c r="F998" s="18">
        <v>30</v>
      </c>
      <c r="G998" s="18">
        <v>0</v>
      </c>
      <c r="H998" s="7" t="s">
        <v>13044</v>
      </c>
      <c r="I998" s="18">
        <v>5</v>
      </c>
      <c r="J998" s="18">
        <v>5</v>
      </c>
      <c r="K998" s="18">
        <v>0</v>
      </c>
      <c r="L998" s="18">
        <v>0</v>
      </c>
      <c r="M998" s="18">
        <v>0</v>
      </c>
      <c r="N998" s="18">
        <v>0</v>
      </c>
      <c r="O998" s="18">
        <v>0</v>
      </c>
      <c r="P998" s="18" t="s">
        <v>751</v>
      </c>
      <c r="Q998" s="18">
        <v>11</v>
      </c>
      <c r="R998" s="7">
        <v>2</v>
      </c>
      <c r="T998" s="18" t="s">
        <v>13041</v>
      </c>
      <c r="U998" s="9" t="s">
        <v>1194</v>
      </c>
      <c r="V998" s="18">
        <v>0</v>
      </c>
      <c r="W998" s="18">
        <v>0</v>
      </c>
      <c r="X998" s="18">
        <v>20</v>
      </c>
      <c r="Y998" s="19" t="s">
        <v>1195</v>
      </c>
      <c r="Z998" s="18" t="s">
        <v>34</v>
      </c>
      <c r="AA998" s="18" t="s">
        <v>181</v>
      </c>
      <c r="AB998" s="18" t="s">
        <v>1193</v>
      </c>
      <c r="AC998" s="18" t="e">
        <f>VLOOKUP(AB998,[2]Sheet1!$B:$C,2,0)</f>
        <v>#N/A</v>
      </c>
      <c r="AD998" s="18" t="e">
        <f t="shared" si="32"/>
        <v>#N/A</v>
      </c>
      <c r="AE998" s="21" t="s">
        <v>855</v>
      </c>
      <c r="AF998" s="24" t="s">
        <v>760</v>
      </c>
      <c r="AG998" s="21" t="s">
        <v>760</v>
      </c>
      <c r="AH998" s="18" t="s">
        <v>13301</v>
      </c>
    </row>
    <row r="999" spans="1:69" hidden="1" x14ac:dyDescent="0.25">
      <c r="A999" s="5" t="s">
        <v>13055</v>
      </c>
      <c r="B999" s="18" t="str">
        <f t="shared" si="31"/>
        <v>ME4208-PCQ</v>
      </c>
      <c r="C999" s="5" t="s">
        <v>1139</v>
      </c>
      <c r="D999" s="5" t="s">
        <v>28</v>
      </c>
      <c r="E999" s="5">
        <v>0</v>
      </c>
      <c r="F999" s="5">
        <v>60</v>
      </c>
      <c r="G999" s="5">
        <v>0</v>
      </c>
      <c r="H999" s="5" t="s">
        <v>13044</v>
      </c>
      <c r="I999" s="5">
        <v>2</v>
      </c>
      <c r="J999" s="5">
        <v>2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 t="s">
        <v>30</v>
      </c>
      <c r="Q999" s="5">
        <v>3</v>
      </c>
      <c r="R999" s="5">
        <v>2</v>
      </c>
      <c r="S999" s="5"/>
      <c r="T999" s="5" t="s">
        <v>13041</v>
      </c>
      <c r="U999" s="5" t="s">
        <v>1139</v>
      </c>
      <c r="V999" s="5">
        <v>0</v>
      </c>
      <c r="W999" s="5">
        <v>18</v>
      </c>
      <c r="X999" s="5">
        <v>12</v>
      </c>
      <c r="Y999" s="4" t="s">
        <v>1140</v>
      </c>
      <c r="Z999" s="5" t="s">
        <v>34</v>
      </c>
      <c r="AA999" s="5" t="s">
        <v>35</v>
      </c>
      <c r="AB999" s="5" t="s">
        <v>13055</v>
      </c>
      <c r="AC999" s="18" t="e">
        <f>VLOOKUP(AB999,[2]Sheet1!$B:$C,2,0)</f>
        <v>#N/A</v>
      </c>
      <c r="AD999" s="18" t="e">
        <f t="shared" si="32"/>
        <v>#N/A</v>
      </c>
      <c r="AE999" s="5" t="s">
        <v>800</v>
      </c>
      <c r="AF999" s="24" t="s">
        <v>801</v>
      </c>
      <c r="AG999" s="5" t="s">
        <v>12958</v>
      </c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</row>
    <row r="1000" spans="1:69" hidden="1" x14ac:dyDescent="0.25">
      <c r="A1000" s="18" t="s">
        <v>143</v>
      </c>
      <c r="B1000" s="18" t="str">
        <f t="shared" si="31"/>
        <v>EN1004CQ</v>
      </c>
      <c r="C1000" s="9" t="s">
        <v>144</v>
      </c>
      <c r="D1000" s="19" t="s">
        <v>28</v>
      </c>
      <c r="E1000" s="5">
        <v>0</v>
      </c>
      <c r="F1000" s="20">
        <v>99</v>
      </c>
      <c r="G1000" s="18">
        <v>0</v>
      </c>
      <c r="H1000" s="7" t="s">
        <v>13044</v>
      </c>
      <c r="I1000" s="18">
        <v>2</v>
      </c>
      <c r="J1000" s="18">
        <v>2</v>
      </c>
      <c r="K1000" s="18">
        <v>0</v>
      </c>
      <c r="L1000" s="18">
        <v>0</v>
      </c>
      <c r="M1000" s="18">
        <v>0</v>
      </c>
      <c r="N1000" s="18">
        <v>0</v>
      </c>
      <c r="O1000" s="18">
        <v>0</v>
      </c>
      <c r="P1000" s="18" t="s">
        <v>30</v>
      </c>
      <c r="Q1000" s="18">
        <v>1</v>
      </c>
      <c r="R1000" s="7">
        <v>2</v>
      </c>
      <c r="S1000" s="18" t="s">
        <v>31</v>
      </c>
      <c r="T1000" s="18" t="s">
        <v>13041</v>
      </c>
      <c r="U1000" s="9" t="s">
        <v>144</v>
      </c>
      <c r="V1000" s="18">
        <v>0</v>
      </c>
      <c r="W1000" s="18">
        <v>12</v>
      </c>
      <c r="X1000" s="18">
        <v>0</v>
      </c>
      <c r="Y1000" s="19" t="s">
        <v>145</v>
      </c>
      <c r="Z1000" s="18" t="s">
        <v>34</v>
      </c>
      <c r="AA1000" s="18" t="s">
        <v>35</v>
      </c>
      <c r="AB1000" s="18" t="s">
        <v>143</v>
      </c>
      <c r="AC1000" s="18" t="e">
        <f>VLOOKUP(AB1000,[2]Sheet1!$B:$C,2,0)</f>
        <v>#N/A</v>
      </c>
      <c r="AD1000" s="18" t="e">
        <f t="shared" si="32"/>
        <v>#N/A</v>
      </c>
      <c r="AE1000" s="21" t="s">
        <v>1481</v>
      </c>
      <c r="AF1000" s="24">
        <v>0</v>
      </c>
      <c r="AH1000" s="18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</row>
    <row r="1001" spans="1:69" x14ac:dyDescent="0.25">
      <c r="A1001" s="18" t="s">
        <v>2184</v>
      </c>
      <c r="B1001" s="18" t="str">
        <f t="shared" si="31"/>
        <v>SP1023TT</v>
      </c>
      <c r="C1001" s="9" t="s">
        <v>2185</v>
      </c>
      <c r="D1001" s="19" t="s">
        <v>136</v>
      </c>
      <c r="E1001" s="5">
        <v>0</v>
      </c>
      <c r="F1001" s="18">
        <v>30</v>
      </c>
      <c r="G1001" s="18">
        <v>0</v>
      </c>
      <c r="H1001" s="7" t="s">
        <v>1796</v>
      </c>
      <c r="I1001" s="18">
        <v>0</v>
      </c>
      <c r="J1001" s="18">
        <v>0</v>
      </c>
      <c r="K1001" s="18">
        <v>0</v>
      </c>
      <c r="L1001" s="18">
        <v>0</v>
      </c>
      <c r="M1001" s="18">
        <v>0</v>
      </c>
      <c r="N1001" s="18">
        <v>0</v>
      </c>
      <c r="O1001" s="18">
        <v>0</v>
      </c>
      <c r="P1001" s="18" t="s">
        <v>1476</v>
      </c>
      <c r="Q1001" s="18">
        <v>1</v>
      </c>
      <c r="R1001" s="7">
        <v>1</v>
      </c>
      <c r="T1001" s="18" t="s">
        <v>13045</v>
      </c>
      <c r="U1001" s="9" t="s">
        <v>2185</v>
      </c>
      <c r="V1001" s="18">
        <v>0</v>
      </c>
      <c r="W1001" s="18">
        <v>22</v>
      </c>
      <c r="X1001" s="18">
        <v>0</v>
      </c>
      <c r="Y1001" s="19" t="e">
        <v>#N/A</v>
      </c>
      <c r="AB1001" s="18" t="s">
        <v>2184</v>
      </c>
      <c r="AC1001" s="18" t="e">
        <f>VLOOKUP(AB1001,[2]Sheet1!$B:$C,2,0)</f>
        <v>#N/A</v>
      </c>
      <c r="AD1001" s="18" t="e">
        <f t="shared" si="32"/>
        <v>#N/A</v>
      </c>
      <c r="AE1001" s="21" t="s">
        <v>2137</v>
      </c>
      <c r="AF1001" s="24" t="e">
        <v>#N/A</v>
      </c>
      <c r="AG1001" s="21" t="e">
        <v>#N/A</v>
      </c>
      <c r="AH1001" s="18"/>
    </row>
    <row r="1002" spans="1:69" hidden="1" x14ac:dyDescent="0.25">
      <c r="A1002" s="18" t="s">
        <v>27</v>
      </c>
      <c r="B1002" s="18" t="str">
        <f t="shared" si="31"/>
        <v>IM3062CQ</v>
      </c>
      <c r="C1002" s="9" t="s">
        <v>32</v>
      </c>
      <c r="D1002" s="19" t="s">
        <v>28</v>
      </c>
      <c r="E1002" s="5">
        <v>0</v>
      </c>
      <c r="F1002" s="18">
        <v>60</v>
      </c>
      <c r="G1002" s="18">
        <v>0</v>
      </c>
      <c r="H1002" s="7" t="s">
        <v>13044</v>
      </c>
      <c r="I1002" s="18">
        <v>2</v>
      </c>
      <c r="J1002" s="18">
        <v>2</v>
      </c>
      <c r="K1002" s="18">
        <v>0</v>
      </c>
      <c r="L1002" s="18">
        <v>0</v>
      </c>
      <c r="M1002" s="18">
        <v>0</v>
      </c>
      <c r="N1002" s="18">
        <v>0</v>
      </c>
      <c r="O1002" s="18">
        <v>0</v>
      </c>
      <c r="P1002" s="18" t="s">
        <v>30</v>
      </c>
      <c r="Q1002" s="18">
        <v>1</v>
      </c>
      <c r="R1002" s="7">
        <v>2</v>
      </c>
      <c r="S1002" s="18" t="s">
        <v>31</v>
      </c>
      <c r="T1002" s="18" t="s">
        <v>13041</v>
      </c>
      <c r="U1002" s="9" t="s">
        <v>32</v>
      </c>
      <c r="V1002" s="18">
        <v>0</v>
      </c>
      <c r="W1002" s="18">
        <v>12</v>
      </c>
      <c r="X1002" s="18">
        <v>0</v>
      </c>
      <c r="Y1002" s="19" t="s">
        <v>33</v>
      </c>
      <c r="Z1002" s="18" t="s">
        <v>34</v>
      </c>
      <c r="AA1002" s="18" t="s">
        <v>35</v>
      </c>
      <c r="AB1002" s="18" t="s">
        <v>27</v>
      </c>
      <c r="AC1002" s="18" t="e">
        <f>VLOOKUP(AB1002,[2]Sheet1!$B:$C,2,0)</f>
        <v>#N/A</v>
      </c>
      <c r="AD1002" s="18" t="e">
        <f t="shared" si="32"/>
        <v>#N/A</v>
      </c>
      <c r="AE1002" s="21" t="s">
        <v>1481</v>
      </c>
      <c r="AF1002" s="24">
        <v>0</v>
      </c>
      <c r="AH1002" s="18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</row>
    <row r="1003" spans="1:69" hidden="1" x14ac:dyDescent="0.25">
      <c r="A1003" s="18" t="s">
        <v>36</v>
      </c>
      <c r="B1003" s="18" t="str">
        <f t="shared" si="31"/>
        <v>CI3110CQ</v>
      </c>
      <c r="C1003" s="9" t="s">
        <v>38</v>
      </c>
      <c r="D1003" s="19" t="s">
        <v>28</v>
      </c>
      <c r="E1003" s="5">
        <v>0</v>
      </c>
      <c r="F1003" s="18" t="s">
        <v>37</v>
      </c>
      <c r="G1003" s="18">
        <v>0</v>
      </c>
      <c r="H1003" s="7" t="s">
        <v>13044</v>
      </c>
      <c r="I1003" s="18">
        <v>2</v>
      </c>
      <c r="J1003" s="18">
        <v>2</v>
      </c>
      <c r="K1003" s="18">
        <v>0</v>
      </c>
      <c r="L1003" s="18">
        <v>0</v>
      </c>
      <c r="M1003" s="18">
        <v>0</v>
      </c>
      <c r="N1003" s="18">
        <v>0</v>
      </c>
      <c r="O1003" s="18">
        <v>0</v>
      </c>
      <c r="P1003" s="18" t="s">
        <v>30</v>
      </c>
      <c r="Q1003" s="18">
        <v>1</v>
      </c>
      <c r="R1003" s="7">
        <v>2</v>
      </c>
      <c r="S1003" s="18" t="s">
        <v>31</v>
      </c>
      <c r="T1003" s="18" t="s">
        <v>13041</v>
      </c>
      <c r="U1003" s="9" t="s">
        <v>38</v>
      </c>
      <c r="V1003" s="18">
        <v>0</v>
      </c>
      <c r="W1003" s="18">
        <v>12</v>
      </c>
      <c r="X1003" s="18">
        <v>0</v>
      </c>
      <c r="Y1003" s="19" t="s">
        <v>39</v>
      </c>
      <c r="Z1003" s="18" t="s">
        <v>34</v>
      </c>
      <c r="AA1003" s="18" t="s">
        <v>35</v>
      </c>
      <c r="AB1003" s="18" t="s">
        <v>36</v>
      </c>
      <c r="AC1003" s="18" t="e">
        <f>VLOOKUP(AB1003,[2]Sheet1!$B:$C,2,0)</f>
        <v>#N/A</v>
      </c>
      <c r="AD1003" s="18" t="e">
        <f t="shared" si="32"/>
        <v>#N/A</v>
      </c>
      <c r="AE1003" s="21" t="s">
        <v>1481</v>
      </c>
      <c r="AF1003" s="24">
        <v>0</v>
      </c>
      <c r="AH1003" s="18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</row>
    <row r="1004" spans="1:69" hidden="1" x14ac:dyDescent="0.25">
      <c r="A1004" s="18" t="s">
        <v>40</v>
      </c>
      <c r="B1004" s="18" t="str">
        <f t="shared" si="31"/>
        <v>IM3076CQ</v>
      </c>
      <c r="C1004" s="9" t="s">
        <v>42</v>
      </c>
      <c r="D1004" s="19" t="s">
        <v>28</v>
      </c>
      <c r="E1004" s="5">
        <v>0</v>
      </c>
      <c r="F1004" s="18" t="s">
        <v>41</v>
      </c>
      <c r="G1004" s="18">
        <v>0</v>
      </c>
      <c r="H1004" s="7" t="s">
        <v>13044</v>
      </c>
      <c r="I1004" s="18">
        <v>2</v>
      </c>
      <c r="J1004" s="18">
        <v>2</v>
      </c>
      <c r="K1004" s="18">
        <v>0</v>
      </c>
      <c r="L1004" s="18">
        <v>0</v>
      </c>
      <c r="M1004" s="18">
        <v>0</v>
      </c>
      <c r="N1004" s="18">
        <v>0</v>
      </c>
      <c r="O1004" s="18">
        <v>0</v>
      </c>
      <c r="P1004" s="18" t="s">
        <v>30</v>
      </c>
      <c r="Q1004" s="18">
        <v>1</v>
      </c>
      <c r="R1004" s="7">
        <v>2</v>
      </c>
      <c r="S1004" s="18" t="s">
        <v>31</v>
      </c>
      <c r="T1004" s="18" t="s">
        <v>13041</v>
      </c>
      <c r="U1004" s="9" t="s">
        <v>42</v>
      </c>
      <c r="V1004" s="18">
        <v>0</v>
      </c>
      <c r="W1004" s="18">
        <v>12</v>
      </c>
      <c r="X1004" s="18">
        <v>0</v>
      </c>
      <c r="Y1004" s="19" t="s">
        <v>43</v>
      </c>
      <c r="Z1004" s="18" t="s">
        <v>34</v>
      </c>
      <c r="AA1004" s="18" t="s">
        <v>35</v>
      </c>
      <c r="AB1004" s="18" t="s">
        <v>40</v>
      </c>
      <c r="AC1004" s="18" t="e">
        <f>VLOOKUP(AB1004,[2]Sheet1!$B:$C,2,0)</f>
        <v>#N/A</v>
      </c>
      <c r="AD1004" s="18" t="e">
        <f t="shared" si="32"/>
        <v>#N/A</v>
      </c>
      <c r="AE1004" s="21" t="s">
        <v>1481</v>
      </c>
      <c r="AF1004" s="24">
        <v>0</v>
      </c>
      <c r="AH1004" s="18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</row>
    <row r="1005" spans="1:69" hidden="1" x14ac:dyDescent="0.25">
      <c r="A1005" s="18" t="s">
        <v>49</v>
      </c>
      <c r="B1005" s="18" t="str">
        <f t="shared" si="31"/>
        <v>EN3088CQ</v>
      </c>
      <c r="C1005" s="9" t="s">
        <v>50</v>
      </c>
      <c r="D1005" s="19" t="s">
        <v>28</v>
      </c>
      <c r="E1005" s="5">
        <v>0</v>
      </c>
      <c r="F1005" s="18" t="s">
        <v>52</v>
      </c>
      <c r="G1005" s="18">
        <v>0</v>
      </c>
      <c r="H1005" s="7" t="s">
        <v>13044</v>
      </c>
      <c r="I1005" s="18">
        <v>2</v>
      </c>
      <c r="J1005" s="18">
        <v>2</v>
      </c>
      <c r="K1005" s="18">
        <v>0</v>
      </c>
      <c r="L1005" s="18">
        <v>0</v>
      </c>
      <c r="M1005" s="18">
        <v>0</v>
      </c>
      <c r="N1005" s="18">
        <v>0</v>
      </c>
      <c r="O1005" s="18">
        <v>0</v>
      </c>
      <c r="P1005" s="18" t="s">
        <v>30</v>
      </c>
      <c r="Q1005" s="18">
        <v>1</v>
      </c>
      <c r="R1005" s="7">
        <v>2</v>
      </c>
      <c r="S1005" s="18" t="s">
        <v>31</v>
      </c>
      <c r="T1005" s="18" t="s">
        <v>13041</v>
      </c>
      <c r="U1005" s="9" t="s">
        <v>50</v>
      </c>
      <c r="V1005" s="18">
        <v>0</v>
      </c>
      <c r="W1005" s="18">
        <v>12</v>
      </c>
      <c r="X1005" s="18">
        <v>0</v>
      </c>
      <c r="Y1005" s="19" t="s">
        <v>51</v>
      </c>
      <c r="Z1005" s="18" t="s">
        <v>34</v>
      </c>
      <c r="AA1005" s="18" t="s">
        <v>35</v>
      </c>
      <c r="AB1005" s="18" t="s">
        <v>49</v>
      </c>
      <c r="AC1005" s="18" t="e">
        <f>VLOOKUP(AB1005,[2]Sheet1!$B:$C,2,0)</f>
        <v>#N/A</v>
      </c>
      <c r="AD1005" s="18" t="e">
        <f t="shared" si="32"/>
        <v>#N/A</v>
      </c>
      <c r="AE1005" s="21" t="s">
        <v>1481</v>
      </c>
      <c r="AF1005" s="24">
        <v>0</v>
      </c>
      <c r="AH1005" s="18"/>
    </row>
    <row r="1006" spans="1:69" hidden="1" x14ac:dyDescent="0.25">
      <c r="A1006" s="18" t="s">
        <v>53</v>
      </c>
      <c r="B1006" s="18" t="str">
        <f t="shared" si="31"/>
        <v>TR3062CQ</v>
      </c>
      <c r="C1006" s="9" t="s">
        <v>54</v>
      </c>
      <c r="D1006" s="19" t="s">
        <v>28</v>
      </c>
      <c r="E1006" s="5">
        <v>0</v>
      </c>
      <c r="F1006" s="18">
        <v>60</v>
      </c>
      <c r="G1006" s="18">
        <v>0</v>
      </c>
      <c r="H1006" s="7" t="s">
        <v>13044</v>
      </c>
      <c r="I1006" s="18">
        <v>2</v>
      </c>
      <c r="J1006" s="18">
        <v>2</v>
      </c>
      <c r="K1006" s="18">
        <v>0</v>
      </c>
      <c r="L1006" s="18">
        <v>0</v>
      </c>
      <c r="M1006" s="18">
        <v>0</v>
      </c>
      <c r="N1006" s="18">
        <v>0</v>
      </c>
      <c r="O1006" s="18">
        <v>0</v>
      </c>
      <c r="P1006" s="18" t="s">
        <v>30</v>
      </c>
      <c r="Q1006" s="18">
        <v>1</v>
      </c>
      <c r="R1006" s="7">
        <v>2</v>
      </c>
      <c r="S1006" s="18" t="s">
        <v>31</v>
      </c>
      <c r="T1006" s="18" t="s">
        <v>13041</v>
      </c>
      <c r="U1006" s="9" t="s">
        <v>54</v>
      </c>
      <c r="V1006" s="18">
        <v>0</v>
      </c>
      <c r="W1006" s="18">
        <v>12</v>
      </c>
      <c r="X1006" s="18">
        <v>0</v>
      </c>
      <c r="Y1006" s="19" t="s">
        <v>55</v>
      </c>
      <c r="Z1006" s="18" t="s">
        <v>34</v>
      </c>
      <c r="AA1006" s="18" t="s">
        <v>35</v>
      </c>
      <c r="AB1006" s="18" t="s">
        <v>53</v>
      </c>
      <c r="AC1006" s="18" t="e">
        <f>VLOOKUP(AB1006,[2]Sheet1!$B:$C,2,0)</f>
        <v>#N/A</v>
      </c>
      <c r="AD1006" s="18" t="e">
        <f t="shared" si="32"/>
        <v>#N/A</v>
      </c>
      <c r="AE1006" s="21" t="s">
        <v>1481</v>
      </c>
      <c r="AF1006" s="24">
        <v>0</v>
      </c>
      <c r="AH1006" s="18"/>
    </row>
    <row r="1007" spans="1:69" hidden="1" x14ac:dyDescent="0.25">
      <c r="A1007" s="18" t="s">
        <v>59</v>
      </c>
      <c r="B1007" s="18" t="str">
        <f t="shared" si="31"/>
        <v>CI4004CQ</v>
      </c>
      <c r="C1007" s="9" t="s">
        <v>60</v>
      </c>
      <c r="D1007" s="19" t="s">
        <v>28</v>
      </c>
      <c r="E1007" s="5">
        <v>0</v>
      </c>
      <c r="F1007" s="18">
        <v>60</v>
      </c>
      <c r="G1007" s="18">
        <v>0</v>
      </c>
      <c r="H1007" s="7" t="s">
        <v>13044</v>
      </c>
      <c r="I1007" s="18">
        <v>2</v>
      </c>
      <c r="J1007" s="18">
        <v>2</v>
      </c>
      <c r="K1007" s="18">
        <v>0</v>
      </c>
      <c r="L1007" s="18">
        <v>0</v>
      </c>
      <c r="M1007" s="18">
        <v>0</v>
      </c>
      <c r="N1007" s="18">
        <v>0</v>
      </c>
      <c r="O1007" s="18">
        <v>0</v>
      </c>
      <c r="P1007" s="18" t="s">
        <v>30</v>
      </c>
      <c r="Q1007" s="18">
        <v>1</v>
      </c>
      <c r="R1007" s="7">
        <v>2</v>
      </c>
      <c r="S1007" s="18" t="s">
        <v>31</v>
      </c>
      <c r="T1007" s="18" t="s">
        <v>13041</v>
      </c>
      <c r="U1007" s="9" t="s">
        <v>60</v>
      </c>
      <c r="V1007" s="18">
        <v>0</v>
      </c>
      <c r="W1007" s="18">
        <v>12</v>
      </c>
      <c r="X1007" s="18">
        <v>0</v>
      </c>
      <c r="Y1007" s="19" t="s">
        <v>61</v>
      </c>
      <c r="Z1007" s="18" t="s">
        <v>34</v>
      </c>
      <c r="AA1007" s="18" t="s">
        <v>35</v>
      </c>
      <c r="AB1007" s="18" t="s">
        <v>59</v>
      </c>
      <c r="AC1007" s="18" t="e">
        <f>VLOOKUP(AB1007,[2]Sheet1!$B:$C,2,0)</f>
        <v>#N/A</v>
      </c>
      <c r="AD1007" s="18" t="e">
        <f t="shared" si="32"/>
        <v>#N/A</v>
      </c>
      <c r="AE1007" s="21" t="s">
        <v>1481</v>
      </c>
      <c r="AF1007" s="24">
        <v>0</v>
      </c>
      <c r="AH1007" s="18"/>
    </row>
    <row r="1008" spans="1:69" hidden="1" x14ac:dyDescent="0.25">
      <c r="A1008" s="18" t="s">
        <v>65</v>
      </c>
      <c r="B1008" s="18" t="str">
        <f t="shared" si="31"/>
        <v>CI4054CQ</v>
      </c>
      <c r="C1008" s="9" t="s">
        <v>66</v>
      </c>
      <c r="D1008" s="19" t="s">
        <v>28</v>
      </c>
      <c r="E1008" s="5">
        <v>0</v>
      </c>
      <c r="F1008" s="18">
        <v>60</v>
      </c>
      <c r="G1008" s="18">
        <v>0</v>
      </c>
      <c r="H1008" s="7" t="s">
        <v>13044</v>
      </c>
      <c r="I1008" s="18">
        <v>2</v>
      </c>
      <c r="J1008" s="18">
        <v>2</v>
      </c>
      <c r="K1008" s="18">
        <v>0</v>
      </c>
      <c r="L1008" s="18">
        <v>0</v>
      </c>
      <c r="M1008" s="18">
        <v>0</v>
      </c>
      <c r="N1008" s="18">
        <v>0</v>
      </c>
      <c r="O1008" s="18">
        <v>0</v>
      </c>
      <c r="P1008" s="18" t="s">
        <v>30</v>
      </c>
      <c r="Q1008" s="18">
        <v>1</v>
      </c>
      <c r="R1008" s="7">
        <v>2</v>
      </c>
      <c r="S1008" s="18" t="s">
        <v>31</v>
      </c>
      <c r="T1008" s="18" t="s">
        <v>13041</v>
      </c>
      <c r="U1008" s="9" t="s">
        <v>66</v>
      </c>
      <c r="V1008" s="18">
        <v>0</v>
      </c>
      <c r="W1008" s="18">
        <v>12</v>
      </c>
      <c r="X1008" s="18">
        <v>0</v>
      </c>
      <c r="Y1008" s="19" t="s">
        <v>67</v>
      </c>
      <c r="Z1008" s="18" t="s">
        <v>34</v>
      </c>
      <c r="AA1008" s="18" t="s">
        <v>35</v>
      </c>
      <c r="AB1008" s="18" t="s">
        <v>65</v>
      </c>
      <c r="AC1008" s="18" t="e">
        <f>VLOOKUP(AB1008,[2]Sheet1!$B:$C,2,0)</f>
        <v>#N/A</v>
      </c>
      <c r="AD1008" s="18" t="e">
        <f t="shared" si="32"/>
        <v>#N/A</v>
      </c>
      <c r="AE1008" s="21" t="s">
        <v>1481</v>
      </c>
      <c r="AF1008" s="24">
        <v>0</v>
      </c>
      <c r="AH1008" s="18"/>
    </row>
    <row r="1009" spans="1:34" hidden="1" x14ac:dyDescent="0.25">
      <c r="A1009" s="18" t="s">
        <v>73</v>
      </c>
      <c r="B1009" s="18" t="str">
        <f t="shared" si="31"/>
        <v>ME4612CQ</v>
      </c>
      <c r="C1009" s="9" t="s">
        <v>74</v>
      </c>
      <c r="D1009" s="19" t="s">
        <v>28</v>
      </c>
      <c r="E1009" s="5">
        <v>0</v>
      </c>
      <c r="F1009" s="18">
        <v>60</v>
      </c>
      <c r="G1009" s="18">
        <v>0</v>
      </c>
      <c r="H1009" s="7" t="s">
        <v>13044</v>
      </c>
      <c r="I1009" s="18">
        <v>2</v>
      </c>
      <c r="J1009" s="18">
        <v>2</v>
      </c>
      <c r="K1009" s="18">
        <v>0</v>
      </c>
      <c r="L1009" s="18">
        <v>0</v>
      </c>
      <c r="M1009" s="18">
        <v>0</v>
      </c>
      <c r="N1009" s="18">
        <v>0</v>
      </c>
      <c r="O1009" s="18">
        <v>0</v>
      </c>
      <c r="P1009" s="18" t="s">
        <v>30</v>
      </c>
      <c r="Q1009" s="18">
        <v>1</v>
      </c>
      <c r="R1009" s="7">
        <v>2</v>
      </c>
      <c r="S1009" s="18" t="s">
        <v>31</v>
      </c>
      <c r="T1009" s="18" t="s">
        <v>13041</v>
      </c>
      <c r="U1009" s="9" t="s">
        <v>74</v>
      </c>
      <c r="V1009" s="18">
        <v>0</v>
      </c>
      <c r="W1009" s="18">
        <v>12</v>
      </c>
      <c r="X1009" s="18">
        <v>0</v>
      </c>
      <c r="Y1009" s="19" t="s">
        <v>75</v>
      </c>
      <c r="Z1009" s="18" t="s">
        <v>34</v>
      </c>
      <c r="AA1009" s="18" t="s">
        <v>35</v>
      </c>
      <c r="AB1009" s="18" t="s">
        <v>73</v>
      </c>
      <c r="AC1009" s="18" t="e">
        <f>VLOOKUP(AB1009,[2]Sheet1!$B:$C,2,0)</f>
        <v>#N/A</v>
      </c>
      <c r="AD1009" s="18" t="e">
        <f t="shared" si="32"/>
        <v>#N/A</v>
      </c>
      <c r="AE1009" s="21" t="s">
        <v>1481</v>
      </c>
      <c r="AF1009" s="24">
        <v>0</v>
      </c>
      <c r="AH1009" s="18"/>
    </row>
    <row r="1010" spans="1:34" hidden="1" x14ac:dyDescent="0.25">
      <c r="A1010" s="18" t="s">
        <v>76</v>
      </c>
      <c r="B1010" s="18" t="str">
        <f t="shared" si="31"/>
        <v>TR4044CQ</v>
      </c>
      <c r="C1010" s="9" t="s">
        <v>77</v>
      </c>
      <c r="D1010" s="19" t="s">
        <v>28</v>
      </c>
      <c r="E1010" s="5">
        <v>0</v>
      </c>
      <c r="F1010" s="18">
        <v>60</v>
      </c>
      <c r="G1010" s="18">
        <v>0</v>
      </c>
      <c r="H1010" s="7" t="s">
        <v>13044</v>
      </c>
      <c r="I1010" s="18">
        <v>2</v>
      </c>
      <c r="J1010" s="18">
        <v>2</v>
      </c>
      <c r="K1010" s="18">
        <v>0</v>
      </c>
      <c r="L1010" s="18">
        <v>0</v>
      </c>
      <c r="M1010" s="18">
        <v>0</v>
      </c>
      <c r="N1010" s="18">
        <v>0</v>
      </c>
      <c r="O1010" s="18">
        <v>0</v>
      </c>
      <c r="P1010" s="18" t="s">
        <v>30</v>
      </c>
      <c r="Q1010" s="18">
        <v>1</v>
      </c>
      <c r="R1010" s="7">
        <v>2</v>
      </c>
      <c r="S1010" s="18" t="s">
        <v>31</v>
      </c>
      <c r="T1010" s="18" t="s">
        <v>13041</v>
      </c>
      <c r="U1010" s="9" t="s">
        <v>77</v>
      </c>
      <c r="V1010" s="18">
        <v>0</v>
      </c>
      <c r="W1010" s="18">
        <v>12</v>
      </c>
      <c r="X1010" s="18">
        <v>0</v>
      </c>
      <c r="Y1010" s="19" t="s">
        <v>78</v>
      </c>
      <c r="Z1010" s="18" t="s">
        <v>34</v>
      </c>
      <c r="AA1010" s="18" t="s">
        <v>35</v>
      </c>
      <c r="AB1010" s="18" t="s">
        <v>76</v>
      </c>
      <c r="AC1010" s="18" t="e">
        <f>VLOOKUP(AB1010,[2]Sheet1!$B:$C,2,0)</f>
        <v>#N/A</v>
      </c>
      <c r="AD1010" s="18" t="e">
        <f t="shared" si="32"/>
        <v>#N/A</v>
      </c>
      <c r="AE1010" s="21" t="s">
        <v>1481</v>
      </c>
      <c r="AF1010" s="24">
        <v>0</v>
      </c>
      <c r="AH1010" s="18"/>
    </row>
    <row r="1011" spans="1:34" hidden="1" x14ac:dyDescent="0.25">
      <c r="A1011" s="18" t="s">
        <v>105</v>
      </c>
      <c r="B1011" s="18" t="str">
        <f t="shared" si="31"/>
        <v>AS4004CQ</v>
      </c>
      <c r="C1011" s="9" t="s">
        <v>106</v>
      </c>
      <c r="D1011" s="19" t="s">
        <v>28</v>
      </c>
      <c r="E1011" s="5">
        <v>0</v>
      </c>
      <c r="F1011" s="18">
        <v>60</v>
      </c>
      <c r="G1011" s="18">
        <v>0</v>
      </c>
      <c r="H1011" s="7" t="s">
        <v>13044</v>
      </c>
      <c r="I1011" s="18">
        <v>2</v>
      </c>
      <c r="J1011" s="18">
        <v>2</v>
      </c>
      <c r="K1011" s="18">
        <v>0</v>
      </c>
      <c r="L1011" s="18">
        <v>0</v>
      </c>
      <c r="M1011" s="18">
        <v>0</v>
      </c>
      <c r="N1011" s="18">
        <v>0</v>
      </c>
      <c r="O1011" s="18">
        <v>0</v>
      </c>
      <c r="P1011" s="18" t="s">
        <v>30</v>
      </c>
      <c r="Q1011" s="18">
        <v>1</v>
      </c>
      <c r="R1011" s="7">
        <v>2</v>
      </c>
      <c r="S1011" s="18" t="s">
        <v>31</v>
      </c>
      <c r="T1011" s="18" t="s">
        <v>13041</v>
      </c>
      <c r="U1011" s="9" t="s">
        <v>106</v>
      </c>
      <c r="V1011" s="18">
        <v>0</v>
      </c>
      <c r="W1011" s="18">
        <v>12</v>
      </c>
      <c r="X1011" s="18">
        <v>0</v>
      </c>
      <c r="Y1011" s="19" t="s">
        <v>107</v>
      </c>
      <c r="Z1011" s="18" t="s">
        <v>34</v>
      </c>
      <c r="AA1011" s="18" t="s">
        <v>35</v>
      </c>
      <c r="AB1011" s="18" t="s">
        <v>105</v>
      </c>
      <c r="AC1011" s="18" t="e">
        <f>VLOOKUP(AB1011,[2]Sheet1!$B:$C,2,0)</f>
        <v>#N/A</v>
      </c>
      <c r="AD1011" s="18" t="e">
        <f t="shared" si="32"/>
        <v>#N/A</v>
      </c>
      <c r="AE1011" s="21" t="s">
        <v>1481</v>
      </c>
      <c r="AF1011" s="24">
        <v>0</v>
      </c>
      <c r="AH1011" s="18"/>
    </row>
    <row r="1012" spans="1:34" hidden="1" x14ac:dyDescent="0.25">
      <c r="A1012" s="18" t="s">
        <v>108</v>
      </c>
      <c r="B1012" s="18" t="str">
        <f t="shared" si="31"/>
        <v>AS3148CQ</v>
      </c>
      <c r="C1012" s="9" t="s">
        <v>109</v>
      </c>
      <c r="D1012" s="19" t="s">
        <v>28</v>
      </c>
      <c r="E1012" s="5">
        <v>0</v>
      </c>
      <c r="F1012" s="18">
        <v>60</v>
      </c>
      <c r="G1012" s="18">
        <v>0</v>
      </c>
      <c r="H1012" s="7" t="s">
        <v>13044</v>
      </c>
      <c r="I1012" s="18">
        <v>2</v>
      </c>
      <c r="J1012" s="18">
        <v>2</v>
      </c>
      <c r="K1012" s="18">
        <v>0</v>
      </c>
      <c r="L1012" s="18">
        <v>0</v>
      </c>
      <c r="M1012" s="18">
        <v>0</v>
      </c>
      <c r="N1012" s="18">
        <v>0</v>
      </c>
      <c r="O1012" s="18">
        <v>0</v>
      </c>
      <c r="P1012" s="18" t="s">
        <v>30</v>
      </c>
      <c r="Q1012" s="18">
        <v>1</v>
      </c>
      <c r="R1012" s="7">
        <v>2</v>
      </c>
      <c r="S1012" s="18" t="s">
        <v>31</v>
      </c>
      <c r="T1012" s="18" t="s">
        <v>13041</v>
      </c>
      <c r="U1012" s="9" t="s">
        <v>109</v>
      </c>
      <c r="V1012" s="18">
        <v>0</v>
      </c>
      <c r="W1012" s="18">
        <v>12</v>
      </c>
      <c r="X1012" s="18">
        <v>0</v>
      </c>
      <c r="Y1012" s="19" t="s">
        <v>110</v>
      </c>
      <c r="Z1012" s="18" t="s">
        <v>34</v>
      </c>
      <c r="AA1012" s="18" t="s">
        <v>35</v>
      </c>
      <c r="AB1012" s="18" t="s">
        <v>108</v>
      </c>
      <c r="AC1012" s="18" t="e">
        <f>VLOOKUP(AB1012,[2]Sheet1!$B:$C,2,0)</f>
        <v>#N/A</v>
      </c>
      <c r="AD1012" s="18" t="e">
        <f t="shared" si="32"/>
        <v>#N/A</v>
      </c>
      <c r="AE1012" s="21" t="s">
        <v>1481</v>
      </c>
      <c r="AF1012" s="24">
        <v>0</v>
      </c>
      <c r="AH1012" s="18"/>
    </row>
    <row r="1013" spans="1:34" hidden="1" x14ac:dyDescent="0.25">
      <c r="A1013" s="18" t="s">
        <v>111</v>
      </c>
      <c r="B1013" s="18" t="str">
        <f t="shared" si="31"/>
        <v>CI3234CQ</v>
      </c>
      <c r="C1013" s="9" t="s">
        <v>112</v>
      </c>
      <c r="D1013" s="19" t="s">
        <v>28</v>
      </c>
      <c r="E1013" s="5">
        <v>0</v>
      </c>
      <c r="F1013" s="18">
        <v>60</v>
      </c>
      <c r="G1013" s="18">
        <v>0</v>
      </c>
      <c r="H1013" s="7" t="s">
        <v>13044</v>
      </c>
      <c r="I1013" s="18">
        <v>2</v>
      </c>
      <c r="J1013" s="18">
        <v>2</v>
      </c>
      <c r="K1013" s="18">
        <v>0</v>
      </c>
      <c r="L1013" s="18">
        <v>0</v>
      </c>
      <c r="M1013" s="18">
        <v>0</v>
      </c>
      <c r="N1013" s="18">
        <v>0</v>
      </c>
      <c r="O1013" s="18">
        <v>0</v>
      </c>
      <c r="P1013" s="18" t="s">
        <v>30</v>
      </c>
      <c r="Q1013" s="18">
        <v>1</v>
      </c>
      <c r="R1013" s="7">
        <v>2</v>
      </c>
      <c r="S1013" s="18" t="s">
        <v>31</v>
      </c>
      <c r="T1013" s="18" t="s">
        <v>13041</v>
      </c>
      <c r="U1013" s="9" t="s">
        <v>112</v>
      </c>
      <c r="V1013" s="18">
        <v>0</v>
      </c>
      <c r="W1013" s="18">
        <v>12</v>
      </c>
      <c r="X1013" s="18">
        <v>0</v>
      </c>
      <c r="Y1013" s="19" t="s">
        <v>113</v>
      </c>
      <c r="Z1013" s="18" t="s">
        <v>34</v>
      </c>
      <c r="AA1013" s="18" t="s">
        <v>35</v>
      </c>
      <c r="AB1013" s="18" t="s">
        <v>111</v>
      </c>
      <c r="AC1013" s="18" t="e">
        <f>VLOOKUP(AB1013,[2]Sheet1!$B:$C,2,0)</f>
        <v>#N/A</v>
      </c>
      <c r="AD1013" s="18" t="e">
        <f t="shared" si="32"/>
        <v>#N/A</v>
      </c>
      <c r="AE1013" s="21" t="s">
        <v>1481</v>
      </c>
      <c r="AF1013" s="24">
        <v>0</v>
      </c>
      <c r="AH1013" s="18"/>
    </row>
    <row r="1014" spans="1:34" hidden="1" x14ac:dyDescent="0.25">
      <c r="A1014" s="18" t="s">
        <v>132</v>
      </c>
      <c r="B1014" s="18" t="str">
        <f t="shared" si="31"/>
        <v>AS3004CQ</v>
      </c>
      <c r="C1014" s="9" t="s">
        <v>133</v>
      </c>
      <c r="D1014" s="19" t="s">
        <v>28</v>
      </c>
      <c r="E1014" s="5">
        <v>0</v>
      </c>
      <c r="F1014" s="18">
        <v>70</v>
      </c>
      <c r="G1014" s="18">
        <v>0</v>
      </c>
      <c r="H1014" s="7" t="s">
        <v>13044</v>
      </c>
      <c r="I1014" s="18">
        <v>2</v>
      </c>
      <c r="J1014" s="18">
        <v>2</v>
      </c>
      <c r="K1014" s="18">
        <v>0</v>
      </c>
      <c r="L1014" s="18">
        <v>0</v>
      </c>
      <c r="M1014" s="18">
        <v>0</v>
      </c>
      <c r="N1014" s="18">
        <v>0</v>
      </c>
      <c r="O1014" s="18">
        <v>0</v>
      </c>
      <c r="P1014" s="18" t="s">
        <v>30</v>
      </c>
      <c r="Q1014" s="18">
        <v>1</v>
      </c>
      <c r="R1014" s="7">
        <v>2</v>
      </c>
      <c r="S1014" s="18" t="s">
        <v>31</v>
      </c>
      <c r="T1014" s="18" t="s">
        <v>13041</v>
      </c>
      <c r="U1014" s="9" t="s">
        <v>133</v>
      </c>
      <c r="V1014" s="18">
        <v>0</v>
      </c>
      <c r="W1014" s="18">
        <v>12</v>
      </c>
      <c r="X1014" s="18">
        <v>0</v>
      </c>
      <c r="Y1014" s="19" t="s">
        <v>134</v>
      </c>
      <c r="Z1014" s="18" t="s">
        <v>34</v>
      </c>
      <c r="AA1014" s="18" t="s">
        <v>35</v>
      </c>
      <c r="AB1014" s="18" t="s">
        <v>132</v>
      </c>
      <c r="AC1014" s="18" t="e">
        <f>VLOOKUP(AB1014,[2]Sheet1!$B:$C,2,0)</f>
        <v>#N/A</v>
      </c>
      <c r="AD1014" s="18" t="e">
        <f t="shared" si="32"/>
        <v>#N/A</v>
      </c>
      <c r="AE1014" s="21" t="s">
        <v>1481</v>
      </c>
      <c r="AF1014" s="24">
        <v>0</v>
      </c>
      <c r="AH1014" s="18"/>
    </row>
    <row r="1015" spans="1:34" hidden="1" x14ac:dyDescent="0.25">
      <c r="A1015" s="18" t="s">
        <v>159</v>
      </c>
      <c r="B1015" s="18" t="str">
        <f t="shared" si="31"/>
        <v>GE3108CQ</v>
      </c>
      <c r="C1015" s="9" t="s">
        <v>161</v>
      </c>
      <c r="D1015" s="19" t="s">
        <v>28</v>
      </c>
      <c r="E1015" s="5">
        <v>0</v>
      </c>
      <c r="F1015" s="18" t="s">
        <v>160</v>
      </c>
      <c r="G1015" s="18">
        <v>0</v>
      </c>
      <c r="H1015" s="7" t="s">
        <v>13044</v>
      </c>
      <c r="I1015" s="18">
        <v>2</v>
      </c>
      <c r="J1015" s="18">
        <v>2</v>
      </c>
      <c r="K1015" s="18">
        <v>0</v>
      </c>
      <c r="L1015" s="18">
        <v>0</v>
      </c>
      <c r="M1015" s="18">
        <v>0</v>
      </c>
      <c r="N1015" s="18">
        <v>0</v>
      </c>
      <c r="O1015" s="18">
        <v>0</v>
      </c>
      <c r="P1015" s="18" t="s">
        <v>30</v>
      </c>
      <c r="Q1015" s="18">
        <v>1</v>
      </c>
      <c r="R1015" s="7">
        <v>2</v>
      </c>
      <c r="S1015" s="18" t="s">
        <v>31</v>
      </c>
      <c r="T1015" s="18" t="s">
        <v>13041</v>
      </c>
      <c r="U1015" s="9" t="s">
        <v>161</v>
      </c>
      <c r="V1015" s="18">
        <v>0</v>
      </c>
      <c r="W1015" s="18">
        <v>12</v>
      </c>
      <c r="X1015" s="18">
        <v>0</v>
      </c>
      <c r="Y1015" s="19" t="s">
        <v>162</v>
      </c>
      <c r="Z1015" s="18" t="s">
        <v>34</v>
      </c>
      <c r="AA1015" s="18" t="s">
        <v>35</v>
      </c>
      <c r="AB1015" s="18" t="s">
        <v>159</v>
      </c>
      <c r="AC1015" s="18" t="e">
        <f>VLOOKUP(AB1015,[2]Sheet1!$B:$C,2,0)</f>
        <v>#N/A</v>
      </c>
      <c r="AD1015" s="18" t="e">
        <f t="shared" si="32"/>
        <v>#N/A</v>
      </c>
      <c r="AE1015" s="21" t="s">
        <v>1481</v>
      </c>
      <c r="AF1015" s="24">
        <v>0</v>
      </c>
      <c r="AH1015" s="18"/>
    </row>
    <row r="1016" spans="1:34" hidden="1" x14ac:dyDescent="0.25">
      <c r="A1016" s="18" t="s">
        <v>169</v>
      </c>
      <c r="B1016" s="18" t="str">
        <f t="shared" si="31"/>
        <v>AS3032CQ</v>
      </c>
      <c r="C1016" s="9" t="s">
        <v>170</v>
      </c>
      <c r="D1016" s="19" t="s">
        <v>28</v>
      </c>
      <c r="E1016" s="5">
        <v>0</v>
      </c>
      <c r="F1016" s="18">
        <v>60</v>
      </c>
      <c r="G1016" s="18">
        <v>0</v>
      </c>
      <c r="H1016" s="7" t="s">
        <v>13044</v>
      </c>
      <c r="I1016" s="18">
        <v>2</v>
      </c>
      <c r="J1016" s="18">
        <v>2</v>
      </c>
      <c r="K1016" s="18">
        <v>0</v>
      </c>
      <c r="L1016" s="18">
        <v>0</v>
      </c>
      <c r="M1016" s="18">
        <v>0</v>
      </c>
      <c r="N1016" s="18">
        <v>0</v>
      </c>
      <c r="O1016" s="18">
        <v>0</v>
      </c>
      <c r="P1016" s="18" t="s">
        <v>30</v>
      </c>
      <c r="Q1016" s="18">
        <v>1</v>
      </c>
      <c r="R1016" s="7">
        <v>2</v>
      </c>
      <c r="S1016" s="18" t="s">
        <v>31</v>
      </c>
      <c r="T1016" s="18" t="s">
        <v>13041</v>
      </c>
      <c r="U1016" s="9" t="s">
        <v>170</v>
      </c>
      <c r="V1016" s="18">
        <v>0</v>
      </c>
      <c r="W1016" s="18">
        <v>12</v>
      </c>
      <c r="X1016" s="18">
        <v>0</v>
      </c>
      <c r="Y1016" s="19" t="s">
        <v>171</v>
      </c>
      <c r="Z1016" s="18" t="s">
        <v>34</v>
      </c>
      <c r="AA1016" s="18" t="s">
        <v>35</v>
      </c>
      <c r="AB1016" s="18" t="s">
        <v>169</v>
      </c>
      <c r="AC1016" s="18" t="e">
        <f>VLOOKUP(AB1016,[2]Sheet1!$B:$C,2,0)</f>
        <v>#N/A</v>
      </c>
      <c r="AD1016" s="18" t="e">
        <f t="shared" si="32"/>
        <v>#N/A</v>
      </c>
      <c r="AE1016" s="21" t="s">
        <v>1481</v>
      </c>
      <c r="AF1016" s="24">
        <v>0</v>
      </c>
      <c r="AH1016" s="18"/>
    </row>
    <row r="1017" spans="1:34" hidden="1" x14ac:dyDescent="0.25">
      <c r="A1017" s="18" t="s">
        <v>172</v>
      </c>
      <c r="B1017" s="18" t="str">
        <f t="shared" si="31"/>
        <v>AS3022CQ</v>
      </c>
      <c r="C1017" s="9" t="s">
        <v>173</v>
      </c>
      <c r="D1017" s="19" t="s">
        <v>28</v>
      </c>
      <c r="E1017" s="5">
        <v>0</v>
      </c>
      <c r="F1017" s="18">
        <v>60</v>
      </c>
      <c r="G1017" s="18">
        <v>0</v>
      </c>
      <c r="H1017" s="7" t="s">
        <v>13044</v>
      </c>
      <c r="I1017" s="18">
        <v>2</v>
      </c>
      <c r="J1017" s="18">
        <v>2</v>
      </c>
      <c r="K1017" s="18">
        <v>0</v>
      </c>
      <c r="L1017" s="18">
        <v>0</v>
      </c>
      <c r="M1017" s="18">
        <v>0</v>
      </c>
      <c r="N1017" s="18">
        <v>0</v>
      </c>
      <c r="O1017" s="18">
        <v>0</v>
      </c>
      <c r="P1017" s="18" t="s">
        <v>30</v>
      </c>
      <c r="Q1017" s="18">
        <v>1</v>
      </c>
      <c r="R1017" s="7">
        <v>2</v>
      </c>
      <c r="S1017" s="18" t="s">
        <v>31</v>
      </c>
      <c r="T1017" s="18" t="s">
        <v>13041</v>
      </c>
      <c r="U1017" s="9" t="s">
        <v>173</v>
      </c>
      <c r="V1017" s="18">
        <v>0</v>
      </c>
      <c r="W1017" s="18">
        <v>12</v>
      </c>
      <c r="X1017" s="18">
        <v>0</v>
      </c>
      <c r="Y1017" s="19" t="s">
        <v>174</v>
      </c>
      <c r="Z1017" s="18" t="s">
        <v>34</v>
      </c>
      <c r="AA1017" s="18" t="s">
        <v>35</v>
      </c>
      <c r="AB1017" s="18" t="s">
        <v>172</v>
      </c>
      <c r="AC1017" s="18" t="e">
        <f>VLOOKUP(AB1017,[2]Sheet1!$B:$C,2,0)</f>
        <v>#N/A</v>
      </c>
      <c r="AD1017" s="18" t="e">
        <f t="shared" si="32"/>
        <v>#N/A</v>
      </c>
      <c r="AE1017" s="21" t="s">
        <v>1481</v>
      </c>
      <c r="AF1017" s="24">
        <v>0</v>
      </c>
      <c r="AH1017" s="18"/>
    </row>
    <row r="1018" spans="1:34" hidden="1" x14ac:dyDescent="0.25">
      <c r="A1018" s="18" t="s">
        <v>175</v>
      </c>
      <c r="B1018" s="18" t="str">
        <f t="shared" si="31"/>
        <v>GE3106CQ</v>
      </c>
      <c r="C1018" s="9" t="s">
        <v>176</v>
      </c>
      <c r="D1018" s="19" t="s">
        <v>28</v>
      </c>
      <c r="E1018" s="5">
        <v>0</v>
      </c>
      <c r="F1018" s="18">
        <v>73</v>
      </c>
      <c r="G1018" s="18">
        <v>0</v>
      </c>
      <c r="H1018" s="7" t="s">
        <v>13044</v>
      </c>
      <c r="I1018" s="18">
        <v>2</v>
      </c>
      <c r="J1018" s="18">
        <v>2</v>
      </c>
      <c r="K1018" s="18">
        <v>0</v>
      </c>
      <c r="L1018" s="18">
        <v>0</v>
      </c>
      <c r="M1018" s="18">
        <v>0</v>
      </c>
      <c r="N1018" s="18">
        <v>0</v>
      </c>
      <c r="O1018" s="18">
        <v>0</v>
      </c>
      <c r="P1018" s="18" t="s">
        <v>30</v>
      </c>
      <c r="Q1018" s="18">
        <v>1</v>
      </c>
      <c r="R1018" s="7">
        <v>2</v>
      </c>
      <c r="S1018" s="18" t="s">
        <v>31</v>
      </c>
      <c r="T1018" s="18" t="s">
        <v>13041</v>
      </c>
      <c r="U1018" s="9" t="s">
        <v>176</v>
      </c>
      <c r="V1018" s="18">
        <v>0</v>
      </c>
      <c r="W1018" s="18">
        <v>12</v>
      </c>
      <c r="X1018" s="18">
        <v>0</v>
      </c>
      <c r="Y1018" s="19" t="s">
        <v>177</v>
      </c>
      <c r="Z1018" s="18" t="s">
        <v>34</v>
      </c>
      <c r="AA1018" s="18" t="s">
        <v>35</v>
      </c>
      <c r="AB1018" s="18" t="s">
        <v>175</v>
      </c>
      <c r="AC1018" s="18" t="e">
        <f>VLOOKUP(AB1018,[2]Sheet1!$B:$C,2,0)</f>
        <v>#N/A</v>
      </c>
      <c r="AD1018" s="18" t="e">
        <f t="shared" si="32"/>
        <v>#N/A</v>
      </c>
      <c r="AE1018" s="21" t="s">
        <v>1481</v>
      </c>
      <c r="AF1018" s="24">
        <v>0</v>
      </c>
      <c r="AH1018" s="18"/>
    </row>
    <row r="1019" spans="1:34" hidden="1" x14ac:dyDescent="0.25">
      <c r="A1019" s="18" t="s">
        <v>184</v>
      </c>
      <c r="B1019" s="18" t="str">
        <f t="shared" si="31"/>
        <v>ME3220CQ</v>
      </c>
      <c r="C1019" s="9" t="s">
        <v>185</v>
      </c>
      <c r="D1019" s="19" t="s">
        <v>28</v>
      </c>
      <c r="E1019" s="5">
        <v>0</v>
      </c>
      <c r="F1019" s="18" t="s">
        <v>153</v>
      </c>
      <c r="G1019" s="18">
        <v>0</v>
      </c>
      <c r="H1019" s="7" t="s">
        <v>13044</v>
      </c>
      <c r="I1019" s="18">
        <v>2</v>
      </c>
      <c r="J1019" s="18">
        <v>2</v>
      </c>
      <c r="K1019" s="18">
        <v>0</v>
      </c>
      <c r="L1019" s="18">
        <v>0</v>
      </c>
      <c r="M1019" s="18">
        <v>0</v>
      </c>
      <c r="N1019" s="18">
        <v>0</v>
      </c>
      <c r="O1019" s="18">
        <v>0</v>
      </c>
      <c r="P1019" s="18" t="s">
        <v>30</v>
      </c>
      <c r="Q1019" s="18">
        <v>1</v>
      </c>
      <c r="R1019" s="7">
        <v>2</v>
      </c>
      <c r="S1019" s="18" t="s">
        <v>31</v>
      </c>
      <c r="T1019" s="18" t="s">
        <v>13041</v>
      </c>
      <c r="U1019" s="9" t="s">
        <v>185</v>
      </c>
      <c r="V1019" s="18">
        <v>0</v>
      </c>
      <c r="W1019" s="18">
        <v>12</v>
      </c>
      <c r="X1019" s="18">
        <v>0</v>
      </c>
      <c r="Y1019" s="19" t="s">
        <v>186</v>
      </c>
      <c r="Z1019" s="18" t="s">
        <v>34</v>
      </c>
      <c r="AA1019" s="18" t="s">
        <v>35</v>
      </c>
      <c r="AB1019" s="18" t="s">
        <v>184</v>
      </c>
      <c r="AC1019" s="18" t="e">
        <f>VLOOKUP(AB1019,[2]Sheet1!$B:$C,2,0)</f>
        <v>#N/A</v>
      </c>
      <c r="AD1019" s="18" t="e">
        <f t="shared" si="32"/>
        <v>#N/A</v>
      </c>
      <c r="AE1019" s="21" t="s">
        <v>1481</v>
      </c>
      <c r="AF1019" s="24">
        <v>0</v>
      </c>
      <c r="AH1019" s="18"/>
    </row>
    <row r="1020" spans="1:34" hidden="1" x14ac:dyDescent="0.25">
      <c r="A1020" s="18" t="s">
        <v>187</v>
      </c>
      <c r="B1020" s="18" t="str">
        <f t="shared" si="31"/>
        <v>AS3028CQ</v>
      </c>
      <c r="C1020" s="9" t="s">
        <v>188</v>
      </c>
      <c r="D1020" s="19" t="s">
        <v>28</v>
      </c>
      <c r="E1020" s="5">
        <v>0</v>
      </c>
      <c r="F1020" s="18">
        <v>60</v>
      </c>
      <c r="G1020" s="18">
        <v>0</v>
      </c>
      <c r="H1020" s="7" t="s">
        <v>13044</v>
      </c>
      <c r="I1020" s="18">
        <v>2</v>
      </c>
      <c r="J1020" s="18">
        <v>2</v>
      </c>
      <c r="K1020" s="18">
        <v>0</v>
      </c>
      <c r="L1020" s="18">
        <v>0</v>
      </c>
      <c r="M1020" s="18">
        <v>0</v>
      </c>
      <c r="N1020" s="18">
        <v>0</v>
      </c>
      <c r="O1020" s="18">
        <v>0</v>
      </c>
      <c r="P1020" s="18" t="s">
        <v>30</v>
      </c>
      <c r="Q1020" s="18">
        <v>1</v>
      </c>
      <c r="R1020" s="7">
        <v>2</v>
      </c>
      <c r="S1020" s="18" t="s">
        <v>31</v>
      </c>
      <c r="T1020" s="18" t="s">
        <v>13041</v>
      </c>
      <c r="U1020" s="9" t="s">
        <v>188</v>
      </c>
      <c r="V1020" s="18">
        <v>0</v>
      </c>
      <c r="W1020" s="18">
        <v>12</v>
      </c>
      <c r="X1020" s="18">
        <v>0</v>
      </c>
      <c r="Y1020" s="19" t="s">
        <v>189</v>
      </c>
      <c r="Z1020" s="18" t="s">
        <v>34</v>
      </c>
      <c r="AA1020" s="18" t="s">
        <v>35</v>
      </c>
      <c r="AB1020" s="18" t="s">
        <v>187</v>
      </c>
      <c r="AC1020" s="18" t="e">
        <f>VLOOKUP(AB1020,[2]Sheet1!$B:$C,2,0)</f>
        <v>#N/A</v>
      </c>
      <c r="AD1020" s="18" t="e">
        <f t="shared" si="32"/>
        <v>#N/A</v>
      </c>
      <c r="AE1020" s="21" t="s">
        <v>1481</v>
      </c>
      <c r="AF1020" s="24">
        <v>0</v>
      </c>
      <c r="AH1020" s="18"/>
    </row>
    <row r="1021" spans="1:34" hidden="1" x14ac:dyDescent="0.25">
      <c r="A1021" s="18" t="s">
        <v>199</v>
      </c>
      <c r="B1021" s="18" t="str">
        <f t="shared" si="31"/>
        <v>EE3130CQ</v>
      </c>
      <c r="C1021" s="9" t="s">
        <v>200</v>
      </c>
      <c r="D1021" s="19" t="s">
        <v>28</v>
      </c>
      <c r="E1021" s="5">
        <v>0</v>
      </c>
      <c r="F1021" s="18" t="s">
        <v>153</v>
      </c>
      <c r="G1021" s="18">
        <v>0</v>
      </c>
      <c r="H1021" s="7" t="s">
        <v>13044</v>
      </c>
      <c r="I1021" s="18">
        <v>2</v>
      </c>
      <c r="J1021" s="18">
        <v>2</v>
      </c>
      <c r="K1021" s="18">
        <v>0</v>
      </c>
      <c r="L1021" s="18">
        <v>0</v>
      </c>
      <c r="M1021" s="18">
        <v>0</v>
      </c>
      <c r="N1021" s="18">
        <v>0</v>
      </c>
      <c r="O1021" s="18">
        <v>0</v>
      </c>
      <c r="P1021" s="18" t="s">
        <v>30</v>
      </c>
      <c r="Q1021" s="18">
        <v>1</v>
      </c>
      <c r="R1021" s="7">
        <v>2</v>
      </c>
      <c r="S1021" s="18" t="s">
        <v>31</v>
      </c>
      <c r="T1021" s="18" t="s">
        <v>13041</v>
      </c>
      <c r="U1021" s="9" t="s">
        <v>200</v>
      </c>
      <c r="V1021" s="18">
        <v>0</v>
      </c>
      <c r="W1021" s="18">
        <v>12</v>
      </c>
      <c r="X1021" s="18">
        <v>0</v>
      </c>
      <c r="Y1021" s="19" t="s">
        <v>201</v>
      </c>
      <c r="Z1021" s="18" t="s">
        <v>34</v>
      </c>
      <c r="AA1021" s="18" t="s">
        <v>35</v>
      </c>
      <c r="AB1021" s="18" t="s">
        <v>199</v>
      </c>
      <c r="AC1021" s="18" t="e">
        <f>VLOOKUP(AB1021,[2]Sheet1!$B:$C,2,0)</f>
        <v>#N/A</v>
      </c>
      <c r="AD1021" s="18" t="e">
        <f t="shared" si="32"/>
        <v>#N/A</v>
      </c>
      <c r="AE1021" s="21" t="s">
        <v>1481</v>
      </c>
      <c r="AF1021" s="24">
        <v>0</v>
      </c>
      <c r="AH1021" s="18"/>
    </row>
    <row r="1022" spans="1:34" hidden="1" x14ac:dyDescent="0.25">
      <c r="A1022" s="18" t="s">
        <v>217</v>
      </c>
      <c r="B1022" s="18" t="str">
        <f t="shared" si="31"/>
        <v>AS3002CQ</v>
      </c>
      <c r="C1022" s="9" t="s">
        <v>218</v>
      </c>
      <c r="D1022" s="19" t="s">
        <v>28</v>
      </c>
      <c r="E1022" s="5">
        <v>0</v>
      </c>
      <c r="F1022" s="18">
        <v>70</v>
      </c>
      <c r="G1022" s="18">
        <v>0</v>
      </c>
      <c r="H1022" s="7" t="s">
        <v>13044</v>
      </c>
      <c r="I1022" s="18">
        <v>2</v>
      </c>
      <c r="J1022" s="18">
        <v>2</v>
      </c>
      <c r="K1022" s="18">
        <v>0</v>
      </c>
      <c r="L1022" s="18">
        <v>0</v>
      </c>
      <c r="M1022" s="18">
        <v>0</v>
      </c>
      <c r="N1022" s="18">
        <v>0</v>
      </c>
      <c r="O1022" s="18">
        <v>0</v>
      </c>
      <c r="P1022" s="18" t="s">
        <v>30</v>
      </c>
      <c r="Q1022" s="18">
        <v>1</v>
      </c>
      <c r="R1022" s="7">
        <v>2</v>
      </c>
      <c r="S1022" s="18" t="s">
        <v>31</v>
      </c>
      <c r="T1022" s="18" t="s">
        <v>13041</v>
      </c>
      <c r="U1022" s="9" t="s">
        <v>218</v>
      </c>
      <c r="V1022" s="18">
        <v>0</v>
      </c>
      <c r="W1022" s="18">
        <v>12</v>
      </c>
      <c r="X1022" s="18">
        <v>0</v>
      </c>
      <c r="Y1022" s="19" t="s">
        <v>219</v>
      </c>
      <c r="Z1022" s="18" t="s">
        <v>34</v>
      </c>
      <c r="AA1022" s="18" t="s">
        <v>35</v>
      </c>
      <c r="AB1022" s="18" t="s">
        <v>217</v>
      </c>
      <c r="AC1022" s="18" t="e">
        <f>VLOOKUP(AB1022,[2]Sheet1!$B:$C,2,0)</f>
        <v>#N/A</v>
      </c>
      <c r="AD1022" s="18" t="e">
        <f t="shared" si="32"/>
        <v>#N/A</v>
      </c>
      <c r="AE1022" s="21" t="s">
        <v>1481</v>
      </c>
      <c r="AF1022" s="24">
        <v>0</v>
      </c>
      <c r="AH1022" s="18"/>
    </row>
    <row r="1023" spans="1:34" hidden="1" x14ac:dyDescent="0.25">
      <c r="A1023" s="18" t="s">
        <v>223</v>
      </c>
      <c r="B1023" s="18" t="str">
        <f t="shared" si="31"/>
        <v>ME4010CQ</v>
      </c>
      <c r="C1023" s="9" t="s">
        <v>224</v>
      </c>
      <c r="D1023" s="19" t="s">
        <v>28</v>
      </c>
      <c r="E1023" s="5">
        <v>0</v>
      </c>
      <c r="F1023" s="18" t="s">
        <v>153</v>
      </c>
      <c r="G1023" s="18">
        <v>0</v>
      </c>
      <c r="H1023" s="7" t="s">
        <v>13044</v>
      </c>
      <c r="I1023" s="18">
        <v>2</v>
      </c>
      <c r="J1023" s="18">
        <v>2</v>
      </c>
      <c r="K1023" s="18">
        <v>0</v>
      </c>
      <c r="L1023" s="18">
        <v>0</v>
      </c>
      <c r="M1023" s="18">
        <v>0</v>
      </c>
      <c r="N1023" s="18">
        <v>0</v>
      </c>
      <c r="O1023" s="18">
        <v>0</v>
      </c>
      <c r="P1023" s="18" t="s">
        <v>30</v>
      </c>
      <c r="Q1023" s="18">
        <v>1</v>
      </c>
      <c r="R1023" s="7">
        <v>2</v>
      </c>
      <c r="S1023" s="18" t="s">
        <v>31</v>
      </c>
      <c r="T1023" s="18" t="s">
        <v>13041</v>
      </c>
      <c r="U1023" s="9" t="s">
        <v>224</v>
      </c>
      <c r="V1023" s="18">
        <v>0</v>
      </c>
      <c r="W1023" s="18">
        <v>12</v>
      </c>
      <c r="X1023" s="18">
        <v>0</v>
      </c>
      <c r="Y1023" s="19" t="s">
        <v>225</v>
      </c>
      <c r="Z1023" s="18" t="s">
        <v>34</v>
      </c>
      <c r="AA1023" s="18" t="s">
        <v>35</v>
      </c>
      <c r="AB1023" s="18" t="s">
        <v>223</v>
      </c>
      <c r="AC1023" s="18" t="e">
        <f>VLOOKUP(AB1023,[2]Sheet1!$B:$C,2,0)</f>
        <v>#N/A</v>
      </c>
      <c r="AD1023" s="18" t="e">
        <f t="shared" si="32"/>
        <v>#N/A</v>
      </c>
      <c r="AE1023" s="21" t="s">
        <v>1481</v>
      </c>
      <c r="AF1023" s="24">
        <v>0</v>
      </c>
      <c r="AH1023" s="18"/>
    </row>
    <row r="1024" spans="1:34" hidden="1" x14ac:dyDescent="0.25">
      <c r="A1024" s="18" t="s">
        <v>226</v>
      </c>
      <c r="B1024" s="18" t="str">
        <f t="shared" si="31"/>
        <v>CI4068CQ</v>
      </c>
      <c r="C1024" s="9" t="s">
        <v>227</v>
      </c>
      <c r="D1024" s="19" t="s">
        <v>28</v>
      </c>
      <c r="E1024" s="5">
        <v>0</v>
      </c>
      <c r="F1024" s="18" t="s">
        <v>229</v>
      </c>
      <c r="G1024" s="18">
        <v>0</v>
      </c>
      <c r="H1024" s="5" t="s">
        <v>13044</v>
      </c>
      <c r="I1024" s="18">
        <v>2</v>
      </c>
      <c r="J1024" s="18">
        <v>2</v>
      </c>
      <c r="K1024" s="18">
        <v>0</v>
      </c>
      <c r="L1024" s="18">
        <v>0</v>
      </c>
      <c r="M1024" s="18">
        <v>0</v>
      </c>
      <c r="N1024" s="18">
        <v>0</v>
      </c>
      <c r="O1024" s="18">
        <v>0</v>
      </c>
      <c r="P1024" s="18" t="s">
        <v>30</v>
      </c>
      <c r="Q1024" s="18">
        <v>1</v>
      </c>
      <c r="R1024" s="7">
        <v>2</v>
      </c>
      <c r="S1024" s="18" t="s">
        <v>31</v>
      </c>
      <c r="T1024" s="18" t="s">
        <v>13041</v>
      </c>
      <c r="U1024" s="9" t="s">
        <v>227</v>
      </c>
      <c r="V1024" s="18">
        <v>0</v>
      </c>
      <c r="W1024" s="18">
        <v>12</v>
      </c>
      <c r="X1024" s="18">
        <v>0</v>
      </c>
      <c r="Y1024" s="19" t="s">
        <v>228</v>
      </c>
      <c r="Z1024" s="18" t="s">
        <v>34</v>
      </c>
      <c r="AA1024" s="18" t="s">
        <v>35</v>
      </c>
      <c r="AB1024" s="18" t="s">
        <v>226</v>
      </c>
      <c r="AC1024" s="18" t="e">
        <f>VLOOKUP(AB1024,[2]Sheet1!$B:$C,2,0)</f>
        <v>#N/A</v>
      </c>
      <c r="AD1024" s="18" t="e">
        <f t="shared" si="32"/>
        <v>#N/A</v>
      </c>
      <c r="AE1024" s="21" t="s">
        <v>1481</v>
      </c>
      <c r="AF1024" s="24">
        <v>0</v>
      </c>
      <c r="AH1024" s="18"/>
    </row>
    <row r="1025" spans="1:34" hidden="1" x14ac:dyDescent="0.25">
      <c r="A1025" s="18" t="s">
        <v>230</v>
      </c>
      <c r="B1025" s="18" t="str">
        <f t="shared" si="31"/>
        <v>TR3134CQ</v>
      </c>
      <c r="C1025" s="9" t="s">
        <v>231</v>
      </c>
      <c r="D1025" s="19" t="s">
        <v>28</v>
      </c>
      <c r="E1025" s="5">
        <v>0</v>
      </c>
      <c r="F1025" s="18">
        <v>72</v>
      </c>
      <c r="G1025" s="18">
        <v>0</v>
      </c>
      <c r="H1025" s="7" t="s">
        <v>13044</v>
      </c>
      <c r="I1025" s="18">
        <v>2</v>
      </c>
      <c r="J1025" s="18">
        <v>2</v>
      </c>
      <c r="K1025" s="18">
        <v>0</v>
      </c>
      <c r="L1025" s="18">
        <v>0</v>
      </c>
      <c r="M1025" s="18">
        <v>0</v>
      </c>
      <c r="N1025" s="18">
        <v>0</v>
      </c>
      <c r="O1025" s="18">
        <v>0</v>
      </c>
      <c r="P1025" s="18" t="s">
        <v>30</v>
      </c>
      <c r="Q1025" s="18">
        <v>1</v>
      </c>
      <c r="R1025" s="7">
        <v>2</v>
      </c>
      <c r="S1025" s="18" t="s">
        <v>31</v>
      </c>
      <c r="T1025" s="18" t="s">
        <v>13041</v>
      </c>
      <c r="U1025" s="9" t="s">
        <v>231</v>
      </c>
      <c r="V1025" s="18">
        <v>0</v>
      </c>
      <c r="W1025" s="18">
        <v>12</v>
      </c>
      <c r="X1025" s="18">
        <v>0</v>
      </c>
      <c r="Y1025" s="19" t="s">
        <v>232</v>
      </c>
      <c r="Z1025" s="18" t="s">
        <v>34</v>
      </c>
      <c r="AA1025" s="18" t="s">
        <v>35</v>
      </c>
      <c r="AB1025" s="18" t="s">
        <v>230</v>
      </c>
      <c r="AC1025" s="18" t="e">
        <f>VLOOKUP(AB1025,[2]Sheet1!$B:$C,2,0)</f>
        <v>#N/A</v>
      </c>
      <c r="AD1025" s="18" t="e">
        <f t="shared" si="32"/>
        <v>#N/A</v>
      </c>
      <c r="AE1025" s="21" t="s">
        <v>1481</v>
      </c>
      <c r="AF1025" s="24">
        <v>0</v>
      </c>
      <c r="AH1025" s="18"/>
    </row>
    <row r="1026" spans="1:34" hidden="1" x14ac:dyDescent="0.25">
      <c r="A1026" s="18" t="s">
        <v>249</v>
      </c>
      <c r="B1026" s="18" t="str">
        <f t="shared" si="31"/>
        <v>IM3048CQ</v>
      </c>
      <c r="C1026" s="9" t="s">
        <v>250</v>
      </c>
      <c r="D1026" s="19" t="s">
        <v>28</v>
      </c>
      <c r="E1026" s="5">
        <v>0</v>
      </c>
      <c r="F1026" s="18">
        <v>67</v>
      </c>
      <c r="G1026" s="18">
        <v>0</v>
      </c>
      <c r="H1026" s="5" t="s">
        <v>13044</v>
      </c>
      <c r="I1026" s="18">
        <v>2</v>
      </c>
      <c r="J1026" s="18">
        <v>2</v>
      </c>
      <c r="K1026" s="18">
        <v>0</v>
      </c>
      <c r="L1026" s="18">
        <v>0</v>
      </c>
      <c r="M1026" s="18">
        <v>0</v>
      </c>
      <c r="N1026" s="18">
        <v>0</v>
      </c>
      <c r="O1026" s="18">
        <v>0</v>
      </c>
      <c r="P1026" s="18" t="s">
        <v>30</v>
      </c>
      <c r="Q1026" s="18">
        <v>1</v>
      </c>
      <c r="R1026" s="7">
        <v>2</v>
      </c>
      <c r="S1026" s="18" t="s">
        <v>31</v>
      </c>
      <c r="T1026" s="18" t="s">
        <v>13041</v>
      </c>
      <c r="U1026" s="9" t="s">
        <v>250</v>
      </c>
      <c r="V1026" s="18">
        <v>0</v>
      </c>
      <c r="W1026" s="18">
        <v>12</v>
      </c>
      <c r="X1026" s="18">
        <v>0</v>
      </c>
      <c r="Y1026" s="19" t="s">
        <v>251</v>
      </c>
      <c r="Z1026" s="18" t="s">
        <v>34</v>
      </c>
      <c r="AA1026" s="18" t="s">
        <v>35</v>
      </c>
      <c r="AB1026" s="18" t="s">
        <v>249</v>
      </c>
      <c r="AC1026" s="18" t="e">
        <f>VLOOKUP(AB1026,[2]Sheet1!$B:$C,2,0)</f>
        <v>#N/A</v>
      </c>
      <c r="AD1026" s="18" t="e">
        <f t="shared" si="32"/>
        <v>#N/A</v>
      </c>
      <c r="AE1026" s="21" t="s">
        <v>1481</v>
      </c>
      <c r="AF1026" s="24">
        <v>0</v>
      </c>
      <c r="AH1026" s="18"/>
    </row>
    <row r="1027" spans="1:34" hidden="1" x14ac:dyDescent="0.25">
      <c r="A1027" s="18" t="s">
        <v>258</v>
      </c>
      <c r="B1027" s="18" t="str">
        <f t="shared" si="31"/>
        <v>ME4606CQ</v>
      </c>
      <c r="C1027" s="9" t="s">
        <v>259</v>
      </c>
      <c r="D1027" s="19" t="s">
        <v>28</v>
      </c>
      <c r="E1027" s="5">
        <v>0</v>
      </c>
      <c r="F1027" s="18">
        <v>70</v>
      </c>
      <c r="G1027" s="18">
        <v>0</v>
      </c>
      <c r="H1027" s="7" t="s">
        <v>13044</v>
      </c>
      <c r="I1027" s="18">
        <v>2</v>
      </c>
      <c r="J1027" s="18">
        <v>2</v>
      </c>
      <c r="K1027" s="18">
        <v>0</v>
      </c>
      <c r="L1027" s="18">
        <v>0</v>
      </c>
      <c r="M1027" s="18">
        <v>0</v>
      </c>
      <c r="N1027" s="18">
        <v>0</v>
      </c>
      <c r="O1027" s="18">
        <v>0</v>
      </c>
      <c r="P1027" s="18" t="s">
        <v>30</v>
      </c>
      <c r="Q1027" s="18">
        <v>1</v>
      </c>
      <c r="R1027" s="7">
        <v>2</v>
      </c>
      <c r="S1027" s="18" t="s">
        <v>31</v>
      </c>
      <c r="T1027" s="18" t="s">
        <v>13041</v>
      </c>
      <c r="U1027" s="9" t="s">
        <v>259</v>
      </c>
      <c r="V1027" s="18">
        <v>0</v>
      </c>
      <c r="W1027" s="18">
        <v>12</v>
      </c>
      <c r="X1027" s="18">
        <v>0</v>
      </c>
      <c r="Y1027" s="19" t="s">
        <v>260</v>
      </c>
      <c r="Z1027" s="18" t="s">
        <v>34</v>
      </c>
      <c r="AA1027" s="18" t="s">
        <v>35</v>
      </c>
      <c r="AB1027" s="18" t="s">
        <v>258</v>
      </c>
      <c r="AC1027" s="18" t="e">
        <f>VLOOKUP(AB1027,[2]Sheet1!$B:$C,2,0)</f>
        <v>#N/A</v>
      </c>
      <c r="AD1027" s="18" t="e">
        <f t="shared" si="32"/>
        <v>#N/A</v>
      </c>
      <c r="AE1027" s="21" t="s">
        <v>1481</v>
      </c>
      <c r="AF1027" s="24">
        <v>0</v>
      </c>
      <c r="AH1027" s="18"/>
    </row>
    <row r="1028" spans="1:34" hidden="1" x14ac:dyDescent="0.25">
      <c r="A1028" s="18" t="s">
        <v>270</v>
      </c>
      <c r="B1028" s="18" t="str">
        <f t="shared" si="31"/>
        <v>IM3042CQ</v>
      </c>
      <c r="C1028" s="9" t="s">
        <v>271</v>
      </c>
      <c r="D1028" s="19" t="s">
        <v>28</v>
      </c>
      <c r="E1028" s="5">
        <v>0</v>
      </c>
      <c r="F1028" s="18" t="s">
        <v>273</v>
      </c>
      <c r="G1028" s="18">
        <v>0</v>
      </c>
      <c r="H1028" s="7" t="s">
        <v>13044</v>
      </c>
      <c r="I1028" s="18">
        <v>2</v>
      </c>
      <c r="J1028" s="18">
        <v>2</v>
      </c>
      <c r="K1028" s="18">
        <v>0</v>
      </c>
      <c r="L1028" s="18">
        <v>0</v>
      </c>
      <c r="M1028" s="18">
        <v>0</v>
      </c>
      <c r="N1028" s="18">
        <v>0</v>
      </c>
      <c r="O1028" s="18">
        <v>0</v>
      </c>
      <c r="P1028" s="18" t="s">
        <v>30</v>
      </c>
      <c r="Q1028" s="18">
        <v>1</v>
      </c>
      <c r="R1028" s="7">
        <v>2</v>
      </c>
      <c r="S1028" s="18" t="s">
        <v>31</v>
      </c>
      <c r="T1028" s="18" t="s">
        <v>13041</v>
      </c>
      <c r="U1028" s="9" t="s">
        <v>271</v>
      </c>
      <c r="V1028" s="18">
        <v>0</v>
      </c>
      <c r="W1028" s="18">
        <v>12</v>
      </c>
      <c r="X1028" s="18">
        <v>0</v>
      </c>
      <c r="Y1028" s="19" t="s">
        <v>272</v>
      </c>
      <c r="Z1028" s="18" t="s">
        <v>34</v>
      </c>
      <c r="AA1028" s="18" t="s">
        <v>35</v>
      </c>
      <c r="AB1028" s="18" t="s">
        <v>270</v>
      </c>
      <c r="AC1028" s="18" t="e">
        <f>VLOOKUP(AB1028,[2]Sheet1!$B:$C,2,0)</f>
        <v>#N/A</v>
      </c>
      <c r="AD1028" s="18" t="e">
        <f t="shared" si="32"/>
        <v>#N/A</v>
      </c>
      <c r="AE1028" s="21" t="s">
        <v>1481</v>
      </c>
      <c r="AF1028" s="24">
        <v>0</v>
      </c>
      <c r="AH1028" s="18"/>
    </row>
    <row r="1029" spans="1:34" hidden="1" x14ac:dyDescent="0.25">
      <c r="A1029" s="18" t="s">
        <v>277</v>
      </c>
      <c r="B1029" s="18" t="str">
        <f t="shared" si="31"/>
        <v>TR4058CQ</v>
      </c>
      <c r="C1029" s="9" t="s">
        <v>279</v>
      </c>
      <c r="D1029" s="19" t="s">
        <v>28</v>
      </c>
      <c r="E1029" s="5">
        <v>0</v>
      </c>
      <c r="F1029" s="18" t="s">
        <v>278</v>
      </c>
      <c r="G1029" s="18">
        <v>0</v>
      </c>
      <c r="H1029" s="7" t="s">
        <v>13044</v>
      </c>
      <c r="I1029" s="18">
        <v>2</v>
      </c>
      <c r="J1029" s="18">
        <v>2</v>
      </c>
      <c r="K1029" s="18">
        <v>0</v>
      </c>
      <c r="L1029" s="18">
        <v>0</v>
      </c>
      <c r="M1029" s="18">
        <v>0</v>
      </c>
      <c r="N1029" s="18">
        <v>0</v>
      </c>
      <c r="O1029" s="18">
        <v>0</v>
      </c>
      <c r="P1029" s="18" t="s">
        <v>30</v>
      </c>
      <c r="Q1029" s="18">
        <v>1</v>
      </c>
      <c r="R1029" s="7">
        <v>2</v>
      </c>
      <c r="S1029" s="18" t="s">
        <v>31</v>
      </c>
      <c r="T1029" s="18" t="s">
        <v>13041</v>
      </c>
      <c r="U1029" s="9" t="s">
        <v>279</v>
      </c>
      <c r="V1029" s="18">
        <v>0</v>
      </c>
      <c r="W1029" s="18">
        <v>12</v>
      </c>
      <c r="X1029" s="18">
        <v>0</v>
      </c>
      <c r="Y1029" s="19" t="s">
        <v>280</v>
      </c>
      <c r="Z1029" s="18" t="s">
        <v>34</v>
      </c>
      <c r="AA1029" s="18" t="s">
        <v>35</v>
      </c>
      <c r="AB1029" s="18" t="s">
        <v>277</v>
      </c>
      <c r="AC1029" s="18" t="e">
        <f>VLOOKUP(AB1029,[2]Sheet1!$B:$C,2,0)</f>
        <v>#N/A</v>
      </c>
      <c r="AD1029" s="18" t="e">
        <f t="shared" si="32"/>
        <v>#N/A</v>
      </c>
      <c r="AE1029" s="21" t="s">
        <v>1481</v>
      </c>
      <c r="AF1029" s="24">
        <v>0</v>
      </c>
      <c r="AH1029" s="18"/>
    </row>
    <row r="1030" spans="1:34" hidden="1" x14ac:dyDescent="0.25">
      <c r="A1030" s="18" t="s">
        <v>303</v>
      </c>
      <c r="B1030" s="18" t="str">
        <f t="shared" si="31"/>
        <v>EE3016CQ</v>
      </c>
      <c r="C1030" s="9" t="s">
        <v>304</v>
      </c>
      <c r="D1030" s="19" t="s">
        <v>28</v>
      </c>
      <c r="E1030" s="5">
        <v>0</v>
      </c>
      <c r="F1030" s="18" t="s">
        <v>52</v>
      </c>
      <c r="G1030" s="18">
        <v>0</v>
      </c>
      <c r="H1030" s="7" t="s">
        <v>13044</v>
      </c>
      <c r="I1030" s="18">
        <v>2</v>
      </c>
      <c r="J1030" s="18">
        <v>2</v>
      </c>
      <c r="K1030" s="18">
        <v>0</v>
      </c>
      <c r="L1030" s="18">
        <v>0</v>
      </c>
      <c r="M1030" s="18">
        <v>0</v>
      </c>
      <c r="N1030" s="18">
        <v>0</v>
      </c>
      <c r="O1030" s="18">
        <v>0</v>
      </c>
      <c r="P1030" s="18" t="s">
        <v>30</v>
      </c>
      <c r="Q1030" s="18">
        <v>1</v>
      </c>
      <c r="R1030" s="7">
        <v>2</v>
      </c>
      <c r="S1030" s="18" t="s">
        <v>31</v>
      </c>
      <c r="T1030" s="18" t="s">
        <v>13041</v>
      </c>
      <c r="U1030" s="9" t="s">
        <v>304</v>
      </c>
      <c r="V1030" s="18">
        <v>0</v>
      </c>
      <c r="W1030" s="18">
        <v>12</v>
      </c>
      <c r="X1030" s="18">
        <v>0</v>
      </c>
      <c r="Y1030" s="19" t="s">
        <v>305</v>
      </c>
      <c r="Z1030" s="18" t="s">
        <v>34</v>
      </c>
      <c r="AA1030" s="18" t="s">
        <v>35</v>
      </c>
      <c r="AB1030" s="18" t="s">
        <v>303</v>
      </c>
      <c r="AC1030" s="18" t="e">
        <f>VLOOKUP(AB1030,[2]Sheet1!$B:$C,2,0)</f>
        <v>#N/A</v>
      </c>
      <c r="AD1030" s="18" t="e">
        <f t="shared" si="32"/>
        <v>#N/A</v>
      </c>
      <c r="AE1030" s="21" t="s">
        <v>1481</v>
      </c>
      <c r="AF1030" s="24">
        <v>0</v>
      </c>
      <c r="AH1030" s="18"/>
    </row>
    <row r="1031" spans="1:34" hidden="1" x14ac:dyDescent="0.25">
      <c r="A1031" s="18" t="s">
        <v>306</v>
      </c>
      <c r="B1031" s="18" t="str">
        <f t="shared" si="31"/>
        <v>CI3100CQ</v>
      </c>
      <c r="C1031" s="9" t="s">
        <v>307</v>
      </c>
      <c r="D1031" s="19" t="s">
        <v>28</v>
      </c>
      <c r="E1031" s="5">
        <v>0</v>
      </c>
      <c r="F1031" s="18">
        <v>62</v>
      </c>
      <c r="G1031" s="18">
        <v>0</v>
      </c>
      <c r="H1031" s="7" t="s">
        <v>13044</v>
      </c>
      <c r="I1031" s="18">
        <v>2</v>
      </c>
      <c r="J1031" s="18">
        <v>2</v>
      </c>
      <c r="K1031" s="18">
        <v>0</v>
      </c>
      <c r="L1031" s="18">
        <v>0</v>
      </c>
      <c r="M1031" s="18">
        <v>0</v>
      </c>
      <c r="N1031" s="18">
        <v>0</v>
      </c>
      <c r="O1031" s="18">
        <v>0</v>
      </c>
      <c r="P1031" s="18" t="s">
        <v>30</v>
      </c>
      <c r="Q1031" s="18">
        <v>1</v>
      </c>
      <c r="R1031" s="7">
        <v>2</v>
      </c>
      <c r="S1031" s="18" t="s">
        <v>31</v>
      </c>
      <c r="T1031" s="18" t="s">
        <v>13041</v>
      </c>
      <c r="U1031" s="9" t="s">
        <v>307</v>
      </c>
      <c r="V1031" s="18">
        <v>0</v>
      </c>
      <c r="W1031" s="18">
        <v>12</v>
      </c>
      <c r="X1031" s="18">
        <v>0</v>
      </c>
      <c r="Y1031" s="19" t="s">
        <v>308</v>
      </c>
      <c r="Z1031" s="18" t="s">
        <v>34</v>
      </c>
      <c r="AA1031" s="18" t="s">
        <v>35</v>
      </c>
      <c r="AB1031" s="18" t="s">
        <v>306</v>
      </c>
      <c r="AC1031" s="18" t="e">
        <f>VLOOKUP(AB1031,[2]Sheet1!$B:$C,2,0)</f>
        <v>#N/A</v>
      </c>
      <c r="AD1031" s="18" t="e">
        <f t="shared" si="32"/>
        <v>#N/A</v>
      </c>
      <c r="AE1031" s="21" t="s">
        <v>1481</v>
      </c>
      <c r="AF1031" s="24">
        <v>0</v>
      </c>
      <c r="AH1031" s="18"/>
    </row>
    <row r="1032" spans="1:34" hidden="1" x14ac:dyDescent="0.25">
      <c r="A1032" s="18" t="s">
        <v>312</v>
      </c>
      <c r="B1032" s="18" t="str">
        <f t="shared" si="31"/>
        <v>EE3102CQ</v>
      </c>
      <c r="C1032" s="9" t="s">
        <v>313</v>
      </c>
      <c r="D1032" s="19" t="s">
        <v>28</v>
      </c>
      <c r="E1032" s="5">
        <v>0</v>
      </c>
      <c r="F1032" s="18">
        <v>60</v>
      </c>
      <c r="G1032" s="18">
        <v>0</v>
      </c>
      <c r="H1032" s="7" t="s">
        <v>13044</v>
      </c>
      <c r="I1032" s="18">
        <v>2</v>
      </c>
      <c r="J1032" s="18">
        <v>2</v>
      </c>
      <c r="K1032" s="18">
        <v>0</v>
      </c>
      <c r="L1032" s="18">
        <v>0</v>
      </c>
      <c r="M1032" s="18">
        <v>0</v>
      </c>
      <c r="N1032" s="18">
        <v>0</v>
      </c>
      <c r="O1032" s="18">
        <v>0</v>
      </c>
      <c r="P1032" s="18" t="s">
        <v>30</v>
      </c>
      <c r="Q1032" s="18">
        <v>1</v>
      </c>
      <c r="R1032" s="7">
        <v>2</v>
      </c>
      <c r="S1032" s="18" t="s">
        <v>31</v>
      </c>
      <c r="T1032" s="18" t="s">
        <v>13041</v>
      </c>
      <c r="U1032" s="9" t="s">
        <v>313</v>
      </c>
      <c r="V1032" s="18">
        <v>0</v>
      </c>
      <c r="W1032" s="18">
        <v>12</v>
      </c>
      <c r="X1032" s="18">
        <v>0</v>
      </c>
      <c r="Y1032" s="19" t="s">
        <v>314</v>
      </c>
      <c r="Z1032" s="18" t="s">
        <v>34</v>
      </c>
      <c r="AA1032" s="18" t="s">
        <v>35</v>
      </c>
      <c r="AB1032" s="18" t="s">
        <v>312</v>
      </c>
      <c r="AC1032" s="18" t="e">
        <f>VLOOKUP(AB1032,[2]Sheet1!$B:$C,2,0)</f>
        <v>#N/A</v>
      </c>
      <c r="AD1032" s="18" t="e">
        <f t="shared" si="32"/>
        <v>#N/A</v>
      </c>
      <c r="AE1032" s="21" t="s">
        <v>1481</v>
      </c>
      <c r="AF1032" s="24">
        <v>0</v>
      </c>
      <c r="AH1032" s="18"/>
    </row>
    <row r="1033" spans="1:34" hidden="1" x14ac:dyDescent="0.25">
      <c r="A1033" s="18" t="s">
        <v>315</v>
      </c>
      <c r="B1033" s="18" t="str">
        <f t="shared" si="31"/>
        <v>TR4034CQ</v>
      </c>
      <c r="C1033" s="9" t="s">
        <v>316</v>
      </c>
      <c r="D1033" s="19" t="s">
        <v>28</v>
      </c>
      <c r="E1033" s="5">
        <v>0</v>
      </c>
      <c r="F1033" s="18">
        <v>60</v>
      </c>
      <c r="G1033" s="18">
        <v>0</v>
      </c>
      <c r="H1033" s="7" t="s">
        <v>13044</v>
      </c>
      <c r="I1033" s="18">
        <v>2</v>
      </c>
      <c r="J1033" s="18">
        <v>2</v>
      </c>
      <c r="K1033" s="18">
        <v>0</v>
      </c>
      <c r="L1033" s="18">
        <v>0</v>
      </c>
      <c r="M1033" s="18">
        <v>0</v>
      </c>
      <c r="N1033" s="18">
        <v>0</v>
      </c>
      <c r="O1033" s="18">
        <v>0</v>
      </c>
      <c r="P1033" s="18" t="s">
        <v>30</v>
      </c>
      <c r="Q1033" s="18">
        <v>1</v>
      </c>
      <c r="R1033" s="7">
        <v>2</v>
      </c>
      <c r="S1033" s="18" t="s">
        <v>31</v>
      </c>
      <c r="T1033" s="18" t="s">
        <v>13041</v>
      </c>
      <c r="U1033" s="9" t="s">
        <v>316</v>
      </c>
      <c r="V1033" s="18">
        <v>0</v>
      </c>
      <c r="W1033" s="18">
        <v>12</v>
      </c>
      <c r="X1033" s="18">
        <v>0</v>
      </c>
      <c r="Y1033" s="19" t="s">
        <v>317</v>
      </c>
      <c r="Z1033" s="18" t="s">
        <v>34</v>
      </c>
      <c r="AA1033" s="18" t="s">
        <v>35</v>
      </c>
      <c r="AB1033" s="18" t="s">
        <v>315</v>
      </c>
      <c r="AC1033" s="18" t="e">
        <f>VLOOKUP(AB1033,[2]Sheet1!$B:$C,2,0)</f>
        <v>#N/A</v>
      </c>
      <c r="AD1033" s="18" t="e">
        <f t="shared" si="32"/>
        <v>#N/A</v>
      </c>
      <c r="AE1033" s="21" t="s">
        <v>1481</v>
      </c>
      <c r="AF1033" s="24">
        <v>0</v>
      </c>
      <c r="AH1033" s="18"/>
    </row>
    <row r="1034" spans="1:34" hidden="1" x14ac:dyDescent="0.25">
      <c r="A1034" s="18" t="s">
        <v>318</v>
      </c>
      <c r="B1034" s="18" t="str">
        <f t="shared" si="31"/>
        <v>TR3088CQ</v>
      </c>
      <c r="C1034" s="9" t="s">
        <v>320</v>
      </c>
      <c r="D1034" s="19" t="s">
        <v>28</v>
      </c>
      <c r="E1034" s="5">
        <v>0</v>
      </c>
      <c r="F1034" s="18" t="s">
        <v>319</v>
      </c>
      <c r="G1034" s="18">
        <v>0</v>
      </c>
      <c r="H1034" s="7" t="s">
        <v>13044</v>
      </c>
      <c r="I1034" s="18">
        <v>2</v>
      </c>
      <c r="J1034" s="18">
        <v>2</v>
      </c>
      <c r="K1034" s="18">
        <v>0</v>
      </c>
      <c r="L1034" s="18">
        <v>0</v>
      </c>
      <c r="M1034" s="18">
        <v>0</v>
      </c>
      <c r="N1034" s="18">
        <v>0</v>
      </c>
      <c r="O1034" s="18">
        <v>0</v>
      </c>
      <c r="P1034" s="18" t="s">
        <v>30</v>
      </c>
      <c r="Q1034" s="18">
        <v>1</v>
      </c>
      <c r="R1034" s="7">
        <v>2</v>
      </c>
      <c r="S1034" s="18" t="s">
        <v>31</v>
      </c>
      <c r="T1034" s="18" t="s">
        <v>13041</v>
      </c>
      <c r="U1034" s="9" t="s">
        <v>320</v>
      </c>
      <c r="V1034" s="18">
        <v>0</v>
      </c>
      <c r="W1034" s="18">
        <v>12</v>
      </c>
      <c r="X1034" s="18">
        <v>0</v>
      </c>
      <c r="Y1034" s="19" t="s">
        <v>321</v>
      </c>
      <c r="Z1034" s="18" t="s">
        <v>34</v>
      </c>
      <c r="AA1034" s="18" t="s">
        <v>35</v>
      </c>
      <c r="AB1034" s="18" t="s">
        <v>318</v>
      </c>
      <c r="AC1034" s="18" t="e">
        <f>VLOOKUP(AB1034,[2]Sheet1!$B:$C,2,0)</f>
        <v>#N/A</v>
      </c>
      <c r="AD1034" s="18" t="e">
        <f t="shared" si="32"/>
        <v>#N/A</v>
      </c>
      <c r="AE1034" s="21" t="s">
        <v>1481</v>
      </c>
      <c r="AF1034" s="24">
        <v>0</v>
      </c>
      <c r="AH1034" s="18"/>
    </row>
    <row r="1035" spans="1:34" hidden="1" x14ac:dyDescent="0.25">
      <c r="A1035" s="18" t="s">
        <v>331</v>
      </c>
      <c r="B1035" s="18" t="str">
        <f t="shared" si="31"/>
        <v>IM1028CQ</v>
      </c>
      <c r="C1035" s="9" t="s">
        <v>332</v>
      </c>
      <c r="D1035" s="19" t="s">
        <v>28</v>
      </c>
      <c r="E1035" s="5">
        <v>0</v>
      </c>
      <c r="F1035" s="18" t="s">
        <v>153</v>
      </c>
      <c r="G1035" s="18">
        <v>0</v>
      </c>
      <c r="H1035" s="7" t="s">
        <v>13044</v>
      </c>
      <c r="I1035" s="18">
        <v>2</v>
      </c>
      <c r="J1035" s="18">
        <v>2</v>
      </c>
      <c r="K1035" s="18">
        <v>0</v>
      </c>
      <c r="L1035" s="18">
        <v>0</v>
      </c>
      <c r="M1035" s="18">
        <v>0</v>
      </c>
      <c r="N1035" s="18">
        <v>0</v>
      </c>
      <c r="O1035" s="18">
        <v>0</v>
      </c>
      <c r="P1035" s="18" t="s">
        <v>30</v>
      </c>
      <c r="Q1035" s="18">
        <v>1</v>
      </c>
      <c r="R1035" s="7">
        <v>2</v>
      </c>
      <c r="S1035" s="18" t="s">
        <v>31</v>
      </c>
      <c r="T1035" s="18" t="s">
        <v>13041</v>
      </c>
      <c r="U1035" s="9" t="s">
        <v>332</v>
      </c>
      <c r="V1035" s="18">
        <v>0</v>
      </c>
      <c r="W1035" s="18">
        <v>12</v>
      </c>
      <c r="X1035" s="18">
        <v>0</v>
      </c>
      <c r="Y1035" s="19" t="s">
        <v>333</v>
      </c>
      <c r="Z1035" s="18" t="s">
        <v>34</v>
      </c>
      <c r="AA1035" s="18" t="s">
        <v>35</v>
      </c>
      <c r="AB1035" s="18" t="s">
        <v>331</v>
      </c>
      <c r="AC1035" s="18" t="e">
        <f>VLOOKUP(AB1035,[2]Sheet1!$B:$C,2,0)</f>
        <v>#N/A</v>
      </c>
      <c r="AD1035" s="18" t="e">
        <f t="shared" si="32"/>
        <v>#N/A</v>
      </c>
      <c r="AE1035" s="21" t="s">
        <v>1481</v>
      </c>
      <c r="AF1035" s="24">
        <v>0</v>
      </c>
      <c r="AH1035" s="18"/>
    </row>
    <row r="1036" spans="1:34" hidden="1" x14ac:dyDescent="0.25">
      <c r="A1036" s="18" t="s">
        <v>334</v>
      </c>
      <c r="B1036" s="18" t="str">
        <f t="shared" ref="B1036:B1099" si="33">A1036&amp;D1036</f>
        <v>IM2004CQ</v>
      </c>
      <c r="C1036" s="9" t="s">
        <v>332</v>
      </c>
      <c r="D1036" s="19" t="s">
        <v>28</v>
      </c>
      <c r="E1036" s="5">
        <v>0</v>
      </c>
      <c r="F1036" s="18">
        <v>60</v>
      </c>
      <c r="G1036" s="18">
        <v>0</v>
      </c>
      <c r="H1036" s="7" t="s">
        <v>13044</v>
      </c>
      <c r="I1036" s="18">
        <v>2</v>
      </c>
      <c r="J1036" s="18">
        <v>2</v>
      </c>
      <c r="K1036" s="18">
        <v>0</v>
      </c>
      <c r="L1036" s="18">
        <v>0</v>
      </c>
      <c r="M1036" s="18">
        <v>0</v>
      </c>
      <c r="N1036" s="18">
        <v>0</v>
      </c>
      <c r="O1036" s="18">
        <v>0</v>
      </c>
      <c r="P1036" s="18" t="s">
        <v>30</v>
      </c>
      <c r="Q1036" s="18">
        <v>1</v>
      </c>
      <c r="R1036" s="7">
        <v>2</v>
      </c>
      <c r="S1036" s="18" t="s">
        <v>31</v>
      </c>
      <c r="T1036" s="18" t="s">
        <v>13041</v>
      </c>
      <c r="U1036" s="9" t="s">
        <v>332</v>
      </c>
      <c r="V1036" s="18">
        <v>0</v>
      </c>
      <c r="W1036" s="18">
        <v>12</v>
      </c>
      <c r="X1036" s="18">
        <v>0</v>
      </c>
      <c r="Y1036" s="19" t="s">
        <v>335</v>
      </c>
      <c r="Z1036" s="18" t="s">
        <v>34</v>
      </c>
      <c r="AA1036" s="18" t="s">
        <v>35</v>
      </c>
      <c r="AB1036" s="18" t="s">
        <v>334</v>
      </c>
      <c r="AC1036" s="18" t="e">
        <f>VLOOKUP(AB1036,[2]Sheet1!$B:$C,2,0)</f>
        <v>#N/A</v>
      </c>
      <c r="AD1036" s="18" t="e">
        <f t="shared" si="32"/>
        <v>#N/A</v>
      </c>
      <c r="AE1036" s="21" t="s">
        <v>1481</v>
      </c>
      <c r="AF1036" s="24">
        <v>0</v>
      </c>
      <c r="AH1036" s="18"/>
    </row>
    <row r="1037" spans="1:34" hidden="1" x14ac:dyDescent="0.25">
      <c r="A1037" s="18" t="s">
        <v>336</v>
      </c>
      <c r="B1037" s="18" t="str">
        <f t="shared" si="33"/>
        <v>ME2046CQ</v>
      </c>
      <c r="C1037" s="9" t="s">
        <v>337</v>
      </c>
      <c r="D1037" s="19" t="s">
        <v>28</v>
      </c>
      <c r="E1037" s="5">
        <v>0</v>
      </c>
      <c r="F1037" s="18" t="s">
        <v>153</v>
      </c>
      <c r="G1037" s="18">
        <v>0</v>
      </c>
      <c r="H1037" s="7" t="s">
        <v>13044</v>
      </c>
      <c r="I1037" s="18">
        <v>2</v>
      </c>
      <c r="J1037" s="18">
        <v>2</v>
      </c>
      <c r="K1037" s="18">
        <v>0</v>
      </c>
      <c r="L1037" s="18">
        <v>0</v>
      </c>
      <c r="M1037" s="18">
        <v>0</v>
      </c>
      <c r="N1037" s="18">
        <v>0</v>
      </c>
      <c r="O1037" s="18">
        <v>0</v>
      </c>
      <c r="P1037" s="18" t="s">
        <v>30</v>
      </c>
      <c r="Q1037" s="18">
        <v>1</v>
      </c>
      <c r="R1037" s="7">
        <v>2</v>
      </c>
      <c r="S1037" s="18" t="s">
        <v>31</v>
      </c>
      <c r="T1037" s="18" t="s">
        <v>13041</v>
      </c>
      <c r="U1037" s="9" t="s">
        <v>337</v>
      </c>
      <c r="V1037" s="18">
        <v>0</v>
      </c>
      <c r="W1037" s="18">
        <v>12</v>
      </c>
      <c r="X1037" s="18">
        <v>0</v>
      </c>
      <c r="Y1037" s="19" t="s">
        <v>338</v>
      </c>
      <c r="Z1037" s="18" t="s">
        <v>34</v>
      </c>
      <c r="AA1037" s="18" t="s">
        <v>35</v>
      </c>
      <c r="AB1037" s="18" t="s">
        <v>336</v>
      </c>
      <c r="AC1037" s="18" t="e">
        <f>VLOOKUP(AB1037,[2]Sheet1!$B:$C,2,0)</f>
        <v>#N/A</v>
      </c>
      <c r="AD1037" s="18" t="e">
        <f t="shared" si="32"/>
        <v>#N/A</v>
      </c>
      <c r="AE1037" s="21" t="s">
        <v>1481</v>
      </c>
      <c r="AF1037" s="24">
        <v>0</v>
      </c>
      <c r="AH1037" s="18"/>
    </row>
    <row r="1038" spans="1:34" hidden="1" x14ac:dyDescent="0.25">
      <c r="A1038" s="18" t="s">
        <v>345</v>
      </c>
      <c r="B1038" s="18" t="str">
        <f t="shared" si="33"/>
        <v>ME4466CQ</v>
      </c>
      <c r="C1038" s="9" t="s">
        <v>346</v>
      </c>
      <c r="D1038" s="19" t="s">
        <v>28</v>
      </c>
      <c r="E1038" s="5">
        <v>0</v>
      </c>
      <c r="F1038" s="18">
        <v>60</v>
      </c>
      <c r="G1038" s="18">
        <v>0</v>
      </c>
      <c r="H1038" s="7" t="s">
        <v>13044</v>
      </c>
      <c r="I1038" s="18">
        <v>2</v>
      </c>
      <c r="J1038" s="18">
        <v>2</v>
      </c>
      <c r="K1038" s="18">
        <v>0</v>
      </c>
      <c r="L1038" s="18">
        <v>0</v>
      </c>
      <c r="M1038" s="18">
        <v>0</v>
      </c>
      <c r="N1038" s="18">
        <v>0</v>
      </c>
      <c r="O1038" s="18">
        <v>0</v>
      </c>
      <c r="P1038" s="18" t="s">
        <v>30</v>
      </c>
      <c r="Q1038" s="18">
        <v>1</v>
      </c>
      <c r="R1038" s="7">
        <v>2</v>
      </c>
      <c r="S1038" s="18" t="s">
        <v>31</v>
      </c>
      <c r="T1038" s="18" t="s">
        <v>13041</v>
      </c>
      <c r="U1038" s="9" t="s">
        <v>346</v>
      </c>
      <c r="V1038" s="18">
        <v>0</v>
      </c>
      <c r="W1038" s="18">
        <v>12</v>
      </c>
      <c r="X1038" s="18">
        <v>0</v>
      </c>
      <c r="Y1038" s="19" t="s">
        <v>347</v>
      </c>
      <c r="Z1038" s="18" t="s">
        <v>34</v>
      </c>
      <c r="AA1038" s="18" t="s">
        <v>35</v>
      </c>
      <c r="AB1038" s="18" t="s">
        <v>345</v>
      </c>
      <c r="AC1038" s="18" t="e">
        <f>VLOOKUP(AB1038,[2]Sheet1!$B:$C,2,0)</f>
        <v>#N/A</v>
      </c>
      <c r="AD1038" s="18" t="e">
        <f t="shared" si="32"/>
        <v>#N/A</v>
      </c>
      <c r="AE1038" s="21" t="s">
        <v>1481</v>
      </c>
      <c r="AF1038" s="24">
        <v>0</v>
      </c>
      <c r="AH1038" s="18"/>
    </row>
    <row r="1039" spans="1:34" hidden="1" x14ac:dyDescent="0.25">
      <c r="A1039" s="18" t="s">
        <v>348</v>
      </c>
      <c r="B1039" s="18" t="str">
        <f t="shared" si="33"/>
        <v>ME3158CQ</v>
      </c>
      <c r="C1039" s="9" t="s">
        <v>349</v>
      </c>
      <c r="D1039" s="19" t="s">
        <v>28</v>
      </c>
      <c r="E1039" s="5">
        <v>0</v>
      </c>
      <c r="F1039" s="18">
        <v>60</v>
      </c>
      <c r="G1039" s="18">
        <v>0</v>
      </c>
      <c r="H1039" s="7" t="s">
        <v>13044</v>
      </c>
      <c r="I1039" s="18">
        <v>2</v>
      </c>
      <c r="J1039" s="18">
        <v>2</v>
      </c>
      <c r="K1039" s="18">
        <v>0</v>
      </c>
      <c r="L1039" s="18">
        <v>0</v>
      </c>
      <c r="M1039" s="18">
        <v>0</v>
      </c>
      <c r="N1039" s="18">
        <v>0</v>
      </c>
      <c r="O1039" s="18">
        <v>0</v>
      </c>
      <c r="P1039" s="18" t="s">
        <v>30</v>
      </c>
      <c r="Q1039" s="18">
        <v>1</v>
      </c>
      <c r="R1039" s="7">
        <v>2</v>
      </c>
      <c r="S1039" s="18" t="s">
        <v>31</v>
      </c>
      <c r="T1039" s="18" t="s">
        <v>13041</v>
      </c>
      <c r="U1039" s="9" t="s">
        <v>349</v>
      </c>
      <c r="V1039" s="18">
        <v>0</v>
      </c>
      <c r="W1039" s="18">
        <v>12</v>
      </c>
      <c r="X1039" s="18">
        <v>0</v>
      </c>
      <c r="Y1039" s="19" t="s">
        <v>350</v>
      </c>
      <c r="Z1039" s="18" t="s">
        <v>34</v>
      </c>
      <c r="AA1039" s="18" t="s">
        <v>35</v>
      </c>
      <c r="AB1039" s="18" t="s">
        <v>348</v>
      </c>
      <c r="AC1039" s="18" t="e">
        <f>VLOOKUP(AB1039,[2]Sheet1!$B:$C,2,0)</f>
        <v>#N/A</v>
      </c>
      <c r="AD1039" s="18" t="e">
        <f t="shared" si="32"/>
        <v>#N/A</v>
      </c>
      <c r="AE1039" s="21" t="s">
        <v>1481</v>
      </c>
      <c r="AF1039" s="24">
        <v>0</v>
      </c>
      <c r="AH1039" s="18"/>
    </row>
    <row r="1040" spans="1:34" hidden="1" x14ac:dyDescent="0.25">
      <c r="A1040" s="18" t="s">
        <v>351</v>
      </c>
      <c r="B1040" s="18" t="str">
        <f t="shared" si="33"/>
        <v>ME4602CQ</v>
      </c>
      <c r="C1040" s="9" t="s">
        <v>349</v>
      </c>
      <c r="D1040" s="19" t="s">
        <v>28</v>
      </c>
      <c r="E1040" s="5">
        <v>0</v>
      </c>
      <c r="F1040" s="18" t="s">
        <v>352</v>
      </c>
      <c r="G1040" s="18">
        <v>0</v>
      </c>
      <c r="H1040" s="7" t="s">
        <v>13044</v>
      </c>
      <c r="I1040" s="18">
        <v>2</v>
      </c>
      <c r="J1040" s="18">
        <v>2</v>
      </c>
      <c r="K1040" s="18">
        <v>0</v>
      </c>
      <c r="L1040" s="18">
        <v>0</v>
      </c>
      <c r="M1040" s="18">
        <v>0</v>
      </c>
      <c r="N1040" s="18">
        <v>0</v>
      </c>
      <c r="O1040" s="18">
        <v>0</v>
      </c>
      <c r="P1040" s="18" t="s">
        <v>30</v>
      </c>
      <c r="Q1040" s="18">
        <v>1</v>
      </c>
      <c r="R1040" s="7">
        <v>2</v>
      </c>
      <c r="S1040" s="18" t="s">
        <v>31</v>
      </c>
      <c r="T1040" s="18" t="s">
        <v>13041</v>
      </c>
      <c r="U1040" s="9" t="s">
        <v>349</v>
      </c>
      <c r="V1040" s="18">
        <v>0</v>
      </c>
      <c r="W1040" s="18">
        <v>12</v>
      </c>
      <c r="X1040" s="18">
        <v>0</v>
      </c>
      <c r="Y1040" s="19" t="s">
        <v>353</v>
      </c>
      <c r="Z1040" s="18" t="s">
        <v>34</v>
      </c>
      <c r="AA1040" s="18" t="s">
        <v>35</v>
      </c>
      <c r="AB1040" s="18" t="s">
        <v>351</v>
      </c>
      <c r="AC1040" s="18" t="e">
        <f>VLOOKUP(AB1040,[2]Sheet1!$B:$C,2,0)</f>
        <v>#N/A</v>
      </c>
      <c r="AD1040" s="18" t="e">
        <f t="shared" si="32"/>
        <v>#N/A</v>
      </c>
      <c r="AE1040" s="21" t="s">
        <v>1481</v>
      </c>
      <c r="AF1040" s="24">
        <v>0</v>
      </c>
      <c r="AH1040" s="18"/>
    </row>
    <row r="1041" spans="1:34" hidden="1" x14ac:dyDescent="0.25">
      <c r="A1041" s="18" t="s">
        <v>360</v>
      </c>
      <c r="B1041" s="18" t="str">
        <f t="shared" si="33"/>
        <v>EE3146CQ</v>
      </c>
      <c r="C1041" s="9" t="s">
        <v>361</v>
      </c>
      <c r="D1041" s="19" t="s">
        <v>28</v>
      </c>
      <c r="E1041" s="5">
        <v>0</v>
      </c>
      <c r="F1041" s="18">
        <v>60</v>
      </c>
      <c r="G1041" s="18">
        <v>0</v>
      </c>
      <c r="H1041" s="7" t="s">
        <v>13044</v>
      </c>
      <c r="I1041" s="18">
        <v>2</v>
      </c>
      <c r="J1041" s="18">
        <v>2</v>
      </c>
      <c r="K1041" s="18">
        <v>0</v>
      </c>
      <c r="L1041" s="18">
        <v>0</v>
      </c>
      <c r="M1041" s="18">
        <v>0</v>
      </c>
      <c r="N1041" s="18">
        <v>0</v>
      </c>
      <c r="O1041" s="18">
        <v>0</v>
      </c>
      <c r="P1041" s="18" t="s">
        <v>30</v>
      </c>
      <c r="Q1041" s="18">
        <v>1</v>
      </c>
      <c r="R1041" s="7">
        <v>2</v>
      </c>
      <c r="S1041" s="18" t="s">
        <v>31</v>
      </c>
      <c r="T1041" s="18" t="s">
        <v>13041</v>
      </c>
      <c r="U1041" s="9" t="s">
        <v>361</v>
      </c>
      <c r="V1041" s="18">
        <v>0</v>
      </c>
      <c r="W1041" s="18">
        <v>12</v>
      </c>
      <c r="X1041" s="18">
        <v>0</v>
      </c>
      <c r="Y1041" s="19" t="s">
        <v>362</v>
      </c>
      <c r="Z1041" s="18" t="s">
        <v>34</v>
      </c>
      <c r="AA1041" s="18" t="s">
        <v>35</v>
      </c>
      <c r="AB1041" s="18" t="s">
        <v>360</v>
      </c>
      <c r="AC1041" s="18" t="e">
        <f>VLOOKUP(AB1041,[2]Sheet1!$B:$C,2,0)</f>
        <v>#N/A</v>
      </c>
      <c r="AD1041" s="18" t="e">
        <f t="shared" si="32"/>
        <v>#N/A</v>
      </c>
      <c r="AE1041" s="21" t="s">
        <v>1481</v>
      </c>
      <c r="AF1041" s="24">
        <v>0</v>
      </c>
      <c r="AH1041" s="18"/>
    </row>
    <row r="1042" spans="1:34" hidden="1" x14ac:dyDescent="0.25">
      <c r="A1042" s="18" t="s">
        <v>366</v>
      </c>
      <c r="B1042" s="18" t="str">
        <f t="shared" si="33"/>
        <v>EE3106CQ</v>
      </c>
      <c r="C1042" s="9" t="s">
        <v>367</v>
      </c>
      <c r="D1042" s="19" t="s">
        <v>28</v>
      </c>
      <c r="E1042" s="5">
        <v>0</v>
      </c>
      <c r="F1042" s="18">
        <v>60</v>
      </c>
      <c r="G1042" s="18">
        <v>0</v>
      </c>
      <c r="H1042" s="7" t="s">
        <v>13044</v>
      </c>
      <c r="I1042" s="18">
        <v>2</v>
      </c>
      <c r="J1042" s="18">
        <v>2</v>
      </c>
      <c r="K1042" s="18">
        <v>0</v>
      </c>
      <c r="L1042" s="18">
        <v>0</v>
      </c>
      <c r="M1042" s="18">
        <v>0</v>
      </c>
      <c r="N1042" s="18">
        <v>0</v>
      </c>
      <c r="O1042" s="18">
        <v>0</v>
      </c>
      <c r="P1042" s="18" t="s">
        <v>30</v>
      </c>
      <c r="Q1042" s="18">
        <v>1</v>
      </c>
      <c r="R1042" s="7">
        <v>2</v>
      </c>
      <c r="S1042" s="18" t="s">
        <v>31</v>
      </c>
      <c r="T1042" s="18" t="s">
        <v>13041</v>
      </c>
      <c r="U1042" s="9" t="s">
        <v>367</v>
      </c>
      <c r="V1042" s="18">
        <v>0</v>
      </c>
      <c r="W1042" s="18">
        <v>12</v>
      </c>
      <c r="X1042" s="18">
        <v>0</v>
      </c>
      <c r="Y1042" s="19" t="s">
        <v>368</v>
      </c>
      <c r="Z1042" s="18" t="s">
        <v>34</v>
      </c>
      <c r="AA1042" s="18" t="s">
        <v>35</v>
      </c>
      <c r="AB1042" s="18" t="s">
        <v>366</v>
      </c>
      <c r="AC1042" s="18" t="e">
        <f>VLOOKUP(AB1042,[2]Sheet1!$B:$C,2,0)</f>
        <v>#N/A</v>
      </c>
      <c r="AD1042" s="18" t="e">
        <f t="shared" si="32"/>
        <v>#N/A</v>
      </c>
      <c r="AE1042" s="21" t="s">
        <v>1481</v>
      </c>
      <c r="AF1042" s="24">
        <v>0</v>
      </c>
      <c r="AH1042" s="18"/>
    </row>
    <row r="1043" spans="1:34" hidden="1" x14ac:dyDescent="0.25">
      <c r="A1043" s="18" t="s">
        <v>369</v>
      </c>
      <c r="B1043" s="18" t="str">
        <f t="shared" si="33"/>
        <v>AS2004CQ</v>
      </c>
      <c r="C1043" s="9" t="s">
        <v>371</v>
      </c>
      <c r="D1043" s="19" t="s">
        <v>28</v>
      </c>
      <c r="E1043" s="5">
        <v>0</v>
      </c>
      <c r="F1043" s="18" t="s">
        <v>370</v>
      </c>
      <c r="G1043" s="18">
        <v>0</v>
      </c>
      <c r="H1043" s="7" t="s">
        <v>13044</v>
      </c>
      <c r="I1043" s="18">
        <v>2</v>
      </c>
      <c r="J1043" s="18">
        <v>2</v>
      </c>
      <c r="K1043" s="18">
        <v>0</v>
      </c>
      <c r="L1043" s="18">
        <v>0</v>
      </c>
      <c r="M1043" s="18">
        <v>0</v>
      </c>
      <c r="N1043" s="18">
        <v>0</v>
      </c>
      <c r="O1043" s="18">
        <v>0</v>
      </c>
      <c r="P1043" s="18" t="s">
        <v>30</v>
      </c>
      <c r="Q1043" s="18">
        <v>1</v>
      </c>
      <c r="R1043" s="7">
        <v>2</v>
      </c>
      <c r="S1043" s="18" t="s">
        <v>31</v>
      </c>
      <c r="T1043" s="18" t="s">
        <v>13041</v>
      </c>
      <c r="U1043" s="9" t="s">
        <v>371</v>
      </c>
      <c r="V1043" s="18">
        <v>0</v>
      </c>
      <c r="W1043" s="18">
        <v>12</v>
      </c>
      <c r="X1043" s="18">
        <v>0</v>
      </c>
      <c r="Y1043" s="19" t="s">
        <v>372</v>
      </c>
      <c r="Z1043" s="18" t="s">
        <v>34</v>
      </c>
      <c r="AA1043" s="18" t="s">
        <v>35</v>
      </c>
      <c r="AB1043" s="18" t="s">
        <v>369</v>
      </c>
      <c r="AC1043" s="18" t="e">
        <f>VLOOKUP(AB1043,[2]Sheet1!$B:$C,2,0)</f>
        <v>#N/A</v>
      </c>
      <c r="AD1043" s="18" t="e">
        <f t="shared" si="32"/>
        <v>#N/A</v>
      </c>
      <c r="AE1043" s="21" t="s">
        <v>1481</v>
      </c>
      <c r="AF1043" s="24">
        <v>0</v>
      </c>
      <c r="AH1043" s="18"/>
    </row>
    <row r="1044" spans="1:34" hidden="1" x14ac:dyDescent="0.25">
      <c r="A1044" s="18" t="s">
        <v>373</v>
      </c>
      <c r="B1044" s="18" t="str">
        <f t="shared" si="33"/>
        <v>AS3086CQ</v>
      </c>
      <c r="C1044" s="9" t="s">
        <v>374</v>
      </c>
      <c r="D1044" s="19" t="s">
        <v>28</v>
      </c>
      <c r="E1044" s="5">
        <v>0</v>
      </c>
      <c r="F1044" s="18">
        <v>60</v>
      </c>
      <c r="G1044" s="18">
        <v>0</v>
      </c>
      <c r="H1044" s="7" t="s">
        <v>13044</v>
      </c>
      <c r="I1044" s="18">
        <v>2</v>
      </c>
      <c r="J1044" s="18">
        <v>2</v>
      </c>
      <c r="K1044" s="18">
        <v>0</v>
      </c>
      <c r="L1044" s="18">
        <v>0</v>
      </c>
      <c r="M1044" s="18">
        <v>0</v>
      </c>
      <c r="N1044" s="18">
        <v>0</v>
      </c>
      <c r="O1044" s="18">
        <v>0</v>
      </c>
      <c r="P1044" s="18" t="s">
        <v>30</v>
      </c>
      <c r="Q1044" s="18">
        <v>1</v>
      </c>
      <c r="R1044" s="7">
        <v>2</v>
      </c>
      <c r="S1044" s="18" t="s">
        <v>31</v>
      </c>
      <c r="T1044" s="18" t="s">
        <v>13041</v>
      </c>
      <c r="U1044" s="9" t="s">
        <v>374</v>
      </c>
      <c r="V1044" s="18">
        <v>0</v>
      </c>
      <c r="W1044" s="18">
        <v>12</v>
      </c>
      <c r="X1044" s="18">
        <v>0</v>
      </c>
      <c r="Y1044" s="19" t="s">
        <v>375</v>
      </c>
      <c r="Z1044" s="18" t="s">
        <v>34</v>
      </c>
      <c r="AA1044" s="18" t="s">
        <v>35</v>
      </c>
      <c r="AB1044" s="18" t="s">
        <v>373</v>
      </c>
      <c r="AC1044" s="18" t="e">
        <f>VLOOKUP(AB1044,[2]Sheet1!$B:$C,2,0)</f>
        <v>#N/A</v>
      </c>
      <c r="AD1044" s="18" t="e">
        <f t="shared" si="32"/>
        <v>#N/A</v>
      </c>
      <c r="AE1044" s="21" t="s">
        <v>1481</v>
      </c>
      <c r="AF1044" s="24">
        <v>0</v>
      </c>
      <c r="AH1044" s="18"/>
    </row>
    <row r="1045" spans="1:34" hidden="1" x14ac:dyDescent="0.25">
      <c r="A1045" s="18" t="s">
        <v>385</v>
      </c>
      <c r="B1045" s="18" t="str">
        <f t="shared" si="33"/>
        <v>AS3030CQ</v>
      </c>
      <c r="C1045" s="9" t="s">
        <v>386</v>
      </c>
      <c r="D1045" s="19" t="s">
        <v>28</v>
      </c>
      <c r="E1045" s="5">
        <v>0</v>
      </c>
      <c r="F1045" s="18" t="s">
        <v>153</v>
      </c>
      <c r="G1045" s="18">
        <v>0</v>
      </c>
      <c r="H1045" s="7" t="s">
        <v>13044</v>
      </c>
      <c r="I1045" s="18">
        <v>2</v>
      </c>
      <c r="J1045" s="18">
        <v>2</v>
      </c>
      <c r="K1045" s="18">
        <v>0</v>
      </c>
      <c r="L1045" s="18">
        <v>0</v>
      </c>
      <c r="M1045" s="18">
        <v>0</v>
      </c>
      <c r="N1045" s="18">
        <v>0</v>
      </c>
      <c r="O1045" s="18">
        <v>0</v>
      </c>
      <c r="P1045" s="18" t="s">
        <v>30</v>
      </c>
      <c r="Q1045" s="18">
        <v>1</v>
      </c>
      <c r="R1045" s="7">
        <v>2</v>
      </c>
      <c r="S1045" s="18" t="s">
        <v>31</v>
      </c>
      <c r="T1045" s="18" t="s">
        <v>13041</v>
      </c>
      <c r="U1045" s="9" t="s">
        <v>386</v>
      </c>
      <c r="V1045" s="18">
        <v>0</v>
      </c>
      <c r="W1045" s="18">
        <v>12</v>
      </c>
      <c r="X1045" s="18">
        <v>0</v>
      </c>
      <c r="Y1045" s="19" t="s">
        <v>387</v>
      </c>
      <c r="Z1045" s="18" t="s">
        <v>34</v>
      </c>
      <c r="AA1045" s="18" t="s">
        <v>35</v>
      </c>
      <c r="AB1045" s="18" t="s">
        <v>385</v>
      </c>
      <c r="AC1045" s="18" t="e">
        <f>VLOOKUP(AB1045,[2]Sheet1!$B:$C,2,0)</f>
        <v>#N/A</v>
      </c>
      <c r="AD1045" s="18" t="e">
        <f t="shared" ref="AD1045:AD1108" si="34">IF(AC1045&lt;&gt;AE1045,"kh","gi")</f>
        <v>#N/A</v>
      </c>
      <c r="AE1045" s="21" t="s">
        <v>1481</v>
      </c>
      <c r="AF1045" s="24">
        <v>0</v>
      </c>
      <c r="AH1045" s="18"/>
    </row>
    <row r="1046" spans="1:34" hidden="1" x14ac:dyDescent="0.25">
      <c r="A1046" s="18" t="s">
        <v>388</v>
      </c>
      <c r="B1046" s="18" t="str">
        <f t="shared" si="33"/>
        <v>AS3024CQ</v>
      </c>
      <c r="C1046" s="9" t="s">
        <v>389</v>
      </c>
      <c r="D1046" s="19" t="s">
        <v>28</v>
      </c>
      <c r="E1046" s="5">
        <v>0</v>
      </c>
      <c r="F1046" s="18" t="s">
        <v>153</v>
      </c>
      <c r="G1046" s="18">
        <v>0</v>
      </c>
      <c r="H1046" s="7" t="s">
        <v>13044</v>
      </c>
      <c r="I1046" s="18">
        <v>2</v>
      </c>
      <c r="J1046" s="18">
        <v>2</v>
      </c>
      <c r="K1046" s="18">
        <v>0</v>
      </c>
      <c r="L1046" s="18">
        <v>0</v>
      </c>
      <c r="M1046" s="18">
        <v>0</v>
      </c>
      <c r="N1046" s="18">
        <v>0</v>
      </c>
      <c r="O1046" s="18">
        <v>0</v>
      </c>
      <c r="P1046" s="18" t="s">
        <v>30</v>
      </c>
      <c r="Q1046" s="18">
        <v>1</v>
      </c>
      <c r="R1046" s="7">
        <v>2</v>
      </c>
      <c r="S1046" s="18" t="s">
        <v>31</v>
      </c>
      <c r="T1046" s="18" t="s">
        <v>13041</v>
      </c>
      <c r="U1046" s="9" t="s">
        <v>389</v>
      </c>
      <c r="V1046" s="18">
        <v>0</v>
      </c>
      <c r="W1046" s="18">
        <v>12</v>
      </c>
      <c r="X1046" s="18">
        <v>0</v>
      </c>
      <c r="Y1046" s="19" t="s">
        <v>390</v>
      </c>
      <c r="Z1046" s="18" t="s">
        <v>34</v>
      </c>
      <c r="AA1046" s="18" t="s">
        <v>35</v>
      </c>
      <c r="AB1046" s="18" t="s">
        <v>388</v>
      </c>
      <c r="AC1046" s="18" t="e">
        <f>VLOOKUP(AB1046,[2]Sheet1!$B:$C,2,0)</f>
        <v>#N/A</v>
      </c>
      <c r="AD1046" s="18" t="e">
        <f t="shared" si="34"/>
        <v>#N/A</v>
      </c>
      <c r="AE1046" s="21" t="s">
        <v>1481</v>
      </c>
      <c r="AF1046" s="24">
        <v>0</v>
      </c>
      <c r="AH1046" s="18"/>
    </row>
    <row r="1047" spans="1:34" hidden="1" x14ac:dyDescent="0.25">
      <c r="A1047" s="18" t="s">
        <v>391</v>
      </c>
      <c r="B1047" s="18" t="str">
        <f t="shared" si="33"/>
        <v>AS3040CQ</v>
      </c>
      <c r="C1047" s="9" t="s">
        <v>392</v>
      </c>
      <c r="D1047" s="19" t="s">
        <v>28</v>
      </c>
      <c r="E1047" s="5">
        <v>0</v>
      </c>
      <c r="F1047" s="18">
        <v>60</v>
      </c>
      <c r="G1047" s="18">
        <v>0</v>
      </c>
      <c r="H1047" s="7" t="s">
        <v>13044</v>
      </c>
      <c r="I1047" s="18">
        <v>2</v>
      </c>
      <c r="J1047" s="18">
        <v>2</v>
      </c>
      <c r="K1047" s="18">
        <v>0</v>
      </c>
      <c r="L1047" s="18">
        <v>0</v>
      </c>
      <c r="M1047" s="18">
        <v>0</v>
      </c>
      <c r="N1047" s="18">
        <v>0</v>
      </c>
      <c r="O1047" s="18">
        <v>0</v>
      </c>
      <c r="P1047" s="18" t="s">
        <v>30</v>
      </c>
      <c r="Q1047" s="18">
        <v>1</v>
      </c>
      <c r="R1047" s="7">
        <v>2</v>
      </c>
      <c r="S1047" s="18" t="s">
        <v>31</v>
      </c>
      <c r="T1047" s="18" t="s">
        <v>13041</v>
      </c>
      <c r="U1047" s="9" t="s">
        <v>392</v>
      </c>
      <c r="V1047" s="18">
        <v>0</v>
      </c>
      <c r="W1047" s="18">
        <v>12</v>
      </c>
      <c r="X1047" s="18">
        <v>0</v>
      </c>
      <c r="Y1047" s="19" t="s">
        <v>393</v>
      </c>
      <c r="Z1047" s="18" t="s">
        <v>34</v>
      </c>
      <c r="AA1047" s="18" t="s">
        <v>35</v>
      </c>
      <c r="AB1047" s="18" t="s">
        <v>391</v>
      </c>
      <c r="AC1047" s="18" t="e">
        <f>VLOOKUP(AB1047,[2]Sheet1!$B:$C,2,0)</f>
        <v>#N/A</v>
      </c>
      <c r="AD1047" s="18" t="e">
        <f t="shared" si="34"/>
        <v>#N/A</v>
      </c>
      <c r="AE1047" s="21" t="s">
        <v>1481</v>
      </c>
      <c r="AF1047" s="24">
        <v>0</v>
      </c>
      <c r="AH1047" s="18"/>
    </row>
    <row r="1048" spans="1:34" hidden="1" x14ac:dyDescent="0.25">
      <c r="A1048" s="18" t="s">
        <v>437</v>
      </c>
      <c r="B1048" s="18" t="str">
        <f t="shared" si="33"/>
        <v>IM4002CQ</v>
      </c>
      <c r="C1048" s="9" t="s">
        <v>438</v>
      </c>
      <c r="D1048" s="19" t="s">
        <v>28</v>
      </c>
      <c r="E1048" s="5">
        <v>0</v>
      </c>
      <c r="F1048" s="18">
        <v>68</v>
      </c>
      <c r="G1048" s="18">
        <v>0</v>
      </c>
      <c r="H1048" s="7" t="s">
        <v>13044</v>
      </c>
      <c r="I1048" s="18">
        <v>2</v>
      </c>
      <c r="J1048" s="18">
        <v>2</v>
      </c>
      <c r="K1048" s="18">
        <v>0</v>
      </c>
      <c r="L1048" s="18">
        <v>0</v>
      </c>
      <c r="M1048" s="18">
        <v>0</v>
      </c>
      <c r="N1048" s="18">
        <v>0</v>
      </c>
      <c r="O1048" s="18">
        <v>0</v>
      </c>
      <c r="P1048" s="18" t="s">
        <v>30</v>
      </c>
      <c r="Q1048" s="18">
        <v>1</v>
      </c>
      <c r="R1048" s="7">
        <v>2</v>
      </c>
      <c r="S1048" s="18" t="s">
        <v>31</v>
      </c>
      <c r="T1048" s="18" t="s">
        <v>13041</v>
      </c>
      <c r="U1048" s="9" t="s">
        <v>438</v>
      </c>
      <c r="V1048" s="18">
        <v>0</v>
      </c>
      <c r="W1048" s="18">
        <v>12</v>
      </c>
      <c r="X1048" s="18">
        <v>0</v>
      </c>
      <c r="Y1048" s="19" t="s">
        <v>439</v>
      </c>
      <c r="Z1048" s="18" t="s">
        <v>34</v>
      </c>
      <c r="AA1048" s="18" t="s">
        <v>35</v>
      </c>
      <c r="AB1048" s="18" t="s">
        <v>437</v>
      </c>
      <c r="AC1048" s="18" t="e">
        <f>VLOOKUP(AB1048,[2]Sheet1!$B:$C,2,0)</f>
        <v>#N/A</v>
      </c>
      <c r="AD1048" s="18" t="e">
        <f t="shared" si="34"/>
        <v>#N/A</v>
      </c>
      <c r="AE1048" s="21" t="s">
        <v>1481</v>
      </c>
      <c r="AF1048" s="24">
        <v>0</v>
      </c>
      <c r="AH1048" s="18"/>
    </row>
    <row r="1049" spans="1:34" hidden="1" x14ac:dyDescent="0.25">
      <c r="A1049" s="18" t="s">
        <v>443</v>
      </c>
      <c r="B1049" s="18" t="str">
        <f t="shared" si="33"/>
        <v>CI3062CQ</v>
      </c>
      <c r="C1049" s="9" t="s">
        <v>441</v>
      </c>
      <c r="D1049" s="19" t="s">
        <v>28</v>
      </c>
      <c r="E1049" s="5">
        <v>0</v>
      </c>
      <c r="F1049" s="18" t="s">
        <v>444</v>
      </c>
      <c r="G1049" s="18">
        <v>0</v>
      </c>
      <c r="H1049" s="7" t="s">
        <v>13044</v>
      </c>
      <c r="I1049" s="18">
        <v>2</v>
      </c>
      <c r="J1049" s="18">
        <v>2</v>
      </c>
      <c r="K1049" s="18">
        <v>0</v>
      </c>
      <c r="L1049" s="18">
        <v>0</v>
      </c>
      <c r="M1049" s="18">
        <v>0</v>
      </c>
      <c r="N1049" s="18">
        <v>0</v>
      </c>
      <c r="O1049" s="18">
        <v>0</v>
      </c>
      <c r="P1049" s="18" t="s">
        <v>30</v>
      </c>
      <c r="Q1049" s="18">
        <v>1</v>
      </c>
      <c r="R1049" s="7">
        <v>2</v>
      </c>
      <c r="S1049" s="18" t="s">
        <v>31</v>
      </c>
      <c r="T1049" s="18" t="s">
        <v>13041</v>
      </c>
      <c r="U1049" s="9" t="s">
        <v>441</v>
      </c>
      <c r="V1049" s="18">
        <v>0</v>
      </c>
      <c r="W1049" s="18">
        <v>12</v>
      </c>
      <c r="X1049" s="18">
        <v>0</v>
      </c>
      <c r="Y1049" s="19" t="s">
        <v>445</v>
      </c>
      <c r="Z1049" s="18" t="s">
        <v>34</v>
      </c>
      <c r="AA1049" s="18" t="s">
        <v>35</v>
      </c>
      <c r="AB1049" s="18" t="s">
        <v>443</v>
      </c>
      <c r="AC1049" s="18" t="e">
        <f>VLOOKUP(AB1049,[2]Sheet1!$B:$C,2,0)</f>
        <v>#N/A</v>
      </c>
      <c r="AD1049" s="18" t="e">
        <f t="shared" si="34"/>
        <v>#N/A</v>
      </c>
      <c r="AE1049" s="21" t="s">
        <v>1481</v>
      </c>
      <c r="AF1049" s="24">
        <v>0</v>
      </c>
      <c r="AH1049" s="18"/>
    </row>
    <row r="1050" spans="1:34" hidden="1" x14ac:dyDescent="0.25">
      <c r="A1050" s="18" t="s">
        <v>440</v>
      </c>
      <c r="B1050" s="18" t="str">
        <f t="shared" si="33"/>
        <v>ME3026CQ</v>
      </c>
      <c r="C1050" s="9" t="s">
        <v>441</v>
      </c>
      <c r="D1050" s="19" t="s">
        <v>28</v>
      </c>
      <c r="E1050" s="5">
        <v>0</v>
      </c>
      <c r="F1050" s="18" t="s">
        <v>153</v>
      </c>
      <c r="G1050" s="18">
        <v>0</v>
      </c>
      <c r="H1050" s="7" t="s">
        <v>13044</v>
      </c>
      <c r="I1050" s="18">
        <v>2</v>
      </c>
      <c r="J1050" s="18">
        <v>2</v>
      </c>
      <c r="K1050" s="18">
        <v>0</v>
      </c>
      <c r="L1050" s="18">
        <v>0</v>
      </c>
      <c r="M1050" s="18">
        <v>0</v>
      </c>
      <c r="N1050" s="18">
        <v>0</v>
      </c>
      <c r="O1050" s="18">
        <v>0</v>
      </c>
      <c r="P1050" s="18" t="s">
        <v>30</v>
      </c>
      <c r="Q1050" s="18">
        <v>1</v>
      </c>
      <c r="R1050" s="7">
        <v>2</v>
      </c>
      <c r="S1050" s="18" t="s">
        <v>31</v>
      </c>
      <c r="T1050" s="18" t="s">
        <v>13041</v>
      </c>
      <c r="U1050" s="9" t="s">
        <v>441</v>
      </c>
      <c r="V1050" s="18">
        <v>0</v>
      </c>
      <c r="W1050" s="18">
        <v>12</v>
      </c>
      <c r="X1050" s="18">
        <v>0</v>
      </c>
      <c r="Y1050" s="19" t="s">
        <v>442</v>
      </c>
      <c r="Z1050" s="18" t="s">
        <v>34</v>
      </c>
      <c r="AA1050" s="18" t="s">
        <v>35</v>
      </c>
      <c r="AB1050" s="18" t="s">
        <v>440</v>
      </c>
      <c r="AC1050" s="18" t="e">
        <f>VLOOKUP(AB1050,[2]Sheet1!$B:$C,2,0)</f>
        <v>#N/A</v>
      </c>
      <c r="AD1050" s="18" t="e">
        <f t="shared" si="34"/>
        <v>#N/A</v>
      </c>
      <c r="AE1050" s="21" t="s">
        <v>1481</v>
      </c>
      <c r="AF1050" s="24">
        <v>0</v>
      </c>
      <c r="AH1050" s="18"/>
    </row>
    <row r="1051" spans="1:34" hidden="1" x14ac:dyDescent="0.25">
      <c r="A1051" s="18" t="s">
        <v>446</v>
      </c>
      <c r="B1051" s="18" t="str">
        <f t="shared" si="33"/>
        <v>AS3094CQ</v>
      </c>
      <c r="C1051" s="9" t="s">
        <v>447</v>
      </c>
      <c r="D1051" s="19" t="s">
        <v>28</v>
      </c>
      <c r="E1051" s="5">
        <v>0</v>
      </c>
      <c r="F1051" s="18">
        <v>61</v>
      </c>
      <c r="G1051" s="18">
        <v>0</v>
      </c>
      <c r="H1051" s="7" t="s">
        <v>13044</v>
      </c>
      <c r="I1051" s="18">
        <v>2</v>
      </c>
      <c r="J1051" s="18">
        <v>2</v>
      </c>
      <c r="K1051" s="18">
        <v>0</v>
      </c>
      <c r="L1051" s="18">
        <v>0</v>
      </c>
      <c r="M1051" s="18">
        <v>0</v>
      </c>
      <c r="N1051" s="18">
        <v>0</v>
      </c>
      <c r="O1051" s="18">
        <v>0</v>
      </c>
      <c r="P1051" s="18" t="s">
        <v>30</v>
      </c>
      <c r="Q1051" s="18">
        <v>1</v>
      </c>
      <c r="R1051" s="7">
        <v>2</v>
      </c>
      <c r="S1051" s="18" t="s">
        <v>31</v>
      </c>
      <c r="T1051" s="18" t="s">
        <v>13041</v>
      </c>
      <c r="U1051" s="9" t="s">
        <v>447</v>
      </c>
      <c r="V1051" s="18">
        <v>0</v>
      </c>
      <c r="W1051" s="18">
        <v>12</v>
      </c>
      <c r="X1051" s="18">
        <v>0</v>
      </c>
      <c r="Y1051" s="19" t="s">
        <v>448</v>
      </c>
      <c r="Z1051" s="18" t="s">
        <v>34</v>
      </c>
      <c r="AA1051" s="18" t="s">
        <v>35</v>
      </c>
      <c r="AB1051" s="18" t="s">
        <v>446</v>
      </c>
      <c r="AC1051" s="18" t="e">
        <f>VLOOKUP(AB1051,[2]Sheet1!$B:$C,2,0)</f>
        <v>#N/A</v>
      </c>
      <c r="AD1051" s="18" t="e">
        <f t="shared" si="34"/>
        <v>#N/A</v>
      </c>
      <c r="AE1051" s="21" t="s">
        <v>1481</v>
      </c>
      <c r="AF1051" s="24">
        <v>0</v>
      </c>
      <c r="AH1051" s="18"/>
    </row>
    <row r="1052" spans="1:34" hidden="1" x14ac:dyDescent="0.25">
      <c r="A1052" s="18" t="s">
        <v>455</v>
      </c>
      <c r="B1052" s="18" t="str">
        <f t="shared" si="33"/>
        <v>AS3092CQ</v>
      </c>
      <c r="C1052" s="9" t="s">
        <v>456</v>
      </c>
      <c r="D1052" s="19" t="s">
        <v>28</v>
      </c>
      <c r="E1052" s="5">
        <v>0</v>
      </c>
      <c r="F1052" s="18" t="s">
        <v>153</v>
      </c>
      <c r="G1052" s="18">
        <v>0</v>
      </c>
      <c r="H1052" s="7" t="s">
        <v>13044</v>
      </c>
      <c r="I1052" s="18">
        <v>2</v>
      </c>
      <c r="J1052" s="18">
        <v>2</v>
      </c>
      <c r="K1052" s="18">
        <v>0</v>
      </c>
      <c r="L1052" s="18">
        <v>0</v>
      </c>
      <c r="M1052" s="18">
        <v>0</v>
      </c>
      <c r="N1052" s="18">
        <v>0</v>
      </c>
      <c r="O1052" s="18">
        <v>0</v>
      </c>
      <c r="P1052" s="18" t="s">
        <v>30</v>
      </c>
      <c r="Q1052" s="18">
        <v>1</v>
      </c>
      <c r="R1052" s="7">
        <v>2</v>
      </c>
      <c r="S1052" s="18" t="s">
        <v>31</v>
      </c>
      <c r="T1052" s="18" t="s">
        <v>13041</v>
      </c>
      <c r="U1052" s="9" t="s">
        <v>456</v>
      </c>
      <c r="V1052" s="18">
        <v>0</v>
      </c>
      <c r="W1052" s="18">
        <v>12</v>
      </c>
      <c r="X1052" s="18">
        <v>0</v>
      </c>
      <c r="Y1052" s="19" t="s">
        <v>457</v>
      </c>
      <c r="Z1052" s="18" t="s">
        <v>34</v>
      </c>
      <c r="AA1052" s="18" t="s">
        <v>35</v>
      </c>
      <c r="AB1052" s="18" t="s">
        <v>455</v>
      </c>
      <c r="AC1052" s="18" t="e">
        <f>VLOOKUP(AB1052,[2]Sheet1!$B:$C,2,0)</f>
        <v>#N/A</v>
      </c>
      <c r="AD1052" s="18" t="e">
        <f t="shared" si="34"/>
        <v>#N/A</v>
      </c>
      <c r="AE1052" s="21" t="s">
        <v>1481</v>
      </c>
      <c r="AF1052" s="24">
        <v>0</v>
      </c>
      <c r="AH1052" s="18"/>
    </row>
    <row r="1053" spans="1:34" hidden="1" x14ac:dyDescent="0.25">
      <c r="A1053" s="18" t="s">
        <v>458</v>
      </c>
      <c r="B1053" s="18" t="str">
        <f t="shared" si="33"/>
        <v>ME4464CQ</v>
      </c>
      <c r="C1053" s="9" t="s">
        <v>459</v>
      </c>
      <c r="D1053" s="19" t="s">
        <v>28</v>
      </c>
      <c r="E1053" s="5">
        <v>0</v>
      </c>
      <c r="F1053" s="18" t="s">
        <v>352</v>
      </c>
      <c r="G1053" s="18">
        <v>0</v>
      </c>
      <c r="H1053" s="7" t="s">
        <v>13044</v>
      </c>
      <c r="I1053" s="18">
        <v>2</v>
      </c>
      <c r="J1053" s="18">
        <v>2</v>
      </c>
      <c r="K1053" s="18">
        <v>0</v>
      </c>
      <c r="L1053" s="18">
        <v>0</v>
      </c>
      <c r="M1053" s="18">
        <v>0</v>
      </c>
      <c r="N1053" s="18">
        <v>0</v>
      </c>
      <c r="O1053" s="18">
        <v>0</v>
      </c>
      <c r="P1053" s="18" t="s">
        <v>30</v>
      </c>
      <c r="Q1053" s="18">
        <v>1</v>
      </c>
      <c r="R1053" s="7">
        <v>2</v>
      </c>
      <c r="S1053" s="18" t="s">
        <v>31</v>
      </c>
      <c r="T1053" s="18" t="s">
        <v>13041</v>
      </c>
      <c r="U1053" s="9" t="s">
        <v>459</v>
      </c>
      <c r="V1053" s="18">
        <v>0</v>
      </c>
      <c r="W1053" s="18">
        <v>12</v>
      </c>
      <c r="X1053" s="18">
        <v>0</v>
      </c>
      <c r="Y1053" s="19" t="s">
        <v>460</v>
      </c>
      <c r="Z1053" s="18" t="s">
        <v>34</v>
      </c>
      <c r="AA1053" s="18" t="s">
        <v>35</v>
      </c>
      <c r="AB1053" s="18" t="s">
        <v>458</v>
      </c>
      <c r="AC1053" s="18" t="e">
        <f>VLOOKUP(AB1053,[2]Sheet1!$B:$C,2,0)</f>
        <v>#N/A</v>
      </c>
      <c r="AD1053" s="18" t="e">
        <f t="shared" si="34"/>
        <v>#N/A</v>
      </c>
      <c r="AE1053" s="21" t="s">
        <v>1481</v>
      </c>
      <c r="AF1053" s="24">
        <v>0</v>
      </c>
      <c r="AH1053" s="18"/>
    </row>
    <row r="1054" spans="1:34" hidden="1" x14ac:dyDescent="0.25">
      <c r="A1054" s="18" t="s">
        <v>466</v>
      </c>
      <c r="B1054" s="18" t="str">
        <f t="shared" si="33"/>
        <v>CI4030CQ</v>
      </c>
      <c r="C1054" s="9" t="s">
        <v>467</v>
      </c>
      <c r="D1054" s="19" t="s">
        <v>28</v>
      </c>
      <c r="E1054" s="5">
        <v>0</v>
      </c>
      <c r="F1054" s="18" t="s">
        <v>37</v>
      </c>
      <c r="G1054" s="18">
        <v>0</v>
      </c>
      <c r="H1054" s="7" t="s">
        <v>13044</v>
      </c>
      <c r="I1054" s="18">
        <v>2</v>
      </c>
      <c r="J1054" s="18">
        <v>2</v>
      </c>
      <c r="K1054" s="18">
        <v>0</v>
      </c>
      <c r="L1054" s="18">
        <v>0</v>
      </c>
      <c r="M1054" s="18">
        <v>0</v>
      </c>
      <c r="N1054" s="18">
        <v>0</v>
      </c>
      <c r="O1054" s="18">
        <v>0</v>
      </c>
      <c r="P1054" s="18" t="s">
        <v>30</v>
      </c>
      <c r="Q1054" s="18">
        <v>1</v>
      </c>
      <c r="R1054" s="7">
        <v>2</v>
      </c>
      <c r="S1054" s="18" t="s">
        <v>31</v>
      </c>
      <c r="T1054" s="18" t="s">
        <v>13041</v>
      </c>
      <c r="U1054" s="9" t="s">
        <v>467</v>
      </c>
      <c r="V1054" s="18">
        <v>0</v>
      </c>
      <c r="W1054" s="18">
        <v>12</v>
      </c>
      <c r="X1054" s="18">
        <v>0</v>
      </c>
      <c r="Y1054" s="19" t="s">
        <v>468</v>
      </c>
      <c r="Z1054" s="18" t="s">
        <v>34</v>
      </c>
      <c r="AA1054" s="18" t="s">
        <v>35</v>
      </c>
      <c r="AB1054" s="18" t="s">
        <v>466</v>
      </c>
      <c r="AC1054" s="18" t="e">
        <f>VLOOKUP(AB1054,[2]Sheet1!$B:$C,2,0)</f>
        <v>#N/A</v>
      </c>
      <c r="AD1054" s="18" t="e">
        <f t="shared" si="34"/>
        <v>#N/A</v>
      </c>
      <c r="AE1054" s="21" t="s">
        <v>1481</v>
      </c>
      <c r="AF1054" s="24">
        <v>0</v>
      </c>
      <c r="AH1054" s="18"/>
    </row>
    <row r="1055" spans="1:34" hidden="1" x14ac:dyDescent="0.25">
      <c r="A1055" s="18" t="s">
        <v>493</v>
      </c>
      <c r="B1055" s="18" t="str">
        <f t="shared" si="33"/>
        <v>GE3046CQ</v>
      </c>
      <c r="C1055" s="9" t="s">
        <v>494</v>
      </c>
      <c r="D1055" s="19" t="s">
        <v>28</v>
      </c>
      <c r="E1055" s="5">
        <v>0</v>
      </c>
      <c r="F1055" s="18">
        <v>65</v>
      </c>
      <c r="G1055" s="18">
        <v>0</v>
      </c>
      <c r="H1055" s="7" t="s">
        <v>13044</v>
      </c>
      <c r="I1055" s="18">
        <v>2</v>
      </c>
      <c r="J1055" s="18">
        <v>2</v>
      </c>
      <c r="K1055" s="18">
        <v>0</v>
      </c>
      <c r="L1055" s="18">
        <v>0</v>
      </c>
      <c r="M1055" s="18">
        <v>0</v>
      </c>
      <c r="N1055" s="18">
        <v>0</v>
      </c>
      <c r="O1055" s="18">
        <v>0</v>
      </c>
      <c r="P1055" s="18" t="s">
        <v>30</v>
      </c>
      <c r="Q1055" s="18">
        <v>1</v>
      </c>
      <c r="R1055" s="7">
        <v>2</v>
      </c>
      <c r="S1055" s="18" t="s">
        <v>31</v>
      </c>
      <c r="T1055" s="18" t="s">
        <v>13041</v>
      </c>
      <c r="U1055" s="9" t="s">
        <v>494</v>
      </c>
      <c r="V1055" s="18">
        <v>0</v>
      </c>
      <c r="W1055" s="18">
        <v>12</v>
      </c>
      <c r="X1055" s="18">
        <v>0</v>
      </c>
      <c r="Y1055" s="19" t="s">
        <v>495</v>
      </c>
      <c r="Z1055" s="18" t="s">
        <v>34</v>
      </c>
      <c r="AA1055" s="18" t="s">
        <v>35</v>
      </c>
      <c r="AB1055" s="18" t="s">
        <v>493</v>
      </c>
      <c r="AC1055" s="18" t="e">
        <f>VLOOKUP(AB1055,[2]Sheet1!$B:$C,2,0)</f>
        <v>#N/A</v>
      </c>
      <c r="AD1055" s="18" t="e">
        <f t="shared" si="34"/>
        <v>#N/A</v>
      </c>
      <c r="AE1055" s="21" t="s">
        <v>1481</v>
      </c>
      <c r="AF1055" s="24">
        <v>0</v>
      </c>
      <c r="AH1055" s="18"/>
    </row>
    <row r="1056" spans="1:34" hidden="1" x14ac:dyDescent="0.25">
      <c r="A1056" s="18" t="s">
        <v>502</v>
      </c>
      <c r="B1056" s="18" t="str">
        <f t="shared" si="33"/>
        <v>ME4608CQ</v>
      </c>
      <c r="C1056" s="9" t="s">
        <v>503</v>
      </c>
      <c r="D1056" s="19" t="s">
        <v>28</v>
      </c>
      <c r="E1056" s="5">
        <v>0</v>
      </c>
      <c r="F1056" s="18" t="s">
        <v>85</v>
      </c>
      <c r="G1056" s="18">
        <v>0</v>
      </c>
      <c r="H1056" s="7" t="s">
        <v>13044</v>
      </c>
      <c r="I1056" s="18">
        <v>2</v>
      </c>
      <c r="J1056" s="18">
        <v>2</v>
      </c>
      <c r="K1056" s="18">
        <v>0</v>
      </c>
      <c r="L1056" s="18">
        <v>0</v>
      </c>
      <c r="M1056" s="18">
        <v>0</v>
      </c>
      <c r="N1056" s="18">
        <v>0</v>
      </c>
      <c r="O1056" s="18">
        <v>0</v>
      </c>
      <c r="P1056" s="18" t="s">
        <v>30</v>
      </c>
      <c r="Q1056" s="18">
        <v>1</v>
      </c>
      <c r="R1056" s="7">
        <v>2</v>
      </c>
      <c r="S1056" s="18" t="s">
        <v>31</v>
      </c>
      <c r="T1056" s="18" t="s">
        <v>13041</v>
      </c>
      <c r="U1056" s="9" t="s">
        <v>503</v>
      </c>
      <c r="V1056" s="18">
        <v>0</v>
      </c>
      <c r="W1056" s="18">
        <v>12</v>
      </c>
      <c r="X1056" s="18">
        <v>0</v>
      </c>
      <c r="Y1056" s="19" t="s">
        <v>504</v>
      </c>
      <c r="Z1056" s="18" t="s">
        <v>34</v>
      </c>
      <c r="AA1056" s="18" t="s">
        <v>35</v>
      </c>
      <c r="AB1056" s="18" t="s">
        <v>502</v>
      </c>
      <c r="AC1056" s="18" t="e">
        <f>VLOOKUP(AB1056,[2]Sheet1!$B:$C,2,0)</f>
        <v>#N/A</v>
      </c>
      <c r="AD1056" s="18" t="e">
        <f t="shared" si="34"/>
        <v>#N/A</v>
      </c>
      <c r="AE1056" s="21" t="s">
        <v>1481</v>
      </c>
      <c r="AF1056" s="24">
        <v>0</v>
      </c>
      <c r="AH1056" s="18"/>
    </row>
    <row r="1057" spans="1:34" hidden="1" x14ac:dyDescent="0.25">
      <c r="A1057" s="18" t="s">
        <v>505</v>
      </c>
      <c r="B1057" s="18" t="str">
        <f t="shared" si="33"/>
        <v>AS3020CQ</v>
      </c>
      <c r="C1057" s="9" t="s">
        <v>506</v>
      </c>
      <c r="D1057" s="19" t="s">
        <v>28</v>
      </c>
      <c r="E1057" s="5">
        <v>0</v>
      </c>
      <c r="F1057" s="18">
        <v>70</v>
      </c>
      <c r="G1057" s="18">
        <v>0</v>
      </c>
      <c r="H1057" s="7" t="s">
        <v>13044</v>
      </c>
      <c r="I1057" s="18">
        <v>2</v>
      </c>
      <c r="J1057" s="18">
        <v>2</v>
      </c>
      <c r="K1057" s="18">
        <v>0</v>
      </c>
      <c r="L1057" s="18">
        <v>0</v>
      </c>
      <c r="M1057" s="18">
        <v>0</v>
      </c>
      <c r="N1057" s="18">
        <v>0</v>
      </c>
      <c r="O1057" s="18">
        <v>0</v>
      </c>
      <c r="P1057" s="18" t="s">
        <v>30</v>
      </c>
      <c r="Q1057" s="18">
        <v>1</v>
      </c>
      <c r="R1057" s="7">
        <v>2</v>
      </c>
      <c r="S1057" s="18" t="s">
        <v>31</v>
      </c>
      <c r="T1057" s="18" t="s">
        <v>13041</v>
      </c>
      <c r="U1057" s="9" t="s">
        <v>506</v>
      </c>
      <c r="V1057" s="18">
        <v>0</v>
      </c>
      <c r="W1057" s="18">
        <v>12</v>
      </c>
      <c r="X1057" s="18">
        <v>0</v>
      </c>
      <c r="Y1057" s="19" t="s">
        <v>507</v>
      </c>
      <c r="Z1057" s="18" t="s">
        <v>34</v>
      </c>
      <c r="AA1057" s="18" t="s">
        <v>35</v>
      </c>
      <c r="AB1057" s="18" t="s">
        <v>505</v>
      </c>
      <c r="AC1057" s="18" t="e">
        <f>VLOOKUP(AB1057,[2]Sheet1!$B:$C,2,0)</f>
        <v>#N/A</v>
      </c>
      <c r="AD1057" s="18" t="e">
        <f t="shared" si="34"/>
        <v>#N/A</v>
      </c>
      <c r="AE1057" s="21" t="s">
        <v>1481</v>
      </c>
      <c r="AF1057" s="24">
        <v>0</v>
      </c>
      <c r="AH1057" s="18"/>
    </row>
    <row r="1058" spans="1:34" hidden="1" x14ac:dyDescent="0.25">
      <c r="A1058" s="18" t="s">
        <v>508</v>
      </c>
      <c r="B1058" s="18" t="str">
        <f t="shared" si="33"/>
        <v>ME4028CQ</v>
      </c>
      <c r="C1058" s="9" t="s">
        <v>509</v>
      </c>
      <c r="D1058" s="19" t="s">
        <v>28</v>
      </c>
      <c r="E1058" s="5">
        <v>0</v>
      </c>
      <c r="F1058" s="18">
        <v>69</v>
      </c>
      <c r="G1058" s="18">
        <v>0</v>
      </c>
      <c r="H1058" s="7" t="s">
        <v>13044</v>
      </c>
      <c r="I1058" s="18">
        <v>2</v>
      </c>
      <c r="J1058" s="18">
        <v>2</v>
      </c>
      <c r="K1058" s="18">
        <v>0</v>
      </c>
      <c r="L1058" s="18">
        <v>0</v>
      </c>
      <c r="M1058" s="18">
        <v>0</v>
      </c>
      <c r="N1058" s="18">
        <v>0</v>
      </c>
      <c r="O1058" s="18">
        <v>0</v>
      </c>
      <c r="P1058" s="18" t="s">
        <v>30</v>
      </c>
      <c r="Q1058" s="18">
        <v>1</v>
      </c>
      <c r="R1058" s="7">
        <v>2</v>
      </c>
      <c r="S1058" s="18" t="s">
        <v>31</v>
      </c>
      <c r="T1058" s="18" t="s">
        <v>13041</v>
      </c>
      <c r="U1058" s="9" t="s">
        <v>509</v>
      </c>
      <c r="V1058" s="18">
        <v>0</v>
      </c>
      <c r="W1058" s="18">
        <v>12</v>
      </c>
      <c r="X1058" s="18">
        <v>0</v>
      </c>
      <c r="Y1058" s="19" t="s">
        <v>510</v>
      </c>
      <c r="Z1058" s="18" t="s">
        <v>34</v>
      </c>
      <c r="AA1058" s="18" t="s">
        <v>35</v>
      </c>
      <c r="AB1058" s="18" t="s">
        <v>508</v>
      </c>
      <c r="AC1058" s="18" t="e">
        <f>VLOOKUP(AB1058,[2]Sheet1!$B:$C,2,0)</f>
        <v>#N/A</v>
      </c>
      <c r="AD1058" s="18" t="e">
        <f t="shared" si="34"/>
        <v>#N/A</v>
      </c>
      <c r="AE1058" s="21" t="s">
        <v>1481</v>
      </c>
      <c r="AF1058" s="24">
        <v>0</v>
      </c>
      <c r="AH1058" s="18"/>
    </row>
    <row r="1059" spans="1:34" hidden="1" x14ac:dyDescent="0.25">
      <c r="A1059" s="18" t="s">
        <v>511</v>
      </c>
      <c r="B1059" s="18" t="str">
        <f t="shared" si="33"/>
        <v>IM1026CQ</v>
      </c>
      <c r="C1059" s="9" t="s">
        <v>512</v>
      </c>
      <c r="D1059" s="19" t="s">
        <v>28</v>
      </c>
      <c r="E1059" s="5">
        <v>0</v>
      </c>
      <c r="F1059" s="18" t="s">
        <v>153</v>
      </c>
      <c r="G1059" s="18">
        <v>0</v>
      </c>
      <c r="H1059" s="7" t="s">
        <v>13044</v>
      </c>
      <c r="I1059" s="18">
        <v>2</v>
      </c>
      <c r="J1059" s="18">
        <v>2</v>
      </c>
      <c r="K1059" s="18">
        <v>0</v>
      </c>
      <c r="L1059" s="18">
        <v>0</v>
      </c>
      <c r="M1059" s="18">
        <v>0</v>
      </c>
      <c r="N1059" s="18">
        <v>0</v>
      </c>
      <c r="O1059" s="18">
        <v>0</v>
      </c>
      <c r="P1059" s="18" t="s">
        <v>30</v>
      </c>
      <c r="Q1059" s="18">
        <v>1</v>
      </c>
      <c r="R1059" s="7">
        <v>2</v>
      </c>
      <c r="S1059" s="18" t="s">
        <v>31</v>
      </c>
      <c r="T1059" s="18" t="s">
        <v>13041</v>
      </c>
      <c r="U1059" s="9" t="s">
        <v>512</v>
      </c>
      <c r="V1059" s="18">
        <v>0</v>
      </c>
      <c r="W1059" s="18">
        <v>12</v>
      </c>
      <c r="X1059" s="18">
        <v>0</v>
      </c>
      <c r="Y1059" s="19" t="s">
        <v>513</v>
      </c>
      <c r="Z1059" s="18" t="s">
        <v>34</v>
      </c>
      <c r="AA1059" s="18" t="s">
        <v>35</v>
      </c>
      <c r="AB1059" s="18" t="s">
        <v>511</v>
      </c>
      <c r="AC1059" s="18" t="e">
        <f>VLOOKUP(AB1059,[2]Sheet1!$B:$C,2,0)</f>
        <v>#N/A</v>
      </c>
      <c r="AD1059" s="18" t="e">
        <f t="shared" si="34"/>
        <v>#N/A</v>
      </c>
      <c r="AE1059" s="21" t="s">
        <v>1481</v>
      </c>
      <c r="AF1059" s="24">
        <v>0</v>
      </c>
      <c r="AH1059" s="18"/>
    </row>
    <row r="1060" spans="1:34" hidden="1" x14ac:dyDescent="0.25">
      <c r="A1060" s="18" t="s">
        <v>514</v>
      </c>
      <c r="B1060" s="18" t="str">
        <f t="shared" si="33"/>
        <v>IM2012CQ</v>
      </c>
      <c r="C1060" s="9" t="s">
        <v>512</v>
      </c>
      <c r="D1060" s="19" t="s">
        <v>28</v>
      </c>
      <c r="E1060" s="5">
        <v>0</v>
      </c>
      <c r="F1060" s="18" t="s">
        <v>160</v>
      </c>
      <c r="G1060" s="18">
        <v>0</v>
      </c>
      <c r="H1060" s="7" t="s">
        <v>13044</v>
      </c>
      <c r="I1060" s="18">
        <v>2</v>
      </c>
      <c r="J1060" s="18">
        <v>2</v>
      </c>
      <c r="K1060" s="18">
        <v>0</v>
      </c>
      <c r="L1060" s="18">
        <v>0</v>
      </c>
      <c r="M1060" s="18">
        <v>0</v>
      </c>
      <c r="N1060" s="18">
        <v>0</v>
      </c>
      <c r="O1060" s="18">
        <v>0</v>
      </c>
      <c r="P1060" s="18" t="s">
        <v>30</v>
      </c>
      <c r="Q1060" s="18">
        <v>1</v>
      </c>
      <c r="R1060" s="7">
        <v>2</v>
      </c>
      <c r="S1060" s="18" t="s">
        <v>31</v>
      </c>
      <c r="T1060" s="18" t="s">
        <v>13041</v>
      </c>
      <c r="U1060" s="9" t="s">
        <v>512</v>
      </c>
      <c r="V1060" s="18">
        <v>0</v>
      </c>
      <c r="W1060" s="18">
        <v>12</v>
      </c>
      <c r="X1060" s="18">
        <v>0</v>
      </c>
      <c r="Y1060" s="19" t="s">
        <v>515</v>
      </c>
      <c r="Z1060" s="18" t="s">
        <v>34</v>
      </c>
      <c r="AA1060" s="18" t="s">
        <v>35</v>
      </c>
      <c r="AB1060" s="18" t="s">
        <v>514</v>
      </c>
      <c r="AC1060" s="18" t="e">
        <f>VLOOKUP(AB1060,[2]Sheet1!$B:$C,2,0)</f>
        <v>#N/A</v>
      </c>
      <c r="AD1060" s="18" t="e">
        <f t="shared" si="34"/>
        <v>#N/A</v>
      </c>
      <c r="AE1060" s="21" t="s">
        <v>1481</v>
      </c>
      <c r="AF1060" s="24">
        <v>0</v>
      </c>
      <c r="AH1060" s="18"/>
    </row>
    <row r="1061" spans="1:34" hidden="1" x14ac:dyDescent="0.25">
      <c r="A1061" s="18" t="s">
        <v>516</v>
      </c>
      <c r="B1061" s="18" t="str">
        <f t="shared" si="33"/>
        <v>IM1024CQ</v>
      </c>
      <c r="C1061" s="9" t="s">
        <v>517</v>
      </c>
      <c r="D1061" s="19" t="s">
        <v>28</v>
      </c>
      <c r="E1061" s="5">
        <v>0</v>
      </c>
      <c r="F1061" s="18" t="s">
        <v>153</v>
      </c>
      <c r="G1061" s="18">
        <v>0</v>
      </c>
      <c r="H1061" s="7" t="s">
        <v>13044</v>
      </c>
      <c r="I1061" s="18">
        <v>2</v>
      </c>
      <c r="J1061" s="18">
        <v>2</v>
      </c>
      <c r="K1061" s="18">
        <v>0</v>
      </c>
      <c r="L1061" s="18">
        <v>0</v>
      </c>
      <c r="M1061" s="18">
        <v>0</v>
      </c>
      <c r="N1061" s="18">
        <v>0</v>
      </c>
      <c r="O1061" s="18">
        <v>0</v>
      </c>
      <c r="P1061" s="18" t="s">
        <v>30</v>
      </c>
      <c r="Q1061" s="18">
        <v>1</v>
      </c>
      <c r="R1061" s="7">
        <v>2</v>
      </c>
      <c r="S1061" s="18" t="s">
        <v>31</v>
      </c>
      <c r="T1061" s="18" t="s">
        <v>13041</v>
      </c>
      <c r="U1061" s="9" t="s">
        <v>517</v>
      </c>
      <c r="V1061" s="18">
        <v>0</v>
      </c>
      <c r="W1061" s="18">
        <v>12</v>
      </c>
      <c r="X1061" s="18">
        <v>0</v>
      </c>
      <c r="Y1061" s="19" t="s">
        <v>518</v>
      </c>
      <c r="Z1061" s="18" t="s">
        <v>34</v>
      </c>
      <c r="AA1061" s="18" t="s">
        <v>35</v>
      </c>
      <c r="AB1061" s="18" t="s">
        <v>516</v>
      </c>
      <c r="AC1061" s="18" t="e">
        <f>VLOOKUP(AB1061,[2]Sheet1!$B:$C,2,0)</f>
        <v>#N/A</v>
      </c>
      <c r="AD1061" s="18" t="e">
        <f t="shared" si="34"/>
        <v>#N/A</v>
      </c>
      <c r="AE1061" s="21" t="s">
        <v>1481</v>
      </c>
      <c r="AF1061" s="24">
        <v>0</v>
      </c>
      <c r="AH1061" s="18"/>
    </row>
    <row r="1062" spans="1:34" hidden="1" x14ac:dyDescent="0.25">
      <c r="A1062" s="18" t="s">
        <v>519</v>
      </c>
      <c r="B1062" s="18" t="str">
        <f t="shared" si="33"/>
        <v>IM3004CQ</v>
      </c>
      <c r="C1062" s="9" t="s">
        <v>517</v>
      </c>
      <c r="D1062" s="19" t="s">
        <v>28</v>
      </c>
      <c r="E1062" s="5">
        <v>0</v>
      </c>
      <c r="F1062" s="18" t="s">
        <v>273</v>
      </c>
      <c r="G1062" s="18">
        <v>0</v>
      </c>
      <c r="H1062" s="7" t="s">
        <v>13044</v>
      </c>
      <c r="I1062" s="18">
        <v>2</v>
      </c>
      <c r="J1062" s="18">
        <v>2</v>
      </c>
      <c r="K1062" s="18">
        <v>0</v>
      </c>
      <c r="L1062" s="18">
        <v>0</v>
      </c>
      <c r="M1062" s="18">
        <v>0</v>
      </c>
      <c r="N1062" s="18">
        <v>0</v>
      </c>
      <c r="O1062" s="18">
        <v>0</v>
      </c>
      <c r="P1062" s="18" t="s">
        <v>30</v>
      </c>
      <c r="Q1062" s="18">
        <v>1</v>
      </c>
      <c r="R1062" s="7">
        <v>2</v>
      </c>
      <c r="S1062" s="18" t="s">
        <v>31</v>
      </c>
      <c r="T1062" s="18" t="s">
        <v>13041</v>
      </c>
      <c r="U1062" s="9" t="s">
        <v>517</v>
      </c>
      <c r="V1062" s="18">
        <v>0</v>
      </c>
      <c r="W1062" s="18">
        <v>12</v>
      </c>
      <c r="X1062" s="18">
        <v>0</v>
      </c>
      <c r="Y1062" s="19" t="s">
        <v>520</v>
      </c>
      <c r="Z1062" s="18" t="s">
        <v>34</v>
      </c>
      <c r="AA1062" s="18" t="s">
        <v>35</v>
      </c>
      <c r="AB1062" s="18" t="s">
        <v>519</v>
      </c>
      <c r="AC1062" s="18" t="e">
        <f>VLOOKUP(AB1062,[2]Sheet1!$B:$C,2,0)</f>
        <v>#N/A</v>
      </c>
      <c r="AD1062" s="18" t="e">
        <f t="shared" si="34"/>
        <v>#N/A</v>
      </c>
      <c r="AE1062" s="21" t="s">
        <v>1481</v>
      </c>
      <c r="AF1062" s="24">
        <v>0</v>
      </c>
      <c r="AH1062" s="18"/>
    </row>
    <row r="1063" spans="1:34" hidden="1" x14ac:dyDescent="0.25">
      <c r="A1063" s="18" t="s">
        <v>521</v>
      </c>
      <c r="B1063" s="18" t="str">
        <f t="shared" si="33"/>
        <v>ME3214CQ</v>
      </c>
      <c r="C1063" s="9" t="s">
        <v>522</v>
      </c>
      <c r="D1063" s="19" t="s">
        <v>28</v>
      </c>
      <c r="E1063" s="5">
        <v>0</v>
      </c>
      <c r="F1063" s="18">
        <v>60</v>
      </c>
      <c r="G1063" s="18">
        <v>0</v>
      </c>
      <c r="H1063" s="7" t="s">
        <v>13044</v>
      </c>
      <c r="I1063" s="18">
        <v>2</v>
      </c>
      <c r="J1063" s="18">
        <v>2</v>
      </c>
      <c r="K1063" s="18">
        <v>0</v>
      </c>
      <c r="L1063" s="18">
        <v>0</v>
      </c>
      <c r="M1063" s="18">
        <v>0</v>
      </c>
      <c r="N1063" s="18">
        <v>0</v>
      </c>
      <c r="O1063" s="18">
        <v>0</v>
      </c>
      <c r="P1063" s="18" t="s">
        <v>30</v>
      </c>
      <c r="Q1063" s="18">
        <v>1</v>
      </c>
      <c r="R1063" s="7">
        <v>2</v>
      </c>
      <c r="S1063" s="18" t="s">
        <v>31</v>
      </c>
      <c r="T1063" s="18" t="s">
        <v>13041</v>
      </c>
      <c r="U1063" s="9" t="s">
        <v>522</v>
      </c>
      <c r="V1063" s="18">
        <v>0</v>
      </c>
      <c r="W1063" s="18">
        <v>12</v>
      </c>
      <c r="X1063" s="18">
        <v>0</v>
      </c>
      <c r="Y1063" s="19" t="s">
        <v>523</v>
      </c>
      <c r="Z1063" s="18" t="s">
        <v>34</v>
      </c>
      <c r="AA1063" s="18" t="s">
        <v>35</v>
      </c>
      <c r="AB1063" s="18" t="s">
        <v>521</v>
      </c>
      <c r="AC1063" s="18" t="e">
        <f>VLOOKUP(AB1063,[2]Sheet1!$B:$C,2,0)</f>
        <v>#N/A</v>
      </c>
      <c r="AD1063" s="18" t="e">
        <f t="shared" si="34"/>
        <v>#N/A</v>
      </c>
      <c r="AE1063" s="21" t="s">
        <v>1481</v>
      </c>
      <c r="AF1063" s="24">
        <v>0</v>
      </c>
      <c r="AH1063" s="18"/>
    </row>
    <row r="1064" spans="1:34" hidden="1" x14ac:dyDescent="0.25">
      <c r="A1064" s="18" t="s">
        <v>524</v>
      </c>
      <c r="B1064" s="18" t="str">
        <f t="shared" si="33"/>
        <v>CH2044CQ</v>
      </c>
      <c r="C1064" s="9" t="s">
        <v>525</v>
      </c>
      <c r="D1064" s="19" t="s">
        <v>28</v>
      </c>
      <c r="E1064" s="5">
        <v>0</v>
      </c>
      <c r="F1064" s="18" t="s">
        <v>153</v>
      </c>
      <c r="G1064" s="18">
        <v>0</v>
      </c>
      <c r="H1064" s="7" t="s">
        <v>13044</v>
      </c>
      <c r="I1064" s="18">
        <v>2</v>
      </c>
      <c r="J1064" s="18">
        <v>2</v>
      </c>
      <c r="K1064" s="18">
        <v>0</v>
      </c>
      <c r="L1064" s="18">
        <v>0</v>
      </c>
      <c r="M1064" s="18">
        <v>0</v>
      </c>
      <c r="N1064" s="18">
        <v>0</v>
      </c>
      <c r="O1064" s="18">
        <v>0</v>
      </c>
      <c r="P1064" s="18" t="s">
        <v>30</v>
      </c>
      <c r="Q1064" s="18">
        <v>1</v>
      </c>
      <c r="R1064" s="7">
        <v>2</v>
      </c>
      <c r="S1064" s="18" t="s">
        <v>31</v>
      </c>
      <c r="T1064" s="18" t="s">
        <v>13041</v>
      </c>
      <c r="U1064" s="9" t="s">
        <v>525</v>
      </c>
      <c r="V1064" s="18">
        <v>0</v>
      </c>
      <c r="W1064" s="18">
        <v>12</v>
      </c>
      <c r="X1064" s="18">
        <v>0</v>
      </c>
      <c r="Y1064" s="19" t="s">
        <v>526</v>
      </c>
      <c r="Z1064" s="18" t="s">
        <v>34</v>
      </c>
      <c r="AA1064" s="18" t="s">
        <v>35</v>
      </c>
      <c r="AB1064" s="18" t="s">
        <v>524</v>
      </c>
      <c r="AC1064" s="18" t="e">
        <f>VLOOKUP(AB1064,[2]Sheet1!$B:$C,2,0)</f>
        <v>#N/A</v>
      </c>
      <c r="AD1064" s="18" t="e">
        <f t="shared" si="34"/>
        <v>#N/A</v>
      </c>
      <c r="AE1064" s="21" t="s">
        <v>1481</v>
      </c>
      <c r="AF1064" s="24">
        <v>0</v>
      </c>
      <c r="AH1064" s="18"/>
    </row>
    <row r="1065" spans="1:34" hidden="1" x14ac:dyDescent="0.25">
      <c r="A1065" s="18" t="s">
        <v>527</v>
      </c>
      <c r="B1065" s="18" t="str">
        <f t="shared" si="33"/>
        <v>IM3002CQ</v>
      </c>
      <c r="C1065" s="9" t="s">
        <v>528</v>
      </c>
      <c r="D1065" s="19" t="s">
        <v>28</v>
      </c>
      <c r="E1065" s="5">
        <v>0</v>
      </c>
      <c r="F1065" s="18">
        <v>66</v>
      </c>
      <c r="G1065" s="18">
        <v>0</v>
      </c>
      <c r="H1065" s="7" t="s">
        <v>13044</v>
      </c>
      <c r="I1065" s="18">
        <v>2</v>
      </c>
      <c r="J1065" s="18">
        <v>2</v>
      </c>
      <c r="K1065" s="18">
        <v>0</v>
      </c>
      <c r="L1065" s="18">
        <v>0</v>
      </c>
      <c r="M1065" s="18">
        <v>0</v>
      </c>
      <c r="N1065" s="18">
        <v>0</v>
      </c>
      <c r="O1065" s="18">
        <v>0</v>
      </c>
      <c r="P1065" s="18" t="s">
        <v>30</v>
      </c>
      <c r="Q1065" s="18">
        <v>1</v>
      </c>
      <c r="R1065" s="7">
        <v>2</v>
      </c>
      <c r="S1065" s="18" t="s">
        <v>31</v>
      </c>
      <c r="T1065" s="18" t="s">
        <v>13041</v>
      </c>
      <c r="U1065" s="9" t="s">
        <v>528</v>
      </c>
      <c r="V1065" s="18">
        <v>0</v>
      </c>
      <c r="W1065" s="18">
        <v>12</v>
      </c>
      <c r="X1065" s="18">
        <v>0</v>
      </c>
      <c r="Y1065" s="19" t="s">
        <v>529</v>
      </c>
      <c r="Z1065" s="18" t="s">
        <v>34</v>
      </c>
      <c r="AA1065" s="18" t="s">
        <v>35</v>
      </c>
      <c r="AB1065" s="18" t="s">
        <v>527</v>
      </c>
      <c r="AC1065" s="18" t="e">
        <f>VLOOKUP(AB1065,[2]Sheet1!$B:$C,2,0)</f>
        <v>#N/A</v>
      </c>
      <c r="AD1065" s="18" t="e">
        <f t="shared" si="34"/>
        <v>#N/A</v>
      </c>
      <c r="AE1065" s="21" t="s">
        <v>1481</v>
      </c>
      <c r="AF1065" s="24">
        <v>0</v>
      </c>
      <c r="AH1065" s="18"/>
    </row>
    <row r="1066" spans="1:34" hidden="1" x14ac:dyDescent="0.25">
      <c r="A1066" s="18" t="s">
        <v>530</v>
      </c>
      <c r="B1066" s="18" t="str">
        <f t="shared" si="33"/>
        <v>CH2052CQ</v>
      </c>
      <c r="C1066" s="9" t="s">
        <v>531</v>
      </c>
      <c r="D1066" s="19" t="s">
        <v>28</v>
      </c>
      <c r="E1066" s="5">
        <v>0</v>
      </c>
      <c r="F1066" s="18" t="s">
        <v>153</v>
      </c>
      <c r="G1066" s="18">
        <v>0</v>
      </c>
      <c r="H1066" s="7" t="s">
        <v>13044</v>
      </c>
      <c r="I1066" s="18">
        <v>2</v>
      </c>
      <c r="J1066" s="18">
        <v>2</v>
      </c>
      <c r="K1066" s="18">
        <v>0</v>
      </c>
      <c r="L1066" s="18">
        <v>0</v>
      </c>
      <c r="M1066" s="18">
        <v>0</v>
      </c>
      <c r="N1066" s="18">
        <v>0</v>
      </c>
      <c r="O1066" s="18">
        <v>0</v>
      </c>
      <c r="P1066" s="18" t="s">
        <v>30</v>
      </c>
      <c r="Q1066" s="18">
        <v>1</v>
      </c>
      <c r="R1066" s="7">
        <v>2</v>
      </c>
      <c r="S1066" s="18" t="s">
        <v>31</v>
      </c>
      <c r="T1066" s="18" t="s">
        <v>13041</v>
      </c>
      <c r="U1066" s="9" t="s">
        <v>531</v>
      </c>
      <c r="V1066" s="18">
        <v>0</v>
      </c>
      <c r="W1066" s="18">
        <v>12</v>
      </c>
      <c r="X1066" s="18">
        <v>0</v>
      </c>
      <c r="Y1066" s="19" t="s">
        <v>532</v>
      </c>
      <c r="Z1066" s="18" t="s">
        <v>34</v>
      </c>
      <c r="AA1066" s="18" t="s">
        <v>35</v>
      </c>
      <c r="AB1066" s="18" t="s">
        <v>530</v>
      </c>
      <c r="AC1066" s="18" t="e">
        <f>VLOOKUP(AB1066,[2]Sheet1!$B:$C,2,0)</f>
        <v>#N/A</v>
      </c>
      <c r="AD1066" s="18" t="e">
        <f t="shared" si="34"/>
        <v>#N/A</v>
      </c>
      <c r="AE1066" s="21" t="s">
        <v>1481</v>
      </c>
      <c r="AF1066" s="24">
        <v>0</v>
      </c>
      <c r="AH1066" s="18"/>
    </row>
    <row r="1067" spans="1:34" hidden="1" x14ac:dyDescent="0.25">
      <c r="A1067" s="18" t="s">
        <v>533</v>
      </c>
      <c r="B1067" s="18" t="str">
        <f t="shared" si="33"/>
        <v>IM3036CQ</v>
      </c>
      <c r="C1067" s="9" t="s">
        <v>534</v>
      </c>
      <c r="D1067" s="19" t="s">
        <v>28</v>
      </c>
      <c r="E1067" s="5">
        <v>0</v>
      </c>
      <c r="F1067" s="18">
        <v>60</v>
      </c>
      <c r="G1067" s="18">
        <v>0</v>
      </c>
      <c r="H1067" s="7" t="s">
        <v>13044</v>
      </c>
      <c r="I1067" s="18">
        <v>2</v>
      </c>
      <c r="J1067" s="18">
        <v>2</v>
      </c>
      <c r="K1067" s="18">
        <v>0</v>
      </c>
      <c r="L1067" s="18">
        <v>0</v>
      </c>
      <c r="M1067" s="18">
        <v>0</v>
      </c>
      <c r="N1067" s="18">
        <v>0</v>
      </c>
      <c r="O1067" s="18">
        <v>0</v>
      </c>
      <c r="P1067" s="18" t="s">
        <v>30</v>
      </c>
      <c r="Q1067" s="18">
        <v>1</v>
      </c>
      <c r="R1067" s="7">
        <v>2</v>
      </c>
      <c r="S1067" s="18" t="s">
        <v>31</v>
      </c>
      <c r="T1067" s="18" t="s">
        <v>13041</v>
      </c>
      <c r="U1067" s="9" t="s">
        <v>534</v>
      </c>
      <c r="V1067" s="18">
        <v>0</v>
      </c>
      <c r="W1067" s="18">
        <v>12</v>
      </c>
      <c r="X1067" s="18">
        <v>0</v>
      </c>
      <c r="Y1067" s="19" t="s">
        <v>535</v>
      </c>
      <c r="Z1067" s="18" t="s">
        <v>34</v>
      </c>
      <c r="AA1067" s="18" t="s">
        <v>35</v>
      </c>
      <c r="AB1067" s="18" t="s">
        <v>533</v>
      </c>
      <c r="AC1067" s="18" t="e">
        <f>VLOOKUP(AB1067,[2]Sheet1!$B:$C,2,0)</f>
        <v>#N/A</v>
      </c>
      <c r="AD1067" s="18" t="e">
        <f t="shared" si="34"/>
        <v>#N/A</v>
      </c>
      <c r="AE1067" s="21" t="s">
        <v>1481</v>
      </c>
      <c r="AF1067" s="24">
        <v>0</v>
      </c>
      <c r="AH1067" s="18"/>
    </row>
    <row r="1068" spans="1:34" hidden="1" x14ac:dyDescent="0.25">
      <c r="A1068" s="18" t="s">
        <v>539</v>
      </c>
      <c r="B1068" s="18" t="str">
        <f t="shared" si="33"/>
        <v>IM3064CQ</v>
      </c>
      <c r="C1068" s="9" t="s">
        <v>540</v>
      </c>
      <c r="D1068" s="19" t="s">
        <v>28</v>
      </c>
      <c r="E1068" s="5">
        <v>0</v>
      </c>
      <c r="F1068" s="18">
        <v>60</v>
      </c>
      <c r="G1068" s="18">
        <v>0</v>
      </c>
      <c r="H1068" s="7" t="s">
        <v>13044</v>
      </c>
      <c r="I1068" s="18">
        <v>2</v>
      </c>
      <c r="J1068" s="18">
        <v>2</v>
      </c>
      <c r="K1068" s="18">
        <v>0</v>
      </c>
      <c r="L1068" s="18">
        <v>0</v>
      </c>
      <c r="M1068" s="18">
        <v>0</v>
      </c>
      <c r="N1068" s="18">
        <v>0</v>
      </c>
      <c r="O1068" s="18">
        <v>0</v>
      </c>
      <c r="P1068" s="18" t="s">
        <v>30</v>
      </c>
      <c r="Q1068" s="18">
        <v>1</v>
      </c>
      <c r="R1068" s="7">
        <v>2</v>
      </c>
      <c r="S1068" s="18" t="s">
        <v>31</v>
      </c>
      <c r="T1068" s="18" t="s">
        <v>13041</v>
      </c>
      <c r="U1068" s="9" t="s">
        <v>540</v>
      </c>
      <c r="V1068" s="18">
        <v>0</v>
      </c>
      <c r="W1068" s="18">
        <v>12</v>
      </c>
      <c r="X1068" s="18">
        <v>0</v>
      </c>
      <c r="Y1068" s="19" t="s">
        <v>541</v>
      </c>
      <c r="Z1068" s="18" t="s">
        <v>34</v>
      </c>
      <c r="AA1068" s="18" t="s">
        <v>35</v>
      </c>
      <c r="AB1068" s="18" t="s">
        <v>539</v>
      </c>
      <c r="AC1068" s="18" t="e">
        <f>VLOOKUP(AB1068,[2]Sheet1!$B:$C,2,0)</f>
        <v>#N/A</v>
      </c>
      <c r="AD1068" s="18" t="e">
        <f t="shared" si="34"/>
        <v>#N/A</v>
      </c>
      <c r="AE1068" s="21" t="s">
        <v>1481</v>
      </c>
      <c r="AF1068" s="24">
        <v>0</v>
      </c>
      <c r="AH1068" s="18"/>
    </row>
    <row r="1069" spans="1:34" hidden="1" x14ac:dyDescent="0.25">
      <c r="A1069" s="18" t="s">
        <v>542</v>
      </c>
      <c r="B1069" s="18" t="str">
        <f t="shared" si="33"/>
        <v>IM3030CQ</v>
      </c>
      <c r="C1069" s="9" t="s">
        <v>543</v>
      </c>
      <c r="D1069" s="19" t="s">
        <v>28</v>
      </c>
      <c r="E1069" s="5">
        <v>0</v>
      </c>
      <c r="F1069" s="18">
        <v>60</v>
      </c>
      <c r="G1069" s="18">
        <v>0</v>
      </c>
      <c r="H1069" s="7" t="s">
        <v>13044</v>
      </c>
      <c r="I1069" s="18">
        <v>2</v>
      </c>
      <c r="J1069" s="18">
        <v>2</v>
      </c>
      <c r="K1069" s="18">
        <v>0</v>
      </c>
      <c r="L1069" s="18">
        <v>0</v>
      </c>
      <c r="M1069" s="18">
        <v>0</v>
      </c>
      <c r="N1069" s="18">
        <v>0</v>
      </c>
      <c r="O1069" s="18">
        <v>0</v>
      </c>
      <c r="P1069" s="18" t="s">
        <v>30</v>
      </c>
      <c r="Q1069" s="18">
        <v>1</v>
      </c>
      <c r="R1069" s="7">
        <v>2</v>
      </c>
      <c r="S1069" s="18" t="s">
        <v>31</v>
      </c>
      <c r="T1069" s="18" t="s">
        <v>13041</v>
      </c>
      <c r="U1069" s="9" t="s">
        <v>543</v>
      </c>
      <c r="V1069" s="18">
        <v>0</v>
      </c>
      <c r="W1069" s="18">
        <v>12</v>
      </c>
      <c r="X1069" s="18">
        <v>0</v>
      </c>
      <c r="Y1069" s="19" t="s">
        <v>544</v>
      </c>
      <c r="Z1069" s="18" t="s">
        <v>34</v>
      </c>
      <c r="AA1069" s="18" t="s">
        <v>35</v>
      </c>
      <c r="AB1069" s="18" t="s">
        <v>542</v>
      </c>
      <c r="AC1069" s="18" t="e">
        <f>VLOOKUP(AB1069,[2]Sheet1!$B:$C,2,0)</f>
        <v>#N/A</v>
      </c>
      <c r="AD1069" s="18" t="e">
        <f t="shared" si="34"/>
        <v>#N/A</v>
      </c>
      <c r="AE1069" s="21" t="s">
        <v>1481</v>
      </c>
      <c r="AF1069" s="24">
        <v>0</v>
      </c>
      <c r="AH1069" s="18"/>
    </row>
    <row r="1070" spans="1:34" hidden="1" x14ac:dyDescent="0.25">
      <c r="A1070" s="18" t="s">
        <v>548</v>
      </c>
      <c r="B1070" s="18" t="str">
        <f t="shared" si="33"/>
        <v>IM4004CQ</v>
      </c>
      <c r="C1070" s="9" t="s">
        <v>550</v>
      </c>
      <c r="D1070" s="19" t="s">
        <v>28</v>
      </c>
      <c r="E1070" s="5">
        <v>0</v>
      </c>
      <c r="F1070" s="18" t="s">
        <v>549</v>
      </c>
      <c r="G1070" s="18">
        <v>0</v>
      </c>
      <c r="H1070" s="7" t="s">
        <v>13044</v>
      </c>
      <c r="I1070" s="18">
        <v>2</v>
      </c>
      <c r="J1070" s="18">
        <v>2</v>
      </c>
      <c r="K1070" s="18">
        <v>0</v>
      </c>
      <c r="L1070" s="18">
        <v>0</v>
      </c>
      <c r="M1070" s="18">
        <v>0</v>
      </c>
      <c r="N1070" s="18">
        <v>0</v>
      </c>
      <c r="O1070" s="18">
        <v>0</v>
      </c>
      <c r="P1070" s="18" t="s">
        <v>30</v>
      </c>
      <c r="Q1070" s="18">
        <v>1</v>
      </c>
      <c r="R1070" s="7">
        <v>2</v>
      </c>
      <c r="S1070" s="18" t="s">
        <v>31</v>
      </c>
      <c r="T1070" s="18" t="s">
        <v>13041</v>
      </c>
      <c r="U1070" s="9" t="s">
        <v>550</v>
      </c>
      <c r="V1070" s="18">
        <v>0</v>
      </c>
      <c r="W1070" s="18">
        <v>12</v>
      </c>
      <c r="X1070" s="18">
        <v>0</v>
      </c>
      <c r="Y1070" s="19" t="s">
        <v>551</v>
      </c>
      <c r="Z1070" s="18" t="s">
        <v>34</v>
      </c>
      <c r="AA1070" s="18" t="s">
        <v>35</v>
      </c>
      <c r="AB1070" s="18" t="s">
        <v>548</v>
      </c>
      <c r="AC1070" s="18" t="e">
        <f>VLOOKUP(AB1070,[2]Sheet1!$B:$C,2,0)</f>
        <v>#N/A</v>
      </c>
      <c r="AD1070" s="18" t="e">
        <f t="shared" si="34"/>
        <v>#N/A</v>
      </c>
      <c r="AE1070" s="21" t="s">
        <v>1481</v>
      </c>
      <c r="AF1070" s="24">
        <v>0</v>
      </c>
      <c r="AH1070" s="18"/>
    </row>
    <row r="1071" spans="1:34" hidden="1" x14ac:dyDescent="0.25">
      <c r="A1071" s="18" t="s">
        <v>552</v>
      </c>
      <c r="B1071" s="18" t="str">
        <f t="shared" si="33"/>
        <v>IM3056CQ</v>
      </c>
      <c r="C1071" s="9" t="s">
        <v>553</v>
      </c>
      <c r="D1071" s="19" t="s">
        <v>28</v>
      </c>
      <c r="E1071" s="5">
        <v>0</v>
      </c>
      <c r="F1071" s="18" t="s">
        <v>41</v>
      </c>
      <c r="G1071" s="18">
        <v>0</v>
      </c>
      <c r="H1071" s="7" t="s">
        <v>13044</v>
      </c>
      <c r="I1071" s="18">
        <v>2</v>
      </c>
      <c r="J1071" s="18">
        <v>2</v>
      </c>
      <c r="K1071" s="18">
        <v>0</v>
      </c>
      <c r="L1071" s="18">
        <v>0</v>
      </c>
      <c r="M1071" s="18">
        <v>0</v>
      </c>
      <c r="N1071" s="18">
        <v>0</v>
      </c>
      <c r="O1071" s="18">
        <v>0</v>
      </c>
      <c r="P1071" s="18" t="s">
        <v>30</v>
      </c>
      <c r="Q1071" s="18">
        <v>1</v>
      </c>
      <c r="R1071" s="7">
        <v>2</v>
      </c>
      <c r="S1071" s="18" t="s">
        <v>31</v>
      </c>
      <c r="T1071" s="18" t="s">
        <v>13041</v>
      </c>
      <c r="U1071" s="9" t="s">
        <v>553</v>
      </c>
      <c r="V1071" s="18">
        <v>0</v>
      </c>
      <c r="W1071" s="18">
        <v>12</v>
      </c>
      <c r="X1071" s="18">
        <v>0</v>
      </c>
      <c r="Y1071" s="19" t="s">
        <v>554</v>
      </c>
      <c r="Z1071" s="18" t="s">
        <v>34</v>
      </c>
      <c r="AA1071" s="18" t="s">
        <v>35</v>
      </c>
      <c r="AB1071" s="18" t="s">
        <v>552</v>
      </c>
      <c r="AC1071" s="18" t="e">
        <f>VLOOKUP(AB1071,[2]Sheet1!$B:$C,2,0)</f>
        <v>#N/A</v>
      </c>
      <c r="AD1071" s="18" t="e">
        <f t="shared" si="34"/>
        <v>#N/A</v>
      </c>
      <c r="AE1071" s="21" t="s">
        <v>1481</v>
      </c>
      <c r="AF1071" s="24">
        <v>0</v>
      </c>
      <c r="AH1071" s="18"/>
    </row>
    <row r="1072" spans="1:34" hidden="1" x14ac:dyDescent="0.25">
      <c r="A1072" s="18" t="s">
        <v>558</v>
      </c>
      <c r="B1072" s="18" t="str">
        <f t="shared" si="33"/>
        <v>ME4026CQ</v>
      </c>
      <c r="C1072" s="9" t="s">
        <v>559</v>
      </c>
      <c r="D1072" s="19" t="s">
        <v>28</v>
      </c>
      <c r="E1072" s="5">
        <v>0</v>
      </c>
      <c r="F1072" s="18" t="s">
        <v>549</v>
      </c>
      <c r="G1072" s="18">
        <v>0</v>
      </c>
      <c r="H1072" s="7" t="s">
        <v>13044</v>
      </c>
      <c r="I1072" s="18">
        <v>2</v>
      </c>
      <c r="J1072" s="18">
        <v>2</v>
      </c>
      <c r="K1072" s="18">
        <v>0</v>
      </c>
      <c r="L1072" s="18">
        <v>0</v>
      </c>
      <c r="M1072" s="18">
        <v>0</v>
      </c>
      <c r="N1072" s="18">
        <v>0</v>
      </c>
      <c r="O1072" s="18">
        <v>0</v>
      </c>
      <c r="P1072" s="18" t="s">
        <v>30</v>
      </c>
      <c r="Q1072" s="18">
        <v>1</v>
      </c>
      <c r="R1072" s="7">
        <v>2</v>
      </c>
      <c r="S1072" s="18" t="s">
        <v>31</v>
      </c>
      <c r="T1072" s="18" t="s">
        <v>13041</v>
      </c>
      <c r="U1072" s="9" t="s">
        <v>559</v>
      </c>
      <c r="V1072" s="18">
        <v>0</v>
      </c>
      <c r="W1072" s="18">
        <v>12</v>
      </c>
      <c r="X1072" s="18">
        <v>0</v>
      </c>
      <c r="Y1072" s="19" t="s">
        <v>560</v>
      </c>
      <c r="Z1072" s="18" t="s">
        <v>34</v>
      </c>
      <c r="AA1072" s="18" t="s">
        <v>35</v>
      </c>
      <c r="AB1072" s="18" t="s">
        <v>558</v>
      </c>
      <c r="AC1072" s="18" t="e">
        <f>VLOOKUP(AB1072,[2]Sheet1!$B:$C,2,0)</f>
        <v>#N/A</v>
      </c>
      <c r="AD1072" s="18" t="e">
        <f t="shared" si="34"/>
        <v>#N/A</v>
      </c>
      <c r="AE1072" s="21" t="s">
        <v>1481</v>
      </c>
      <c r="AF1072" s="24">
        <v>0</v>
      </c>
      <c r="AH1072" s="18"/>
    </row>
    <row r="1073" spans="1:34" hidden="1" x14ac:dyDescent="0.25">
      <c r="A1073" s="18" t="s">
        <v>576</v>
      </c>
      <c r="B1073" s="18" t="str">
        <f t="shared" si="33"/>
        <v>ME4616CQ</v>
      </c>
      <c r="C1073" s="9" t="s">
        <v>577</v>
      </c>
      <c r="D1073" s="19" t="s">
        <v>28</v>
      </c>
      <c r="E1073" s="5">
        <v>0</v>
      </c>
      <c r="F1073" s="18">
        <v>60</v>
      </c>
      <c r="G1073" s="18">
        <v>0</v>
      </c>
      <c r="H1073" s="7" t="s">
        <v>13044</v>
      </c>
      <c r="I1073" s="18">
        <v>2</v>
      </c>
      <c r="J1073" s="18">
        <v>2</v>
      </c>
      <c r="K1073" s="18">
        <v>0</v>
      </c>
      <c r="L1073" s="18">
        <v>0</v>
      </c>
      <c r="M1073" s="18">
        <v>0</v>
      </c>
      <c r="N1073" s="18">
        <v>0</v>
      </c>
      <c r="O1073" s="18">
        <v>0</v>
      </c>
      <c r="P1073" s="18" t="s">
        <v>30</v>
      </c>
      <c r="Q1073" s="18">
        <v>1</v>
      </c>
      <c r="R1073" s="7">
        <v>2</v>
      </c>
      <c r="S1073" s="18" t="s">
        <v>31</v>
      </c>
      <c r="T1073" s="18" t="s">
        <v>13041</v>
      </c>
      <c r="U1073" s="9" t="s">
        <v>577</v>
      </c>
      <c r="V1073" s="18">
        <v>0</v>
      </c>
      <c r="W1073" s="18">
        <v>12</v>
      </c>
      <c r="X1073" s="18">
        <v>0</v>
      </c>
      <c r="Y1073" s="19" t="s">
        <v>578</v>
      </c>
      <c r="Z1073" s="18" t="s">
        <v>34</v>
      </c>
      <c r="AA1073" s="18" t="s">
        <v>35</v>
      </c>
      <c r="AB1073" s="18" t="s">
        <v>576</v>
      </c>
      <c r="AC1073" s="18" t="e">
        <f>VLOOKUP(AB1073,[2]Sheet1!$B:$C,2,0)</f>
        <v>#N/A</v>
      </c>
      <c r="AD1073" s="18" t="e">
        <f t="shared" si="34"/>
        <v>#N/A</v>
      </c>
      <c r="AE1073" s="21" t="s">
        <v>1481</v>
      </c>
      <c r="AF1073" s="24">
        <v>0</v>
      </c>
      <c r="AH1073" s="18"/>
    </row>
    <row r="1074" spans="1:34" hidden="1" x14ac:dyDescent="0.25">
      <c r="A1074" s="18" t="s">
        <v>585</v>
      </c>
      <c r="B1074" s="18" t="str">
        <f t="shared" si="33"/>
        <v>TR3020CQ</v>
      </c>
      <c r="C1074" s="9" t="s">
        <v>586</v>
      </c>
      <c r="D1074" s="19" t="s">
        <v>28</v>
      </c>
      <c r="E1074" s="5">
        <v>0</v>
      </c>
      <c r="F1074" s="18" t="s">
        <v>85</v>
      </c>
      <c r="G1074" s="18">
        <v>0</v>
      </c>
      <c r="H1074" s="7" t="s">
        <v>13044</v>
      </c>
      <c r="I1074" s="18">
        <v>2</v>
      </c>
      <c r="J1074" s="18">
        <v>2</v>
      </c>
      <c r="K1074" s="18">
        <v>0</v>
      </c>
      <c r="L1074" s="18">
        <v>0</v>
      </c>
      <c r="M1074" s="18">
        <v>0</v>
      </c>
      <c r="N1074" s="18">
        <v>0</v>
      </c>
      <c r="O1074" s="18">
        <v>0</v>
      </c>
      <c r="P1074" s="18" t="s">
        <v>30</v>
      </c>
      <c r="Q1074" s="18">
        <v>1</v>
      </c>
      <c r="R1074" s="7">
        <v>2</v>
      </c>
      <c r="S1074" s="18" t="s">
        <v>31</v>
      </c>
      <c r="T1074" s="18" t="s">
        <v>13041</v>
      </c>
      <c r="U1074" s="9" t="s">
        <v>586</v>
      </c>
      <c r="V1074" s="18">
        <v>0</v>
      </c>
      <c r="W1074" s="18">
        <v>12</v>
      </c>
      <c r="X1074" s="18">
        <v>0</v>
      </c>
      <c r="Y1074" s="19" t="s">
        <v>587</v>
      </c>
      <c r="Z1074" s="18" t="s">
        <v>34</v>
      </c>
      <c r="AA1074" s="18" t="s">
        <v>35</v>
      </c>
      <c r="AB1074" s="18" t="s">
        <v>585</v>
      </c>
      <c r="AC1074" s="18" t="e">
        <f>VLOOKUP(AB1074,[2]Sheet1!$B:$C,2,0)</f>
        <v>#N/A</v>
      </c>
      <c r="AD1074" s="18" t="e">
        <f t="shared" si="34"/>
        <v>#N/A</v>
      </c>
      <c r="AE1074" s="21" t="s">
        <v>1481</v>
      </c>
      <c r="AF1074" s="24">
        <v>0</v>
      </c>
      <c r="AH1074" s="18"/>
    </row>
    <row r="1075" spans="1:34" hidden="1" x14ac:dyDescent="0.25">
      <c r="A1075" s="18" t="s">
        <v>591</v>
      </c>
      <c r="B1075" s="18" t="str">
        <f t="shared" si="33"/>
        <v>AS3036CQ</v>
      </c>
      <c r="C1075" s="9" t="s">
        <v>592</v>
      </c>
      <c r="D1075" s="19" t="s">
        <v>28</v>
      </c>
      <c r="E1075" s="5">
        <v>0</v>
      </c>
      <c r="F1075" s="18" t="s">
        <v>153</v>
      </c>
      <c r="G1075" s="18">
        <v>0</v>
      </c>
      <c r="H1075" s="7" t="s">
        <v>13044</v>
      </c>
      <c r="I1075" s="18">
        <v>2</v>
      </c>
      <c r="J1075" s="18">
        <v>2</v>
      </c>
      <c r="K1075" s="18">
        <v>0</v>
      </c>
      <c r="L1075" s="18">
        <v>0</v>
      </c>
      <c r="M1075" s="18">
        <v>0</v>
      </c>
      <c r="N1075" s="18">
        <v>0</v>
      </c>
      <c r="O1075" s="18">
        <v>0</v>
      </c>
      <c r="P1075" s="18" t="s">
        <v>30</v>
      </c>
      <c r="Q1075" s="18">
        <v>1</v>
      </c>
      <c r="R1075" s="7">
        <v>2</v>
      </c>
      <c r="S1075" s="18" t="s">
        <v>31</v>
      </c>
      <c r="T1075" s="18" t="s">
        <v>13041</v>
      </c>
      <c r="U1075" s="9" t="s">
        <v>592</v>
      </c>
      <c r="V1075" s="18">
        <v>0</v>
      </c>
      <c r="W1075" s="18">
        <v>12</v>
      </c>
      <c r="X1075" s="18">
        <v>0</v>
      </c>
      <c r="Y1075" s="19" t="s">
        <v>593</v>
      </c>
      <c r="Z1075" s="18" t="s">
        <v>34</v>
      </c>
      <c r="AA1075" s="18" t="s">
        <v>35</v>
      </c>
      <c r="AB1075" s="18" t="s">
        <v>591</v>
      </c>
      <c r="AC1075" s="18" t="e">
        <f>VLOOKUP(AB1075,[2]Sheet1!$B:$C,2,0)</f>
        <v>#N/A</v>
      </c>
      <c r="AD1075" s="18" t="e">
        <f t="shared" si="34"/>
        <v>#N/A</v>
      </c>
      <c r="AE1075" s="21" t="s">
        <v>1481</v>
      </c>
      <c r="AF1075" s="24">
        <v>0</v>
      </c>
      <c r="AH1075" s="18"/>
    </row>
    <row r="1076" spans="1:34" hidden="1" x14ac:dyDescent="0.25">
      <c r="A1076" s="18" t="s">
        <v>597</v>
      </c>
      <c r="B1076" s="18" t="str">
        <f t="shared" si="33"/>
        <v>ME4468CQ</v>
      </c>
      <c r="C1076" s="9" t="s">
        <v>598</v>
      </c>
      <c r="D1076" s="19" t="s">
        <v>28</v>
      </c>
      <c r="E1076" s="5">
        <v>0</v>
      </c>
      <c r="F1076" s="18">
        <v>60</v>
      </c>
      <c r="G1076" s="18">
        <v>0</v>
      </c>
      <c r="H1076" s="7" t="s">
        <v>13044</v>
      </c>
      <c r="I1076" s="18">
        <v>2</v>
      </c>
      <c r="J1076" s="18">
        <v>2</v>
      </c>
      <c r="K1076" s="18">
        <v>0</v>
      </c>
      <c r="L1076" s="18">
        <v>0</v>
      </c>
      <c r="M1076" s="18">
        <v>0</v>
      </c>
      <c r="N1076" s="18">
        <v>0</v>
      </c>
      <c r="O1076" s="18">
        <v>0</v>
      </c>
      <c r="P1076" s="18" t="s">
        <v>30</v>
      </c>
      <c r="Q1076" s="18">
        <v>1</v>
      </c>
      <c r="R1076" s="7">
        <v>2</v>
      </c>
      <c r="S1076" s="18" t="s">
        <v>31</v>
      </c>
      <c r="T1076" s="18" t="s">
        <v>13041</v>
      </c>
      <c r="U1076" s="9" t="s">
        <v>598</v>
      </c>
      <c r="V1076" s="18">
        <v>0</v>
      </c>
      <c r="W1076" s="18">
        <v>12</v>
      </c>
      <c r="X1076" s="18">
        <v>0</v>
      </c>
      <c r="Y1076" s="19" t="s">
        <v>599</v>
      </c>
      <c r="Z1076" s="18" t="s">
        <v>34</v>
      </c>
      <c r="AA1076" s="18" t="s">
        <v>35</v>
      </c>
      <c r="AB1076" s="18" t="s">
        <v>597</v>
      </c>
      <c r="AC1076" s="18" t="e">
        <f>VLOOKUP(AB1076,[2]Sheet1!$B:$C,2,0)</f>
        <v>#N/A</v>
      </c>
      <c r="AD1076" s="18" t="e">
        <f t="shared" si="34"/>
        <v>#N/A</v>
      </c>
      <c r="AE1076" s="21" t="s">
        <v>1481</v>
      </c>
      <c r="AF1076" s="24">
        <v>0</v>
      </c>
      <c r="AH1076" s="18"/>
    </row>
    <row r="1077" spans="1:34" hidden="1" x14ac:dyDescent="0.25">
      <c r="A1077" s="18" t="s">
        <v>603</v>
      </c>
      <c r="B1077" s="18" t="str">
        <f t="shared" si="33"/>
        <v>CI4070CQ</v>
      </c>
      <c r="C1077" s="9" t="s">
        <v>604</v>
      </c>
      <c r="D1077" s="19" t="s">
        <v>28</v>
      </c>
      <c r="E1077" s="5">
        <v>0</v>
      </c>
      <c r="F1077" s="18">
        <v>64</v>
      </c>
      <c r="G1077" s="18">
        <v>0</v>
      </c>
      <c r="H1077" s="7" t="s">
        <v>13044</v>
      </c>
      <c r="I1077" s="18">
        <v>2</v>
      </c>
      <c r="J1077" s="18">
        <v>2</v>
      </c>
      <c r="K1077" s="18">
        <v>0</v>
      </c>
      <c r="L1077" s="18">
        <v>0</v>
      </c>
      <c r="M1077" s="18">
        <v>0</v>
      </c>
      <c r="N1077" s="18">
        <v>0</v>
      </c>
      <c r="O1077" s="18">
        <v>0</v>
      </c>
      <c r="P1077" s="18" t="s">
        <v>30</v>
      </c>
      <c r="Q1077" s="18">
        <v>1</v>
      </c>
      <c r="R1077" s="7">
        <v>2</v>
      </c>
      <c r="S1077" s="18" t="s">
        <v>31</v>
      </c>
      <c r="T1077" s="18" t="s">
        <v>13041</v>
      </c>
      <c r="U1077" s="9" t="s">
        <v>604</v>
      </c>
      <c r="V1077" s="18">
        <v>0</v>
      </c>
      <c r="W1077" s="18">
        <v>12</v>
      </c>
      <c r="X1077" s="18">
        <v>0</v>
      </c>
      <c r="Y1077" s="19" t="s">
        <v>605</v>
      </c>
      <c r="Z1077" s="18" t="s">
        <v>34</v>
      </c>
      <c r="AA1077" s="18" t="s">
        <v>35</v>
      </c>
      <c r="AB1077" s="18" t="s">
        <v>603</v>
      </c>
      <c r="AC1077" s="18" t="e">
        <f>VLOOKUP(AB1077,[2]Sheet1!$B:$C,2,0)</f>
        <v>#N/A</v>
      </c>
      <c r="AD1077" s="18" t="e">
        <f t="shared" si="34"/>
        <v>#N/A</v>
      </c>
      <c r="AE1077" s="21" t="s">
        <v>1481</v>
      </c>
      <c r="AF1077" s="24">
        <v>0</v>
      </c>
      <c r="AH1077" s="18"/>
    </row>
    <row r="1078" spans="1:34" hidden="1" x14ac:dyDescent="0.25">
      <c r="A1078" s="18" t="s">
        <v>620</v>
      </c>
      <c r="B1078" s="18" t="str">
        <f t="shared" si="33"/>
        <v>CI4040CQ</v>
      </c>
      <c r="C1078" s="9" t="s">
        <v>621</v>
      </c>
      <c r="D1078" s="19" t="s">
        <v>28</v>
      </c>
      <c r="E1078" s="5">
        <v>0</v>
      </c>
      <c r="F1078" s="18">
        <v>63</v>
      </c>
      <c r="G1078" s="18">
        <v>0</v>
      </c>
      <c r="H1078" s="7" t="s">
        <v>13044</v>
      </c>
      <c r="I1078" s="18">
        <v>2</v>
      </c>
      <c r="J1078" s="18">
        <v>2</v>
      </c>
      <c r="K1078" s="18">
        <v>0</v>
      </c>
      <c r="L1078" s="18">
        <v>0</v>
      </c>
      <c r="M1078" s="18">
        <v>0</v>
      </c>
      <c r="N1078" s="18">
        <v>0</v>
      </c>
      <c r="O1078" s="18">
        <v>0</v>
      </c>
      <c r="P1078" s="18" t="s">
        <v>30</v>
      </c>
      <c r="Q1078" s="18">
        <v>1</v>
      </c>
      <c r="R1078" s="7">
        <v>2</v>
      </c>
      <c r="S1078" s="18" t="s">
        <v>31</v>
      </c>
      <c r="T1078" s="18" t="s">
        <v>13041</v>
      </c>
      <c r="U1078" s="9" t="s">
        <v>621</v>
      </c>
      <c r="V1078" s="18">
        <v>0</v>
      </c>
      <c r="W1078" s="18">
        <v>12</v>
      </c>
      <c r="X1078" s="18">
        <v>0</v>
      </c>
      <c r="Y1078" s="19" t="s">
        <v>622</v>
      </c>
      <c r="Z1078" s="18" t="s">
        <v>34</v>
      </c>
      <c r="AA1078" s="18" t="s">
        <v>35</v>
      </c>
      <c r="AB1078" s="18" t="s">
        <v>620</v>
      </c>
      <c r="AC1078" s="18" t="e">
        <f>VLOOKUP(AB1078,[2]Sheet1!$B:$C,2,0)</f>
        <v>#N/A</v>
      </c>
      <c r="AD1078" s="18" t="e">
        <f t="shared" si="34"/>
        <v>#N/A</v>
      </c>
      <c r="AE1078" s="21" t="s">
        <v>1481</v>
      </c>
      <c r="AF1078" s="24">
        <v>0</v>
      </c>
      <c r="AH1078" s="18"/>
    </row>
    <row r="1079" spans="1:34" hidden="1" x14ac:dyDescent="0.25">
      <c r="A1079" s="18" t="s">
        <v>623</v>
      </c>
      <c r="B1079" s="18" t="str">
        <f t="shared" si="33"/>
        <v>CI4056CQ</v>
      </c>
      <c r="C1079" s="9" t="s">
        <v>624</v>
      </c>
      <c r="D1079" s="19" t="s">
        <v>28</v>
      </c>
      <c r="E1079" s="5">
        <v>0</v>
      </c>
      <c r="F1079" s="18">
        <v>60</v>
      </c>
      <c r="G1079" s="18">
        <v>0</v>
      </c>
      <c r="H1079" s="7" t="s">
        <v>13044</v>
      </c>
      <c r="I1079" s="18">
        <v>2</v>
      </c>
      <c r="J1079" s="18">
        <v>2</v>
      </c>
      <c r="K1079" s="18">
        <v>0</v>
      </c>
      <c r="L1079" s="18">
        <v>0</v>
      </c>
      <c r="M1079" s="18">
        <v>0</v>
      </c>
      <c r="N1079" s="18">
        <v>0</v>
      </c>
      <c r="O1079" s="18">
        <v>0</v>
      </c>
      <c r="P1079" s="18" t="s">
        <v>30</v>
      </c>
      <c r="Q1079" s="18">
        <v>1</v>
      </c>
      <c r="R1079" s="7">
        <v>2</v>
      </c>
      <c r="S1079" s="18" t="s">
        <v>31</v>
      </c>
      <c r="T1079" s="18" t="s">
        <v>13041</v>
      </c>
      <c r="U1079" s="9" t="s">
        <v>624</v>
      </c>
      <c r="V1079" s="18">
        <v>0</v>
      </c>
      <c r="W1079" s="18">
        <v>12</v>
      </c>
      <c r="X1079" s="18">
        <v>0</v>
      </c>
      <c r="Y1079" s="19" t="s">
        <v>625</v>
      </c>
      <c r="Z1079" s="18" t="s">
        <v>34</v>
      </c>
      <c r="AA1079" s="18" t="s">
        <v>35</v>
      </c>
      <c r="AB1079" s="18" t="s">
        <v>623</v>
      </c>
      <c r="AC1079" s="18" t="e">
        <f>VLOOKUP(AB1079,[2]Sheet1!$B:$C,2,0)</f>
        <v>#N/A</v>
      </c>
      <c r="AD1079" s="18" t="e">
        <f t="shared" si="34"/>
        <v>#N/A</v>
      </c>
      <c r="AE1079" s="21" t="s">
        <v>1481</v>
      </c>
      <c r="AF1079" s="24">
        <v>0</v>
      </c>
      <c r="AH1079" s="18"/>
    </row>
    <row r="1080" spans="1:34" hidden="1" x14ac:dyDescent="0.25">
      <c r="A1080" s="18" t="s">
        <v>629</v>
      </c>
      <c r="B1080" s="18" t="str">
        <f t="shared" si="33"/>
        <v>AS2022CQ</v>
      </c>
      <c r="C1080" s="9" t="s">
        <v>630</v>
      </c>
      <c r="D1080" s="19" t="s">
        <v>28</v>
      </c>
      <c r="E1080" s="5">
        <v>0</v>
      </c>
      <c r="F1080" s="18">
        <v>80</v>
      </c>
      <c r="G1080" s="18">
        <v>0</v>
      </c>
      <c r="H1080" s="7" t="s">
        <v>13044</v>
      </c>
      <c r="I1080" s="18">
        <v>2</v>
      </c>
      <c r="J1080" s="18">
        <v>2</v>
      </c>
      <c r="K1080" s="18">
        <v>0</v>
      </c>
      <c r="L1080" s="18">
        <v>0</v>
      </c>
      <c r="M1080" s="18">
        <v>0</v>
      </c>
      <c r="N1080" s="18">
        <v>0</v>
      </c>
      <c r="O1080" s="18">
        <v>0</v>
      </c>
      <c r="P1080" s="18" t="s">
        <v>30</v>
      </c>
      <c r="Q1080" s="18">
        <v>1</v>
      </c>
      <c r="R1080" s="7">
        <v>2</v>
      </c>
      <c r="S1080" s="18" t="s">
        <v>31</v>
      </c>
      <c r="T1080" s="18" t="s">
        <v>13041</v>
      </c>
      <c r="U1080" s="9" t="s">
        <v>630</v>
      </c>
      <c r="V1080" s="18">
        <v>0</v>
      </c>
      <c r="W1080" s="18">
        <v>12</v>
      </c>
      <c r="X1080" s="18">
        <v>0</v>
      </c>
      <c r="Y1080" s="19" t="s">
        <v>631</v>
      </c>
      <c r="Z1080" s="18" t="s">
        <v>34</v>
      </c>
      <c r="AA1080" s="18" t="s">
        <v>35</v>
      </c>
      <c r="AB1080" s="18" t="s">
        <v>629</v>
      </c>
      <c r="AC1080" s="18" t="e">
        <f>VLOOKUP(AB1080,[2]Sheet1!$B:$C,2,0)</f>
        <v>#N/A</v>
      </c>
      <c r="AD1080" s="18" t="e">
        <f t="shared" si="34"/>
        <v>#N/A</v>
      </c>
      <c r="AE1080" s="21" t="s">
        <v>1481</v>
      </c>
      <c r="AF1080" s="24">
        <v>0</v>
      </c>
      <c r="AH1080" s="18"/>
    </row>
    <row r="1081" spans="1:34" hidden="1" x14ac:dyDescent="0.25">
      <c r="A1081" s="18" t="s">
        <v>632</v>
      </c>
      <c r="B1081" s="18" t="str">
        <f t="shared" si="33"/>
        <v>TR3054CQ</v>
      </c>
      <c r="C1081" s="9" t="s">
        <v>633</v>
      </c>
      <c r="D1081" s="19" t="s">
        <v>28</v>
      </c>
      <c r="E1081" s="5">
        <v>0</v>
      </c>
      <c r="F1081" s="18" t="s">
        <v>319</v>
      </c>
      <c r="G1081" s="18">
        <v>0</v>
      </c>
      <c r="H1081" s="7" t="s">
        <v>13044</v>
      </c>
      <c r="I1081" s="18">
        <v>2</v>
      </c>
      <c r="J1081" s="18">
        <v>2</v>
      </c>
      <c r="K1081" s="18">
        <v>0</v>
      </c>
      <c r="L1081" s="18">
        <v>0</v>
      </c>
      <c r="M1081" s="18">
        <v>0</v>
      </c>
      <c r="N1081" s="18">
        <v>0</v>
      </c>
      <c r="O1081" s="18">
        <v>0</v>
      </c>
      <c r="P1081" s="18" t="s">
        <v>30</v>
      </c>
      <c r="Q1081" s="18">
        <v>1</v>
      </c>
      <c r="R1081" s="7">
        <v>2</v>
      </c>
      <c r="S1081" s="18" t="s">
        <v>31</v>
      </c>
      <c r="T1081" s="18" t="s">
        <v>13041</v>
      </c>
      <c r="U1081" s="9" t="s">
        <v>633</v>
      </c>
      <c r="V1081" s="18">
        <v>0</v>
      </c>
      <c r="W1081" s="18">
        <v>12</v>
      </c>
      <c r="X1081" s="18">
        <v>0</v>
      </c>
      <c r="Y1081" s="19" t="s">
        <v>634</v>
      </c>
      <c r="Z1081" s="18" t="s">
        <v>34</v>
      </c>
      <c r="AA1081" s="18" t="s">
        <v>35</v>
      </c>
      <c r="AB1081" s="18" t="s">
        <v>632</v>
      </c>
      <c r="AC1081" s="18" t="e">
        <f>VLOOKUP(AB1081,[2]Sheet1!$B:$C,2,0)</f>
        <v>#N/A</v>
      </c>
      <c r="AD1081" s="18" t="e">
        <f t="shared" si="34"/>
        <v>#N/A</v>
      </c>
      <c r="AE1081" s="21" t="s">
        <v>1481</v>
      </c>
      <c r="AF1081" s="24">
        <v>0</v>
      </c>
      <c r="AH1081" s="18"/>
    </row>
    <row r="1082" spans="1:34" hidden="1" x14ac:dyDescent="0.25">
      <c r="A1082" s="18" t="s">
        <v>641</v>
      </c>
      <c r="B1082" s="18" t="str">
        <f t="shared" si="33"/>
        <v>TR3028CQ</v>
      </c>
      <c r="C1082" s="9" t="s">
        <v>642</v>
      </c>
      <c r="D1082" s="19" t="s">
        <v>28</v>
      </c>
      <c r="E1082" s="5">
        <v>0</v>
      </c>
      <c r="F1082" s="18">
        <v>71</v>
      </c>
      <c r="G1082" s="18">
        <v>0</v>
      </c>
      <c r="H1082" s="7" t="s">
        <v>13044</v>
      </c>
      <c r="I1082" s="18">
        <v>2</v>
      </c>
      <c r="J1082" s="18">
        <v>2</v>
      </c>
      <c r="K1082" s="18">
        <v>0</v>
      </c>
      <c r="L1082" s="18">
        <v>0</v>
      </c>
      <c r="M1082" s="18">
        <v>0</v>
      </c>
      <c r="N1082" s="18">
        <v>0</v>
      </c>
      <c r="O1082" s="18">
        <v>0</v>
      </c>
      <c r="P1082" s="18" t="s">
        <v>30</v>
      </c>
      <c r="Q1082" s="18">
        <v>1</v>
      </c>
      <c r="R1082" s="7">
        <v>2</v>
      </c>
      <c r="S1082" s="18" t="s">
        <v>31</v>
      </c>
      <c r="T1082" s="18" t="s">
        <v>13041</v>
      </c>
      <c r="U1082" s="9" t="s">
        <v>642</v>
      </c>
      <c r="V1082" s="18">
        <v>0</v>
      </c>
      <c r="W1082" s="18">
        <v>12</v>
      </c>
      <c r="X1082" s="18">
        <v>0</v>
      </c>
      <c r="Y1082" s="19" t="s">
        <v>643</v>
      </c>
      <c r="Z1082" s="18" t="s">
        <v>34</v>
      </c>
      <c r="AA1082" s="18" t="s">
        <v>35</v>
      </c>
      <c r="AB1082" s="18" t="s">
        <v>641</v>
      </c>
      <c r="AC1082" s="18" t="e">
        <f>VLOOKUP(AB1082,[2]Sheet1!$B:$C,2,0)</f>
        <v>#N/A</v>
      </c>
      <c r="AD1082" s="18" t="e">
        <f t="shared" si="34"/>
        <v>#N/A</v>
      </c>
      <c r="AE1082" s="21" t="s">
        <v>1481</v>
      </c>
      <c r="AF1082" s="24">
        <v>0</v>
      </c>
      <c r="AH1082" s="18"/>
    </row>
    <row r="1083" spans="1:34" hidden="1" x14ac:dyDescent="0.25">
      <c r="A1083" s="18" t="s">
        <v>647</v>
      </c>
      <c r="B1083" s="18" t="str">
        <f t="shared" si="33"/>
        <v>IM3024CQ</v>
      </c>
      <c r="C1083" s="9" t="s">
        <v>648</v>
      </c>
      <c r="D1083" s="19" t="s">
        <v>28</v>
      </c>
      <c r="E1083" s="5">
        <v>0</v>
      </c>
      <c r="F1083" s="18" t="s">
        <v>153</v>
      </c>
      <c r="G1083" s="18">
        <v>0</v>
      </c>
      <c r="H1083" s="7" t="s">
        <v>13044</v>
      </c>
      <c r="I1083" s="18">
        <v>2</v>
      </c>
      <c r="J1083" s="18">
        <v>2</v>
      </c>
      <c r="K1083" s="18">
        <v>0</v>
      </c>
      <c r="L1083" s="18">
        <v>0</v>
      </c>
      <c r="M1083" s="18">
        <v>0</v>
      </c>
      <c r="N1083" s="18">
        <v>0</v>
      </c>
      <c r="O1083" s="18">
        <v>0</v>
      </c>
      <c r="P1083" s="18" t="s">
        <v>30</v>
      </c>
      <c r="Q1083" s="18">
        <v>1</v>
      </c>
      <c r="R1083" s="7">
        <v>2</v>
      </c>
      <c r="S1083" s="18" t="s">
        <v>31</v>
      </c>
      <c r="T1083" s="18" t="s">
        <v>13041</v>
      </c>
      <c r="U1083" s="9" t="s">
        <v>648</v>
      </c>
      <c r="V1083" s="18">
        <v>0</v>
      </c>
      <c r="W1083" s="18">
        <v>12</v>
      </c>
      <c r="X1083" s="18">
        <v>0</v>
      </c>
      <c r="Y1083" s="19" t="s">
        <v>649</v>
      </c>
      <c r="Z1083" s="18" t="s">
        <v>34</v>
      </c>
      <c r="AA1083" s="18" t="s">
        <v>35</v>
      </c>
      <c r="AB1083" s="18" t="s">
        <v>647</v>
      </c>
      <c r="AC1083" s="18" t="e">
        <f>VLOOKUP(AB1083,[2]Sheet1!$B:$C,2,0)</f>
        <v>#N/A</v>
      </c>
      <c r="AD1083" s="18" t="e">
        <f t="shared" si="34"/>
        <v>#N/A</v>
      </c>
      <c r="AE1083" s="21" t="s">
        <v>1481</v>
      </c>
      <c r="AF1083" s="24">
        <v>0</v>
      </c>
      <c r="AH1083" s="18"/>
    </row>
    <row r="1084" spans="1:34" hidden="1" x14ac:dyDescent="0.25">
      <c r="A1084" s="18" t="s">
        <v>659</v>
      </c>
      <c r="B1084" s="18" t="str">
        <f t="shared" si="33"/>
        <v>CI4048CQ</v>
      </c>
      <c r="C1084" s="9" t="s">
        <v>660</v>
      </c>
      <c r="D1084" s="19" t="s">
        <v>28</v>
      </c>
      <c r="E1084" s="5">
        <v>0</v>
      </c>
      <c r="F1084" s="18" t="s">
        <v>229</v>
      </c>
      <c r="G1084" s="18">
        <v>0</v>
      </c>
      <c r="H1084" s="7" t="s">
        <v>13044</v>
      </c>
      <c r="I1084" s="18">
        <v>2</v>
      </c>
      <c r="J1084" s="18">
        <v>2</v>
      </c>
      <c r="K1084" s="18">
        <v>0</v>
      </c>
      <c r="L1084" s="18">
        <v>0</v>
      </c>
      <c r="M1084" s="18">
        <v>0</v>
      </c>
      <c r="N1084" s="18">
        <v>0</v>
      </c>
      <c r="O1084" s="18">
        <v>0</v>
      </c>
      <c r="P1084" s="18" t="s">
        <v>30</v>
      </c>
      <c r="Q1084" s="18">
        <v>1</v>
      </c>
      <c r="R1084" s="7">
        <v>2</v>
      </c>
      <c r="S1084" s="18" t="s">
        <v>31</v>
      </c>
      <c r="T1084" s="18" t="s">
        <v>13041</v>
      </c>
      <c r="U1084" s="9" t="s">
        <v>660</v>
      </c>
      <c r="V1084" s="18">
        <v>0</v>
      </c>
      <c r="W1084" s="18">
        <v>12</v>
      </c>
      <c r="X1084" s="18">
        <v>0</v>
      </c>
      <c r="Y1084" s="19" t="s">
        <v>661</v>
      </c>
      <c r="Z1084" s="18" t="s">
        <v>34</v>
      </c>
      <c r="AA1084" s="18" t="s">
        <v>35</v>
      </c>
      <c r="AB1084" s="18" t="s">
        <v>659</v>
      </c>
      <c r="AC1084" s="18" t="e">
        <f>VLOOKUP(AB1084,[2]Sheet1!$B:$C,2,0)</f>
        <v>#N/A</v>
      </c>
      <c r="AD1084" s="18" t="e">
        <f t="shared" si="34"/>
        <v>#N/A</v>
      </c>
      <c r="AE1084" s="21" t="s">
        <v>1481</v>
      </c>
      <c r="AF1084" s="24">
        <v>0</v>
      </c>
      <c r="AH1084" s="18"/>
    </row>
    <row r="1085" spans="1:34" hidden="1" x14ac:dyDescent="0.25">
      <c r="A1085" s="18" t="s">
        <v>662</v>
      </c>
      <c r="B1085" s="18" t="str">
        <f t="shared" si="33"/>
        <v>AS3014CQ</v>
      </c>
      <c r="C1085" s="9" t="s">
        <v>663</v>
      </c>
      <c r="D1085" s="19" t="s">
        <v>28</v>
      </c>
      <c r="E1085" s="5">
        <v>0</v>
      </c>
      <c r="F1085" s="18">
        <v>70</v>
      </c>
      <c r="G1085" s="18">
        <v>0</v>
      </c>
      <c r="H1085" s="7" t="s">
        <v>13044</v>
      </c>
      <c r="I1085" s="18">
        <v>2</v>
      </c>
      <c r="J1085" s="18">
        <v>2</v>
      </c>
      <c r="K1085" s="18">
        <v>0</v>
      </c>
      <c r="L1085" s="18">
        <v>0</v>
      </c>
      <c r="M1085" s="18">
        <v>0</v>
      </c>
      <c r="N1085" s="18">
        <v>0</v>
      </c>
      <c r="O1085" s="18">
        <v>0</v>
      </c>
      <c r="P1085" s="18" t="s">
        <v>30</v>
      </c>
      <c r="Q1085" s="18">
        <v>1</v>
      </c>
      <c r="R1085" s="7">
        <v>2</v>
      </c>
      <c r="S1085" s="18" t="s">
        <v>31</v>
      </c>
      <c r="T1085" s="18" t="s">
        <v>13041</v>
      </c>
      <c r="U1085" s="9" t="s">
        <v>663</v>
      </c>
      <c r="V1085" s="18">
        <v>0</v>
      </c>
      <c r="W1085" s="18">
        <v>12</v>
      </c>
      <c r="X1085" s="18">
        <v>0</v>
      </c>
      <c r="Y1085" s="19" t="s">
        <v>664</v>
      </c>
      <c r="Z1085" s="18" t="s">
        <v>34</v>
      </c>
      <c r="AA1085" s="18" t="s">
        <v>35</v>
      </c>
      <c r="AB1085" s="18" t="s">
        <v>662</v>
      </c>
      <c r="AC1085" s="18" t="e">
        <f>VLOOKUP(AB1085,[2]Sheet1!$B:$C,2,0)</f>
        <v>#N/A</v>
      </c>
      <c r="AD1085" s="18" t="e">
        <f t="shared" si="34"/>
        <v>#N/A</v>
      </c>
      <c r="AE1085" s="21" t="s">
        <v>1481</v>
      </c>
      <c r="AF1085" s="24">
        <v>0</v>
      </c>
      <c r="AH1085" s="18"/>
    </row>
    <row r="1086" spans="1:34" hidden="1" x14ac:dyDescent="0.25">
      <c r="A1086" s="18" t="s">
        <v>665</v>
      </c>
      <c r="B1086" s="18" t="str">
        <f t="shared" si="33"/>
        <v>ME3216CQ</v>
      </c>
      <c r="C1086" s="9" t="s">
        <v>666</v>
      </c>
      <c r="D1086" s="19" t="s">
        <v>28</v>
      </c>
      <c r="E1086" s="5">
        <v>0</v>
      </c>
      <c r="F1086" s="18" t="s">
        <v>153</v>
      </c>
      <c r="G1086" s="18">
        <v>0</v>
      </c>
      <c r="H1086" s="7" t="s">
        <v>13044</v>
      </c>
      <c r="I1086" s="18">
        <v>2</v>
      </c>
      <c r="J1086" s="18">
        <v>2</v>
      </c>
      <c r="K1086" s="18">
        <v>0</v>
      </c>
      <c r="L1086" s="18">
        <v>0</v>
      </c>
      <c r="M1086" s="18">
        <v>0</v>
      </c>
      <c r="N1086" s="18">
        <v>0</v>
      </c>
      <c r="O1086" s="18">
        <v>0</v>
      </c>
      <c r="P1086" s="18" t="s">
        <v>30</v>
      </c>
      <c r="Q1086" s="18">
        <v>1</v>
      </c>
      <c r="R1086" s="7">
        <v>2</v>
      </c>
      <c r="S1086" s="18" t="s">
        <v>31</v>
      </c>
      <c r="T1086" s="18" t="s">
        <v>13041</v>
      </c>
      <c r="U1086" s="9" t="s">
        <v>666</v>
      </c>
      <c r="V1086" s="18">
        <v>0</v>
      </c>
      <c r="W1086" s="18">
        <v>12</v>
      </c>
      <c r="X1086" s="18">
        <v>0</v>
      </c>
      <c r="Y1086" s="19" t="s">
        <v>667</v>
      </c>
      <c r="Z1086" s="18" t="s">
        <v>34</v>
      </c>
      <c r="AA1086" s="18" t="s">
        <v>35</v>
      </c>
      <c r="AB1086" s="18" t="s">
        <v>665</v>
      </c>
      <c r="AC1086" s="18" t="e">
        <f>VLOOKUP(AB1086,[2]Sheet1!$B:$C,2,0)</f>
        <v>#N/A</v>
      </c>
      <c r="AD1086" s="18" t="e">
        <f t="shared" si="34"/>
        <v>#N/A</v>
      </c>
      <c r="AE1086" s="21" t="s">
        <v>1481</v>
      </c>
      <c r="AF1086" s="24">
        <v>0</v>
      </c>
      <c r="AH1086" s="18"/>
    </row>
    <row r="1087" spans="1:34" hidden="1" x14ac:dyDescent="0.25">
      <c r="A1087" s="18" t="s">
        <v>668</v>
      </c>
      <c r="B1087" s="18" t="str">
        <f t="shared" si="33"/>
        <v>TR3086CQ</v>
      </c>
      <c r="C1087" s="9" t="s">
        <v>669</v>
      </c>
      <c r="D1087" s="19" t="s">
        <v>28</v>
      </c>
      <c r="E1087" s="5">
        <v>0</v>
      </c>
      <c r="F1087" s="18">
        <v>60</v>
      </c>
      <c r="G1087" s="18">
        <v>0</v>
      </c>
      <c r="H1087" s="7" t="s">
        <v>13044</v>
      </c>
      <c r="I1087" s="18">
        <v>2</v>
      </c>
      <c r="J1087" s="18">
        <v>2</v>
      </c>
      <c r="K1087" s="18">
        <v>0</v>
      </c>
      <c r="L1087" s="18">
        <v>0</v>
      </c>
      <c r="M1087" s="18">
        <v>0</v>
      </c>
      <c r="N1087" s="18">
        <v>0</v>
      </c>
      <c r="O1087" s="18">
        <v>0</v>
      </c>
      <c r="P1087" s="18" t="s">
        <v>30</v>
      </c>
      <c r="Q1087" s="18">
        <v>1</v>
      </c>
      <c r="R1087" s="7">
        <v>2</v>
      </c>
      <c r="S1087" s="18" t="s">
        <v>31</v>
      </c>
      <c r="T1087" s="18" t="s">
        <v>13041</v>
      </c>
      <c r="U1087" s="9" t="s">
        <v>669</v>
      </c>
      <c r="V1087" s="18">
        <v>0</v>
      </c>
      <c r="W1087" s="18">
        <v>12</v>
      </c>
      <c r="X1087" s="18">
        <v>0</v>
      </c>
      <c r="Y1087" s="19" t="s">
        <v>670</v>
      </c>
      <c r="Z1087" s="18" t="s">
        <v>34</v>
      </c>
      <c r="AA1087" s="18" t="s">
        <v>35</v>
      </c>
      <c r="AB1087" s="18" t="s">
        <v>668</v>
      </c>
      <c r="AC1087" s="18" t="e">
        <f>VLOOKUP(AB1087,[2]Sheet1!$B:$C,2,0)</f>
        <v>#N/A</v>
      </c>
      <c r="AD1087" s="18" t="e">
        <f t="shared" si="34"/>
        <v>#N/A</v>
      </c>
      <c r="AE1087" s="21" t="s">
        <v>1481</v>
      </c>
      <c r="AF1087" s="24">
        <v>0</v>
      </c>
      <c r="AH1087" s="18"/>
    </row>
    <row r="1088" spans="1:34" hidden="1" x14ac:dyDescent="0.25">
      <c r="A1088" s="18" t="s">
        <v>683</v>
      </c>
      <c r="B1088" s="18" t="str">
        <f t="shared" si="33"/>
        <v>AS3098CQ</v>
      </c>
      <c r="C1088" s="9" t="s">
        <v>684</v>
      </c>
      <c r="D1088" s="19" t="s">
        <v>28</v>
      </c>
      <c r="E1088" s="5">
        <v>0</v>
      </c>
      <c r="F1088" s="18" t="s">
        <v>444</v>
      </c>
      <c r="G1088" s="18">
        <v>0</v>
      </c>
      <c r="H1088" s="7" t="s">
        <v>13044</v>
      </c>
      <c r="I1088" s="18">
        <v>2</v>
      </c>
      <c r="J1088" s="18">
        <v>2</v>
      </c>
      <c r="K1088" s="18">
        <v>0</v>
      </c>
      <c r="L1088" s="18">
        <v>0</v>
      </c>
      <c r="M1088" s="18">
        <v>0</v>
      </c>
      <c r="N1088" s="18">
        <v>0</v>
      </c>
      <c r="O1088" s="18">
        <v>0</v>
      </c>
      <c r="P1088" s="18" t="s">
        <v>30</v>
      </c>
      <c r="Q1088" s="18">
        <v>1</v>
      </c>
      <c r="R1088" s="7">
        <v>2</v>
      </c>
      <c r="S1088" s="18" t="s">
        <v>31</v>
      </c>
      <c r="T1088" s="18" t="s">
        <v>13041</v>
      </c>
      <c r="U1088" s="9" t="s">
        <v>684</v>
      </c>
      <c r="V1088" s="18">
        <v>0</v>
      </c>
      <c r="W1088" s="18">
        <v>12</v>
      </c>
      <c r="X1088" s="18">
        <v>0</v>
      </c>
      <c r="Y1088" s="19" t="s">
        <v>685</v>
      </c>
      <c r="Z1088" s="18" t="s">
        <v>34</v>
      </c>
      <c r="AA1088" s="18" t="s">
        <v>35</v>
      </c>
      <c r="AB1088" s="18" t="s">
        <v>683</v>
      </c>
      <c r="AC1088" s="18" t="e">
        <f>VLOOKUP(AB1088,[2]Sheet1!$B:$C,2,0)</f>
        <v>#N/A</v>
      </c>
      <c r="AD1088" s="18" t="e">
        <f t="shared" si="34"/>
        <v>#N/A</v>
      </c>
      <c r="AE1088" s="21" t="s">
        <v>1481</v>
      </c>
      <c r="AF1088" s="24">
        <v>0</v>
      </c>
      <c r="AH1088" s="18"/>
    </row>
    <row r="1089" spans="1:69" hidden="1" x14ac:dyDescent="0.25">
      <c r="A1089" s="18" t="s">
        <v>714</v>
      </c>
      <c r="B1089" s="18" t="str">
        <f t="shared" si="33"/>
        <v>GE4062CQ</v>
      </c>
      <c r="C1089" s="9" t="s">
        <v>715</v>
      </c>
      <c r="D1089" s="19" t="s">
        <v>28</v>
      </c>
      <c r="E1089" s="5">
        <v>0</v>
      </c>
      <c r="F1089" s="18">
        <v>60</v>
      </c>
      <c r="G1089" s="18">
        <v>0</v>
      </c>
      <c r="H1089" s="7" t="s">
        <v>13044</v>
      </c>
      <c r="I1089" s="18">
        <v>2</v>
      </c>
      <c r="J1089" s="18">
        <v>2</v>
      </c>
      <c r="K1089" s="18">
        <v>0</v>
      </c>
      <c r="L1089" s="18">
        <v>0</v>
      </c>
      <c r="M1089" s="18">
        <v>0</v>
      </c>
      <c r="N1089" s="18">
        <v>0</v>
      </c>
      <c r="O1089" s="18">
        <v>0</v>
      </c>
      <c r="P1089" s="18" t="s">
        <v>30</v>
      </c>
      <c r="Q1089" s="18">
        <v>1</v>
      </c>
      <c r="R1089" s="7">
        <v>2</v>
      </c>
      <c r="S1089" s="18" t="s">
        <v>31</v>
      </c>
      <c r="T1089" s="18" t="s">
        <v>13041</v>
      </c>
      <c r="U1089" s="9" t="s">
        <v>715</v>
      </c>
      <c r="V1089" s="18">
        <v>0</v>
      </c>
      <c r="W1089" s="18">
        <v>12</v>
      </c>
      <c r="X1089" s="18">
        <v>0</v>
      </c>
      <c r="Y1089" s="19" t="s">
        <v>716</v>
      </c>
      <c r="Z1089" s="18" t="s">
        <v>34</v>
      </c>
      <c r="AA1089" s="18" t="s">
        <v>35</v>
      </c>
      <c r="AB1089" s="18" t="s">
        <v>714</v>
      </c>
      <c r="AC1089" s="18" t="e">
        <f>VLOOKUP(AB1089,[2]Sheet1!$B:$C,2,0)</f>
        <v>#N/A</v>
      </c>
      <c r="AD1089" s="18" t="e">
        <f t="shared" si="34"/>
        <v>#N/A</v>
      </c>
      <c r="AE1089" s="21" t="s">
        <v>1481</v>
      </c>
      <c r="AF1089" s="24">
        <v>0</v>
      </c>
      <c r="AH1089" s="18"/>
      <c r="AI1089" s="65"/>
      <c r="AJ1089" s="65"/>
      <c r="AK1089" s="65"/>
      <c r="AL1089" s="65"/>
      <c r="AM1089" s="65"/>
      <c r="AN1089" s="65"/>
      <c r="AO1089" s="65"/>
      <c r="AP1089" s="65"/>
      <c r="AQ1089" s="65"/>
      <c r="AR1089" s="65"/>
      <c r="AS1089" s="65"/>
      <c r="AT1089" s="65"/>
      <c r="AU1089" s="65"/>
      <c r="AV1089" s="65"/>
      <c r="AW1089" s="65"/>
      <c r="AX1089" s="65"/>
      <c r="AY1089" s="65"/>
      <c r="AZ1089" s="65"/>
      <c r="BA1089" s="65"/>
      <c r="BB1089" s="65"/>
      <c r="BC1089" s="65"/>
      <c r="BD1089" s="65"/>
      <c r="BE1089" s="65"/>
      <c r="BF1089" s="65"/>
      <c r="BG1089" s="65"/>
      <c r="BH1089" s="65"/>
      <c r="BI1089" s="65"/>
      <c r="BJ1089" s="65"/>
      <c r="BK1089" s="65"/>
      <c r="BL1089" s="65"/>
      <c r="BM1089" s="65"/>
      <c r="BN1089" s="65"/>
      <c r="BO1089" s="65"/>
      <c r="BP1089" s="65"/>
      <c r="BQ1089" s="65"/>
    </row>
    <row r="1090" spans="1:69" hidden="1" x14ac:dyDescent="0.25">
      <c r="A1090" s="18" t="s">
        <v>62</v>
      </c>
      <c r="B1090" s="18" t="str">
        <f t="shared" si="33"/>
        <v>CI4038CQ</v>
      </c>
      <c r="C1090" s="9" t="s">
        <v>63</v>
      </c>
      <c r="D1090" s="19" t="s">
        <v>28</v>
      </c>
      <c r="E1090" s="5">
        <v>0</v>
      </c>
      <c r="F1090" s="18">
        <v>60</v>
      </c>
      <c r="G1090" s="18">
        <v>0</v>
      </c>
      <c r="H1090" s="7" t="s">
        <v>13044</v>
      </c>
      <c r="I1090" s="18">
        <v>2</v>
      </c>
      <c r="J1090" s="18">
        <v>2</v>
      </c>
      <c r="K1090" s="18">
        <v>0</v>
      </c>
      <c r="L1090" s="18">
        <v>0</v>
      </c>
      <c r="M1090" s="18">
        <v>0</v>
      </c>
      <c r="N1090" s="18">
        <v>0</v>
      </c>
      <c r="O1090" s="18">
        <v>0</v>
      </c>
      <c r="P1090" s="18" t="s">
        <v>30</v>
      </c>
      <c r="Q1090" s="18">
        <v>1</v>
      </c>
      <c r="R1090" s="7">
        <v>2</v>
      </c>
      <c r="S1090" s="18" t="s">
        <v>31</v>
      </c>
      <c r="T1090" s="18" t="s">
        <v>13041</v>
      </c>
      <c r="U1090" s="9" t="s">
        <v>63</v>
      </c>
      <c r="V1090" s="18">
        <v>0</v>
      </c>
      <c r="W1090" s="18">
        <v>14</v>
      </c>
      <c r="X1090" s="18">
        <v>0</v>
      </c>
      <c r="Y1090" s="19" t="s">
        <v>64</v>
      </c>
      <c r="Z1090" s="18" t="s">
        <v>34</v>
      </c>
      <c r="AA1090" s="18" t="s">
        <v>35</v>
      </c>
      <c r="AB1090" s="18" t="s">
        <v>62</v>
      </c>
      <c r="AC1090" s="18" t="e">
        <f>VLOOKUP(AB1090,[2]Sheet1!$B:$C,2,0)</f>
        <v>#N/A</v>
      </c>
      <c r="AD1090" s="18" t="e">
        <f t="shared" si="34"/>
        <v>#N/A</v>
      </c>
      <c r="AE1090" s="21" t="s">
        <v>1683</v>
      </c>
      <c r="AF1090" s="24">
        <v>0</v>
      </c>
      <c r="AH1090" s="18"/>
    </row>
    <row r="1091" spans="1:69" hidden="1" x14ac:dyDescent="0.25">
      <c r="A1091" s="18" t="s">
        <v>95</v>
      </c>
      <c r="B1091" s="18" t="str">
        <f t="shared" si="33"/>
        <v>CI3236CQ</v>
      </c>
      <c r="C1091" s="9" t="s">
        <v>96</v>
      </c>
      <c r="D1091" s="19" t="s">
        <v>28</v>
      </c>
      <c r="E1091" s="5">
        <v>0</v>
      </c>
      <c r="F1091" s="18">
        <v>60</v>
      </c>
      <c r="G1091" s="18">
        <v>0</v>
      </c>
      <c r="H1091" s="7" t="s">
        <v>13044</v>
      </c>
      <c r="I1091" s="18">
        <v>2</v>
      </c>
      <c r="J1091" s="18">
        <v>2</v>
      </c>
      <c r="K1091" s="18">
        <v>0</v>
      </c>
      <c r="L1091" s="18">
        <v>0</v>
      </c>
      <c r="M1091" s="18">
        <v>0</v>
      </c>
      <c r="N1091" s="18">
        <v>0</v>
      </c>
      <c r="O1091" s="18">
        <v>0</v>
      </c>
      <c r="P1091" s="18" t="s">
        <v>30</v>
      </c>
      <c r="Q1091" s="18">
        <v>1</v>
      </c>
      <c r="R1091" s="7">
        <v>2</v>
      </c>
      <c r="S1091" s="18" t="s">
        <v>31</v>
      </c>
      <c r="T1091" s="18" t="s">
        <v>13041</v>
      </c>
      <c r="U1091" s="9" t="s">
        <v>96</v>
      </c>
      <c r="V1091" s="18">
        <v>0</v>
      </c>
      <c r="W1091" s="18">
        <v>14</v>
      </c>
      <c r="X1091" s="18">
        <v>0</v>
      </c>
      <c r="Y1091" s="19" t="s">
        <v>97</v>
      </c>
      <c r="Z1091" s="18" t="s">
        <v>34</v>
      </c>
      <c r="AA1091" s="18" t="s">
        <v>35</v>
      </c>
      <c r="AB1091" s="18" t="s">
        <v>95</v>
      </c>
      <c r="AC1091" s="18" t="e">
        <f>VLOOKUP(AB1091,[2]Sheet1!$B:$C,2,0)</f>
        <v>#N/A</v>
      </c>
      <c r="AD1091" s="18" t="e">
        <f t="shared" si="34"/>
        <v>#N/A</v>
      </c>
      <c r="AE1091" s="21" t="s">
        <v>1683</v>
      </c>
      <c r="AF1091" s="24">
        <v>0</v>
      </c>
      <c r="AH1091" s="18"/>
    </row>
    <row r="1092" spans="1:69" hidden="1" x14ac:dyDescent="0.25">
      <c r="A1092" s="18" t="s">
        <v>102</v>
      </c>
      <c r="B1092" s="18" t="str">
        <f t="shared" si="33"/>
        <v>CI3172CQ</v>
      </c>
      <c r="C1092" s="9" t="s">
        <v>103</v>
      </c>
      <c r="D1092" s="19" t="s">
        <v>28</v>
      </c>
      <c r="E1092" s="5">
        <v>0</v>
      </c>
      <c r="F1092" s="18">
        <v>60</v>
      </c>
      <c r="G1092" s="18">
        <v>0</v>
      </c>
      <c r="H1092" s="7" t="s">
        <v>13044</v>
      </c>
      <c r="I1092" s="18">
        <v>2</v>
      </c>
      <c r="J1092" s="18">
        <v>2</v>
      </c>
      <c r="K1092" s="18">
        <v>0</v>
      </c>
      <c r="L1092" s="18">
        <v>0</v>
      </c>
      <c r="M1092" s="18">
        <v>0</v>
      </c>
      <c r="N1092" s="18">
        <v>0</v>
      </c>
      <c r="O1092" s="18">
        <v>0</v>
      </c>
      <c r="P1092" s="18" t="s">
        <v>30</v>
      </c>
      <c r="Q1092" s="18">
        <v>1</v>
      </c>
      <c r="R1092" s="7">
        <v>2</v>
      </c>
      <c r="S1092" s="18" t="s">
        <v>31</v>
      </c>
      <c r="T1092" s="18" t="s">
        <v>13041</v>
      </c>
      <c r="U1092" s="9" t="s">
        <v>103</v>
      </c>
      <c r="V1092" s="18">
        <v>0</v>
      </c>
      <c r="W1092" s="18">
        <v>14</v>
      </c>
      <c r="X1092" s="18">
        <v>0</v>
      </c>
      <c r="Y1092" s="19" t="s">
        <v>104</v>
      </c>
      <c r="Z1092" s="18" t="s">
        <v>34</v>
      </c>
      <c r="AA1092" s="18" t="s">
        <v>35</v>
      </c>
      <c r="AB1092" s="18" t="s">
        <v>102</v>
      </c>
      <c r="AC1092" s="18" t="e">
        <f>VLOOKUP(AB1092,[2]Sheet1!$B:$C,2,0)</f>
        <v>#N/A</v>
      </c>
      <c r="AD1092" s="18" t="e">
        <f t="shared" si="34"/>
        <v>#N/A</v>
      </c>
      <c r="AE1092" s="21" t="s">
        <v>1683</v>
      </c>
      <c r="AF1092" s="24">
        <v>0</v>
      </c>
      <c r="AH1092" s="18"/>
    </row>
    <row r="1093" spans="1:69" hidden="1" x14ac:dyDescent="0.25">
      <c r="A1093" s="18" t="s">
        <v>56</v>
      </c>
      <c r="B1093" s="18" t="str">
        <f t="shared" si="33"/>
        <v>AS2040CQ</v>
      </c>
      <c r="C1093" s="9" t="s">
        <v>57</v>
      </c>
      <c r="D1093" s="19" t="s">
        <v>28</v>
      </c>
      <c r="E1093" s="5">
        <v>0</v>
      </c>
      <c r="F1093" s="18">
        <v>60</v>
      </c>
      <c r="G1093" s="18">
        <v>0</v>
      </c>
      <c r="H1093" s="7" t="s">
        <v>13044</v>
      </c>
      <c r="I1093" s="18">
        <v>2</v>
      </c>
      <c r="J1093" s="18">
        <v>2</v>
      </c>
      <c r="K1093" s="18">
        <v>0</v>
      </c>
      <c r="L1093" s="18">
        <v>0</v>
      </c>
      <c r="M1093" s="18">
        <v>0</v>
      </c>
      <c r="N1093" s="18">
        <v>0</v>
      </c>
      <c r="O1093" s="18">
        <v>0</v>
      </c>
      <c r="P1093" s="18" t="s">
        <v>30</v>
      </c>
      <c r="Q1093" s="18">
        <v>1</v>
      </c>
      <c r="R1093" s="7">
        <v>2</v>
      </c>
      <c r="T1093" s="18" t="s">
        <v>13041</v>
      </c>
      <c r="U1093" s="9" t="s">
        <v>57</v>
      </c>
      <c r="V1093" s="18">
        <v>0</v>
      </c>
      <c r="W1093" s="18">
        <v>24</v>
      </c>
      <c r="X1093" s="18">
        <v>0</v>
      </c>
      <c r="Y1093" s="19" t="s">
        <v>58</v>
      </c>
      <c r="Z1093" s="18" t="s">
        <v>34</v>
      </c>
      <c r="AA1093" s="18" t="s">
        <v>35</v>
      </c>
      <c r="AB1093" s="18" t="s">
        <v>56</v>
      </c>
      <c r="AC1093" s="18" t="e">
        <f>VLOOKUP(AB1093,[2]Sheet1!$B:$C,2,0)</f>
        <v>#N/A</v>
      </c>
      <c r="AD1093" s="18" t="e">
        <f t="shared" si="34"/>
        <v>#N/A</v>
      </c>
      <c r="AE1093" s="21" t="s">
        <v>1504</v>
      </c>
      <c r="AF1093" s="24">
        <v>0</v>
      </c>
      <c r="AH1093" s="18"/>
    </row>
    <row r="1094" spans="1:69" hidden="1" x14ac:dyDescent="0.25">
      <c r="A1094" s="18" t="s">
        <v>79</v>
      </c>
      <c r="B1094" s="18" t="str">
        <f t="shared" si="33"/>
        <v>ME3078CQ</v>
      </c>
      <c r="C1094" s="9" t="s">
        <v>80</v>
      </c>
      <c r="D1094" s="19" t="s">
        <v>28</v>
      </c>
      <c r="E1094" s="5">
        <v>0</v>
      </c>
      <c r="F1094" s="18">
        <v>60</v>
      </c>
      <c r="G1094" s="18">
        <v>0</v>
      </c>
      <c r="H1094" s="7" t="s">
        <v>13044</v>
      </c>
      <c r="I1094" s="18">
        <v>2</v>
      </c>
      <c r="J1094" s="18">
        <v>2</v>
      </c>
      <c r="K1094" s="18">
        <v>0</v>
      </c>
      <c r="L1094" s="18">
        <v>0</v>
      </c>
      <c r="M1094" s="18">
        <v>0</v>
      </c>
      <c r="N1094" s="18">
        <v>0</v>
      </c>
      <c r="O1094" s="18">
        <v>0</v>
      </c>
      <c r="P1094" s="18" t="s">
        <v>30</v>
      </c>
      <c r="Q1094" s="18">
        <v>1</v>
      </c>
      <c r="R1094" s="7">
        <v>2</v>
      </c>
      <c r="T1094" s="18" t="s">
        <v>13041</v>
      </c>
      <c r="U1094" s="9" t="s">
        <v>80</v>
      </c>
      <c r="V1094" s="18">
        <v>0</v>
      </c>
      <c r="W1094" s="18">
        <v>24</v>
      </c>
      <c r="X1094" s="18">
        <v>0</v>
      </c>
      <c r="Y1094" s="19" t="s">
        <v>81</v>
      </c>
      <c r="Z1094" s="18" t="s">
        <v>34</v>
      </c>
      <c r="AA1094" s="18" t="s">
        <v>35</v>
      </c>
      <c r="AB1094" s="18" t="s">
        <v>79</v>
      </c>
      <c r="AC1094" s="18" t="e">
        <f>VLOOKUP(AB1094,[2]Sheet1!$B:$C,2,0)</f>
        <v>#N/A</v>
      </c>
      <c r="AD1094" s="18" t="e">
        <f t="shared" si="34"/>
        <v>#N/A</v>
      </c>
      <c r="AE1094" s="21" t="s">
        <v>1504</v>
      </c>
      <c r="AF1094" s="24">
        <v>0</v>
      </c>
      <c r="AH1094" s="18"/>
    </row>
    <row r="1095" spans="1:69" hidden="1" x14ac:dyDescent="0.25">
      <c r="A1095" s="18" t="s">
        <v>82</v>
      </c>
      <c r="B1095" s="18" t="str">
        <f t="shared" si="33"/>
        <v>ME2008CQ</v>
      </c>
      <c r="C1095" s="9" t="s">
        <v>83</v>
      </c>
      <c r="D1095" s="19" t="s">
        <v>28</v>
      </c>
      <c r="E1095" s="5">
        <v>0</v>
      </c>
      <c r="F1095" s="18" t="s">
        <v>85</v>
      </c>
      <c r="G1095" s="18">
        <v>0</v>
      </c>
      <c r="H1095" s="7" t="s">
        <v>13044</v>
      </c>
      <c r="I1095" s="18">
        <v>2</v>
      </c>
      <c r="J1095" s="18">
        <v>2</v>
      </c>
      <c r="K1095" s="18">
        <v>0</v>
      </c>
      <c r="L1095" s="18">
        <v>0</v>
      </c>
      <c r="M1095" s="18">
        <v>0</v>
      </c>
      <c r="N1095" s="18">
        <v>0</v>
      </c>
      <c r="O1095" s="18">
        <v>0</v>
      </c>
      <c r="P1095" s="18" t="s">
        <v>30</v>
      </c>
      <c r="Q1095" s="18">
        <v>1</v>
      </c>
      <c r="R1095" s="7">
        <v>2</v>
      </c>
      <c r="T1095" s="18" t="s">
        <v>13041</v>
      </c>
      <c r="U1095" s="9" t="s">
        <v>83</v>
      </c>
      <c r="V1095" s="18">
        <v>0</v>
      </c>
      <c r="W1095" s="18">
        <v>24</v>
      </c>
      <c r="X1095" s="18">
        <v>0</v>
      </c>
      <c r="Y1095" s="19" t="s">
        <v>84</v>
      </c>
      <c r="Z1095" s="18" t="s">
        <v>34</v>
      </c>
      <c r="AA1095" s="18" t="s">
        <v>35</v>
      </c>
      <c r="AB1095" s="18" t="s">
        <v>82</v>
      </c>
      <c r="AC1095" s="18" t="e">
        <f>VLOOKUP(AB1095,[2]Sheet1!$B:$C,2,0)</f>
        <v>#N/A</v>
      </c>
      <c r="AD1095" s="18" t="e">
        <f t="shared" si="34"/>
        <v>#N/A</v>
      </c>
      <c r="AE1095" s="21" t="s">
        <v>1504</v>
      </c>
      <c r="AF1095" s="24">
        <v>0</v>
      </c>
      <c r="AH1095" s="18"/>
    </row>
    <row r="1096" spans="1:69" hidden="1" x14ac:dyDescent="0.25">
      <c r="A1096" s="18" t="s">
        <v>89</v>
      </c>
      <c r="B1096" s="18" t="str">
        <f t="shared" si="33"/>
        <v>TR3002CQ</v>
      </c>
      <c r="C1096" s="9" t="s">
        <v>90</v>
      </c>
      <c r="D1096" s="19" t="s">
        <v>28</v>
      </c>
      <c r="E1096" s="5">
        <v>0</v>
      </c>
      <c r="F1096" s="18">
        <v>60</v>
      </c>
      <c r="G1096" s="18">
        <v>0</v>
      </c>
      <c r="H1096" s="7" t="s">
        <v>13044</v>
      </c>
      <c r="I1096" s="18">
        <v>2</v>
      </c>
      <c r="J1096" s="18">
        <v>2</v>
      </c>
      <c r="K1096" s="18">
        <v>0</v>
      </c>
      <c r="L1096" s="18">
        <v>0</v>
      </c>
      <c r="M1096" s="18">
        <v>0</v>
      </c>
      <c r="N1096" s="18">
        <v>0</v>
      </c>
      <c r="O1096" s="18">
        <v>0</v>
      </c>
      <c r="P1096" s="18" t="s">
        <v>30</v>
      </c>
      <c r="Q1096" s="18">
        <v>1</v>
      </c>
      <c r="R1096" s="7">
        <v>2</v>
      </c>
      <c r="T1096" s="18" t="s">
        <v>13041</v>
      </c>
      <c r="U1096" s="9" t="s">
        <v>90</v>
      </c>
      <c r="V1096" s="18">
        <v>0</v>
      </c>
      <c r="W1096" s="18">
        <v>24</v>
      </c>
      <c r="X1096" s="18">
        <v>0</v>
      </c>
      <c r="Y1096" s="19" t="s">
        <v>91</v>
      </c>
      <c r="Z1096" s="18" t="s">
        <v>34</v>
      </c>
      <c r="AA1096" s="18" t="s">
        <v>35</v>
      </c>
      <c r="AB1096" s="18" t="s">
        <v>89</v>
      </c>
      <c r="AC1096" s="18" t="e">
        <f>VLOOKUP(AB1096,[2]Sheet1!$B:$C,2,0)</f>
        <v>#N/A</v>
      </c>
      <c r="AD1096" s="18" t="e">
        <f t="shared" si="34"/>
        <v>#N/A</v>
      </c>
      <c r="AE1096" s="21" t="s">
        <v>1504</v>
      </c>
      <c r="AF1096" s="24">
        <v>0</v>
      </c>
      <c r="AH1096" s="18"/>
    </row>
    <row r="1097" spans="1:69" hidden="1" x14ac:dyDescent="0.25">
      <c r="A1097" s="18" t="s">
        <v>117</v>
      </c>
      <c r="B1097" s="18" t="str">
        <f t="shared" si="33"/>
        <v>AS3050CQ</v>
      </c>
      <c r="C1097" s="9" t="s">
        <v>118</v>
      </c>
      <c r="D1097" s="19" t="s">
        <v>28</v>
      </c>
      <c r="E1097" s="5">
        <v>0</v>
      </c>
      <c r="F1097" s="18">
        <v>60</v>
      </c>
      <c r="G1097" s="18">
        <v>0</v>
      </c>
      <c r="H1097" s="7" t="s">
        <v>13044</v>
      </c>
      <c r="I1097" s="18">
        <v>2</v>
      </c>
      <c r="J1097" s="18">
        <v>2</v>
      </c>
      <c r="K1097" s="18">
        <v>0</v>
      </c>
      <c r="L1097" s="18">
        <v>0</v>
      </c>
      <c r="M1097" s="18">
        <v>0</v>
      </c>
      <c r="N1097" s="18">
        <v>0</v>
      </c>
      <c r="O1097" s="18">
        <v>0</v>
      </c>
      <c r="P1097" s="18" t="s">
        <v>30</v>
      </c>
      <c r="Q1097" s="18">
        <v>1</v>
      </c>
      <c r="R1097" s="7">
        <v>2</v>
      </c>
      <c r="T1097" s="18" t="s">
        <v>13041</v>
      </c>
      <c r="U1097" s="9" t="s">
        <v>118</v>
      </c>
      <c r="V1097" s="18">
        <v>0</v>
      </c>
      <c r="W1097" s="18">
        <v>24</v>
      </c>
      <c r="X1097" s="18">
        <v>0</v>
      </c>
      <c r="Y1097" s="19" t="s">
        <v>119</v>
      </c>
      <c r="Z1097" s="18" t="s">
        <v>34</v>
      </c>
      <c r="AA1097" s="18" t="s">
        <v>35</v>
      </c>
      <c r="AB1097" s="18" t="s">
        <v>117</v>
      </c>
      <c r="AC1097" s="18" t="e">
        <f>VLOOKUP(AB1097,[2]Sheet1!$B:$C,2,0)</f>
        <v>#N/A</v>
      </c>
      <c r="AD1097" s="18" t="e">
        <f t="shared" si="34"/>
        <v>#N/A</v>
      </c>
      <c r="AE1097" s="21" t="s">
        <v>1504</v>
      </c>
      <c r="AF1097" s="24">
        <v>0</v>
      </c>
      <c r="AH1097" s="18"/>
    </row>
    <row r="1098" spans="1:69" hidden="1" x14ac:dyDescent="0.25">
      <c r="A1098" s="18" t="s">
        <v>120</v>
      </c>
      <c r="B1098" s="18" t="str">
        <f t="shared" si="33"/>
        <v>CH3340CQ</v>
      </c>
      <c r="C1098" s="9" t="s">
        <v>121</v>
      </c>
      <c r="D1098" s="19" t="s">
        <v>28</v>
      </c>
      <c r="E1098" s="5">
        <v>0</v>
      </c>
      <c r="F1098" s="18">
        <v>60</v>
      </c>
      <c r="G1098" s="18">
        <v>0</v>
      </c>
      <c r="H1098" s="7" t="s">
        <v>13044</v>
      </c>
      <c r="I1098" s="18">
        <v>2</v>
      </c>
      <c r="J1098" s="18">
        <v>2</v>
      </c>
      <c r="K1098" s="18">
        <v>0</v>
      </c>
      <c r="L1098" s="18">
        <v>0</v>
      </c>
      <c r="M1098" s="18">
        <v>0</v>
      </c>
      <c r="N1098" s="18">
        <v>0</v>
      </c>
      <c r="O1098" s="18">
        <v>0</v>
      </c>
      <c r="P1098" s="18" t="s">
        <v>30</v>
      </c>
      <c r="Q1098" s="18">
        <v>1</v>
      </c>
      <c r="R1098" s="7">
        <v>2</v>
      </c>
      <c r="T1098" s="18" t="s">
        <v>13041</v>
      </c>
      <c r="U1098" s="9" t="s">
        <v>121</v>
      </c>
      <c r="V1098" s="18">
        <v>0</v>
      </c>
      <c r="W1098" s="18">
        <v>24</v>
      </c>
      <c r="X1098" s="18">
        <v>0</v>
      </c>
      <c r="Y1098" s="19" t="s">
        <v>122</v>
      </c>
      <c r="Z1098" s="18" t="s">
        <v>34</v>
      </c>
      <c r="AA1098" s="18" t="s">
        <v>35</v>
      </c>
      <c r="AB1098" s="18" t="s">
        <v>120</v>
      </c>
      <c r="AC1098" s="18" t="e">
        <f>VLOOKUP(AB1098,[2]Sheet1!$B:$C,2,0)</f>
        <v>#N/A</v>
      </c>
      <c r="AD1098" s="18" t="e">
        <f t="shared" si="34"/>
        <v>#N/A</v>
      </c>
      <c r="AE1098" s="21" t="s">
        <v>1504</v>
      </c>
      <c r="AF1098" s="24">
        <v>0</v>
      </c>
      <c r="AH1098" s="18"/>
    </row>
    <row r="1099" spans="1:69" hidden="1" x14ac:dyDescent="0.25">
      <c r="A1099" s="18" t="s">
        <v>126</v>
      </c>
      <c r="B1099" s="18" t="str">
        <f t="shared" si="33"/>
        <v>AS3048CQ</v>
      </c>
      <c r="C1099" s="9" t="s">
        <v>127</v>
      </c>
      <c r="D1099" s="19" t="s">
        <v>28</v>
      </c>
      <c r="E1099" s="5">
        <v>0</v>
      </c>
      <c r="F1099" s="18">
        <v>60</v>
      </c>
      <c r="G1099" s="18">
        <v>0</v>
      </c>
      <c r="H1099" s="7" t="s">
        <v>13044</v>
      </c>
      <c r="I1099" s="18">
        <v>2</v>
      </c>
      <c r="J1099" s="18">
        <v>2</v>
      </c>
      <c r="K1099" s="18">
        <v>0</v>
      </c>
      <c r="L1099" s="18">
        <v>0</v>
      </c>
      <c r="M1099" s="18">
        <v>0</v>
      </c>
      <c r="N1099" s="18">
        <v>0</v>
      </c>
      <c r="O1099" s="18">
        <v>0</v>
      </c>
      <c r="P1099" s="18" t="s">
        <v>30</v>
      </c>
      <c r="Q1099" s="18">
        <v>1</v>
      </c>
      <c r="R1099" s="7">
        <v>2</v>
      </c>
      <c r="T1099" s="18" t="s">
        <v>13041</v>
      </c>
      <c r="U1099" s="9" t="s">
        <v>127</v>
      </c>
      <c r="V1099" s="18">
        <v>0</v>
      </c>
      <c r="W1099" s="18">
        <v>24</v>
      </c>
      <c r="X1099" s="18">
        <v>0</v>
      </c>
      <c r="Y1099" s="19" t="s">
        <v>128</v>
      </c>
      <c r="Z1099" s="18" t="s">
        <v>34</v>
      </c>
      <c r="AA1099" s="18" t="s">
        <v>35</v>
      </c>
      <c r="AB1099" s="18" t="s">
        <v>126</v>
      </c>
      <c r="AC1099" s="18" t="e">
        <f>VLOOKUP(AB1099,[2]Sheet1!$B:$C,2,0)</f>
        <v>#N/A</v>
      </c>
      <c r="AD1099" s="18" t="e">
        <f t="shared" si="34"/>
        <v>#N/A</v>
      </c>
      <c r="AE1099" s="21" t="s">
        <v>1504</v>
      </c>
      <c r="AF1099" s="24">
        <v>0</v>
      </c>
      <c r="AH1099" s="18"/>
    </row>
    <row r="1100" spans="1:69" hidden="1" x14ac:dyDescent="0.25">
      <c r="A1100" s="18" t="s">
        <v>146</v>
      </c>
      <c r="B1100" s="18" t="str">
        <f t="shared" ref="B1100:B1163" si="35">A1100&amp;D1100</f>
        <v>IU3058CQ</v>
      </c>
      <c r="C1100" s="9" t="s">
        <v>147</v>
      </c>
      <c r="D1100" s="19" t="s">
        <v>28</v>
      </c>
      <c r="E1100" s="5">
        <v>0</v>
      </c>
      <c r="F1100" s="18">
        <v>60</v>
      </c>
      <c r="G1100" s="18">
        <v>0</v>
      </c>
      <c r="H1100" s="7" t="s">
        <v>13044</v>
      </c>
      <c r="I1100" s="18">
        <v>2</v>
      </c>
      <c r="J1100" s="18">
        <v>2</v>
      </c>
      <c r="K1100" s="18">
        <v>0</v>
      </c>
      <c r="L1100" s="18">
        <v>0</v>
      </c>
      <c r="M1100" s="18">
        <v>0</v>
      </c>
      <c r="N1100" s="18">
        <v>0</v>
      </c>
      <c r="O1100" s="18">
        <v>0</v>
      </c>
      <c r="P1100" s="18" t="s">
        <v>30</v>
      </c>
      <c r="Q1100" s="18">
        <v>1</v>
      </c>
      <c r="R1100" s="7">
        <v>2</v>
      </c>
      <c r="T1100" s="18" t="s">
        <v>13041</v>
      </c>
      <c r="U1100" s="9" t="s">
        <v>147</v>
      </c>
      <c r="V1100" s="18">
        <v>0</v>
      </c>
      <c r="W1100" s="18">
        <v>24</v>
      </c>
      <c r="X1100" s="18">
        <v>0</v>
      </c>
      <c r="Y1100" s="19" t="s">
        <v>148</v>
      </c>
      <c r="Z1100" s="18" t="s">
        <v>34</v>
      </c>
      <c r="AA1100" s="18" t="s">
        <v>35</v>
      </c>
      <c r="AB1100" s="18" t="s">
        <v>146</v>
      </c>
      <c r="AC1100" s="18" t="e">
        <f>VLOOKUP(AB1100,[2]Sheet1!$B:$C,2,0)</f>
        <v>#N/A</v>
      </c>
      <c r="AD1100" s="18" t="e">
        <f t="shared" si="34"/>
        <v>#N/A</v>
      </c>
      <c r="AE1100" s="21" t="s">
        <v>1504</v>
      </c>
      <c r="AF1100" s="24">
        <v>0</v>
      </c>
      <c r="AH1100" s="18"/>
    </row>
    <row r="1101" spans="1:69" hidden="1" x14ac:dyDescent="0.25">
      <c r="A1101" s="18" t="s">
        <v>149</v>
      </c>
      <c r="B1101" s="18" t="str">
        <f t="shared" si="35"/>
        <v>ME3064CQ</v>
      </c>
      <c r="C1101" s="9" t="s">
        <v>150</v>
      </c>
      <c r="D1101" s="19" t="s">
        <v>28</v>
      </c>
      <c r="E1101" s="5">
        <v>0</v>
      </c>
      <c r="F1101" s="18">
        <v>60</v>
      </c>
      <c r="G1101" s="18">
        <v>0</v>
      </c>
      <c r="H1101" s="7" t="s">
        <v>13044</v>
      </c>
      <c r="I1101" s="18">
        <v>2</v>
      </c>
      <c r="J1101" s="18">
        <v>2</v>
      </c>
      <c r="K1101" s="18">
        <v>0</v>
      </c>
      <c r="L1101" s="18">
        <v>0</v>
      </c>
      <c r="M1101" s="18">
        <v>0</v>
      </c>
      <c r="N1101" s="18">
        <v>0</v>
      </c>
      <c r="O1101" s="18">
        <v>0</v>
      </c>
      <c r="P1101" s="18" t="s">
        <v>30</v>
      </c>
      <c r="Q1101" s="18">
        <v>1</v>
      </c>
      <c r="R1101" s="7">
        <v>2</v>
      </c>
      <c r="T1101" s="18" t="s">
        <v>13041</v>
      </c>
      <c r="U1101" s="9" t="s">
        <v>150</v>
      </c>
      <c r="V1101" s="18">
        <v>0</v>
      </c>
      <c r="W1101" s="18">
        <v>24</v>
      </c>
      <c r="X1101" s="18">
        <v>0</v>
      </c>
      <c r="Y1101" s="19" t="s">
        <v>151</v>
      </c>
      <c r="Z1101" s="18" t="s">
        <v>34</v>
      </c>
      <c r="AA1101" s="18" t="s">
        <v>35</v>
      </c>
      <c r="AB1101" s="18" t="s">
        <v>149</v>
      </c>
      <c r="AC1101" s="18" t="e">
        <f>VLOOKUP(AB1101,[2]Sheet1!$B:$C,2,0)</f>
        <v>#N/A</v>
      </c>
      <c r="AD1101" s="18" t="e">
        <f t="shared" si="34"/>
        <v>#N/A</v>
      </c>
      <c r="AE1101" s="21" t="s">
        <v>1504</v>
      </c>
      <c r="AF1101" s="24">
        <v>0</v>
      </c>
      <c r="AH1101" s="18"/>
    </row>
    <row r="1102" spans="1:69" hidden="1" x14ac:dyDescent="0.25">
      <c r="A1102" s="18" t="s">
        <v>193</v>
      </c>
      <c r="B1102" s="18" t="str">
        <f t="shared" si="35"/>
        <v>GE2032CQ</v>
      </c>
      <c r="C1102" s="9" t="s">
        <v>194</v>
      </c>
      <c r="D1102" s="19" t="s">
        <v>28</v>
      </c>
      <c r="E1102" s="5">
        <v>0</v>
      </c>
      <c r="F1102" s="18">
        <v>60</v>
      </c>
      <c r="G1102" s="18">
        <v>0</v>
      </c>
      <c r="H1102" s="7" t="s">
        <v>13044</v>
      </c>
      <c r="I1102" s="18">
        <v>2</v>
      </c>
      <c r="J1102" s="18">
        <v>2</v>
      </c>
      <c r="K1102" s="18">
        <v>0</v>
      </c>
      <c r="L1102" s="18">
        <v>0</v>
      </c>
      <c r="M1102" s="18">
        <v>0</v>
      </c>
      <c r="N1102" s="18">
        <v>0</v>
      </c>
      <c r="O1102" s="18">
        <v>0</v>
      </c>
      <c r="P1102" s="18" t="s">
        <v>30</v>
      </c>
      <c r="Q1102" s="18">
        <v>1</v>
      </c>
      <c r="R1102" s="7">
        <v>2</v>
      </c>
      <c r="T1102" s="18" t="s">
        <v>13041</v>
      </c>
      <c r="U1102" s="9" t="s">
        <v>194</v>
      </c>
      <c r="V1102" s="18">
        <v>0</v>
      </c>
      <c r="W1102" s="18">
        <v>24</v>
      </c>
      <c r="X1102" s="18">
        <v>0</v>
      </c>
      <c r="Y1102" s="19" t="s">
        <v>195</v>
      </c>
      <c r="Z1102" s="18" t="s">
        <v>34</v>
      </c>
      <c r="AA1102" s="18" t="s">
        <v>35</v>
      </c>
      <c r="AB1102" s="18" t="s">
        <v>193</v>
      </c>
      <c r="AC1102" s="18" t="e">
        <f>VLOOKUP(AB1102,[2]Sheet1!$B:$C,2,0)</f>
        <v>#N/A</v>
      </c>
      <c r="AD1102" s="18" t="e">
        <f t="shared" si="34"/>
        <v>#N/A</v>
      </c>
      <c r="AE1102" s="21" t="s">
        <v>1504</v>
      </c>
      <c r="AF1102" s="24">
        <v>0</v>
      </c>
      <c r="AH1102" s="18"/>
    </row>
    <row r="1103" spans="1:69" hidden="1" x14ac:dyDescent="0.25">
      <c r="A1103" s="18" t="s">
        <v>208</v>
      </c>
      <c r="B1103" s="18" t="str">
        <f t="shared" si="35"/>
        <v>CH3370CQ</v>
      </c>
      <c r="C1103" s="9" t="s">
        <v>209</v>
      </c>
      <c r="D1103" s="19" t="s">
        <v>28</v>
      </c>
      <c r="E1103" s="5">
        <v>0</v>
      </c>
      <c r="F1103" s="18">
        <v>60</v>
      </c>
      <c r="G1103" s="18">
        <v>0</v>
      </c>
      <c r="H1103" s="7" t="s">
        <v>13044</v>
      </c>
      <c r="I1103" s="18">
        <v>2</v>
      </c>
      <c r="J1103" s="18">
        <v>2</v>
      </c>
      <c r="K1103" s="18">
        <v>0</v>
      </c>
      <c r="L1103" s="18">
        <v>0</v>
      </c>
      <c r="M1103" s="18">
        <v>0</v>
      </c>
      <c r="N1103" s="18">
        <v>0</v>
      </c>
      <c r="O1103" s="18">
        <v>0</v>
      </c>
      <c r="P1103" s="18" t="s">
        <v>30</v>
      </c>
      <c r="Q1103" s="18">
        <v>1</v>
      </c>
      <c r="R1103" s="7">
        <v>2</v>
      </c>
      <c r="T1103" s="18" t="s">
        <v>13041</v>
      </c>
      <c r="U1103" s="9" t="s">
        <v>209</v>
      </c>
      <c r="V1103" s="18">
        <v>0</v>
      </c>
      <c r="W1103" s="18">
        <v>24</v>
      </c>
      <c r="X1103" s="18">
        <v>0</v>
      </c>
      <c r="Y1103" s="19" t="s">
        <v>210</v>
      </c>
      <c r="Z1103" s="18" t="s">
        <v>34</v>
      </c>
      <c r="AA1103" s="18" t="s">
        <v>35</v>
      </c>
      <c r="AB1103" s="18" t="s">
        <v>208</v>
      </c>
      <c r="AC1103" s="18" t="e">
        <f>VLOOKUP(AB1103,[2]Sheet1!$B:$C,2,0)</f>
        <v>#N/A</v>
      </c>
      <c r="AD1103" s="18" t="e">
        <f t="shared" si="34"/>
        <v>#N/A</v>
      </c>
      <c r="AE1103" s="21" t="s">
        <v>1504</v>
      </c>
      <c r="AF1103" s="24">
        <v>0</v>
      </c>
      <c r="AH1103" s="18"/>
    </row>
    <row r="1104" spans="1:69" hidden="1" x14ac:dyDescent="0.25">
      <c r="A1104" s="18" t="s">
        <v>211</v>
      </c>
      <c r="B1104" s="18" t="str">
        <f t="shared" si="35"/>
        <v>ME3102CQ</v>
      </c>
      <c r="C1104" s="9" t="s">
        <v>212</v>
      </c>
      <c r="D1104" s="19" t="s">
        <v>28</v>
      </c>
      <c r="E1104" s="5">
        <v>0</v>
      </c>
      <c r="F1104" s="18">
        <v>60</v>
      </c>
      <c r="G1104" s="18">
        <v>0</v>
      </c>
      <c r="H1104" s="7" t="s">
        <v>13044</v>
      </c>
      <c r="I1104" s="18">
        <v>2</v>
      </c>
      <c r="J1104" s="18">
        <v>2</v>
      </c>
      <c r="K1104" s="18">
        <v>0</v>
      </c>
      <c r="L1104" s="18">
        <v>0</v>
      </c>
      <c r="M1104" s="18">
        <v>0</v>
      </c>
      <c r="N1104" s="18">
        <v>0</v>
      </c>
      <c r="O1104" s="18">
        <v>0</v>
      </c>
      <c r="P1104" s="18" t="s">
        <v>30</v>
      </c>
      <c r="Q1104" s="18">
        <v>1</v>
      </c>
      <c r="R1104" s="7">
        <v>2</v>
      </c>
      <c r="T1104" s="18" t="s">
        <v>13041</v>
      </c>
      <c r="U1104" s="9" t="s">
        <v>212</v>
      </c>
      <c r="V1104" s="18">
        <v>0</v>
      </c>
      <c r="W1104" s="18">
        <v>24</v>
      </c>
      <c r="X1104" s="18">
        <v>0</v>
      </c>
      <c r="Y1104" s="19" t="s">
        <v>213</v>
      </c>
      <c r="Z1104" s="18" t="s">
        <v>34</v>
      </c>
      <c r="AA1104" s="18" t="s">
        <v>35</v>
      </c>
      <c r="AB1104" s="18" t="s">
        <v>211</v>
      </c>
      <c r="AC1104" s="18" t="e">
        <f>VLOOKUP(AB1104,[2]Sheet1!$B:$C,2,0)</f>
        <v>#N/A</v>
      </c>
      <c r="AD1104" s="18" t="e">
        <f t="shared" si="34"/>
        <v>#N/A</v>
      </c>
      <c r="AE1104" s="21" t="s">
        <v>1504</v>
      </c>
      <c r="AF1104" s="24">
        <v>0</v>
      </c>
      <c r="AH1104" s="18"/>
    </row>
    <row r="1105" spans="1:34" hidden="1" x14ac:dyDescent="0.25">
      <c r="A1105" s="18" t="s">
        <v>325</v>
      </c>
      <c r="B1105" s="18" t="str">
        <f t="shared" si="35"/>
        <v>IM1022CQ</v>
      </c>
      <c r="C1105" s="9" t="s">
        <v>326</v>
      </c>
      <c r="D1105" s="19" t="s">
        <v>28</v>
      </c>
      <c r="E1105" s="5">
        <v>0</v>
      </c>
      <c r="F1105" s="18" t="s">
        <v>153</v>
      </c>
      <c r="G1105" s="18">
        <v>0</v>
      </c>
      <c r="H1105" s="7" t="s">
        <v>13044</v>
      </c>
      <c r="I1105" s="18">
        <v>2</v>
      </c>
      <c r="J1105" s="18">
        <v>2</v>
      </c>
      <c r="K1105" s="18">
        <v>0</v>
      </c>
      <c r="L1105" s="18">
        <v>0</v>
      </c>
      <c r="M1105" s="18">
        <v>0</v>
      </c>
      <c r="N1105" s="18">
        <v>0</v>
      </c>
      <c r="O1105" s="18">
        <v>0</v>
      </c>
      <c r="P1105" s="18" t="s">
        <v>30</v>
      </c>
      <c r="Q1105" s="18">
        <v>1</v>
      </c>
      <c r="R1105" s="7">
        <v>2</v>
      </c>
      <c r="T1105" s="18" t="s">
        <v>13041</v>
      </c>
      <c r="U1105" s="9" t="s">
        <v>326</v>
      </c>
      <c r="V1105" s="18">
        <v>0</v>
      </c>
      <c r="W1105" s="18">
        <v>24</v>
      </c>
      <c r="X1105" s="18">
        <v>0</v>
      </c>
      <c r="Y1105" s="19" t="s">
        <v>327</v>
      </c>
      <c r="Z1105" s="18" t="s">
        <v>34</v>
      </c>
      <c r="AA1105" s="18" t="s">
        <v>35</v>
      </c>
      <c r="AB1105" s="18" t="s">
        <v>325</v>
      </c>
      <c r="AC1105" s="18" t="e">
        <f>VLOOKUP(AB1105,[2]Sheet1!$B:$C,2,0)</f>
        <v>#N/A</v>
      </c>
      <c r="AD1105" s="18" t="e">
        <f t="shared" si="34"/>
        <v>#N/A</v>
      </c>
      <c r="AE1105" s="21" t="s">
        <v>1504</v>
      </c>
      <c r="AF1105" s="24">
        <v>0</v>
      </c>
      <c r="AH1105" s="18"/>
    </row>
    <row r="1106" spans="1:34" hidden="1" x14ac:dyDescent="0.25">
      <c r="A1106" s="18" t="s">
        <v>328</v>
      </c>
      <c r="B1106" s="18" t="str">
        <f t="shared" si="35"/>
        <v>ME4044CQ</v>
      </c>
      <c r="C1106" s="9" t="s">
        <v>329</v>
      </c>
      <c r="D1106" s="19" t="s">
        <v>28</v>
      </c>
      <c r="E1106" s="5">
        <v>0</v>
      </c>
      <c r="F1106" s="18">
        <v>60</v>
      </c>
      <c r="G1106" s="18">
        <v>0</v>
      </c>
      <c r="H1106" s="7" t="s">
        <v>13044</v>
      </c>
      <c r="I1106" s="18">
        <v>2</v>
      </c>
      <c r="J1106" s="18">
        <v>2</v>
      </c>
      <c r="K1106" s="18">
        <v>0</v>
      </c>
      <c r="L1106" s="18">
        <v>0</v>
      </c>
      <c r="M1106" s="18">
        <v>0</v>
      </c>
      <c r="N1106" s="18">
        <v>0</v>
      </c>
      <c r="O1106" s="18">
        <v>0</v>
      </c>
      <c r="P1106" s="18" t="s">
        <v>30</v>
      </c>
      <c r="Q1106" s="18">
        <v>1</v>
      </c>
      <c r="R1106" s="7">
        <v>2</v>
      </c>
      <c r="T1106" s="18" t="s">
        <v>13041</v>
      </c>
      <c r="U1106" s="9" t="s">
        <v>329</v>
      </c>
      <c r="V1106" s="18">
        <v>0</v>
      </c>
      <c r="W1106" s="18">
        <v>24</v>
      </c>
      <c r="X1106" s="18">
        <v>0</v>
      </c>
      <c r="Y1106" s="19" t="s">
        <v>330</v>
      </c>
      <c r="Z1106" s="18" t="s">
        <v>34</v>
      </c>
      <c r="AA1106" s="18" t="s">
        <v>35</v>
      </c>
      <c r="AB1106" s="18" t="s">
        <v>328</v>
      </c>
      <c r="AC1106" s="18" t="e">
        <f>VLOOKUP(AB1106,[2]Sheet1!$B:$C,2,0)</f>
        <v>#N/A</v>
      </c>
      <c r="AD1106" s="18" t="e">
        <f t="shared" si="34"/>
        <v>#N/A</v>
      </c>
      <c r="AE1106" s="21" t="s">
        <v>1504</v>
      </c>
      <c r="AF1106" s="24">
        <v>0</v>
      </c>
      <c r="AH1106" s="18"/>
    </row>
    <row r="1107" spans="1:34" hidden="1" x14ac:dyDescent="0.25">
      <c r="A1107" s="18" t="s">
        <v>342</v>
      </c>
      <c r="B1107" s="18" t="str">
        <f t="shared" si="35"/>
        <v>EE1006CQ</v>
      </c>
      <c r="C1107" s="9" t="s">
        <v>343</v>
      </c>
      <c r="D1107" s="19" t="s">
        <v>28</v>
      </c>
      <c r="E1107" s="5">
        <v>0</v>
      </c>
      <c r="F1107" s="18" t="s">
        <v>99</v>
      </c>
      <c r="G1107" s="18">
        <v>0</v>
      </c>
      <c r="H1107" s="7" t="s">
        <v>13044</v>
      </c>
      <c r="I1107" s="18">
        <v>2</v>
      </c>
      <c r="J1107" s="18">
        <v>2</v>
      </c>
      <c r="K1107" s="18">
        <v>0</v>
      </c>
      <c r="L1107" s="18">
        <v>0</v>
      </c>
      <c r="M1107" s="18">
        <v>0</v>
      </c>
      <c r="N1107" s="18">
        <v>0</v>
      </c>
      <c r="O1107" s="18">
        <v>0</v>
      </c>
      <c r="P1107" s="18" t="s">
        <v>30</v>
      </c>
      <c r="Q1107" s="18">
        <v>1</v>
      </c>
      <c r="R1107" s="7">
        <v>2</v>
      </c>
      <c r="T1107" s="18" t="s">
        <v>13041</v>
      </c>
      <c r="U1107" s="9" t="s">
        <v>343</v>
      </c>
      <c r="V1107" s="18">
        <v>0</v>
      </c>
      <c r="W1107" s="18">
        <v>24</v>
      </c>
      <c r="X1107" s="18">
        <v>0</v>
      </c>
      <c r="Y1107" s="19" t="s">
        <v>344</v>
      </c>
      <c r="Z1107" s="18" t="s">
        <v>34</v>
      </c>
      <c r="AA1107" s="18" t="s">
        <v>35</v>
      </c>
      <c r="AB1107" s="18" t="s">
        <v>342</v>
      </c>
      <c r="AC1107" s="18" t="e">
        <f>VLOOKUP(AB1107,[2]Sheet1!$B:$C,2,0)</f>
        <v>#N/A</v>
      </c>
      <c r="AD1107" s="18" t="e">
        <f t="shared" si="34"/>
        <v>#N/A</v>
      </c>
      <c r="AE1107" s="21" t="s">
        <v>1504</v>
      </c>
      <c r="AF1107" s="24">
        <v>0</v>
      </c>
      <c r="AH1107" s="18"/>
    </row>
    <row r="1108" spans="1:34" hidden="1" x14ac:dyDescent="0.25">
      <c r="A1108" s="18" t="s">
        <v>376</v>
      </c>
      <c r="B1108" s="18" t="str">
        <f t="shared" si="35"/>
        <v>ME4530CQ</v>
      </c>
      <c r="C1108" s="9" t="s">
        <v>377</v>
      </c>
      <c r="D1108" s="19" t="s">
        <v>28</v>
      </c>
      <c r="E1108" s="5">
        <v>0</v>
      </c>
      <c r="F1108" s="18">
        <v>60</v>
      </c>
      <c r="G1108" s="18">
        <v>0</v>
      </c>
      <c r="H1108" s="7" t="s">
        <v>13044</v>
      </c>
      <c r="I1108" s="18">
        <v>2</v>
      </c>
      <c r="J1108" s="18">
        <v>2</v>
      </c>
      <c r="K1108" s="18">
        <v>0</v>
      </c>
      <c r="L1108" s="18">
        <v>0</v>
      </c>
      <c r="M1108" s="18">
        <v>0</v>
      </c>
      <c r="N1108" s="18">
        <v>0</v>
      </c>
      <c r="O1108" s="18">
        <v>0</v>
      </c>
      <c r="P1108" s="18" t="s">
        <v>30</v>
      </c>
      <c r="Q1108" s="18">
        <v>1</v>
      </c>
      <c r="R1108" s="7">
        <v>2</v>
      </c>
      <c r="T1108" s="18" t="s">
        <v>13041</v>
      </c>
      <c r="U1108" s="9" t="s">
        <v>377</v>
      </c>
      <c r="V1108" s="18">
        <v>0</v>
      </c>
      <c r="W1108" s="18">
        <v>24</v>
      </c>
      <c r="X1108" s="18">
        <v>0</v>
      </c>
      <c r="Y1108" s="19" t="s">
        <v>378</v>
      </c>
      <c r="Z1108" s="18" t="s">
        <v>34</v>
      </c>
      <c r="AA1108" s="18" t="s">
        <v>35</v>
      </c>
      <c r="AB1108" s="18" t="s">
        <v>376</v>
      </c>
      <c r="AC1108" s="18" t="e">
        <f>VLOOKUP(AB1108,[2]Sheet1!$B:$C,2,0)</f>
        <v>#N/A</v>
      </c>
      <c r="AD1108" s="18" t="e">
        <f t="shared" si="34"/>
        <v>#N/A</v>
      </c>
      <c r="AE1108" s="21" t="s">
        <v>1504</v>
      </c>
      <c r="AF1108" s="24">
        <v>0</v>
      </c>
      <c r="AH1108" s="18"/>
    </row>
    <row r="1109" spans="1:34" hidden="1" x14ac:dyDescent="0.25">
      <c r="A1109" s="18" t="s">
        <v>382</v>
      </c>
      <c r="B1109" s="18" t="str">
        <f t="shared" si="35"/>
        <v>CI3090CQ</v>
      </c>
      <c r="C1109" s="9" t="s">
        <v>383</v>
      </c>
      <c r="D1109" s="19" t="s">
        <v>28</v>
      </c>
      <c r="E1109" s="5">
        <v>0</v>
      </c>
      <c r="F1109" s="18">
        <v>60</v>
      </c>
      <c r="G1109" s="18">
        <v>0</v>
      </c>
      <c r="H1109" s="7" t="s">
        <v>13044</v>
      </c>
      <c r="I1109" s="18">
        <v>2</v>
      </c>
      <c r="J1109" s="18">
        <v>2</v>
      </c>
      <c r="K1109" s="18">
        <v>0</v>
      </c>
      <c r="L1109" s="18">
        <v>0</v>
      </c>
      <c r="M1109" s="18">
        <v>0</v>
      </c>
      <c r="N1109" s="18">
        <v>0</v>
      </c>
      <c r="O1109" s="18">
        <v>0</v>
      </c>
      <c r="P1109" s="18" t="s">
        <v>30</v>
      </c>
      <c r="Q1109" s="18">
        <v>1</v>
      </c>
      <c r="R1109" s="7">
        <v>2</v>
      </c>
      <c r="T1109" s="18" t="s">
        <v>13041</v>
      </c>
      <c r="U1109" s="9" t="s">
        <v>383</v>
      </c>
      <c r="V1109" s="18">
        <v>0</v>
      </c>
      <c r="W1109" s="18">
        <v>24</v>
      </c>
      <c r="X1109" s="18">
        <v>0</v>
      </c>
      <c r="Y1109" s="19" t="s">
        <v>384</v>
      </c>
      <c r="Z1109" s="18" t="s">
        <v>34</v>
      </c>
      <c r="AA1109" s="18" t="s">
        <v>35</v>
      </c>
      <c r="AB1109" s="18" t="s">
        <v>382</v>
      </c>
      <c r="AC1109" s="18" t="e">
        <f>VLOOKUP(AB1109,[2]Sheet1!$B:$C,2,0)</f>
        <v>#N/A</v>
      </c>
      <c r="AD1109" s="18" t="e">
        <f t="shared" ref="AD1109:AD1172" si="36">IF(AC1109&lt;&gt;AE1109,"kh","gi")</f>
        <v>#N/A</v>
      </c>
      <c r="AE1109" s="21" t="s">
        <v>1504</v>
      </c>
      <c r="AF1109" s="24">
        <v>0</v>
      </c>
      <c r="AH1109" s="18"/>
    </row>
    <row r="1110" spans="1:34" hidden="1" x14ac:dyDescent="0.25">
      <c r="A1110" s="18" t="s">
        <v>461</v>
      </c>
      <c r="B1110" s="18" t="str">
        <f t="shared" si="35"/>
        <v>TR4052CQ</v>
      </c>
      <c r="C1110" s="9" t="s">
        <v>462</v>
      </c>
      <c r="D1110" s="19" t="s">
        <v>28</v>
      </c>
      <c r="E1110" s="5">
        <v>0</v>
      </c>
      <c r="F1110" s="18">
        <v>60</v>
      </c>
      <c r="G1110" s="18">
        <v>0</v>
      </c>
      <c r="H1110" s="7" t="s">
        <v>13044</v>
      </c>
      <c r="I1110" s="18">
        <v>2</v>
      </c>
      <c r="J1110" s="18">
        <v>2</v>
      </c>
      <c r="K1110" s="18">
        <v>0</v>
      </c>
      <c r="L1110" s="18">
        <v>0</v>
      </c>
      <c r="M1110" s="18">
        <v>0</v>
      </c>
      <c r="N1110" s="18">
        <v>0</v>
      </c>
      <c r="O1110" s="18">
        <v>0</v>
      </c>
      <c r="P1110" s="18" t="s">
        <v>30</v>
      </c>
      <c r="Q1110" s="18">
        <v>1</v>
      </c>
      <c r="R1110" s="7">
        <v>2</v>
      </c>
      <c r="T1110" s="18" t="s">
        <v>13041</v>
      </c>
      <c r="U1110" s="9" t="s">
        <v>462</v>
      </c>
      <c r="V1110" s="18">
        <v>0</v>
      </c>
      <c r="W1110" s="18">
        <v>24</v>
      </c>
      <c r="X1110" s="18">
        <v>0</v>
      </c>
      <c r="Y1110" s="19" t="s">
        <v>463</v>
      </c>
      <c r="Z1110" s="18" t="s">
        <v>34</v>
      </c>
      <c r="AA1110" s="18" t="s">
        <v>35</v>
      </c>
      <c r="AB1110" s="18" t="s">
        <v>461</v>
      </c>
      <c r="AC1110" s="18" t="e">
        <f>VLOOKUP(AB1110,[2]Sheet1!$B:$C,2,0)</f>
        <v>#N/A</v>
      </c>
      <c r="AD1110" s="18" t="e">
        <f t="shared" si="36"/>
        <v>#N/A</v>
      </c>
      <c r="AE1110" s="21" t="s">
        <v>1504</v>
      </c>
      <c r="AF1110" s="24">
        <v>0</v>
      </c>
      <c r="AH1110" s="18"/>
    </row>
    <row r="1111" spans="1:34" hidden="1" x14ac:dyDescent="0.25">
      <c r="A1111" s="18" t="s">
        <v>464</v>
      </c>
      <c r="B1111" s="18" t="str">
        <f t="shared" si="35"/>
        <v>TR4048CQ</v>
      </c>
      <c r="C1111" s="9" t="s">
        <v>13051</v>
      </c>
      <c r="D1111" s="19" t="s">
        <v>28</v>
      </c>
      <c r="E1111" s="5">
        <v>0</v>
      </c>
      <c r="F1111" s="18">
        <v>60</v>
      </c>
      <c r="G1111" s="18">
        <v>0</v>
      </c>
      <c r="H1111" s="7" t="s">
        <v>13044</v>
      </c>
      <c r="I1111" s="18">
        <v>2</v>
      </c>
      <c r="J1111" s="18">
        <v>2</v>
      </c>
      <c r="K1111" s="18">
        <v>0</v>
      </c>
      <c r="L1111" s="18">
        <v>0</v>
      </c>
      <c r="M1111" s="18">
        <v>0</v>
      </c>
      <c r="N1111" s="18">
        <v>0</v>
      </c>
      <c r="O1111" s="18">
        <v>0</v>
      </c>
      <c r="P1111" s="18" t="s">
        <v>30</v>
      </c>
      <c r="Q1111" s="18">
        <v>1</v>
      </c>
      <c r="R1111" s="7">
        <v>2</v>
      </c>
      <c r="T1111" s="18" t="s">
        <v>13041</v>
      </c>
      <c r="U1111" s="9" t="s">
        <v>13051</v>
      </c>
      <c r="V1111" s="18">
        <v>0</v>
      </c>
      <c r="W1111" s="18">
        <v>24</v>
      </c>
      <c r="X1111" s="18">
        <v>0</v>
      </c>
      <c r="Y1111" s="19" t="s">
        <v>465</v>
      </c>
      <c r="Z1111" s="18" t="s">
        <v>34</v>
      </c>
      <c r="AA1111" s="18" t="s">
        <v>35</v>
      </c>
      <c r="AB1111" s="18" t="s">
        <v>464</v>
      </c>
      <c r="AC1111" s="18" t="e">
        <f>VLOOKUP(AB1111,[2]Sheet1!$B:$C,2,0)</f>
        <v>#N/A</v>
      </c>
      <c r="AD1111" s="18" t="e">
        <f t="shared" si="36"/>
        <v>#N/A</v>
      </c>
      <c r="AE1111" s="21" t="s">
        <v>1504</v>
      </c>
      <c r="AF1111" s="24">
        <v>0</v>
      </c>
      <c r="AH1111" s="18"/>
    </row>
    <row r="1112" spans="1:34" hidden="1" x14ac:dyDescent="0.25">
      <c r="A1112" s="18" t="s">
        <v>472</v>
      </c>
      <c r="B1112" s="18" t="str">
        <f t="shared" si="35"/>
        <v>CH3372CQ</v>
      </c>
      <c r="C1112" s="9" t="s">
        <v>473</v>
      </c>
      <c r="D1112" s="19" t="s">
        <v>28</v>
      </c>
      <c r="E1112" s="5">
        <v>0</v>
      </c>
      <c r="F1112" s="18">
        <v>60</v>
      </c>
      <c r="G1112" s="18">
        <v>0</v>
      </c>
      <c r="H1112" s="7" t="s">
        <v>13044</v>
      </c>
      <c r="I1112" s="18">
        <v>2</v>
      </c>
      <c r="J1112" s="18">
        <v>2</v>
      </c>
      <c r="K1112" s="18">
        <v>0</v>
      </c>
      <c r="L1112" s="18">
        <v>0</v>
      </c>
      <c r="M1112" s="18">
        <v>0</v>
      </c>
      <c r="N1112" s="18">
        <v>0</v>
      </c>
      <c r="O1112" s="18">
        <v>0</v>
      </c>
      <c r="P1112" s="18" t="s">
        <v>30</v>
      </c>
      <c r="Q1112" s="18">
        <v>1</v>
      </c>
      <c r="R1112" s="7">
        <v>2</v>
      </c>
      <c r="T1112" s="18" t="s">
        <v>13041</v>
      </c>
      <c r="U1112" s="9" t="s">
        <v>473</v>
      </c>
      <c r="V1112" s="18">
        <v>0</v>
      </c>
      <c r="W1112" s="18">
        <v>24</v>
      </c>
      <c r="X1112" s="18">
        <v>0</v>
      </c>
      <c r="Y1112" s="19" t="s">
        <v>474</v>
      </c>
      <c r="Z1112" s="18" t="s">
        <v>34</v>
      </c>
      <c r="AA1112" s="18" t="s">
        <v>35</v>
      </c>
      <c r="AB1112" s="18" t="s">
        <v>472</v>
      </c>
      <c r="AC1112" s="18" t="e">
        <f>VLOOKUP(AB1112,[2]Sheet1!$B:$C,2,0)</f>
        <v>#N/A</v>
      </c>
      <c r="AD1112" s="18" t="e">
        <f t="shared" si="36"/>
        <v>#N/A</v>
      </c>
      <c r="AE1112" s="21" t="s">
        <v>1504</v>
      </c>
      <c r="AF1112" s="24">
        <v>0</v>
      </c>
      <c r="AH1112" s="18"/>
    </row>
    <row r="1113" spans="1:34" hidden="1" x14ac:dyDescent="0.25">
      <c r="A1113" s="18" t="s">
        <v>545</v>
      </c>
      <c r="B1113" s="18" t="str">
        <f t="shared" si="35"/>
        <v>ME4534CQ</v>
      </c>
      <c r="C1113" s="9" t="s">
        <v>546</v>
      </c>
      <c r="D1113" s="19" t="s">
        <v>28</v>
      </c>
      <c r="E1113" s="5">
        <v>0</v>
      </c>
      <c r="F1113" s="18">
        <v>60</v>
      </c>
      <c r="G1113" s="18">
        <v>0</v>
      </c>
      <c r="H1113" s="7" t="s">
        <v>13044</v>
      </c>
      <c r="I1113" s="18">
        <v>2</v>
      </c>
      <c r="J1113" s="18">
        <v>2</v>
      </c>
      <c r="K1113" s="18">
        <v>0</v>
      </c>
      <c r="L1113" s="18">
        <v>0</v>
      </c>
      <c r="M1113" s="18">
        <v>0</v>
      </c>
      <c r="N1113" s="18">
        <v>0</v>
      </c>
      <c r="O1113" s="18">
        <v>0</v>
      </c>
      <c r="P1113" s="18" t="s">
        <v>30</v>
      </c>
      <c r="Q1113" s="18">
        <v>1</v>
      </c>
      <c r="R1113" s="7">
        <v>2</v>
      </c>
      <c r="T1113" s="18" t="s">
        <v>13041</v>
      </c>
      <c r="U1113" s="9" t="s">
        <v>546</v>
      </c>
      <c r="V1113" s="18">
        <v>0</v>
      </c>
      <c r="W1113" s="18">
        <v>24</v>
      </c>
      <c r="X1113" s="18">
        <v>0</v>
      </c>
      <c r="Y1113" s="19" t="s">
        <v>547</v>
      </c>
      <c r="Z1113" s="18" t="s">
        <v>34</v>
      </c>
      <c r="AA1113" s="18" t="s">
        <v>35</v>
      </c>
      <c r="AB1113" s="18" t="s">
        <v>545</v>
      </c>
      <c r="AC1113" s="18" t="e">
        <f>VLOOKUP(AB1113,[2]Sheet1!$B:$C,2,0)</f>
        <v>#N/A</v>
      </c>
      <c r="AD1113" s="18" t="e">
        <f t="shared" si="36"/>
        <v>#N/A</v>
      </c>
      <c r="AE1113" s="21" t="s">
        <v>1504</v>
      </c>
      <c r="AF1113" s="24">
        <v>0</v>
      </c>
      <c r="AH1113" s="18"/>
    </row>
    <row r="1114" spans="1:34" hidden="1" x14ac:dyDescent="0.25">
      <c r="A1114" s="18" t="s">
        <v>600</v>
      </c>
      <c r="B1114" s="18" t="str">
        <f t="shared" si="35"/>
        <v>ME4512CQ</v>
      </c>
      <c r="C1114" s="9" t="s">
        <v>601</v>
      </c>
      <c r="D1114" s="19" t="s">
        <v>28</v>
      </c>
      <c r="E1114" s="5">
        <v>0</v>
      </c>
      <c r="F1114" s="18">
        <v>60</v>
      </c>
      <c r="G1114" s="18">
        <v>0</v>
      </c>
      <c r="H1114" s="7" t="s">
        <v>13044</v>
      </c>
      <c r="I1114" s="18">
        <v>2</v>
      </c>
      <c r="J1114" s="18">
        <v>2</v>
      </c>
      <c r="K1114" s="18">
        <v>0</v>
      </c>
      <c r="L1114" s="18">
        <v>0</v>
      </c>
      <c r="M1114" s="18">
        <v>0</v>
      </c>
      <c r="N1114" s="18">
        <v>0</v>
      </c>
      <c r="O1114" s="18">
        <v>0</v>
      </c>
      <c r="P1114" s="18" t="s">
        <v>30</v>
      </c>
      <c r="Q1114" s="18">
        <v>1</v>
      </c>
      <c r="R1114" s="7">
        <v>2</v>
      </c>
      <c r="T1114" s="18" t="s">
        <v>13041</v>
      </c>
      <c r="U1114" s="9" t="s">
        <v>601</v>
      </c>
      <c r="V1114" s="18">
        <v>0</v>
      </c>
      <c r="W1114" s="18">
        <v>24</v>
      </c>
      <c r="X1114" s="18">
        <v>0</v>
      </c>
      <c r="Y1114" s="19" t="s">
        <v>602</v>
      </c>
      <c r="Z1114" s="18" t="s">
        <v>34</v>
      </c>
      <c r="AA1114" s="18" t="s">
        <v>35</v>
      </c>
      <c r="AB1114" s="18" t="s">
        <v>600</v>
      </c>
      <c r="AC1114" s="18" t="e">
        <f>VLOOKUP(AB1114,[2]Sheet1!$B:$C,2,0)</f>
        <v>#N/A</v>
      </c>
      <c r="AD1114" s="18" t="e">
        <f t="shared" si="36"/>
        <v>#N/A</v>
      </c>
      <c r="AE1114" s="21" t="s">
        <v>1504</v>
      </c>
      <c r="AF1114" s="24">
        <v>0</v>
      </c>
      <c r="AH1114" s="18"/>
    </row>
    <row r="1115" spans="1:34" hidden="1" x14ac:dyDescent="0.25">
      <c r="A1115" s="18" t="s">
        <v>615</v>
      </c>
      <c r="B1115" s="18" t="str">
        <f t="shared" si="35"/>
        <v>ME3176CQ</v>
      </c>
      <c r="C1115" s="9" t="s">
        <v>616</v>
      </c>
      <c r="D1115" s="19" t="s">
        <v>28</v>
      </c>
      <c r="E1115" s="5">
        <v>0</v>
      </c>
      <c r="F1115" s="18">
        <v>60</v>
      </c>
      <c r="G1115" s="18">
        <v>0</v>
      </c>
      <c r="H1115" s="7" t="s">
        <v>13044</v>
      </c>
      <c r="I1115" s="18">
        <v>2</v>
      </c>
      <c r="J1115" s="18">
        <v>2</v>
      </c>
      <c r="K1115" s="18">
        <v>0</v>
      </c>
      <c r="L1115" s="18">
        <v>0</v>
      </c>
      <c r="M1115" s="18">
        <v>0</v>
      </c>
      <c r="N1115" s="18">
        <v>0</v>
      </c>
      <c r="O1115" s="18">
        <v>0</v>
      </c>
      <c r="P1115" s="18" t="s">
        <v>30</v>
      </c>
      <c r="Q1115" s="18">
        <v>1</v>
      </c>
      <c r="R1115" s="7">
        <v>2</v>
      </c>
      <c r="T1115" s="18" t="s">
        <v>13041</v>
      </c>
      <c r="U1115" s="9" t="s">
        <v>616</v>
      </c>
      <c r="V1115" s="18">
        <v>0</v>
      </c>
      <c r="W1115" s="18">
        <v>24</v>
      </c>
      <c r="X1115" s="18">
        <v>0</v>
      </c>
      <c r="Y1115" s="19" t="s">
        <v>617</v>
      </c>
      <c r="Z1115" s="18" t="s">
        <v>34</v>
      </c>
      <c r="AA1115" s="18" t="s">
        <v>35</v>
      </c>
      <c r="AB1115" s="18" t="s">
        <v>615</v>
      </c>
      <c r="AC1115" s="18" t="e">
        <f>VLOOKUP(AB1115,[2]Sheet1!$B:$C,2,0)</f>
        <v>#N/A</v>
      </c>
      <c r="AD1115" s="18" t="e">
        <f t="shared" si="36"/>
        <v>#N/A</v>
      </c>
      <c r="AE1115" s="21" t="s">
        <v>1504</v>
      </c>
      <c r="AF1115" s="24">
        <v>0</v>
      </c>
      <c r="AH1115" s="18"/>
    </row>
    <row r="1116" spans="1:34" hidden="1" x14ac:dyDescent="0.25">
      <c r="A1116" s="18" t="s">
        <v>618</v>
      </c>
      <c r="B1116" s="18" t="str">
        <f t="shared" si="35"/>
        <v>ME4042CQ</v>
      </c>
      <c r="C1116" s="9" t="s">
        <v>616</v>
      </c>
      <c r="D1116" s="19" t="s">
        <v>28</v>
      </c>
      <c r="E1116" s="5">
        <v>0</v>
      </c>
      <c r="F1116" s="18">
        <v>60</v>
      </c>
      <c r="G1116" s="18">
        <v>0</v>
      </c>
      <c r="H1116" s="7" t="s">
        <v>13044</v>
      </c>
      <c r="I1116" s="18">
        <v>2</v>
      </c>
      <c r="J1116" s="18">
        <v>2</v>
      </c>
      <c r="K1116" s="18">
        <v>0</v>
      </c>
      <c r="L1116" s="18">
        <v>0</v>
      </c>
      <c r="M1116" s="18">
        <v>0</v>
      </c>
      <c r="N1116" s="18">
        <v>0</v>
      </c>
      <c r="O1116" s="18">
        <v>0</v>
      </c>
      <c r="P1116" s="18" t="s">
        <v>30</v>
      </c>
      <c r="Q1116" s="18">
        <v>1</v>
      </c>
      <c r="R1116" s="7">
        <v>2</v>
      </c>
      <c r="T1116" s="18" t="s">
        <v>13041</v>
      </c>
      <c r="U1116" s="9" t="s">
        <v>616</v>
      </c>
      <c r="V1116" s="18">
        <v>0</v>
      </c>
      <c r="W1116" s="18">
        <v>24</v>
      </c>
      <c r="X1116" s="18">
        <v>0</v>
      </c>
      <c r="Y1116" s="19" t="s">
        <v>619</v>
      </c>
      <c r="Z1116" s="18" t="s">
        <v>34</v>
      </c>
      <c r="AA1116" s="18" t="s">
        <v>35</v>
      </c>
      <c r="AB1116" s="18" t="s">
        <v>618</v>
      </c>
      <c r="AC1116" s="18" t="e">
        <f>VLOOKUP(AB1116,[2]Sheet1!$B:$C,2,0)</f>
        <v>#N/A</v>
      </c>
      <c r="AD1116" s="18" t="e">
        <f t="shared" si="36"/>
        <v>#N/A</v>
      </c>
      <c r="AE1116" s="21" t="s">
        <v>1504</v>
      </c>
      <c r="AF1116" s="24">
        <v>0</v>
      </c>
      <c r="AH1116" s="18"/>
    </row>
    <row r="1117" spans="1:34" hidden="1" x14ac:dyDescent="0.25">
      <c r="A1117" s="18" t="s">
        <v>635</v>
      </c>
      <c r="B1117" s="18" t="str">
        <f t="shared" si="35"/>
        <v>ME3138CQ</v>
      </c>
      <c r="C1117" s="9" t="s">
        <v>636</v>
      </c>
      <c r="D1117" s="19" t="s">
        <v>28</v>
      </c>
      <c r="E1117" s="5">
        <v>0</v>
      </c>
      <c r="F1117" s="18">
        <v>60</v>
      </c>
      <c r="G1117" s="18">
        <v>0</v>
      </c>
      <c r="H1117" s="7" t="s">
        <v>13044</v>
      </c>
      <c r="I1117" s="18">
        <v>2</v>
      </c>
      <c r="J1117" s="18">
        <v>2</v>
      </c>
      <c r="K1117" s="18">
        <v>0</v>
      </c>
      <c r="L1117" s="18">
        <v>0</v>
      </c>
      <c r="M1117" s="18">
        <v>0</v>
      </c>
      <c r="N1117" s="18">
        <v>0</v>
      </c>
      <c r="O1117" s="18">
        <v>0</v>
      </c>
      <c r="P1117" s="18" t="s">
        <v>30</v>
      </c>
      <c r="Q1117" s="18">
        <v>1</v>
      </c>
      <c r="R1117" s="7">
        <v>2</v>
      </c>
      <c r="T1117" s="18" t="s">
        <v>13041</v>
      </c>
      <c r="U1117" s="9" t="s">
        <v>636</v>
      </c>
      <c r="V1117" s="18">
        <v>0</v>
      </c>
      <c r="W1117" s="18">
        <v>24</v>
      </c>
      <c r="X1117" s="18">
        <v>0</v>
      </c>
      <c r="Y1117" s="19" t="s">
        <v>637</v>
      </c>
      <c r="Z1117" s="18" t="s">
        <v>34</v>
      </c>
      <c r="AA1117" s="18" t="s">
        <v>35</v>
      </c>
      <c r="AB1117" s="18" t="s">
        <v>635</v>
      </c>
      <c r="AC1117" s="18" t="e">
        <f>VLOOKUP(AB1117,[2]Sheet1!$B:$C,2,0)</f>
        <v>#N/A</v>
      </c>
      <c r="AD1117" s="18" t="e">
        <f t="shared" si="36"/>
        <v>#N/A</v>
      </c>
      <c r="AE1117" s="21" t="s">
        <v>1504</v>
      </c>
      <c r="AF1117" s="24">
        <v>0</v>
      </c>
      <c r="AH1117" s="18"/>
    </row>
    <row r="1118" spans="1:34" hidden="1" x14ac:dyDescent="0.25">
      <c r="A1118" s="18" t="s">
        <v>638</v>
      </c>
      <c r="B1118" s="18" t="str">
        <f t="shared" si="35"/>
        <v>ME4506CQ</v>
      </c>
      <c r="C1118" s="9" t="s">
        <v>639</v>
      </c>
      <c r="D1118" s="19" t="s">
        <v>28</v>
      </c>
      <c r="E1118" s="5">
        <v>0</v>
      </c>
      <c r="F1118" s="18" t="s">
        <v>153</v>
      </c>
      <c r="G1118" s="18">
        <v>0</v>
      </c>
      <c r="H1118" s="7" t="s">
        <v>13044</v>
      </c>
      <c r="I1118" s="18">
        <v>2</v>
      </c>
      <c r="J1118" s="18">
        <v>2</v>
      </c>
      <c r="K1118" s="18">
        <v>0</v>
      </c>
      <c r="L1118" s="18">
        <v>0</v>
      </c>
      <c r="M1118" s="18">
        <v>0</v>
      </c>
      <c r="N1118" s="18">
        <v>0</v>
      </c>
      <c r="O1118" s="18">
        <v>0</v>
      </c>
      <c r="P1118" s="18" t="s">
        <v>30</v>
      </c>
      <c r="Q1118" s="18">
        <v>1</v>
      </c>
      <c r="R1118" s="7">
        <v>2</v>
      </c>
      <c r="T1118" s="18" t="s">
        <v>13041</v>
      </c>
      <c r="U1118" s="9" t="s">
        <v>639</v>
      </c>
      <c r="V1118" s="18">
        <v>0</v>
      </c>
      <c r="W1118" s="18">
        <v>24</v>
      </c>
      <c r="X1118" s="18">
        <v>0</v>
      </c>
      <c r="Y1118" s="19" t="s">
        <v>640</v>
      </c>
      <c r="Z1118" s="18" t="s">
        <v>34</v>
      </c>
      <c r="AA1118" s="18" t="s">
        <v>35</v>
      </c>
      <c r="AB1118" s="18" t="s">
        <v>638</v>
      </c>
      <c r="AC1118" s="18" t="e">
        <f>VLOOKUP(AB1118,[2]Sheet1!$B:$C,2,0)</f>
        <v>#N/A</v>
      </c>
      <c r="AD1118" s="18" t="e">
        <f t="shared" si="36"/>
        <v>#N/A</v>
      </c>
      <c r="AE1118" s="21" t="s">
        <v>1504</v>
      </c>
      <c r="AF1118" s="24">
        <v>0</v>
      </c>
      <c r="AH1118" s="18"/>
    </row>
    <row r="1119" spans="1:34" hidden="1" x14ac:dyDescent="0.25">
      <c r="A1119" s="18" t="s">
        <v>680</v>
      </c>
      <c r="B1119" s="18" t="str">
        <f t="shared" si="35"/>
        <v>ME4206CQ</v>
      </c>
      <c r="C1119" s="9" t="s">
        <v>681</v>
      </c>
      <c r="D1119" s="19" t="s">
        <v>28</v>
      </c>
      <c r="E1119" s="5">
        <v>0</v>
      </c>
      <c r="F1119" s="18" t="s">
        <v>153</v>
      </c>
      <c r="G1119" s="18">
        <v>0</v>
      </c>
      <c r="H1119" s="7" t="s">
        <v>13044</v>
      </c>
      <c r="I1119" s="18">
        <v>2</v>
      </c>
      <c r="J1119" s="18">
        <v>2</v>
      </c>
      <c r="K1119" s="18">
        <v>0</v>
      </c>
      <c r="L1119" s="18">
        <v>0</v>
      </c>
      <c r="M1119" s="18">
        <v>0</v>
      </c>
      <c r="N1119" s="18">
        <v>0</v>
      </c>
      <c r="O1119" s="18">
        <v>0</v>
      </c>
      <c r="P1119" s="18" t="s">
        <v>30</v>
      </c>
      <c r="Q1119" s="18">
        <v>1</v>
      </c>
      <c r="R1119" s="7">
        <v>2</v>
      </c>
      <c r="T1119" s="18" t="s">
        <v>13041</v>
      </c>
      <c r="U1119" s="9" t="s">
        <v>681</v>
      </c>
      <c r="V1119" s="18">
        <v>0</v>
      </c>
      <c r="W1119" s="18">
        <v>30</v>
      </c>
      <c r="X1119" s="18">
        <v>0</v>
      </c>
      <c r="Y1119" s="19" t="s">
        <v>682</v>
      </c>
      <c r="Z1119" s="18" t="s">
        <v>34</v>
      </c>
      <c r="AA1119" s="18" t="s">
        <v>35</v>
      </c>
      <c r="AB1119" s="18" t="s">
        <v>680</v>
      </c>
      <c r="AC1119" s="18" t="e">
        <f>VLOOKUP(AB1119,[2]Sheet1!$B:$C,2,0)</f>
        <v>#N/A</v>
      </c>
      <c r="AD1119" s="18" t="e">
        <f t="shared" si="36"/>
        <v>#N/A</v>
      </c>
      <c r="AE1119" s="21" t="s">
        <v>1504</v>
      </c>
      <c r="AF1119" s="24">
        <v>0</v>
      </c>
      <c r="AH1119" s="18"/>
    </row>
    <row r="1120" spans="1:34" hidden="1" x14ac:dyDescent="0.25">
      <c r="A1120" s="18" t="s">
        <v>686</v>
      </c>
      <c r="B1120" s="18" t="str">
        <f t="shared" si="35"/>
        <v>EE3094CQ</v>
      </c>
      <c r="C1120" s="9" t="s">
        <v>687</v>
      </c>
      <c r="D1120" s="19" t="s">
        <v>28</v>
      </c>
      <c r="E1120" s="5">
        <v>0</v>
      </c>
      <c r="F1120" s="18" t="s">
        <v>153</v>
      </c>
      <c r="G1120" s="18">
        <v>0</v>
      </c>
      <c r="H1120" s="7" t="s">
        <v>13044</v>
      </c>
      <c r="I1120" s="18">
        <v>2</v>
      </c>
      <c r="J1120" s="18">
        <v>2</v>
      </c>
      <c r="K1120" s="18">
        <v>0</v>
      </c>
      <c r="L1120" s="18">
        <v>0</v>
      </c>
      <c r="M1120" s="18">
        <v>0</v>
      </c>
      <c r="N1120" s="18">
        <v>0</v>
      </c>
      <c r="O1120" s="18">
        <v>0</v>
      </c>
      <c r="P1120" s="18" t="s">
        <v>30</v>
      </c>
      <c r="Q1120" s="18">
        <v>1</v>
      </c>
      <c r="R1120" s="7">
        <v>2</v>
      </c>
      <c r="T1120" s="18" t="s">
        <v>13041</v>
      </c>
      <c r="U1120" s="9" t="s">
        <v>687</v>
      </c>
      <c r="V1120" s="18">
        <v>0</v>
      </c>
      <c r="W1120" s="18">
        <v>24</v>
      </c>
      <c r="X1120" s="18">
        <v>0</v>
      </c>
      <c r="Y1120" s="19" t="s">
        <v>688</v>
      </c>
      <c r="Z1120" s="18" t="s">
        <v>34</v>
      </c>
      <c r="AA1120" s="18" t="s">
        <v>35</v>
      </c>
      <c r="AB1120" s="18" t="s">
        <v>686</v>
      </c>
      <c r="AC1120" s="18" t="e">
        <f>VLOOKUP(AB1120,[2]Sheet1!$B:$C,2,0)</f>
        <v>#N/A</v>
      </c>
      <c r="AD1120" s="18" t="e">
        <f t="shared" si="36"/>
        <v>#N/A</v>
      </c>
      <c r="AE1120" s="21" t="s">
        <v>1504</v>
      </c>
      <c r="AF1120" s="24">
        <v>0</v>
      </c>
      <c r="AH1120" s="18"/>
    </row>
    <row r="1121" spans="1:69" hidden="1" x14ac:dyDescent="0.25">
      <c r="A1121" s="18" t="s">
        <v>689</v>
      </c>
      <c r="B1121" s="18" t="str">
        <f t="shared" si="35"/>
        <v>MA3078CQ</v>
      </c>
      <c r="C1121" s="9" t="s">
        <v>690</v>
      </c>
      <c r="D1121" s="19" t="s">
        <v>28</v>
      </c>
      <c r="E1121" s="5">
        <v>0</v>
      </c>
      <c r="F1121" s="18">
        <v>60</v>
      </c>
      <c r="G1121" s="18">
        <v>0</v>
      </c>
      <c r="H1121" s="7" t="s">
        <v>13044</v>
      </c>
      <c r="I1121" s="18">
        <v>2</v>
      </c>
      <c r="J1121" s="18">
        <v>2</v>
      </c>
      <c r="K1121" s="18">
        <v>0</v>
      </c>
      <c r="L1121" s="18">
        <v>0</v>
      </c>
      <c r="M1121" s="18">
        <v>0</v>
      </c>
      <c r="N1121" s="18">
        <v>0</v>
      </c>
      <c r="O1121" s="18">
        <v>0</v>
      </c>
      <c r="P1121" s="18" t="s">
        <v>30</v>
      </c>
      <c r="Q1121" s="18">
        <v>1</v>
      </c>
      <c r="R1121" s="7">
        <v>2</v>
      </c>
      <c r="T1121" s="18" t="s">
        <v>13041</v>
      </c>
      <c r="U1121" s="9" t="s">
        <v>690</v>
      </c>
      <c r="V1121" s="18">
        <v>0</v>
      </c>
      <c r="W1121" s="18">
        <v>24</v>
      </c>
      <c r="X1121" s="18">
        <v>0</v>
      </c>
      <c r="Y1121" s="19" t="s">
        <v>691</v>
      </c>
      <c r="Z1121" s="18" t="s">
        <v>34</v>
      </c>
      <c r="AA1121" s="18" t="s">
        <v>35</v>
      </c>
      <c r="AB1121" s="18" t="s">
        <v>689</v>
      </c>
      <c r="AC1121" s="18" t="e">
        <f>VLOOKUP(AB1121,[2]Sheet1!$B:$C,2,0)</f>
        <v>#N/A</v>
      </c>
      <c r="AD1121" s="18" t="e">
        <f t="shared" si="36"/>
        <v>#N/A</v>
      </c>
      <c r="AE1121" s="21" t="s">
        <v>1504</v>
      </c>
      <c r="AF1121" s="24">
        <v>0</v>
      </c>
      <c r="AH1121" s="18"/>
    </row>
    <row r="1122" spans="1:69" hidden="1" x14ac:dyDescent="0.25">
      <c r="A1122" s="18" t="s">
        <v>720</v>
      </c>
      <c r="B1122" s="18" t="str">
        <f t="shared" si="35"/>
        <v>AS3056CQ</v>
      </c>
      <c r="C1122" s="9" t="s">
        <v>721</v>
      </c>
      <c r="D1122" s="19" t="s">
        <v>28</v>
      </c>
      <c r="E1122" s="5">
        <v>0</v>
      </c>
      <c r="F1122" s="18">
        <v>60</v>
      </c>
      <c r="G1122" s="18">
        <v>0</v>
      </c>
      <c r="H1122" s="7" t="s">
        <v>13044</v>
      </c>
      <c r="I1122" s="18">
        <v>2</v>
      </c>
      <c r="J1122" s="18">
        <v>2</v>
      </c>
      <c r="K1122" s="18">
        <v>0</v>
      </c>
      <c r="L1122" s="18">
        <v>0</v>
      </c>
      <c r="M1122" s="18">
        <v>0</v>
      </c>
      <c r="N1122" s="18">
        <v>0</v>
      </c>
      <c r="O1122" s="18">
        <v>0</v>
      </c>
      <c r="P1122" s="18" t="s">
        <v>30</v>
      </c>
      <c r="Q1122" s="18">
        <v>1</v>
      </c>
      <c r="R1122" s="7">
        <v>2</v>
      </c>
      <c r="T1122" s="18" t="s">
        <v>13041</v>
      </c>
      <c r="U1122" s="9" t="s">
        <v>721</v>
      </c>
      <c r="V1122" s="18">
        <v>0</v>
      </c>
      <c r="W1122" s="18">
        <v>24</v>
      </c>
      <c r="X1122" s="18">
        <v>0</v>
      </c>
      <c r="Y1122" s="19" t="s">
        <v>722</v>
      </c>
      <c r="Z1122" s="18" t="s">
        <v>34</v>
      </c>
      <c r="AA1122" s="18" t="s">
        <v>35</v>
      </c>
      <c r="AB1122" s="18" t="s">
        <v>720</v>
      </c>
      <c r="AC1122" s="18" t="e">
        <f>VLOOKUP(AB1122,[2]Sheet1!$B:$C,2,0)</f>
        <v>#N/A</v>
      </c>
      <c r="AD1122" s="18" t="e">
        <f t="shared" si="36"/>
        <v>#N/A</v>
      </c>
      <c r="AE1122" s="21" t="s">
        <v>1504</v>
      </c>
      <c r="AF1122" s="24">
        <v>0</v>
      </c>
      <c r="AH1122" s="18"/>
      <c r="AI1122" s="65"/>
      <c r="AJ1122" s="65"/>
      <c r="AK1122" s="65"/>
      <c r="AL1122" s="65"/>
      <c r="AM1122" s="65"/>
      <c r="AN1122" s="65"/>
      <c r="AO1122" s="65"/>
      <c r="AP1122" s="65"/>
      <c r="AQ1122" s="65"/>
      <c r="AR1122" s="65"/>
      <c r="AS1122" s="65"/>
      <c r="AT1122" s="65"/>
      <c r="AU1122" s="65"/>
      <c r="AV1122" s="65"/>
      <c r="AW1122" s="65"/>
      <c r="AX1122" s="65"/>
      <c r="AY1122" s="65"/>
      <c r="AZ1122" s="65"/>
      <c r="BA1122" s="65"/>
      <c r="BB1122" s="65"/>
      <c r="BC1122" s="65"/>
      <c r="BD1122" s="65"/>
      <c r="BE1122" s="65"/>
      <c r="BF1122" s="65"/>
      <c r="BG1122" s="65"/>
      <c r="BH1122" s="65"/>
      <c r="BI1122" s="65"/>
      <c r="BJ1122" s="65"/>
      <c r="BK1122" s="65"/>
      <c r="BL1122" s="65"/>
      <c r="BM1122" s="65"/>
      <c r="BN1122" s="65"/>
      <c r="BO1122" s="65"/>
      <c r="BP1122" s="65"/>
      <c r="BQ1122" s="65"/>
    </row>
    <row r="1123" spans="1:69" hidden="1" x14ac:dyDescent="0.25">
      <c r="A1123" s="18" t="s">
        <v>726</v>
      </c>
      <c r="B1123" s="18" t="str">
        <f t="shared" si="35"/>
        <v>AS3042CQ</v>
      </c>
      <c r="C1123" s="9" t="s">
        <v>727</v>
      </c>
      <c r="D1123" s="19" t="s">
        <v>28</v>
      </c>
      <c r="E1123" s="5">
        <v>0</v>
      </c>
      <c r="F1123" s="18">
        <v>60</v>
      </c>
      <c r="G1123" s="18">
        <v>0</v>
      </c>
      <c r="H1123" s="7" t="s">
        <v>13044</v>
      </c>
      <c r="I1123" s="18">
        <v>2</v>
      </c>
      <c r="J1123" s="18">
        <v>2</v>
      </c>
      <c r="K1123" s="18">
        <v>0</v>
      </c>
      <c r="L1123" s="18">
        <v>0</v>
      </c>
      <c r="M1123" s="18">
        <v>0</v>
      </c>
      <c r="N1123" s="18">
        <v>0</v>
      </c>
      <c r="O1123" s="18">
        <v>0</v>
      </c>
      <c r="P1123" s="18" t="s">
        <v>30</v>
      </c>
      <c r="Q1123" s="18">
        <v>1</v>
      </c>
      <c r="R1123" s="7">
        <v>2</v>
      </c>
      <c r="T1123" s="18" t="s">
        <v>13041</v>
      </c>
      <c r="U1123" s="9" t="s">
        <v>727</v>
      </c>
      <c r="V1123" s="18">
        <v>0</v>
      </c>
      <c r="W1123" s="18">
        <v>24</v>
      </c>
      <c r="X1123" s="18">
        <v>0</v>
      </c>
      <c r="Y1123" s="19" t="s">
        <v>728</v>
      </c>
      <c r="Z1123" s="18" t="s">
        <v>34</v>
      </c>
      <c r="AA1123" s="18" t="s">
        <v>35</v>
      </c>
      <c r="AB1123" s="18" t="s">
        <v>726</v>
      </c>
      <c r="AC1123" s="18" t="e">
        <f>VLOOKUP(AB1123,[2]Sheet1!$B:$C,2,0)</f>
        <v>#N/A</v>
      </c>
      <c r="AD1123" s="18" t="e">
        <f t="shared" si="36"/>
        <v>#N/A</v>
      </c>
      <c r="AE1123" s="21" t="s">
        <v>1504</v>
      </c>
      <c r="AF1123" s="24">
        <v>0</v>
      </c>
      <c r="AH1123" s="18"/>
    </row>
    <row r="1124" spans="1:69" hidden="1" x14ac:dyDescent="0.25">
      <c r="A1124" s="18" t="s">
        <v>98</v>
      </c>
      <c r="B1124" s="18" t="str">
        <f t="shared" si="35"/>
        <v>ME2044CQ</v>
      </c>
      <c r="C1124" s="9" t="s">
        <v>100</v>
      </c>
      <c r="D1124" s="19" t="s">
        <v>28</v>
      </c>
      <c r="E1124" s="5">
        <v>0</v>
      </c>
      <c r="F1124" s="18" t="s">
        <v>99</v>
      </c>
      <c r="G1124" s="18">
        <v>0</v>
      </c>
      <c r="H1124" s="7" t="s">
        <v>13044</v>
      </c>
      <c r="I1124" s="18">
        <v>2</v>
      </c>
      <c r="J1124" s="18">
        <v>2</v>
      </c>
      <c r="K1124" s="18">
        <v>0</v>
      </c>
      <c r="L1124" s="18">
        <v>0</v>
      </c>
      <c r="M1124" s="18">
        <v>0</v>
      </c>
      <c r="N1124" s="18">
        <v>0</v>
      </c>
      <c r="O1124" s="18">
        <v>0</v>
      </c>
      <c r="P1124" s="18" t="s">
        <v>30</v>
      </c>
      <c r="Q1124" s="18">
        <v>1</v>
      </c>
      <c r="R1124" s="7">
        <v>2</v>
      </c>
      <c r="T1124" s="18" t="s">
        <v>13041</v>
      </c>
      <c r="U1124" s="9" t="s">
        <v>100</v>
      </c>
      <c r="V1124" s="18">
        <v>0</v>
      </c>
      <c r="W1124" s="18">
        <v>24</v>
      </c>
      <c r="X1124" s="18">
        <v>0</v>
      </c>
      <c r="Y1124" s="19" t="s">
        <v>101</v>
      </c>
      <c r="Z1124" s="18" t="s">
        <v>34</v>
      </c>
      <c r="AA1124" s="18" t="s">
        <v>35</v>
      </c>
      <c r="AB1124" s="18" t="s">
        <v>98</v>
      </c>
      <c r="AC1124" s="18" t="e">
        <f>VLOOKUP(AB1124,[2]Sheet1!$B:$C,2,0)</f>
        <v>#N/A</v>
      </c>
      <c r="AD1124" s="18" t="e">
        <f t="shared" si="36"/>
        <v>#N/A</v>
      </c>
      <c r="AE1124" s="21" t="s">
        <v>1687</v>
      </c>
      <c r="AF1124" s="24" t="s">
        <v>1642</v>
      </c>
      <c r="AH1124" s="18"/>
    </row>
    <row r="1125" spans="1:69" hidden="1" x14ac:dyDescent="0.25">
      <c r="A1125" s="18" t="s">
        <v>129</v>
      </c>
      <c r="B1125" s="18" t="str">
        <f t="shared" si="35"/>
        <v>AS3106CQ</v>
      </c>
      <c r="C1125" s="9" t="s">
        <v>130</v>
      </c>
      <c r="D1125" s="19" t="s">
        <v>28</v>
      </c>
      <c r="E1125" s="5">
        <v>0</v>
      </c>
      <c r="F1125" s="18">
        <v>70</v>
      </c>
      <c r="G1125" s="18">
        <v>0</v>
      </c>
      <c r="H1125" s="7" t="s">
        <v>13044</v>
      </c>
      <c r="I1125" s="18">
        <v>2</v>
      </c>
      <c r="J1125" s="18">
        <v>2</v>
      </c>
      <c r="K1125" s="18">
        <v>0</v>
      </c>
      <c r="L1125" s="18">
        <v>0</v>
      </c>
      <c r="M1125" s="18">
        <v>0</v>
      </c>
      <c r="N1125" s="18">
        <v>0</v>
      </c>
      <c r="O1125" s="18">
        <v>0</v>
      </c>
      <c r="P1125" s="18" t="s">
        <v>30</v>
      </c>
      <c r="Q1125" s="18">
        <v>1</v>
      </c>
      <c r="R1125" s="7">
        <v>2</v>
      </c>
      <c r="T1125" s="18" t="s">
        <v>13041</v>
      </c>
      <c r="U1125" s="9" t="s">
        <v>130</v>
      </c>
      <c r="V1125" s="18">
        <v>0</v>
      </c>
      <c r="W1125" s="18">
        <v>24</v>
      </c>
      <c r="X1125" s="18">
        <v>0</v>
      </c>
      <c r="Y1125" s="19" t="s">
        <v>131</v>
      </c>
      <c r="Z1125" s="18" t="s">
        <v>34</v>
      </c>
      <c r="AA1125" s="18" t="s">
        <v>35</v>
      </c>
      <c r="AB1125" s="18" t="s">
        <v>129</v>
      </c>
      <c r="AC1125" s="18" t="e">
        <f>VLOOKUP(AB1125,[2]Sheet1!$B:$C,2,0)</f>
        <v>#N/A</v>
      </c>
      <c r="AD1125" s="18" t="e">
        <f t="shared" si="36"/>
        <v>#N/A</v>
      </c>
      <c r="AE1125" s="21" t="s">
        <v>1687</v>
      </c>
      <c r="AF1125" s="24" t="s">
        <v>1642</v>
      </c>
      <c r="AH1125" s="18"/>
    </row>
    <row r="1126" spans="1:69" hidden="1" x14ac:dyDescent="0.25">
      <c r="A1126" s="18" t="s">
        <v>152</v>
      </c>
      <c r="B1126" s="18" t="str">
        <f t="shared" si="35"/>
        <v>CH3040CQ</v>
      </c>
      <c r="C1126" s="9" t="s">
        <v>154</v>
      </c>
      <c r="D1126" s="19" t="s">
        <v>28</v>
      </c>
      <c r="E1126" s="5">
        <v>0</v>
      </c>
      <c r="F1126" s="18" t="s">
        <v>153</v>
      </c>
      <c r="G1126" s="18">
        <v>0</v>
      </c>
      <c r="H1126" s="7" t="s">
        <v>13044</v>
      </c>
      <c r="I1126" s="18">
        <v>2</v>
      </c>
      <c r="J1126" s="18">
        <v>2</v>
      </c>
      <c r="K1126" s="18">
        <v>0</v>
      </c>
      <c r="L1126" s="18">
        <v>0</v>
      </c>
      <c r="M1126" s="18">
        <v>0</v>
      </c>
      <c r="N1126" s="18">
        <v>0</v>
      </c>
      <c r="O1126" s="18">
        <v>0</v>
      </c>
      <c r="P1126" s="18" t="s">
        <v>30</v>
      </c>
      <c r="Q1126" s="18">
        <v>1</v>
      </c>
      <c r="R1126" s="7">
        <v>2</v>
      </c>
      <c r="T1126" s="18" t="s">
        <v>13041</v>
      </c>
      <c r="U1126" s="9" t="s">
        <v>154</v>
      </c>
      <c r="V1126" s="18">
        <v>0</v>
      </c>
      <c r="W1126" s="18">
        <v>24</v>
      </c>
      <c r="X1126" s="18">
        <v>0</v>
      </c>
      <c r="Y1126" s="19" t="s">
        <v>155</v>
      </c>
      <c r="Z1126" s="18" t="s">
        <v>34</v>
      </c>
      <c r="AA1126" s="18" t="s">
        <v>35</v>
      </c>
      <c r="AB1126" s="18" t="s">
        <v>152</v>
      </c>
      <c r="AC1126" s="18" t="e">
        <f>VLOOKUP(AB1126,[2]Sheet1!$B:$C,2,0)</f>
        <v>#N/A</v>
      </c>
      <c r="AD1126" s="18" t="e">
        <f t="shared" si="36"/>
        <v>#N/A</v>
      </c>
      <c r="AE1126" s="21" t="s">
        <v>1687</v>
      </c>
      <c r="AF1126" s="24" t="s">
        <v>1642</v>
      </c>
      <c r="AH1126" s="18"/>
    </row>
    <row r="1127" spans="1:69" hidden="1" x14ac:dyDescent="0.25">
      <c r="A1127" s="18" t="s">
        <v>264</v>
      </c>
      <c r="B1127" s="18" t="str">
        <f t="shared" si="35"/>
        <v>CI4020CQ</v>
      </c>
      <c r="C1127" s="9" t="s">
        <v>265</v>
      </c>
      <c r="D1127" s="19" t="s">
        <v>28</v>
      </c>
      <c r="E1127" s="5">
        <v>0</v>
      </c>
      <c r="F1127" s="18">
        <v>70</v>
      </c>
      <c r="G1127" s="18">
        <v>0</v>
      </c>
      <c r="H1127" s="7" t="s">
        <v>13044</v>
      </c>
      <c r="I1127" s="18">
        <v>2</v>
      </c>
      <c r="J1127" s="18">
        <v>2</v>
      </c>
      <c r="K1127" s="18">
        <v>0</v>
      </c>
      <c r="L1127" s="18">
        <v>0</v>
      </c>
      <c r="M1127" s="18">
        <v>0</v>
      </c>
      <c r="N1127" s="18">
        <v>0</v>
      </c>
      <c r="O1127" s="18">
        <v>0</v>
      </c>
      <c r="P1127" s="18" t="s">
        <v>30</v>
      </c>
      <c r="Q1127" s="18">
        <v>1</v>
      </c>
      <c r="R1127" s="7">
        <v>2</v>
      </c>
      <c r="T1127" s="18" t="s">
        <v>13041</v>
      </c>
      <c r="U1127" s="9" t="s">
        <v>265</v>
      </c>
      <c r="V1127" s="18">
        <v>0</v>
      </c>
      <c r="W1127" s="18">
        <v>24</v>
      </c>
      <c r="X1127" s="18">
        <v>0</v>
      </c>
      <c r="Y1127" s="19" t="s">
        <v>266</v>
      </c>
      <c r="Z1127" s="18" t="s">
        <v>34</v>
      </c>
      <c r="AA1127" s="18" t="s">
        <v>35</v>
      </c>
      <c r="AB1127" s="18" t="s">
        <v>264</v>
      </c>
      <c r="AC1127" s="18" t="e">
        <f>VLOOKUP(AB1127,[2]Sheet1!$B:$C,2,0)</f>
        <v>#N/A</v>
      </c>
      <c r="AD1127" s="18" t="e">
        <f t="shared" si="36"/>
        <v>#N/A</v>
      </c>
      <c r="AE1127" s="21" t="s">
        <v>1687</v>
      </c>
      <c r="AF1127" s="24" t="s">
        <v>1642</v>
      </c>
      <c r="AH1127" s="18"/>
    </row>
    <row r="1128" spans="1:69" hidden="1" x14ac:dyDescent="0.25">
      <c r="A1128" s="18" t="s">
        <v>357</v>
      </c>
      <c r="B1128" s="18" t="str">
        <f t="shared" si="35"/>
        <v>CH3076CQ</v>
      </c>
      <c r="C1128" s="9" t="s">
        <v>358</v>
      </c>
      <c r="D1128" s="19" t="s">
        <v>28</v>
      </c>
      <c r="E1128" s="5">
        <v>0</v>
      </c>
      <c r="F1128" s="18" t="s">
        <v>153</v>
      </c>
      <c r="G1128" s="18">
        <v>0</v>
      </c>
      <c r="H1128" s="7" t="s">
        <v>13044</v>
      </c>
      <c r="I1128" s="18">
        <v>2</v>
      </c>
      <c r="J1128" s="18">
        <v>2</v>
      </c>
      <c r="K1128" s="18">
        <v>0</v>
      </c>
      <c r="L1128" s="18">
        <v>0</v>
      </c>
      <c r="M1128" s="18">
        <v>0</v>
      </c>
      <c r="N1128" s="18">
        <v>0</v>
      </c>
      <c r="O1128" s="18">
        <v>0</v>
      </c>
      <c r="P1128" s="18" t="s">
        <v>30</v>
      </c>
      <c r="Q1128" s="18">
        <v>1</v>
      </c>
      <c r="R1128" s="7">
        <v>2</v>
      </c>
      <c r="T1128" s="18" t="s">
        <v>13041</v>
      </c>
      <c r="U1128" s="9" t="s">
        <v>358</v>
      </c>
      <c r="V1128" s="18">
        <v>0</v>
      </c>
      <c r="W1128" s="18">
        <v>24</v>
      </c>
      <c r="X1128" s="18">
        <v>0</v>
      </c>
      <c r="Y1128" s="19" t="s">
        <v>359</v>
      </c>
      <c r="Z1128" s="18" t="s">
        <v>34</v>
      </c>
      <c r="AA1128" s="18" t="s">
        <v>35</v>
      </c>
      <c r="AB1128" s="18" t="s">
        <v>357</v>
      </c>
      <c r="AC1128" s="18" t="e">
        <f>VLOOKUP(AB1128,[2]Sheet1!$B:$C,2,0)</f>
        <v>#N/A</v>
      </c>
      <c r="AD1128" s="18" t="e">
        <f t="shared" si="36"/>
        <v>#N/A</v>
      </c>
      <c r="AE1128" s="21" t="s">
        <v>1687</v>
      </c>
      <c r="AF1128" s="24" t="s">
        <v>1642</v>
      </c>
      <c r="AH1128" s="18"/>
    </row>
    <row r="1129" spans="1:69" hidden="1" x14ac:dyDescent="0.25">
      <c r="A1129" s="18" t="s">
        <v>403</v>
      </c>
      <c r="B1129" s="18" t="str">
        <f t="shared" si="35"/>
        <v>CH3048CQ</v>
      </c>
      <c r="C1129" s="9" t="s">
        <v>404</v>
      </c>
      <c r="D1129" s="19" t="s">
        <v>28</v>
      </c>
      <c r="E1129" s="5">
        <v>0</v>
      </c>
      <c r="F1129" s="18" t="s">
        <v>153</v>
      </c>
      <c r="G1129" s="18">
        <v>0</v>
      </c>
      <c r="H1129" s="7" t="s">
        <v>13044</v>
      </c>
      <c r="I1129" s="18">
        <v>2</v>
      </c>
      <c r="J1129" s="18">
        <v>2</v>
      </c>
      <c r="K1129" s="18">
        <v>0</v>
      </c>
      <c r="L1129" s="18">
        <v>0</v>
      </c>
      <c r="M1129" s="18">
        <v>0</v>
      </c>
      <c r="N1129" s="18">
        <v>0</v>
      </c>
      <c r="O1129" s="18">
        <v>0</v>
      </c>
      <c r="P1129" s="18" t="s">
        <v>30</v>
      </c>
      <c r="Q1129" s="18">
        <v>1</v>
      </c>
      <c r="R1129" s="7">
        <v>2</v>
      </c>
      <c r="T1129" s="18" t="s">
        <v>13041</v>
      </c>
      <c r="U1129" s="9" t="s">
        <v>404</v>
      </c>
      <c r="V1129" s="18">
        <v>0</v>
      </c>
      <c r="W1129" s="18">
        <v>24</v>
      </c>
      <c r="X1129" s="18">
        <v>0</v>
      </c>
      <c r="Y1129" s="19" t="s">
        <v>405</v>
      </c>
      <c r="Z1129" s="18" t="s">
        <v>34</v>
      </c>
      <c r="AA1129" s="18" t="s">
        <v>35</v>
      </c>
      <c r="AB1129" s="18" t="s">
        <v>403</v>
      </c>
      <c r="AC1129" s="18" t="e">
        <f>VLOOKUP(AB1129,[2]Sheet1!$B:$C,2,0)</f>
        <v>#N/A</v>
      </c>
      <c r="AD1129" s="18" t="e">
        <f t="shared" si="36"/>
        <v>#N/A</v>
      </c>
      <c r="AE1129" s="21" t="s">
        <v>1687</v>
      </c>
      <c r="AF1129" s="24" t="s">
        <v>1642</v>
      </c>
      <c r="AH1129" s="18"/>
    </row>
    <row r="1130" spans="1:69" hidden="1" x14ac:dyDescent="0.25">
      <c r="A1130" s="18" t="s">
        <v>202</v>
      </c>
      <c r="B1130" s="18" t="str">
        <f t="shared" si="35"/>
        <v>EE3038CQ</v>
      </c>
      <c r="C1130" s="9" t="s">
        <v>203</v>
      </c>
      <c r="D1130" s="19" t="s">
        <v>28</v>
      </c>
      <c r="E1130" s="5">
        <v>0</v>
      </c>
      <c r="F1130" s="18" t="s">
        <v>153</v>
      </c>
      <c r="G1130" s="18">
        <v>0</v>
      </c>
      <c r="H1130" s="7" t="s">
        <v>13044</v>
      </c>
      <c r="I1130" s="18">
        <v>2</v>
      </c>
      <c r="J1130" s="18">
        <v>2</v>
      </c>
      <c r="K1130" s="18">
        <v>0</v>
      </c>
      <c r="L1130" s="18">
        <v>0</v>
      </c>
      <c r="M1130" s="18">
        <v>0</v>
      </c>
      <c r="N1130" s="18">
        <v>0</v>
      </c>
      <c r="O1130" s="18">
        <v>0</v>
      </c>
      <c r="P1130" s="18" t="s">
        <v>30</v>
      </c>
      <c r="Q1130" s="18">
        <v>8</v>
      </c>
      <c r="R1130" s="7">
        <v>2</v>
      </c>
      <c r="T1130" s="18" t="s">
        <v>13041</v>
      </c>
      <c r="U1130" s="9" t="s">
        <v>203</v>
      </c>
      <c r="V1130" s="18">
        <v>0</v>
      </c>
      <c r="W1130" s="18">
        <v>10</v>
      </c>
      <c r="X1130" s="18">
        <v>0</v>
      </c>
      <c r="Y1130" s="19" t="s">
        <v>204</v>
      </c>
      <c r="Z1130" s="18" t="s">
        <v>34</v>
      </c>
      <c r="AA1130" s="18" t="s">
        <v>35</v>
      </c>
      <c r="AB1130" s="18" t="s">
        <v>202</v>
      </c>
      <c r="AC1130" s="18" t="e">
        <f>VLOOKUP(AB1130,[2]Sheet1!$B:$C,2,0)</f>
        <v>#N/A</v>
      </c>
      <c r="AD1130" s="18" t="e">
        <f t="shared" si="36"/>
        <v>#N/A</v>
      </c>
      <c r="AE1130" s="21" t="s">
        <v>1898</v>
      </c>
      <c r="AF1130" s="24" t="s">
        <v>13210</v>
      </c>
      <c r="AH1130" s="18"/>
    </row>
    <row r="1131" spans="1:69" hidden="1" x14ac:dyDescent="0.25">
      <c r="A1131" s="18" t="s">
        <v>567</v>
      </c>
      <c r="B1131" s="18" t="str">
        <f t="shared" si="35"/>
        <v>EE3126CQ</v>
      </c>
      <c r="C1131" s="9" t="s">
        <v>568</v>
      </c>
      <c r="D1131" s="19" t="s">
        <v>28</v>
      </c>
      <c r="E1131" s="5">
        <v>0</v>
      </c>
      <c r="F1131" s="18" t="s">
        <v>153</v>
      </c>
      <c r="G1131" s="18">
        <v>0</v>
      </c>
      <c r="H1131" s="7" t="s">
        <v>13044</v>
      </c>
      <c r="I1131" s="18">
        <v>2</v>
      </c>
      <c r="J1131" s="18">
        <v>2</v>
      </c>
      <c r="K1131" s="18">
        <v>0</v>
      </c>
      <c r="L1131" s="18">
        <v>0</v>
      </c>
      <c r="M1131" s="18">
        <v>0</v>
      </c>
      <c r="N1131" s="18">
        <v>0</v>
      </c>
      <c r="O1131" s="18">
        <v>0</v>
      </c>
      <c r="P1131" s="18" t="s">
        <v>30</v>
      </c>
      <c r="Q1131" s="18">
        <v>8</v>
      </c>
      <c r="R1131" s="7">
        <v>2</v>
      </c>
      <c r="T1131" s="18" t="s">
        <v>13041</v>
      </c>
      <c r="U1131" s="9" t="s">
        <v>568</v>
      </c>
      <c r="V1131" s="18">
        <v>0</v>
      </c>
      <c r="W1131" s="18">
        <v>10</v>
      </c>
      <c r="X1131" s="18">
        <v>0</v>
      </c>
      <c r="Y1131" s="19" t="s">
        <v>569</v>
      </c>
      <c r="Z1131" s="18" t="s">
        <v>34</v>
      </c>
      <c r="AA1131" s="18" t="s">
        <v>35</v>
      </c>
      <c r="AB1131" s="18" t="s">
        <v>567</v>
      </c>
      <c r="AC1131" s="18" t="e">
        <f>VLOOKUP(AB1131,[2]Sheet1!$B:$C,2,0)</f>
        <v>#N/A</v>
      </c>
      <c r="AD1131" s="18" t="e">
        <f t="shared" si="36"/>
        <v>#N/A</v>
      </c>
      <c r="AE1131" s="21" t="s">
        <v>1898</v>
      </c>
      <c r="AF1131" s="24" t="s">
        <v>13210</v>
      </c>
      <c r="AH1131" s="18"/>
    </row>
    <row r="1132" spans="1:69" hidden="1" x14ac:dyDescent="0.25">
      <c r="A1132" s="18" t="s">
        <v>723</v>
      </c>
      <c r="B1132" s="18" t="str">
        <f t="shared" si="35"/>
        <v>EE3042CQ</v>
      </c>
      <c r="C1132" s="9" t="s">
        <v>724</v>
      </c>
      <c r="D1132" s="19" t="s">
        <v>28</v>
      </c>
      <c r="E1132" s="5">
        <v>0</v>
      </c>
      <c r="F1132" s="18" t="s">
        <v>153</v>
      </c>
      <c r="G1132" s="18">
        <v>0</v>
      </c>
      <c r="H1132" s="7" t="s">
        <v>13044</v>
      </c>
      <c r="I1132" s="18">
        <v>2</v>
      </c>
      <c r="J1132" s="18">
        <v>2</v>
      </c>
      <c r="K1132" s="18">
        <v>0</v>
      </c>
      <c r="L1132" s="18">
        <v>0</v>
      </c>
      <c r="M1132" s="18">
        <v>0</v>
      </c>
      <c r="N1132" s="18">
        <v>0</v>
      </c>
      <c r="O1132" s="18">
        <v>0</v>
      </c>
      <c r="P1132" s="18" t="s">
        <v>30</v>
      </c>
      <c r="Q1132" s="18">
        <v>8</v>
      </c>
      <c r="R1132" s="7">
        <v>2</v>
      </c>
      <c r="T1132" s="18" t="s">
        <v>13041</v>
      </c>
      <c r="U1132" s="9" t="s">
        <v>724</v>
      </c>
      <c r="V1132" s="18">
        <v>0</v>
      </c>
      <c r="W1132" s="18">
        <v>10</v>
      </c>
      <c r="X1132" s="18">
        <v>0</v>
      </c>
      <c r="Y1132" s="19" t="s">
        <v>725</v>
      </c>
      <c r="Z1132" s="18" t="s">
        <v>34</v>
      </c>
      <c r="AA1132" s="18" t="s">
        <v>35</v>
      </c>
      <c r="AB1132" s="18" t="s">
        <v>723</v>
      </c>
      <c r="AC1132" s="18" t="e">
        <f>VLOOKUP(AB1132,[2]Sheet1!$B:$C,2,0)</f>
        <v>#N/A</v>
      </c>
      <c r="AD1132" s="18" t="e">
        <f t="shared" si="36"/>
        <v>#N/A</v>
      </c>
      <c r="AE1132" s="21" t="s">
        <v>1898</v>
      </c>
      <c r="AF1132" s="24" t="s">
        <v>13210</v>
      </c>
      <c r="AH1132" s="18"/>
    </row>
    <row r="1133" spans="1:69" hidden="1" x14ac:dyDescent="0.25">
      <c r="A1133" s="18" t="s">
        <v>196</v>
      </c>
      <c r="B1133" s="18" t="str">
        <f t="shared" si="35"/>
        <v>EE3080CQ</v>
      </c>
      <c r="C1133" s="9" t="s">
        <v>197</v>
      </c>
      <c r="D1133" s="19" t="s">
        <v>28</v>
      </c>
      <c r="E1133" s="5">
        <v>0</v>
      </c>
      <c r="F1133" s="18" t="s">
        <v>153</v>
      </c>
      <c r="G1133" s="18">
        <v>0</v>
      </c>
      <c r="H1133" s="7" t="s">
        <v>13044</v>
      </c>
      <c r="I1133" s="18">
        <v>2</v>
      </c>
      <c r="J1133" s="18">
        <v>2</v>
      </c>
      <c r="K1133" s="18">
        <v>0</v>
      </c>
      <c r="L1133" s="18">
        <v>0</v>
      </c>
      <c r="M1133" s="18">
        <v>0</v>
      </c>
      <c r="N1133" s="18">
        <v>0</v>
      </c>
      <c r="O1133" s="18">
        <v>0</v>
      </c>
      <c r="P1133" s="18" t="s">
        <v>30</v>
      </c>
      <c r="Q1133" s="18">
        <v>1</v>
      </c>
      <c r="R1133" s="7">
        <v>2</v>
      </c>
      <c r="S1133" s="18" t="s">
        <v>31</v>
      </c>
      <c r="T1133" s="18" t="s">
        <v>13041</v>
      </c>
      <c r="U1133" s="9" t="s">
        <v>197</v>
      </c>
      <c r="V1133" s="18">
        <v>0</v>
      </c>
      <c r="W1133" s="18">
        <v>10</v>
      </c>
      <c r="X1133" s="18">
        <v>0</v>
      </c>
      <c r="Y1133" s="19" t="s">
        <v>198</v>
      </c>
      <c r="Z1133" s="18" t="s">
        <v>34</v>
      </c>
      <c r="AA1133" s="18" t="s">
        <v>35</v>
      </c>
      <c r="AB1133" s="18" t="s">
        <v>196</v>
      </c>
      <c r="AC1133" s="18" t="e">
        <f>VLOOKUP(AB1133,[2]Sheet1!$B:$C,2,0)</f>
        <v>#N/A</v>
      </c>
      <c r="AD1133" s="18" t="e">
        <f t="shared" si="36"/>
        <v>#N/A</v>
      </c>
      <c r="AE1133" s="21" t="s">
        <v>1894</v>
      </c>
      <c r="AF1133" s="24" t="s">
        <v>13211</v>
      </c>
      <c r="AH1133" s="18"/>
    </row>
    <row r="1134" spans="1:69" hidden="1" x14ac:dyDescent="0.25">
      <c r="A1134" s="18" t="s">
        <v>261</v>
      </c>
      <c r="B1134" s="18" t="str">
        <f t="shared" si="35"/>
        <v>EE3068CQ</v>
      </c>
      <c r="C1134" s="9" t="s">
        <v>262</v>
      </c>
      <c r="D1134" s="19" t="s">
        <v>28</v>
      </c>
      <c r="E1134" s="5">
        <v>0</v>
      </c>
      <c r="F1134" s="18" t="s">
        <v>153</v>
      </c>
      <c r="G1134" s="18">
        <v>0</v>
      </c>
      <c r="H1134" s="7" t="s">
        <v>13044</v>
      </c>
      <c r="I1134" s="18">
        <v>2</v>
      </c>
      <c r="J1134" s="18">
        <v>2</v>
      </c>
      <c r="K1134" s="18">
        <v>0</v>
      </c>
      <c r="L1134" s="18">
        <v>0</v>
      </c>
      <c r="M1134" s="18">
        <v>0</v>
      </c>
      <c r="N1134" s="18">
        <v>0</v>
      </c>
      <c r="O1134" s="18">
        <v>0</v>
      </c>
      <c r="P1134" s="18" t="s">
        <v>30</v>
      </c>
      <c r="Q1134" s="18">
        <v>1</v>
      </c>
      <c r="R1134" s="7">
        <v>2</v>
      </c>
      <c r="S1134" s="18" t="s">
        <v>31</v>
      </c>
      <c r="T1134" s="18" t="s">
        <v>13041</v>
      </c>
      <c r="U1134" s="9" t="s">
        <v>262</v>
      </c>
      <c r="V1134" s="18">
        <v>0</v>
      </c>
      <c r="W1134" s="18">
        <v>10</v>
      </c>
      <c r="X1134" s="18">
        <v>0</v>
      </c>
      <c r="Y1134" s="19" t="s">
        <v>263</v>
      </c>
      <c r="Z1134" s="18" t="s">
        <v>34</v>
      </c>
      <c r="AA1134" s="18" t="s">
        <v>35</v>
      </c>
      <c r="AB1134" s="18" t="s">
        <v>261</v>
      </c>
      <c r="AC1134" s="18" t="e">
        <f>VLOOKUP(AB1134,[2]Sheet1!$B:$C,2,0)</f>
        <v>#N/A</v>
      </c>
      <c r="AD1134" s="18" t="e">
        <f t="shared" si="36"/>
        <v>#N/A</v>
      </c>
      <c r="AE1134" s="21" t="s">
        <v>1894</v>
      </c>
      <c r="AF1134" s="24" t="s">
        <v>13211</v>
      </c>
      <c r="AH1134" s="18"/>
    </row>
    <row r="1135" spans="1:69" hidden="1" x14ac:dyDescent="0.25">
      <c r="A1135" s="18" t="s">
        <v>363</v>
      </c>
      <c r="B1135" s="18" t="str">
        <f t="shared" si="35"/>
        <v>EE3066CQ</v>
      </c>
      <c r="C1135" s="9" t="s">
        <v>364</v>
      </c>
      <c r="D1135" s="19" t="s">
        <v>28</v>
      </c>
      <c r="E1135" s="5">
        <v>0</v>
      </c>
      <c r="F1135" s="18" t="s">
        <v>153</v>
      </c>
      <c r="G1135" s="18">
        <v>0</v>
      </c>
      <c r="H1135" s="7" t="s">
        <v>13044</v>
      </c>
      <c r="I1135" s="18">
        <v>2</v>
      </c>
      <c r="J1135" s="18">
        <v>2</v>
      </c>
      <c r="K1135" s="18">
        <v>0</v>
      </c>
      <c r="L1135" s="18">
        <v>0</v>
      </c>
      <c r="M1135" s="18">
        <v>0</v>
      </c>
      <c r="N1135" s="18">
        <v>0</v>
      </c>
      <c r="O1135" s="18">
        <v>0</v>
      </c>
      <c r="P1135" s="18" t="s">
        <v>30</v>
      </c>
      <c r="Q1135" s="18">
        <v>1</v>
      </c>
      <c r="R1135" s="7">
        <v>2</v>
      </c>
      <c r="S1135" s="18" t="s">
        <v>31</v>
      </c>
      <c r="T1135" s="18" t="s">
        <v>13041</v>
      </c>
      <c r="U1135" s="9" t="s">
        <v>364</v>
      </c>
      <c r="V1135" s="18">
        <v>0</v>
      </c>
      <c r="W1135" s="18">
        <v>10</v>
      </c>
      <c r="X1135" s="18">
        <v>0</v>
      </c>
      <c r="Y1135" s="19" t="s">
        <v>365</v>
      </c>
      <c r="Z1135" s="18" t="s">
        <v>34</v>
      </c>
      <c r="AA1135" s="18" t="s">
        <v>35</v>
      </c>
      <c r="AB1135" s="18" t="s">
        <v>363</v>
      </c>
      <c r="AC1135" s="18" t="e">
        <f>VLOOKUP(AB1135,[2]Sheet1!$B:$C,2,0)</f>
        <v>#N/A</v>
      </c>
      <c r="AD1135" s="18" t="e">
        <f t="shared" si="36"/>
        <v>#N/A</v>
      </c>
      <c r="AE1135" s="21" t="s">
        <v>1894</v>
      </c>
      <c r="AF1135" s="24" t="s">
        <v>13211</v>
      </c>
      <c r="AH1135" s="18"/>
    </row>
    <row r="1136" spans="1:69" hidden="1" x14ac:dyDescent="0.25">
      <c r="A1136" s="18" t="s">
        <v>409</v>
      </c>
      <c r="B1136" s="18" t="str">
        <f t="shared" si="35"/>
        <v>EE3060CQ</v>
      </c>
      <c r="C1136" s="9" t="s">
        <v>410</v>
      </c>
      <c r="D1136" s="19" t="s">
        <v>28</v>
      </c>
      <c r="E1136" s="5">
        <v>0</v>
      </c>
      <c r="F1136" s="18">
        <v>60</v>
      </c>
      <c r="G1136" s="18">
        <v>0</v>
      </c>
      <c r="H1136" s="7" t="s">
        <v>13044</v>
      </c>
      <c r="I1136" s="18">
        <v>2</v>
      </c>
      <c r="J1136" s="18">
        <v>2</v>
      </c>
      <c r="K1136" s="18">
        <v>0</v>
      </c>
      <c r="L1136" s="18">
        <v>0</v>
      </c>
      <c r="M1136" s="18">
        <v>0</v>
      </c>
      <c r="N1136" s="18">
        <v>0</v>
      </c>
      <c r="O1136" s="18">
        <v>0</v>
      </c>
      <c r="P1136" s="18" t="s">
        <v>30</v>
      </c>
      <c r="Q1136" s="18">
        <v>1</v>
      </c>
      <c r="R1136" s="7">
        <v>2</v>
      </c>
      <c r="S1136" s="18" t="s">
        <v>31</v>
      </c>
      <c r="T1136" s="18" t="s">
        <v>13041</v>
      </c>
      <c r="U1136" s="9" t="s">
        <v>410</v>
      </c>
      <c r="V1136" s="18">
        <v>0</v>
      </c>
      <c r="W1136" s="18">
        <v>10</v>
      </c>
      <c r="X1136" s="18">
        <v>0</v>
      </c>
      <c r="Y1136" s="19" t="s">
        <v>411</v>
      </c>
      <c r="Z1136" s="18" t="s">
        <v>34</v>
      </c>
      <c r="AA1136" s="18" t="s">
        <v>35</v>
      </c>
      <c r="AB1136" s="18" t="s">
        <v>409</v>
      </c>
      <c r="AC1136" s="18" t="e">
        <f>VLOOKUP(AB1136,[2]Sheet1!$B:$C,2,0)</f>
        <v>#N/A</v>
      </c>
      <c r="AD1136" s="18" t="e">
        <f t="shared" si="36"/>
        <v>#N/A</v>
      </c>
      <c r="AE1136" s="21" t="s">
        <v>1894</v>
      </c>
      <c r="AF1136" s="24" t="s">
        <v>13211</v>
      </c>
      <c r="AH1136" s="18"/>
    </row>
    <row r="1137" spans="1:69" hidden="1" x14ac:dyDescent="0.25">
      <c r="A1137" s="18" t="s">
        <v>424</v>
      </c>
      <c r="B1137" s="18" t="str">
        <f t="shared" si="35"/>
        <v>EE3058CQ</v>
      </c>
      <c r="C1137" s="9" t="s">
        <v>425</v>
      </c>
      <c r="D1137" s="19" t="s">
        <v>28</v>
      </c>
      <c r="E1137" s="5">
        <v>0</v>
      </c>
      <c r="F1137" s="18" t="s">
        <v>153</v>
      </c>
      <c r="G1137" s="18">
        <v>0</v>
      </c>
      <c r="H1137" s="7" t="s">
        <v>13044</v>
      </c>
      <c r="I1137" s="18">
        <v>2</v>
      </c>
      <c r="J1137" s="18">
        <v>2</v>
      </c>
      <c r="K1137" s="18">
        <v>0</v>
      </c>
      <c r="L1137" s="18">
        <v>0</v>
      </c>
      <c r="M1137" s="18">
        <v>0</v>
      </c>
      <c r="N1137" s="18">
        <v>0</v>
      </c>
      <c r="O1137" s="18">
        <v>0</v>
      </c>
      <c r="P1137" s="18" t="s">
        <v>30</v>
      </c>
      <c r="Q1137" s="18">
        <v>1</v>
      </c>
      <c r="R1137" s="7">
        <v>2</v>
      </c>
      <c r="S1137" s="18" t="s">
        <v>31</v>
      </c>
      <c r="T1137" s="18" t="s">
        <v>13041</v>
      </c>
      <c r="U1137" s="9" t="s">
        <v>425</v>
      </c>
      <c r="V1137" s="18">
        <v>0</v>
      </c>
      <c r="W1137" s="18">
        <v>10</v>
      </c>
      <c r="X1137" s="18">
        <v>0</v>
      </c>
      <c r="Y1137" s="19" t="s">
        <v>426</v>
      </c>
      <c r="Z1137" s="18" t="s">
        <v>34</v>
      </c>
      <c r="AA1137" s="18" t="s">
        <v>35</v>
      </c>
      <c r="AB1137" s="18" t="s">
        <v>424</v>
      </c>
      <c r="AC1137" s="18" t="e">
        <f>VLOOKUP(AB1137,[2]Sheet1!$B:$C,2,0)</f>
        <v>#N/A</v>
      </c>
      <c r="AD1137" s="18" t="e">
        <f t="shared" si="36"/>
        <v>#N/A</v>
      </c>
      <c r="AE1137" s="21" t="s">
        <v>1894</v>
      </c>
      <c r="AF1137" s="24" t="s">
        <v>13211</v>
      </c>
      <c r="AH1137" s="18"/>
    </row>
    <row r="1138" spans="1:69" hidden="1" x14ac:dyDescent="0.25">
      <c r="A1138" s="18" t="s">
        <v>481</v>
      </c>
      <c r="B1138" s="18" t="str">
        <f t="shared" si="35"/>
        <v>EE3070CQ</v>
      </c>
      <c r="C1138" s="9" t="s">
        <v>482</v>
      </c>
      <c r="D1138" s="19" t="s">
        <v>28</v>
      </c>
      <c r="E1138" s="5">
        <v>0</v>
      </c>
      <c r="F1138" s="18" t="s">
        <v>153</v>
      </c>
      <c r="G1138" s="18">
        <v>0</v>
      </c>
      <c r="H1138" s="7" t="s">
        <v>13044</v>
      </c>
      <c r="I1138" s="18">
        <v>2</v>
      </c>
      <c r="J1138" s="18">
        <v>2</v>
      </c>
      <c r="K1138" s="18">
        <v>0</v>
      </c>
      <c r="L1138" s="18">
        <v>0</v>
      </c>
      <c r="M1138" s="18">
        <v>0</v>
      </c>
      <c r="N1138" s="18">
        <v>0</v>
      </c>
      <c r="O1138" s="18">
        <v>0</v>
      </c>
      <c r="P1138" s="18" t="s">
        <v>30</v>
      </c>
      <c r="Q1138" s="18">
        <v>1</v>
      </c>
      <c r="R1138" s="7">
        <v>2</v>
      </c>
      <c r="S1138" s="18" t="s">
        <v>31</v>
      </c>
      <c r="T1138" s="18" t="s">
        <v>13041</v>
      </c>
      <c r="U1138" s="9" t="s">
        <v>482</v>
      </c>
      <c r="V1138" s="18">
        <v>0</v>
      </c>
      <c r="W1138" s="18">
        <v>10</v>
      </c>
      <c r="X1138" s="18">
        <v>0</v>
      </c>
      <c r="Y1138" s="19" t="s">
        <v>483</v>
      </c>
      <c r="Z1138" s="18" t="s">
        <v>34</v>
      </c>
      <c r="AA1138" s="18" t="s">
        <v>35</v>
      </c>
      <c r="AB1138" s="18" t="s">
        <v>481</v>
      </c>
      <c r="AC1138" s="18" t="e">
        <f>VLOOKUP(AB1138,[2]Sheet1!$B:$C,2,0)</f>
        <v>#N/A</v>
      </c>
      <c r="AD1138" s="18" t="e">
        <f t="shared" si="36"/>
        <v>#N/A</v>
      </c>
      <c r="AE1138" s="21" t="s">
        <v>1894</v>
      </c>
      <c r="AF1138" s="24" t="s">
        <v>13211</v>
      </c>
      <c r="AH1138" s="18"/>
    </row>
    <row r="1139" spans="1:69" hidden="1" x14ac:dyDescent="0.25">
      <c r="A1139" s="18" t="s">
        <v>579</v>
      </c>
      <c r="B1139" s="18" t="str">
        <f t="shared" si="35"/>
        <v>EE3072CQ</v>
      </c>
      <c r="C1139" s="9" t="s">
        <v>580</v>
      </c>
      <c r="D1139" s="19" t="s">
        <v>28</v>
      </c>
      <c r="E1139" s="5">
        <v>0</v>
      </c>
      <c r="F1139" s="18" t="s">
        <v>153</v>
      </c>
      <c r="G1139" s="18">
        <v>0</v>
      </c>
      <c r="H1139" s="7" t="s">
        <v>13044</v>
      </c>
      <c r="I1139" s="18">
        <v>2</v>
      </c>
      <c r="J1139" s="18">
        <v>2</v>
      </c>
      <c r="K1139" s="18">
        <v>0</v>
      </c>
      <c r="L1139" s="18">
        <v>0</v>
      </c>
      <c r="M1139" s="18">
        <v>0</v>
      </c>
      <c r="N1139" s="18">
        <v>0</v>
      </c>
      <c r="O1139" s="18">
        <v>0</v>
      </c>
      <c r="P1139" s="18" t="s">
        <v>30</v>
      </c>
      <c r="Q1139" s="18">
        <v>1</v>
      </c>
      <c r="R1139" s="7">
        <v>2</v>
      </c>
      <c r="S1139" s="18" t="s">
        <v>31</v>
      </c>
      <c r="T1139" s="18" t="s">
        <v>13041</v>
      </c>
      <c r="U1139" s="9" t="s">
        <v>580</v>
      </c>
      <c r="V1139" s="18">
        <v>0</v>
      </c>
      <c r="W1139" s="18">
        <v>10</v>
      </c>
      <c r="X1139" s="18">
        <v>0</v>
      </c>
      <c r="Y1139" s="19" t="s">
        <v>581</v>
      </c>
      <c r="Z1139" s="18" t="s">
        <v>34</v>
      </c>
      <c r="AA1139" s="18" t="s">
        <v>35</v>
      </c>
      <c r="AB1139" s="18" t="s">
        <v>579</v>
      </c>
      <c r="AC1139" s="18" t="e">
        <f>VLOOKUP(AB1139,[2]Sheet1!$B:$C,2,0)</f>
        <v>#N/A</v>
      </c>
      <c r="AD1139" s="18" t="e">
        <f t="shared" si="36"/>
        <v>#N/A</v>
      </c>
      <c r="AE1139" s="21" t="s">
        <v>1894</v>
      </c>
      <c r="AF1139" s="24" t="s">
        <v>13211</v>
      </c>
      <c r="AH1139" s="18"/>
    </row>
    <row r="1140" spans="1:69" hidden="1" x14ac:dyDescent="0.25">
      <c r="A1140" s="18" t="s">
        <v>609</v>
      </c>
      <c r="B1140" s="18" t="str">
        <f t="shared" si="35"/>
        <v>EE3076CQ</v>
      </c>
      <c r="C1140" s="9" t="s">
        <v>610</v>
      </c>
      <c r="D1140" s="19" t="s">
        <v>28</v>
      </c>
      <c r="E1140" s="5">
        <v>0</v>
      </c>
      <c r="F1140" s="18" t="s">
        <v>153</v>
      </c>
      <c r="G1140" s="18">
        <v>0</v>
      </c>
      <c r="H1140" s="7" t="s">
        <v>13044</v>
      </c>
      <c r="I1140" s="18">
        <v>2</v>
      </c>
      <c r="J1140" s="18">
        <v>2</v>
      </c>
      <c r="K1140" s="18">
        <v>0</v>
      </c>
      <c r="L1140" s="18">
        <v>0</v>
      </c>
      <c r="M1140" s="18">
        <v>0</v>
      </c>
      <c r="N1140" s="18">
        <v>0</v>
      </c>
      <c r="O1140" s="18">
        <v>0</v>
      </c>
      <c r="P1140" s="18" t="s">
        <v>30</v>
      </c>
      <c r="Q1140" s="18">
        <v>1</v>
      </c>
      <c r="R1140" s="7">
        <v>2</v>
      </c>
      <c r="S1140" s="18" t="s">
        <v>31</v>
      </c>
      <c r="T1140" s="18" t="s">
        <v>13041</v>
      </c>
      <c r="U1140" s="9" t="s">
        <v>610</v>
      </c>
      <c r="V1140" s="18">
        <v>0</v>
      </c>
      <c r="W1140" s="18">
        <v>10</v>
      </c>
      <c r="X1140" s="18">
        <v>0</v>
      </c>
      <c r="Y1140" s="19" t="s">
        <v>611</v>
      </c>
      <c r="Z1140" s="18" t="s">
        <v>34</v>
      </c>
      <c r="AA1140" s="18" t="s">
        <v>35</v>
      </c>
      <c r="AB1140" s="18" t="s">
        <v>609</v>
      </c>
      <c r="AC1140" s="18" t="e">
        <f>VLOOKUP(AB1140,[2]Sheet1!$B:$C,2,0)</f>
        <v>#N/A</v>
      </c>
      <c r="AD1140" s="18" t="e">
        <f t="shared" si="36"/>
        <v>#N/A</v>
      </c>
      <c r="AE1140" s="21" t="s">
        <v>1894</v>
      </c>
      <c r="AF1140" s="24" t="s">
        <v>13211</v>
      </c>
      <c r="AH1140" s="18"/>
    </row>
    <row r="1141" spans="1:69" hidden="1" x14ac:dyDescent="0.25">
      <c r="A1141" s="18" t="s">
        <v>612</v>
      </c>
      <c r="B1141" s="18" t="str">
        <f t="shared" si="35"/>
        <v>EE3078CQ</v>
      </c>
      <c r="C1141" s="9" t="s">
        <v>613</v>
      </c>
      <c r="D1141" s="19" t="s">
        <v>28</v>
      </c>
      <c r="E1141" s="5">
        <v>0</v>
      </c>
      <c r="F1141" s="18" t="s">
        <v>153</v>
      </c>
      <c r="G1141" s="18">
        <v>0</v>
      </c>
      <c r="H1141" s="7" t="s">
        <v>13044</v>
      </c>
      <c r="I1141" s="18">
        <v>2</v>
      </c>
      <c r="J1141" s="18">
        <v>2</v>
      </c>
      <c r="K1141" s="18">
        <v>0</v>
      </c>
      <c r="L1141" s="18">
        <v>0</v>
      </c>
      <c r="M1141" s="18">
        <v>0</v>
      </c>
      <c r="N1141" s="18">
        <v>0</v>
      </c>
      <c r="O1141" s="18">
        <v>0</v>
      </c>
      <c r="P1141" s="18" t="s">
        <v>30</v>
      </c>
      <c r="Q1141" s="18">
        <v>1</v>
      </c>
      <c r="R1141" s="7">
        <v>2</v>
      </c>
      <c r="S1141" s="18" t="s">
        <v>31</v>
      </c>
      <c r="T1141" s="18" t="s">
        <v>13041</v>
      </c>
      <c r="U1141" s="9" t="s">
        <v>613</v>
      </c>
      <c r="V1141" s="18">
        <v>0</v>
      </c>
      <c r="W1141" s="18">
        <v>10</v>
      </c>
      <c r="X1141" s="18">
        <v>0</v>
      </c>
      <c r="Y1141" s="19" t="s">
        <v>614</v>
      </c>
      <c r="Z1141" s="18" t="s">
        <v>34</v>
      </c>
      <c r="AA1141" s="18" t="s">
        <v>35</v>
      </c>
      <c r="AB1141" s="18" t="s">
        <v>612</v>
      </c>
      <c r="AC1141" s="18" t="e">
        <f>VLOOKUP(AB1141,[2]Sheet1!$B:$C,2,0)</f>
        <v>#N/A</v>
      </c>
      <c r="AD1141" s="18" t="e">
        <f t="shared" si="36"/>
        <v>#N/A</v>
      </c>
      <c r="AE1141" s="21" t="s">
        <v>1894</v>
      </c>
      <c r="AF1141" s="24" t="s">
        <v>13211</v>
      </c>
      <c r="AH1141" s="18"/>
    </row>
    <row r="1142" spans="1:69" hidden="1" x14ac:dyDescent="0.25">
      <c r="A1142" s="18" t="s">
        <v>674</v>
      </c>
      <c r="B1142" s="18" t="str">
        <f t="shared" si="35"/>
        <v>EE3064CQ</v>
      </c>
      <c r="C1142" s="9" t="s">
        <v>675</v>
      </c>
      <c r="D1142" s="19" t="s">
        <v>28</v>
      </c>
      <c r="E1142" s="5">
        <v>0</v>
      </c>
      <c r="F1142" s="18" t="s">
        <v>153</v>
      </c>
      <c r="G1142" s="18">
        <v>0</v>
      </c>
      <c r="H1142" s="7" t="s">
        <v>13044</v>
      </c>
      <c r="I1142" s="18">
        <v>2</v>
      </c>
      <c r="J1142" s="18">
        <v>2</v>
      </c>
      <c r="K1142" s="18">
        <v>0</v>
      </c>
      <c r="L1142" s="18">
        <v>0</v>
      </c>
      <c r="M1142" s="18">
        <v>0</v>
      </c>
      <c r="N1142" s="18">
        <v>0</v>
      </c>
      <c r="O1142" s="18">
        <v>0</v>
      </c>
      <c r="P1142" s="18" t="s">
        <v>30</v>
      </c>
      <c r="Q1142" s="18">
        <v>1</v>
      </c>
      <c r="R1142" s="7">
        <v>2</v>
      </c>
      <c r="S1142" s="18" t="s">
        <v>31</v>
      </c>
      <c r="T1142" s="18" t="s">
        <v>13041</v>
      </c>
      <c r="U1142" s="9" t="s">
        <v>675</v>
      </c>
      <c r="V1142" s="18">
        <v>0</v>
      </c>
      <c r="W1142" s="18">
        <v>10</v>
      </c>
      <c r="X1142" s="18">
        <v>0</v>
      </c>
      <c r="Y1142" s="19" t="s">
        <v>676</v>
      </c>
      <c r="Z1142" s="18" t="s">
        <v>34</v>
      </c>
      <c r="AA1142" s="18" t="s">
        <v>35</v>
      </c>
      <c r="AB1142" s="18" t="s">
        <v>674</v>
      </c>
      <c r="AC1142" s="18" t="e">
        <f>VLOOKUP(AB1142,[2]Sheet1!$B:$C,2,0)</f>
        <v>#N/A</v>
      </c>
      <c r="AD1142" s="18" t="e">
        <f t="shared" si="36"/>
        <v>#N/A</v>
      </c>
      <c r="AE1142" s="21" t="s">
        <v>1894</v>
      </c>
      <c r="AF1142" s="24" t="s">
        <v>13211</v>
      </c>
      <c r="AH1142" s="18"/>
    </row>
    <row r="1143" spans="1:69" hidden="1" x14ac:dyDescent="0.25">
      <c r="A1143" s="18" t="s">
        <v>339</v>
      </c>
      <c r="B1143" s="18" t="str">
        <f t="shared" si="35"/>
        <v>EE3090CQ</v>
      </c>
      <c r="C1143" s="9" t="s">
        <v>340</v>
      </c>
      <c r="D1143" s="19" t="s">
        <v>28</v>
      </c>
      <c r="E1143" s="5">
        <v>0</v>
      </c>
      <c r="F1143" s="18">
        <v>60</v>
      </c>
      <c r="G1143" s="18">
        <v>0</v>
      </c>
      <c r="H1143" s="7" t="s">
        <v>13044</v>
      </c>
      <c r="I1143" s="18">
        <v>2</v>
      </c>
      <c r="J1143" s="18">
        <v>2</v>
      </c>
      <c r="K1143" s="18">
        <v>0</v>
      </c>
      <c r="L1143" s="18">
        <v>0</v>
      </c>
      <c r="M1143" s="18">
        <v>0</v>
      </c>
      <c r="N1143" s="18">
        <v>0</v>
      </c>
      <c r="O1143" s="18">
        <v>0</v>
      </c>
      <c r="P1143" s="18" t="s">
        <v>30</v>
      </c>
      <c r="Q1143" s="18">
        <v>1</v>
      </c>
      <c r="R1143" s="7">
        <v>2</v>
      </c>
      <c r="T1143" s="18" t="s">
        <v>13041</v>
      </c>
      <c r="U1143" s="9" t="s">
        <v>340</v>
      </c>
      <c r="V1143" s="18">
        <v>0</v>
      </c>
      <c r="W1143" s="18">
        <v>18</v>
      </c>
      <c r="X1143" s="18">
        <v>0</v>
      </c>
      <c r="Y1143" s="19" t="s">
        <v>341</v>
      </c>
      <c r="Z1143" s="18" t="s">
        <v>34</v>
      </c>
      <c r="AA1143" s="18" t="s">
        <v>35</v>
      </c>
      <c r="AB1143" s="18" t="s">
        <v>339</v>
      </c>
      <c r="AC1143" s="18" t="e">
        <f>VLOOKUP(AB1143,[2]Sheet1!$B:$C,2,0)</f>
        <v>#N/A</v>
      </c>
      <c r="AD1143" s="18" t="e">
        <f t="shared" si="36"/>
        <v>#N/A</v>
      </c>
      <c r="AE1143" s="21" t="s">
        <v>2197</v>
      </c>
      <c r="AF1143" s="24" t="e">
        <v>#N/A</v>
      </c>
      <c r="AH1143" s="18"/>
    </row>
    <row r="1144" spans="1:69" hidden="1" x14ac:dyDescent="0.25">
      <c r="A1144" s="18" t="s">
        <v>729</v>
      </c>
      <c r="B1144" s="18" t="str">
        <f t="shared" si="35"/>
        <v>TR3136CQ</v>
      </c>
      <c r="D1144" s="19" t="s">
        <v>28</v>
      </c>
      <c r="E1144" s="5">
        <v>0</v>
      </c>
      <c r="F1144" s="18" t="s">
        <v>278</v>
      </c>
      <c r="G1144" s="18">
        <v>0</v>
      </c>
      <c r="H1144" s="7" t="s">
        <v>13044</v>
      </c>
      <c r="I1144" s="18">
        <v>2</v>
      </c>
      <c r="J1144" s="18">
        <v>2</v>
      </c>
      <c r="K1144" s="18">
        <v>0</v>
      </c>
      <c r="L1144" s="18">
        <v>0</v>
      </c>
      <c r="M1144" s="18">
        <v>0</v>
      </c>
      <c r="N1144" s="18">
        <v>0</v>
      </c>
      <c r="O1144" s="18">
        <v>0</v>
      </c>
      <c r="P1144" s="18" t="s">
        <v>30</v>
      </c>
      <c r="Q1144" s="18">
        <v>1</v>
      </c>
      <c r="R1144" s="7">
        <v>2</v>
      </c>
      <c r="T1144" s="18" t="s">
        <v>13041</v>
      </c>
      <c r="V1144" s="18"/>
      <c r="X1144" s="18" t="s">
        <v>730</v>
      </c>
      <c r="Y1144" s="19" t="s">
        <v>34</v>
      </c>
      <c r="Z1144" s="18" t="s">
        <v>35</v>
      </c>
      <c r="AA1144" s="18" t="s">
        <v>35</v>
      </c>
      <c r="AB1144" s="18" t="s">
        <v>729</v>
      </c>
      <c r="AC1144" s="18" t="e">
        <f>VLOOKUP(AB1144,[2]Sheet1!$B:$C,2,0)</f>
        <v>#N/A</v>
      </c>
      <c r="AD1144" s="18" t="e">
        <f t="shared" si="36"/>
        <v>#N/A</v>
      </c>
      <c r="AE1144" s="21" t="e">
        <v>#N/A</v>
      </c>
      <c r="AF1144" s="24" t="e">
        <v>#N/A</v>
      </c>
      <c r="AG1144" s="18"/>
      <c r="AH1144" s="18"/>
    </row>
    <row r="1145" spans="1:69" x14ac:dyDescent="0.25">
      <c r="A1145" s="18" t="s">
        <v>2186</v>
      </c>
      <c r="B1145" s="18" t="str">
        <f t="shared" si="35"/>
        <v>SP1025CN</v>
      </c>
      <c r="C1145" s="9" t="s">
        <v>2187</v>
      </c>
      <c r="D1145" s="19" t="s">
        <v>240</v>
      </c>
      <c r="E1145" s="5">
        <v>0</v>
      </c>
      <c r="F1145" s="18">
        <v>30</v>
      </c>
      <c r="G1145" s="18">
        <v>0</v>
      </c>
      <c r="H1145" s="7" t="s">
        <v>1796</v>
      </c>
      <c r="I1145" s="18">
        <v>0</v>
      </c>
      <c r="J1145" s="18">
        <v>0</v>
      </c>
      <c r="K1145" s="18">
        <v>0</v>
      </c>
      <c r="L1145" s="18">
        <v>0</v>
      </c>
      <c r="M1145" s="18">
        <v>0</v>
      </c>
      <c r="N1145" s="18">
        <v>0</v>
      </c>
      <c r="O1145" s="18">
        <v>0</v>
      </c>
      <c r="P1145" s="18" t="s">
        <v>1476</v>
      </c>
      <c r="Q1145" s="18">
        <v>1</v>
      </c>
      <c r="R1145" s="7">
        <v>1</v>
      </c>
      <c r="T1145" s="18" t="s">
        <v>13045</v>
      </c>
      <c r="U1145" s="9" t="s">
        <v>2187</v>
      </c>
      <c r="V1145" s="18">
        <v>0</v>
      </c>
      <c r="W1145" s="18">
        <v>22</v>
      </c>
      <c r="X1145" s="18">
        <v>0</v>
      </c>
      <c r="Y1145" s="19" t="e">
        <v>#N/A</v>
      </c>
      <c r="AB1145" s="18" t="s">
        <v>2186</v>
      </c>
      <c r="AC1145" s="18" t="e">
        <f>VLOOKUP(AB1145,[2]Sheet1!$B:$C,2,0)</f>
        <v>#N/A</v>
      </c>
      <c r="AD1145" s="18" t="e">
        <f t="shared" si="36"/>
        <v>#N/A</v>
      </c>
      <c r="AE1145" s="21" t="s">
        <v>2137</v>
      </c>
      <c r="AF1145" s="24" t="e">
        <v>#N/A</v>
      </c>
      <c r="AG1145" s="21" t="e">
        <v>#N/A</v>
      </c>
      <c r="AH1145" s="18"/>
    </row>
    <row r="1146" spans="1:69" hidden="1" x14ac:dyDescent="0.25">
      <c r="A1146" s="18" t="s">
        <v>145</v>
      </c>
      <c r="B1146" s="18" t="str">
        <f t="shared" si="35"/>
        <v>EN1003CQ</v>
      </c>
      <c r="C1146" s="9" t="s">
        <v>1720</v>
      </c>
      <c r="D1146" s="19" t="s">
        <v>28</v>
      </c>
      <c r="E1146" s="5">
        <v>0</v>
      </c>
      <c r="F1146" s="20">
        <v>99</v>
      </c>
      <c r="G1146" s="7">
        <v>0</v>
      </c>
      <c r="H1146" s="18" t="s">
        <v>13044</v>
      </c>
      <c r="I1146" s="18">
        <v>2</v>
      </c>
      <c r="J1146" s="18">
        <v>2</v>
      </c>
      <c r="K1146" s="18">
        <v>0</v>
      </c>
      <c r="L1146" s="18">
        <v>0</v>
      </c>
      <c r="M1146" s="18">
        <v>0</v>
      </c>
      <c r="N1146" s="18">
        <v>0</v>
      </c>
      <c r="O1146" s="18">
        <v>0</v>
      </c>
      <c r="P1146" s="18" t="s">
        <v>1476</v>
      </c>
      <c r="Q1146" s="18">
        <v>1</v>
      </c>
      <c r="R1146" s="18">
        <v>2</v>
      </c>
      <c r="T1146" s="18" t="s">
        <v>13041</v>
      </c>
      <c r="U1146" s="9" t="s">
        <v>1720</v>
      </c>
      <c r="V1146" s="18">
        <v>30</v>
      </c>
      <c r="W1146" s="18">
        <v>12</v>
      </c>
      <c r="X1146" s="18">
        <v>0</v>
      </c>
      <c r="Y1146" s="19" t="s">
        <v>143</v>
      </c>
      <c r="AB1146" s="18" t="s">
        <v>145</v>
      </c>
      <c r="AC1146" s="18" t="str">
        <f>VLOOKUP(AB1146,[2]Sheet1!$B:$C,2,0)</f>
        <v>Con người và môi trường</v>
      </c>
      <c r="AD1146" s="18" t="str">
        <f t="shared" si="36"/>
        <v>kh</v>
      </c>
      <c r="AE1146" s="21" t="s">
        <v>1481</v>
      </c>
      <c r="AF1146" s="24">
        <v>0</v>
      </c>
      <c r="AG1146" s="18">
        <v>0</v>
      </c>
      <c r="AH1146" s="18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</row>
    <row r="1147" spans="1:69" hidden="1" x14ac:dyDescent="0.25">
      <c r="A1147" s="18" t="s">
        <v>2541</v>
      </c>
      <c r="B1147" s="18" t="str">
        <f t="shared" si="35"/>
        <v>ME2125CQ</v>
      </c>
      <c r="C1147" s="9" t="s">
        <v>2542</v>
      </c>
      <c r="D1147" s="19" t="s">
        <v>28</v>
      </c>
      <c r="E1147" s="5">
        <v>0</v>
      </c>
      <c r="F1147" s="18" t="s">
        <v>153</v>
      </c>
      <c r="G1147" s="18">
        <v>0</v>
      </c>
      <c r="H1147" s="7" t="s">
        <v>13044</v>
      </c>
      <c r="I1147" s="18">
        <v>2</v>
      </c>
      <c r="J1147" s="18">
        <v>2</v>
      </c>
      <c r="K1147" s="18">
        <v>0</v>
      </c>
      <c r="L1147" s="18">
        <v>0</v>
      </c>
      <c r="M1147" s="18">
        <v>0</v>
      </c>
      <c r="N1147" s="18">
        <v>0</v>
      </c>
      <c r="O1147" s="18">
        <v>0</v>
      </c>
      <c r="P1147" s="18" t="s">
        <v>1476</v>
      </c>
      <c r="Q1147" s="18">
        <v>1</v>
      </c>
      <c r="R1147" s="7">
        <v>2</v>
      </c>
      <c r="T1147" s="18" t="s">
        <v>13041</v>
      </c>
      <c r="U1147" s="9" t="s">
        <v>2542</v>
      </c>
      <c r="V1147" s="18">
        <v>30</v>
      </c>
      <c r="W1147" s="18">
        <v>0</v>
      </c>
      <c r="X1147" s="18">
        <v>0</v>
      </c>
      <c r="Y1147" s="19" t="e">
        <v>#N/A</v>
      </c>
      <c r="AB1147" s="18" t="s">
        <v>2541</v>
      </c>
      <c r="AC1147" s="18" t="str">
        <f>VLOOKUP(AB1147,[2]Sheet1!$B:$C,2,0)</f>
        <v>Quản lý logistics</v>
      </c>
      <c r="AD1147" s="18" t="str">
        <f t="shared" si="36"/>
        <v>kh</v>
      </c>
      <c r="AE1147" s="21" t="s">
        <v>1488</v>
      </c>
      <c r="AF1147" s="24">
        <v>0</v>
      </c>
      <c r="AG1147" s="21">
        <v>0</v>
      </c>
      <c r="AH1147" s="18"/>
    </row>
    <row r="1148" spans="1:69" hidden="1" x14ac:dyDescent="0.25">
      <c r="A1148" s="18" t="s">
        <v>730</v>
      </c>
      <c r="B1148" s="18" t="str">
        <f t="shared" si="35"/>
        <v>TR3135CQ</v>
      </c>
      <c r="C1148" s="27" t="s">
        <v>2448</v>
      </c>
      <c r="D1148" s="19" t="s">
        <v>28</v>
      </c>
      <c r="E1148" s="5">
        <v>0</v>
      </c>
      <c r="F1148" s="18" t="s">
        <v>278</v>
      </c>
      <c r="G1148" s="18">
        <v>0</v>
      </c>
      <c r="H1148" s="7" t="s">
        <v>13044</v>
      </c>
      <c r="I1148" s="18">
        <v>2</v>
      </c>
      <c r="J1148" s="18">
        <v>2</v>
      </c>
      <c r="K1148" s="18">
        <v>0</v>
      </c>
      <c r="L1148" s="18">
        <v>0</v>
      </c>
      <c r="M1148" s="18">
        <v>0</v>
      </c>
      <c r="N1148" s="18">
        <v>0</v>
      </c>
      <c r="O1148" s="18">
        <v>0</v>
      </c>
      <c r="P1148" s="18" t="s">
        <v>1476</v>
      </c>
      <c r="Q1148" s="18">
        <v>1</v>
      </c>
      <c r="R1148" s="7">
        <v>2</v>
      </c>
      <c r="T1148" s="18" t="s">
        <v>13041</v>
      </c>
      <c r="U1148" s="27" t="s">
        <v>2448</v>
      </c>
      <c r="V1148" s="18">
        <v>30</v>
      </c>
      <c r="W1148" s="18">
        <v>24</v>
      </c>
      <c r="X1148" s="18">
        <v>0</v>
      </c>
      <c r="Y1148" s="19" t="s">
        <v>729</v>
      </c>
      <c r="AB1148" s="18" t="s">
        <v>730</v>
      </c>
      <c r="AC1148" s="18" t="str">
        <f>VLOOKUP(AB1148,[2]Sheet1!$B:$C,2,0)</f>
        <v>Phân tích kết cấu máy bay</v>
      </c>
      <c r="AD1148" s="18" t="str">
        <f t="shared" si="36"/>
        <v>kh</v>
      </c>
      <c r="AE1148" s="18" t="s">
        <v>1504</v>
      </c>
      <c r="AF1148" s="24">
        <v>0</v>
      </c>
      <c r="AG1148" s="18">
        <v>0</v>
      </c>
      <c r="AH1148" s="18"/>
    </row>
    <row r="1149" spans="1:69" x14ac:dyDescent="0.25">
      <c r="A1149" s="18" t="s">
        <v>2186</v>
      </c>
      <c r="B1149" s="18" t="str">
        <f t="shared" si="35"/>
        <v>SP1025TN</v>
      </c>
      <c r="C1149" s="9" t="s">
        <v>2187</v>
      </c>
      <c r="D1149" s="19" t="s">
        <v>181</v>
      </c>
      <c r="E1149" s="5">
        <v>0</v>
      </c>
      <c r="F1149" s="18">
        <v>30</v>
      </c>
      <c r="G1149" s="18">
        <v>0</v>
      </c>
      <c r="H1149" s="7" t="s">
        <v>1796</v>
      </c>
      <c r="I1149" s="18">
        <v>0</v>
      </c>
      <c r="J1149" s="18">
        <v>0</v>
      </c>
      <c r="K1149" s="18">
        <v>0</v>
      </c>
      <c r="L1149" s="18">
        <v>0</v>
      </c>
      <c r="M1149" s="18">
        <v>0</v>
      </c>
      <c r="N1149" s="18">
        <v>0</v>
      </c>
      <c r="O1149" s="18">
        <v>0</v>
      </c>
      <c r="P1149" s="18" t="s">
        <v>1476</v>
      </c>
      <c r="Q1149" s="18">
        <v>1</v>
      </c>
      <c r="R1149" s="7">
        <v>1</v>
      </c>
      <c r="T1149" s="18" t="s">
        <v>13045</v>
      </c>
      <c r="U1149" s="9" t="s">
        <v>2187</v>
      </c>
      <c r="V1149" s="18">
        <v>0</v>
      </c>
      <c r="W1149" s="18">
        <v>22</v>
      </c>
      <c r="X1149" s="18">
        <v>0</v>
      </c>
      <c r="Y1149" s="19" t="e">
        <v>#N/A</v>
      </c>
      <c r="AB1149" s="18" t="s">
        <v>2186</v>
      </c>
      <c r="AC1149" s="18" t="e">
        <f>VLOOKUP(AB1149,[2]Sheet1!$B:$C,2,0)</f>
        <v>#N/A</v>
      </c>
      <c r="AD1149" s="18" t="e">
        <f t="shared" si="36"/>
        <v>#N/A</v>
      </c>
      <c r="AE1149" s="21" t="s">
        <v>2137</v>
      </c>
      <c r="AF1149" s="24" t="e">
        <v>#N/A</v>
      </c>
      <c r="AG1149" s="21" t="e">
        <v>#N/A</v>
      </c>
      <c r="AH1149" s="18"/>
    </row>
    <row r="1150" spans="1:69" x14ac:dyDescent="0.25">
      <c r="A1150" s="18" t="s">
        <v>2186</v>
      </c>
      <c r="B1150" s="18" t="str">
        <f t="shared" si="35"/>
        <v>SP1025TT</v>
      </c>
      <c r="C1150" s="9" t="s">
        <v>2187</v>
      </c>
      <c r="D1150" s="19" t="s">
        <v>136</v>
      </c>
      <c r="E1150" s="5">
        <v>0</v>
      </c>
      <c r="F1150" s="18">
        <v>30</v>
      </c>
      <c r="G1150" s="18">
        <v>0</v>
      </c>
      <c r="H1150" s="7" t="s">
        <v>1796</v>
      </c>
      <c r="I1150" s="18">
        <v>0</v>
      </c>
      <c r="J1150" s="18">
        <v>0</v>
      </c>
      <c r="K1150" s="18">
        <v>0</v>
      </c>
      <c r="L1150" s="18">
        <v>0</v>
      </c>
      <c r="M1150" s="18">
        <v>0</v>
      </c>
      <c r="N1150" s="18">
        <v>0</v>
      </c>
      <c r="O1150" s="18">
        <v>0</v>
      </c>
      <c r="P1150" s="18" t="s">
        <v>1476</v>
      </c>
      <c r="Q1150" s="18">
        <v>1</v>
      </c>
      <c r="R1150" s="7">
        <v>1</v>
      </c>
      <c r="T1150" s="18" t="s">
        <v>13045</v>
      </c>
      <c r="U1150" s="9" t="s">
        <v>2187</v>
      </c>
      <c r="V1150" s="18">
        <v>0</v>
      </c>
      <c r="W1150" s="18">
        <v>22</v>
      </c>
      <c r="X1150" s="18">
        <v>0</v>
      </c>
      <c r="Y1150" s="19" t="e">
        <v>#N/A</v>
      </c>
      <c r="AB1150" s="18" t="s">
        <v>2186</v>
      </c>
      <c r="AC1150" s="18" t="e">
        <f>VLOOKUP(AB1150,[2]Sheet1!$B:$C,2,0)</f>
        <v>#N/A</v>
      </c>
      <c r="AD1150" s="18" t="e">
        <f t="shared" si="36"/>
        <v>#N/A</v>
      </c>
      <c r="AE1150" s="21" t="s">
        <v>2137</v>
      </c>
      <c r="AF1150" s="24" t="e">
        <v>#N/A</v>
      </c>
      <c r="AG1150" s="21" t="e">
        <v>#N/A</v>
      </c>
      <c r="AH1150" s="18"/>
    </row>
    <row r="1151" spans="1:69" hidden="1" x14ac:dyDescent="0.25">
      <c r="A1151" s="18" t="s">
        <v>1327</v>
      </c>
      <c r="B1151" s="18" t="str">
        <f t="shared" si="35"/>
        <v>GE1013CQ</v>
      </c>
      <c r="C1151" s="9" t="s">
        <v>2139</v>
      </c>
      <c r="D1151" s="19" t="s">
        <v>28</v>
      </c>
      <c r="E1151" s="5">
        <v>0</v>
      </c>
      <c r="F1151" s="20">
        <v>99</v>
      </c>
      <c r="G1151" s="18">
        <v>0</v>
      </c>
      <c r="H1151" s="7" t="s">
        <v>13044</v>
      </c>
      <c r="I1151" s="18">
        <v>2</v>
      </c>
      <c r="J1151" s="18">
        <v>2</v>
      </c>
      <c r="K1151" s="18">
        <v>0</v>
      </c>
      <c r="L1151" s="18">
        <v>0</v>
      </c>
      <c r="M1151" s="18">
        <v>0</v>
      </c>
      <c r="N1151" s="18">
        <v>0</v>
      </c>
      <c r="O1151" s="18">
        <v>0</v>
      </c>
      <c r="P1151" s="18" t="s">
        <v>1476</v>
      </c>
      <c r="Q1151" s="18">
        <v>1</v>
      </c>
      <c r="R1151" s="7">
        <v>2</v>
      </c>
      <c r="T1151" s="18" t="s">
        <v>13041</v>
      </c>
      <c r="U1151" s="9" t="s">
        <v>2139</v>
      </c>
      <c r="V1151" s="18">
        <v>30</v>
      </c>
      <c r="W1151" s="18">
        <v>0</v>
      </c>
      <c r="X1151" s="18">
        <v>30</v>
      </c>
      <c r="Y1151" s="19" t="s">
        <v>1325</v>
      </c>
      <c r="AB1151" s="18" t="s">
        <v>1327</v>
      </c>
      <c r="AC1151" s="18" t="str">
        <f>VLOOKUP(AB1151,[2]Sheet1!$B:$C,2,0)</f>
        <v>Khoa học trái đất</v>
      </c>
      <c r="AD1151" s="18" t="str">
        <f t="shared" si="36"/>
        <v>kh</v>
      </c>
      <c r="AE1151" s="21" t="s">
        <v>1208</v>
      </c>
      <c r="AF1151" s="24">
        <v>0</v>
      </c>
      <c r="AG1151" s="21">
        <v>0</v>
      </c>
      <c r="AH1151" s="18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</row>
    <row r="1152" spans="1:69" x14ac:dyDescent="0.25">
      <c r="A1152" s="18" t="s">
        <v>2188</v>
      </c>
      <c r="B1152" s="18" t="str">
        <f t="shared" si="35"/>
        <v>SP1027CN</v>
      </c>
      <c r="C1152" s="9" t="s">
        <v>2189</v>
      </c>
      <c r="D1152" s="19" t="s">
        <v>240</v>
      </c>
      <c r="E1152" s="5">
        <v>0</v>
      </c>
      <c r="F1152" s="18">
        <v>30</v>
      </c>
      <c r="G1152" s="18">
        <v>0</v>
      </c>
      <c r="H1152" s="7" t="s">
        <v>1796</v>
      </c>
      <c r="I1152" s="18">
        <v>0</v>
      </c>
      <c r="J1152" s="18">
        <v>0</v>
      </c>
      <c r="K1152" s="18">
        <v>0</v>
      </c>
      <c r="L1152" s="18">
        <v>0</v>
      </c>
      <c r="M1152" s="18">
        <v>0</v>
      </c>
      <c r="N1152" s="18">
        <v>0</v>
      </c>
      <c r="O1152" s="18">
        <v>0</v>
      </c>
      <c r="P1152" s="18" t="s">
        <v>1476</v>
      </c>
      <c r="Q1152" s="18">
        <v>1</v>
      </c>
      <c r="R1152" s="7">
        <v>1</v>
      </c>
      <c r="T1152" s="18" t="s">
        <v>13045</v>
      </c>
      <c r="U1152" s="9" t="s">
        <v>2189</v>
      </c>
      <c r="V1152" s="18">
        <v>0</v>
      </c>
      <c r="W1152" s="18">
        <v>22</v>
      </c>
      <c r="X1152" s="18">
        <v>0</v>
      </c>
      <c r="Y1152" s="19" t="e">
        <v>#N/A</v>
      </c>
      <c r="AB1152" s="18" t="s">
        <v>2188</v>
      </c>
      <c r="AC1152" s="18" t="e">
        <f>VLOOKUP(AB1152,[2]Sheet1!$B:$C,2,0)</f>
        <v>#N/A</v>
      </c>
      <c r="AD1152" s="18" t="e">
        <f t="shared" si="36"/>
        <v>#N/A</v>
      </c>
      <c r="AE1152" s="21" t="s">
        <v>2137</v>
      </c>
      <c r="AF1152" s="24" t="e">
        <v>#N/A</v>
      </c>
      <c r="AG1152" s="21" t="e">
        <v>#N/A</v>
      </c>
      <c r="AH1152" s="18"/>
    </row>
    <row r="1153" spans="1:34" hidden="1" x14ac:dyDescent="0.25">
      <c r="A1153" s="18" t="s">
        <v>2037</v>
      </c>
      <c r="B1153" s="18" t="str">
        <f t="shared" si="35"/>
        <v>ME4211CQ</v>
      </c>
      <c r="C1153" s="9" t="s">
        <v>2038</v>
      </c>
      <c r="D1153" s="19" t="s">
        <v>28</v>
      </c>
      <c r="E1153" s="5">
        <v>0</v>
      </c>
      <c r="F1153" s="18" t="s">
        <v>153</v>
      </c>
      <c r="G1153" s="7">
        <v>0</v>
      </c>
      <c r="H1153" s="18" t="s">
        <v>13044</v>
      </c>
      <c r="I1153" s="18">
        <v>2</v>
      </c>
      <c r="J1153" s="18">
        <v>2</v>
      </c>
      <c r="K1153" s="18">
        <v>0</v>
      </c>
      <c r="L1153" s="18">
        <v>0</v>
      </c>
      <c r="M1153" s="18">
        <v>0</v>
      </c>
      <c r="N1153" s="18">
        <v>0</v>
      </c>
      <c r="O1153" s="18">
        <v>0</v>
      </c>
      <c r="P1153" s="18" t="s">
        <v>1476</v>
      </c>
      <c r="Q1153" s="18">
        <v>1</v>
      </c>
      <c r="R1153" s="18">
        <v>2</v>
      </c>
      <c r="T1153" s="18" t="s">
        <v>13041</v>
      </c>
      <c r="U1153" s="9" t="s">
        <v>2038</v>
      </c>
      <c r="V1153" s="18">
        <v>30</v>
      </c>
      <c r="W1153" s="18">
        <v>24</v>
      </c>
      <c r="X1153" s="18">
        <v>0</v>
      </c>
      <c r="Y1153" s="19" t="e">
        <v>#N/A</v>
      </c>
      <c r="AB1153" s="18" t="s">
        <v>2037</v>
      </c>
      <c r="AC1153" s="18" t="str">
        <f>VLOOKUP(AB1153,[2]Sheet1!$B:$C,2,0)</f>
        <v>Hệ thống thời gian thực</v>
      </c>
      <c r="AD1153" s="18" t="str">
        <f t="shared" si="36"/>
        <v>kh</v>
      </c>
      <c r="AE1153" s="21" t="s">
        <v>1504</v>
      </c>
      <c r="AF1153" s="24">
        <v>0</v>
      </c>
      <c r="AG1153" s="18">
        <v>0</v>
      </c>
      <c r="AH1153" s="18"/>
    </row>
    <row r="1154" spans="1:34" hidden="1" x14ac:dyDescent="0.25">
      <c r="A1154" s="18" t="s">
        <v>2401</v>
      </c>
      <c r="B1154" s="18" t="str">
        <f t="shared" si="35"/>
        <v>ME4203CQ</v>
      </c>
      <c r="C1154" s="9" t="s">
        <v>2402</v>
      </c>
      <c r="D1154" s="19" t="s">
        <v>28</v>
      </c>
      <c r="E1154" s="5">
        <v>0</v>
      </c>
      <c r="F1154" s="18" t="s">
        <v>153</v>
      </c>
      <c r="G1154" s="7">
        <v>0</v>
      </c>
      <c r="H1154" s="18" t="s">
        <v>13044</v>
      </c>
      <c r="I1154" s="18">
        <v>2</v>
      </c>
      <c r="J1154" s="18">
        <v>2</v>
      </c>
      <c r="K1154" s="18">
        <v>0</v>
      </c>
      <c r="L1154" s="18">
        <v>0</v>
      </c>
      <c r="M1154" s="18">
        <v>0</v>
      </c>
      <c r="N1154" s="18">
        <v>0</v>
      </c>
      <c r="O1154" s="18">
        <v>0</v>
      </c>
      <c r="P1154" s="18" t="s">
        <v>1476</v>
      </c>
      <c r="Q1154" s="18">
        <v>1</v>
      </c>
      <c r="R1154" s="18">
        <v>2</v>
      </c>
      <c r="T1154" s="18" t="s">
        <v>13041</v>
      </c>
      <c r="U1154" s="9" t="s">
        <v>2402</v>
      </c>
      <c r="V1154" s="18">
        <v>30</v>
      </c>
      <c r="W1154" s="18">
        <v>24</v>
      </c>
      <c r="X1154" s="18">
        <v>0</v>
      </c>
      <c r="Y1154" s="19" t="e">
        <v>#N/A</v>
      </c>
      <c r="AB1154" s="18" t="s">
        <v>2401</v>
      </c>
      <c r="AC1154" s="18" t="str">
        <f>VLOOKUP(AB1154,[2]Sheet1!$B:$C,2,0)</f>
        <v>Nhập môn điều khiển hiện đại</v>
      </c>
      <c r="AD1154" s="18" t="str">
        <f t="shared" si="36"/>
        <v>kh</v>
      </c>
      <c r="AE1154" s="21" t="s">
        <v>1504</v>
      </c>
      <c r="AF1154" s="24">
        <v>0</v>
      </c>
      <c r="AG1154" s="18">
        <v>0</v>
      </c>
      <c r="AH1154" s="18"/>
    </row>
    <row r="1155" spans="1:34" hidden="1" x14ac:dyDescent="0.25">
      <c r="A1155" s="18" t="s">
        <v>2403</v>
      </c>
      <c r="B1155" s="18" t="str">
        <f t="shared" si="35"/>
        <v>ME4215CQ</v>
      </c>
      <c r="C1155" s="9" t="s">
        <v>2404</v>
      </c>
      <c r="D1155" s="19" t="s">
        <v>28</v>
      </c>
      <c r="E1155" s="5">
        <v>0</v>
      </c>
      <c r="F1155" s="18" t="s">
        <v>153</v>
      </c>
      <c r="G1155" s="7">
        <v>0</v>
      </c>
      <c r="H1155" s="18" t="s">
        <v>13044</v>
      </c>
      <c r="I1155" s="18">
        <v>2</v>
      </c>
      <c r="J1155" s="18">
        <v>2</v>
      </c>
      <c r="K1155" s="18">
        <v>0</v>
      </c>
      <c r="L1155" s="18">
        <v>0</v>
      </c>
      <c r="M1155" s="18">
        <v>0</v>
      </c>
      <c r="N1155" s="18">
        <v>0</v>
      </c>
      <c r="O1155" s="18">
        <v>0</v>
      </c>
      <c r="P1155" s="18" t="s">
        <v>1476</v>
      </c>
      <c r="Q1155" s="18">
        <v>1</v>
      </c>
      <c r="R1155" s="18">
        <v>2</v>
      </c>
      <c r="T1155" s="18" t="s">
        <v>13041</v>
      </c>
      <c r="U1155" s="9" t="s">
        <v>2404</v>
      </c>
      <c r="V1155" s="18">
        <v>30</v>
      </c>
      <c r="W1155" s="18">
        <v>24</v>
      </c>
      <c r="X1155" s="18">
        <v>0</v>
      </c>
      <c r="Y1155" s="19" t="e">
        <v>#N/A</v>
      </c>
      <c r="AB1155" s="18" t="s">
        <v>2403</v>
      </c>
      <c r="AC1155" s="18" t="str">
        <f>VLOOKUP(AB1155,[2]Sheet1!$B:$C,2,0)</f>
        <v>Nhập môn điều khiển quá trình công nghiệp</v>
      </c>
      <c r="AD1155" s="18" t="str">
        <f t="shared" si="36"/>
        <v>kh</v>
      </c>
      <c r="AE1155" s="21" t="s">
        <v>1504</v>
      </c>
      <c r="AF1155" s="24">
        <v>0</v>
      </c>
      <c r="AG1155" s="18">
        <v>0</v>
      </c>
      <c r="AH1155" s="18"/>
    </row>
    <row r="1156" spans="1:34" hidden="1" x14ac:dyDescent="0.25">
      <c r="A1156" s="18" t="s">
        <v>2406</v>
      </c>
      <c r="B1156" s="18" t="str">
        <f t="shared" si="35"/>
        <v>ME4201CQ</v>
      </c>
      <c r="C1156" s="9" t="s">
        <v>2407</v>
      </c>
      <c r="D1156" s="19" t="s">
        <v>28</v>
      </c>
      <c r="E1156" s="5">
        <v>0</v>
      </c>
      <c r="F1156" s="18" t="s">
        <v>153</v>
      </c>
      <c r="G1156" s="7">
        <v>0</v>
      </c>
      <c r="H1156" s="18" t="s">
        <v>13044</v>
      </c>
      <c r="I1156" s="18">
        <v>2</v>
      </c>
      <c r="J1156" s="18">
        <v>2</v>
      </c>
      <c r="K1156" s="18">
        <v>0</v>
      </c>
      <c r="L1156" s="18">
        <v>0</v>
      </c>
      <c r="M1156" s="18">
        <v>0</v>
      </c>
      <c r="N1156" s="18">
        <v>0</v>
      </c>
      <c r="O1156" s="18">
        <v>0</v>
      </c>
      <c r="P1156" s="18" t="s">
        <v>1476</v>
      </c>
      <c r="Q1156" s="18">
        <v>1</v>
      </c>
      <c r="R1156" s="18">
        <v>2</v>
      </c>
      <c r="T1156" s="18" t="s">
        <v>13041</v>
      </c>
      <c r="U1156" s="9" t="s">
        <v>2407</v>
      </c>
      <c r="V1156" s="18">
        <v>30</v>
      </c>
      <c r="W1156" s="18">
        <v>24</v>
      </c>
      <c r="X1156" s="18">
        <v>0</v>
      </c>
      <c r="Y1156" s="19" t="e">
        <v>#N/A</v>
      </c>
      <c r="AB1156" s="18" t="s">
        <v>2406</v>
      </c>
      <c r="AC1156" s="18" t="str">
        <f>VLOOKUP(AB1156,[2]Sheet1!$B:$C,2,0)</f>
        <v>Nhập môn thị giác máy tính</v>
      </c>
      <c r="AD1156" s="18" t="str">
        <f t="shared" si="36"/>
        <v>kh</v>
      </c>
      <c r="AE1156" s="21" t="s">
        <v>1504</v>
      </c>
      <c r="AF1156" s="24">
        <v>0</v>
      </c>
      <c r="AG1156" s="18">
        <v>0</v>
      </c>
      <c r="AH1156" s="18"/>
    </row>
    <row r="1157" spans="1:34" hidden="1" x14ac:dyDescent="0.25">
      <c r="A1157" s="18" t="s">
        <v>39</v>
      </c>
      <c r="B1157" s="18" t="str">
        <f t="shared" si="35"/>
        <v>CI3109CQ</v>
      </c>
      <c r="C1157" s="9" t="s">
        <v>1480</v>
      </c>
      <c r="D1157" s="19" t="s">
        <v>28</v>
      </c>
      <c r="E1157" s="5">
        <v>0</v>
      </c>
      <c r="F1157" s="18" t="s">
        <v>37</v>
      </c>
      <c r="G1157" s="7">
        <v>0</v>
      </c>
      <c r="H1157" s="18" t="s">
        <v>13044</v>
      </c>
      <c r="I1157" s="18">
        <v>2</v>
      </c>
      <c r="J1157" s="18">
        <v>2</v>
      </c>
      <c r="K1157" s="18">
        <v>0</v>
      </c>
      <c r="L1157" s="18">
        <v>0</v>
      </c>
      <c r="M1157" s="18">
        <v>0</v>
      </c>
      <c r="N1157" s="18">
        <v>0</v>
      </c>
      <c r="O1157" s="18">
        <v>0</v>
      </c>
      <c r="P1157" s="18" t="s">
        <v>1476</v>
      </c>
      <c r="Q1157" s="18">
        <v>1</v>
      </c>
      <c r="R1157" s="18">
        <v>2</v>
      </c>
      <c r="T1157" s="18" t="s">
        <v>13041</v>
      </c>
      <c r="U1157" s="9" t="s">
        <v>1480</v>
      </c>
      <c r="V1157" s="18">
        <v>30</v>
      </c>
      <c r="W1157" s="18">
        <v>12</v>
      </c>
      <c r="X1157" s="18">
        <v>0</v>
      </c>
      <c r="Y1157" s="19" t="s">
        <v>36</v>
      </c>
      <c r="AB1157" s="18" t="s">
        <v>39</v>
      </c>
      <c r="AC1157" s="18" t="str">
        <f>VLOOKUP(AB1157,[2]Sheet1!$B:$C,2,0)</f>
        <v>Ăn mòn và chống ăn mòn bê tông cốt thép</v>
      </c>
      <c r="AD1157" s="18" t="str">
        <f t="shared" si="36"/>
        <v>kh</v>
      </c>
      <c r="AE1157" s="21" t="s">
        <v>1481</v>
      </c>
      <c r="AF1157" s="24">
        <v>0</v>
      </c>
      <c r="AG1157" s="18">
        <v>0</v>
      </c>
      <c r="AH1157" s="18"/>
    </row>
    <row r="1158" spans="1:34" hidden="1" x14ac:dyDescent="0.25">
      <c r="A1158" s="18" t="s">
        <v>43</v>
      </c>
      <c r="B1158" s="18" t="str">
        <f t="shared" si="35"/>
        <v>IM3075CQ</v>
      </c>
      <c r="C1158" s="9" t="s">
        <v>1482</v>
      </c>
      <c r="D1158" s="19" t="s">
        <v>28</v>
      </c>
      <c r="E1158" s="5">
        <v>0</v>
      </c>
      <c r="F1158" s="18" t="s">
        <v>41</v>
      </c>
      <c r="G1158" s="7">
        <v>0</v>
      </c>
      <c r="H1158" s="18" t="s">
        <v>13044</v>
      </c>
      <c r="I1158" s="18">
        <v>2</v>
      </c>
      <c r="J1158" s="18">
        <v>2</v>
      </c>
      <c r="K1158" s="18">
        <v>0</v>
      </c>
      <c r="L1158" s="18">
        <v>0</v>
      </c>
      <c r="M1158" s="18">
        <v>0</v>
      </c>
      <c r="N1158" s="18">
        <v>0</v>
      </c>
      <c r="O1158" s="18">
        <v>0</v>
      </c>
      <c r="P1158" s="18" t="s">
        <v>1476</v>
      </c>
      <c r="Q1158" s="18">
        <v>1</v>
      </c>
      <c r="R1158" s="18">
        <v>2</v>
      </c>
      <c r="T1158" s="18" t="s">
        <v>13041</v>
      </c>
      <c r="U1158" s="9" t="s">
        <v>1482</v>
      </c>
      <c r="V1158" s="18">
        <v>30</v>
      </c>
      <c r="W1158" s="18">
        <v>12</v>
      </c>
      <c r="X1158" s="18">
        <v>0</v>
      </c>
      <c r="Y1158" s="19" t="s">
        <v>40</v>
      </c>
      <c r="AB1158" s="18" t="s">
        <v>43</v>
      </c>
      <c r="AC1158" s="18" t="str">
        <f>VLOOKUP(AB1158,[2]Sheet1!$B:$C,2,0)</f>
        <v>An toàn công nghiệp và quản lý rủi ro</v>
      </c>
      <c r="AD1158" s="18" t="str">
        <f t="shared" si="36"/>
        <v>kh</v>
      </c>
      <c r="AE1158" s="21" t="s">
        <v>1481</v>
      </c>
      <c r="AF1158" s="24">
        <v>0</v>
      </c>
      <c r="AG1158" s="18">
        <v>0</v>
      </c>
      <c r="AH1158" s="18"/>
    </row>
    <row r="1159" spans="1:34" hidden="1" x14ac:dyDescent="0.25">
      <c r="A1159" s="18" t="s">
        <v>1483</v>
      </c>
      <c r="B1159" s="18" t="str">
        <f t="shared" si="35"/>
        <v>CH3297CQ</v>
      </c>
      <c r="C1159" s="9" t="s">
        <v>1484</v>
      </c>
      <c r="D1159" s="19" t="s">
        <v>28</v>
      </c>
      <c r="E1159" s="5">
        <v>0</v>
      </c>
      <c r="F1159" s="18" t="s">
        <v>153</v>
      </c>
      <c r="G1159" s="7">
        <v>0</v>
      </c>
      <c r="H1159" s="18" t="s">
        <v>13044</v>
      </c>
      <c r="I1159" s="18">
        <v>2</v>
      </c>
      <c r="J1159" s="18">
        <v>2</v>
      </c>
      <c r="K1159" s="18">
        <v>0</v>
      </c>
      <c r="L1159" s="18">
        <v>0</v>
      </c>
      <c r="M1159" s="18">
        <v>0</v>
      </c>
      <c r="N1159" s="18">
        <v>0</v>
      </c>
      <c r="O1159" s="18">
        <v>0</v>
      </c>
      <c r="P1159" s="18" t="s">
        <v>1476</v>
      </c>
      <c r="Q1159" s="18">
        <v>1</v>
      </c>
      <c r="R1159" s="18">
        <v>2</v>
      </c>
      <c r="T1159" s="18" t="s">
        <v>13041</v>
      </c>
      <c r="U1159" s="9" t="s">
        <v>1484</v>
      </c>
      <c r="V1159" s="18">
        <v>24</v>
      </c>
      <c r="W1159" s="18">
        <v>0</v>
      </c>
      <c r="X1159" s="18">
        <v>0</v>
      </c>
      <c r="Y1159" s="19" t="e">
        <v>#N/A</v>
      </c>
      <c r="AB1159" s="18" t="s">
        <v>1483</v>
      </c>
      <c r="AC1159" s="18" t="str">
        <f>VLOOKUP(AB1159,[2]Sheet1!$B:$C,2,0)</f>
        <v>An toàn quá trình</v>
      </c>
      <c r="AD1159" s="18" t="str">
        <f t="shared" si="36"/>
        <v>kh</v>
      </c>
      <c r="AE1159" s="21" t="s">
        <v>1485</v>
      </c>
      <c r="AF1159" s="24">
        <v>0</v>
      </c>
      <c r="AG1159" s="18">
        <v>0</v>
      </c>
      <c r="AH1159" s="18"/>
    </row>
    <row r="1160" spans="1:34" hidden="1" x14ac:dyDescent="0.25">
      <c r="A1160" s="18" t="s">
        <v>1486</v>
      </c>
      <c r="B1160" s="18" t="str">
        <f t="shared" si="35"/>
        <v>ME4667CQ</v>
      </c>
      <c r="C1160" s="9" t="s">
        <v>1487</v>
      </c>
      <c r="D1160" s="19" t="s">
        <v>28</v>
      </c>
      <c r="E1160" s="5">
        <v>0</v>
      </c>
      <c r="F1160" s="18" t="s">
        <v>153</v>
      </c>
      <c r="G1160" s="7">
        <v>0</v>
      </c>
      <c r="H1160" s="18" t="s">
        <v>13044</v>
      </c>
      <c r="I1160" s="18">
        <v>2</v>
      </c>
      <c r="J1160" s="18">
        <v>2</v>
      </c>
      <c r="K1160" s="18">
        <v>0</v>
      </c>
      <c r="L1160" s="18">
        <v>0</v>
      </c>
      <c r="M1160" s="18">
        <v>0</v>
      </c>
      <c r="N1160" s="18">
        <v>0</v>
      </c>
      <c r="O1160" s="18">
        <v>0</v>
      </c>
      <c r="P1160" s="18" t="s">
        <v>1476</v>
      </c>
      <c r="Q1160" s="18">
        <v>1</v>
      </c>
      <c r="R1160" s="18">
        <v>2</v>
      </c>
      <c r="T1160" s="18" t="s">
        <v>13041</v>
      </c>
      <c r="U1160" s="9" t="s">
        <v>1487</v>
      </c>
      <c r="V1160" s="18">
        <v>30</v>
      </c>
      <c r="W1160" s="18">
        <v>0</v>
      </c>
      <c r="X1160" s="18">
        <v>0</v>
      </c>
      <c r="Y1160" s="19" t="e">
        <v>#N/A</v>
      </c>
      <c r="AB1160" s="18" t="s">
        <v>1486</v>
      </c>
      <c r="AC1160" s="18" t="str">
        <f>VLOOKUP(AB1160,[2]Sheet1!$B:$C,2,0)</f>
        <v>An toàn và nhân trắc học</v>
      </c>
      <c r="AD1160" s="18" t="str">
        <f t="shared" si="36"/>
        <v>kh</v>
      </c>
      <c r="AE1160" s="21" t="s">
        <v>1488</v>
      </c>
      <c r="AF1160" s="24">
        <v>0</v>
      </c>
      <c r="AG1160" s="18">
        <v>0</v>
      </c>
      <c r="AH1160" s="18"/>
    </row>
    <row r="1161" spans="1:34" hidden="1" x14ac:dyDescent="0.25">
      <c r="A1161" s="18" t="s">
        <v>33</v>
      </c>
      <c r="B1161" s="18" t="str">
        <f t="shared" si="35"/>
        <v>IM3061CQ</v>
      </c>
      <c r="C1161" s="9" t="s">
        <v>1496</v>
      </c>
      <c r="D1161" s="19" t="s">
        <v>28</v>
      </c>
      <c r="E1161" s="5">
        <v>0</v>
      </c>
      <c r="F1161" s="18">
        <v>60</v>
      </c>
      <c r="G1161" s="7">
        <v>0</v>
      </c>
      <c r="H1161" s="18" t="s">
        <v>13044</v>
      </c>
      <c r="I1161" s="18">
        <v>2</v>
      </c>
      <c r="J1161" s="18">
        <v>2</v>
      </c>
      <c r="K1161" s="18">
        <v>0</v>
      </c>
      <c r="L1161" s="18">
        <v>0</v>
      </c>
      <c r="M1161" s="18">
        <v>0</v>
      </c>
      <c r="N1161" s="18">
        <v>0</v>
      </c>
      <c r="O1161" s="18">
        <v>0</v>
      </c>
      <c r="P1161" s="18" t="s">
        <v>1476</v>
      </c>
      <c r="Q1161" s="18">
        <v>1</v>
      </c>
      <c r="R1161" s="18">
        <v>2</v>
      </c>
      <c r="T1161" s="18" t="s">
        <v>13041</v>
      </c>
      <c r="U1161" s="9" t="s">
        <v>1496</v>
      </c>
      <c r="V1161" s="18">
        <v>30</v>
      </c>
      <c r="W1161" s="18">
        <v>12</v>
      </c>
      <c r="X1161" s="18">
        <v>0</v>
      </c>
      <c r="Y1161" s="19" t="s">
        <v>27</v>
      </c>
      <c r="AB1161" s="18" t="s">
        <v>33</v>
      </c>
      <c r="AC1161" s="18" t="str">
        <f>VLOOKUP(AB1161,[2]Sheet1!$B:$C,2,0)</f>
        <v>Anh văn trong kinh doanh</v>
      </c>
      <c r="AD1161" s="18" t="str">
        <f t="shared" si="36"/>
        <v>kh</v>
      </c>
      <c r="AE1161" s="21" t="s">
        <v>1481</v>
      </c>
      <c r="AF1161" s="24">
        <v>0</v>
      </c>
      <c r="AG1161" s="18">
        <v>0</v>
      </c>
      <c r="AH1161" s="18"/>
    </row>
    <row r="1162" spans="1:34" hidden="1" x14ac:dyDescent="0.25">
      <c r="A1162" s="18" t="s">
        <v>1498</v>
      </c>
      <c r="B1162" s="18" t="str">
        <f t="shared" si="35"/>
        <v>EE3127CQ</v>
      </c>
      <c r="C1162" s="9" t="s">
        <v>1499</v>
      </c>
      <c r="D1162" s="19" t="s">
        <v>28</v>
      </c>
      <c r="E1162" s="5">
        <v>0</v>
      </c>
      <c r="F1162" s="18" t="s">
        <v>153</v>
      </c>
      <c r="G1162" s="7">
        <v>0</v>
      </c>
      <c r="H1162" s="18" t="s">
        <v>13044</v>
      </c>
      <c r="I1162" s="18">
        <v>2</v>
      </c>
      <c r="J1162" s="18">
        <v>2</v>
      </c>
      <c r="K1162" s="18">
        <v>0</v>
      </c>
      <c r="L1162" s="18">
        <v>0</v>
      </c>
      <c r="M1162" s="18">
        <v>0</v>
      </c>
      <c r="N1162" s="18">
        <v>0</v>
      </c>
      <c r="O1162" s="18">
        <v>0</v>
      </c>
      <c r="P1162" s="18" t="s">
        <v>1476</v>
      </c>
      <c r="Q1162" s="18">
        <v>1</v>
      </c>
      <c r="R1162" s="18">
        <v>2</v>
      </c>
      <c r="T1162" s="18" t="s">
        <v>13041</v>
      </c>
      <c r="U1162" s="9" t="s">
        <v>1499</v>
      </c>
      <c r="V1162" s="18">
        <v>30</v>
      </c>
      <c r="W1162" s="18">
        <v>0</v>
      </c>
      <c r="X1162" s="18">
        <v>0</v>
      </c>
      <c r="Y1162" s="19" t="e">
        <v>#N/A</v>
      </c>
      <c r="AB1162" s="18" t="s">
        <v>1498</v>
      </c>
      <c r="AC1162" s="18" t="str">
        <f>VLOOKUP(AB1162,[2]Sheet1!$B:$C,2,0)</f>
        <v>Anten - truyền sóng vô tuyến</v>
      </c>
      <c r="AD1162" s="18" t="str">
        <f t="shared" si="36"/>
        <v>kh</v>
      </c>
      <c r="AE1162" s="21" t="s">
        <v>1488</v>
      </c>
      <c r="AF1162" s="24">
        <v>0</v>
      </c>
      <c r="AG1162" s="18">
        <v>0</v>
      </c>
      <c r="AH1162" s="18"/>
    </row>
    <row r="1163" spans="1:34" hidden="1" x14ac:dyDescent="0.25">
      <c r="A1163" s="18" t="s">
        <v>1500</v>
      </c>
      <c r="B1163" s="18" t="str">
        <f t="shared" si="35"/>
        <v>GE4025CQ</v>
      </c>
      <c r="C1163" s="9" t="s">
        <v>1501</v>
      </c>
      <c r="D1163" s="19" t="s">
        <v>28</v>
      </c>
      <c r="E1163" s="5">
        <v>0</v>
      </c>
      <c r="F1163" s="18" t="s">
        <v>153</v>
      </c>
      <c r="G1163" s="7">
        <v>0</v>
      </c>
      <c r="H1163" s="18" t="s">
        <v>13044</v>
      </c>
      <c r="I1163" s="18">
        <v>2</v>
      </c>
      <c r="J1163" s="18">
        <v>2</v>
      </c>
      <c r="K1163" s="18">
        <v>0</v>
      </c>
      <c r="L1163" s="18">
        <v>0</v>
      </c>
      <c r="M1163" s="18">
        <v>0</v>
      </c>
      <c r="N1163" s="18">
        <v>0</v>
      </c>
      <c r="O1163" s="18">
        <v>0</v>
      </c>
      <c r="P1163" s="18" t="s">
        <v>1476</v>
      </c>
      <c r="Q1163" s="18">
        <v>1</v>
      </c>
      <c r="R1163" s="18">
        <v>2</v>
      </c>
      <c r="T1163" s="18" t="s">
        <v>13041</v>
      </c>
      <c r="U1163" s="9" t="s">
        <v>1501</v>
      </c>
      <c r="V1163" s="18">
        <v>30</v>
      </c>
      <c r="W1163" s="18">
        <v>0</v>
      </c>
      <c r="X1163" s="18">
        <v>0</v>
      </c>
      <c r="Y1163" s="19" t="e">
        <v>#N/A</v>
      </c>
      <c r="AB1163" s="18" t="s">
        <v>1500</v>
      </c>
      <c r="AC1163" s="18" t="str">
        <f>VLOOKUP(AB1163,[2]Sheet1!$B:$C,2,0)</f>
        <v>An toàn và bảo vệ môi trường trong công nghiệp dầu khí</v>
      </c>
      <c r="AD1163" s="18" t="str">
        <f t="shared" si="36"/>
        <v>kh</v>
      </c>
      <c r="AE1163" s="21" t="s">
        <v>1488</v>
      </c>
      <c r="AF1163" s="24">
        <v>0</v>
      </c>
      <c r="AG1163" s="18">
        <v>0</v>
      </c>
      <c r="AH1163" s="18"/>
    </row>
    <row r="1164" spans="1:34" hidden="1" x14ac:dyDescent="0.25">
      <c r="A1164" s="18" t="s">
        <v>1505</v>
      </c>
      <c r="B1164" s="18" t="str">
        <f t="shared" ref="B1164:B1227" si="37">A1164&amp;D1164</f>
        <v>CH3261CQ</v>
      </c>
      <c r="C1164" s="9" t="s">
        <v>1506</v>
      </c>
      <c r="D1164" s="19" t="s">
        <v>28</v>
      </c>
      <c r="E1164" s="5">
        <v>0</v>
      </c>
      <c r="F1164" s="18" t="s">
        <v>153</v>
      </c>
      <c r="G1164" s="7">
        <v>0</v>
      </c>
      <c r="H1164" s="18" t="s">
        <v>13044</v>
      </c>
      <c r="I1164" s="18">
        <v>2</v>
      </c>
      <c r="J1164" s="18">
        <v>2</v>
      </c>
      <c r="K1164" s="18">
        <v>0</v>
      </c>
      <c r="L1164" s="18">
        <v>0</v>
      </c>
      <c r="M1164" s="18">
        <v>0</v>
      </c>
      <c r="N1164" s="18">
        <v>0</v>
      </c>
      <c r="O1164" s="18">
        <v>0</v>
      </c>
      <c r="P1164" s="18" t="s">
        <v>1476</v>
      </c>
      <c r="Q1164" s="18">
        <v>1</v>
      </c>
      <c r="R1164" s="18">
        <v>2</v>
      </c>
      <c r="T1164" s="18" t="s">
        <v>13041</v>
      </c>
      <c r="U1164" s="9" t="s">
        <v>1506</v>
      </c>
      <c r="V1164" s="18">
        <v>24</v>
      </c>
      <c r="W1164" s="18">
        <v>0</v>
      </c>
      <c r="X1164" s="18">
        <v>0</v>
      </c>
      <c r="Y1164" s="19" t="e">
        <v>#N/A</v>
      </c>
      <c r="AB1164" s="18" t="s">
        <v>1505</v>
      </c>
      <c r="AC1164" s="18" t="str">
        <f>VLOOKUP(AB1164,[2]Sheet1!$B:$C,2,0)</f>
        <v>An toàn trong công nghệ sinh học</v>
      </c>
      <c r="AD1164" s="18" t="str">
        <f t="shared" si="36"/>
        <v>kh</v>
      </c>
      <c r="AE1164" s="21" t="s">
        <v>1485</v>
      </c>
      <c r="AF1164" s="24">
        <v>0</v>
      </c>
      <c r="AG1164" s="18">
        <v>0</v>
      </c>
      <c r="AH1164" s="18"/>
    </row>
    <row r="1165" spans="1:34" hidden="1" x14ac:dyDescent="0.25">
      <c r="A1165" s="18" t="s">
        <v>1507</v>
      </c>
      <c r="B1165" s="18" t="str">
        <f t="shared" si="37"/>
        <v>CI3253CQ</v>
      </c>
      <c r="C1165" s="9" t="s">
        <v>1508</v>
      </c>
      <c r="D1165" s="19" t="s">
        <v>28</v>
      </c>
      <c r="E1165" s="5">
        <v>0</v>
      </c>
      <c r="F1165" s="18" t="s">
        <v>153</v>
      </c>
      <c r="G1165" s="7">
        <v>0</v>
      </c>
      <c r="H1165" s="18" t="s">
        <v>13044</v>
      </c>
      <c r="I1165" s="18">
        <v>2</v>
      </c>
      <c r="J1165" s="18">
        <v>2</v>
      </c>
      <c r="K1165" s="18">
        <v>0</v>
      </c>
      <c r="L1165" s="18">
        <v>0</v>
      </c>
      <c r="M1165" s="18">
        <v>0</v>
      </c>
      <c r="N1165" s="18">
        <v>0</v>
      </c>
      <c r="O1165" s="18">
        <v>0</v>
      </c>
      <c r="P1165" s="18" t="s">
        <v>1476</v>
      </c>
      <c r="Q1165" s="18">
        <v>1</v>
      </c>
      <c r="R1165" s="18">
        <v>2</v>
      </c>
      <c r="T1165" s="18" t="s">
        <v>13041</v>
      </c>
      <c r="U1165" s="9" t="s">
        <v>1508</v>
      </c>
      <c r="V1165" s="18">
        <v>30</v>
      </c>
      <c r="W1165" s="18">
        <v>0</v>
      </c>
      <c r="X1165" s="18">
        <v>0</v>
      </c>
      <c r="Y1165" s="19" t="e">
        <v>#N/A</v>
      </c>
      <c r="AB1165" s="18" t="s">
        <v>1507</v>
      </c>
      <c r="AC1165" s="18" t="str">
        <f>VLOOKUP(AB1165,[2]Sheet1!$B:$C,2,0)</f>
        <v>Bản đồ học</v>
      </c>
      <c r="AD1165" s="18" t="str">
        <f t="shared" si="36"/>
        <v>kh</v>
      </c>
      <c r="AE1165" s="21" t="s">
        <v>1488</v>
      </c>
      <c r="AF1165" s="24">
        <v>0</v>
      </c>
      <c r="AG1165" s="18">
        <v>0</v>
      </c>
      <c r="AH1165" s="18"/>
    </row>
    <row r="1166" spans="1:34" hidden="1" x14ac:dyDescent="0.25">
      <c r="A1166" s="18" t="s">
        <v>1509</v>
      </c>
      <c r="B1166" s="18" t="str">
        <f t="shared" si="37"/>
        <v>TR4061CQ</v>
      </c>
      <c r="C1166" s="9" t="s">
        <v>1510</v>
      </c>
      <c r="D1166" s="19" t="s">
        <v>28</v>
      </c>
      <c r="E1166" s="5">
        <v>0</v>
      </c>
      <c r="F1166" s="18" t="s">
        <v>153</v>
      </c>
      <c r="G1166" s="7">
        <v>0</v>
      </c>
      <c r="H1166" s="18" t="s">
        <v>13044</v>
      </c>
      <c r="I1166" s="18">
        <v>2</v>
      </c>
      <c r="J1166" s="18">
        <v>2</v>
      </c>
      <c r="K1166" s="18">
        <v>0</v>
      </c>
      <c r="L1166" s="18">
        <v>0</v>
      </c>
      <c r="M1166" s="18">
        <v>0</v>
      </c>
      <c r="N1166" s="18">
        <v>0</v>
      </c>
      <c r="O1166" s="18">
        <v>0</v>
      </c>
      <c r="P1166" s="18" t="s">
        <v>1476</v>
      </c>
      <c r="Q1166" s="18">
        <v>1</v>
      </c>
      <c r="R1166" s="18">
        <v>2</v>
      </c>
      <c r="T1166" s="18" t="s">
        <v>13041</v>
      </c>
      <c r="U1166" s="9" t="s">
        <v>1510</v>
      </c>
      <c r="V1166" s="18">
        <v>30</v>
      </c>
      <c r="W1166" s="18">
        <v>0</v>
      </c>
      <c r="X1166" s="18">
        <v>0</v>
      </c>
      <c r="Y1166" s="19" t="e">
        <v>#N/A</v>
      </c>
      <c r="AB1166" s="18" t="s">
        <v>1509</v>
      </c>
      <c r="AC1166" s="18" t="str">
        <f>VLOOKUP(AB1166,[2]Sheet1!$B:$C,2,0)</f>
        <v>Bảo dưỡng hàng không</v>
      </c>
      <c r="AD1166" s="18" t="str">
        <f t="shared" si="36"/>
        <v>kh</v>
      </c>
      <c r="AE1166" s="21" t="s">
        <v>1488</v>
      </c>
      <c r="AF1166" s="24">
        <v>0</v>
      </c>
      <c r="AG1166" s="18">
        <v>0</v>
      </c>
      <c r="AH1166" s="18"/>
    </row>
    <row r="1167" spans="1:34" hidden="1" x14ac:dyDescent="0.25">
      <c r="A1167" s="18" t="s">
        <v>1513</v>
      </c>
      <c r="B1167" s="18" t="str">
        <f t="shared" si="37"/>
        <v>IU3031CQ</v>
      </c>
      <c r="C1167" s="9" t="s">
        <v>1514</v>
      </c>
      <c r="D1167" s="19" t="s">
        <v>28</v>
      </c>
      <c r="E1167" s="5">
        <v>0</v>
      </c>
      <c r="F1167" s="18" t="s">
        <v>153</v>
      </c>
      <c r="G1167" s="7">
        <v>0</v>
      </c>
      <c r="H1167" s="18" t="s">
        <v>13044</v>
      </c>
      <c r="I1167" s="18">
        <v>2</v>
      </c>
      <c r="J1167" s="18">
        <v>2</v>
      </c>
      <c r="K1167" s="18">
        <v>0</v>
      </c>
      <c r="L1167" s="18">
        <v>0</v>
      </c>
      <c r="M1167" s="18">
        <v>0</v>
      </c>
      <c r="N1167" s="18">
        <v>0</v>
      </c>
      <c r="O1167" s="18">
        <v>0</v>
      </c>
      <c r="P1167" s="18" t="s">
        <v>1476</v>
      </c>
      <c r="Q1167" s="18">
        <v>1</v>
      </c>
      <c r="R1167" s="18">
        <v>2</v>
      </c>
      <c r="T1167" s="18" t="s">
        <v>13041</v>
      </c>
      <c r="U1167" s="9" t="s">
        <v>1514</v>
      </c>
      <c r="V1167" s="18">
        <v>24</v>
      </c>
      <c r="W1167" s="18">
        <v>0</v>
      </c>
      <c r="X1167" s="18">
        <v>0</v>
      </c>
      <c r="Y1167" s="19" t="e">
        <v>#N/A</v>
      </c>
      <c r="AB1167" s="18" t="s">
        <v>1513</v>
      </c>
      <c r="AC1167" s="18" t="str">
        <f>VLOOKUP(AB1167,[2]Sheet1!$B:$C,2,0)</f>
        <v>Bảo trì thiết bị dân dụng</v>
      </c>
      <c r="AD1167" s="18" t="str">
        <f t="shared" si="36"/>
        <v>kh</v>
      </c>
      <c r="AE1167" s="21" t="s">
        <v>1485</v>
      </c>
      <c r="AF1167" s="24">
        <v>0</v>
      </c>
      <c r="AG1167" s="18">
        <v>0</v>
      </c>
      <c r="AH1167" s="18"/>
    </row>
    <row r="1168" spans="1:34" hidden="1" x14ac:dyDescent="0.25">
      <c r="A1168" s="18" t="s">
        <v>1517</v>
      </c>
      <c r="B1168" s="18" t="str">
        <f t="shared" si="37"/>
        <v>CI4051CQ</v>
      </c>
      <c r="C1168" s="9" t="s">
        <v>1518</v>
      </c>
      <c r="D1168" s="19" t="s">
        <v>28</v>
      </c>
      <c r="E1168" s="5">
        <v>0</v>
      </c>
      <c r="F1168" s="18" t="s">
        <v>153</v>
      </c>
      <c r="G1168" s="7">
        <v>0</v>
      </c>
      <c r="H1168" s="18" t="s">
        <v>13044</v>
      </c>
      <c r="I1168" s="18">
        <v>2</v>
      </c>
      <c r="J1168" s="18">
        <v>2</v>
      </c>
      <c r="K1168" s="18">
        <v>0</v>
      </c>
      <c r="L1168" s="18">
        <v>0</v>
      </c>
      <c r="M1168" s="18">
        <v>0</v>
      </c>
      <c r="N1168" s="18">
        <v>0</v>
      </c>
      <c r="O1168" s="18">
        <v>0</v>
      </c>
      <c r="P1168" s="18" t="s">
        <v>1476</v>
      </c>
      <c r="Q1168" s="18">
        <v>1</v>
      </c>
      <c r="R1168" s="18">
        <v>2</v>
      </c>
      <c r="T1168" s="18" t="s">
        <v>13041</v>
      </c>
      <c r="U1168" s="9" t="s">
        <v>1518</v>
      </c>
      <c r="V1168" s="18">
        <v>30</v>
      </c>
      <c r="W1168" s="18">
        <v>0</v>
      </c>
      <c r="X1168" s="18">
        <v>0</v>
      </c>
      <c r="Y1168" s="19" t="e">
        <v>#N/A</v>
      </c>
      <c r="AB1168" s="18" t="s">
        <v>1517</v>
      </c>
      <c r="AC1168" s="18" t="str">
        <f>VLOOKUP(AB1168,[2]Sheet1!$B:$C,2,0)</f>
        <v>Bê tông công trình biển</v>
      </c>
      <c r="AD1168" s="18" t="str">
        <f t="shared" si="36"/>
        <v>kh</v>
      </c>
      <c r="AE1168" s="21" t="s">
        <v>1488</v>
      </c>
      <c r="AF1168" s="24">
        <v>0</v>
      </c>
      <c r="AG1168" s="18">
        <v>0</v>
      </c>
      <c r="AH1168" s="18"/>
    </row>
    <row r="1169" spans="1:34" hidden="1" x14ac:dyDescent="0.25">
      <c r="A1169" s="18" t="s">
        <v>51</v>
      </c>
      <c r="B1169" s="18" t="str">
        <f t="shared" si="37"/>
        <v>EN3087CQ</v>
      </c>
      <c r="C1169" s="9" t="s">
        <v>1520</v>
      </c>
      <c r="D1169" s="19" t="s">
        <v>28</v>
      </c>
      <c r="E1169" s="5">
        <v>0</v>
      </c>
      <c r="F1169" s="18" t="s">
        <v>52</v>
      </c>
      <c r="G1169" s="7">
        <v>0</v>
      </c>
      <c r="H1169" s="18" t="s">
        <v>13044</v>
      </c>
      <c r="I1169" s="18">
        <v>2</v>
      </c>
      <c r="J1169" s="18">
        <v>2</v>
      </c>
      <c r="K1169" s="18">
        <v>0</v>
      </c>
      <c r="L1169" s="18">
        <v>0</v>
      </c>
      <c r="M1169" s="18">
        <v>0</v>
      </c>
      <c r="N1169" s="18">
        <v>0</v>
      </c>
      <c r="O1169" s="18">
        <v>0</v>
      </c>
      <c r="P1169" s="18" t="s">
        <v>1476</v>
      </c>
      <c r="Q1169" s="18">
        <v>1</v>
      </c>
      <c r="R1169" s="18">
        <v>2</v>
      </c>
      <c r="T1169" s="18" t="s">
        <v>13041</v>
      </c>
      <c r="U1169" s="9" t="s">
        <v>1520</v>
      </c>
      <c r="V1169" s="18">
        <v>30</v>
      </c>
      <c r="W1169" s="18">
        <v>12</v>
      </c>
      <c r="X1169" s="18">
        <v>0</v>
      </c>
      <c r="Y1169" s="19" t="s">
        <v>49</v>
      </c>
      <c r="AB1169" s="18" t="s">
        <v>51</v>
      </c>
      <c r="AC1169" s="18" t="str">
        <f>VLOOKUP(AB1169,[2]Sheet1!$B:$C,2,0)</f>
        <v>Biến đổi khí hậu</v>
      </c>
      <c r="AD1169" s="18" t="str">
        <f t="shared" si="36"/>
        <v>kh</v>
      </c>
      <c r="AE1169" s="21" t="s">
        <v>1481</v>
      </c>
      <c r="AF1169" s="24">
        <v>0</v>
      </c>
      <c r="AG1169" s="18">
        <v>0</v>
      </c>
      <c r="AH1169" s="18"/>
    </row>
    <row r="1170" spans="1:34" hidden="1" x14ac:dyDescent="0.25">
      <c r="A1170" s="18" t="s">
        <v>1522</v>
      </c>
      <c r="B1170" s="18" t="str">
        <f t="shared" si="37"/>
        <v>GE3151CQ</v>
      </c>
      <c r="C1170" s="9" t="s">
        <v>1523</v>
      </c>
      <c r="D1170" s="19" t="s">
        <v>28</v>
      </c>
      <c r="E1170" s="5">
        <v>0</v>
      </c>
      <c r="F1170" s="18" t="s">
        <v>153</v>
      </c>
      <c r="G1170" s="7">
        <v>0</v>
      </c>
      <c r="H1170" s="18" t="s">
        <v>13044</v>
      </c>
      <c r="I1170" s="18">
        <v>2</v>
      </c>
      <c r="J1170" s="18">
        <v>2</v>
      </c>
      <c r="K1170" s="18">
        <v>0</v>
      </c>
      <c r="L1170" s="18">
        <v>0</v>
      </c>
      <c r="M1170" s="18">
        <v>0</v>
      </c>
      <c r="N1170" s="18">
        <v>0</v>
      </c>
      <c r="O1170" s="18">
        <v>0</v>
      </c>
      <c r="P1170" s="18" t="s">
        <v>1476</v>
      </c>
      <c r="Q1170" s="18">
        <v>1</v>
      </c>
      <c r="R1170" s="18">
        <v>2</v>
      </c>
      <c r="T1170" s="18" t="s">
        <v>13041</v>
      </c>
      <c r="U1170" s="9" t="s">
        <v>1523</v>
      </c>
      <c r="V1170" s="18">
        <v>30</v>
      </c>
      <c r="W1170" s="18">
        <v>0</v>
      </c>
      <c r="X1170" s="18">
        <v>0</v>
      </c>
      <c r="Y1170" s="19" t="e">
        <v>#N/A</v>
      </c>
      <c r="AB1170" s="18" t="s">
        <v>1522</v>
      </c>
      <c r="AC1170" s="18" t="str">
        <f>VLOOKUP(AB1170,[2]Sheet1!$B:$C,2,0)</f>
        <v>Bảo vệ môi trường trong công nghiệp dầu khí + kiến tập</v>
      </c>
      <c r="AD1170" s="18" t="str">
        <f t="shared" si="36"/>
        <v>kh</v>
      </c>
      <c r="AE1170" s="21" t="s">
        <v>1488</v>
      </c>
      <c r="AF1170" s="24">
        <v>0</v>
      </c>
      <c r="AG1170" s="18">
        <v>0</v>
      </c>
      <c r="AH1170" s="18"/>
    </row>
    <row r="1171" spans="1:34" hidden="1" x14ac:dyDescent="0.25">
      <c r="A1171" s="18" t="s">
        <v>1528</v>
      </c>
      <c r="B1171" s="18" t="str">
        <f t="shared" si="37"/>
        <v>CH3169CQ</v>
      </c>
      <c r="C1171" s="9" t="s">
        <v>1529</v>
      </c>
      <c r="D1171" s="19" t="s">
        <v>28</v>
      </c>
      <c r="E1171" s="5">
        <v>0</v>
      </c>
      <c r="F1171" s="18" t="s">
        <v>153</v>
      </c>
      <c r="G1171" s="7">
        <v>0</v>
      </c>
      <c r="H1171" s="18" t="s">
        <v>13044</v>
      </c>
      <c r="I1171" s="18">
        <v>2</v>
      </c>
      <c r="J1171" s="18">
        <v>2</v>
      </c>
      <c r="K1171" s="18">
        <v>0</v>
      </c>
      <c r="L1171" s="18">
        <v>0</v>
      </c>
      <c r="M1171" s="18">
        <v>0</v>
      </c>
      <c r="N1171" s="18">
        <v>0</v>
      </c>
      <c r="O1171" s="18">
        <v>0</v>
      </c>
      <c r="P1171" s="18" t="s">
        <v>1476</v>
      </c>
      <c r="Q1171" s="18">
        <v>1</v>
      </c>
      <c r="R1171" s="18">
        <v>2</v>
      </c>
      <c r="T1171" s="18" t="s">
        <v>13041</v>
      </c>
      <c r="U1171" s="9" t="s">
        <v>1529</v>
      </c>
      <c r="V1171" s="18">
        <v>24</v>
      </c>
      <c r="W1171" s="18">
        <v>0</v>
      </c>
      <c r="X1171" s="18">
        <v>0</v>
      </c>
      <c r="Y1171" s="19" t="e">
        <v>#N/A</v>
      </c>
      <c r="AB1171" s="18" t="s">
        <v>1528</v>
      </c>
      <c r="AC1171" s="18" t="str">
        <f>VLOOKUP(AB1171,[2]Sheet1!$B:$C,2,0)</f>
        <v>Công nghệ các sản phẩm tẩy rửa</v>
      </c>
      <c r="AD1171" s="18" t="str">
        <f t="shared" si="36"/>
        <v>kh</v>
      </c>
      <c r="AE1171" s="21" t="s">
        <v>1485</v>
      </c>
      <c r="AF1171" s="24">
        <v>0</v>
      </c>
      <c r="AG1171" s="18">
        <v>0</v>
      </c>
      <c r="AH1171" s="18"/>
    </row>
    <row r="1172" spans="1:34" hidden="1" x14ac:dyDescent="0.25">
      <c r="A1172" s="18" t="s">
        <v>1530</v>
      </c>
      <c r="B1172" s="18" t="str">
        <f t="shared" si="37"/>
        <v>CH3089CQ</v>
      </c>
      <c r="C1172" s="9" t="s">
        <v>1531</v>
      </c>
      <c r="D1172" s="19" t="s">
        <v>28</v>
      </c>
      <c r="E1172" s="5">
        <v>0</v>
      </c>
      <c r="F1172" s="18" t="s">
        <v>153</v>
      </c>
      <c r="G1172" s="7">
        <v>0</v>
      </c>
      <c r="H1172" s="18" t="s">
        <v>13044</v>
      </c>
      <c r="I1172" s="18">
        <v>2</v>
      </c>
      <c r="J1172" s="18">
        <v>2</v>
      </c>
      <c r="K1172" s="18">
        <v>0</v>
      </c>
      <c r="L1172" s="18">
        <v>0</v>
      </c>
      <c r="M1172" s="18">
        <v>0</v>
      </c>
      <c r="N1172" s="18">
        <v>0</v>
      </c>
      <c r="O1172" s="18">
        <v>0</v>
      </c>
      <c r="P1172" s="18" t="s">
        <v>1476</v>
      </c>
      <c r="Q1172" s="18">
        <v>1</v>
      </c>
      <c r="R1172" s="18">
        <v>2</v>
      </c>
      <c r="T1172" s="18" t="s">
        <v>13041</v>
      </c>
      <c r="U1172" s="9" t="s">
        <v>1531</v>
      </c>
      <c r="V1172" s="18">
        <v>24</v>
      </c>
      <c r="W1172" s="18">
        <v>0</v>
      </c>
      <c r="X1172" s="18">
        <v>0</v>
      </c>
      <c r="Y1172" s="19" t="e">
        <v>#N/A</v>
      </c>
      <c r="AB1172" s="18" t="s">
        <v>1530</v>
      </c>
      <c r="AC1172" s="18" t="str">
        <f>VLOOKUP(AB1172,[2]Sheet1!$B:$C,2,0)</f>
        <v>Công nghệ chế biến chất béo thực phẩm</v>
      </c>
      <c r="AD1172" s="18" t="str">
        <f t="shared" si="36"/>
        <v>kh</v>
      </c>
      <c r="AE1172" s="21" t="s">
        <v>1485</v>
      </c>
      <c r="AF1172" s="24">
        <v>0</v>
      </c>
      <c r="AG1172" s="18">
        <v>0</v>
      </c>
      <c r="AH1172" s="18"/>
    </row>
    <row r="1173" spans="1:34" hidden="1" x14ac:dyDescent="0.25">
      <c r="A1173" s="18" t="s">
        <v>1532</v>
      </c>
      <c r="B1173" s="18" t="str">
        <f t="shared" si="37"/>
        <v>CH3081CQ</v>
      </c>
      <c r="C1173" s="9" t="s">
        <v>1533</v>
      </c>
      <c r="D1173" s="19" t="s">
        <v>28</v>
      </c>
      <c r="E1173" s="5">
        <v>0</v>
      </c>
      <c r="F1173" s="18" t="s">
        <v>153</v>
      </c>
      <c r="G1173" s="7">
        <v>0</v>
      </c>
      <c r="H1173" s="18" t="s">
        <v>13044</v>
      </c>
      <c r="I1173" s="18">
        <v>2</v>
      </c>
      <c r="J1173" s="18">
        <v>2</v>
      </c>
      <c r="K1173" s="18">
        <v>0</v>
      </c>
      <c r="L1173" s="18">
        <v>0</v>
      </c>
      <c r="M1173" s="18">
        <v>0</v>
      </c>
      <c r="N1173" s="18">
        <v>0</v>
      </c>
      <c r="O1173" s="18">
        <v>0</v>
      </c>
      <c r="P1173" s="18" t="s">
        <v>1476</v>
      </c>
      <c r="Q1173" s="18">
        <v>1</v>
      </c>
      <c r="R1173" s="18">
        <v>2</v>
      </c>
      <c r="T1173" s="18" t="s">
        <v>13041</v>
      </c>
      <c r="U1173" s="9" t="s">
        <v>1533</v>
      </c>
      <c r="V1173" s="18">
        <v>24</v>
      </c>
      <c r="W1173" s="18">
        <v>0</v>
      </c>
      <c r="X1173" s="18">
        <v>0</v>
      </c>
      <c r="Y1173" s="19" t="e">
        <v>#N/A</v>
      </c>
      <c r="AB1173" s="18" t="s">
        <v>1532</v>
      </c>
      <c r="AC1173" s="18" t="str">
        <f>VLOOKUP(AB1173,[2]Sheet1!$B:$C,2,0)</f>
        <v>Công nghệ chế biến trà, cà phê, ca cao</v>
      </c>
      <c r="AD1173" s="18" t="str">
        <f t="shared" ref="AD1173:AD1236" si="38">IF(AC1173&lt;&gt;AE1173,"kh","gi")</f>
        <v>kh</v>
      </c>
      <c r="AE1173" s="21" t="s">
        <v>1485</v>
      </c>
      <c r="AF1173" s="24">
        <v>0</v>
      </c>
      <c r="AG1173" s="18">
        <v>0</v>
      </c>
      <c r="AH1173" s="18"/>
    </row>
    <row r="1174" spans="1:34" hidden="1" x14ac:dyDescent="0.25">
      <c r="A1174" s="18" t="s">
        <v>1534</v>
      </c>
      <c r="B1174" s="18" t="str">
        <f t="shared" si="37"/>
        <v>CH3055CQ</v>
      </c>
      <c r="C1174" s="9" t="s">
        <v>1535</v>
      </c>
      <c r="D1174" s="19" t="s">
        <v>28</v>
      </c>
      <c r="E1174" s="5">
        <v>0</v>
      </c>
      <c r="F1174" s="18" t="s">
        <v>153</v>
      </c>
      <c r="G1174" s="7">
        <v>0</v>
      </c>
      <c r="H1174" s="18" t="s">
        <v>13044</v>
      </c>
      <c r="I1174" s="18">
        <v>2</v>
      </c>
      <c r="J1174" s="18">
        <v>2</v>
      </c>
      <c r="K1174" s="18">
        <v>0</v>
      </c>
      <c r="L1174" s="18">
        <v>0</v>
      </c>
      <c r="M1174" s="18">
        <v>0</v>
      </c>
      <c r="N1174" s="18">
        <v>0</v>
      </c>
      <c r="O1174" s="18">
        <v>0</v>
      </c>
      <c r="P1174" s="18" t="s">
        <v>1476</v>
      </c>
      <c r="Q1174" s="18">
        <v>1</v>
      </c>
      <c r="R1174" s="18">
        <v>2</v>
      </c>
      <c r="T1174" s="18" t="s">
        <v>13041</v>
      </c>
      <c r="U1174" s="9" t="s">
        <v>1535</v>
      </c>
      <c r="V1174" s="18">
        <v>24</v>
      </c>
      <c r="W1174" s="18">
        <v>0</v>
      </c>
      <c r="X1174" s="18">
        <v>0</v>
      </c>
      <c r="Y1174" s="19" t="e">
        <v>#N/A</v>
      </c>
      <c r="AB1174" s="18" t="s">
        <v>1534</v>
      </c>
      <c r="AC1174" s="18" t="str">
        <f>VLOOKUP(AB1174,[2]Sheet1!$B:$C,2,0)</f>
        <v>Công nghệ chế biến rau quả</v>
      </c>
      <c r="AD1174" s="18" t="str">
        <f t="shared" si="38"/>
        <v>kh</v>
      </c>
      <c r="AE1174" s="21" t="s">
        <v>1485</v>
      </c>
      <c r="AF1174" s="24">
        <v>0</v>
      </c>
      <c r="AG1174" s="18">
        <v>0</v>
      </c>
      <c r="AH1174" s="18"/>
    </row>
    <row r="1175" spans="1:34" hidden="1" x14ac:dyDescent="0.25">
      <c r="A1175" s="18" t="s">
        <v>1536</v>
      </c>
      <c r="B1175" s="18" t="str">
        <f t="shared" si="37"/>
        <v>CH3097CQ</v>
      </c>
      <c r="C1175" s="9" t="s">
        <v>1537</v>
      </c>
      <c r="D1175" s="19" t="s">
        <v>28</v>
      </c>
      <c r="E1175" s="5">
        <v>0</v>
      </c>
      <c r="F1175" s="18" t="s">
        <v>153</v>
      </c>
      <c r="G1175" s="7">
        <v>0</v>
      </c>
      <c r="H1175" s="18" t="s">
        <v>13044</v>
      </c>
      <c r="I1175" s="18">
        <v>2</v>
      </c>
      <c r="J1175" s="18">
        <v>2</v>
      </c>
      <c r="K1175" s="18">
        <v>0</v>
      </c>
      <c r="L1175" s="18">
        <v>0</v>
      </c>
      <c r="M1175" s="18">
        <v>0</v>
      </c>
      <c r="N1175" s="18">
        <v>0</v>
      </c>
      <c r="O1175" s="18">
        <v>0</v>
      </c>
      <c r="P1175" s="18" t="s">
        <v>1476</v>
      </c>
      <c r="Q1175" s="18">
        <v>1</v>
      </c>
      <c r="R1175" s="18">
        <v>2</v>
      </c>
      <c r="T1175" s="18" t="s">
        <v>13041</v>
      </c>
      <c r="U1175" s="9" t="s">
        <v>1537</v>
      </c>
      <c r="V1175" s="18">
        <v>24</v>
      </c>
      <c r="W1175" s="18">
        <v>0</v>
      </c>
      <c r="X1175" s="18">
        <v>0</v>
      </c>
      <c r="Y1175" s="19" t="e">
        <v>#N/A</v>
      </c>
      <c r="AB1175" s="18" t="s">
        <v>1536</v>
      </c>
      <c r="AC1175" s="18" t="str">
        <f>VLOOKUP(AB1175,[2]Sheet1!$B:$C,2,0)</f>
        <v>Công nghệ chế biến thủy sản</v>
      </c>
      <c r="AD1175" s="18" t="str">
        <f t="shared" si="38"/>
        <v>kh</v>
      </c>
      <c r="AE1175" s="21" t="s">
        <v>1485</v>
      </c>
      <c r="AF1175" s="24">
        <v>0</v>
      </c>
      <c r="AG1175" s="18">
        <v>0</v>
      </c>
      <c r="AH1175" s="18"/>
    </row>
    <row r="1176" spans="1:34" hidden="1" x14ac:dyDescent="0.25">
      <c r="A1176" s="18" t="s">
        <v>1538</v>
      </c>
      <c r="B1176" s="18" t="str">
        <f t="shared" si="37"/>
        <v>CH3287CQ</v>
      </c>
      <c r="C1176" s="9" t="s">
        <v>1539</v>
      </c>
      <c r="D1176" s="19" t="s">
        <v>28</v>
      </c>
      <c r="E1176" s="5">
        <v>0</v>
      </c>
      <c r="F1176" s="18" t="s">
        <v>153</v>
      </c>
      <c r="G1176" s="7">
        <v>0</v>
      </c>
      <c r="H1176" s="18" t="s">
        <v>13044</v>
      </c>
      <c r="I1176" s="18">
        <v>2</v>
      </c>
      <c r="J1176" s="18">
        <v>2</v>
      </c>
      <c r="K1176" s="18">
        <v>0</v>
      </c>
      <c r="L1176" s="18">
        <v>0</v>
      </c>
      <c r="M1176" s="18">
        <v>0</v>
      </c>
      <c r="N1176" s="18">
        <v>0</v>
      </c>
      <c r="O1176" s="18">
        <v>0</v>
      </c>
      <c r="P1176" s="18" t="s">
        <v>1476</v>
      </c>
      <c r="Q1176" s="18">
        <v>1</v>
      </c>
      <c r="R1176" s="18">
        <v>2</v>
      </c>
      <c r="T1176" s="18" t="s">
        <v>13041</v>
      </c>
      <c r="U1176" s="9" t="s">
        <v>1539</v>
      </c>
      <c r="V1176" s="18">
        <v>24</v>
      </c>
      <c r="W1176" s="18">
        <v>0</v>
      </c>
      <c r="X1176" s="18">
        <v>0</v>
      </c>
      <c r="Y1176" s="19" t="e">
        <v>#N/A</v>
      </c>
      <c r="AB1176" s="18" t="s">
        <v>1538</v>
      </c>
      <c r="AC1176" s="18" t="str">
        <f>VLOOKUP(AB1176,[2]Sheet1!$B:$C,2,0)</f>
        <v>Công nghệ chế biến lương thực</v>
      </c>
      <c r="AD1176" s="18" t="str">
        <f t="shared" si="38"/>
        <v>kh</v>
      </c>
      <c r="AE1176" s="21" t="s">
        <v>1485</v>
      </c>
      <c r="AF1176" s="24">
        <v>0</v>
      </c>
      <c r="AG1176" s="18">
        <v>0</v>
      </c>
      <c r="AH1176" s="18"/>
    </row>
    <row r="1177" spans="1:34" hidden="1" x14ac:dyDescent="0.25">
      <c r="A1177" s="18" t="s">
        <v>55</v>
      </c>
      <c r="B1177" s="18" t="str">
        <f t="shared" si="37"/>
        <v>TR3061CQ</v>
      </c>
      <c r="C1177" s="9" t="s">
        <v>1540</v>
      </c>
      <c r="D1177" s="19" t="s">
        <v>28</v>
      </c>
      <c r="E1177" s="5">
        <v>0</v>
      </c>
      <c r="F1177" s="18">
        <v>60</v>
      </c>
      <c r="G1177" s="7">
        <v>0</v>
      </c>
      <c r="H1177" s="18" t="s">
        <v>13044</v>
      </c>
      <c r="I1177" s="18">
        <v>2</v>
      </c>
      <c r="J1177" s="18">
        <v>2</v>
      </c>
      <c r="K1177" s="18">
        <v>0</v>
      </c>
      <c r="L1177" s="18">
        <v>0</v>
      </c>
      <c r="M1177" s="18">
        <v>0</v>
      </c>
      <c r="N1177" s="18">
        <v>0</v>
      </c>
      <c r="O1177" s="18">
        <v>0</v>
      </c>
      <c r="P1177" s="18" t="s">
        <v>1476</v>
      </c>
      <c r="Q1177" s="18">
        <v>1</v>
      </c>
      <c r="R1177" s="18">
        <v>2</v>
      </c>
      <c r="T1177" s="18" t="s">
        <v>13041</v>
      </c>
      <c r="U1177" s="9" t="s">
        <v>1540</v>
      </c>
      <c r="V1177" s="18">
        <v>30</v>
      </c>
      <c r="W1177" s="18">
        <v>12</v>
      </c>
      <c r="X1177" s="18">
        <v>0</v>
      </c>
      <c r="Y1177" s="19" t="s">
        <v>53</v>
      </c>
      <c r="AB1177" s="18" t="s">
        <v>55</v>
      </c>
      <c r="AC1177" s="18" t="str">
        <f>VLOOKUP(AB1177,[2]Sheet1!$B:$C,2,0)</f>
        <v>Công nghệ đóng tàu và tổ chức sản xuất</v>
      </c>
      <c r="AD1177" s="18" t="str">
        <f t="shared" si="38"/>
        <v>kh</v>
      </c>
      <c r="AE1177" s="21" t="s">
        <v>1481</v>
      </c>
      <c r="AF1177" s="24">
        <v>0</v>
      </c>
      <c r="AG1177" s="18">
        <v>0</v>
      </c>
      <c r="AH1177" s="18"/>
    </row>
    <row r="1178" spans="1:34" hidden="1" x14ac:dyDescent="0.25">
      <c r="A1178" s="18" t="s">
        <v>1542</v>
      </c>
      <c r="B1178" s="18" t="str">
        <f t="shared" si="37"/>
        <v>CH2077CQ</v>
      </c>
      <c r="C1178" s="9" t="s">
        <v>1543</v>
      </c>
      <c r="D1178" s="19" t="s">
        <v>28</v>
      </c>
      <c r="E1178" s="5">
        <v>0</v>
      </c>
      <c r="F1178" s="18" t="s">
        <v>99</v>
      </c>
      <c r="G1178" s="7">
        <v>0</v>
      </c>
      <c r="H1178" s="18" t="s">
        <v>13044</v>
      </c>
      <c r="I1178" s="18">
        <v>2</v>
      </c>
      <c r="J1178" s="18">
        <v>2</v>
      </c>
      <c r="K1178" s="18">
        <v>0</v>
      </c>
      <c r="L1178" s="18">
        <v>0</v>
      </c>
      <c r="M1178" s="18">
        <v>0</v>
      </c>
      <c r="N1178" s="18">
        <v>0</v>
      </c>
      <c r="O1178" s="18">
        <v>0</v>
      </c>
      <c r="P1178" s="18" t="s">
        <v>1476</v>
      </c>
      <c r="Q1178" s="18">
        <v>1</v>
      </c>
      <c r="R1178" s="18">
        <v>2</v>
      </c>
      <c r="T1178" s="18" t="s">
        <v>13041</v>
      </c>
      <c r="U1178" s="9" t="s">
        <v>1543</v>
      </c>
      <c r="V1178" s="18">
        <v>24</v>
      </c>
      <c r="W1178" s="18">
        <v>0</v>
      </c>
      <c r="X1178" s="18">
        <v>0</v>
      </c>
      <c r="Y1178" s="19" t="e">
        <v>#N/A</v>
      </c>
      <c r="AB1178" s="18" t="s">
        <v>1542</v>
      </c>
      <c r="AC1178" s="18" t="str">
        <f>VLOOKUP(AB1178,[2]Sheet1!$B:$C,2,0)</f>
        <v>Công nghệ sản xuất theo mẻ</v>
      </c>
      <c r="AD1178" s="18" t="str">
        <f t="shared" si="38"/>
        <v>kh</v>
      </c>
      <c r="AE1178" s="21" t="s">
        <v>1485</v>
      </c>
      <c r="AF1178" s="24">
        <v>0</v>
      </c>
      <c r="AG1178" s="18">
        <v>0</v>
      </c>
      <c r="AH1178" s="18"/>
    </row>
    <row r="1179" spans="1:34" hidden="1" x14ac:dyDescent="0.25">
      <c r="A1179" s="18" t="s">
        <v>1544</v>
      </c>
      <c r="B1179" s="18" t="str">
        <f t="shared" si="37"/>
        <v>CH3123CQ</v>
      </c>
      <c r="C1179" s="9" t="s">
        <v>1545</v>
      </c>
      <c r="D1179" s="19" t="s">
        <v>28</v>
      </c>
      <c r="E1179" s="5">
        <v>0</v>
      </c>
      <c r="F1179" s="18" t="s">
        <v>153</v>
      </c>
      <c r="G1179" s="7">
        <v>0</v>
      </c>
      <c r="H1179" s="18" t="s">
        <v>13044</v>
      </c>
      <c r="I1179" s="18">
        <v>2</v>
      </c>
      <c r="J1179" s="18">
        <v>2</v>
      </c>
      <c r="K1179" s="18">
        <v>0</v>
      </c>
      <c r="L1179" s="18">
        <v>0</v>
      </c>
      <c r="M1179" s="18">
        <v>0</v>
      </c>
      <c r="N1179" s="18">
        <v>0</v>
      </c>
      <c r="O1179" s="18">
        <v>0</v>
      </c>
      <c r="P1179" s="18" t="s">
        <v>1476</v>
      </c>
      <c r="Q1179" s="18">
        <v>1</v>
      </c>
      <c r="R1179" s="18">
        <v>2</v>
      </c>
      <c r="T1179" s="18" t="s">
        <v>13041</v>
      </c>
      <c r="U1179" s="9" t="s">
        <v>1545</v>
      </c>
      <c r="V1179" s="18">
        <v>24</v>
      </c>
      <c r="W1179" s="18">
        <v>0</v>
      </c>
      <c r="X1179" s="18">
        <v>0</v>
      </c>
      <c r="Y1179" s="19" t="e">
        <v>#N/A</v>
      </c>
      <c r="AB1179" s="18" t="s">
        <v>1544</v>
      </c>
      <c r="AC1179" s="18" t="str">
        <f>VLOOKUP(AB1179,[2]Sheet1!$B:$C,2,0)</f>
        <v>Công nghệ sản xuất vaccine</v>
      </c>
      <c r="AD1179" s="18" t="str">
        <f t="shared" si="38"/>
        <v>kh</v>
      </c>
      <c r="AE1179" s="21" t="s">
        <v>1485</v>
      </c>
      <c r="AF1179" s="24">
        <v>0</v>
      </c>
      <c r="AG1179" s="18">
        <v>0</v>
      </c>
      <c r="AH1179" s="18"/>
    </row>
    <row r="1180" spans="1:34" hidden="1" x14ac:dyDescent="0.25">
      <c r="A1180" s="18" t="s">
        <v>1546</v>
      </c>
      <c r="B1180" s="18" t="str">
        <f t="shared" si="37"/>
        <v>CH3277CQ</v>
      </c>
      <c r="C1180" s="9" t="s">
        <v>1548</v>
      </c>
      <c r="D1180" s="19" t="s">
        <v>28</v>
      </c>
      <c r="E1180" s="5">
        <v>0</v>
      </c>
      <c r="F1180" s="18" t="s">
        <v>1547</v>
      </c>
      <c r="G1180" s="7">
        <v>0</v>
      </c>
      <c r="H1180" s="18" t="s">
        <v>13044</v>
      </c>
      <c r="I1180" s="18">
        <v>2</v>
      </c>
      <c r="J1180" s="18">
        <v>2</v>
      </c>
      <c r="K1180" s="18">
        <v>0</v>
      </c>
      <c r="L1180" s="18">
        <v>0</v>
      </c>
      <c r="M1180" s="18">
        <v>0</v>
      </c>
      <c r="N1180" s="18">
        <v>0</v>
      </c>
      <c r="O1180" s="18">
        <v>0</v>
      </c>
      <c r="P1180" s="18" t="s">
        <v>1476</v>
      </c>
      <c r="Q1180" s="18">
        <v>1</v>
      </c>
      <c r="R1180" s="18">
        <v>2</v>
      </c>
      <c r="T1180" s="18" t="s">
        <v>13041</v>
      </c>
      <c r="U1180" s="9" t="s">
        <v>1548</v>
      </c>
      <c r="V1180" s="18">
        <v>24</v>
      </c>
      <c r="W1180" s="18">
        <v>0</v>
      </c>
      <c r="X1180" s="18">
        <v>0</v>
      </c>
      <c r="Y1180" s="19" t="e">
        <v>#N/A</v>
      </c>
      <c r="AB1180" s="18" t="s">
        <v>1546</v>
      </c>
      <c r="AC1180" s="18" t="str">
        <f>VLOOKUP(AB1180,[2]Sheet1!$B:$C,2,0)</f>
        <v>Công nghệ sản xuất vitamin</v>
      </c>
      <c r="AD1180" s="18" t="str">
        <f t="shared" si="38"/>
        <v>kh</v>
      </c>
      <c r="AE1180" s="21" t="s">
        <v>1485</v>
      </c>
      <c r="AF1180" s="24">
        <v>0</v>
      </c>
      <c r="AG1180" s="18">
        <v>0</v>
      </c>
      <c r="AH1180" s="18"/>
    </row>
    <row r="1181" spans="1:34" hidden="1" x14ac:dyDescent="0.25">
      <c r="A1181" s="18" t="s">
        <v>1549</v>
      </c>
      <c r="B1181" s="18" t="str">
        <f t="shared" si="37"/>
        <v>CH3275CQ</v>
      </c>
      <c r="C1181" s="9" t="s">
        <v>1550</v>
      </c>
      <c r="D1181" s="19" t="s">
        <v>28</v>
      </c>
      <c r="E1181" s="5">
        <v>0</v>
      </c>
      <c r="F1181" s="18" t="s">
        <v>153</v>
      </c>
      <c r="G1181" s="7">
        <v>0</v>
      </c>
      <c r="H1181" s="18" t="s">
        <v>13044</v>
      </c>
      <c r="I1181" s="18">
        <v>2</v>
      </c>
      <c r="J1181" s="18">
        <v>2</v>
      </c>
      <c r="K1181" s="18">
        <v>0</v>
      </c>
      <c r="L1181" s="18">
        <v>0</v>
      </c>
      <c r="M1181" s="18">
        <v>0</v>
      </c>
      <c r="N1181" s="18">
        <v>0</v>
      </c>
      <c r="O1181" s="18">
        <v>0</v>
      </c>
      <c r="P1181" s="18" t="s">
        <v>1476</v>
      </c>
      <c r="Q1181" s="18">
        <v>1</v>
      </c>
      <c r="R1181" s="18">
        <v>2</v>
      </c>
      <c r="T1181" s="18" t="s">
        <v>13041</v>
      </c>
      <c r="U1181" s="9" t="s">
        <v>1550</v>
      </c>
      <c r="V1181" s="18">
        <v>24</v>
      </c>
      <c r="W1181" s="18">
        <v>0</v>
      </c>
      <c r="X1181" s="18">
        <v>0</v>
      </c>
      <c r="Y1181" s="19" t="e">
        <v>#N/A</v>
      </c>
      <c r="AB1181" s="18" t="s">
        <v>1549</v>
      </c>
      <c r="AC1181" s="18" t="str">
        <f>VLOOKUP(AB1181,[2]Sheet1!$B:$C,2,0)</f>
        <v>Công nghệ sinh học động vật ứng dụng trong chăn nuôi</v>
      </c>
      <c r="AD1181" s="18" t="str">
        <f t="shared" si="38"/>
        <v>kh</v>
      </c>
      <c r="AE1181" s="21" t="s">
        <v>1485</v>
      </c>
      <c r="AF1181" s="24">
        <v>0</v>
      </c>
      <c r="AG1181" s="18">
        <v>0</v>
      </c>
      <c r="AH1181" s="18"/>
    </row>
    <row r="1182" spans="1:34" hidden="1" x14ac:dyDescent="0.25">
      <c r="A1182" s="18" t="s">
        <v>1551</v>
      </c>
      <c r="B1182" s="18" t="str">
        <f t="shared" si="37"/>
        <v>CH3057CQ</v>
      </c>
      <c r="C1182" s="9" t="s">
        <v>1552</v>
      </c>
      <c r="D1182" s="19" t="s">
        <v>28</v>
      </c>
      <c r="E1182" s="5">
        <v>0</v>
      </c>
      <c r="F1182" s="18" t="s">
        <v>153</v>
      </c>
      <c r="G1182" s="7">
        <v>0</v>
      </c>
      <c r="H1182" s="18" t="s">
        <v>13044</v>
      </c>
      <c r="I1182" s="18">
        <v>2</v>
      </c>
      <c r="J1182" s="18">
        <v>2</v>
      </c>
      <c r="K1182" s="18">
        <v>0</v>
      </c>
      <c r="L1182" s="18">
        <v>0</v>
      </c>
      <c r="M1182" s="18">
        <v>0</v>
      </c>
      <c r="N1182" s="18">
        <v>0</v>
      </c>
      <c r="O1182" s="18">
        <v>0</v>
      </c>
      <c r="P1182" s="18" t="s">
        <v>1476</v>
      </c>
      <c r="Q1182" s="18">
        <v>1</v>
      </c>
      <c r="R1182" s="18">
        <v>2</v>
      </c>
      <c r="T1182" s="18" t="s">
        <v>13041</v>
      </c>
      <c r="U1182" s="9" t="s">
        <v>1552</v>
      </c>
      <c r="V1182" s="18">
        <v>24</v>
      </c>
      <c r="W1182" s="18">
        <v>0</v>
      </c>
      <c r="X1182" s="18">
        <v>0</v>
      </c>
      <c r="Y1182" s="19" t="e">
        <v>#N/A</v>
      </c>
      <c r="AB1182" s="18" t="s">
        <v>1551</v>
      </c>
      <c r="AC1182" s="18" t="str">
        <f>VLOOKUP(AB1182,[2]Sheet1!$B:$C,2,0)</f>
        <v>Công nghệ sinh học nguyên liệu thực phẩm</v>
      </c>
      <c r="AD1182" s="18" t="str">
        <f t="shared" si="38"/>
        <v>kh</v>
      </c>
      <c r="AE1182" s="21" t="s">
        <v>1485</v>
      </c>
      <c r="AF1182" s="24">
        <v>0</v>
      </c>
      <c r="AG1182" s="18">
        <v>0</v>
      </c>
      <c r="AH1182" s="18"/>
    </row>
    <row r="1183" spans="1:34" hidden="1" x14ac:dyDescent="0.25">
      <c r="A1183" s="18" t="s">
        <v>1553</v>
      </c>
      <c r="B1183" s="18" t="str">
        <f t="shared" si="37"/>
        <v>CH3067CQ</v>
      </c>
      <c r="C1183" s="9" t="s">
        <v>1554</v>
      </c>
      <c r="D1183" s="19" t="s">
        <v>28</v>
      </c>
      <c r="E1183" s="5">
        <v>0</v>
      </c>
      <c r="F1183" s="18" t="s">
        <v>153</v>
      </c>
      <c r="G1183" s="7">
        <v>0</v>
      </c>
      <c r="H1183" s="18" t="s">
        <v>13044</v>
      </c>
      <c r="I1183" s="18">
        <v>2</v>
      </c>
      <c r="J1183" s="18">
        <v>2</v>
      </c>
      <c r="K1183" s="18">
        <v>0</v>
      </c>
      <c r="L1183" s="18">
        <v>0</v>
      </c>
      <c r="M1183" s="18">
        <v>0</v>
      </c>
      <c r="N1183" s="18">
        <v>0</v>
      </c>
      <c r="O1183" s="18">
        <v>0</v>
      </c>
      <c r="P1183" s="18" t="s">
        <v>1476</v>
      </c>
      <c r="Q1183" s="18">
        <v>1</v>
      </c>
      <c r="R1183" s="18">
        <v>2</v>
      </c>
      <c r="T1183" s="18" t="s">
        <v>13041</v>
      </c>
      <c r="U1183" s="9" t="s">
        <v>1554</v>
      </c>
      <c r="V1183" s="18">
        <v>24</v>
      </c>
      <c r="W1183" s="18">
        <v>0</v>
      </c>
      <c r="X1183" s="18">
        <v>0</v>
      </c>
      <c r="Y1183" s="19" t="e">
        <v>#N/A</v>
      </c>
      <c r="AB1183" s="18" t="s">
        <v>1553</v>
      </c>
      <c r="AC1183" s="18" t="str">
        <f>VLOOKUP(AB1183,[2]Sheet1!$B:$C,2,0)</f>
        <v>Công nghệ sinh học trong sản xuất năng lượng xanh</v>
      </c>
      <c r="AD1183" s="18" t="str">
        <f t="shared" si="38"/>
        <v>kh</v>
      </c>
      <c r="AE1183" s="21" t="s">
        <v>1485</v>
      </c>
      <c r="AF1183" s="24">
        <v>0</v>
      </c>
      <c r="AG1183" s="18">
        <v>0</v>
      </c>
      <c r="AH1183" s="18"/>
    </row>
    <row r="1184" spans="1:34" hidden="1" x14ac:dyDescent="0.25">
      <c r="A1184" s="18" t="s">
        <v>1555</v>
      </c>
      <c r="B1184" s="18" t="str">
        <f t="shared" si="37"/>
        <v>CH3061CQ</v>
      </c>
      <c r="C1184" s="9" t="s">
        <v>1556</v>
      </c>
      <c r="D1184" s="19" t="s">
        <v>28</v>
      </c>
      <c r="E1184" s="5">
        <v>0</v>
      </c>
      <c r="F1184" s="18" t="s">
        <v>153</v>
      </c>
      <c r="G1184" s="7">
        <v>0</v>
      </c>
      <c r="H1184" s="18" t="s">
        <v>13044</v>
      </c>
      <c r="I1184" s="18">
        <v>2</v>
      </c>
      <c r="J1184" s="18">
        <v>2</v>
      </c>
      <c r="K1184" s="18">
        <v>0</v>
      </c>
      <c r="L1184" s="18">
        <v>0</v>
      </c>
      <c r="M1184" s="18">
        <v>0</v>
      </c>
      <c r="N1184" s="18">
        <v>0</v>
      </c>
      <c r="O1184" s="18">
        <v>0</v>
      </c>
      <c r="P1184" s="18" t="s">
        <v>1476</v>
      </c>
      <c r="Q1184" s="18">
        <v>1</v>
      </c>
      <c r="R1184" s="18">
        <v>2</v>
      </c>
      <c r="T1184" s="18" t="s">
        <v>13041</v>
      </c>
      <c r="U1184" s="9" t="s">
        <v>1556</v>
      </c>
      <c r="V1184" s="18">
        <v>24</v>
      </c>
      <c r="W1184" s="18">
        <v>0</v>
      </c>
      <c r="X1184" s="18">
        <v>0</v>
      </c>
      <c r="Y1184" s="19" t="e">
        <v>#N/A</v>
      </c>
      <c r="AB1184" s="18" t="s">
        <v>1555</v>
      </c>
      <c r="AC1184" s="18" t="str">
        <f>VLOOKUP(AB1184,[2]Sheet1!$B:$C,2,0)</f>
        <v>Công nghệ sinh học ứng dụng trong bảo vệ thực vật</v>
      </c>
      <c r="AD1184" s="18" t="str">
        <f t="shared" si="38"/>
        <v>kh</v>
      </c>
      <c r="AE1184" s="21" t="s">
        <v>1485</v>
      </c>
      <c r="AF1184" s="24">
        <v>0</v>
      </c>
      <c r="AG1184" s="18">
        <v>0</v>
      </c>
      <c r="AH1184" s="18"/>
    </row>
    <row r="1185" spans="1:34" hidden="1" x14ac:dyDescent="0.25">
      <c r="A1185" s="18" t="s">
        <v>1557</v>
      </c>
      <c r="B1185" s="18" t="str">
        <f t="shared" si="37"/>
        <v>CH3289CQ</v>
      </c>
      <c r="C1185" s="9" t="s">
        <v>1558</v>
      </c>
      <c r="D1185" s="19" t="s">
        <v>28</v>
      </c>
      <c r="E1185" s="5">
        <v>0</v>
      </c>
      <c r="F1185" s="18" t="s">
        <v>153</v>
      </c>
      <c r="G1185" s="7">
        <v>0</v>
      </c>
      <c r="H1185" s="18" t="s">
        <v>13044</v>
      </c>
      <c r="I1185" s="18">
        <v>2</v>
      </c>
      <c r="J1185" s="18">
        <v>2</v>
      </c>
      <c r="K1185" s="18">
        <v>0</v>
      </c>
      <c r="L1185" s="18">
        <v>0</v>
      </c>
      <c r="M1185" s="18">
        <v>0</v>
      </c>
      <c r="N1185" s="18">
        <v>0</v>
      </c>
      <c r="O1185" s="18">
        <v>0</v>
      </c>
      <c r="P1185" s="18" t="s">
        <v>1476</v>
      </c>
      <c r="Q1185" s="18">
        <v>1</v>
      </c>
      <c r="R1185" s="18">
        <v>2</v>
      </c>
      <c r="T1185" s="18" t="s">
        <v>13041</v>
      </c>
      <c r="U1185" s="9" t="s">
        <v>1558</v>
      </c>
      <c r="V1185" s="18">
        <v>24</v>
      </c>
      <c r="W1185" s="18">
        <v>0</v>
      </c>
      <c r="X1185" s="18">
        <v>0</v>
      </c>
      <c r="Y1185" s="19" t="e">
        <v>#N/A</v>
      </c>
      <c r="AB1185" s="18" t="s">
        <v>1557</v>
      </c>
      <c r="AC1185" s="18" t="str">
        <f>VLOOKUP(AB1185,[2]Sheet1!$B:$C,2,0)</f>
        <v>Công nghệ sinh học xử lý chất thải</v>
      </c>
      <c r="AD1185" s="18" t="str">
        <f t="shared" si="38"/>
        <v>kh</v>
      </c>
      <c r="AE1185" s="21" t="s">
        <v>1485</v>
      </c>
      <c r="AF1185" s="24">
        <v>0</v>
      </c>
      <c r="AG1185" s="18">
        <v>0</v>
      </c>
      <c r="AH1185" s="18"/>
    </row>
    <row r="1186" spans="1:34" hidden="1" x14ac:dyDescent="0.25">
      <c r="A1186" s="18" t="s">
        <v>1559</v>
      </c>
      <c r="B1186" s="18" t="str">
        <f t="shared" si="37"/>
        <v>CH3059CQ</v>
      </c>
      <c r="C1186" s="9" t="s">
        <v>1560</v>
      </c>
      <c r="D1186" s="19" t="s">
        <v>28</v>
      </c>
      <c r="E1186" s="5">
        <v>0</v>
      </c>
      <c r="F1186" s="18" t="s">
        <v>153</v>
      </c>
      <c r="G1186" s="7">
        <v>0</v>
      </c>
      <c r="H1186" s="18" t="s">
        <v>13044</v>
      </c>
      <c r="I1186" s="18">
        <v>2</v>
      </c>
      <c r="J1186" s="18">
        <v>2</v>
      </c>
      <c r="K1186" s="18">
        <v>0</v>
      </c>
      <c r="L1186" s="18">
        <v>0</v>
      </c>
      <c r="M1186" s="18">
        <v>0</v>
      </c>
      <c r="N1186" s="18">
        <v>0</v>
      </c>
      <c r="O1186" s="18">
        <v>0</v>
      </c>
      <c r="P1186" s="18" t="s">
        <v>1476</v>
      </c>
      <c r="Q1186" s="18">
        <v>1</v>
      </c>
      <c r="R1186" s="18">
        <v>2</v>
      </c>
      <c r="T1186" s="18" t="s">
        <v>13041</v>
      </c>
      <c r="U1186" s="9" t="s">
        <v>1560</v>
      </c>
      <c r="V1186" s="18">
        <v>24</v>
      </c>
      <c r="W1186" s="18">
        <v>0</v>
      </c>
      <c r="X1186" s="18">
        <v>0</v>
      </c>
      <c r="Y1186" s="19" t="e">
        <v>#N/A</v>
      </c>
      <c r="AB1186" s="18" t="s">
        <v>1559</v>
      </c>
      <c r="AC1186" s="18" t="str">
        <f>VLOOKUP(AB1186,[2]Sheet1!$B:$C,2,0)</f>
        <v>Công nghệ sinh học xử lý nước thải</v>
      </c>
      <c r="AD1186" s="18" t="str">
        <f t="shared" si="38"/>
        <v>kh</v>
      </c>
      <c r="AE1186" s="21" t="s">
        <v>1485</v>
      </c>
      <c r="AF1186" s="24">
        <v>0</v>
      </c>
      <c r="AG1186" s="18">
        <v>0</v>
      </c>
      <c r="AH1186" s="18"/>
    </row>
    <row r="1187" spans="1:34" hidden="1" x14ac:dyDescent="0.25">
      <c r="A1187" s="18" t="s">
        <v>1561</v>
      </c>
      <c r="B1187" s="18" t="str">
        <f t="shared" si="37"/>
        <v>CH3207CQ</v>
      </c>
      <c r="C1187" s="9" t="s">
        <v>1562</v>
      </c>
      <c r="D1187" s="19" t="s">
        <v>28</v>
      </c>
      <c r="E1187" s="5">
        <v>0</v>
      </c>
      <c r="F1187" s="18" t="s">
        <v>153</v>
      </c>
      <c r="G1187" s="7">
        <v>0</v>
      </c>
      <c r="H1187" s="18" t="s">
        <v>13044</v>
      </c>
      <c r="I1187" s="18">
        <v>2</v>
      </c>
      <c r="J1187" s="18">
        <v>2</v>
      </c>
      <c r="K1187" s="18">
        <v>0</v>
      </c>
      <c r="L1187" s="18">
        <v>0</v>
      </c>
      <c r="M1187" s="18">
        <v>0</v>
      </c>
      <c r="N1187" s="18">
        <v>0</v>
      </c>
      <c r="O1187" s="18">
        <v>0</v>
      </c>
      <c r="P1187" s="18" t="s">
        <v>1476</v>
      </c>
      <c r="Q1187" s="18">
        <v>1</v>
      </c>
      <c r="R1187" s="18">
        <v>2</v>
      </c>
      <c r="T1187" s="18" t="s">
        <v>13041</v>
      </c>
      <c r="U1187" s="9" t="s">
        <v>1562</v>
      </c>
      <c r="V1187" s="18">
        <v>24</v>
      </c>
      <c r="W1187" s="18">
        <v>0</v>
      </c>
      <c r="X1187" s="18">
        <v>0</v>
      </c>
      <c r="Y1187" s="19" t="e">
        <v>#N/A</v>
      </c>
      <c r="AB1187" s="18" t="s">
        <v>1561</v>
      </c>
      <c r="AC1187" s="18" t="str">
        <f>VLOOKUP(AB1187,[2]Sheet1!$B:$C,2,0)</f>
        <v>Công nghệ sản xuất bột giấy và giấy</v>
      </c>
      <c r="AD1187" s="18" t="str">
        <f t="shared" si="38"/>
        <v>kh</v>
      </c>
      <c r="AE1187" s="21" t="s">
        <v>1485</v>
      </c>
      <c r="AF1187" s="24">
        <v>0</v>
      </c>
      <c r="AG1187" s="18">
        <v>0</v>
      </c>
      <c r="AH1187" s="18"/>
    </row>
    <row r="1188" spans="1:34" hidden="1" x14ac:dyDescent="0.25">
      <c r="A1188" s="18" t="s">
        <v>1563</v>
      </c>
      <c r="B1188" s="18" t="str">
        <f t="shared" si="37"/>
        <v>CH3185CQ</v>
      </c>
      <c r="C1188" s="9" t="s">
        <v>1564</v>
      </c>
      <c r="D1188" s="19" t="s">
        <v>28</v>
      </c>
      <c r="E1188" s="5">
        <v>0</v>
      </c>
      <c r="F1188" s="18" t="s">
        <v>153</v>
      </c>
      <c r="G1188" s="7">
        <v>0</v>
      </c>
      <c r="H1188" s="18" t="s">
        <v>13044</v>
      </c>
      <c r="I1188" s="18">
        <v>2</v>
      </c>
      <c r="J1188" s="18">
        <v>2</v>
      </c>
      <c r="K1188" s="18">
        <v>0</v>
      </c>
      <c r="L1188" s="18">
        <v>0</v>
      </c>
      <c r="M1188" s="18">
        <v>0</v>
      </c>
      <c r="N1188" s="18">
        <v>0</v>
      </c>
      <c r="O1188" s="18">
        <v>0</v>
      </c>
      <c r="P1188" s="18" t="s">
        <v>1476</v>
      </c>
      <c r="Q1188" s="18">
        <v>1</v>
      </c>
      <c r="R1188" s="18">
        <v>2</v>
      </c>
      <c r="T1188" s="18" t="s">
        <v>13041</v>
      </c>
      <c r="U1188" s="9" t="s">
        <v>1564</v>
      </c>
      <c r="V1188" s="18">
        <v>24</v>
      </c>
      <c r="W1188" s="18">
        <v>0</v>
      </c>
      <c r="X1188" s="18">
        <v>0</v>
      </c>
      <c r="Y1188" s="19" t="e">
        <v>#N/A</v>
      </c>
      <c r="AB1188" s="18" t="s">
        <v>1563</v>
      </c>
      <c r="AC1188" s="18" t="str">
        <f>VLOOKUP(AB1188,[2]Sheet1!$B:$C,2,0)</f>
        <v>Công nghệ sản xuất chất màu vô cơ</v>
      </c>
      <c r="AD1188" s="18" t="str">
        <f t="shared" si="38"/>
        <v>kh</v>
      </c>
      <c r="AE1188" s="21" t="s">
        <v>1485</v>
      </c>
      <c r="AF1188" s="24">
        <v>0</v>
      </c>
      <c r="AG1188" s="18">
        <v>0</v>
      </c>
      <c r="AH1188" s="18"/>
    </row>
    <row r="1189" spans="1:34" hidden="1" x14ac:dyDescent="0.25">
      <c r="A1189" s="18" t="s">
        <v>1565</v>
      </c>
      <c r="B1189" s="18" t="str">
        <f t="shared" si="37"/>
        <v>CH3071CQ</v>
      </c>
      <c r="C1189" s="9" t="s">
        <v>1566</v>
      </c>
      <c r="D1189" s="19" t="s">
        <v>28</v>
      </c>
      <c r="E1189" s="5">
        <v>0</v>
      </c>
      <c r="F1189" s="18" t="s">
        <v>153</v>
      </c>
      <c r="G1189" s="7">
        <v>0</v>
      </c>
      <c r="H1189" s="18" t="s">
        <v>13044</v>
      </c>
      <c r="I1189" s="18">
        <v>2</v>
      </c>
      <c r="J1189" s="18">
        <v>2</v>
      </c>
      <c r="K1189" s="18">
        <v>0</v>
      </c>
      <c r="L1189" s="18">
        <v>0</v>
      </c>
      <c r="M1189" s="18">
        <v>0</v>
      </c>
      <c r="N1189" s="18">
        <v>0</v>
      </c>
      <c r="O1189" s="18">
        <v>0</v>
      </c>
      <c r="P1189" s="18" t="s">
        <v>1476</v>
      </c>
      <c r="Q1189" s="18">
        <v>1</v>
      </c>
      <c r="R1189" s="18">
        <v>2</v>
      </c>
      <c r="T1189" s="18" t="s">
        <v>13041</v>
      </c>
      <c r="U1189" s="9" t="s">
        <v>1566</v>
      </c>
      <c r="V1189" s="18">
        <v>24</v>
      </c>
      <c r="W1189" s="18">
        <v>0</v>
      </c>
      <c r="X1189" s="18">
        <v>0</v>
      </c>
      <c r="Y1189" s="19" t="e">
        <v>#N/A</v>
      </c>
      <c r="AB1189" s="18" t="s">
        <v>1565</v>
      </c>
      <c r="AC1189" s="18" t="str">
        <f>VLOOKUP(AB1189,[2]Sheet1!$B:$C,2,0)</f>
        <v>Công nghệ sản xuất đường và bánh kẹo</v>
      </c>
      <c r="AD1189" s="18" t="str">
        <f t="shared" si="38"/>
        <v>kh</v>
      </c>
      <c r="AE1189" s="21" t="s">
        <v>1485</v>
      </c>
      <c r="AF1189" s="24">
        <v>0</v>
      </c>
      <c r="AG1189" s="18">
        <v>0</v>
      </c>
      <c r="AH1189" s="18"/>
    </row>
    <row r="1190" spans="1:34" hidden="1" x14ac:dyDescent="0.25">
      <c r="A1190" s="18" t="s">
        <v>1569</v>
      </c>
      <c r="B1190" s="18" t="str">
        <f t="shared" si="37"/>
        <v>CH3117CQ</v>
      </c>
      <c r="C1190" s="9" t="s">
        <v>1570</v>
      </c>
      <c r="D1190" s="19" t="s">
        <v>28</v>
      </c>
      <c r="E1190" s="5">
        <v>0</v>
      </c>
      <c r="F1190" s="18" t="s">
        <v>153</v>
      </c>
      <c r="G1190" s="7">
        <v>0</v>
      </c>
      <c r="H1190" s="18" t="s">
        <v>13044</v>
      </c>
      <c r="I1190" s="18">
        <v>2</v>
      </c>
      <c r="J1190" s="18">
        <v>2</v>
      </c>
      <c r="K1190" s="18">
        <v>0</v>
      </c>
      <c r="L1190" s="18">
        <v>0</v>
      </c>
      <c r="M1190" s="18">
        <v>0</v>
      </c>
      <c r="N1190" s="18">
        <v>0</v>
      </c>
      <c r="O1190" s="18">
        <v>0</v>
      </c>
      <c r="P1190" s="18" t="s">
        <v>1476</v>
      </c>
      <c r="Q1190" s="18">
        <v>1</v>
      </c>
      <c r="R1190" s="18">
        <v>2</v>
      </c>
      <c r="T1190" s="18" t="s">
        <v>13041</v>
      </c>
      <c r="U1190" s="9" t="s">
        <v>1570</v>
      </c>
      <c r="V1190" s="18">
        <v>24</v>
      </c>
      <c r="W1190" s="18">
        <v>0</v>
      </c>
      <c r="X1190" s="18">
        <v>0</v>
      </c>
      <c r="Y1190" s="19" t="e">
        <v>#N/A</v>
      </c>
      <c r="AB1190" s="18" t="s">
        <v>1569</v>
      </c>
      <c r="AC1190" s="18" t="str">
        <f>VLOOKUP(AB1190,[2]Sheet1!$B:$C,2,0)</f>
        <v>Công nghệ sản xuất kháng sinh</v>
      </c>
      <c r="AD1190" s="18" t="str">
        <f t="shared" si="38"/>
        <v>kh</v>
      </c>
      <c r="AE1190" s="21" t="s">
        <v>1485</v>
      </c>
      <c r="AF1190" s="24">
        <v>0</v>
      </c>
      <c r="AG1190" s="18">
        <v>0</v>
      </c>
      <c r="AH1190" s="18"/>
    </row>
    <row r="1191" spans="1:34" hidden="1" x14ac:dyDescent="0.25">
      <c r="A1191" s="18" t="s">
        <v>1571</v>
      </c>
      <c r="B1191" s="18" t="str">
        <f t="shared" si="37"/>
        <v>CH3219CQ</v>
      </c>
      <c r="C1191" s="9" t="s">
        <v>1572</v>
      </c>
      <c r="D1191" s="19" t="s">
        <v>28</v>
      </c>
      <c r="E1191" s="5">
        <v>0</v>
      </c>
      <c r="F1191" s="18" t="s">
        <v>153</v>
      </c>
      <c r="G1191" s="7">
        <v>0</v>
      </c>
      <c r="H1191" s="18" t="s">
        <v>13044</v>
      </c>
      <c r="I1191" s="18">
        <v>2</v>
      </c>
      <c r="J1191" s="18">
        <v>2</v>
      </c>
      <c r="K1191" s="18">
        <v>0</v>
      </c>
      <c r="L1191" s="18">
        <v>0</v>
      </c>
      <c r="M1191" s="18">
        <v>0</v>
      </c>
      <c r="N1191" s="18">
        <v>0</v>
      </c>
      <c r="O1191" s="18">
        <v>0</v>
      </c>
      <c r="P1191" s="18" t="s">
        <v>1476</v>
      </c>
      <c r="Q1191" s="18">
        <v>1</v>
      </c>
      <c r="R1191" s="18">
        <v>2</v>
      </c>
      <c r="T1191" s="18" t="s">
        <v>13041</v>
      </c>
      <c r="U1191" s="9" t="s">
        <v>1572</v>
      </c>
      <c r="V1191" s="18">
        <v>24</v>
      </c>
      <c r="W1191" s="18">
        <v>0</v>
      </c>
      <c r="X1191" s="18">
        <v>0</v>
      </c>
      <c r="Y1191" s="19" t="e">
        <v>#N/A</v>
      </c>
      <c r="AB1191" s="18" t="s">
        <v>1571</v>
      </c>
      <c r="AC1191" s="18" t="str">
        <f>VLOOKUP(AB1191,[2]Sheet1!$B:$C,2,0)</f>
        <v>Công nghệ sản xuất oxýt và một số hợp chất của các kim loại chuyển tiếp</v>
      </c>
      <c r="AD1191" s="18" t="str">
        <f t="shared" si="38"/>
        <v>kh</v>
      </c>
      <c r="AE1191" s="21" t="s">
        <v>1485</v>
      </c>
      <c r="AF1191" s="24">
        <v>0</v>
      </c>
      <c r="AG1191" s="18">
        <v>0</v>
      </c>
      <c r="AH1191" s="18"/>
    </row>
    <row r="1192" spans="1:34" hidden="1" x14ac:dyDescent="0.25">
      <c r="A1192" s="18" t="s">
        <v>1573</v>
      </c>
      <c r="B1192" s="18" t="str">
        <f t="shared" si="37"/>
        <v>CH3291CQ</v>
      </c>
      <c r="C1192" s="9" t="s">
        <v>1574</v>
      </c>
      <c r="D1192" s="19" t="s">
        <v>28</v>
      </c>
      <c r="E1192" s="5">
        <v>0</v>
      </c>
      <c r="F1192" s="18" t="s">
        <v>153</v>
      </c>
      <c r="G1192" s="7">
        <v>0</v>
      </c>
      <c r="H1192" s="18" t="s">
        <v>13044</v>
      </c>
      <c r="I1192" s="18">
        <v>2</v>
      </c>
      <c r="J1192" s="18">
        <v>2</v>
      </c>
      <c r="K1192" s="18">
        <v>0</v>
      </c>
      <c r="L1192" s="18">
        <v>0</v>
      </c>
      <c r="M1192" s="18">
        <v>0</v>
      </c>
      <c r="N1192" s="18">
        <v>0</v>
      </c>
      <c r="O1192" s="18">
        <v>0</v>
      </c>
      <c r="P1192" s="18" t="s">
        <v>1476</v>
      </c>
      <c r="Q1192" s="18">
        <v>1</v>
      </c>
      <c r="R1192" s="18">
        <v>2</v>
      </c>
      <c r="T1192" s="18" t="s">
        <v>13041</v>
      </c>
      <c r="U1192" s="9" t="s">
        <v>1574</v>
      </c>
      <c r="V1192" s="18">
        <v>24</v>
      </c>
      <c r="W1192" s="18">
        <v>0</v>
      </c>
      <c r="X1192" s="18">
        <v>0</v>
      </c>
      <c r="Y1192" s="19" t="e">
        <v>#N/A</v>
      </c>
      <c r="AB1192" s="18" t="s">
        <v>1573</v>
      </c>
      <c r="AC1192" s="18" t="str">
        <f>VLOOKUP(AB1192,[2]Sheet1!$B:$C,2,0)</f>
        <v>Công nghệ sản xuất phân bón sinh học</v>
      </c>
      <c r="AD1192" s="18" t="str">
        <f t="shared" si="38"/>
        <v>kh</v>
      </c>
      <c r="AE1192" s="21" t="s">
        <v>1485</v>
      </c>
      <c r="AF1192" s="24">
        <v>0</v>
      </c>
      <c r="AG1192" s="18">
        <v>0</v>
      </c>
      <c r="AH1192" s="18"/>
    </row>
    <row r="1193" spans="1:34" hidden="1" x14ac:dyDescent="0.25">
      <c r="A1193" s="18" t="s">
        <v>1575</v>
      </c>
      <c r="B1193" s="18" t="str">
        <f t="shared" si="37"/>
        <v>CH3103CQ</v>
      </c>
      <c r="C1193" s="9" t="s">
        <v>1576</v>
      </c>
      <c r="D1193" s="19" t="s">
        <v>28</v>
      </c>
      <c r="E1193" s="5">
        <v>0</v>
      </c>
      <c r="F1193" s="18" t="s">
        <v>153</v>
      </c>
      <c r="G1193" s="7">
        <v>0</v>
      </c>
      <c r="H1193" s="18" t="s">
        <v>13044</v>
      </c>
      <c r="I1193" s="18">
        <v>2</v>
      </c>
      <c r="J1193" s="18">
        <v>2</v>
      </c>
      <c r="K1193" s="18">
        <v>0</v>
      </c>
      <c r="L1193" s="18">
        <v>0</v>
      </c>
      <c r="M1193" s="18">
        <v>0</v>
      </c>
      <c r="N1193" s="18">
        <v>0</v>
      </c>
      <c r="O1193" s="18">
        <v>0</v>
      </c>
      <c r="P1193" s="18" t="s">
        <v>1476</v>
      </c>
      <c r="Q1193" s="18">
        <v>1</v>
      </c>
      <c r="R1193" s="18">
        <v>2</v>
      </c>
      <c r="T1193" s="18" t="s">
        <v>13041</v>
      </c>
      <c r="U1193" s="9" t="s">
        <v>1576</v>
      </c>
      <c r="V1193" s="18">
        <v>24</v>
      </c>
      <c r="W1193" s="18">
        <v>0</v>
      </c>
      <c r="X1193" s="18">
        <v>0</v>
      </c>
      <c r="Y1193" s="19" t="e">
        <v>#N/A</v>
      </c>
      <c r="AB1193" s="18" t="s">
        <v>1575</v>
      </c>
      <c r="AC1193" s="18" t="str">
        <f>VLOOKUP(AB1193,[2]Sheet1!$B:$C,2,0)</f>
        <v>Công nghệ sản xuất sản phẩm từ sữa và thức uống pha chế</v>
      </c>
      <c r="AD1193" s="18" t="str">
        <f t="shared" si="38"/>
        <v>kh</v>
      </c>
      <c r="AE1193" s="21" t="s">
        <v>1485</v>
      </c>
      <c r="AF1193" s="24">
        <v>0</v>
      </c>
      <c r="AG1193" s="18">
        <v>0</v>
      </c>
      <c r="AH1193" s="18"/>
    </row>
    <row r="1194" spans="1:34" hidden="1" x14ac:dyDescent="0.25">
      <c r="A1194" s="18" t="s">
        <v>1577</v>
      </c>
      <c r="B1194" s="18" t="str">
        <f t="shared" si="37"/>
        <v>CH3069CQ</v>
      </c>
      <c r="C1194" s="9" t="s">
        <v>1578</v>
      </c>
      <c r="D1194" s="19" t="s">
        <v>28</v>
      </c>
      <c r="E1194" s="5">
        <v>0</v>
      </c>
      <c r="F1194" s="18" t="s">
        <v>153</v>
      </c>
      <c r="G1194" s="7">
        <v>0</v>
      </c>
      <c r="H1194" s="18" t="s">
        <v>13044</v>
      </c>
      <c r="I1194" s="18">
        <v>2</v>
      </c>
      <c r="J1194" s="18">
        <v>2</v>
      </c>
      <c r="K1194" s="18">
        <v>0</v>
      </c>
      <c r="L1194" s="18">
        <v>0</v>
      </c>
      <c r="M1194" s="18">
        <v>0</v>
      </c>
      <c r="N1194" s="18">
        <v>0</v>
      </c>
      <c r="O1194" s="18">
        <v>0</v>
      </c>
      <c r="P1194" s="18" t="s">
        <v>1476</v>
      </c>
      <c r="Q1194" s="18">
        <v>1</v>
      </c>
      <c r="R1194" s="18">
        <v>2</v>
      </c>
      <c r="T1194" s="18" t="s">
        <v>13041</v>
      </c>
      <c r="U1194" s="9" t="s">
        <v>1578</v>
      </c>
      <c r="V1194" s="18">
        <v>24</v>
      </c>
      <c r="W1194" s="18">
        <v>0</v>
      </c>
      <c r="X1194" s="18">
        <v>0</v>
      </c>
      <c r="Y1194" s="19" t="e">
        <v>#N/A</v>
      </c>
      <c r="AB1194" s="18" t="s">
        <v>1577</v>
      </c>
      <c r="AC1194" s="18" t="str">
        <f>VLOOKUP(AB1194,[2]Sheet1!$B:$C,2,0)</f>
        <v>Công nghệ sản xuất kháng sinh và vaccine dùng trong chăn nuôi</v>
      </c>
      <c r="AD1194" s="18" t="str">
        <f t="shared" si="38"/>
        <v>kh</v>
      </c>
      <c r="AE1194" s="21" t="s">
        <v>1485</v>
      </c>
      <c r="AF1194" s="24">
        <v>0</v>
      </c>
      <c r="AG1194" s="18">
        <v>0</v>
      </c>
      <c r="AH1194" s="18"/>
    </row>
    <row r="1195" spans="1:34" hidden="1" x14ac:dyDescent="0.25">
      <c r="A1195" s="18" t="s">
        <v>1579</v>
      </c>
      <c r="B1195" s="18" t="str">
        <f t="shared" si="37"/>
        <v>CH3073CQ</v>
      </c>
      <c r="C1195" s="9" t="s">
        <v>1580</v>
      </c>
      <c r="D1195" s="19" t="s">
        <v>28</v>
      </c>
      <c r="E1195" s="5">
        <v>0</v>
      </c>
      <c r="F1195" s="18" t="s">
        <v>153</v>
      </c>
      <c r="G1195" s="7">
        <v>0</v>
      </c>
      <c r="H1195" s="18" t="s">
        <v>13044</v>
      </c>
      <c r="I1195" s="18">
        <v>2</v>
      </c>
      <c r="J1195" s="18">
        <v>2</v>
      </c>
      <c r="K1195" s="18">
        <v>0</v>
      </c>
      <c r="L1195" s="18">
        <v>0</v>
      </c>
      <c r="M1195" s="18">
        <v>0</v>
      </c>
      <c r="N1195" s="18">
        <v>0</v>
      </c>
      <c r="O1195" s="18">
        <v>0</v>
      </c>
      <c r="P1195" s="18" t="s">
        <v>1476</v>
      </c>
      <c r="Q1195" s="18">
        <v>1</v>
      </c>
      <c r="R1195" s="18">
        <v>2</v>
      </c>
      <c r="T1195" s="18" t="s">
        <v>13041</v>
      </c>
      <c r="U1195" s="9" t="s">
        <v>1580</v>
      </c>
      <c r="V1195" s="18">
        <v>24</v>
      </c>
      <c r="W1195" s="18">
        <v>0</v>
      </c>
      <c r="X1195" s="18">
        <v>0</v>
      </c>
      <c r="Y1195" s="19" t="e">
        <v>#N/A</v>
      </c>
      <c r="AB1195" s="18" t="s">
        <v>1579</v>
      </c>
      <c r="AC1195" s="18" t="str">
        <f>VLOOKUP(AB1195,[2]Sheet1!$B:$C,2,0)</f>
        <v>Công nghệ tinh chế nguyên liệu dược</v>
      </c>
      <c r="AD1195" s="18" t="str">
        <f t="shared" si="38"/>
        <v>kh</v>
      </c>
      <c r="AE1195" s="21" t="s">
        <v>1485</v>
      </c>
      <c r="AF1195" s="24">
        <v>0</v>
      </c>
      <c r="AG1195" s="18">
        <v>0</v>
      </c>
      <c r="AH1195" s="18"/>
    </row>
    <row r="1196" spans="1:34" hidden="1" x14ac:dyDescent="0.25">
      <c r="A1196" s="18" t="s">
        <v>58</v>
      </c>
      <c r="B1196" s="18" t="str">
        <f t="shared" si="37"/>
        <v>AS2039CQ</v>
      </c>
      <c r="C1196" s="9" t="s">
        <v>1582</v>
      </c>
      <c r="D1196" s="19" t="s">
        <v>28</v>
      </c>
      <c r="E1196" s="5">
        <v>0</v>
      </c>
      <c r="F1196" s="18">
        <v>60</v>
      </c>
      <c r="G1196" s="7">
        <v>0</v>
      </c>
      <c r="H1196" s="18" t="s">
        <v>13044</v>
      </c>
      <c r="I1196" s="18">
        <v>2</v>
      </c>
      <c r="J1196" s="18">
        <v>2</v>
      </c>
      <c r="K1196" s="18">
        <v>0</v>
      </c>
      <c r="L1196" s="18">
        <v>0</v>
      </c>
      <c r="M1196" s="18">
        <v>0</v>
      </c>
      <c r="N1196" s="18">
        <v>0</v>
      </c>
      <c r="O1196" s="18">
        <v>0</v>
      </c>
      <c r="P1196" s="18" t="s">
        <v>1476</v>
      </c>
      <c r="Q1196" s="18">
        <v>1</v>
      </c>
      <c r="R1196" s="18">
        <v>2</v>
      </c>
      <c r="T1196" s="18" t="s">
        <v>13041</v>
      </c>
      <c r="U1196" s="9" t="s">
        <v>1582</v>
      </c>
      <c r="V1196" s="18">
        <v>30</v>
      </c>
      <c r="W1196" s="18">
        <v>24</v>
      </c>
      <c r="X1196" s="18">
        <v>0</v>
      </c>
      <c r="Y1196" s="19" t="s">
        <v>56</v>
      </c>
      <c r="AB1196" s="18" t="s">
        <v>58</v>
      </c>
      <c r="AC1196" s="18" t="str">
        <f>VLOOKUP(AB1196,[2]Sheet1!$B:$C,2,0)</f>
        <v>Cơ sở vật lý hạt nhân và ứng dụng</v>
      </c>
      <c r="AD1196" s="18" t="str">
        <f t="shared" si="38"/>
        <v>kh</v>
      </c>
      <c r="AE1196" s="21" t="s">
        <v>1504</v>
      </c>
      <c r="AF1196" s="24">
        <v>0</v>
      </c>
      <c r="AG1196" s="18">
        <v>0</v>
      </c>
      <c r="AH1196" s="18"/>
    </row>
    <row r="1197" spans="1:34" hidden="1" x14ac:dyDescent="0.25">
      <c r="A1197" s="18" t="s">
        <v>1583</v>
      </c>
      <c r="B1197" s="18" t="str">
        <f t="shared" si="37"/>
        <v>AS3077CQ</v>
      </c>
      <c r="C1197" s="9" t="s">
        <v>1584</v>
      </c>
      <c r="D1197" s="19" t="s">
        <v>28</v>
      </c>
      <c r="E1197" s="5">
        <v>0</v>
      </c>
      <c r="F1197" s="18" t="s">
        <v>153</v>
      </c>
      <c r="G1197" s="7">
        <v>0</v>
      </c>
      <c r="H1197" s="18" t="s">
        <v>13044</v>
      </c>
      <c r="I1197" s="18">
        <v>2</v>
      </c>
      <c r="J1197" s="18">
        <v>2</v>
      </c>
      <c r="K1197" s="18">
        <v>0</v>
      </c>
      <c r="L1197" s="18">
        <v>0</v>
      </c>
      <c r="M1197" s="18">
        <v>0</v>
      </c>
      <c r="N1197" s="18">
        <v>0</v>
      </c>
      <c r="O1197" s="18">
        <v>0</v>
      </c>
      <c r="P1197" s="18" t="s">
        <v>1476</v>
      </c>
      <c r="Q1197" s="18">
        <v>1</v>
      </c>
      <c r="R1197" s="18">
        <v>2</v>
      </c>
      <c r="T1197" s="18" t="s">
        <v>13041</v>
      </c>
      <c r="U1197" s="9" t="s">
        <v>1584</v>
      </c>
      <c r="V1197" s="18">
        <v>30</v>
      </c>
      <c r="W1197" s="18">
        <v>0</v>
      </c>
      <c r="X1197" s="18">
        <v>0</v>
      </c>
      <c r="Y1197" s="19" t="e">
        <v>#N/A</v>
      </c>
      <c r="AB1197" s="18" t="s">
        <v>1583</v>
      </c>
      <c r="AC1197" s="18" t="str">
        <f>VLOOKUP(AB1197,[2]Sheet1!$B:$C,2,0)</f>
        <v>Cơ sở vật lý sợi quang học và ứng dụng</v>
      </c>
      <c r="AD1197" s="18" t="str">
        <f t="shared" si="38"/>
        <v>kh</v>
      </c>
      <c r="AE1197" s="21" t="s">
        <v>1488</v>
      </c>
      <c r="AF1197" s="24">
        <v>0</v>
      </c>
      <c r="AG1197" s="18">
        <v>0</v>
      </c>
      <c r="AH1197" s="18"/>
    </row>
    <row r="1198" spans="1:34" hidden="1" x14ac:dyDescent="0.25">
      <c r="A1198" s="18" t="s">
        <v>67</v>
      </c>
      <c r="B1198" s="18" t="str">
        <f t="shared" si="37"/>
        <v>CI4053CQ</v>
      </c>
      <c r="C1198" s="9" t="s">
        <v>1587</v>
      </c>
      <c r="D1198" s="19" t="s">
        <v>28</v>
      </c>
      <c r="E1198" s="5">
        <v>0</v>
      </c>
      <c r="F1198" s="18">
        <v>60</v>
      </c>
      <c r="G1198" s="7">
        <v>0</v>
      </c>
      <c r="H1198" s="18" t="s">
        <v>13044</v>
      </c>
      <c r="I1198" s="18">
        <v>2</v>
      </c>
      <c r="J1198" s="18">
        <v>2</v>
      </c>
      <c r="K1198" s="18">
        <v>0</v>
      </c>
      <c r="L1198" s="18">
        <v>0</v>
      </c>
      <c r="M1198" s="18">
        <v>0</v>
      </c>
      <c r="N1198" s="18">
        <v>0</v>
      </c>
      <c r="O1198" s="18">
        <v>0</v>
      </c>
      <c r="P1198" s="18" t="s">
        <v>1476</v>
      </c>
      <c r="Q1198" s="18">
        <v>1</v>
      </c>
      <c r="R1198" s="18">
        <v>2</v>
      </c>
      <c r="T1198" s="18" t="s">
        <v>13041</v>
      </c>
      <c r="U1198" s="9" t="s">
        <v>1587</v>
      </c>
      <c r="V1198" s="18">
        <v>30</v>
      </c>
      <c r="W1198" s="18">
        <v>12</v>
      </c>
      <c r="X1198" s="18">
        <v>0</v>
      </c>
      <c r="Y1198" s="19" t="s">
        <v>65</v>
      </c>
      <c r="AB1198" s="18" t="s">
        <v>67</v>
      </c>
      <c r="AC1198" s="18" t="str">
        <f>VLOOKUP(AB1198,[2]Sheet1!$B:$C,2,0)</f>
        <v>Các chuyên đề về công trình giao thông</v>
      </c>
      <c r="AD1198" s="18" t="str">
        <f t="shared" si="38"/>
        <v>kh</v>
      </c>
      <c r="AE1198" s="21" t="s">
        <v>1481</v>
      </c>
      <c r="AF1198" s="24">
        <v>0</v>
      </c>
      <c r="AG1198" s="18">
        <v>0</v>
      </c>
      <c r="AH1198" s="18"/>
    </row>
    <row r="1199" spans="1:34" hidden="1" x14ac:dyDescent="0.25">
      <c r="A1199" s="18" t="s">
        <v>1606</v>
      </c>
      <c r="B1199" s="18" t="str">
        <f t="shared" si="37"/>
        <v>GE4029CQ</v>
      </c>
      <c r="C1199" s="9" t="s">
        <v>1607</v>
      </c>
      <c r="D1199" s="19" t="s">
        <v>28</v>
      </c>
      <c r="E1199" s="5">
        <v>0</v>
      </c>
      <c r="F1199" s="18" t="s">
        <v>153</v>
      </c>
      <c r="G1199" s="7">
        <v>0</v>
      </c>
      <c r="H1199" s="18" t="s">
        <v>13044</v>
      </c>
      <c r="I1199" s="18">
        <v>2</v>
      </c>
      <c r="J1199" s="18">
        <v>2</v>
      </c>
      <c r="K1199" s="18">
        <v>0</v>
      </c>
      <c r="L1199" s="18">
        <v>0</v>
      </c>
      <c r="M1199" s="18">
        <v>0</v>
      </c>
      <c r="N1199" s="18">
        <v>0</v>
      </c>
      <c r="O1199" s="18">
        <v>0</v>
      </c>
      <c r="P1199" s="18" t="s">
        <v>1476</v>
      </c>
      <c r="Q1199" s="18">
        <v>1</v>
      </c>
      <c r="R1199" s="18">
        <v>2</v>
      </c>
      <c r="T1199" s="18" t="s">
        <v>13041</v>
      </c>
      <c r="U1199" s="9" t="s">
        <v>1607</v>
      </c>
      <c r="V1199" s="18">
        <v>30</v>
      </c>
      <c r="W1199" s="18">
        <v>0</v>
      </c>
      <c r="X1199" s="18">
        <v>0</v>
      </c>
      <c r="Y1199" s="19" t="e">
        <v>#N/A</v>
      </c>
      <c r="AB1199" s="18" t="s">
        <v>1606</v>
      </c>
      <c r="AC1199" s="18" t="str">
        <f>VLOOKUP(AB1199,[2]Sheet1!$B:$C,2,0)</f>
        <v>Các phương pháp gia cố đất</v>
      </c>
      <c r="AD1199" s="18" t="str">
        <f t="shared" si="38"/>
        <v>kh</v>
      </c>
      <c r="AE1199" s="21" t="s">
        <v>1488</v>
      </c>
      <c r="AF1199" s="24">
        <v>0</v>
      </c>
      <c r="AG1199" s="18">
        <v>0</v>
      </c>
      <c r="AH1199" s="18"/>
    </row>
    <row r="1200" spans="1:34" hidden="1" x14ac:dyDescent="0.25">
      <c r="A1200" s="18" t="s">
        <v>1608</v>
      </c>
      <c r="B1200" s="18" t="str">
        <f t="shared" si="37"/>
        <v>CH3329CQ</v>
      </c>
      <c r="C1200" s="9" t="s">
        <v>1609</v>
      </c>
      <c r="D1200" s="19" t="s">
        <v>28</v>
      </c>
      <c r="E1200" s="5">
        <v>0</v>
      </c>
      <c r="F1200" s="18" t="s">
        <v>153</v>
      </c>
      <c r="G1200" s="7">
        <v>0</v>
      </c>
      <c r="H1200" s="18" t="s">
        <v>13044</v>
      </c>
      <c r="I1200" s="18">
        <v>2</v>
      </c>
      <c r="J1200" s="18">
        <v>2</v>
      </c>
      <c r="K1200" s="18">
        <v>0</v>
      </c>
      <c r="L1200" s="18">
        <v>0</v>
      </c>
      <c r="M1200" s="18">
        <v>0</v>
      </c>
      <c r="N1200" s="18">
        <v>0</v>
      </c>
      <c r="O1200" s="18">
        <v>0</v>
      </c>
      <c r="P1200" s="18" t="s">
        <v>1476</v>
      </c>
      <c r="Q1200" s="18">
        <v>1</v>
      </c>
      <c r="R1200" s="18">
        <v>2</v>
      </c>
      <c r="T1200" s="18" t="s">
        <v>13041</v>
      </c>
      <c r="U1200" s="9" t="s">
        <v>1609</v>
      </c>
      <c r="V1200" s="18">
        <v>30</v>
      </c>
      <c r="W1200" s="18">
        <v>0</v>
      </c>
      <c r="X1200" s="18">
        <v>0</v>
      </c>
      <c r="Y1200" s="19" t="e">
        <v>#N/A</v>
      </c>
      <c r="AB1200" s="18" t="s">
        <v>1608</v>
      </c>
      <c r="AC1200" s="18" t="str">
        <f>VLOOKUP(AB1200,[2]Sheet1!$B:$C,2,0)</f>
        <v>Các phương pháp phân tích hiện đại</v>
      </c>
      <c r="AD1200" s="18" t="str">
        <f t="shared" si="38"/>
        <v>kh</v>
      </c>
      <c r="AE1200" s="21" t="s">
        <v>1488</v>
      </c>
      <c r="AF1200" s="24">
        <v>0</v>
      </c>
      <c r="AG1200" s="18">
        <v>0</v>
      </c>
      <c r="AH1200" s="18"/>
    </row>
    <row r="1201" spans="1:34" hidden="1" x14ac:dyDescent="0.25">
      <c r="A1201" s="18" t="s">
        <v>1610</v>
      </c>
      <c r="B1201" s="18" t="str">
        <f t="shared" si="37"/>
        <v>AS3099CQ</v>
      </c>
      <c r="C1201" s="9" t="s">
        <v>1611</v>
      </c>
      <c r="D1201" s="19" t="s">
        <v>28</v>
      </c>
      <c r="E1201" s="5">
        <v>0</v>
      </c>
      <c r="F1201" s="18" t="s">
        <v>153</v>
      </c>
      <c r="G1201" s="7">
        <v>0</v>
      </c>
      <c r="H1201" s="18" t="s">
        <v>13044</v>
      </c>
      <c r="I1201" s="18">
        <v>2</v>
      </c>
      <c r="J1201" s="18">
        <v>2</v>
      </c>
      <c r="K1201" s="18">
        <v>0</v>
      </c>
      <c r="L1201" s="18">
        <v>0</v>
      </c>
      <c r="M1201" s="18">
        <v>0</v>
      </c>
      <c r="N1201" s="18">
        <v>0</v>
      </c>
      <c r="O1201" s="18">
        <v>0</v>
      </c>
      <c r="P1201" s="18" t="s">
        <v>1476</v>
      </c>
      <c r="Q1201" s="18">
        <v>1</v>
      </c>
      <c r="R1201" s="18">
        <v>2</v>
      </c>
      <c r="T1201" s="18" t="s">
        <v>13041</v>
      </c>
      <c r="U1201" s="9" t="s">
        <v>1611</v>
      </c>
      <c r="V1201" s="18">
        <v>30</v>
      </c>
      <c r="W1201" s="18">
        <v>0</v>
      </c>
      <c r="X1201" s="18">
        <v>0</v>
      </c>
      <c r="Y1201" s="19" t="e">
        <v>#N/A</v>
      </c>
      <c r="AB1201" s="18" t="s">
        <v>1610</v>
      </c>
      <c r="AC1201" s="18" t="str">
        <f>VLOOKUP(AB1201,[2]Sheet1!$B:$C,2,0)</f>
        <v>Các phần mềm tính toán mô phỏng trong vật lý</v>
      </c>
      <c r="AD1201" s="18" t="str">
        <f t="shared" si="38"/>
        <v>kh</v>
      </c>
      <c r="AE1201" s="21" t="s">
        <v>1488</v>
      </c>
      <c r="AF1201" s="24">
        <v>0</v>
      </c>
      <c r="AG1201" s="18">
        <v>0</v>
      </c>
      <c r="AH1201" s="18"/>
    </row>
    <row r="1202" spans="1:34" hidden="1" x14ac:dyDescent="0.25">
      <c r="A1202" s="18" t="s">
        <v>1612</v>
      </c>
      <c r="B1202" s="18" t="str">
        <f t="shared" si="37"/>
        <v>CH3113CQ</v>
      </c>
      <c r="C1202" s="9" t="s">
        <v>1613</v>
      </c>
      <c r="D1202" s="19" t="s">
        <v>28</v>
      </c>
      <c r="E1202" s="5">
        <v>0</v>
      </c>
      <c r="F1202" s="18" t="s">
        <v>153</v>
      </c>
      <c r="G1202" s="7">
        <v>0</v>
      </c>
      <c r="H1202" s="18" t="s">
        <v>13044</v>
      </c>
      <c r="I1202" s="18">
        <v>2</v>
      </c>
      <c r="J1202" s="18">
        <v>2</v>
      </c>
      <c r="K1202" s="18">
        <v>0</v>
      </c>
      <c r="L1202" s="18">
        <v>0</v>
      </c>
      <c r="M1202" s="18">
        <v>0</v>
      </c>
      <c r="N1202" s="18">
        <v>0</v>
      </c>
      <c r="O1202" s="18">
        <v>0</v>
      </c>
      <c r="P1202" s="18" t="s">
        <v>1476</v>
      </c>
      <c r="Q1202" s="18">
        <v>1</v>
      </c>
      <c r="R1202" s="18">
        <v>2</v>
      </c>
      <c r="T1202" s="18" t="s">
        <v>13041</v>
      </c>
      <c r="U1202" s="9" t="s">
        <v>1613</v>
      </c>
      <c r="V1202" s="18">
        <v>24</v>
      </c>
      <c r="W1202" s="18">
        <v>0</v>
      </c>
      <c r="X1202" s="18">
        <v>0</v>
      </c>
      <c r="Y1202" s="19" t="e">
        <v>#N/A</v>
      </c>
      <c r="AB1202" s="18" t="s">
        <v>1612</v>
      </c>
      <c r="AC1202" s="18" t="str">
        <f>VLOOKUP(AB1202,[2]Sheet1!$B:$C,2,0)</f>
        <v>Các phương pháp xác định hoạt tính của thuốc</v>
      </c>
      <c r="AD1202" s="18" t="str">
        <f t="shared" si="38"/>
        <v>kh</v>
      </c>
      <c r="AE1202" s="21" t="s">
        <v>1485</v>
      </c>
      <c r="AF1202" s="24">
        <v>0</v>
      </c>
      <c r="AG1202" s="18">
        <v>0</v>
      </c>
      <c r="AH1202" s="18"/>
    </row>
    <row r="1203" spans="1:34" hidden="1" x14ac:dyDescent="0.25">
      <c r="A1203" s="18" t="s">
        <v>1618</v>
      </c>
      <c r="B1203" s="18" t="str">
        <f t="shared" si="37"/>
        <v>CH3267CQ</v>
      </c>
      <c r="C1203" s="9" t="s">
        <v>1619</v>
      </c>
      <c r="D1203" s="19" t="s">
        <v>28</v>
      </c>
      <c r="E1203" s="5">
        <v>0</v>
      </c>
      <c r="F1203" s="18" t="s">
        <v>153</v>
      </c>
      <c r="G1203" s="7">
        <v>0</v>
      </c>
      <c r="H1203" s="18" t="s">
        <v>13044</v>
      </c>
      <c r="I1203" s="18">
        <v>2</v>
      </c>
      <c r="J1203" s="18">
        <v>2</v>
      </c>
      <c r="K1203" s="18">
        <v>0</v>
      </c>
      <c r="L1203" s="18">
        <v>0</v>
      </c>
      <c r="M1203" s="18">
        <v>0</v>
      </c>
      <c r="N1203" s="18">
        <v>0</v>
      </c>
      <c r="O1203" s="18">
        <v>0</v>
      </c>
      <c r="P1203" s="18" t="s">
        <v>1476</v>
      </c>
      <c r="Q1203" s="18">
        <v>1</v>
      </c>
      <c r="R1203" s="18">
        <v>2</v>
      </c>
      <c r="T1203" s="18" t="s">
        <v>13041</v>
      </c>
      <c r="U1203" s="9" t="s">
        <v>1619</v>
      </c>
      <c r="V1203" s="18">
        <v>24</v>
      </c>
      <c r="W1203" s="18">
        <v>0</v>
      </c>
      <c r="X1203" s="18">
        <v>0</v>
      </c>
      <c r="Y1203" s="19" t="e">
        <v>#N/A</v>
      </c>
      <c r="AB1203" s="18" t="s">
        <v>1618</v>
      </c>
      <c r="AC1203" s="18" t="str">
        <f>VLOOKUP(AB1203,[2]Sheet1!$B:$C,2,0)</f>
        <v>Các sản phẩm công nghệ sinh học</v>
      </c>
      <c r="AD1203" s="18" t="str">
        <f t="shared" si="38"/>
        <v>kh</v>
      </c>
      <c r="AE1203" s="21" t="s">
        <v>1485</v>
      </c>
      <c r="AF1203" s="24">
        <v>0</v>
      </c>
      <c r="AG1203" s="18">
        <v>0</v>
      </c>
      <c r="AH1203" s="18"/>
    </row>
    <row r="1204" spans="1:34" hidden="1" x14ac:dyDescent="0.25">
      <c r="A1204" s="18" t="s">
        <v>1621</v>
      </c>
      <c r="B1204" s="18" t="str">
        <f t="shared" si="37"/>
        <v>TR3059CQ</v>
      </c>
      <c r="C1204" s="9" t="s">
        <v>1622</v>
      </c>
      <c r="D1204" s="19" t="s">
        <v>28</v>
      </c>
      <c r="E1204" s="5">
        <v>0</v>
      </c>
      <c r="F1204" s="18" t="s">
        <v>153</v>
      </c>
      <c r="G1204" s="7">
        <v>0</v>
      </c>
      <c r="H1204" s="18" t="s">
        <v>13044</v>
      </c>
      <c r="I1204" s="18">
        <v>2</v>
      </c>
      <c r="J1204" s="18">
        <v>2</v>
      </c>
      <c r="K1204" s="18">
        <v>0</v>
      </c>
      <c r="L1204" s="18">
        <v>0</v>
      </c>
      <c r="M1204" s="18">
        <v>0</v>
      </c>
      <c r="N1204" s="18">
        <v>0</v>
      </c>
      <c r="O1204" s="18">
        <v>0</v>
      </c>
      <c r="P1204" s="18" t="s">
        <v>1476</v>
      </c>
      <c r="Q1204" s="18">
        <v>1</v>
      </c>
      <c r="R1204" s="18">
        <v>2</v>
      </c>
      <c r="T1204" s="18" t="s">
        <v>13041</v>
      </c>
      <c r="U1204" s="9" t="s">
        <v>1622</v>
      </c>
      <c r="V1204" s="18">
        <v>30</v>
      </c>
      <c r="W1204" s="18">
        <v>0</v>
      </c>
      <c r="X1204" s="18">
        <v>0</v>
      </c>
      <c r="Y1204" s="19" t="e">
        <v>#N/A</v>
      </c>
      <c r="AB1204" s="18" t="s">
        <v>1621</v>
      </c>
      <c r="AC1204" s="18" t="str">
        <f>VLOOKUP(AB1204,[2]Sheet1!$B:$C,2,0)</f>
        <v>CAD ứng dụng trong thiết kế ô tô</v>
      </c>
      <c r="AD1204" s="18" t="str">
        <f t="shared" si="38"/>
        <v>kh</v>
      </c>
      <c r="AE1204" s="21" t="s">
        <v>1488</v>
      </c>
      <c r="AF1204" s="24">
        <v>0</v>
      </c>
      <c r="AG1204" s="18">
        <v>0</v>
      </c>
      <c r="AH1204" s="18"/>
    </row>
    <row r="1205" spans="1:34" hidden="1" x14ac:dyDescent="0.25">
      <c r="A1205" s="18" t="s">
        <v>75</v>
      </c>
      <c r="B1205" s="18" t="str">
        <f t="shared" si="37"/>
        <v>ME4611CQ</v>
      </c>
      <c r="C1205" s="9" t="s">
        <v>1624</v>
      </c>
      <c r="D1205" s="19" t="s">
        <v>28</v>
      </c>
      <c r="E1205" s="5">
        <v>0</v>
      </c>
      <c r="F1205" s="18">
        <v>60</v>
      </c>
      <c r="G1205" s="7">
        <v>0</v>
      </c>
      <c r="H1205" s="18" t="s">
        <v>13044</v>
      </c>
      <c r="I1205" s="18">
        <v>2</v>
      </c>
      <c r="J1205" s="18">
        <v>2</v>
      </c>
      <c r="K1205" s="18">
        <v>0</v>
      </c>
      <c r="L1205" s="18">
        <v>0</v>
      </c>
      <c r="M1205" s="18">
        <v>0</v>
      </c>
      <c r="N1205" s="18">
        <v>0</v>
      </c>
      <c r="O1205" s="18">
        <v>0</v>
      </c>
      <c r="P1205" s="18" t="s">
        <v>1476</v>
      </c>
      <c r="Q1205" s="18">
        <v>1</v>
      </c>
      <c r="R1205" s="18">
        <v>2</v>
      </c>
      <c r="T1205" s="18" t="s">
        <v>13041</v>
      </c>
      <c r="U1205" s="9" t="s">
        <v>1624</v>
      </c>
      <c r="V1205" s="18">
        <v>30</v>
      </c>
      <c r="W1205" s="18">
        <v>12</v>
      </c>
      <c r="X1205" s="18">
        <v>0</v>
      </c>
      <c r="Y1205" s="19" t="s">
        <v>73</v>
      </c>
      <c r="AB1205" s="18" t="s">
        <v>75</v>
      </c>
      <c r="AC1205" s="18" t="str">
        <f>VLOOKUP(AB1205,[2]Sheet1!$B:$C,2,0)</f>
        <v>Cải tiến chất lượng</v>
      </c>
      <c r="AD1205" s="18" t="str">
        <f t="shared" si="38"/>
        <v>kh</v>
      </c>
      <c r="AE1205" s="21" t="s">
        <v>1481</v>
      </c>
      <c r="AF1205" s="24">
        <v>0</v>
      </c>
      <c r="AG1205" s="18">
        <v>0</v>
      </c>
      <c r="AH1205" s="18"/>
    </row>
    <row r="1206" spans="1:34" hidden="1" x14ac:dyDescent="0.25">
      <c r="A1206" s="18" t="s">
        <v>78</v>
      </c>
      <c r="B1206" s="18" t="str">
        <f t="shared" si="37"/>
        <v>TR4043CQ</v>
      </c>
      <c r="C1206" s="9" t="s">
        <v>1626</v>
      </c>
      <c r="D1206" s="19" t="s">
        <v>28</v>
      </c>
      <c r="E1206" s="5">
        <v>0</v>
      </c>
      <c r="F1206" s="18">
        <v>60</v>
      </c>
      <c r="G1206" s="7">
        <v>0</v>
      </c>
      <c r="H1206" s="18" t="s">
        <v>13044</v>
      </c>
      <c r="I1206" s="18">
        <v>2</v>
      </c>
      <c r="J1206" s="18">
        <v>2</v>
      </c>
      <c r="K1206" s="18">
        <v>0</v>
      </c>
      <c r="L1206" s="18">
        <v>0</v>
      </c>
      <c r="M1206" s="18">
        <v>0</v>
      </c>
      <c r="N1206" s="18">
        <v>0</v>
      </c>
      <c r="O1206" s="18">
        <v>0</v>
      </c>
      <c r="P1206" s="18" t="s">
        <v>1476</v>
      </c>
      <c r="Q1206" s="18">
        <v>1</v>
      </c>
      <c r="R1206" s="18">
        <v>2</v>
      </c>
      <c r="T1206" s="18" t="s">
        <v>13041</v>
      </c>
      <c r="U1206" s="9" t="s">
        <v>1626</v>
      </c>
      <c r="V1206" s="18">
        <v>30</v>
      </c>
      <c r="W1206" s="18">
        <v>12</v>
      </c>
      <c r="X1206" s="18">
        <v>0</v>
      </c>
      <c r="Y1206" s="19" t="s">
        <v>76</v>
      </c>
      <c r="AB1206" s="18" t="s">
        <v>78</v>
      </c>
      <c r="AC1206" s="18" t="str">
        <f>VLOOKUP(AB1206,[2]Sheet1!$B:$C,2,0)</f>
        <v>Cảm biến và tín hiệu</v>
      </c>
      <c r="AD1206" s="18" t="str">
        <f t="shared" si="38"/>
        <v>kh</v>
      </c>
      <c r="AE1206" s="21" t="s">
        <v>1481</v>
      </c>
      <c r="AF1206" s="24">
        <v>0</v>
      </c>
      <c r="AG1206" s="18">
        <v>0</v>
      </c>
      <c r="AH1206" s="18"/>
    </row>
    <row r="1207" spans="1:34" hidden="1" x14ac:dyDescent="0.25">
      <c r="A1207" s="18" t="s">
        <v>1627</v>
      </c>
      <c r="B1207" s="18" t="str">
        <f t="shared" si="37"/>
        <v>TR4065CQ</v>
      </c>
      <c r="C1207" s="9" t="s">
        <v>1628</v>
      </c>
      <c r="D1207" s="19" t="s">
        <v>28</v>
      </c>
      <c r="E1207" s="5">
        <v>0</v>
      </c>
      <c r="F1207" s="18" t="s">
        <v>153</v>
      </c>
      <c r="G1207" s="7">
        <v>0</v>
      </c>
      <c r="H1207" s="18" t="s">
        <v>13044</v>
      </c>
      <c r="I1207" s="18">
        <v>2</v>
      </c>
      <c r="J1207" s="18">
        <v>2</v>
      </c>
      <c r="K1207" s="18">
        <v>0</v>
      </c>
      <c r="L1207" s="18">
        <v>0</v>
      </c>
      <c r="M1207" s="18">
        <v>0</v>
      </c>
      <c r="N1207" s="18">
        <v>0</v>
      </c>
      <c r="O1207" s="18">
        <v>0</v>
      </c>
      <c r="P1207" s="18" t="s">
        <v>1476</v>
      </c>
      <c r="Q1207" s="18">
        <v>1</v>
      </c>
      <c r="R1207" s="18">
        <v>2</v>
      </c>
      <c r="T1207" s="18" t="s">
        <v>13041</v>
      </c>
      <c r="U1207" s="9" t="s">
        <v>1628</v>
      </c>
      <c r="V1207" s="18">
        <v>24</v>
      </c>
      <c r="W1207" s="18">
        <v>0</v>
      </c>
      <c r="X1207" s="18">
        <v>0</v>
      </c>
      <c r="Y1207" s="19" t="e">
        <v>#N/A</v>
      </c>
      <c r="AB1207" s="18" t="s">
        <v>1627</v>
      </c>
      <c r="AC1207" s="18" t="str">
        <f>VLOOKUP(AB1207,[2]Sheet1!$B:$C,2,0)</f>
        <v>Cánh quạt máy bay</v>
      </c>
      <c r="AD1207" s="18" t="str">
        <f t="shared" si="38"/>
        <v>kh</v>
      </c>
      <c r="AE1207" s="21" t="s">
        <v>1485</v>
      </c>
      <c r="AF1207" s="24">
        <v>0</v>
      </c>
      <c r="AG1207" s="18">
        <v>0</v>
      </c>
      <c r="AH1207" s="18"/>
    </row>
    <row r="1208" spans="1:34" hidden="1" x14ac:dyDescent="0.25">
      <c r="A1208" s="18" t="s">
        <v>1629</v>
      </c>
      <c r="B1208" s="18" t="str">
        <f t="shared" si="37"/>
        <v>CI3119CQ</v>
      </c>
      <c r="C1208" s="9" t="s">
        <v>1630</v>
      </c>
      <c r="D1208" s="19" t="s">
        <v>28</v>
      </c>
      <c r="E1208" s="5">
        <v>0</v>
      </c>
      <c r="F1208" s="18" t="s">
        <v>153</v>
      </c>
      <c r="G1208" s="7">
        <v>0</v>
      </c>
      <c r="H1208" s="18" t="s">
        <v>13044</v>
      </c>
      <c r="I1208" s="18">
        <v>2</v>
      </c>
      <c r="J1208" s="18">
        <v>2</v>
      </c>
      <c r="K1208" s="18">
        <v>0</v>
      </c>
      <c r="L1208" s="18">
        <v>0</v>
      </c>
      <c r="M1208" s="18">
        <v>0</v>
      </c>
      <c r="N1208" s="18">
        <v>0</v>
      </c>
      <c r="O1208" s="18">
        <v>0</v>
      </c>
      <c r="P1208" s="18" t="s">
        <v>1476</v>
      </c>
      <c r="Q1208" s="18">
        <v>1</v>
      </c>
      <c r="R1208" s="18">
        <v>2</v>
      </c>
      <c r="T1208" s="18" t="s">
        <v>13041</v>
      </c>
      <c r="U1208" s="9" t="s">
        <v>1630</v>
      </c>
      <c r="V1208" s="18">
        <v>30</v>
      </c>
      <c r="W1208" s="18">
        <v>0</v>
      </c>
      <c r="X1208" s="18">
        <v>0</v>
      </c>
      <c r="Y1208" s="19" t="e">
        <v>#N/A</v>
      </c>
      <c r="AB1208" s="18" t="s">
        <v>1629</v>
      </c>
      <c r="AC1208" s="18" t="str">
        <f>VLOOKUP(AB1208,[2]Sheet1!$B:$C,2,0)</f>
        <v>Cấp thoát nước A</v>
      </c>
      <c r="AD1208" s="18" t="str">
        <f t="shared" si="38"/>
        <v>kh</v>
      </c>
      <c r="AE1208" s="21" t="s">
        <v>1488</v>
      </c>
      <c r="AF1208" s="24">
        <v>0</v>
      </c>
      <c r="AG1208" s="18">
        <v>0</v>
      </c>
      <c r="AH1208" s="18"/>
    </row>
    <row r="1209" spans="1:34" hidden="1" x14ac:dyDescent="0.25">
      <c r="A1209" s="18" t="s">
        <v>1634</v>
      </c>
      <c r="B1209" s="18" t="str">
        <f t="shared" si="37"/>
        <v>EE3043CQ</v>
      </c>
      <c r="C1209" s="9" t="s">
        <v>1635</v>
      </c>
      <c r="D1209" s="19" t="s">
        <v>28</v>
      </c>
      <c r="E1209" s="5">
        <v>0</v>
      </c>
      <c r="F1209" s="18" t="s">
        <v>153</v>
      </c>
      <c r="G1209" s="7">
        <v>0</v>
      </c>
      <c r="H1209" s="18" t="s">
        <v>13044</v>
      </c>
      <c r="I1209" s="18">
        <v>2</v>
      </c>
      <c r="J1209" s="18">
        <v>2</v>
      </c>
      <c r="K1209" s="18">
        <v>0</v>
      </c>
      <c r="L1209" s="18">
        <v>0</v>
      </c>
      <c r="M1209" s="18">
        <v>0</v>
      </c>
      <c r="N1209" s="18">
        <v>0</v>
      </c>
      <c r="O1209" s="18">
        <v>0</v>
      </c>
      <c r="P1209" s="18" t="s">
        <v>1476</v>
      </c>
      <c r="Q1209" s="18">
        <v>1</v>
      </c>
      <c r="R1209" s="18">
        <v>2</v>
      </c>
      <c r="T1209" s="18" t="s">
        <v>13041</v>
      </c>
      <c r="U1209" s="9" t="s">
        <v>1635</v>
      </c>
      <c r="V1209" s="18">
        <v>30</v>
      </c>
      <c r="W1209" s="18">
        <v>0</v>
      </c>
      <c r="X1209" s="18">
        <v>0</v>
      </c>
      <c r="Y1209" s="19" t="e">
        <v>#N/A</v>
      </c>
      <c r="AB1209" s="18" t="s">
        <v>1634</v>
      </c>
      <c r="AC1209" s="18" t="str">
        <f>VLOOKUP(AB1209,[2]Sheet1!$B:$C,2,0)</f>
        <v>Cấu trúc máy tính</v>
      </c>
      <c r="AD1209" s="18" t="str">
        <f t="shared" si="38"/>
        <v>kh</v>
      </c>
      <c r="AE1209" s="21" t="s">
        <v>1488</v>
      </c>
      <c r="AF1209" s="24">
        <v>0</v>
      </c>
      <c r="AG1209" s="18">
        <v>0</v>
      </c>
      <c r="AH1209" s="18"/>
    </row>
    <row r="1210" spans="1:34" hidden="1" x14ac:dyDescent="0.25">
      <c r="A1210" s="18" t="s">
        <v>1636</v>
      </c>
      <c r="B1210" s="18" t="str">
        <f t="shared" si="37"/>
        <v>ME4501CQ</v>
      </c>
      <c r="C1210" s="9" t="s">
        <v>1637</v>
      </c>
      <c r="D1210" s="19" t="s">
        <v>28</v>
      </c>
      <c r="E1210" s="5">
        <v>0</v>
      </c>
      <c r="F1210" s="18" t="s">
        <v>153</v>
      </c>
      <c r="G1210" s="7">
        <v>0</v>
      </c>
      <c r="H1210" s="18" t="s">
        <v>13044</v>
      </c>
      <c r="I1210" s="18">
        <v>2</v>
      </c>
      <c r="J1210" s="18">
        <v>2</v>
      </c>
      <c r="K1210" s="18">
        <v>0</v>
      </c>
      <c r="L1210" s="18">
        <v>0</v>
      </c>
      <c r="M1210" s="18">
        <v>0</v>
      </c>
      <c r="N1210" s="18">
        <v>0</v>
      </c>
      <c r="O1210" s="18">
        <v>0</v>
      </c>
      <c r="P1210" s="18" t="s">
        <v>1476</v>
      </c>
      <c r="Q1210" s="18">
        <v>1</v>
      </c>
      <c r="R1210" s="18">
        <v>2</v>
      </c>
      <c r="T1210" s="18" t="s">
        <v>13041</v>
      </c>
      <c r="U1210" s="9" t="s">
        <v>1637</v>
      </c>
      <c r="V1210" s="18">
        <v>30</v>
      </c>
      <c r="W1210" s="18">
        <v>0</v>
      </c>
      <c r="X1210" s="18">
        <v>0</v>
      </c>
      <c r="Y1210" s="19" t="e">
        <v>#N/A</v>
      </c>
      <c r="AB1210" s="18" t="s">
        <v>1636</v>
      </c>
      <c r="AC1210" s="18" t="str">
        <f>VLOOKUP(AB1210,[2]Sheet1!$B:$C,2,0)</f>
        <v>Cấu trúc sợi</v>
      </c>
      <c r="AD1210" s="18" t="str">
        <f t="shared" si="38"/>
        <v>kh</v>
      </c>
      <c r="AE1210" s="21" t="s">
        <v>1488</v>
      </c>
      <c r="AF1210" s="24">
        <v>0</v>
      </c>
      <c r="AG1210" s="18">
        <v>0</v>
      </c>
      <c r="AH1210" s="18"/>
    </row>
    <row r="1211" spans="1:34" hidden="1" x14ac:dyDescent="0.25">
      <c r="A1211" s="18" t="s">
        <v>81</v>
      </c>
      <c r="B1211" s="18" t="str">
        <f t="shared" si="37"/>
        <v>ME3077CQ</v>
      </c>
      <c r="C1211" s="9" t="s">
        <v>1638</v>
      </c>
      <c r="D1211" s="19" t="s">
        <v>28</v>
      </c>
      <c r="E1211" s="5">
        <v>0</v>
      </c>
      <c r="F1211" s="18">
        <v>60</v>
      </c>
      <c r="G1211" s="7">
        <v>0</v>
      </c>
      <c r="H1211" s="18" t="s">
        <v>13044</v>
      </c>
      <c r="I1211" s="18">
        <v>2</v>
      </c>
      <c r="J1211" s="18">
        <v>2</v>
      </c>
      <c r="K1211" s="18">
        <v>0</v>
      </c>
      <c r="L1211" s="18">
        <v>0</v>
      </c>
      <c r="M1211" s="18">
        <v>0</v>
      </c>
      <c r="N1211" s="18">
        <v>0</v>
      </c>
      <c r="O1211" s="18">
        <v>0</v>
      </c>
      <c r="P1211" s="18" t="s">
        <v>1476</v>
      </c>
      <c r="Q1211" s="18">
        <v>1</v>
      </c>
      <c r="R1211" s="18">
        <v>2</v>
      </c>
      <c r="T1211" s="18" t="s">
        <v>13041</v>
      </c>
      <c r="U1211" s="9" t="s">
        <v>1638</v>
      </c>
      <c r="V1211" s="18">
        <v>30</v>
      </c>
      <c r="W1211" s="18">
        <v>24</v>
      </c>
      <c r="X1211" s="18">
        <v>0</v>
      </c>
      <c r="Y1211" s="19" t="s">
        <v>79</v>
      </c>
      <c r="AB1211" s="18" t="s">
        <v>81</v>
      </c>
      <c r="AC1211" s="18" t="str">
        <f>VLOOKUP(AB1211,[2]Sheet1!$B:$C,2,0)</f>
        <v>Cấu trúc vải</v>
      </c>
      <c r="AD1211" s="18" t="str">
        <f t="shared" si="38"/>
        <v>kh</v>
      </c>
      <c r="AE1211" s="21" t="s">
        <v>1504</v>
      </c>
      <c r="AF1211" s="24">
        <v>0</v>
      </c>
      <c r="AG1211" s="18">
        <v>0</v>
      </c>
      <c r="AH1211" s="18"/>
    </row>
    <row r="1212" spans="1:34" hidden="1" x14ac:dyDescent="0.25">
      <c r="A1212" s="18" t="s">
        <v>1643</v>
      </c>
      <c r="B1212" s="18" t="str">
        <f t="shared" si="37"/>
        <v>EE3109CQ</v>
      </c>
      <c r="C1212" s="9" t="s">
        <v>1644</v>
      </c>
      <c r="D1212" s="19" t="s">
        <v>28</v>
      </c>
      <c r="E1212" s="5">
        <v>0</v>
      </c>
      <c r="F1212" s="18" t="s">
        <v>153</v>
      </c>
      <c r="G1212" s="7">
        <v>0</v>
      </c>
      <c r="H1212" s="18" t="s">
        <v>13044</v>
      </c>
      <c r="I1212" s="18">
        <v>2</v>
      </c>
      <c r="J1212" s="18">
        <v>2</v>
      </c>
      <c r="K1212" s="18">
        <v>0</v>
      </c>
      <c r="L1212" s="18">
        <v>0</v>
      </c>
      <c r="M1212" s="18">
        <v>0</v>
      </c>
      <c r="N1212" s="18">
        <v>0</v>
      </c>
      <c r="O1212" s="18">
        <v>0</v>
      </c>
      <c r="P1212" s="18" t="s">
        <v>1476</v>
      </c>
      <c r="Q1212" s="18">
        <v>1</v>
      </c>
      <c r="R1212" s="18">
        <v>2</v>
      </c>
      <c r="T1212" s="18" t="s">
        <v>13041</v>
      </c>
      <c r="U1212" s="9" t="s">
        <v>1644</v>
      </c>
      <c r="V1212" s="18">
        <v>30</v>
      </c>
      <c r="W1212" s="18">
        <v>0</v>
      </c>
      <c r="X1212" s="18">
        <v>0</v>
      </c>
      <c r="Y1212" s="19" t="e">
        <v>#N/A</v>
      </c>
      <c r="AB1212" s="18" t="s">
        <v>1643</v>
      </c>
      <c r="AC1212" s="18" t="str">
        <f>VLOOKUP(AB1212,[2]Sheet1!$B:$C,2,0)</f>
        <v>Chuyên đề về kỹ thuật điện, điện tử</v>
      </c>
      <c r="AD1212" s="18" t="str">
        <f t="shared" si="38"/>
        <v>kh</v>
      </c>
      <c r="AE1212" s="21" t="s">
        <v>1488</v>
      </c>
      <c r="AF1212" s="24">
        <v>0</v>
      </c>
      <c r="AG1212" s="18">
        <v>0</v>
      </c>
      <c r="AH1212" s="18"/>
    </row>
    <row r="1213" spans="1:34" hidden="1" x14ac:dyDescent="0.25">
      <c r="A1213" s="18" t="s">
        <v>1645</v>
      </c>
      <c r="B1213" s="18" t="str">
        <f t="shared" si="37"/>
        <v>EE3047CQ</v>
      </c>
      <c r="C1213" s="9" t="s">
        <v>1646</v>
      </c>
      <c r="D1213" s="19" t="s">
        <v>28</v>
      </c>
      <c r="E1213" s="5">
        <v>0</v>
      </c>
      <c r="F1213" s="18" t="s">
        <v>153</v>
      </c>
      <c r="G1213" s="7">
        <v>0</v>
      </c>
      <c r="H1213" s="18" t="s">
        <v>13044</v>
      </c>
      <c r="I1213" s="18">
        <v>2</v>
      </c>
      <c r="J1213" s="18">
        <v>2</v>
      </c>
      <c r="K1213" s="18">
        <v>0</v>
      </c>
      <c r="L1213" s="18">
        <v>0</v>
      </c>
      <c r="M1213" s="18">
        <v>0</v>
      </c>
      <c r="N1213" s="18">
        <v>0</v>
      </c>
      <c r="O1213" s="18">
        <v>0</v>
      </c>
      <c r="P1213" s="18" t="s">
        <v>1476</v>
      </c>
      <c r="Q1213" s="18">
        <v>1</v>
      </c>
      <c r="R1213" s="18">
        <v>2</v>
      </c>
      <c r="T1213" s="18" t="s">
        <v>13041</v>
      </c>
      <c r="U1213" s="9" t="s">
        <v>1646</v>
      </c>
      <c r="V1213" s="18">
        <v>30</v>
      </c>
      <c r="W1213" s="18">
        <v>0</v>
      </c>
      <c r="X1213" s="18">
        <v>0</v>
      </c>
      <c r="Y1213" s="19" t="e">
        <v>#N/A</v>
      </c>
      <c r="AB1213" s="18" t="s">
        <v>1645</v>
      </c>
      <c r="AC1213" s="18" t="str">
        <f>VLOOKUP(AB1213,[2]Sheet1!$B:$C,2,0)</f>
        <v>Chuyên đề về kỹ thuật điện tử</v>
      </c>
      <c r="AD1213" s="18" t="str">
        <f t="shared" si="38"/>
        <v>kh</v>
      </c>
      <c r="AE1213" s="21" t="s">
        <v>1488</v>
      </c>
      <c r="AF1213" s="24">
        <v>0</v>
      </c>
      <c r="AG1213" s="18">
        <v>0</v>
      </c>
      <c r="AH1213" s="18"/>
    </row>
    <row r="1214" spans="1:34" hidden="1" x14ac:dyDescent="0.25">
      <c r="A1214" s="18" t="s">
        <v>84</v>
      </c>
      <c r="B1214" s="18" t="str">
        <f t="shared" si="37"/>
        <v>ME2007CQ</v>
      </c>
      <c r="C1214" s="9" t="s">
        <v>1647</v>
      </c>
      <c r="D1214" s="19" t="s">
        <v>28</v>
      </c>
      <c r="E1214" s="5">
        <v>0</v>
      </c>
      <c r="F1214" s="18" t="s">
        <v>85</v>
      </c>
      <c r="G1214" s="7">
        <v>0</v>
      </c>
      <c r="H1214" s="18" t="s">
        <v>13044</v>
      </c>
      <c r="I1214" s="18">
        <v>2</v>
      </c>
      <c r="J1214" s="18">
        <v>2</v>
      </c>
      <c r="K1214" s="18">
        <v>0</v>
      </c>
      <c r="L1214" s="18">
        <v>0</v>
      </c>
      <c r="M1214" s="18">
        <v>0</v>
      </c>
      <c r="N1214" s="18">
        <v>0</v>
      </c>
      <c r="O1214" s="18">
        <v>0</v>
      </c>
      <c r="P1214" s="18" t="s">
        <v>1476</v>
      </c>
      <c r="Q1214" s="18">
        <v>1</v>
      </c>
      <c r="R1214" s="18">
        <v>2</v>
      </c>
      <c r="T1214" s="18" t="s">
        <v>13041</v>
      </c>
      <c r="U1214" s="9" t="s">
        <v>1647</v>
      </c>
      <c r="V1214" s="18">
        <v>30</v>
      </c>
      <c r="W1214" s="18">
        <v>24</v>
      </c>
      <c r="X1214" s="18">
        <v>0</v>
      </c>
      <c r="Y1214" s="19" t="s">
        <v>82</v>
      </c>
      <c r="AB1214" s="18" t="s">
        <v>84</v>
      </c>
      <c r="AC1214" s="18" t="str">
        <f>VLOOKUP(AB1214,[2]Sheet1!$B:$C,2,0)</f>
        <v>Chi tiết máy</v>
      </c>
      <c r="AD1214" s="18" t="str">
        <f t="shared" si="38"/>
        <v>kh</v>
      </c>
      <c r="AE1214" s="21" t="s">
        <v>1504</v>
      </c>
      <c r="AF1214" s="24">
        <v>0</v>
      </c>
      <c r="AG1214" s="18">
        <v>0</v>
      </c>
      <c r="AH1214" s="18"/>
    </row>
    <row r="1215" spans="1:34" hidden="1" x14ac:dyDescent="0.25">
      <c r="A1215" s="18" t="s">
        <v>1648</v>
      </c>
      <c r="B1215" s="18" t="str">
        <f t="shared" si="37"/>
        <v>ME4653CQ</v>
      </c>
      <c r="C1215" s="9" t="s">
        <v>1649</v>
      </c>
      <c r="D1215" s="19" t="s">
        <v>28</v>
      </c>
      <c r="E1215" s="5">
        <v>0</v>
      </c>
      <c r="F1215" s="18" t="s">
        <v>153</v>
      </c>
      <c r="G1215" s="7">
        <v>0</v>
      </c>
      <c r="H1215" s="18" t="s">
        <v>13044</v>
      </c>
      <c r="I1215" s="18">
        <v>2</v>
      </c>
      <c r="J1215" s="18">
        <v>2</v>
      </c>
      <c r="K1215" s="18">
        <v>0</v>
      </c>
      <c r="L1215" s="18">
        <v>0</v>
      </c>
      <c r="M1215" s="18">
        <v>0</v>
      </c>
      <c r="N1215" s="18">
        <v>0</v>
      </c>
      <c r="O1215" s="18">
        <v>0</v>
      </c>
      <c r="P1215" s="18" t="s">
        <v>1476</v>
      </c>
      <c r="Q1215" s="18">
        <v>1</v>
      </c>
      <c r="R1215" s="18">
        <v>2</v>
      </c>
      <c r="T1215" s="18" t="s">
        <v>13041</v>
      </c>
      <c r="U1215" s="9" t="s">
        <v>1649</v>
      </c>
      <c r="V1215" s="18">
        <v>30</v>
      </c>
      <c r="W1215" s="18">
        <v>0</v>
      </c>
      <c r="X1215" s="18">
        <v>0</v>
      </c>
      <c r="Y1215" s="19" t="e">
        <v>#N/A</v>
      </c>
      <c r="AB1215" s="18" t="s">
        <v>1648</v>
      </c>
      <c r="AC1215" s="18" t="str">
        <f>VLOOKUP(AB1215,[2]Sheet1!$B:$C,2,0)</f>
        <v>Chiến lược phát triển cảng biển</v>
      </c>
      <c r="AD1215" s="18" t="str">
        <f t="shared" si="38"/>
        <v>kh</v>
      </c>
      <c r="AE1215" s="21" t="s">
        <v>1488</v>
      </c>
      <c r="AF1215" s="24">
        <v>0</v>
      </c>
      <c r="AG1215" s="18">
        <v>0</v>
      </c>
      <c r="AH1215" s="18"/>
    </row>
    <row r="1216" spans="1:34" hidden="1" x14ac:dyDescent="0.25">
      <c r="A1216" s="18" t="s">
        <v>1650</v>
      </c>
      <c r="B1216" s="18" t="str">
        <f t="shared" si="37"/>
        <v>CI3113CQ</v>
      </c>
      <c r="C1216" s="9" t="s">
        <v>1651</v>
      </c>
      <c r="D1216" s="19" t="s">
        <v>28</v>
      </c>
      <c r="E1216" s="5">
        <v>0</v>
      </c>
      <c r="F1216" s="18" t="s">
        <v>153</v>
      </c>
      <c r="G1216" s="7">
        <v>0</v>
      </c>
      <c r="H1216" s="18" t="s">
        <v>13044</v>
      </c>
      <c r="I1216" s="18">
        <v>2</v>
      </c>
      <c r="J1216" s="18">
        <v>2</v>
      </c>
      <c r="K1216" s="18">
        <v>0</v>
      </c>
      <c r="L1216" s="18">
        <v>0</v>
      </c>
      <c r="M1216" s="18">
        <v>0</v>
      </c>
      <c r="N1216" s="18">
        <v>0</v>
      </c>
      <c r="O1216" s="18">
        <v>0</v>
      </c>
      <c r="P1216" s="18" t="s">
        <v>1476</v>
      </c>
      <c r="Q1216" s="18">
        <v>1</v>
      </c>
      <c r="R1216" s="18">
        <v>2</v>
      </c>
      <c r="T1216" s="18" t="s">
        <v>13041</v>
      </c>
      <c r="U1216" s="9" t="s">
        <v>1651</v>
      </c>
      <c r="V1216" s="18">
        <v>30</v>
      </c>
      <c r="W1216" s="18">
        <v>0</v>
      </c>
      <c r="X1216" s="18">
        <v>0</v>
      </c>
      <c r="Y1216" s="19" t="e">
        <v>#N/A</v>
      </c>
      <c r="AB1216" s="18" t="s">
        <v>1650</v>
      </c>
      <c r="AC1216" s="18" t="str">
        <f>VLOOKUP(AB1216,[2]Sheet1!$B:$C,2,0)</f>
        <v>Chỉnh trị sông</v>
      </c>
      <c r="AD1216" s="18" t="str">
        <f t="shared" si="38"/>
        <v>kh</v>
      </c>
      <c r="AE1216" s="21" t="s">
        <v>1488</v>
      </c>
      <c r="AF1216" s="24">
        <v>0</v>
      </c>
      <c r="AG1216" s="18">
        <v>0</v>
      </c>
      <c r="AH1216" s="18"/>
    </row>
    <row r="1217" spans="1:34" x14ac:dyDescent="0.25">
      <c r="A1217" s="18" t="s">
        <v>2188</v>
      </c>
      <c r="B1217" s="18" t="str">
        <f t="shared" si="37"/>
        <v>SP1027TN</v>
      </c>
      <c r="C1217" s="9" t="s">
        <v>2189</v>
      </c>
      <c r="D1217" s="19" t="s">
        <v>181</v>
      </c>
      <c r="E1217" s="5">
        <v>0</v>
      </c>
      <c r="F1217" s="18">
        <v>30</v>
      </c>
      <c r="G1217" s="18">
        <v>0</v>
      </c>
      <c r="H1217" s="7" t="s">
        <v>1796</v>
      </c>
      <c r="I1217" s="18">
        <v>0</v>
      </c>
      <c r="J1217" s="18">
        <v>0</v>
      </c>
      <c r="K1217" s="18">
        <v>0</v>
      </c>
      <c r="L1217" s="18">
        <v>0</v>
      </c>
      <c r="M1217" s="18">
        <v>0</v>
      </c>
      <c r="N1217" s="18">
        <v>0</v>
      </c>
      <c r="O1217" s="18">
        <v>0</v>
      </c>
      <c r="P1217" s="18" t="s">
        <v>1476</v>
      </c>
      <c r="Q1217" s="18">
        <v>1</v>
      </c>
      <c r="R1217" s="7">
        <v>1</v>
      </c>
      <c r="T1217" s="18" t="s">
        <v>13045</v>
      </c>
      <c r="U1217" s="9" t="s">
        <v>2189</v>
      </c>
      <c r="V1217" s="18">
        <v>0</v>
      </c>
      <c r="W1217" s="18">
        <v>22</v>
      </c>
      <c r="X1217" s="18">
        <v>0</v>
      </c>
      <c r="Y1217" s="19" t="e">
        <v>#N/A</v>
      </c>
      <c r="AB1217" s="18" t="s">
        <v>2188</v>
      </c>
      <c r="AC1217" s="18" t="e">
        <f>VLOOKUP(AB1217,[2]Sheet1!$B:$C,2,0)</f>
        <v>#N/A</v>
      </c>
      <c r="AD1217" s="18" t="e">
        <f t="shared" si="38"/>
        <v>#N/A</v>
      </c>
      <c r="AE1217" s="21" t="s">
        <v>2137</v>
      </c>
      <c r="AF1217" s="24" t="e">
        <v>#N/A</v>
      </c>
      <c r="AG1217" s="21" t="e">
        <v>#N/A</v>
      </c>
      <c r="AH1217" s="18"/>
    </row>
    <row r="1218" spans="1:34" hidden="1" x14ac:dyDescent="0.25">
      <c r="A1218" s="18" t="s">
        <v>1658</v>
      </c>
      <c r="B1218" s="18" t="str">
        <f t="shared" si="37"/>
        <v>GE3193CQ</v>
      </c>
      <c r="C1218" s="9" t="s">
        <v>1659</v>
      </c>
      <c r="D1218" s="19" t="s">
        <v>28</v>
      </c>
      <c r="E1218" s="5">
        <v>0</v>
      </c>
      <c r="F1218" s="18" t="s">
        <v>153</v>
      </c>
      <c r="G1218" s="7">
        <v>0</v>
      </c>
      <c r="H1218" s="18" t="s">
        <v>13044</v>
      </c>
      <c r="I1218" s="18">
        <v>2</v>
      </c>
      <c r="J1218" s="18">
        <v>2</v>
      </c>
      <c r="K1218" s="18">
        <v>0</v>
      </c>
      <c r="L1218" s="18">
        <v>0</v>
      </c>
      <c r="M1218" s="18">
        <v>0</v>
      </c>
      <c r="N1218" s="18">
        <v>0</v>
      </c>
      <c r="O1218" s="18">
        <v>0</v>
      </c>
      <c r="P1218" s="18" t="s">
        <v>1476</v>
      </c>
      <c r="Q1218" s="18">
        <v>1</v>
      </c>
      <c r="R1218" s="18">
        <v>2</v>
      </c>
      <c r="T1218" s="18" t="s">
        <v>13041</v>
      </c>
      <c r="U1218" s="9" t="s">
        <v>1659</v>
      </c>
      <c r="V1218" s="18">
        <v>30</v>
      </c>
      <c r="W1218" s="18">
        <v>0</v>
      </c>
      <c r="X1218" s="18">
        <v>0</v>
      </c>
      <c r="Y1218" s="19" t="e">
        <v>#N/A</v>
      </c>
      <c r="AB1218" s="18" t="s">
        <v>1658</v>
      </c>
      <c r="AC1218" s="18" t="str">
        <f>VLOOKUP(AB1218,[2]Sheet1!$B:$C,2,0)</f>
        <v>Chuyên đề 1</v>
      </c>
      <c r="AD1218" s="18" t="str">
        <f t="shared" si="38"/>
        <v>kh</v>
      </c>
      <c r="AE1218" s="21" t="s">
        <v>1488</v>
      </c>
      <c r="AF1218" s="24">
        <v>0</v>
      </c>
      <c r="AG1218" s="18">
        <v>0</v>
      </c>
      <c r="AH1218" s="18"/>
    </row>
    <row r="1219" spans="1:34" hidden="1" x14ac:dyDescent="0.25">
      <c r="A1219" s="18" t="s">
        <v>1660</v>
      </c>
      <c r="B1219" s="18" t="str">
        <f t="shared" si="37"/>
        <v>GE3195CQ</v>
      </c>
      <c r="C1219" s="9" t="s">
        <v>1661</v>
      </c>
      <c r="D1219" s="19" t="s">
        <v>28</v>
      </c>
      <c r="E1219" s="5">
        <v>0</v>
      </c>
      <c r="F1219" s="18" t="s">
        <v>153</v>
      </c>
      <c r="G1219" s="7">
        <v>0</v>
      </c>
      <c r="H1219" s="18" t="s">
        <v>13044</v>
      </c>
      <c r="I1219" s="18">
        <v>2</v>
      </c>
      <c r="J1219" s="18">
        <v>2</v>
      </c>
      <c r="K1219" s="18">
        <v>0</v>
      </c>
      <c r="L1219" s="18">
        <v>0</v>
      </c>
      <c r="M1219" s="18">
        <v>0</v>
      </c>
      <c r="N1219" s="18">
        <v>0</v>
      </c>
      <c r="O1219" s="18">
        <v>0</v>
      </c>
      <c r="P1219" s="18" t="s">
        <v>1476</v>
      </c>
      <c r="Q1219" s="18">
        <v>1</v>
      </c>
      <c r="R1219" s="18">
        <v>2</v>
      </c>
      <c r="T1219" s="18" t="s">
        <v>13041</v>
      </c>
      <c r="U1219" s="9" t="s">
        <v>1661</v>
      </c>
      <c r="V1219" s="18">
        <v>30</v>
      </c>
      <c r="W1219" s="18">
        <v>0</v>
      </c>
      <c r="X1219" s="18">
        <v>0</v>
      </c>
      <c r="Y1219" s="19" t="e">
        <v>#N/A</v>
      </c>
      <c r="AB1219" s="18" t="s">
        <v>1660</v>
      </c>
      <c r="AC1219" s="18" t="str">
        <f>VLOOKUP(AB1219,[2]Sheet1!$B:$C,2,0)</f>
        <v>Chuyên đề 2</v>
      </c>
      <c r="AD1219" s="18" t="str">
        <f t="shared" si="38"/>
        <v>kh</v>
      </c>
      <c r="AE1219" s="21" t="s">
        <v>1488</v>
      </c>
      <c r="AF1219" s="24">
        <v>0</v>
      </c>
      <c r="AG1219" s="18">
        <v>0</v>
      </c>
      <c r="AH1219" s="18"/>
    </row>
    <row r="1220" spans="1:34" hidden="1" x14ac:dyDescent="0.25">
      <c r="A1220" s="18" t="s">
        <v>1662</v>
      </c>
      <c r="B1220" s="18" t="str">
        <f t="shared" si="37"/>
        <v>GE3171CQ</v>
      </c>
      <c r="C1220" s="9" t="s">
        <v>1663</v>
      </c>
      <c r="D1220" s="19" t="s">
        <v>28</v>
      </c>
      <c r="E1220" s="5">
        <v>0</v>
      </c>
      <c r="F1220" s="18" t="s">
        <v>153</v>
      </c>
      <c r="G1220" s="7">
        <v>0</v>
      </c>
      <c r="H1220" s="18" t="s">
        <v>13044</v>
      </c>
      <c r="I1220" s="18">
        <v>2</v>
      </c>
      <c r="J1220" s="18">
        <v>2</v>
      </c>
      <c r="K1220" s="18">
        <v>0</v>
      </c>
      <c r="L1220" s="18">
        <v>0</v>
      </c>
      <c r="M1220" s="18">
        <v>0</v>
      </c>
      <c r="N1220" s="18">
        <v>0</v>
      </c>
      <c r="O1220" s="18">
        <v>0</v>
      </c>
      <c r="P1220" s="18" t="s">
        <v>1476</v>
      </c>
      <c r="Q1220" s="18">
        <v>1</v>
      </c>
      <c r="R1220" s="18">
        <v>2</v>
      </c>
      <c r="T1220" s="18" t="s">
        <v>13041</v>
      </c>
      <c r="U1220" s="9" t="s">
        <v>1663</v>
      </c>
      <c r="V1220" s="18">
        <v>30</v>
      </c>
      <c r="W1220" s="18">
        <v>0</v>
      </c>
      <c r="X1220" s="18">
        <v>0</v>
      </c>
      <c r="Y1220" s="19" t="e">
        <v>#N/A</v>
      </c>
      <c r="AB1220" s="18" t="s">
        <v>1662</v>
      </c>
      <c r="AC1220" s="18" t="str">
        <f>VLOOKUP(AB1220,[2]Sheet1!$B:$C,2,0)</f>
        <v>Chuyên đề 2</v>
      </c>
      <c r="AD1220" s="18" t="str">
        <f t="shared" si="38"/>
        <v>kh</v>
      </c>
      <c r="AE1220" s="21" t="s">
        <v>1488</v>
      </c>
      <c r="AF1220" s="24">
        <v>0</v>
      </c>
      <c r="AG1220" s="18">
        <v>0</v>
      </c>
      <c r="AH1220" s="18"/>
    </row>
    <row r="1221" spans="1:34" hidden="1" x14ac:dyDescent="0.25">
      <c r="A1221" s="18" t="s">
        <v>1664</v>
      </c>
      <c r="B1221" s="18" t="str">
        <f t="shared" si="37"/>
        <v>GE3173CQ</v>
      </c>
      <c r="C1221" s="9" t="s">
        <v>1665</v>
      </c>
      <c r="D1221" s="19" t="s">
        <v>28</v>
      </c>
      <c r="E1221" s="5">
        <v>0</v>
      </c>
      <c r="F1221" s="18" t="s">
        <v>153</v>
      </c>
      <c r="G1221" s="7">
        <v>0</v>
      </c>
      <c r="H1221" s="18" t="s">
        <v>13044</v>
      </c>
      <c r="I1221" s="18">
        <v>2</v>
      </c>
      <c r="J1221" s="18">
        <v>2</v>
      </c>
      <c r="K1221" s="18">
        <v>0</v>
      </c>
      <c r="L1221" s="18">
        <v>0</v>
      </c>
      <c r="M1221" s="18">
        <v>0</v>
      </c>
      <c r="N1221" s="18">
        <v>0</v>
      </c>
      <c r="O1221" s="18">
        <v>0</v>
      </c>
      <c r="P1221" s="18" t="s">
        <v>1476</v>
      </c>
      <c r="Q1221" s="18">
        <v>1</v>
      </c>
      <c r="R1221" s="18">
        <v>2</v>
      </c>
      <c r="T1221" s="18" t="s">
        <v>13041</v>
      </c>
      <c r="U1221" s="9" t="s">
        <v>1665</v>
      </c>
      <c r="V1221" s="18">
        <v>30</v>
      </c>
      <c r="W1221" s="18">
        <v>0</v>
      </c>
      <c r="X1221" s="18">
        <v>0</v>
      </c>
      <c r="Y1221" s="19" t="e">
        <v>#N/A</v>
      </c>
      <c r="AB1221" s="18" t="s">
        <v>1664</v>
      </c>
      <c r="AC1221" s="18" t="str">
        <f>VLOOKUP(AB1221,[2]Sheet1!$B:$C,2,0)</f>
        <v>Chuyên đề 3</v>
      </c>
      <c r="AD1221" s="18" t="str">
        <f t="shared" si="38"/>
        <v>kh</v>
      </c>
      <c r="AE1221" s="21" t="s">
        <v>1488</v>
      </c>
      <c r="AF1221" s="24">
        <v>0</v>
      </c>
      <c r="AG1221" s="18">
        <v>0</v>
      </c>
      <c r="AH1221" s="18"/>
    </row>
    <row r="1222" spans="1:34" hidden="1" x14ac:dyDescent="0.25">
      <c r="A1222" s="18" t="s">
        <v>1666</v>
      </c>
      <c r="B1222" s="18" t="str">
        <f t="shared" si="37"/>
        <v>IM4017CQ</v>
      </c>
      <c r="C1222" s="9" t="s">
        <v>1667</v>
      </c>
      <c r="D1222" s="19" t="s">
        <v>28</v>
      </c>
      <c r="E1222" s="5">
        <v>0</v>
      </c>
      <c r="F1222" s="18" t="s">
        <v>153</v>
      </c>
      <c r="G1222" s="7">
        <v>0</v>
      </c>
      <c r="H1222" s="18" t="s">
        <v>13044</v>
      </c>
      <c r="I1222" s="18">
        <v>2</v>
      </c>
      <c r="J1222" s="18">
        <v>2</v>
      </c>
      <c r="K1222" s="18">
        <v>0</v>
      </c>
      <c r="L1222" s="18">
        <v>0</v>
      </c>
      <c r="M1222" s="18">
        <v>0</v>
      </c>
      <c r="N1222" s="18">
        <v>0</v>
      </c>
      <c r="O1222" s="18">
        <v>0</v>
      </c>
      <c r="P1222" s="18" t="s">
        <v>1476</v>
      </c>
      <c r="Q1222" s="18">
        <v>1</v>
      </c>
      <c r="R1222" s="18">
        <v>2</v>
      </c>
      <c r="T1222" s="18" t="s">
        <v>13041</v>
      </c>
      <c r="U1222" s="9" t="s">
        <v>1667</v>
      </c>
      <c r="V1222" s="18">
        <v>24</v>
      </c>
      <c r="W1222" s="18">
        <v>0</v>
      </c>
      <c r="X1222" s="18">
        <v>0</v>
      </c>
      <c r="Y1222" s="19" t="e">
        <v>#N/A</v>
      </c>
      <c r="AB1222" s="18" t="s">
        <v>1666</v>
      </c>
      <c r="AC1222" s="18" t="str">
        <f>VLOOKUP(AB1222,[2]Sheet1!$B:$C,2,0)</f>
        <v>Chuyên đề hệ thống thông tin quản lý</v>
      </c>
      <c r="AD1222" s="18" t="str">
        <f t="shared" si="38"/>
        <v>kh</v>
      </c>
      <c r="AE1222" s="21" t="s">
        <v>1485</v>
      </c>
      <c r="AF1222" s="24">
        <v>0</v>
      </c>
      <c r="AG1222" s="18">
        <v>0</v>
      </c>
      <c r="AH1222" s="18"/>
    </row>
    <row r="1223" spans="1:34" hidden="1" x14ac:dyDescent="0.25">
      <c r="A1223" s="18" t="s">
        <v>1669</v>
      </c>
      <c r="B1223" s="18" t="str">
        <f t="shared" si="37"/>
        <v>EE3051CQ</v>
      </c>
      <c r="C1223" s="9" t="s">
        <v>1670</v>
      </c>
      <c r="D1223" s="19" t="s">
        <v>28</v>
      </c>
      <c r="E1223" s="5">
        <v>0</v>
      </c>
      <c r="F1223" s="18" t="s">
        <v>153</v>
      </c>
      <c r="G1223" s="7">
        <v>0</v>
      </c>
      <c r="H1223" s="18" t="s">
        <v>13044</v>
      </c>
      <c r="I1223" s="18">
        <v>2</v>
      </c>
      <c r="J1223" s="18">
        <v>2</v>
      </c>
      <c r="K1223" s="18">
        <v>0</v>
      </c>
      <c r="L1223" s="18">
        <v>0</v>
      </c>
      <c r="M1223" s="18">
        <v>0</v>
      </c>
      <c r="N1223" s="18">
        <v>0</v>
      </c>
      <c r="O1223" s="18">
        <v>0</v>
      </c>
      <c r="P1223" s="18" t="s">
        <v>1476</v>
      </c>
      <c r="Q1223" s="18">
        <v>1</v>
      </c>
      <c r="R1223" s="18">
        <v>2</v>
      </c>
      <c r="T1223" s="18" t="s">
        <v>13041</v>
      </c>
      <c r="U1223" s="9" t="s">
        <v>1670</v>
      </c>
      <c r="V1223" s="18">
        <v>30</v>
      </c>
      <c r="W1223" s="18">
        <v>0</v>
      </c>
      <c r="X1223" s="18">
        <v>0</v>
      </c>
      <c r="Y1223" s="19" t="e">
        <v>#N/A</v>
      </c>
      <c r="AB1223" s="18" t="s">
        <v>1669</v>
      </c>
      <c r="AC1223" s="18" t="str">
        <f>VLOOKUP(AB1223,[2]Sheet1!$B:$C,2,0)</f>
        <v>Chuyên đề viễn thông</v>
      </c>
      <c r="AD1223" s="18" t="str">
        <f t="shared" si="38"/>
        <v>kh</v>
      </c>
      <c r="AE1223" s="21" t="s">
        <v>1488</v>
      </c>
      <c r="AF1223" s="24">
        <v>0</v>
      </c>
      <c r="AG1223" s="18">
        <v>0</v>
      </c>
      <c r="AH1223" s="18"/>
    </row>
    <row r="1224" spans="1:34" hidden="1" x14ac:dyDescent="0.25">
      <c r="A1224" s="18" t="s">
        <v>1671</v>
      </c>
      <c r="B1224" s="18" t="str">
        <f t="shared" si="37"/>
        <v>CH3319CQ</v>
      </c>
      <c r="C1224" s="9" t="s">
        <v>1672</v>
      </c>
      <c r="D1224" s="19" t="s">
        <v>28</v>
      </c>
      <c r="E1224" s="5">
        <v>0</v>
      </c>
      <c r="F1224" s="18" t="s">
        <v>153</v>
      </c>
      <c r="G1224" s="7">
        <v>0</v>
      </c>
      <c r="H1224" s="18" t="s">
        <v>13044</v>
      </c>
      <c r="I1224" s="18">
        <v>2</v>
      </c>
      <c r="J1224" s="18">
        <v>2</v>
      </c>
      <c r="K1224" s="18">
        <v>0</v>
      </c>
      <c r="L1224" s="18">
        <v>0</v>
      </c>
      <c r="M1224" s="18">
        <v>0</v>
      </c>
      <c r="N1224" s="18">
        <v>0</v>
      </c>
      <c r="O1224" s="18">
        <v>0</v>
      </c>
      <c r="P1224" s="18" t="s">
        <v>1476</v>
      </c>
      <c r="Q1224" s="18">
        <v>1</v>
      </c>
      <c r="R1224" s="18">
        <v>2</v>
      </c>
      <c r="T1224" s="18" t="s">
        <v>13041</v>
      </c>
      <c r="U1224" s="9" t="s">
        <v>1672</v>
      </c>
      <c r="V1224" s="18">
        <v>24</v>
      </c>
      <c r="W1224" s="18">
        <v>0</v>
      </c>
      <c r="X1224" s="18">
        <v>0</v>
      </c>
      <c r="Y1224" s="19" t="e">
        <v>#N/A</v>
      </c>
      <c r="AB1224" s="18" t="s">
        <v>1671</v>
      </c>
      <c r="AC1224" s="18" t="str">
        <f>VLOOKUP(AB1224,[2]Sheet1!$B:$C,2,0)</f>
        <v>Công nghệ sản xuất kháng sinh cho hóa dược</v>
      </c>
      <c r="AD1224" s="18" t="str">
        <f t="shared" si="38"/>
        <v>kh</v>
      </c>
      <c r="AE1224" s="21" t="s">
        <v>1485</v>
      </c>
      <c r="AF1224" s="24">
        <v>0</v>
      </c>
      <c r="AG1224" s="18">
        <v>0</v>
      </c>
      <c r="AH1224" s="18"/>
    </row>
    <row r="1225" spans="1:34" hidden="1" x14ac:dyDescent="0.25">
      <c r="A1225" s="18" t="s">
        <v>91</v>
      </c>
      <c r="B1225" s="18" t="str">
        <f t="shared" si="37"/>
        <v>TR3001CQ</v>
      </c>
      <c r="C1225" s="9" t="s">
        <v>1673</v>
      </c>
      <c r="D1225" s="19" t="s">
        <v>28</v>
      </c>
      <c r="E1225" s="5">
        <v>0</v>
      </c>
      <c r="F1225" s="18">
        <v>60</v>
      </c>
      <c r="G1225" s="7">
        <v>0</v>
      </c>
      <c r="H1225" s="18" t="s">
        <v>13044</v>
      </c>
      <c r="I1225" s="18">
        <v>2</v>
      </c>
      <c r="J1225" s="18">
        <v>2</v>
      </c>
      <c r="K1225" s="18">
        <v>0</v>
      </c>
      <c r="L1225" s="18">
        <v>0</v>
      </c>
      <c r="M1225" s="18">
        <v>0</v>
      </c>
      <c r="N1225" s="18">
        <v>0</v>
      </c>
      <c r="O1225" s="18">
        <v>0</v>
      </c>
      <c r="P1225" s="18" t="s">
        <v>1476</v>
      </c>
      <c r="Q1225" s="18">
        <v>1</v>
      </c>
      <c r="R1225" s="18">
        <v>2</v>
      </c>
      <c r="T1225" s="18" t="s">
        <v>13041</v>
      </c>
      <c r="U1225" s="9" t="s">
        <v>1673</v>
      </c>
      <c r="V1225" s="18">
        <v>30</v>
      </c>
      <c r="W1225" s="18">
        <v>24</v>
      </c>
      <c r="X1225" s="18">
        <v>0</v>
      </c>
      <c r="Y1225" s="19" t="s">
        <v>89</v>
      </c>
      <c r="AB1225" s="18" t="s">
        <v>91</v>
      </c>
      <c r="AC1225" s="18" t="str">
        <f>VLOOKUP(AB1225,[2]Sheet1!$B:$C,2,0)</f>
        <v>Cơ học bay</v>
      </c>
      <c r="AD1225" s="18" t="str">
        <f t="shared" si="38"/>
        <v>kh</v>
      </c>
      <c r="AE1225" s="21" t="s">
        <v>1504</v>
      </c>
      <c r="AF1225" s="24">
        <v>0</v>
      </c>
      <c r="AG1225" s="18">
        <v>0</v>
      </c>
      <c r="AH1225" s="18"/>
    </row>
    <row r="1226" spans="1:34" hidden="1" x14ac:dyDescent="0.25">
      <c r="A1226" s="18" t="s">
        <v>1678</v>
      </c>
      <c r="B1226" s="18" t="str">
        <f t="shared" si="37"/>
        <v>GE3139CQ</v>
      </c>
      <c r="C1226" s="9" t="s">
        <v>1679</v>
      </c>
      <c r="D1226" s="19" t="s">
        <v>28</v>
      </c>
      <c r="E1226" s="5">
        <v>0</v>
      </c>
      <c r="F1226" s="18" t="s">
        <v>153</v>
      </c>
      <c r="G1226" s="7">
        <v>0</v>
      </c>
      <c r="H1226" s="18" t="s">
        <v>13044</v>
      </c>
      <c r="I1226" s="18">
        <v>2</v>
      </c>
      <c r="J1226" s="18">
        <v>2</v>
      </c>
      <c r="K1226" s="18">
        <v>0</v>
      </c>
      <c r="L1226" s="18">
        <v>0</v>
      </c>
      <c r="M1226" s="18">
        <v>0</v>
      </c>
      <c r="N1226" s="18">
        <v>0</v>
      </c>
      <c r="O1226" s="18">
        <v>0</v>
      </c>
      <c r="P1226" s="18" t="s">
        <v>1476</v>
      </c>
      <c r="Q1226" s="18">
        <v>1</v>
      </c>
      <c r="R1226" s="18">
        <v>2</v>
      </c>
      <c r="T1226" s="18" t="s">
        <v>13041</v>
      </c>
      <c r="U1226" s="9" t="s">
        <v>1679</v>
      </c>
      <c r="V1226" s="18">
        <v>30</v>
      </c>
      <c r="W1226" s="18">
        <v>0</v>
      </c>
      <c r="X1226" s="18">
        <v>0</v>
      </c>
      <c r="Y1226" s="19" t="e">
        <v>#N/A</v>
      </c>
      <c r="AB1226" s="18" t="s">
        <v>1678</v>
      </c>
      <c r="AC1226" s="18" t="str">
        <f>VLOOKUP(AB1226,[2]Sheet1!$B:$C,2,0)</f>
        <v>Cơ học đá + thực hành</v>
      </c>
      <c r="AD1226" s="18" t="str">
        <f t="shared" si="38"/>
        <v>kh</v>
      </c>
      <c r="AE1226" s="21" t="s">
        <v>1488</v>
      </c>
      <c r="AF1226" s="24">
        <v>0</v>
      </c>
      <c r="AG1226" s="18">
        <v>0</v>
      </c>
      <c r="AH1226" s="18"/>
    </row>
    <row r="1227" spans="1:34" hidden="1" x14ac:dyDescent="0.25">
      <c r="A1227" s="18" t="s">
        <v>1680</v>
      </c>
      <c r="B1227" s="18" t="str">
        <f t="shared" si="37"/>
        <v>GE3205CQ</v>
      </c>
      <c r="C1227" s="9" t="s">
        <v>1681</v>
      </c>
      <c r="D1227" s="19" t="s">
        <v>28</v>
      </c>
      <c r="E1227" s="5">
        <v>0</v>
      </c>
      <c r="F1227" s="18" t="s">
        <v>153</v>
      </c>
      <c r="G1227" s="7">
        <v>0</v>
      </c>
      <c r="H1227" s="18" t="s">
        <v>13044</v>
      </c>
      <c r="I1227" s="18">
        <v>2</v>
      </c>
      <c r="J1227" s="18">
        <v>2</v>
      </c>
      <c r="K1227" s="18">
        <v>0</v>
      </c>
      <c r="L1227" s="18">
        <v>0</v>
      </c>
      <c r="M1227" s="18">
        <v>0</v>
      </c>
      <c r="N1227" s="18">
        <v>0</v>
      </c>
      <c r="O1227" s="18">
        <v>0</v>
      </c>
      <c r="P1227" s="18" t="s">
        <v>1476</v>
      </c>
      <c r="Q1227" s="18">
        <v>1</v>
      </c>
      <c r="R1227" s="18">
        <v>2</v>
      </c>
      <c r="T1227" s="18" t="s">
        <v>13041</v>
      </c>
      <c r="U1227" s="9" t="s">
        <v>1681</v>
      </c>
      <c r="V1227" s="18">
        <v>30</v>
      </c>
      <c r="W1227" s="18">
        <v>0</v>
      </c>
      <c r="X1227" s="18">
        <v>0</v>
      </c>
      <c r="Y1227" s="19" t="e">
        <v>#N/A</v>
      </c>
      <c r="AB1227" s="18" t="s">
        <v>1680</v>
      </c>
      <c r="AC1227" s="18" t="str">
        <f>VLOOKUP(AB1227,[2]Sheet1!$B:$C,2,0)</f>
        <v>Cơ học đá dầu khí</v>
      </c>
      <c r="AD1227" s="18" t="str">
        <f t="shared" si="38"/>
        <v>kh</v>
      </c>
      <c r="AE1227" s="21" t="s">
        <v>1488</v>
      </c>
      <c r="AF1227" s="24">
        <v>0</v>
      </c>
      <c r="AG1227" s="18">
        <v>0</v>
      </c>
      <c r="AH1227" s="18"/>
    </row>
    <row r="1228" spans="1:34" hidden="1" x14ac:dyDescent="0.25">
      <c r="A1228" s="18" t="s">
        <v>97</v>
      </c>
      <c r="B1228" s="18" t="str">
        <f t="shared" ref="B1228:B1291" si="39">A1228&amp;D1228</f>
        <v>CI3235CQ</v>
      </c>
      <c r="C1228" s="9" t="s">
        <v>1682</v>
      </c>
      <c r="D1228" s="19" t="s">
        <v>28</v>
      </c>
      <c r="E1228" s="5">
        <v>0</v>
      </c>
      <c r="F1228" s="18">
        <v>60</v>
      </c>
      <c r="G1228" s="7">
        <v>0</v>
      </c>
      <c r="H1228" s="18" t="s">
        <v>13044</v>
      </c>
      <c r="I1228" s="18">
        <v>2</v>
      </c>
      <c r="J1228" s="18">
        <v>2</v>
      </c>
      <c r="K1228" s="18">
        <v>0</v>
      </c>
      <c r="L1228" s="18">
        <v>0</v>
      </c>
      <c r="M1228" s="18">
        <v>0</v>
      </c>
      <c r="N1228" s="18">
        <v>0</v>
      </c>
      <c r="O1228" s="18">
        <v>0</v>
      </c>
      <c r="P1228" s="18" t="s">
        <v>1476</v>
      </c>
      <c r="Q1228" s="18">
        <v>1</v>
      </c>
      <c r="R1228" s="18">
        <v>2</v>
      </c>
      <c r="T1228" s="18" t="s">
        <v>13041</v>
      </c>
      <c r="U1228" s="9" t="s">
        <v>1682</v>
      </c>
      <c r="V1228" s="18">
        <v>30</v>
      </c>
      <c r="W1228" s="18">
        <v>14</v>
      </c>
      <c r="X1228" s="18">
        <v>0</v>
      </c>
      <c r="Y1228" s="19" t="s">
        <v>95</v>
      </c>
      <c r="AB1228" s="18" t="s">
        <v>97</v>
      </c>
      <c r="AC1228" s="18" t="str">
        <f>VLOOKUP(AB1228,[2]Sheet1!$B:$C,2,0)</f>
        <v>Cơ học đất</v>
      </c>
      <c r="AD1228" s="18" t="str">
        <f t="shared" si="38"/>
        <v>kh</v>
      </c>
      <c r="AE1228" s="21" t="s">
        <v>1683</v>
      </c>
      <c r="AF1228" s="24">
        <v>0</v>
      </c>
      <c r="AG1228" s="18">
        <v>0</v>
      </c>
      <c r="AH1228" s="18"/>
    </row>
    <row r="1229" spans="1:34" hidden="1" x14ac:dyDescent="0.25">
      <c r="A1229" s="18" t="s">
        <v>104</v>
      </c>
      <c r="B1229" s="18" t="str">
        <f t="shared" si="39"/>
        <v>CI3171CQ</v>
      </c>
      <c r="C1229" s="9" t="s">
        <v>1688</v>
      </c>
      <c r="D1229" s="19" t="s">
        <v>28</v>
      </c>
      <c r="E1229" s="5">
        <v>0</v>
      </c>
      <c r="F1229" s="18">
        <v>60</v>
      </c>
      <c r="G1229" s="7">
        <v>0</v>
      </c>
      <c r="H1229" s="18" t="s">
        <v>13044</v>
      </c>
      <c r="I1229" s="18">
        <v>2</v>
      </c>
      <c r="J1229" s="18">
        <v>2</v>
      </c>
      <c r="K1229" s="18">
        <v>0</v>
      </c>
      <c r="L1229" s="18">
        <v>0</v>
      </c>
      <c r="M1229" s="18">
        <v>0</v>
      </c>
      <c r="N1229" s="18">
        <v>0</v>
      </c>
      <c r="O1229" s="18">
        <v>0</v>
      </c>
      <c r="P1229" s="18" t="s">
        <v>1476</v>
      </c>
      <c r="Q1229" s="18">
        <v>1</v>
      </c>
      <c r="R1229" s="18">
        <v>2</v>
      </c>
      <c r="T1229" s="18" t="s">
        <v>13041</v>
      </c>
      <c r="U1229" s="9" t="s">
        <v>1688</v>
      </c>
      <c r="V1229" s="18">
        <v>30</v>
      </c>
      <c r="W1229" s="18">
        <v>14</v>
      </c>
      <c r="X1229" s="18">
        <v>0</v>
      </c>
      <c r="Y1229" s="19" t="s">
        <v>102</v>
      </c>
      <c r="AB1229" s="18" t="s">
        <v>104</v>
      </c>
      <c r="AC1229" s="18" t="str">
        <f>VLOOKUP(AB1229,[2]Sheet1!$B:$C,2,0)</f>
        <v>Cơ học môi trường rời</v>
      </c>
      <c r="AD1229" s="18" t="str">
        <f t="shared" si="38"/>
        <v>kh</v>
      </c>
      <c r="AE1229" s="21" t="s">
        <v>1683</v>
      </c>
      <c r="AF1229" s="24">
        <v>0</v>
      </c>
      <c r="AG1229" s="18">
        <v>0</v>
      </c>
      <c r="AH1229" s="18"/>
    </row>
    <row r="1230" spans="1:34" hidden="1" x14ac:dyDescent="0.25">
      <c r="A1230" s="18" t="s">
        <v>107</v>
      </c>
      <c r="B1230" s="18" t="str">
        <f t="shared" si="39"/>
        <v>AS4003CQ</v>
      </c>
      <c r="C1230" s="9" t="s">
        <v>1689</v>
      </c>
      <c r="D1230" s="19" t="s">
        <v>28</v>
      </c>
      <c r="E1230" s="5">
        <v>0</v>
      </c>
      <c r="F1230" s="18">
        <v>60</v>
      </c>
      <c r="G1230" s="7">
        <v>0</v>
      </c>
      <c r="H1230" s="18" t="s">
        <v>13044</v>
      </c>
      <c r="I1230" s="18">
        <v>2</v>
      </c>
      <c r="J1230" s="18">
        <v>2</v>
      </c>
      <c r="K1230" s="18">
        <v>0</v>
      </c>
      <c r="L1230" s="18">
        <v>0</v>
      </c>
      <c r="M1230" s="18">
        <v>0</v>
      </c>
      <c r="N1230" s="18">
        <v>0</v>
      </c>
      <c r="O1230" s="18">
        <v>0</v>
      </c>
      <c r="P1230" s="18" t="s">
        <v>1476</v>
      </c>
      <c r="Q1230" s="18">
        <v>1</v>
      </c>
      <c r="R1230" s="18">
        <v>2</v>
      </c>
      <c r="T1230" s="18" t="s">
        <v>13041</v>
      </c>
      <c r="U1230" s="9" t="s">
        <v>1689</v>
      </c>
      <c r="V1230" s="18">
        <v>30</v>
      </c>
      <c r="W1230" s="18">
        <v>12</v>
      </c>
      <c r="X1230" s="18">
        <v>0</v>
      </c>
      <c r="Y1230" s="19" t="s">
        <v>105</v>
      </c>
      <c r="AB1230" s="18" t="s">
        <v>107</v>
      </c>
      <c r="AC1230" s="18" t="str">
        <f>VLOOKUP(AB1230,[2]Sheet1!$B:$C,2,0)</f>
        <v>Cơ học rạn nứt</v>
      </c>
      <c r="AD1230" s="18" t="str">
        <f t="shared" si="38"/>
        <v>kh</v>
      </c>
      <c r="AE1230" s="21" t="s">
        <v>1481</v>
      </c>
      <c r="AF1230" s="24">
        <v>0</v>
      </c>
      <c r="AG1230" s="18">
        <v>0</v>
      </c>
      <c r="AH1230" s="18"/>
    </row>
    <row r="1231" spans="1:34" hidden="1" x14ac:dyDescent="0.25">
      <c r="A1231" s="18" t="s">
        <v>110</v>
      </c>
      <c r="B1231" s="18" t="str">
        <f t="shared" si="39"/>
        <v>AS3147CQ</v>
      </c>
      <c r="C1231" s="9" t="s">
        <v>1692</v>
      </c>
      <c r="D1231" s="19" t="s">
        <v>28</v>
      </c>
      <c r="E1231" s="5">
        <v>0</v>
      </c>
      <c r="F1231" s="18">
        <v>60</v>
      </c>
      <c r="G1231" s="7">
        <v>0</v>
      </c>
      <c r="H1231" s="18" t="s">
        <v>13044</v>
      </c>
      <c r="I1231" s="18">
        <v>2</v>
      </c>
      <c r="J1231" s="18">
        <v>2</v>
      </c>
      <c r="K1231" s="18">
        <v>0</v>
      </c>
      <c r="L1231" s="18">
        <v>0</v>
      </c>
      <c r="M1231" s="18">
        <v>0</v>
      </c>
      <c r="N1231" s="18">
        <v>0</v>
      </c>
      <c r="O1231" s="18">
        <v>0</v>
      </c>
      <c r="P1231" s="18" t="s">
        <v>1476</v>
      </c>
      <c r="Q1231" s="18">
        <v>1</v>
      </c>
      <c r="R1231" s="18">
        <v>2</v>
      </c>
      <c r="T1231" s="18" t="s">
        <v>13041</v>
      </c>
      <c r="U1231" s="9" t="s">
        <v>1692</v>
      </c>
      <c r="V1231" s="18">
        <v>30</v>
      </c>
      <c r="W1231" s="18">
        <v>12</v>
      </c>
      <c r="X1231" s="18">
        <v>0</v>
      </c>
      <c r="Y1231" s="19" t="s">
        <v>108</v>
      </c>
      <c r="AB1231" s="18" t="s">
        <v>110</v>
      </c>
      <c r="AC1231" s="18" t="str">
        <f>VLOOKUP(AB1231,[2]Sheet1!$B:$C,2,0)</f>
        <v>Cơ học vật rắn biến dạng</v>
      </c>
      <c r="AD1231" s="18" t="str">
        <f t="shared" si="38"/>
        <v>kh</v>
      </c>
      <c r="AE1231" s="21" t="s">
        <v>1481</v>
      </c>
      <c r="AF1231" s="24">
        <v>0</v>
      </c>
      <c r="AG1231" s="18">
        <v>0</v>
      </c>
      <c r="AH1231" s="18"/>
    </row>
    <row r="1232" spans="1:34" hidden="1" x14ac:dyDescent="0.25">
      <c r="A1232" s="18" t="s">
        <v>113</v>
      </c>
      <c r="B1232" s="18" t="str">
        <f t="shared" si="39"/>
        <v>CI3233CQ</v>
      </c>
      <c r="C1232" s="9" t="s">
        <v>1694</v>
      </c>
      <c r="D1232" s="19" t="s">
        <v>28</v>
      </c>
      <c r="E1232" s="5">
        <v>0</v>
      </c>
      <c r="F1232" s="18">
        <v>60</v>
      </c>
      <c r="G1232" s="7">
        <v>0</v>
      </c>
      <c r="H1232" s="18" t="s">
        <v>13044</v>
      </c>
      <c r="I1232" s="18">
        <v>2</v>
      </c>
      <c r="J1232" s="18">
        <v>2</v>
      </c>
      <c r="K1232" s="18">
        <v>0</v>
      </c>
      <c r="L1232" s="18">
        <v>0</v>
      </c>
      <c r="M1232" s="18">
        <v>0</v>
      </c>
      <c r="N1232" s="18">
        <v>0</v>
      </c>
      <c r="O1232" s="18">
        <v>0</v>
      </c>
      <c r="P1232" s="18" t="s">
        <v>1476</v>
      </c>
      <c r="Q1232" s="18">
        <v>1</v>
      </c>
      <c r="R1232" s="18">
        <v>2</v>
      </c>
      <c r="T1232" s="18" t="s">
        <v>13041</v>
      </c>
      <c r="U1232" s="9" t="s">
        <v>1694</v>
      </c>
      <c r="V1232" s="18">
        <v>30</v>
      </c>
      <c r="W1232" s="18">
        <v>12</v>
      </c>
      <c r="X1232" s="18">
        <v>0</v>
      </c>
      <c r="Y1232" s="19" t="s">
        <v>111</v>
      </c>
      <c r="AB1232" s="18" t="s">
        <v>113</v>
      </c>
      <c r="AC1232" s="18" t="str">
        <f>VLOOKUP(AB1232,[2]Sheet1!$B:$C,2,0)</f>
        <v>Cơ kết cấu</v>
      </c>
      <c r="AD1232" s="18" t="str">
        <f t="shared" si="38"/>
        <v>kh</v>
      </c>
      <c r="AE1232" s="21" t="s">
        <v>1481</v>
      </c>
      <c r="AF1232" s="24">
        <v>0</v>
      </c>
      <c r="AG1232" s="18">
        <v>0</v>
      </c>
      <c r="AH1232" s="18"/>
    </row>
    <row r="1233" spans="1:34" hidden="1" x14ac:dyDescent="0.25">
      <c r="A1233" s="18" t="s">
        <v>119</v>
      </c>
      <c r="B1233" s="18" t="str">
        <f t="shared" si="39"/>
        <v>AS3049CQ</v>
      </c>
      <c r="C1233" s="9" t="s">
        <v>1701</v>
      </c>
      <c r="D1233" s="19" t="s">
        <v>28</v>
      </c>
      <c r="E1233" s="5">
        <v>0</v>
      </c>
      <c r="F1233" s="18">
        <v>60</v>
      </c>
      <c r="G1233" s="7">
        <v>0</v>
      </c>
      <c r="H1233" s="18" t="s">
        <v>13044</v>
      </c>
      <c r="I1233" s="18">
        <v>2</v>
      </c>
      <c r="J1233" s="18">
        <v>2</v>
      </c>
      <c r="K1233" s="18">
        <v>0</v>
      </c>
      <c r="L1233" s="18">
        <v>0</v>
      </c>
      <c r="M1233" s="18">
        <v>0</v>
      </c>
      <c r="N1233" s="18">
        <v>0</v>
      </c>
      <c r="O1233" s="18">
        <v>0</v>
      </c>
      <c r="P1233" s="18" t="s">
        <v>1476</v>
      </c>
      <c r="Q1233" s="18">
        <v>1</v>
      </c>
      <c r="R1233" s="18">
        <v>2</v>
      </c>
      <c r="T1233" s="18" t="s">
        <v>13041</v>
      </c>
      <c r="U1233" s="9" t="s">
        <v>1701</v>
      </c>
      <c r="V1233" s="18">
        <v>30</v>
      </c>
      <c r="W1233" s="18">
        <v>24</v>
      </c>
      <c r="X1233" s="18">
        <v>0</v>
      </c>
      <c r="Y1233" s="19" t="s">
        <v>117</v>
      </c>
      <c r="AB1233" s="18" t="s">
        <v>119</v>
      </c>
      <c r="AC1233" s="18" t="str">
        <f>VLOOKUP(AB1233,[2]Sheet1!$B:$C,2,0)</f>
        <v>Cơ sinh học</v>
      </c>
      <c r="AD1233" s="18" t="str">
        <f t="shared" si="38"/>
        <v>kh</v>
      </c>
      <c r="AE1233" s="21" t="s">
        <v>1504</v>
      </c>
      <c r="AF1233" s="24">
        <v>0</v>
      </c>
      <c r="AG1233" s="18">
        <v>0</v>
      </c>
      <c r="AH1233" s="18"/>
    </row>
    <row r="1234" spans="1:34" hidden="1" x14ac:dyDescent="0.25">
      <c r="A1234" s="18" t="s">
        <v>1704</v>
      </c>
      <c r="B1234" s="18" t="str">
        <f t="shared" si="39"/>
        <v>CI4007CQ</v>
      </c>
      <c r="C1234" s="9" t="s">
        <v>1705</v>
      </c>
      <c r="D1234" s="19" t="s">
        <v>28</v>
      </c>
      <c r="E1234" s="5">
        <v>0</v>
      </c>
      <c r="F1234" s="18" t="s">
        <v>153</v>
      </c>
      <c r="G1234" s="7">
        <v>0</v>
      </c>
      <c r="H1234" s="18" t="s">
        <v>13044</v>
      </c>
      <c r="I1234" s="18">
        <v>2</v>
      </c>
      <c r="J1234" s="18">
        <v>2</v>
      </c>
      <c r="K1234" s="18">
        <v>0</v>
      </c>
      <c r="L1234" s="18">
        <v>0</v>
      </c>
      <c r="M1234" s="18">
        <v>0</v>
      </c>
      <c r="N1234" s="18">
        <v>0</v>
      </c>
      <c r="O1234" s="18">
        <v>0</v>
      </c>
      <c r="P1234" s="18" t="s">
        <v>1476</v>
      </c>
      <c r="Q1234" s="18">
        <v>1</v>
      </c>
      <c r="R1234" s="18">
        <v>2</v>
      </c>
      <c r="T1234" s="18" t="s">
        <v>13041</v>
      </c>
      <c r="U1234" s="9" t="s">
        <v>1705</v>
      </c>
      <c r="V1234" s="18">
        <v>30</v>
      </c>
      <c r="W1234" s="18">
        <v>0</v>
      </c>
      <c r="X1234" s="18">
        <v>0</v>
      </c>
      <c r="Y1234" s="19" t="e">
        <v>#N/A</v>
      </c>
      <c r="AB1234" s="18" t="s">
        <v>1704</v>
      </c>
      <c r="AC1234" s="18" t="str">
        <f>VLOOKUP(AB1234,[2]Sheet1!$B:$C,2,0)</f>
        <v>Cơ sở dữ liệu địa chính</v>
      </c>
      <c r="AD1234" s="18" t="str">
        <f t="shared" si="38"/>
        <v>kh</v>
      </c>
      <c r="AE1234" s="21" t="s">
        <v>1488</v>
      </c>
      <c r="AF1234" s="24">
        <v>0</v>
      </c>
      <c r="AG1234" s="18">
        <v>0</v>
      </c>
      <c r="AH1234" s="18"/>
    </row>
    <row r="1235" spans="1:34" hidden="1" x14ac:dyDescent="0.25">
      <c r="A1235" s="18" t="s">
        <v>122</v>
      </c>
      <c r="B1235" s="18" t="str">
        <f t="shared" si="39"/>
        <v>CH3339CQ</v>
      </c>
      <c r="C1235" s="9" t="s">
        <v>1706</v>
      </c>
      <c r="D1235" s="19" t="s">
        <v>28</v>
      </c>
      <c r="E1235" s="5">
        <v>0</v>
      </c>
      <c r="F1235" s="18">
        <v>60</v>
      </c>
      <c r="G1235" s="7">
        <v>0</v>
      </c>
      <c r="H1235" s="18" t="s">
        <v>13044</v>
      </c>
      <c r="I1235" s="18">
        <v>2</v>
      </c>
      <c r="J1235" s="18">
        <v>2</v>
      </c>
      <c r="K1235" s="18">
        <v>0</v>
      </c>
      <c r="L1235" s="18">
        <v>0</v>
      </c>
      <c r="M1235" s="18">
        <v>0</v>
      </c>
      <c r="N1235" s="18">
        <v>0</v>
      </c>
      <c r="O1235" s="18">
        <v>0</v>
      </c>
      <c r="P1235" s="18" t="s">
        <v>1476</v>
      </c>
      <c r="Q1235" s="18">
        <v>1</v>
      </c>
      <c r="R1235" s="18">
        <v>2</v>
      </c>
      <c r="T1235" s="18" t="s">
        <v>13041</v>
      </c>
      <c r="U1235" s="9" t="s">
        <v>1706</v>
      </c>
      <c r="V1235" s="18">
        <v>30</v>
      </c>
      <c r="W1235" s="18">
        <v>24</v>
      </c>
      <c r="X1235" s="18">
        <v>0</v>
      </c>
      <c r="Y1235" s="19" t="s">
        <v>120</v>
      </c>
      <c r="AB1235" s="18" t="s">
        <v>122</v>
      </c>
      <c r="AC1235" s="18" t="str">
        <f>VLOOKUP(AB1235,[2]Sheet1!$B:$C,2,0)</f>
        <v>Cơ sở hóa sinh và vi sinh</v>
      </c>
      <c r="AD1235" s="18" t="str">
        <f t="shared" si="38"/>
        <v>kh</v>
      </c>
      <c r="AE1235" s="21" t="s">
        <v>1504</v>
      </c>
      <c r="AF1235" s="24">
        <v>0</v>
      </c>
      <c r="AG1235" s="18">
        <v>0</v>
      </c>
      <c r="AH1235" s="18"/>
    </row>
    <row r="1236" spans="1:34" hidden="1" x14ac:dyDescent="0.25">
      <c r="A1236" s="18" t="s">
        <v>1711</v>
      </c>
      <c r="B1236" s="18" t="str">
        <f t="shared" si="39"/>
        <v>AS3051CQ</v>
      </c>
      <c r="C1236" s="9" t="s">
        <v>1712</v>
      </c>
      <c r="D1236" s="19" t="s">
        <v>28</v>
      </c>
      <c r="E1236" s="5">
        <v>0</v>
      </c>
      <c r="F1236" s="18" t="s">
        <v>153</v>
      </c>
      <c r="G1236" s="7">
        <v>0</v>
      </c>
      <c r="H1236" s="18" t="s">
        <v>13044</v>
      </c>
      <c r="I1236" s="18">
        <v>2</v>
      </c>
      <c r="J1236" s="18">
        <v>2</v>
      </c>
      <c r="K1236" s="18">
        <v>0</v>
      </c>
      <c r="L1236" s="18">
        <v>0</v>
      </c>
      <c r="M1236" s="18">
        <v>0</v>
      </c>
      <c r="N1236" s="18">
        <v>0</v>
      </c>
      <c r="O1236" s="18">
        <v>0</v>
      </c>
      <c r="P1236" s="18" t="s">
        <v>1476</v>
      </c>
      <c r="Q1236" s="18">
        <v>1</v>
      </c>
      <c r="R1236" s="18">
        <v>2</v>
      </c>
      <c r="T1236" s="18" t="s">
        <v>13041</v>
      </c>
      <c r="U1236" s="9" t="s">
        <v>1712</v>
      </c>
      <c r="V1236" s="18">
        <v>30</v>
      </c>
      <c r="W1236" s="18">
        <v>0</v>
      </c>
      <c r="X1236" s="18">
        <v>0</v>
      </c>
      <c r="Y1236" s="19" t="e">
        <v>#N/A</v>
      </c>
      <c r="AB1236" s="18" t="s">
        <v>1711</v>
      </c>
      <c r="AC1236" s="18" t="str">
        <f>VLOOKUP(AB1236,[2]Sheet1!$B:$C,2,0)</f>
        <v>Cơ sở tin học y sinh</v>
      </c>
      <c r="AD1236" s="18" t="str">
        <f t="shared" si="38"/>
        <v>kh</v>
      </c>
      <c r="AE1236" s="21" t="s">
        <v>1488</v>
      </c>
      <c r="AF1236" s="24">
        <v>0</v>
      </c>
      <c r="AG1236" s="18">
        <v>0</v>
      </c>
      <c r="AH1236" s="18"/>
    </row>
    <row r="1237" spans="1:34" hidden="1" x14ac:dyDescent="0.25">
      <c r="A1237" s="18" t="s">
        <v>1713</v>
      </c>
      <c r="B1237" s="18" t="str">
        <f t="shared" si="39"/>
        <v>CH3105CQ</v>
      </c>
      <c r="C1237" s="9" t="s">
        <v>1714</v>
      </c>
      <c r="D1237" s="19" t="s">
        <v>28</v>
      </c>
      <c r="E1237" s="5">
        <v>0</v>
      </c>
      <c r="F1237" s="18" t="s">
        <v>153</v>
      </c>
      <c r="G1237" s="7">
        <v>0</v>
      </c>
      <c r="H1237" s="18" t="s">
        <v>13044</v>
      </c>
      <c r="I1237" s="18">
        <v>2</v>
      </c>
      <c r="J1237" s="18">
        <v>2</v>
      </c>
      <c r="K1237" s="18">
        <v>0</v>
      </c>
      <c r="L1237" s="18">
        <v>0</v>
      </c>
      <c r="M1237" s="18">
        <v>0</v>
      </c>
      <c r="N1237" s="18">
        <v>0</v>
      </c>
      <c r="O1237" s="18">
        <v>0</v>
      </c>
      <c r="P1237" s="18" t="s">
        <v>1476</v>
      </c>
      <c r="Q1237" s="18">
        <v>1</v>
      </c>
      <c r="R1237" s="18">
        <v>2</v>
      </c>
      <c r="T1237" s="18" t="s">
        <v>13041</v>
      </c>
      <c r="U1237" s="9" t="s">
        <v>1714</v>
      </c>
      <c r="V1237" s="18">
        <v>24</v>
      </c>
      <c r="W1237" s="18">
        <v>0</v>
      </c>
      <c r="X1237" s="18">
        <v>0</v>
      </c>
      <c r="Y1237" s="19" t="e">
        <v>#N/A</v>
      </c>
      <c r="AB1237" s="18" t="s">
        <v>1713</v>
      </c>
      <c r="AC1237" s="18" t="str">
        <f>VLOOKUP(AB1237,[2]Sheet1!$B:$C,2,0)</f>
        <v>Cơ sở tổng hợp thuốc</v>
      </c>
      <c r="AD1237" s="18" t="str">
        <f t="shared" ref="AD1237:AD1300" si="40">IF(AC1237&lt;&gt;AE1237,"kh","gi")</f>
        <v>kh</v>
      </c>
      <c r="AE1237" s="21" t="s">
        <v>1485</v>
      </c>
      <c r="AF1237" s="24">
        <v>0</v>
      </c>
      <c r="AG1237" s="18">
        <v>0</v>
      </c>
      <c r="AH1237" s="18"/>
    </row>
    <row r="1238" spans="1:34" hidden="1" x14ac:dyDescent="0.25">
      <c r="A1238" s="18" t="s">
        <v>128</v>
      </c>
      <c r="B1238" s="18" t="str">
        <f t="shared" si="39"/>
        <v>AS3047CQ</v>
      </c>
      <c r="C1238" s="9" t="s">
        <v>1715</v>
      </c>
      <c r="D1238" s="19" t="s">
        <v>28</v>
      </c>
      <c r="E1238" s="5">
        <v>0</v>
      </c>
      <c r="F1238" s="18">
        <v>60</v>
      </c>
      <c r="G1238" s="7">
        <v>0</v>
      </c>
      <c r="H1238" s="18" t="s">
        <v>13044</v>
      </c>
      <c r="I1238" s="18">
        <v>2</v>
      </c>
      <c r="J1238" s="18">
        <v>2</v>
      </c>
      <c r="K1238" s="18">
        <v>0</v>
      </c>
      <c r="L1238" s="18">
        <v>0</v>
      </c>
      <c r="M1238" s="18">
        <v>0</v>
      </c>
      <c r="N1238" s="18">
        <v>0</v>
      </c>
      <c r="O1238" s="18">
        <v>0</v>
      </c>
      <c r="P1238" s="18" t="s">
        <v>1476</v>
      </c>
      <c r="Q1238" s="18">
        <v>1</v>
      </c>
      <c r="R1238" s="18">
        <v>2</v>
      </c>
      <c r="T1238" s="18" t="s">
        <v>13041</v>
      </c>
      <c r="U1238" s="9" t="s">
        <v>1715</v>
      </c>
      <c r="V1238" s="18">
        <v>30</v>
      </c>
      <c r="W1238" s="18">
        <v>24</v>
      </c>
      <c r="X1238" s="18">
        <v>0</v>
      </c>
      <c r="Y1238" s="19" t="s">
        <v>126</v>
      </c>
      <c r="AB1238" s="18" t="s">
        <v>128</v>
      </c>
      <c r="AC1238" s="18" t="str">
        <f>VLOOKUP(AB1238,[2]Sheet1!$B:$C,2,0)</f>
        <v>Cơ sở vật liệu sinh học</v>
      </c>
      <c r="AD1238" s="18" t="str">
        <f t="shared" si="40"/>
        <v>kh</v>
      </c>
      <c r="AE1238" s="21" t="s">
        <v>1504</v>
      </c>
      <c r="AF1238" s="24">
        <v>0</v>
      </c>
      <c r="AG1238" s="18">
        <v>0</v>
      </c>
      <c r="AH1238" s="18"/>
    </row>
    <row r="1239" spans="1:34" hidden="1" x14ac:dyDescent="0.25">
      <c r="A1239" s="18" t="s">
        <v>134</v>
      </c>
      <c r="B1239" s="18" t="str">
        <f t="shared" si="39"/>
        <v>AS3003CQ</v>
      </c>
      <c r="C1239" s="9" t="s">
        <v>1717</v>
      </c>
      <c r="D1239" s="19" t="s">
        <v>28</v>
      </c>
      <c r="E1239" s="5">
        <v>0</v>
      </c>
      <c r="F1239" s="18">
        <v>70</v>
      </c>
      <c r="G1239" s="7">
        <v>0</v>
      </c>
      <c r="H1239" s="18" t="s">
        <v>13044</v>
      </c>
      <c r="I1239" s="18">
        <v>2</v>
      </c>
      <c r="J1239" s="18">
        <v>2</v>
      </c>
      <c r="K1239" s="18">
        <v>0</v>
      </c>
      <c r="L1239" s="18">
        <v>0</v>
      </c>
      <c r="M1239" s="18">
        <v>0</v>
      </c>
      <c r="N1239" s="18">
        <v>0</v>
      </c>
      <c r="O1239" s="18">
        <v>0</v>
      </c>
      <c r="P1239" s="18" t="s">
        <v>1476</v>
      </c>
      <c r="Q1239" s="18">
        <v>1</v>
      </c>
      <c r="R1239" s="18">
        <v>2</v>
      </c>
      <c r="T1239" s="18" t="s">
        <v>13041</v>
      </c>
      <c r="U1239" s="9" t="s">
        <v>1717</v>
      </c>
      <c r="V1239" s="18">
        <v>30</v>
      </c>
      <c r="W1239" s="18">
        <v>12</v>
      </c>
      <c r="X1239" s="18">
        <v>0</v>
      </c>
      <c r="Y1239" s="19" t="s">
        <v>132</v>
      </c>
      <c r="AB1239" s="18" t="s">
        <v>134</v>
      </c>
      <c r="AC1239" s="18" t="str">
        <f>VLOOKUP(AB1239,[2]Sheet1!$B:$C,2,0)</f>
        <v>Cơ học môi trường liên tục</v>
      </c>
      <c r="AD1239" s="18" t="str">
        <f t="shared" si="40"/>
        <v>kh</v>
      </c>
      <c r="AE1239" s="21" t="s">
        <v>1481</v>
      </c>
      <c r="AF1239" s="24">
        <v>0</v>
      </c>
      <c r="AG1239" s="18">
        <v>0</v>
      </c>
      <c r="AH1239" s="18"/>
    </row>
    <row r="1240" spans="1:34" hidden="1" x14ac:dyDescent="0.25">
      <c r="A1240" s="18" t="s">
        <v>1724</v>
      </c>
      <c r="B1240" s="18" t="str">
        <f t="shared" si="39"/>
        <v>CH3093CQ</v>
      </c>
      <c r="C1240" s="9" t="s">
        <v>1725</v>
      </c>
      <c r="D1240" s="19" t="s">
        <v>28</v>
      </c>
      <c r="E1240" s="5">
        <v>0</v>
      </c>
      <c r="F1240" s="18" t="s">
        <v>153</v>
      </c>
      <c r="G1240" s="7">
        <v>0</v>
      </c>
      <c r="H1240" s="18" t="s">
        <v>13044</v>
      </c>
      <c r="I1240" s="18">
        <v>2</v>
      </c>
      <c r="J1240" s="18">
        <v>2</v>
      </c>
      <c r="K1240" s="18">
        <v>0</v>
      </c>
      <c r="L1240" s="18">
        <v>0</v>
      </c>
      <c r="M1240" s="18">
        <v>0</v>
      </c>
      <c r="N1240" s="18">
        <v>0</v>
      </c>
      <c r="O1240" s="18">
        <v>0</v>
      </c>
      <c r="P1240" s="18" t="s">
        <v>1476</v>
      </c>
      <c r="Q1240" s="18">
        <v>1</v>
      </c>
      <c r="R1240" s="18">
        <v>2</v>
      </c>
      <c r="T1240" s="18" t="s">
        <v>13041</v>
      </c>
      <c r="U1240" s="9" t="s">
        <v>1725</v>
      </c>
      <c r="V1240" s="18">
        <v>24</v>
      </c>
      <c r="W1240" s="18">
        <v>0</v>
      </c>
      <c r="X1240" s="18">
        <v>0</v>
      </c>
      <c r="Y1240" s="19" t="e">
        <v>#N/A</v>
      </c>
      <c r="AB1240" s="18" t="s">
        <v>1724</v>
      </c>
      <c r="AC1240" s="18" t="str">
        <f>VLOOKUP(AB1240,[2]Sheet1!$B:$C,2,0)</f>
        <v>Công nghệ chế biến thịt</v>
      </c>
      <c r="AD1240" s="18" t="str">
        <f t="shared" si="40"/>
        <v>kh</v>
      </c>
      <c r="AE1240" s="21" t="s">
        <v>1485</v>
      </c>
      <c r="AF1240" s="24">
        <v>0</v>
      </c>
      <c r="AG1240" s="18">
        <v>0</v>
      </c>
      <c r="AH1240" s="18"/>
    </row>
    <row r="1241" spans="1:34" hidden="1" x14ac:dyDescent="0.25">
      <c r="A1241" s="18" t="s">
        <v>148</v>
      </c>
      <c r="B1241" s="18" t="str">
        <f t="shared" si="39"/>
        <v>IU3057CQ</v>
      </c>
      <c r="C1241" s="9" t="s">
        <v>1727</v>
      </c>
      <c r="D1241" s="19" t="s">
        <v>28</v>
      </c>
      <c r="E1241" s="5">
        <v>0</v>
      </c>
      <c r="F1241" s="18">
        <v>60</v>
      </c>
      <c r="G1241" s="7">
        <v>0</v>
      </c>
      <c r="H1241" s="18" t="s">
        <v>13044</v>
      </c>
      <c r="I1241" s="18">
        <v>2</v>
      </c>
      <c r="J1241" s="18">
        <v>2</v>
      </c>
      <c r="K1241" s="18">
        <v>0</v>
      </c>
      <c r="L1241" s="18">
        <v>0</v>
      </c>
      <c r="M1241" s="18">
        <v>0</v>
      </c>
      <c r="N1241" s="18">
        <v>0</v>
      </c>
      <c r="O1241" s="18">
        <v>0</v>
      </c>
      <c r="P1241" s="18" t="s">
        <v>1476</v>
      </c>
      <c r="Q1241" s="18">
        <v>1</v>
      </c>
      <c r="R1241" s="18">
        <v>2</v>
      </c>
      <c r="T1241" s="18" t="s">
        <v>13041</v>
      </c>
      <c r="U1241" s="9" t="s">
        <v>1727</v>
      </c>
      <c r="V1241" s="18">
        <v>30</v>
      </c>
      <c r="W1241" s="18">
        <v>24</v>
      </c>
      <c r="X1241" s="18">
        <v>0</v>
      </c>
      <c r="Y1241" s="19" t="s">
        <v>146</v>
      </c>
      <c r="AB1241" s="18" t="s">
        <v>148</v>
      </c>
      <c r="AC1241" s="18" t="str">
        <f>VLOOKUP(AB1241,[2]Sheet1!$B:$C,2,0)</f>
        <v>Công nghệ cơ khí 1</v>
      </c>
      <c r="AD1241" s="18" t="str">
        <f t="shared" si="40"/>
        <v>kh</v>
      </c>
      <c r="AE1241" s="21" t="s">
        <v>1504</v>
      </c>
      <c r="AF1241" s="24">
        <v>0</v>
      </c>
      <c r="AG1241" s="18">
        <v>0</v>
      </c>
      <c r="AH1241" s="18"/>
    </row>
    <row r="1242" spans="1:34" hidden="1" x14ac:dyDescent="0.25">
      <c r="A1242" s="18" t="s">
        <v>151</v>
      </c>
      <c r="B1242" s="18" t="str">
        <f t="shared" si="39"/>
        <v>ME3063CQ</v>
      </c>
      <c r="C1242" s="9" t="s">
        <v>1729</v>
      </c>
      <c r="D1242" s="19" t="s">
        <v>28</v>
      </c>
      <c r="E1242" s="5">
        <v>0</v>
      </c>
      <c r="F1242" s="18">
        <v>60</v>
      </c>
      <c r="G1242" s="7">
        <v>0</v>
      </c>
      <c r="H1242" s="18" t="s">
        <v>13044</v>
      </c>
      <c r="I1242" s="18">
        <v>2</v>
      </c>
      <c r="J1242" s="18">
        <v>2</v>
      </c>
      <c r="K1242" s="18">
        <v>0</v>
      </c>
      <c r="L1242" s="18">
        <v>0</v>
      </c>
      <c r="M1242" s="18">
        <v>0</v>
      </c>
      <c r="N1242" s="18">
        <v>0</v>
      </c>
      <c r="O1242" s="18">
        <v>0</v>
      </c>
      <c r="P1242" s="18" t="s">
        <v>1476</v>
      </c>
      <c r="Q1242" s="18">
        <v>1</v>
      </c>
      <c r="R1242" s="18">
        <v>2</v>
      </c>
      <c r="T1242" s="18" t="s">
        <v>13041</v>
      </c>
      <c r="U1242" s="9" t="s">
        <v>1729</v>
      </c>
      <c r="V1242" s="18">
        <v>30</v>
      </c>
      <c r="W1242" s="18">
        <v>24</v>
      </c>
      <c r="X1242" s="18">
        <v>0</v>
      </c>
      <c r="Y1242" s="19" t="s">
        <v>149</v>
      </c>
      <c r="AB1242" s="18" t="s">
        <v>151</v>
      </c>
      <c r="AC1242" s="18" t="str">
        <f>VLOOKUP(AB1242,[2]Sheet1!$B:$C,2,0)</f>
        <v>Công nghệ dệt kim</v>
      </c>
      <c r="AD1242" s="18" t="str">
        <f t="shared" si="40"/>
        <v>kh</v>
      </c>
      <c r="AE1242" s="21" t="s">
        <v>1504</v>
      </c>
      <c r="AF1242" s="24">
        <v>0</v>
      </c>
      <c r="AG1242" s="18">
        <v>0</v>
      </c>
      <c r="AH1242" s="18"/>
    </row>
    <row r="1243" spans="1:34" hidden="1" x14ac:dyDescent="0.25">
      <c r="A1243" s="18" t="s">
        <v>1732</v>
      </c>
      <c r="B1243" s="18" t="str">
        <f t="shared" si="39"/>
        <v>CH3083CQ</v>
      </c>
      <c r="C1243" s="9" t="s">
        <v>1733</v>
      </c>
      <c r="D1243" s="19" t="s">
        <v>28</v>
      </c>
      <c r="E1243" s="5">
        <v>0</v>
      </c>
      <c r="F1243" s="18" t="s">
        <v>153</v>
      </c>
      <c r="G1243" s="7">
        <v>0</v>
      </c>
      <c r="H1243" s="18" t="s">
        <v>13044</v>
      </c>
      <c r="I1243" s="18">
        <v>2</v>
      </c>
      <c r="J1243" s="18">
        <v>2</v>
      </c>
      <c r="K1243" s="18">
        <v>0</v>
      </c>
      <c r="L1243" s="18">
        <v>0</v>
      </c>
      <c r="M1243" s="18">
        <v>0</v>
      </c>
      <c r="N1243" s="18">
        <v>0</v>
      </c>
      <c r="O1243" s="18">
        <v>0</v>
      </c>
      <c r="P1243" s="18" t="s">
        <v>1476</v>
      </c>
      <c r="Q1243" s="18">
        <v>1</v>
      </c>
      <c r="R1243" s="18">
        <v>2</v>
      </c>
      <c r="T1243" s="18" t="s">
        <v>13041</v>
      </c>
      <c r="U1243" s="9" t="s">
        <v>1733</v>
      </c>
      <c r="V1243" s="18">
        <v>24</v>
      </c>
      <c r="W1243" s="18">
        <v>0</v>
      </c>
      <c r="X1243" s="18">
        <v>0</v>
      </c>
      <c r="Y1243" s="19" t="e">
        <v>#N/A</v>
      </c>
      <c r="AB1243" s="18" t="s">
        <v>1732</v>
      </c>
      <c r="AC1243" s="18" t="str">
        <f>VLOOKUP(AB1243,[2]Sheet1!$B:$C,2,0)</f>
        <v>Công nghệ hạt và bột</v>
      </c>
      <c r="AD1243" s="18" t="str">
        <f t="shared" si="40"/>
        <v>kh</v>
      </c>
      <c r="AE1243" s="21" t="s">
        <v>1485</v>
      </c>
      <c r="AF1243" s="24">
        <v>0</v>
      </c>
      <c r="AG1243" s="18">
        <v>0</v>
      </c>
      <c r="AH1243" s="18"/>
    </row>
    <row r="1244" spans="1:34" hidden="1" x14ac:dyDescent="0.25">
      <c r="A1244" s="18" t="s">
        <v>1734</v>
      </c>
      <c r="B1244" s="18" t="str">
        <f t="shared" si="39"/>
        <v>ME4033CQ</v>
      </c>
      <c r="C1244" s="9" t="s">
        <v>1735</v>
      </c>
      <c r="D1244" s="19" t="s">
        <v>28</v>
      </c>
      <c r="E1244" s="5">
        <v>0</v>
      </c>
      <c r="F1244" s="18" t="s">
        <v>153</v>
      </c>
      <c r="G1244" s="7">
        <v>0</v>
      </c>
      <c r="H1244" s="18" t="s">
        <v>13044</v>
      </c>
      <c r="I1244" s="18">
        <v>2</v>
      </c>
      <c r="J1244" s="18">
        <v>2</v>
      </c>
      <c r="K1244" s="18">
        <v>0</v>
      </c>
      <c r="L1244" s="18">
        <v>0</v>
      </c>
      <c r="M1244" s="18">
        <v>0</v>
      </c>
      <c r="N1244" s="18">
        <v>0</v>
      </c>
      <c r="O1244" s="18">
        <v>0</v>
      </c>
      <c r="P1244" s="18" t="s">
        <v>1476</v>
      </c>
      <c r="Q1244" s="18">
        <v>1</v>
      </c>
      <c r="R1244" s="18">
        <v>2</v>
      </c>
      <c r="T1244" s="18" t="s">
        <v>13041</v>
      </c>
      <c r="U1244" s="9" t="s">
        <v>1735</v>
      </c>
      <c r="V1244" s="18">
        <v>30</v>
      </c>
      <c r="W1244" s="18">
        <v>0</v>
      </c>
      <c r="X1244" s="18">
        <v>0</v>
      </c>
      <c r="Y1244" s="19" t="e">
        <v>#N/A</v>
      </c>
      <c r="AB1244" s="18" t="s">
        <v>1734</v>
      </c>
      <c r="AC1244" s="18" t="str">
        <f>VLOOKUP(AB1244,[2]Sheet1!$B:$C,2,0)</f>
        <v>Công nghệ hoàn tất vải</v>
      </c>
      <c r="AD1244" s="18" t="str">
        <f t="shared" si="40"/>
        <v>kh</v>
      </c>
      <c r="AE1244" s="21" t="s">
        <v>1488</v>
      </c>
      <c r="AF1244" s="24">
        <v>0</v>
      </c>
      <c r="AG1244" s="18">
        <v>0</v>
      </c>
      <c r="AH1244" s="18"/>
    </row>
    <row r="1245" spans="1:34" hidden="1" x14ac:dyDescent="0.25">
      <c r="A1245" s="18" t="s">
        <v>1737</v>
      </c>
      <c r="B1245" s="18" t="str">
        <f t="shared" si="39"/>
        <v>CH3145CQ</v>
      </c>
      <c r="C1245" s="9" t="s">
        <v>1738</v>
      </c>
      <c r="D1245" s="19" t="s">
        <v>28</v>
      </c>
      <c r="E1245" s="5">
        <v>0</v>
      </c>
      <c r="F1245" s="18" t="s">
        <v>153</v>
      </c>
      <c r="G1245" s="7">
        <v>0</v>
      </c>
      <c r="H1245" s="18" t="s">
        <v>13044</v>
      </c>
      <c r="I1245" s="18">
        <v>2</v>
      </c>
      <c r="J1245" s="18">
        <v>2</v>
      </c>
      <c r="K1245" s="18">
        <v>0</v>
      </c>
      <c r="L1245" s="18">
        <v>0</v>
      </c>
      <c r="M1245" s="18">
        <v>0</v>
      </c>
      <c r="N1245" s="18">
        <v>0</v>
      </c>
      <c r="O1245" s="18">
        <v>0</v>
      </c>
      <c r="P1245" s="18" t="s">
        <v>1476</v>
      </c>
      <c r="Q1245" s="18">
        <v>1</v>
      </c>
      <c r="R1245" s="18">
        <v>2</v>
      </c>
      <c r="T1245" s="18" t="s">
        <v>13041</v>
      </c>
      <c r="U1245" s="9" t="s">
        <v>1738</v>
      </c>
      <c r="V1245" s="18">
        <v>24</v>
      </c>
      <c r="W1245" s="18">
        <v>0</v>
      </c>
      <c r="X1245" s="18">
        <v>0</v>
      </c>
      <c r="Y1245" s="19" t="e">
        <v>#N/A</v>
      </c>
      <c r="AB1245" s="18" t="s">
        <v>1737</v>
      </c>
      <c r="AC1245" s="18" t="str">
        <f>VLOOKUP(AB1245,[2]Sheet1!$B:$C,2,0)</f>
        <v>Công nghệ lọc dầu</v>
      </c>
      <c r="AD1245" s="18" t="str">
        <f t="shared" si="40"/>
        <v>kh</v>
      </c>
      <c r="AE1245" s="21" t="s">
        <v>1485</v>
      </c>
      <c r="AF1245" s="24">
        <v>0</v>
      </c>
      <c r="AG1245" s="18">
        <v>0</v>
      </c>
      <c r="AH1245" s="18"/>
    </row>
    <row r="1246" spans="1:34" hidden="1" x14ac:dyDescent="0.25">
      <c r="A1246" s="18" t="s">
        <v>1739</v>
      </c>
      <c r="B1246" s="18" t="str">
        <f t="shared" si="39"/>
        <v>TR3021CQ</v>
      </c>
      <c r="C1246" s="9" t="s">
        <v>1740</v>
      </c>
      <c r="D1246" s="19" t="s">
        <v>28</v>
      </c>
      <c r="E1246" s="5">
        <v>0</v>
      </c>
      <c r="F1246" s="18" t="s">
        <v>153</v>
      </c>
      <c r="G1246" s="7">
        <v>0</v>
      </c>
      <c r="H1246" s="18" t="s">
        <v>13044</v>
      </c>
      <c r="I1246" s="18">
        <v>2</v>
      </c>
      <c r="J1246" s="18">
        <v>2</v>
      </c>
      <c r="K1246" s="18">
        <v>0</v>
      </c>
      <c r="L1246" s="18">
        <v>0</v>
      </c>
      <c r="M1246" s="18">
        <v>0</v>
      </c>
      <c r="N1246" s="18">
        <v>0</v>
      </c>
      <c r="O1246" s="18">
        <v>0</v>
      </c>
      <c r="P1246" s="18" t="s">
        <v>1476</v>
      </c>
      <c r="Q1246" s="18">
        <v>1</v>
      </c>
      <c r="R1246" s="18">
        <v>2</v>
      </c>
      <c r="T1246" s="18" t="s">
        <v>13041</v>
      </c>
      <c r="U1246" s="9" t="s">
        <v>1740</v>
      </c>
      <c r="V1246" s="18">
        <v>24</v>
      </c>
      <c r="W1246" s="18">
        <v>0</v>
      </c>
      <c r="X1246" s="18">
        <v>0</v>
      </c>
      <c r="Y1246" s="19" t="e">
        <v>#N/A</v>
      </c>
      <c r="AB1246" s="18" t="s">
        <v>1739</v>
      </c>
      <c r="AC1246" s="18" t="str">
        <f>VLOOKUP(AB1246,[2]Sheet1!$B:$C,2,0)</f>
        <v>Công nghệ ô tô</v>
      </c>
      <c r="AD1246" s="18" t="str">
        <f t="shared" si="40"/>
        <v>kh</v>
      </c>
      <c r="AE1246" s="21" t="s">
        <v>1485</v>
      </c>
      <c r="AF1246" s="24">
        <v>0</v>
      </c>
      <c r="AG1246" s="18">
        <v>0</v>
      </c>
      <c r="AH1246" s="18"/>
    </row>
    <row r="1247" spans="1:34" hidden="1" x14ac:dyDescent="0.25">
      <c r="A1247" s="18" t="s">
        <v>1745</v>
      </c>
      <c r="B1247" s="18" t="str">
        <f t="shared" si="39"/>
        <v>CH3063CQ</v>
      </c>
      <c r="C1247" s="9" t="s">
        <v>1746</v>
      </c>
      <c r="D1247" s="19" t="s">
        <v>28</v>
      </c>
      <c r="E1247" s="5">
        <v>0</v>
      </c>
      <c r="F1247" s="18" t="s">
        <v>153</v>
      </c>
      <c r="G1247" s="7">
        <v>0</v>
      </c>
      <c r="H1247" s="18" t="s">
        <v>13044</v>
      </c>
      <c r="I1247" s="18">
        <v>2</v>
      </c>
      <c r="J1247" s="18">
        <v>2</v>
      </c>
      <c r="K1247" s="18">
        <v>0</v>
      </c>
      <c r="L1247" s="18">
        <v>0</v>
      </c>
      <c r="M1247" s="18">
        <v>0</v>
      </c>
      <c r="N1247" s="18">
        <v>0</v>
      </c>
      <c r="O1247" s="18">
        <v>0</v>
      </c>
      <c r="P1247" s="18" t="s">
        <v>1476</v>
      </c>
      <c r="Q1247" s="18">
        <v>1</v>
      </c>
      <c r="R1247" s="18">
        <v>2</v>
      </c>
      <c r="T1247" s="18" t="s">
        <v>13041</v>
      </c>
      <c r="U1247" s="9" t="s">
        <v>1746</v>
      </c>
      <c r="V1247" s="18">
        <v>24</v>
      </c>
      <c r="W1247" s="18">
        <v>0</v>
      </c>
      <c r="X1247" s="18">
        <v>0</v>
      </c>
      <c r="Y1247" s="19" t="e">
        <v>#N/A</v>
      </c>
      <c r="AB1247" s="18" t="s">
        <v>1745</v>
      </c>
      <c r="AC1247" s="18" t="str">
        <f>VLOOKUP(AB1247,[2]Sheet1!$B:$C,2,0)</f>
        <v>Công nghệ tế bào gốc</v>
      </c>
      <c r="AD1247" s="18" t="str">
        <f t="shared" si="40"/>
        <v>kh</v>
      </c>
      <c r="AE1247" s="21" t="s">
        <v>1485</v>
      </c>
      <c r="AF1247" s="24">
        <v>0</v>
      </c>
      <c r="AG1247" s="18">
        <v>0</v>
      </c>
      <c r="AH1247" s="18"/>
    </row>
    <row r="1248" spans="1:34" hidden="1" x14ac:dyDescent="0.25">
      <c r="A1248" s="18" t="s">
        <v>1747</v>
      </c>
      <c r="B1248" s="18" t="str">
        <f t="shared" si="39"/>
        <v>ME3057CQ</v>
      </c>
      <c r="C1248" s="9" t="s">
        <v>1748</v>
      </c>
      <c r="D1248" s="19" t="s">
        <v>28</v>
      </c>
      <c r="E1248" s="5">
        <v>0</v>
      </c>
      <c r="F1248" s="18" t="s">
        <v>153</v>
      </c>
      <c r="G1248" s="7">
        <v>0</v>
      </c>
      <c r="H1248" s="18" t="s">
        <v>13044</v>
      </c>
      <c r="I1248" s="18">
        <v>2</v>
      </c>
      <c r="J1248" s="18">
        <v>2</v>
      </c>
      <c r="K1248" s="18">
        <v>0</v>
      </c>
      <c r="L1248" s="18">
        <v>0</v>
      </c>
      <c r="M1248" s="18">
        <v>0</v>
      </c>
      <c r="N1248" s="18">
        <v>0</v>
      </c>
      <c r="O1248" s="18">
        <v>0</v>
      </c>
      <c r="P1248" s="18" t="s">
        <v>1476</v>
      </c>
      <c r="Q1248" s="18">
        <v>1</v>
      </c>
      <c r="R1248" s="18">
        <v>2</v>
      </c>
      <c r="T1248" s="18" t="s">
        <v>13041</v>
      </c>
      <c r="U1248" s="9" t="s">
        <v>1748</v>
      </c>
      <c r="V1248" s="18">
        <v>30</v>
      </c>
      <c r="W1248" s="18">
        <v>0</v>
      </c>
      <c r="X1248" s="18">
        <v>0</v>
      </c>
      <c r="Y1248" s="19" t="e">
        <v>#N/A</v>
      </c>
      <c r="AB1248" s="18" t="s">
        <v>1747</v>
      </c>
      <c r="AC1248" s="18" t="str">
        <f>VLOOKUP(AB1248,[2]Sheet1!$B:$C,2,0)</f>
        <v>Công nghệ tiền xử lý</v>
      </c>
      <c r="AD1248" s="18" t="str">
        <f t="shared" si="40"/>
        <v>kh</v>
      </c>
      <c r="AE1248" s="21" t="s">
        <v>1488</v>
      </c>
      <c r="AF1248" s="24">
        <v>0</v>
      </c>
      <c r="AG1248" s="18">
        <v>0</v>
      </c>
      <c r="AH1248" s="18"/>
    </row>
    <row r="1249" spans="1:34" hidden="1" x14ac:dyDescent="0.25">
      <c r="A1249" s="18" t="s">
        <v>1750</v>
      </c>
      <c r="B1249" s="18" t="str">
        <f t="shared" si="39"/>
        <v>CH3135CQ</v>
      </c>
      <c r="C1249" s="9" t="s">
        <v>1751</v>
      </c>
      <c r="D1249" s="19" t="s">
        <v>28</v>
      </c>
      <c r="E1249" s="5">
        <v>0</v>
      </c>
      <c r="F1249" s="18" t="s">
        <v>153</v>
      </c>
      <c r="G1249" s="7">
        <v>0</v>
      </c>
      <c r="H1249" s="18" t="s">
        <v>13044</v>
      </c>
      <c r="I1249" s="18">
        <v>2</v>
      </c>
      <c r="J1249" s="18">
        <v>2</v>
      </c>
      <c r="K1249" s="18">
        <v>0</v>
      </c>
      <c r="L1249" s="18">
        <v>0</v>
      </c>
      <c r="M1249" s="18">
        <v>0</v>
      </c>
      <c r="N1249" s="18">
        <v>0</v>
      </c>
      <c r="O1249" s="18">
        <v>0</v>
      </c>
      <c r="P1249" s="18" t="s">
        <v>1476</v>
      </c>
      <c r="Q1249" s="18">
        <v>1</v>
      </c>
      <c r="R1249" s="18">
        <v>2</v>
      </c>
      <c r="T1249" s="18" t="s">
        <v>13041</v>
      </c>
      <c r="U1249" s="9" t="s">
        <v>1751</v>
      </c>
      <c r="V1249" s="18">
        <v>24</v>
      </c>
      <c r="W1249" s="18">
        <v>0</v>
      </c>
      <c r="X1249" s="18">
        <v>0</v>
      </c>
      <c r="Y1249" s="19" t="e">
        <v>#N/A</v>
      </c>
      <c r="AB1249" s="18" t="s">
        <v>1750</v>
      </c>
      <c r="AC1249" s="18" t="str">
        <f>VLOOKUP(AB1249,[2]Sheet1!$B:$C,2,0)</f>
        <v>Công nghệ vi sinh</v>
      </c>
      <c r="AD1249" s="18" t="str">
        <f t="shared" si="40"/>
        <v>kh</v>
      </c>
      <c r="AE1249" s="21" t="s">
        <v>1485</v>
      </c>
      <c r="AF1249" s="24">
        <v>0</v>
      </c>
      <c r="AG1249" s="18">
        <v>0</v>
      </c>
      <c r="AH1249" s="18"/>
    </row>
    <row r="1250" spans="1:34" hidden="1" x14ac:dyDescent="0.25">
      <c r="A1250" s="18" t="s">
        <v>1752</v>
      </c>
      <c r="B1250" s="18" t="str">
        <f t="shared" si="39"/>
        <v>CH3269CQ</v>
      </c>
      <c r="C1250" s="9" t="s">
        <v>1753</v>
      </c>
      <c r="D1250" s="19" t="s">
        <v>28</v>
      </c>
      <c r="E1250" s="5">
        <v>0</v>
      </c>
      <c r="F1250" s="18" t="s">
        <v>153</v>
      </c>
      <c r="G1250" s="7">
        <v>0</v>
      </c>
      <c r="H1250" s="18" t="s">
        <v>13044</v>
      </c>
      <c r="I1250" s="18">
        <v>2</v>
      </c>
      <c r="J1250" s="18">
        <v>2</v>
      </c>
      <c r="K1250" s="18">
        <v>0</v>
      </c>
      <c r="L1250" s="18">
        <v>0</v>
      </c>
      <c r="M1250" s="18">
        <v>0</v>
      </c>
      <c r="N1250" s="18">
        <v>0</v>
      </c>
      <c r="O1250" s="18">
        <v>0</v>
      </c>
      <c r="P1250" s="18" t="s">
        <v>1476</v>
      </c>
      <c r="Q1250" s="18">
        <v>1</v>
      </c>
      <c r="R1250" s="18">
        <v>2</v>
      </c>
      <c r="T1250" s="18" t="s">
        <v>13041</v>
      </c>
      <c r="U1250" s="9" t="s">
        <v>1753</v>
      </c>
      <c r="V1250" s="18">
        <v>24</v>
      </c>
      <c r="W1250" s="18">
        <v>0</v>
      </c>
      <c r="X1250" s="18">
        <v>0</v>
      </c>
      <c r="Y1250" s="19" t="e">
        <v>#N/A</v>
      </c>
      <c r="AB1250" s="18" t="s">
        <v>1752</v>
      </c>
      <c r="AC1250" s="18" t="str">
        <f>VLOOKUP(AB1250,[2]Sheet1!$B:$C,2,0)</f>
        <v>Công nghệ vi sinh thực phẩm</v>
      </c>
      <c r="AD1250" s="18" t="str">
        <f t="shared" si="40"/>
        <v>kh</v>
      </c>
      <c r="AE1250" s="21" t="s">
        <v>1485</v>
      </c>
      <c r="AF1250" s="24">
        <v>0</v>
      </c>
      <c r="AG1250" s="18">
        <v>0</v>
      </c>
      <c r="AH1250" s="18"/>
    </row>
    <row r="1251" spans="1:34" hidden="1" x14ac:dyDescent="0.25">
      <c r="A1251" s="18" t="s">
        <v>1756</v>
      </c>
      <c r="B1251" s="18" t="str">
        <f t="shared" si="39"/>
        <v>GE3167CQ</v>
      </c>
      <c r="C1251" s="9" t="s">
        <v>1757</v>
      </c>
      <c r="D1251" s="19" t="s">
        <v>28</v>
      </c>
      <c r="E1251" s="5">
        <v>0</v>
      </c>
      <c r="F1251" s="18" t="s">
        <v>153</v>
      </c>
      <c r="G1251" s="7">
        <v>0</v>
      </c>
      <c r="H1251" s="18" t="s">
        <v>13044</v>
      </c>
      <c r="I1251" s="18">
        <v>2</v>
      </c>
      <c r="J1251" s="18">
        <v>2</v>
      </c>
      <c r="K1251" s="18">
        <v>0</v>
      </c>
      <c r="L1251" s="18">
        <v>0</v>
      </c>
      <c r="M1251" s="18">
        <v>0</v>
      </c>
      <c r="N1251" s="18">
        <v>0</v>
      </c>
      <c r="O1251" s="18">
        <v>0</v>
      </c>
      <c r="P1251" s="18" t="s">
        <v>1476</v>
      </c>
      <c r="Q1251" s="18">
        <v>1</v>
      </c>
      <c r="R1251" s="18">
        <v>2</v>
      </c>
      <c r="T1251" s="18" t="s">
        <v>13041</v>
      </c>
      <c r="U1251" s="9" t="s">
        <v>1757</v>
      </c>
      <c r="V1251" s="18">
        <v>30</v>
      </c>
      <c r="W1251" s="18">
        <v>0</v>
      </c>
      <c r="X1251" s="18">
        <v>0</v>
      </c>
      <c r="Y1251" s="19" t="e">
        <v>#N/A</v>
      </c>
      <c r="AB1251" s="18" t="s">
        <v>1756</v>
      </c>
      <c r="AC1251" s="18" t="str">
        <f>VLOOKUP(AB1251,[2]Sheet1!$B:$C,2,0)</f>
        <v>Công nghệ xử lý dầu khí</v>
      </c>
      <c r="AD1251" s="18" t="str">
        <f t="shared" si="40"/>
        <v>kh</v>
      </c>
      <c r="AE1251" s="21" t="s">
        <v>1488</v>
      </c>
      <c r="AF1251" s="24">
        <v>0</v>
      </c>
      <c r="AG1251" s="18">
        <v>0</v>
      </c>
      <c r="AH1251" s="18"/>
    </row>
    <row r="1252" spans="1:34" hidden="1" x14ac:dyDescent="0.25">
      <c r="A1252" s="18" t="s">
        <v>1758</v>
      </c>
      <c r="B1252" s="18" t="str">
        <f t="shared" si="39"/>
        <v>GE4011CQ</v>
      </c>
      <c r="C1252" s="9" t="s">
        <v>1757</v>
      </c>
      <c r="D1252" s="19" t="s">
        <v>28</v>
      </c>
      <c r="E1252" s="5">
        <v>0</v>
      </c>
      <c r="F1252" s="18" t="s">
        <v>153</v>
      </c>
      <c r="G1252" s="7">
        <v>0</v>
      </c>
      <c r="H1252" s="18" t="s">
        <v>13044</v>
      </c>
      <c r="I1252" s="18">
        <v>2</v>
      </c>
      <c r="J1252" s="18">
        <v>2</v>
      </c>
      <c r="K1252" s="18">
        <v>0</v>
      </c>
      <c r="L1252" s="18">
        <v>0</v>
      </c>
      <c r="M1252" s="18">
        <v>0</v>
      </c>
      <c r="N1252" s="18">
        <v>0</v>
      </c>
      <c r="O1252" s="18">
        <v>0</v>
      </c>
      <c r="P1252" s="18" t="s">
        <v>1476</v>
      </c>
      <c r="Q1252" s="18">
        <v>1</v>
      </c>
      <c r="R1252" s="18">
        <v>2</v>
      </c>
      <c r="T1252" s="18" t="s">
        <v>13041</v>
      </c>
      <c r="U1252" s="9" t="s">
        <v>1757</v>
      </c>
      <c r="V1252" s="18">
        <v>30</v>
      </c>
      <c r="W1252" s="18">
        <v>0</v>
      </c>
      <c r="X1252" s="18">
        <v>0</v>
      </c>
      <c r="Y1252" s="19" t="e">
        <v>#N/A</v>
      </c>
      <c r="AB1252" s="18" t="s">
        <v>1758</v>
      </c>
      <c r="AC1252" s="18" t="str">
        <f>VLOOKUP(AB1252,[2]Sheet1!$B:$C,2,0)</f>
        <v>Công nghệ xử lý dầu khí</v>
      </c>
      <c r="AD1252" s="18" t="str">
        <f t="shared" si="40"/>
        <v>kh</v>
      </c>
      <c r="AE1252" s="21" t="s">
        <v>1488</v>
      </c>
      <c r="AF1252" s="24">
        <v>0</v>
      </c>
      <c r="AG1252" s="18">
        <v>0</v>
      </c>
      <c r="AH1252" s="18"/>
    </row>
    <row r="1253" spans="1:34" hidden="1" x14ac:dyDescent="0.25">
      <c r="A1253" s="18" t="s">
        <v>1759</v>
      </c>
      <c r="B1253" s="18" t="str">
        <f t="shared" si="39"/>
        <v>CI4117CQ</v>
      </c>
      <c r="C1253" s="9" t="s">
        <v>1760</v>
      </c>
      <c r="D1253" s="19" t="s">
        <v>28</v>
      </c>
      <c r="E1253" s="5">
        <v>0</v>
      </c>
      <c r="F1253" s="18" t="s">
        <v>153</v>
      </c>
      <c r="G1253" s="7">
        <v>0</v>
      </c>
      <c r="H1253" s="18" t="s">
        <v>13044</v>
      </c>
      <c r="I1253" s="18">
        <v>2</v>
      </c>
      <c r="J1253" s="18">
        <v>2</v>
      </c>
      <c r="K1253" s="18">
        <v>0</v>
      </c>
      <c r="L1253" s="18">
        <v>0</v>
      </c>
      <c r="M1253" s="18">
        <v>0</v>
      </c>
      <c r="N1253" s="18">
        <v>0</v>
      </c>
      <c r="O1253" s="18">
        <v>0</v>
      </c>
      <c r="P1253" s="18" t="s">
        <v>1476</v>
      </c>
      <c r="Q1253" s="18">
        <v>1</v>
      </c>
      <c r="R1253" s="18">
        <v>2</v>
      </c>
      <c r="T1253" s="18" t="s">
        <v>13041</v>
      </c>
      <c r="U1253" s="9" t="s">
        <v>1760</v>
      </c>
      <c r="V1253" s="18">
        <v>24</v>
      </c>
      <c r="W1253" s="18">
        <v>0</v>
      </c>
      <c r="X1253" s="18">
        <v>0</v>
      </c>
      <c r="Y1253" s="19" t="e">
        <v>#N/A</v>
      </c>
      <c r="AB1253" s="18" t="s">
        <v>1759</v>
      </c>
      <c r="AC1253" s="18" t="str">
        <f>VLOOKUP(AB1253,[2]Sheet1!$B:$C,2,0)</f>
        <v>Công trình đường thủy</v>
      </c>
      <c r="AD1253" s="18" t="str">
        <f t="shared" si="40"/>
        <v>kh</v>
      </c>
      <c r="AE1253" s="21" t="s">
        <v>1485</v>
      </c>
      <c r="AF1253" s="24">
        <v>0</v>
      </c>
      <c r="AG1253" s="18">
        <v>0</v>
      </c>
      <c r="AH1253" s="18"/>
    </row>
    <row r="1254" spans="1:34" hidden="1" x14ac:dyDescent="0.25">
      <c r="A1254" s="18" t="s">
        <v>61</v>
      </c>
      <c r="B1254" s="18" t="str">
        <f t="shared" si="39"/>
        <v>CI4003CQ</v>
      </c>
      <c r="C1254" s="9" t="s">
        <v>1761</v>
      </c>
      <c r="D1254" s="19" t="s">
        <v>28</v>
      </c>
      <c r="E1254" s="5">
        <v>0</v>
      </c>
      <c r="F1254" s="18">
        <v>60</v>
      </c>
      <c r="G1254" s="7">
        <v>0</v>
      </c>
      <c r="H1254" s="18" t="s">
        <v>13044</v>
      </c>
      <c r="I1254" s="18">
        <v>2</v>
      </c>
      <c r="J1254" s="18">
        <v>2</v>
      </c>
      <c r="K1254" s="18">
        <v>0</v>
      </c>
      <c r="L1254" s="18">
        <v>0</v>
      </c>
      <c r="M1254" s="18">
        <v>0</v>
      </c>
      <c r="N1254" s="18">
        <v>0</v>
      </c>
      <c r="O1254" s="18">
        <v>0</v>
      </c>
      <c r="P1254" s="18" t="s">
        <v>1476</v>
      </c>
      <c r="Q1254" s="18">
        <v>1</v>
      </c>
      <c r="R1254" s="18">
        <v>2</v>
      </c>
      <c r="T1254" s="18" t="s">
        <v>13041</v>
      </c>
      <c r="U1254" s="9" t="s">
        <v>1761</v>
      </c>
      <c r="V1254" s="18">
        <v>30</v>
      </c>
      <c r="W1254" s="18">
        <v>12</v>
      </c>
      <c r="X1254" s="18">
        <v>0</v>
      </c>
      <c r="Y1254" s="19" t="s">
        <v>59</v>
      </c>
      <c r="AB1254" s="18" t="s">
        <v>61</v>
      </c>
      <c r="AC1254" s="18" t="str">
        <f>VLOOKUP(AB1254,[2]Sheet1!$B:$C,2,0)</f>
        <v>Công trình giao thông</v>
      </c>
      <c r="AD1254" s="18" t="str">
        <f t="shared" si="40"/>
        <v>kh</v>
      </c>
      <c r="AE1254" s="21" t="s">
        <v>1481</v>
      </c>
      <c r="AF1254" s="24">
        <v>0</v>
      </c>
      <c r="AG1254" s="18">
        <v>0</v>
      </c>
      <c r="AH1254" s="18"/>
    </row>
    <row r="1255" spans="1:34" hidden="1" x14ac:dyDescent="0.25">
      <c r="A1255" s="18" t="s">
        <v>1762</v>
      </c>
      <c r="B1255" s="18" t="str">
        <f t="shared" si="39"/>
        <v>CI4041CQ</v>
      </c>
      <c r="C1255" s="9" t="s">
        <v>1763</v>
      </c>
      <c r="D1255" s="19" t="s">
        <v>28</v>
      </c>
      <c r="E1255" s="5">
        <v>0</v>
      </c>
      <c r="F1255" s="18" t="s">
        <v>153</v>
      </c>
      <c r="G1255" s="7">
        <v>0</v>
      </c>
      <c r="H1255" s="18" t="s">
        <v>13044</v>
      </c>
      <c r="I1255" s="18">
        <v>2</v>
      </c>
      <c r="J1255" s="18">
        <v>2</v>
      </c>
      <c r="K1255" s="18">
        <v>0</v>
      </c>
      <c r="L1255" s="18">
        <v>0</v>
      </c>
      <c r="M1255" s="18">
        <v>0</v>
      </c>
      <c r="N1255" s="18">
        <v>0</v>
      </c>
      <c r="O1255" s="18">
        <v>0</v>
      </c>
      <c r="P1255" s="18" t="s">
        <v>1476</v>
      </c>
      <c r="Q1255" s="18">
        <v>1</v>
      </c>
      <c r="R1255" s="18">
        <v>2</v>
      </c>
      <c r="T1255" s="18" t="s">
        <v>13041</v>
      </c>
      <c r="U1255" s="9" t="s">
        <v>1763</v>
      </c>
      <c r="V1255" s="18">
        <v>30</v>
      </c>
      <c r="W1255" s="18">
        <v>0</v>
      </c>
      <c r="X1255" s="18">
        <v>0</v>
      </c>
      <c r="Y1255" s="19" t="e">
        <v>#N/A</v>
      </c>
      <c r="AB1255" s="18" t="s">
        <v>1762</v>
      </c>
      <c r="AC1255" s="18" t="str">
        <f>VLOOKUP(AB1255,[2]Sheet1!$B:$C,2,0)</f>
        <v>Công trình ngoài khơi</v>
      </c>
      <c r="AD1255" s="18" t="str">
        <f t="shared" si="40"/>
        <v>kh</v>
      </c>
      <c r="AE1255" s="21" t="s">
        <v>1488</v>
      </c>
      <c r="AF1255" s="24">
        <v>0</v>
      </c>
      <c r="AG1255" s="18">
        <v>0</v>
      </c>
      <c r="AH1255" s="18"/>
    </row>
    <row r="1256" spans="1:34" hidden="1" x14ac:dyDescent="0.25">
      <c r="A1256" s="18" t="s">
        <v>64</v>
      </c>
      <c r="B1256" s="18" t="str">
        <f t="shared" si="39"/>
        <v>CI4037CQ</v>
      </c>
      <c r="C1256" s="9" t="s">
        <v>1764</v>
      </c>
      <c r="D1256" s="19" t="s">
        <v>28</v>
      </c>
      <c r="E1256" s="5">
        <v>0</v>
      </c>
      <c r="F1256" s="18">
        <v>60</v>
      </c>
      <c r="G1256" s="7">
        <v>0</v>
      </c>
      <c r="H1256" s="18" t="s">
        <v>13044</v>
      </c>
      <c r="I1256" s="18">
        <v>2</v>
      </c>
      <c r="J1256" s="18">
        <v>2</v>
      </c>
      <c r="K1256" s="18">
        <v>0</v>
      </c>
      <c r="L1256" s="18">
        <v>0</v>
      </c>
      <c r="M1256" s="18">
        <v>0</v>
      </c>
      <c r="N1256" s="18">
        <v>0</v>
      </c>
      <c r="O1256" s="18">
        <v>0</v>
      </c>
      <c r="P1256" s="18" t="s">
        <v>1476</v>
      </c>
      <c r="Q1256" s="18">
        <v>1</v>
      </c>
      <c r="R1256" s="18">
        <v>2</v>
      </c>
      <c r="T1256" s="18" t="s">
        <v>13041</v>
      </c>
      <c r="U1256" s="9" t="s">
        <v>1764</v>
      </c>
      <c r="V1256" s="18">
        <v>30</v>
      </c>
      <c r="W1256" s="18">
        <v>14</v>
      </c>
      <c r="X1256" s="18">
        <v>0</v>
      </c>
      <c r="Y1256" s="19" t="s">
        <v>62</v>
      </c>
      <c r="AB1256" s="18" t="s">
        <v>64</v>
      </c>
      <c r="AC1256" s="18" t="str">
        <f>VLOOKUP(AB1256,[2]Sheet1!$B:$C,2,0)</f>
        <v>Công trình trên đất yếu</v>
      </c>
      <c r="AD1256" s="18" t="str">
        <f t="shared" si="40"/>
        <v>kh</v>
      </c>
      <c r="AE1256" s="21" t="s">
        <v>1683</v>
      </c>
      <c r="AF1256" s="24">
        <v>0</v>
      </c>
      <c r="AG1256" s="18">
        <v>0</v>
      </c>
      <c r="AH1256" s="18"/>
    </row>
    <row r="1257" spans="1:34" hidden="1" x14ac:dyDescent="0.25">
      <c r="A1257" s="18" t="s">
        <v>1765</v>
      </c>
      <c r="B1257" s="18" t="str">
        <f t="shared" si="39"/>
        <v>CI4113CQ</v>
      </c>
      <c r="C1257" s="9" t="s">
        <v>1766</v>
      </c>
      <c r="D1257" s="19" t="s">
        <v>28</v>
      </c>
      <c r="E1257" s="5">
        <v>0</v>
      </c>
      <c r="F1257" s="18" t="s">
        <v>153</v>
      </c>
      <c r="G1257" s="7">
        <v>0</v>
      </c>
      <c r="H1257" s="18" t="s">
        <v>13044</v>
      </c>
      <c r="I1257" s="18">
        <v>2</v>
      </c>
      <c r="J1257" s="18">
        <v>2</v>
      </c>
      <c r="K1257" s="18">
        <v>0</v>
      </c>
      <c r="L1257" s="18">
        <v>0</v>
      </c>
      <c r="M1257" s="18">
        <v>0</v>
      </c>
      <c r="N1257" s="18">
        <v>0</v>
      </c>
      <c r="O1257" s="18">
        <v>0</v>
      </c>
      <c r="P1257" s="18" t="s">
        <v>1476</v>
      </c>
      <c r="Q1257" s="18">
        <v>1</v>
      </c>
      <c r="R1257" s="18">
        <v>2</v>
      </c>
      <c r="T1257" s="18" t="s">
        <v>13041</v>
      </c>
      <c r="U1257" s="9" t="s">
        <v>1766</v>
      </c>
      <c r="V1257" s="18">
        <v>24</v>
      </c>
      <c r="W1257" s="18">
        <v>0</v>
      </c>
      <c r="X1257" s="18">
        <v>0</v>
      </c>
      <c r="Y1257" s="19" t="e">
        <v>#N/A</v>
      </c>
      <c r="AB1257" s="18" t="s">
        <v>1765</v>
      </c>
      <c r="AC1257" s="18" t="str">
        <f>VLOOKUP(AB1257,[2]Sheet1!$B:$C,2,0)</f>
        <v>Công trình ven biển</v>
      </c>
      <c r="AD1257" s="18" t="str">
        <f t="shared" si="40"/>
        <v>kh</v>
      </c>
      <c r="AE1257" s="21" t="s">
        <v>1485</v>
      </c>
      <c r="AF1257" s="24">
        <v>0</v>
      </c>
      <c r="AG1257" s="18">
        <v>0</v>
      </c>
      <c r="AH1257" s="18"/>
    </row>
    <row r="1258" spans="1:34" hidden="1" x14ac:dyDescent="0.25">
      <c r="A1258" s="18" t="s">
        <v>1767</v>
      </c>
      <c r="B1258" s="18" t="str">
        <f t="shared" si="39"/>
        <v>GE3137CQ</v>
      </c>
      <c r="C1258" s="9" t="s">
        <v>1768</v>
      </c>
      <c r="D1258" s="19" t="s">
        <v>28</v>
      </c>
      <c r="E1258" s="5">
        <v>0</v>
      </c>
      <c r="F1258" s="18" t="s">
        <v>153</v>
      </c>
      <c r="G1258" s="7">
        <v>0</v>
      </c>
      <c r="H1258" s="18" t="s">
        <v>13044</v>
      </c>
      <c r="I1258" s="18">
        <v>2</v>
      </c>
      <c r="J1258" s="18">
        <v>2</v>
      </c>
      <c r="K1258" s="18">
        <v>0</v>
      </c>
      <c r="L1258" s="18">
        <v>0</v>
      </c>
      <c r="M1258" s="18">
        <v>0</v>
      </c>
      <c r="N1258" s="18">
        <v>0</v>
      </c>
      <c r="O1258" s="18">
        <v>0</v>
      </c>
      <c r="P1258" s="18" t="s">
        <v>1476</v>
      </c>
      <c r="Q1258" s="18">
        <v>1</v>
      </c>
      <c r="R1258" s="18">
        <v>2</v>
      </c>
      <c r="T1258" s="18" t="s">
        <v>13041</v>
      </c>
      <c r="U1258" s="9" t="s">
        <v>1768</v>
      </c>
      <c r="V1258" s="18">
        <v>30</v>
      </c>
      <c r="W1258" s="18">
        <v>0</v>
      </c>
      <c r="X1258" s="18">
        <v>0</v>
      </c>
      <c r="Y1258" s="19" t="e">
        <v>#N/A</v>
      </c>
      <c r="AB1258" s="18" t="s">
        <v>1767</v>
      </c>
      <c r="AC1258" s="18" t="str">
        <f>VLOOKUP(AB1258,[2]Sheet1!$B:$C,2,0)</f>
        <v>Công trình xây dựng</v>
      </c>
      <c r="AD1258" s="18" t="str">
        <f t="shared" si="40"/>
        <v>kh</v>
      </c>
      <c r="AE1258" s="21" t="s">
        <v>1488</v>
      </c>
      <c r="AF1258" s="24">
        <v>0</v>
      </c>
      <c r="AG1258" s="18">
        <v>0</v>
      </c>
      <c r="AH1258" s="18"/>
    </row>
    <row r="1259" spans="1:34" hidden="1" x14ac:dyDescent="0.25">
      <c r="A1259" s="18" t="s">
        <v>1769</v>
      </c>
      <c r="B1259" s="18" t="str">
        <f t="shared" si="39"/>
        <v>CH3065CQ</v>
      </c>
      <c r="C1259" s="9" t="s">
        <v>1770</v>
      </c>
      <c r="D1259" s="19" t="s">
        <v>28</v>
      </c>
      <c r="E1259" s="5">
        <v>0</v>
      </c>
      <c r="F1259" s="18" t="s">
        <v>153</v>
      </c>
      <c r="G1259" s="7">
        <v>0</v>
      </c>
      <c r="H1259" s="18" t="s">
        <v>13044</v>
      </c>
      <c r="I1259" s="18">
        <v>2</v>
      </c>
      <c r="J1259" s="18">
        <v>2</v>
      </c>
      <c r="K1259" s="18">
        <v>0</v>
      </c>
      <c r="L1259" s="18">
        <v>0</v>
      </c>
      <c r="M1259" s="18">
        <v>0</v>
      </c>
      <c r="N1259" s="18">
        <v>0</v>
      </c>
      <c r="O1259" s="18">
        <v>0</v>
      </c>
      <c r="P1259" s="18" t="s">
        <v>1476</v>
      </c>
      <c r="Q1259" s="18">
        <v>1</v>
      </c>
      <c r="R1259" s="18">
        <v>2</v>
      </c>
      <c r="T1259" s="18" t="s">
        <v>13041</v>
      </c>
      <c r="U1259" s="9" t="s">
        <v>1770</v>
      </c>
      <c r="V1259" s="18">
        <v>24</v>
      </c>
      <c r="W1259" s="18">
        <v>0</v>
      </c>
      <c r="X1259" s="18">
        <v>0</v>
      </c>
      <c r="Y1259" s="19" t="e">
        <v>#N/A</v>
      </c>
      <c r="AB1259" s="18" t="s">
        <v>1769</v>
      </c>
      <c r="AC1259" s="18" t="str">
        <f>VLOOKUP(AB1259,[2]Sheet1!$B:$C,2,0)</f>
        <v>Công nghệ protein đơn bào</v>
      </c>
      <c r="AD1259" s="18" t="str">
        <f t="shared" si="40"/>
        <v>kh</v>
      </c>
      <c r="AE1259" s="21" t="s">
        <v>1485</v>
      </c>
      <c r="AF1259" s="24">
        <v>0</v>
      </c>
      <c r="AG1259" s="18">
        <v>0</v>
      </c>
      <c r="AH1259" s="18"/>
    </row>
    <row r="1260" spans="1:34" hidden="1" x14ac:dyDescent="0.25">
      <c r="A1260" s="18" t="s">
        <v>1771</v>
      </c>
      <c r="B1260" s="18" t="str">
        <f t="shared" si="39"/>
        <v>CH3147CQ</v>
      </c>
      <c r="C1260" s="9" t="s">
        <v>1772</v>
      </c>
      <c r="D1260" s="19" t="s">
        <v>28</v>
      </c>
      <c r="E1260" s="5">
        <v>0</v>
      </c>
      <c r="F1260" s="18" t="s">
        <v>153</v>
      </c>
      <c r="G1260" s="7">
        <v>0</v>
      </c>
      <c r="H1260" s="18" t="s">
        <v>13044</v>
      </c>
      <c r="I1260" s="18">
        <v>2</v>
      </c>
      <c r="J1260" s="18">
        <v>2</v>
      </c>
      <c r="K1260" s="18">
        <v>0</v>
      </c>
      <c r="L1260" s="18">
        <v>0</v>
      </c>
      <c r="M1260" s="18">
        <v>0</v>
      </c>
      <c r="N1260" s="18">
        <v>0</v>
      </c>
      <c r="O1260" s="18">
        <v>0</v>
      </c>
      <c r="P1260" s="18" t="s">
        <v>1476</v>
      </c>
      <c r="Q1260" s="18">
        <v>1</v>
      </c>
      <c r="R1260" s="18">
        <v>2</v>
      </c>
      <c r="T1260" s="18" t="s">
        <v>13041</v>
      </c>
      <c r="U1260" s="9" t="s">
        <v>1772</v>
      </c>
      <c r="V1260" s="18">
        <v>24</v>
      </c>
      <c r="W1260" s="18">
        <v>0</v>
      </c>
      <c r="X1260" s="18">
        <v>0</v>
      </c>
      <c r="Y1260" s="19" t="e">
        <v>#N/A</v>
      </c>
      <c r="AB1260" s="18" t="s">
        <v>1771</v>
      </c>
      <c r="AC1260" s="18" t="str">
        <f>VLOOKUP(AB1260,[2]Sheet1!$B:$C,2,0)</f>
        <v>Công nghệ sản phẩm mỹ phẩm</v>
      </c>
      <c r="AD1260" s="18" t="str">
        <f t="shared" si="40"/>
        <v>kh</v>
      </c>
      <c r="AE1260" s="21" t="s">
        <v>1485</v>
      </c>
      <c r="AF1260" s="24">
        <v>0</v>
      </c>
      <c r="AG1260" s="18">
        <v>0</v>
      </c>
      <c r="AH1260" s="18"/>
    </row>
    <row r="1261" spans="1:34" hidden="1" x14ac:dyDescent="0.25">
      <c r="A1261" s="18" t="s">
        <v>1773</v>
      </c>
      <c r="B1261" s="18" t="str">
        <f t="shared" si="39"/>
        <v>CI3167CQ</v>
      </c>
      <c r="C1261" s="9" t="s">
        <v>1774</v>
      </c>
      <c r="D1261" s="19" t="s">
        <v>28</v>
      </c>
      <c r="E1261" s="5">
        <v>0</v>
      </c>
      <c r="F1261" s="18" t="s">
        <v>153</v>
      </c>
      <c r="G1261" s="7">
        <v>0</v>
      </c>
      <c r="H1261" s="18" t="s">
        <v>13044</v>
      </c>
      <c r="I1261" s="18">
        <v>2</v>
      </c>
      <c r="J1261" s="18">
        <v>2</v>
      </c>
      <c r="K1261" s="18">
        <v>0</v>
      </c>
      <c r="L1261" s="18">
        <v>0</v>
      </c>
      <c r="M1261" s="18">
        <v>0</v>
      </c>
      <c r="N1261" s="18">
        <v>0</v>
      </c>
      <c r="O1261" s="18">
        <v>0</v>
      </c>
      <c r="P1261" s="18" t="s">
        <v>1476</v>
      </c>
      <c r="Q1261" s="18">
        <v>1</v>
      </c>
      <c r="R1261" s="18">
        <v>2</v>
      </c>
      <c r="T1261" s="18" t="s">
        <v>13041</v>
      </c>
      <c r="U1261" s="9" t="s">
        <v>1774</v>
      </c>
      <c r="V1261" s="18">
        <v>30</v>
      </c>
      <c r="W1261" s="18">
        <v>0</v>
      </c>
      <c r="X1261" s="18">
        <v>0</v>
      </c>
      <c r="Y1261" s="19" t="e">
        <v>#N/A</v>
      </c>
      <c r="AB1261" s="18" t="s">
        <v>1773</v>
      </c>
      <c r="AC1261" s="18" t="str">
        <f>VLOOKUP(AB1261,[2]Sheet1!$B:$C,2,0)</f>
        <v>Công trình cấp thoát nước</v>
      </c>
      <c r="AD1261" s="18" t="str">
        <f t="shared" si="40"/>
        <v>kh</v>
      </c>
      <c r="AE1261" s="21" t="s">
        <v>1488</v>
      </c>
      <c r="AF1261" s="24">
        <v>0</v>
      </c>
      <c r="AG1261" s="18">
        <v>0</v>
      </c>
      <c r="AH1261" s="18"/>
    </row>
    <row r="1262" spans="1:34" hidden="1" x14ac:dyDescent="0.25">
      <c r="A1262" s="18" t="s">
        <v>1778</v>
      </c>
      <c r="B1262" s="18" t="str">
        <f t="shared" si="39"/>
        <v>CH3331CQ</v>
      </c>
      <c r="C1262" s="9" t="s">
        <v>1779</v>
      </c>
      <c r="D1262" s="19" t="s">
        <v>28</v>
      </c>
      <c r="E1262" s="5">
        <v>0</v>
      </c>
      <c r="F1262" s="18" t="s">
        <v>153</v>
      </c>
      <c r="G1262" s="7">
        <v>0</v>
      </c>
      <c r="H1262" s="18" t="s">
        <v>13044</v>
      </c>
      <c r="I1262" s="18">
        <v>2</v>
      </c>
      <c r="J1262" s="18">
        <v>2</v>
      </c>
      <c r="K1262" s="18">
        <v>0</v>
      </c>
      <c r="L1262" s="18">
        <v>0</v>
      </c>
      <c r="M1262" s="18">
        <v>0</v>
      </c>
      <c r="N1262" s="18">
        <v>0</v>
      </c>
      <c r="O1262" s="18">
        <v>0</v>
      </c>
      <c r="P1262" s="18" t="s">
        <v>1476</v>
      </c>
      <c r="Q1262" s="18">
        <v>1</v>
      </c>
      <c r="R1262" s="18">
        <v>2</v>
      </c>
      <c r="T1262" s="18" t="s">
        <v>13041</v>
      </c>
      <c r="U1262" s="9" t="s">
        <v>1779</v>
      </c>
      <c r="V1262" s="18">
        <v>30</v>
      </c>
      <c r="W1262" s="18">
        <v>0</v>
      </c>
      <c r="X1262" s="18">
        <v>0</v>
      </c>
      <c r="Y1262" s="19" t="e">
        <v>#N/A</v>
      </c>
      <c r="AB1262" s="18" t="s">
        <v>1778</v>
      </c>
      <c r="AC1262" s="18" t="str">
        <f>VLOOKUP(AB1262,[2]Sheet1!$B:$C,2,0)</f>
        <v>Cơ sở vật liệu và bảo vệ ăn mòn</v>
      </c>
      <c r="AD1262" s="18" t="str">
        <f t="shared" si="40"/>
        <v>kh</v>
      </c>
      <c r="AE1262" s="21" t="s">
        <v>1488</v>
      </c>
      <c r="AF1262" s="24">
        <v>0</v>
      </c>
      <c r="AG1262" s="18">
        <v>0</v>
      </c>
      <c r="AH1262" s="18"/>
    </row>
    <row r="1263" spans="1:34" hidden="1" x14ac:dyDescent="0.25">
      <c r="A1263" s="18" t="s">
        <v>1780</v>
      </c>
      <c r="B1263" s="18" t="str">
        <f t="shared" si="39"/>
        <v>AS3065CQ</v>
      </c>
      <c r="C1263" s="9" t="s">
        <v>1781</v>
      </c>
      <c r="D1263" s="19" t="s">
        <v>28</v>
      </c>
      <c r="E1263" s="5">
        <v>0</v>
      </c>
      <c r="F1263" s="18" t="s">
        <v>153</v>
      </c>
      <c r="G1263" s="7">
        <v>0</v>
      </c>
      <c r="H1263" s="18" t="s">
        <v>13044</v>
      </c>
      <c r="I1263" s="18">
        <v>2</v>
      </c>
      <c r="J1263" s="18">
        <v>2</v>
      </c>
      <c r="K1263" s="18">
        <v>0</v>
      </c>
      <c r="L1263" s="18">
        <v>0</v>
      </c>
      <c r="M1263" s="18">
        <v>0</v>
      </c>
      <c r="N1263" s="18">
        <v>0</v>
      </c>
      <c r="O1263" s="18">
        <v>0</v>
      </c>
      <c r="P1263" s="18" t="s">
        <v>1476</v>
      </c>
      <c r="Q1263" s="18">
        <v>1</v>
      </c>
      <c r="R1263" s="18">
        <v>2</v>
      </c>
      <c r="T1263" s="18" t="s">
        <v>13041</v>
      </c>
      <c r="U1263" s="9" t="s">
        <v>1781</v>
      </c>
      <c r="V1263" s="18">
        <v>30</v>
      </c>
      <c r="W1263" s="18">
        <v>0</v>
      </c>
      <c r="X1263" s="18">
        <v>0</v>
      </c>
      <c r="Y1263" s="19" t="e">
        <v>#N/A</v>
      </c>
      <c r="AB1263" s="18" t="s">
        <v>1780</v>
      </c>
      <c r="AC1263" s="18" t="str">
        <f>VLOOKUP(AB1263,[2]Sheet1!$B:$C,2,0)</f>
        <v>Cơ sở vật lý tính toán và mô phỏng vật lý</v>
      </c>
      <c r="AD1263" s="18" t="str">
        <f t="shared" si="40"/>
        <v>kh</v>
      </c>
      <c r="AE1263" s="21" t="s">
        <v>1488</v>
      </c>
      <c r="AF1263" s="24">
        <v>0</v>
      </c>
      <c r="AG1263" s="18">
        <v>0</v>
      </c>
      <c r="AH1263" s="18"/>
    </row>
    <row r="1264" spans="1:34" hidden="1" x14ac:dyDescent="0.25">
      <c r="A1264" s="18" t="s">
        <v>162</v>
      </c>
      <c r="B1264" s="18" t="str">
        <f t="shared" si="39"/>
        <v>GE3107CQ</v>
      </c>
      <c r="C1264" s="9" t="s">
        <v>1788</v>
      </c>
      <c r="D1264" s="19" t="s">
        <v>28</v>
      </c>
      <c r="E1264" s="5">
        <v>0</v>
      </c>
      <c r="F1264" s="18" t="s">
        <v>160</v>
      </c>
      <c r="G1264" s="7">
        <v>0</v>
      </c>
      <c r="H1264" s="18" t="s">
        <v>13044</v>
      </c>
      <c r="I1264" s="18">
        <v>2</v>
      </c>
      <c r="J1264" s="18">
        <v>2</v>
      </c>
      <c r="K1264" s="18">
        <v>0</v>
      </c>
      <c r="L1264" s="18">
        <v>0</v>
      </c>
      <c r="M1264" s="18">
        <v>0</v>
      </c>
      <c r="N1264" s="18">
        <v>0</v>
      </c>
      <c r="O1264" s="18">
        <v>0</v>
      </c>
      <c r="P1264" s="18" t="s">
        <v>1476</v>
      </c>
      <c r="Q1264" s="18">
        <v>1</v>
      </c>
      <c r="R1264" s="18">
        <v>2</v>
      </c>
      <c r="T1264" s="18" t="s">
        <v>13041</v>
      </c>
      <c r="U1264" s="9" t="s">
        <v>1788</v>
      </c>
      <c r="V1264" s="18">
        <v>30</v>
      </c>
      <c r="W1264" s="18">
        <v>12</v>
      </c>
      <c r="X1264" s="18">
        <v>0</v>
      </c>
      <c r="Y1264" s="19" t="s">
        <v>159</v>
      </c>
      <c r="AB1264" s="18" t="s">
        <v>162</v>
      </c>
      <c r="AC1264" s="18" t="str">
        <f>VLOOKUP(AB1264,[2]Sheet1!$B:$C,2,0)</f>
        <v>Đánh giá thành hệ, đặc tính vật lý - thạch học và đá chứa</v>
      </c>
      <c r="AD1264" s="18" t="str">
        <f t="shared" si="40"/>
        <v>kh</v>
      </c>
      <c r="AE1264" s="21" t="s">
        <v>1481</v>
      </c>
      <c r="AF1264" s="24">
        <v>0</v>
      </c>
      <c r="AG1264" s="18">
        <v>0</v>
      </c>
      <c r="AH1264" s="18"/>
    </row>
    <row r="1265" spans="1:34" hidden="1" x14ac:dyDescent="0.25">
      <c r="A1265" s="18" t="s">
        <v>1791</v>
      </c>
      <c r="B1265" s="18" t="str">
        <f t="shared" si="39"/>
        <v>TR4023CQ</v>
      </c>
      <c r="C1265" s="9" t="s">
        <v>1792</v>
      </c>
      <c r="D1265" s="19" t="s">
        <v>28</v>
      </c>
      <c r="E1265" s="5">
        <v>0</v>
      </c>
      <c r="F1265" s="18" t="s">
        <v>153</v>
      </c>
      <c r="G1265" s="7">
        <v>0</v>
      </c>
      <c r="H1265" s="18" t="s">
        <v>13044</v>
      </c>
      <c r="I1265" s="18">
        <v>2</v>
      </c>
      <c r="J1265" s="18">
        <v>2</v>
      </c>
      <c r="K1265" s="18">
        <v>0</v>
      </c>
      <c r="L1265" s="18">
        <v>0</v>
      </c>
      <c r="M1265" s="18">
        <v>0</v>
      </c>
      <c r="N1265" s="18">
        <v>0</v>
      </c>
      <c r="O1265" s="18">
        <v>0</v>
      </c>
      <c r="P1265" s="18" t="s">
        <v>1476</v>
      </c>
      <c r="Q1265" s="18">
        <v>1</v>
      </c>
      <c r="R1265" s="18">
        <v>2</v>
      </c>
      <c r="T1265" s="18" t="s">
        <v>13041</v>
      </c>
      <c r="U1265" s="9" t="s">
        <v>1792</v>
      </c>
      <c r="V1265" s="18">
        <v>24</v>
      </c>
      <c r="W1265" s="18">
        <v>0</v>
      </c>
      <c r="X1265" s="18">
        <v>0</v>
      </c>
      <c r="Y1265" s="19" t="e">
        <v>#N/A</v>
      </c>
      <c r="AB1265" s="18" t="s">
        <v>1791</v>
      </c>
      <c r="AC1265" s="18" t="str">
        <f>VLOOKUP(AB1265,[2]Sheet1!$B:$C,2,0)</f>
        <v>Điều khiển tự động trên ô tô</v>
      </c>
      <c r="AD1265" s="18" t="str">
        <f t="shared" si="40"/>
        <v>kh</v>
      </c>
      <c r="AE1265" s="21" t="s">
        <v>1485</v>
      </c>
      <c r="AF1265" s="24">
        <v>0</v>
      </c>
      <c r="AG1265" s="18">
        <v>0</v>
      </c>
      <c r="AH1265" s="18"/>
    </row>
    <row r="1266" spans="1:34" hidden="1" x14ac:dyDescent="0.25">
      <c r="A1266" s="18" t="s">
        <v>177</v>
      </c>
      <c r="B1266" s="18" t="str">
        <f t="shared" si="39"/>
        <v>GE3105CQ</v>
      </c>
      <c r="C1266" s="9" t="s">
        <v>1798</v>
      </c>
      <c r="D1266" s="19" t="s">
        <v>28</v>
      </c>
      <c r="E1266" s="5">
        <v>0</v>
      </c>
      <c r="F1266" s="18">
        <v>73</v>
      </c>
      <c r="G1266" s="7">
        <v>0</v>
      </c>
      <c r="H1266" s="18" t="s">
        <v>13044</v>
      </c>
      <c r="I1266" s="18">
        <v>2</v>
      </c>
      <c r="J1266" s="18">
        <v>2</v>
      </c>
      <c r="K1266" s="18">
        <v>0</v>
      </c>
      <c r="L1266" s="18">
        <v>0</v>
      </c>
      <c r="M1266" s="18">
        <v>0</v>
      </c>
      <c r="N1266" s="18">
        <v>0</v>
      </c>
      <c r="O1266" s="18">
        <v>0</v>
      </c>
      <c r="P1266" s="18" t="s">
        <v>1476</v>
      </c>
      <c r="Q1266" s="18">
        <v>1</v>
      </c>
      <c r="R1266" s="18">
        <v>2</v>
      </c>
      <c r="T1266" s="18" t="s">
        <v>13041</v>
      </c>
      <c r="U1266" s="9" t="s">
        <v>1798</v>
      </c>
      <c r="V1266" s="18">
        <v>30</v>
      </c>
      <c r="W1266" s="18">
        <v>12</v>
      </c>
      <c r="X1266" s="18">
        <v>0</v>
      </c>
      <c r="Y1266" s="19" t="s">
        <v>175</v>
      </c>
      <c r="AB1266" s="18" t="s">
        <v>177</v>
      </c>
      <c r="AC1266" s="18" t="str">
        <f>VLOOKUP(AB1266,[2]Sheet1!$B:$C,2,0)</f>
        <v>Đặc trưng hóa và mô hình hóa vỉa</v>
      </c>
      <c r="AD1266" s="18" t="str">
        <f t="shared" si="40"/>
        <v>kh</v>
      </c>
      <c r="AE1266" s="21" t="s">
        <v>1481</v>
      </c>
      <c r="AF1266" s="24">
        <v>0</v>
      </c>
      <c r="AG1266" s="18">
        <v>0</v>
      </c>
      <c r="AH1266" s="18"/>
    </row>
    <row r="1267" spans="1:34" hidden="1" x14ac:dyDescent="0.25">
      <c r="A1267" s="18" t="s">
        <v>1824</v>
      </c>
      <c r="B1267" s="18" t="str">
        <f t="shared" si="39"/>
        <v>CI3111CQ</v>
      </c>
      <c r="C1267" s="9" t="s">
        <v>1825</v>
      </c>
      <c r="D1267" s="19" t="s">
        <v>28</v>
      </c>
      <c r="E1267" s="5">
        <v>0</v>
      </c>
      <c r="F1267" s="18" t="s">
        <v>153</v>
      </c>
      <c r="G1267" s="18">
        <v>0</v>
      </c>
      <c r="H1267" s="7" t="s">
        <v>13044</v>
      </c>
      <c r="I1267" s="18">
        <v>2</v>
      </c>
      <c r="J1267" s="18">
        <v>2</v>
      </c>
      <c r="K1267" s="18">
        <v>0</v>
      </c>
      <c r="L1267" s="18">
        <v>0</v>
      </c>
      <c r="M1267" s="18">
        <v>0</v>
      </c>
      <c r="N1267" s="18">
        <v>0</v>
      </c>
      <c r="O1267" s="18">
        <v>0</v>
      </c>
      <c r="P1267" s="18" t="s">
        <v>1476</v>
      </c>
      <c r="Q1267" s="18">
        <v>1</v>
      </c>
      <c r="R1267" s="7">
        <v>2</v>
      </c>
      <c r="T1267" s="18" t="s">
        <v>13041</v>
      </c>
      <c r="U1267" s="9" t="s">
        <v>1825</v>
      </c>
      <c r="V1267" s="18">
        <v>30</v>
      </c>
      <c r="W1267" s="18">
        <v>0</v>
      </c>
      <c r="X1267" s="18">
        <v>0</v>
      </c>
      <c r="Y1267" s="19" t="e">
        <v>#N/A</v>
      </c>
      <c r="AB1267" s="18" t="s">
        <v>1824</v>
      </c>
      <c r="AC1267" s="18" t="str">
        <f>VLOOKUP(AB1267,[2]Sheet1!$B:$C,2,0)</f>
        <v>Đánh giá tác động môi trường</v>
      </c>
      <c r="AD1267" s="18" t="str">
        <f t="shared" si="40"/>
        <v>kh</v>
      </c>
      <c r="AE1267" s="21" t="s">
        <v>1488</v>
      </c>
      <c r="AF1267" s="24">
        <v>0</v>
      </c>
      <c r="AG1267" s="21">
        <v>0</v>
      </c>
      <c r="AH1267" s="18"/>
    </row>
    <row r="1268" spans="1:34" hidden="1" x14ac:dyDescent="0.25">
      <c r="A1268" s="18" t="s">
        <v>189</v>
      </c>
      <c r="B1268" s="18" t="str">
        <f t="shared" si="39"/>
        <v>AS3027CQ</v>
      </c>
      <c r="C1268" s="9" t="s">
        <v>1830</v>
      </c>
      <c r="D1268" s="19" t="s">
        <v>28</v>
      </c>
      <c r="E1268" s="5">
        <v>0</v>
      </c>
      <c r="F1268" s="18">
        <v>60</v>
      </c>
      <c r="G1268" s="18">
        <v>0</v>
      </c>
      <c r="H1268" s="7" t="s">
        <v>13044</v>
      </c>
      <c r="I1268" s="18">
        <v>2</v>
      </c>
      <c r="J1268" s="18">
        <v>2</v>
      </c>
      <c r="K1268" s="18">
        <v>0</v>
      </c>
      <c r="L1268" s="18">
        <v>0</v>
      </c>
      <c r="M1268" s="18">
        <v>0</v>
      </c>
      <c r="N1268" s="18">
        <v>0</v>
      </c>
      <c r="O1268" s="18">
        <v>0</v>
      </c>
      <c r="P1268" s="18" t="s">
        <v>1476</v>
      </c>
      <c r="Q1268" s="18">
        <v>1</v>
      </c>
      <c r="R1268" s="7">
        <v>2</v>
      </c>
      <c r="T1268" s="18" t="s">
        <v>13041</v>
      </c>
      <c r="U1268" s="9" t="s">
        <v>1830</v>
      </c>
      <c r="V1268" s="18">
        <v>30</v>
      </c>
      <c r="W1268" s="18">
        <v>12</v>
      </c>
      <c r="X1268" s="18">
        <v>0</v>
      </c>
      <c r="Y1268" s="19" t="s">
        <v>187</v>
      </c>
      <c r="AB1268" s="18" t="s">
        <v>189</v>
      </c>
      <c r="AC1268" s="18" t="str">
        <f>VLOOKUP(AB1268,[2]Sheet1!$B:$C,2,0)</f>
        <v>Dao động kỹ thuật</v>
      </c>
      <c r="AD1268" s="18" t="str">
        <f t="shared" si="40"/>
        <v>kh</v>
      </c>
      <c r="AE1268" s="21" t="s">
        <v>1481</v>
      </c>
      <c r="AF1268" s="24">
        <v>0</v>
      </c>
      <c r="AG1268" s="21">
        <v>0</v>
      </c>
      <c r="AH1268" s="18"/>
    </row>
    <row r="1269" spans="1:34" hidden="1" x14ac:dyDescent="0.25">
      <c r="A1269" s="18" t="s">
        <v>186</v>
      </c>
      <c r="B1269" s="18" t="str">
        <f t="shared" si="39"/>
        <v>ME3219CQ</v>
      </c>
      <c r="C1269" s="9" t="s">
        <v>1830</v>
      </c>
      <c r="D1269" s="19" t="s">
        <v>28</v>
      </c>
      <c r="E1269" s="5">
        <v>0</v>
      </c>
      <c r="F1269" s="18" t="s">
        <v>153</v>
      </c>
      <c r="G1269" s="18">
        <v>0</v>
      </c>
      <c r="H1269" s="7" t="s">
        <v>13044</v>
      </c>
      <c r="I1269" s="18">
        <v>2</v>
      </c>
      <c r="J1269" s="18">
        <v>2</v>
      </c>
      <c r="K1269" s="18">
        <v>0</v>
      </c>
      <c r="L1269" s="18">
        <v>0</v>
      </c>
      <c r="M1269" s="18">
        <v>0</v>
      </c>
      <c r="N1269" s="18">
        <v>0</v>
      </c>
      <c r="O1269" s="18">
        <v>0</v>
      </c>
      <c r="P1269" s="18" t="s">
        <v>1476</v>
      </c>
      <c r="Q1269" s="18">
        <v>1</v>
      </c>
      <c r="R1269" s="7">
        <v>2</v>
      </c>
      <c r="T1269" s="18" t="s">
        <v>13041</v>
      </c>
      <c r="U1269" s="9" t="s">
        <v>1830</v>
      </c>
      <c r="V1269" s="18">
        <v>30</v>
      </c>
      <c r="W1269" s="18">
        <v>12</v>
      </c>
      <c r="X1269" s="18">
        <v>0</v>
      </c>
      <c r="Y1269" s="19" t="s">
        <v>184</v>
      </c>
      <c r="AB1269" s="18" t="s">
        <v>186</v>
      </c>
      <c r="AC1269" s="18" t="str">
        <f>VLOOKUP(AB1269,[2]Sheet1!$B:$C,2,0)</f>
        <v>Dao động kỹ thuật</v>
      </c>
      <c r="AD1269" s="18" t="str">
        <f t="shared" si="40"/>
        <v>kh</v>
      </c>
      <c r="AE1269" s="21" t="s">
        <v>1481</v>
      </c>
      <c r="AF1269" s="24">
        <v>0</v>
      </c>
      <c r="AG1269" s="21">
        <v>0</v>
      </c>
      <c r="AH1269" s="18"/>
    </row>
    <row r="1270" spans="1:34" hidden="1" x14ac:dyDescent="0.25">
      <c r="A1270" s="18" t="s">
        <v>1871</v>
      </c>
      <c r="B1270" s="18" t="str">
        <f t="shared" si="39"/>
        <v>GE3169CQ</v>
      </c>
      <c r="C1270" s="9" t="s">
        <v>1872</v>
      </c>
      <c r="D1270" s="19" t="s">
        <v>28</v>
      </c>
      <c r="E1270" s="5">
        <v>0</v>
      </c>
      <c r="F1270" s="18" t="s">
        <v>153</v>
      </c>
      <c r="G1270" s="18">
        <v>0</v>
      </c>
      <c r="H1270" s="7" t="s">
        <v>13044</v>
      </c>
      <c r="I1270" s="18">
        <v>2</v>
      </c>
      <c r="J1270" s="18">
        <v>2</v>
      </c>
      <c r="K1270" s="18">
        <v>0</v>
      </c>
      <c r="L1270" s="18">
        <v>0</v>
      </c>
      <c r="M1270" s="18">
        <v>0</v>
      </c>
      <c r="N1270" s="18">
        <v>0</v>
      </c>
      <c r="O1270" s="18">
        <v>0</v>
      </c>
      <c r="P1270" s="18" t="s">
        <v>1476</v>
      </c>
      <c r="Q1270" s="18">
        <v>1</v>
      </c>
      <c r="R1270" s="7">
        <v>2</v>
      </c>
      <c r="T1270" s="18" t="s">
        <v>13041</v>
      </c>
      <c r="U1270" s="9" t="s">
        <v>1872</v>
      </c>
      <c r="V1270" s="18">
        <v>30</v>
      </c>
      <c r="W1270" s="18">
        <v>0</v>
      </c>
      <c r="X1270" s="18">
        <v>0</v>
      </c>
      <c r="Y1270" s="19" t="e">
        <v>#N/A</v>
      </c>
      <c r="AB1270" s="18" t="s">
        <v>1871</v>
      </c>
      <c r="AC1270" s="18" t="str">
        <f>VLOOKUP(AB1270,[2]Sheet1!$B:$C,2,0)</f>
        <v>Địa chất biển</v>
      </c>
      <c r="AD1270" s="18" t="str">
        <f t="shared" si="40"/>
        <v>kh</v>
      </c>
      <c r="AE1270" s="21" t="s">
        <v>1488</v>
      </c>
      <c r="AF1270" s="24">
        <v>0</v>
      </c>
      <c r="AG1270" s="21">
        <v>0</v>
      </c>
      <c r="AH1270" s="18"/>
    </row>
    <row r="1271" spans="1:34" hidden="1" x14ac:dyDescent="0.25">
      <c r="A1271" s="18" t="s">
        <v>1874</v>
      </c>
      <c r="B1271" s="18" t="str">
        <f t="shared" si="39"/>
        <v>GE4041CQ</v>
      </c>
      <c r="C1271" s="9" t="s">
        <v>1875</v>
      </c>
      <c r="D1271" s="19" t="s">
        <v>28</v>
      </c>
      <c r="E1271" s="5">
        <v>0</v>
      </c>
      <c r="F1271" s="18" t="s">
        <v>153</v>
      </c>
      <c r="G1271" s="18">
        <v>0</v>
      </c>
      <c r="H1271" s="7" t="s">
        <v>13044</v>
      </c>
      <c r="I1271" s="18">
        <v>2</v>
      </c>
      <c r="J1271" s="18">
        <v>2</v>
      </c>
      <c r="K1271" s="18">
        <v>0</v>
      </c>
      <c r="L1271" s="18">
        <v>0</v>
      </c>
      <c r="M1271" s="18">
        <v>0</v>
      </c>
      <c r="N1271" s="18">
        <v>0</v>
      </c>
      <c r="O1271" s="18">
        <v>0</v>
      </c>
      <c r="P1271" s="18" t="s">
        <v>1476</v>
      </c>
      <c r="Q1271" s="18">
        <v>1</v>
      </c>
      <c r="R1271" s="7">
        <v>2</v>
      </c>
      <c r="T1271" s="18" t="s">
        <v>13041</v>
      </c>
      <c r="U1271" s="9" t="s">
        <v>1875</v>
      </c>
      <c r="V1271" s="18">
        <v>24</v>
      </c>
      <c r="W1271" s="18">
        <v>0</v>
      </c>
      <c r="X1271" s="18">
        <v>0</v>
      </c>
      <c r="Y1271" s="19" t="e">
        <v>#N/A</v>
      </c>
      <c r="AB1271" s="18" t="s">
        <v>1874</v>
      </c>
      <c r="AC1271" s="18" t="str">
        <f>VLOOKUP(AB1271,[2]Sheet1!$B:$C,2,0)</f>
        <v>Địa chất công trình - địa chất thủy văn khu vực</v>
      </c>
      <c r="AD1271" s="18" t="str">
        <f t="shared" si="40"/>
        <v>kh</v>
      </c>
      <c r="AE1271" s="21" t="s">
        <v>1485</v>
      </c>
      <c r="AF1271" s="24">
        <v>0</v>
      </c>
      <c r="AG1271" s="21">
        <v>0</v>
      </c>
      <c r="AH1271" s="18"/>
    </row>
    <row r="1272" spans="1:34" hidden="1" x14ac:dyDescent="0.25">
      <c r="A1272" s="18" t="s">
        <v>1876</v>
      </c>
      <c r="B1272" s="18" t="str">
        <f t="shared" si="39"/>
        <v>GE3201CQ</v>
      </c>
      <c r="C1272" s="9" t="s">
        <v>1875</v>
      </c>
      <c r="D1272" s="19" t="s">
        <v>28</v>
      </c>
      <c r="E1272" s="5">
        <v>0</v>
      </c>
      <c r="F1272" s="18" t="s">
        <v>153</v>
      </c>
      <c r="G1272" s="18">
        <v>0</v>
      </c>
      <c r="H1272" s="7" t="s">
        <v>13044</v>
      </c>
      <c r="I1272" s="18">
        <v>2</v>
      </c>
      <c r="J1272" s="18">
        <v>2</v>
      </c>
      <c r="K1272" s="18">
        <v>0</v>
      </c>
      <c r="L1272" s="18">
        <v>0</v>
      </c>
      <c r="M1272" s="18">
        <v>0</v>
      </c>
      <c r="N1272" s="18">
        <v>0</v>
      </c>
      <c r="O1272" s="18">
        <v>0</v>
      </c>
      <c r="P1272" s="18" t="s">
        <v>1476</v>
      </c>
      <c r="Q1272" s="18">
        <v>1</v>
      </c>
      <c r="R1272" s="7">
        <v>2</v>
      </c>
      <c r="T1272" s="18" t="s">
        <v>13041</v>
      </c>
      <c r="U1272" s="9" t="s">
        <v>1875</v>
      </c>
      <c r="V1272" s="18">
        <v>30</v>
      </c>
      <c r="W1272" s="18">
        <v>0</v>
      </c>
      <c r="X1272" s="18">
        <v>0</v>
      </c>
      <c r="Y1272" s="19" t="e">
        <v>#N/A</v>
      </c>
      <c r="AB1272" s="18" t="s">
        <v>1876</v>
      </c>
      <c r="AC1272" s="18" t="str">
        <f>VLOOKUP(AB1272,[2]Sheet1!$B:$C,2,0)</f>
        <v>Địa chất công trình - địa chất thủy văn khu vực</v>
      </c>
      <c r="AD1272" s="18" t="str">
        <f t="shared" si="40"/>
        <v>kh</v>
      </c>
      <c r="AE1272" s="21" t="s">
        <v>1488</v>
      </c>
      <c r="AF1272" s="24">
        <v>0</v>
      </c>
      <c r="AG1272" s="21">
        <v>0</v>
      </c>
      <c r="AH1272" s="18"/>
    </row>
    <row r="1273" spans="1:34" hidden="1" x14ac:dyDescent="0.25">
      <c r="A1273" s="18" t="s">
        <v>1877</v>
      </c>
      <c r="B1273" s="18" t="str">
        <f t="shared" si="39"/>
        <v>GE3111CQ</v>
      </c>
      <c r="C1273" s="9" t="s">
        <v>1878</v>
      </c>
      <c r="D1273" s="19" t="s">
        <v>28</v>
      </c>
      <c r="E1273" s="5">
        <v>0</v>
      </c>
      <c r="F1273" s="18" t="s">
        <v>153</v>
      </c>
      <c r="G1273" s="18">
        <v>0</v>
      </c>
      <c r="H1273" s="7" t="s">
        <v>13044</v>
      </c>
      <c r="I1273" s="18">
        <v>2</v>
      </c>
      <c r="J1273" s="18">
        <v>2</v>
      </c>
      <c r="K1273" s="18">
        <v>0</v>
      </c>
      <c r="L1273" s="18">
        <v>0</v>
      </c>
      <c r="M1273" s="18">
        <v>0</v>
      </c>
      <c r="N1273" s="18">
        <v>0</v>
      </c>
      <c r="O1273" s="18">
        <v>0</v>
      </c>
      <c r="P1273" s="18" t="s">
        <v>1476</v>
      </c>
      <c r="Q1273" s="18">
        <v>1</v>
      </c>
      <c r="R1273" s="7">
        <v>2</v>
      </c>
      <c r="T1273" s="18" t="s">
        <v>13041</v>
      </c>
      <c r="U1273" s="9" t="s">
        <v>1878</v>
      </c>
      <c r="V1273" s="18">
        <v>24</v>
      </c>
      <c r="W1273" s="18">
        <v>0</v>
      </c>
      <c r="X1273" s="18">
        <v>0</v>
      </c>
      <c r="Y1273" s="19" t="e">
        <v>#N/A</v>
      </c>
      <c r="AB1273" s="18" t="s">
        <v>1877</v>
      </c>
      <c r="AC1273" s="18" t="str">
        <f>VLOOKUP(AB1273,[2]Sheet1!$B:$C,2,0)</f>
        <v>Địa chất động lực công trình</v>
      </c>
      <c r="AD1273" s="18" t="str">
        <f t="shared" si="40"/>
        <v>kh</v>
      </c>
      <c r="AE1273" s="21" t="s">
        <v>1485</v>
      </c>
      <c r="AF1273" s="24">
        <v>0</v>
      </c>
      <c r="AG1273" s="21">
        <v>0</v>
      </c>
      <c r="AH1273" s="18"/>
    </row>
    <row r="1274" spans="1:34" hidden="1" x14ac:dyDescent="0.25">
      <c r="A1274" s="18" t="s">
        <v>195</v>
      </c>
      <c r="B1274" s="18" t="str">
        <f t="shared" si="39"/>
        <v>GE2031CQ</v>
      </c>
      <c r="C1274" s="9" t="s">
        <v>1879</v>
      </c>
      <c r="D1274" s="19" t="s">
        <v>28</v>
      </c>
      <c r="E1274" s="5">
        <v>0</v>
      </c>
      <c r="F1274" s="18">
        <v>60</v>
      </c>
      <c r="G1274" s="18">
        <v>0</v>
      </c>
      <c r="H1274" s="7" t="s">
        <v>13044</v>
      </c>
      <c r="I1274" s="18">
        <v>2</v>
      </c>
      <c r="J1274" s="18">
        <v>2</v>
      </c>
      <c r="K1274" s="18">
        <v>0</v>
      </c>
      <c r="L1274" s="18">
        <v>0</v>
      </c>
      <c r="M1274" s="18">
        <v>0</v>
      </c>
      <c r="N1274" s="18">
        <v>0</v>
      </c>
      <c r="O1274" s="18">
        <v>0</v>
      </c>
      <c r="P1274" s="18" t="s">
        <v>1476</v>
      </c>
      <c r="Q1274" s="18">
        <v>1</v>
      </c>
      <c r="R1274" s="7">
        <v>2</v>
      </c>
      <c r="T1274" s="18" t="s">
        <v>13041</v>
      </c>
      <c r="U1274" s="9" t="s">
        <v>1879</v>
      </c>
      <c r="V1274" s="18">
        <v>30</v>
      </c>
      <c r="W1274" s="18">
        <v>24</v>
      </c>
      <c r="X1274" s="18">
        <v>0</v>
      </c>
      <c r="Y1274" s="19" t="s">
        <v>193</v>
      </c>
      <c r="AB1274" s="18" t="s">
        <v>195</v>
      </c>
      <c r="AC1274" s="18" t="str">
        <f>VLOOKUP(AB1274,[2]Sheet1!$B:$C,2,0)</f>
        <v>Địa chất thủy văn</v>
      </c>
      <c r="AD1274" s="18" t="str">
        <f t="shared" si="40"/>
        <v>kh</v>
      </c>
      <c r="AE1274" s="21" t="s">
        <v>1504</v>
      </c>
      <c r="AF1274" s="24">
        <v>0</v>
      </c>
      <c r="AG1274" s="21">
        <v>0</v>
      </c>
      <c r="AH1274" s="18"/>
    </row>
    <row r="1275" spans="1:34" hidden="1" x14ac:dyDescent="0.25">
      <c r="A1275" s="18" t="s">
        <v>1880</v>
      </c>
      <c r="B1275" s="18" t="str">
        <f t="shared" si="39"/>
        <v>GE3147CQ</v>
      </c>
      <c r="C1275" s="9" t="s">
        <v>1881</v>
      </c>
      <c r="D1275" s="19" t="s">
        <v>28</v>
      </c>
      <c r="E1275" s="5">
        <v>0</v>
      </c>
      <c r="F1275" s="18" t="s">
        <v>153</v>
      </c>
      <c r="G1275" s="18">
        <v>0</v>
      </c>
      <c r="H1275" s="7" t="s">
        <v>13044</v>
      </c>
      <c r="I1275" s="18">
        <v>2</v>
      </c>
      <c r="J1275" s="18">
        <v>2</v>
      </c>
      <c r="K1275" s="18">
        <v>0</v>
      </c>
      <c r="L1275" s="18">
        <v>0</v>
      </c>
      <c r="M1275" s="18">
        <v>0</v>
      </c>
      <c r="N1275" s="18">
        <v>0</v>
      </c>
      <c r="O1275" s="18">
        <v>0</v>
      </c>
      <c r="P1275" s="18" t="s">
        <v>1476</v>
      </c>
      <c r="Q1275" s="18">
        <v>1</v>
      </c>
      <c r="R1275" s="7">
        <v>2</v>
      </c>
      <c r="T1275" s="18" t="s">
        <v>13041</v>
      </c>
      <c r="U1275" s="9" t="s">
        <v>1881</v>
      </c>
      <c r="V1275" s="18">
        <v>30</v>
      </c>
      <c r="W1275" s="18">
        <v>0</v>
      </c>
      <c r="X1275" s="18">
        <v>0</v>
      </c>
      <c r="Y1275" s="19" t="e">
        <v>#N/A</v>
      </c>
      <c r="AB1275" s="18" t="s">
        <v>1880</v>
      </c>
      <c r="AC1275" s="18" t="str">
        <f>VLOOKUP(AB1275,[2]Sheet1!$B:$C,2,0)</f>
        <v>Địa hóa môi trường</v>
      </c>
      <c r="AD1275" s="18" t="str">
        <f t="shared" si="40"/>
        <v>kh</v>
      </c>
      <c r="AE1275" s="21" t="s">
        <v>1488</v>
      </c>
      <c r="AF1275" s="24">
        <v>0</v>
      </c>
      <c r="AG1275" s="21">
        <v>0</v>
      </c>
      <c r="AH1275" s="18"/>
    </row>
    <row r="1276" spans="1:34" hidden="1" x14ac:dyDescent="0.25">
      <c r="A1276" s="18" t="s">
        <v>1882</v>
      </c>
      <c r="B1276" s="18" t="str">
        <f t="shared" si="39"/>
        <v>GE3143CQ</v>
      </c>
      <c r="C1276" s="9" t="s">
        <v>1883</v>
      </c>
      <c r="D1276" s="19" t="s">
        <v>28</v>
      </c>
      <c r="E1276" s="5">
        <v>0</v>
      </c>
      <c r="F1276" s="18" t="s">
        <v>153</v>
      </c>
      <c r="G1276" s="18">
        <v>0</v>
      </c>
      <c r="H1276" s="7" t="s">
        <v>13044</v>
      </c>
      <c r="I1276" s="18">
        <v>2</v>
      </c>
      <c r="J1276" s="18">
        <v>2</v>
      </c>
      <c r="K1276" s="18">
        <v>0</v>
      </c>
      <c r="L1276" s="18">
        <v>0</v>
      </c>
      <c r="M1276" s="18">
        <v>0</v>
      </c>
      <c r="N1276" s="18">
        <v>0</v>
      </c>
      <c r="O1276" s="18">
        <v>0</v>
      </c>
      <c r="P1276" s="18" t="s">
        <v>1476</v>
      </c>
      <c r="Q1276" s="18">
        <v>1</v>
      </c>
      <c r="R1276" s="7">
        <v>2</v>
      </c>
      <c r="T1276" s="18" t="s">
        <v>13041</v>
      </c>
      <c r="U1276" s="9" t="s">
        <v>1883</v>
      </c>
      <c r="V1276" s="18">
        <v>30</v>
      </c>
      <c r="W1276" s="18">
        <v>0</v>
      </c>
      <c r="X1276" s="18">
        <v>0</v>
      </c>
      <c r="Y1276" s="19" t="e">
        <v>#N/A</v>
      </c>
      <c r="AB1276" s="18" t="s">
        <v>1882</v>
      </c>
      <c r="AC1276" s="18" t="str">
        <f>VLOOKUP(AB1276,[2]Sheet1!$B:$C,2,0)</f>
        <v>Địa kỹ thuật 2</v>
      </c>
      <c r="AD1276" s="18" t="str">
        <f t="shared" si="40"/>
        <v>kh</v>
      </c>
      <c r="AE1276" s="21" t="s">
        <v>1488</v>
      </c>
      <c r="AF1276" s="24">
        <v>0</v>
      </c>
      <c r="AG1276" s="21">
        <v>0</v>
      </c>
      <c r="AH1276" s="18"/>
    </row>
    <row r="1277" spans="1:34" hidden="1" x14ac:dyDescent="0.25">
      <c r="A1277" s="18" t="s">
        <v>1884</v>
      </c>
      <c r="B1277" s="18" t="str">
        <f t="shared" si="39"/>
        <v>GE4043CQ</v>
      </c>
      <c r="C1277" s="9" t="s">
        <v>1885</v>
      </c>
      <c r="D1277" s="19" t="s">
        <v>28</v>
      </c>
      <c r="E1277" s="5">
        <v>0</v>
      </c>
      <c r="F1277" s="18" t="s">
        <v>153</v>
      </c>
      <c r="G1277" s="18">
        <v>0</v>
      </c>
      <c r="H1277" s="7" t="s">
        <v>13044</v>
      </c>
      <c r="I1277" s="18">
        <v>2</v>
      </c>
      <c r="J1277" s="18">
        <v>2</v>
      </c>
      <c r="K1277" s="18">
        <v>0</v>
      </c>
      <c r="L1277" s="18">
        <v>0</v>
      </c>
      <c r="M1277" s="18">
        <v>0</v>
      </c>
      <c r="N1277" s="18">
        <v>0</v>
      </c>
      <c r="O1277" s="18">
        <v>0</v>
      </c>
      <c r="P1277" s="18" t="s">
        <v>1476</v>
      </c>
      <c r="Q1277" s="18">
        <v>1</v>
      </c>
      <c r="R1277" s="7">
        <v>2</v>
      </c>
      <c r="T1277" s="18" t="s">
        <v>13041</v>
      </c>
      <c r="U1277" s="9" t="s">
        <v>1885</v>
      </c>
      <c r="V1277" s="18">
        <v>24</v>
      </c>
      <c r="W1277" s="18">
        <v>0</v>
      </c>
      <c r="X1277" s="18">
        <v>0</v>
      </c>
      <c r="Y1277" s="19" t="e">
        <v>#N/A</v>
      </c>
      <c r="AB1277" s="18" t="s">
        <v>1884</v>
      </c>
      <c r="AC1277" s="18" t="str">
        <f>VLOOKUP(AB1277,[2]Sheet1!$B:$C,2,0)</f>
        <v>Địa kỹ thuật công trình ngầm</v>
      </c>
      <c r="AD1277" s="18" t="str">
        <f t="shared" si="40"/>
        <v>kh</v>
      </c>
      <c r="AE1277" s="21" t="s">
        <v>1485</v>
      </c>
      <c r="AF1277" s="24">
        <v>0</v>
      </c>
      <c r="AG1277" s="21">
        <v>0</v>
      </c>
      <c r="AH1277" s="18"/>
    </row>
    <row r="1278" spans="1:34" hidden="1" x14ac:dyDescent="0.25">
      <c r="A1278" s="18" t="s">
        <v>1888</v>
      </c>
      <c r="B1278" s="18" t="str">
        <f t="shared" si="39"/>
        <v>GE3025CQ</v>
      </c>
      <c r="C1278" s="9" t="s">
        <v>1887</v>
      </c>
      <c r="D1278" s="19" t="s">
        <v>28</v>
      </c>
      <c r="E1278" s="5">
        <v>0</v>
      </c>
      <c r="F1278" s="18" t="s">
        <v>153</v>
      </c>
      <c r="G1278" s="18">
        <v>0</v>
      </c>
      <c r="H1278" s="7" t="s">
        <v>13044</v>
      </c>
      <c r="I1278" s="18">
        <v>2</v>
      </c>
      <c r="J1278" s="18">
        <v>2</v>
      </c>
      <c r="K1278" s="18">
        <v>0</v>
      </c>
      <c r="L1278" s="18">
        <v>0</v>
      </c>
      <c r="M1278" s="18">
        <v>0</v>
      </c>
      <c r="N1278" s="18">
        <v>0</v>
      </c>
      <c r="O1278" s="18">
        <v>0</v>
      </c>
      <c r="P1278" s="18" t="s">
        <v>1476</v>
      </c>
      <c r="Q1278" s="18">
        <v>1</v>
      </c>
      <c r="R1278" s="7">
        <v>2</v>
      </c>
      <c r="T1278" s="18" t="s">
        <v>13041</v>
      </c>
      <c r="U1278" s="9" t="s">
        <v>1887</v>
      </c>
      <c r="V1278" s="18">
        <v>24</v>
      </c>
      <c r="W1278" s="18">
        <v>0</v>
      </c>
      <c r="X1278" s="18">
        <v>0</v>
      </c>
      <c r="Y1278" s="19" t="e">
        <v>#N/A</v>
      </c>
      <c r="AB1278" s="18" t="s">
        <v>1888</v>
      </c>
      <c r="AC1278" s="18" t="str">
        <f>VLOOKUP(AB1278,[2]Sheet1!$B:$C,2,0)</f>
        <v>Địa thống kê</v>
      </c>
      <c r="AD1278" s="18" t="str">
        <f t="shared" si="40"/>
        <v>kh</v>
      </c>
      <c r="AE1278" s="21" t="s">
        <v>1485</v>
      </c>
      <c r="AF1278" s="24">
        <v>0</v>
      </c>
      <c r="AG1278" s="21">
        <v>0</v>
      </c>
      <c r="AH1278" s="18"/>
    </row>
    <row r="1279" spans="1:34" hidden="1" x14ac:dyDescent="0.25">
      <c r="A1279" s="18" t="s">
        <v>1886</v>
      </c>
      <c r="B1279" s="18" t="str">
        <f t="shared" si="39"/>
        <v>GE3141CQ</v>
      </c>
      <c r="C1279" s="9" t="s">
        <v>1887</v>
      </c>
      <c r="D1279" s="19" t="s">
        <v>28</v>
      </c>
      <c r="E1279" s="5">
        <v>0</v>
      </c>
      <c r="F1279" s="18" t="s">
        <v>153</v>
      </c>
      <c r="G1279" s="18">
        <v>0</v>
      </c>
      <c r="H1279" s="7" t="s">
        <v>13044</v>
      </c>
      <c r="I1279" s="18">
        <v>2</v>
      </c>
      <c r="J1279" s="18">
        <v>2</v>
      </c>
      <c r="K1279" s="18">
        <v>0</v>
      </c>
      <c r="L1279" s="18">
        <v>0</v>
      </c>
      <c r="M1279" s="18">
        <v>0</v>
      </c>
      <c r="N1279" s="18">
        <v>0</v>
      </c>
      <c r="O1279" s="18">
        <v>0</v>
      </c>
      <c r="P1279" s="18" t="s">
        <v>1476</v>
      </c>
      <c r="Q1279" s="18">
        <v>1</v>
      </c>
      <c r="R1279" s="7">
        <v>2</v>
      </c>
      <c r="T1279" s="18" t="s">
        <v>13041</v>
      </c>
      <c r="U1279" s="9" t="s">
        <v>1887</v>
      </c>
      <c r="V1279" s="18">
        <v>30</v>
      </c>
      <c r="W1279" s="18">
        <v>0</v>
      </c>
      <c r="X1279" s="18">
        <v>0</v>
      </c>
      <c r="Y1279" s="19" t="e">
        <v>#N/A</v>
      </c>
      <c r="AB1279" s="18" t="s">
        <v>1886</v>
      </c>
      <c r="AC1279" s="18" t="str">
        <f>VLOOKUP(AB1279,[2]Sheet1!$B:$C,2,0)</f>
        <v>Địa thống kê</v>
      </c>
      <c r="AD1279" s="18" t="str">
        <f t="shared" si="40"/>
        <v>kh</v>
      </c>
      <c r="AE1279" s="21" t="s">
        <v>1488</v>
      </c>
      <c r="AF1279" s="24">
        <v>0</v>
      </c>
      <c r="AG1279" s="21">
        <v>0</v>
      </c>
      <c r="AH1279" s="18"/>
    </row>
    <row r="1280" spans="1:34" hidden="1" x14ac:dyDescent="0.25">
      <c r="A1280" s="18" t="s">
        <v>1891</v>
      </c>
      <c r="B1280" s="18" t="str">
        <f t="shared" si="39"/>
        <v>CH3255CQ</v>
      </c>
      <c r="C1280" s="9" t="s">
        <v>1892</v>
      </c>
      <c r="D1280" s="19" t="s">
        <v>28</v>
      </c>
      <c r="E1280" s="5">
        <v>0</v>
      </c>
      <c r="F1280" s="18" t="s">
        <v>153</v>
      </c>
      <c r="G1280" s="18">
        <v>0</v>
      </c>
      <c r="H1280" s="7" t="s">
        <v>13044</v>
      </c>
      <c r="I1280" s="18">
        <v>2</v>
      </c>
      <c r="J1280" s="18">
        <v>2</v>
      </c>
      <c r="K1280" s="18">
        <v>0</v>
      </c>
      <c r="L1280" s="18">
        <v>0</v>
      </c>
      <c r="M1280" s="18">
        <v>0</v>
      </c>
      <c r="N1280" s="18">
        <v>0</v>
      </c>
      <c r="O1280" s="18">
        <v>0</v>
      </c>
      <c r="P1280" s="18" t="s">
        <v>1476</v>
      </c>
      <c r="Q1280" s="18">
        <v>1</v>
      </c>
      <c r="R1280" s="7">
        <v>2</v>
      </c>
      <c r="T1280" s="18" t="s">
        <v>13041</v>
      </c>
      <c r="U1280" s="9" t="s">
        <v>1892</v>
      </c>
      <c r="V1280" s="18">
        <v>24</v>
      </c>
      <c r="W1280" s="18">
        <v>0</v>
      </c>
      <c r="X1280" s="18">
        <v>0</v>
      </c>
      <c r="Y1280" s="19" t="e">
        <v>#N/A</v>
      </c>
      <c r="AB1280" s="18" t="s">
        <v>1891</v>
      </c>
      <c r="AC1280" s="18" t="str">
        <f>VLOOKUP(AB1280,[2]Sheet1!$B:$C,2,0)</f>
        <v>Điện hóa chất rắn và pin nhiên liệu</v>
      </c>
      <c r="AD1280" s="18" t="str">
        <f t="shared" si="40"/>
        <v>kh</v>
      </c>
      <c r="AE1280" s="21" t="s">
        <v>1485</v>
      </c>
      <c r="AF1280" s="24">
        <v>0</v>
      </c>
      <c r="AG1280" s="21">
        <v>0</v>
      </c>
      <c r="AH1280" s="18"/>
    </row>
    <row r="1281" spans="1:34" hidden="1" x14ac:dyDescent="0.25">
      <c r="A1281" s="18" t="s">
        <v>201</v>
      </c>
      <c r="B1281" s="18" t="str">
        <f t="shared" si="39"/>
        <v>EE3129CQ</v>
      </c>
      <c r="C1281" s="9" t="s">
        <v>1896</v>
      </c>
      <c r="D1281" s="19" t="s">
        <v>28</v>
      </c>
      <c r="E1281" s="5">
        <v>0</v>
      </c>
      <c r="F1281" s="18" t="s">
        <v>153</v>
      </c>
      <c r="G1281" s="18">
        <v>0</v>
      </c>
      <c r="H1281" s="7" t="s">
        <v>13044</v>
      </c>
      <c r="I1281" s="18">
        <v>2</v>
      </c>
      <c r="J1281" s="18">
        <v>2</v>
      </c>
      <c r="K1281" s="18">
        <v>0</v>
      </c>
      <c r="L1281" s="18">
        <v>0</v>
      </c>
      <c r="M1281" s="18">
        <v>0</v>
      </c>
      <c r="N1281" s="18">
        <v>0</v>
      </c>
      <c r="O1281" s="18">
        <v>0</v>
      </c>
      <c r="P1281" s="18" t="s">
        <v>1476</v>
      </c>
      <c r="Q1281" s="18">
        <v>1</v>
      </c>
      <c r="R1281" s="7">
        <v>2</v>
      </c>
      <c r="T1281" s="18" t="s">
        <v>13041</v>
      </c>
      <c r="U1281" s="9" t="s">
        <v>1896</v>
      </c>
      <c r="V1281" s="18">
        <v>30</v>
      </c>
      <c r="W1281" s="18">
        <v>12</v>
      </c>
      <c r="X1281" s="18">
        <v>0</v>
      </c>
      <c r="Y1281" s="19" t="s">
        <v>199</v>
      </c>
      <c r="AB1281" s="18" t="s">
        <v>201</v>
      </c>
      <c r="AC1281" s="18" t="str">
        <f>VLOOKUP(AB1281,[2]Sheet1!$B:$C,2,0)</f>
        <v>Điện tử ứng dụng</v>
      </c>
      <c r="AD1281" s="18" t="str">
        <f t="shared" si="40"/>
        <v>kh</v>
      </c>
      <c r="AE1281" s="21" t="s">
        <v>1481</v>
      </c>
      <c r="AF1281" s="24">
        <v>0</v>
      </c>
      <c r="AG1281" s="21">
        <v>0</v>
      </c>
      <c r="AH1281" s="18"/>
    </row>
    <row r="1282" spans="1:34" hidden="1" x14ac:dyDescent="0.25">
      <c r="A1282" s="18" t="s">
        <v>1904</v>
      </c>
      <c r="B1282" s="18" t="str">
        <f t="shared" si="39"/>
        <v>CH4019CQ</v>
      </c>
      <c r="C1282" s="9" t="s">
        <v>1905</v>
      </c>
      <c r="D1282" s="19" t="s">
        <v>28</v>
      </c>
      <c r="E1282" s="5">
        <v>0</v>
      </c>
      <c r="F1282" s="18" t="s">
        <v>153</v>
      </c>
      <c r="G1282" s="18">
        <v>0</v>
      </c>
      <c r="H1282" s="7" t="s">
        <v>13044</v>
      </c>
      <c r="I1282" s="18">
        <v>2</v>
      </c>
      <c r="J1282" s="18">
        <v>2</v>
      </c>
      <c r="K1282" s="18">
        <v>0</v>
      </c>
      <c r="L1282" s="18">
        <v>0</v>
      </c>
      <c r="M1282" s="18">
        <v>0</v>
      </c>
      <c r="N1282" s="18">
        <v>0</v>
      </c>
      <c r="O1282" s="18">
        <v>0</v>
      </c>
      <c r="P1282" s="18" t="s">
        <v>1476</v>
      </c>
      <c r="Q1282" s="18">
        <v>1</v>
      </c>
      <c r="R1282" s="7">
        <v>2</v>
      </c>
      <c r="T1282" s="18" t="s">
        <v>13041</v>
      </c>
      <c r="U1282" s="9" t="s">
        <v>1905</v>
      </c>
      <c r="V1282" s="18">
        <v>24</v>
      </c>
      <c r="W1282" s="18">
        <v>0</v>
      </c>
      <c r="X1282" s="18">
        <v>0</v>
      </c>
      <c r="Y1282" s="19" t="e">
        <v>#N/A</v>
      </c>
      <c r="AB1282" s="18" t="s">
        <v>1904</v>
      </c>
      <c r="AC1282" s="18" t="str">
        <f>VLOOKUP(AB1282,[2]Sheet1!$B:$C,2,0)</f>
        <v>Điều khiển tự động 2</v>
      </c>
      <c r="AD1282" s="18" t="str">
        <f t="shared" si="40"/>
        <v>kh</v>
      </c>
      <c r="AE1282" s="21" t="s">
        <v>1485</v>
      </c>
      <c r="AF1282" s="24">
        <v>0</v>
      </c>
      <c r="AG1282" s="21">
        <v>0</v>
      </c>
      <c r="AH1282" s="18"/>
    </row>
    <row r="1283" spans="1:34" hidden="1" x14ac:dyDescent="0.25">
      <c r="A1283" s="18" t="s">
        <v>210</v>
      </c>
      <c r="B1283" s="18" t="str">
        <f t="shared" si="39"/>
        <v>CH3369CQ</v>
      </c>
      <c r="C1283" s="9" t="s">
        <v>1907</v>
      </c>
      <c r="D1283" s="19" t="s">
        <v>28</v>
      </c>
      <c r="E1283" s="5">
        <v>0</v>
      </c>
      <c r="F1283" s="18">
        <v>60</v>
      </c>
      <c r="G1283" s="18">
        <v>0</v>
      </c>
      <c r="H1283" s="7" t="s">
        <v>13044</v>
      </c>
      <c r="I1283" s="18">
        <v>2</v>
      </c>
      <c r="J1283" s="18">
        <v>2</v>
      </c>
      <c r="K1283" s="18">
        <v>0</v>
      </c>
      <c r="L1283" s="18">
        <v>0</v>
      </c>
      <c r="M1283" s="18">
        <v>0</v>
      </c>
      <c r="N1283" s="18">
        <v>0</v>
      </c>
      <c r="O1283" s="18">
        <v>0</v>
      </c>
      <c r="P1283" s="18" t="s">
        <v>1476</v>
      </c>
      <c r="Q1283" s="18">
        <v>1</v>
      </c>
      <c r="R1283" s="7">
        <v>2</v>
      </c>
      <c r="T1283" s="18" t="s">
        <v>13041</v>
      </c>
      <c r="U1283" s="9" t="s">
        <v>1907</v>
      </c>
      <c r="V1283" s="18">
        <v>30</v>
      </c>
      <c r="W1283" s="18">
        <v>24</v>
      </c>
      <c r="X1283" s="18">
        <v>0</v>
      </c>
      <c r="Y1283" s="19" t="s">
        <v>208</v>
      </c>
      <c r="AB1283" s="18" t="s">
        <v>210</v>
      </c>
      <c r="AC1283" s="18" t="str">
        <f>VLOOKUP(AB1283,[2]Sheet1!$B:$C,2,0)</f>
        <v>Dinh dưỡng</v>
      </c>
      <c r="AD1283" s="18" t="str">
        <f t="shared" si="40"/>
        <v>kh</v>
      </c>
      <c r="AE1283" s="21" t="s">
        <v>1504</v>
      </c>
      <c r="AF1283" s="24">
        <v>0</v>
      </c>
      <c r="AG1283" s="21">
        <v>0</v>
      </c>
      <c r="AH1283" s="18"/>
    </row>
    <row r="1284" spans="1:34" hidden="1" x14ac:dyDescent="0.25">
      <c r="A1284" s="18" t="s">
        <v>1908</v>
      </c>
      <c r="B1284" s="18" t="str">
        <f t="shared" si="39"/>
        <v>CI4065CQ</v>
      </c>
      <c r="C1284" s="9" t="s">
        <v>1909</v>
      </c>
      <c r="D1284" s="19" t="s">
        <v>28</v>
      </c>
      <c r="E1284" s="5">
        <v>0</v>
      </c>
      <c r="F1284" s="18" t="s">
        <v>153</v>
      </c>
      <c r="G1284" s="18">
        <v>0</v>
      </c>
      <c r="H1284" s="7" t="s">
        <v>13044</v>
      </c>
      <c r="I1284" s="18">
        <v>2</v>
      </c>
      <c r="J1284" s="18">
        <v>2</v>
      </c>
      <c r="K1284" s="18">
        <v>0</v>
      </c>
      <c r="L1284" s="18">
        <v>0</v>
      </c>
      <c r="M1284" s="18">
        <v>0</v>
      </c>
      <c r="N1284" s="18">
        <v>0</v>
      </c>
      <c r="O1284" s="18">
        <v>0</v>
      </c>
      <c r="P1284" s="18" t="s">
        <v>1476</v>
      </c>
      <c r="Q1284" s="18">
        <v>1</v>
      </c>
      <c r="R1284" s="7">
        <v>2</v>
      </c>
      <c r="T1284" s="18" t="s">
        <v>13041</v>
      </c>
      <c r="U1284" s="9" t="s">
        <v>1909</v>
      </c>
      <c r="V1284" s="18">
        <v>30</v>
      </c>
      <c r="W1284" s="18">
        <v>0</v>
      </c>
      <c r="X1284" s="18">
        <v>0</v>
      </c>
      <c r="Y1284" s="19" t="e">
        <v>#N/A</v>
      </c>
      <c r="AB1284" s="18" t="s">
        <v>1908</v>
      </c>
      <c r="AC1284" s="18" t="str">
        <f>VLOOKUP(AB1284,[2]Sheet1!$B:$C,2,0)</f>
        <v>Định giá đất</v>
      </c>
      <c r="AD1284" s="18" t="str">
        <f t="shared" si="40"/>
        <v>kh</v>
      </c>
      <c r="AE1284" s="21" t="s">
        <v>1488</v>
      </c>
      <c r="AF1284" s="24">
        <v>0</v>
      </c>
      <c r="AG1284" s="21">
        <v>0</v>
      </c>
      <c r="AH1284" s="18"/>
    </row>
    <row r="1285" spans="1:34" hidden="1" x14ac:dyDescent="0.25">
      <c r="A1285" s="18" t="s">
        <v>213</v>
      </c>
      <c r="B1285" s="18" t="str">
        <f t="shared" si="39"/>
        <v>ME3101CQ</v>
      </c>
      <c r="C1285" s="9" t="s">
        <v>1975</v>
      </c>
      <c r="D1285" s="19" t="s">
        <v>28</v>
      </c>
      <c r="E1285" s="5">
        <v>0</v>
      </c>
      <c r="F1285" s="18">
        <v>60</v>
      </c>
      <c r="G1285" s="18">
        <v>0</v>
      </c>
      <c r="H1285" s="7" t="s">
        <v>13044</v>
      </c>
      <c r="I1285" s="18">
        <v>2</v>
      </c>
      <c r="J1285" s="18">
        <v>2</v>
      </c>
      <c r="K1285" s="18">
        <v>0</v>
      </c>
      <c r="L1285" s="18">
        <v>0</v>
      </c>
      <c r="M1285" s="18">
        <v>0</v>
      </c>
      <c r="N1285" s="18">
        <v>0</v>
      </c>
      <c r="O1285" s="18">
        <v>0</v>
      </c>
      <c r="P1285" s="18" t="s">
        <v>1476</v>
      </c>
      <c r="Q1285" s="18">
        <v>1</v>
      </c>
      <c r="R1285" s="7">
        <v>2</v>
      </c>
      <c r="T1285" s="18" t="s">
        <v>13041</v>
      </c>
      <c r="U1285" s="9" t="s">
        <v>1975</v>
      </c>
      <c r="V1285" s="18">
        <v>30</v>
      </c>
      <c r="W1285" s="18">
        <v>24</v>
      </c>
      <c r="X1285" s="18">
        <v>0</v>
      </c>
      <c r="Y1285" s="19" t="s">
        <v>211</v>
      </c>
      <c r="AB1285" s="18" t="s">
        <v>213</v>
      </c>
      <c r="AC1285" s="18" t="str">
        <f>VLOOKUP(AB1285,[2]Sheet1!$B:$C,2,0)</f>
        <v>Đo lường và đảm bảo chất lượng</v>
      </c>
      <c r="AD1285" s="18" t="str">
        <f t="shared" si="40"/>
        <v>kh</v>
      </c>
      <c r="AE1285" s="21" t="s">
        <v>1504</v>
      </c>
      <c r="AF1285" s="24">
        <v>0</v>
      </c>
      <c r="AG1285" s="21">
        <v>0</v>
      </c>
      <c r="AH1285" s="18"/>
    </row>
    <row r="1286" spans="1:34" hidden="1" x14ac:dyDescent="0.25">
      <c r="A1286" s="18" t="s">
        <v>171</v>
      </c>
      <c r="B1286" s="18" t="str">
        <f t="shared" si="39"/>
        <v>AS3031CQ</v>
      </c>
      <c r="C1286" s="9" t="s">
        <v>1978</v>
      </c>
      <c r="D1286" s="19" t="s">
        <v>28</v>
      </c>
      <c r="E1286" s="5">
        <v>0</v>
      </c>
      <c r="F1286" s="18">
        <v>60</v>
      </c>
      <c r="G1286" s="18">
        <v>0</v>
      </c>
      <c r="H1286" s="7" t="s">
        <v>13044</v>
      </c>
      <c r="I1286" s="18">
        <v>2</v>
      </c>
      <c r="J1286" s="18">
        <v>2</v>
      </c>
      <c r="K1286" s="18">
        <v>0</v>
      </c>
      <c r="L1286" s="18">
        <v>0</v>
      </c>
      <c r="M1286" s="18">
        <v>0</v>
      </c>
      <c r="N1286" s="18">
        <v>0</v>
      </c>
      <c r="O1286" s="18">
        <v>0</v>
      </c>
      <c r="P1286" s="18" t="s">
        <v>1476</v>
      </c>
      <c r="Q1286" s="18">
        <v>1</v>
      </c>
      <c r="R1286" s="7">
        <v>2</v>
      </c>
      <c r="T1286" s="18" t="s">
        <v>13041</v>
      </c>
      <c r="U1286" s="9" t="s">
        <v>1978</v>
      </c>
      <c r="V1286" s="18">
        <v>30</v>
      </c>
      <c r="W1286" s="18">
        <v>12</v>
      </c>
      <c r="X1286" s="18">
        <v>0</v>
      </c>
      <c r="Y1286" s="19" t="s">
        <v>169</v>
      </c>
      <c r="AB1286" s="18" t="s">
        <v>171</v>
      </c>
      <c r="AC1286" s="18" t="str">
        <f>VLOOKUP(AB1286,[2]Sheet1!$B:$C,2,0)</f>
        <v>Đo lường các đại lượng phi điện</v>
      </c>
      <c r="AD1286" s="18" t="str">
        <f t="shared" si="40"/>
        <v>kh</v>
      </c>
      <c r="AE1286" s="21" t="s">
        <v>1481</v>
      </c>
      <c r="AF1286" s="24">
        <v>0</v>
      </c>
      <c r="AG1286" s="21">
        <v>0</v>
      </c>
      <c r="AH1286" s="18"/>
    </row>
    <row r="1287" spans="1:34" hidden="1" x14ac:dyDescent="0.25">
      <c r="A1287" s="18" t="s">
        <v>1980</v>
      </c>
      <c r="B1287" s="18" t="str">
        <f t="shared" si="39"/>
        <v>TR2019CQ</v>
      </c>
      <c r="C1287" s="9" t="s">
        <v>1981</v>
      </c>
      <c r="D1287" s="19" t="s">
        <v>28</v>
      </c>
      <c r="E1287" s="5">
        <v>0</v>
      </c>
      <c r="F1287" s="18" t="s">
        <v>153</v>
      </c>
      <c r="G1287" s="18">
        <v>0</v>
      </c>
      <c r="H1287" s="7" t="s">
        <v>13044</v>
      </c>
      <c r="I1287" s="18">
        <v>2</v>
      </c>
      <c r="J1287" s="18">
        <v>2</v>
      </c>
      <c r="K1287" s="18">
        <v>0</v>
      </c>
      <c r="L1287" s="18">
        <v>0</v>
      </c>
      <c r="M1287" s="18">
        <v>0</v>
      </c>
      <c r="N1287" s="18">
        <v>0</v>
      </c>
      <c r="O1287" s="18">
        <v>0</v>
      </c>
      <c r="P1287" s="18" t="s">
        <v>1476</v>
      </c>
      <c r="Q1287" s="18">
        <v>1</v>
      </c>
      <c r="R1287" s="7">
        <v>2</v>
      </c>
      <c r="T1287" s="18" t="s">
        <v>13041</v>
      </c>
      <c r="U1287" s="9" t="s">
        <v>1981</v>
      </c>
      <c r="V1287" s="18">
        <v>30</v>
      </c>
      <c r="W1287" s="18">
        <v>0</v>
      </c>
      <c r="X1287" s="18">
        <v>0</v>
      </c>
      <c r="Y1287" s="19" t="e">
        <v>#N/A</v>
      </c>
      <c r="AB1287" s="18" t="s">
        <v>1980</v>
      </c>
      <c r="AC1287" s="18" t="str">
        <f>VLOOKUP(AB1287,[2]Sheet1!$B:$C,2,0)</f>
        <v>Động cơ đốt trong</v>
      </c>
      <c r="AD1287" s="18" t="str">
        <f t="shared" si="40"/>
        <v>kh</v>
      </c>
      <c r="AE1287" s="21" t="s">
        <v>1488</v>
      </c>
      <c r="AF1287" s="24">
        <v>0</v>
      </c>
      <c r="AG1287" s="21">
        <v>0</v>
      </c>
      <c r="AH1287" s="18"/>
    </row>
    <row r="1288" spans="1:34" hidden="1" x14ac:dyDescent="0.25">
      <c r="A1288" s="18" t="s">
        <v>219</v>
      </c>
      <c r="B1288" s="18" t="str">
        <f t="shared" si="39"/>
        <v>AS3001CQ</v>
      </c>
      <c r="C1288" s="9" t="s">
        <v>1982</v>
      </c>
      <c r="D1288" s="19" t="s">
        <v>28</v>
      </c>
      <c r="E1288" s="5">
        <v>0</v>
      </c>
      <c r="F1288" s="18">
        <v>70</v>
      </c>
      <c r="G1288" s="18">
        <v>0</v>
      </c>
      <c r="H1288" s="7" t="s">
        <v>13044</v>
      </c>
      <c r="I1288" s="18">
        <v>2</v>
      </c>
      <c r="J1288" s="18">
        <v>2</v>
      </c>
      <c r="K1288" s="18">
        <v>0</v>
      </c>
      <c r="L1288" s="18">
        <v>0</v>
      </c>
      <c r="M1288" s="18">
        <v>0</v>
      </c>
      <c r="N1288" s="18">
        <v>0</v>
      </c>
      <c r="O1288" s="18">
        <v>0</v>
      </c>
      <c r="P1288" s="18" t="s">
        <v>1476</v>
      </c>
      <c r="Q1288" s="18">
        <v>1</v>
      </c>
      <c r="R1288" s="7">
        <v>2</v>
      </c>
      <c r="T1288" s="18" t="s">
        <v>13041</v>
      </c>
      <c r="U1288" s="9" t="s">
        <v>1982</v>
      </c>
      <c r="V1288" s="18">
        <v>30</v>
      </c>
      <c r="W1288" s="18">
        <v>12</v>
      </c>
      <c r="X1288" s="18">
        <v>0</v>
      </c>
      <c r="Y1288" s="19" t="s">
        <v>217</v>
      </c>
      <c r="AB1288" s="18" t="s">
        <v>219</v>
      </c>
      <c r="AC1288" s="18" t="str">
        <f>VLOOKUP(AB1288,[2]Sheet1!$B:$C,2,0)</f>
        <v>Động học robot</v>
      </c>
      <c r="AD1288" s="18" t="str">
        <f t="shared" si="40"/>
        <v>kh</v>
      </c>
      <c r="AE1288" s="21" t="s">
        <v>1481</v>
      </c>
      <c r="AF1288" s="24">
        <v>0</v>
      </c>
      <c r="AG1288" s="21">
        <v>0</v>
      </c>
      <c r="AH1288" s="18"/>
    </row>
    <row r="1289" spans="1:34" hidden="1" x14ac:dyDescent="0.25">
      <c r="A1289" s="18" t="s">
        <v>225</v>
      </c>
      <c r="B1289" s="18" t="str">
        <f t="shared" si="39"/>
        <v>ME4009CQ</v>
      </c>
      <c r="C1289" s="9" t="s">
        <v>1983</v>
      </c>
      <c r="D1289" s="19" t="s">
        <v>28</v>
      </c>
      <c r="E1289" s="5">
        <v>0</v>
      </c>
      <c r="F1289" s="18" t="s">
        <v>153</v>
      </c>
      <c r="G1289" s="18">
        <v>0</v>
      </c>
      <c r="H1289" s="7" t="s">
        <v>13044</v>
      </c>
      <c r="I1289" s="18">
        <v>2</v>
      </c>
      <c r="J1289" s="18">
        <v>2</v>
      </c>
      <c r="K1289" s="18">
        <v>0</v>
      </c>
      <c r="L1289" s="18">
        <v>0</v>
      </c>
      <c r="M1289" s="18">
        <v>0</v>
      </c>
      <c r="N1289" s="18">
        <v>0</v>
      </c>
      <c r="O1289" s="18">
        <v>0</v>
      </c>
      <c r="P1289" s="18" t="s">
        <v>1476</v>
      </c>
      <c r="Q1289" s="18">
        <v>1</v>
      </c>
      <c r="R1289" s="7">
        <v>2</v>
      </c>
      <c r="T1289" s="18" t="s">
        <v>13041</v>
      </c>
      <c r="U1289" s="9" t="s">
        <v>1983</v>
      </c>
      <c r="V1289" s="18">
        <v>30</v>
      </c>
      <c r="W1289" s="18">
        <v>12</v>
      </c>
      <c r="X1289" s="18">
        <v>0</v>
      </c>
      <c r="Y1289" s="19" t="s">
        <v>223</v>
      </c>
      <c r="AB1289" s="18" t="s">
        <v>225</v>
      </c>
      <c r="AC1289" s="18" t="str">
        <f>VLOOKUP(AB1289,[2]Sheet1!$B:$C,2,0)</f>
        <v>Động lực học cơ hệ</v>
      </c>
      <c r="AD1289" s="18" t="str">
        <f t="shared" si="40"/>
        <v>kh</v>
      </c>
      <c r="AE1289" s="21" t="s">
        <v>1481</v>
      </c>
      <c r="AF1289" s="24">
        <v>0</v>
      </c>
      <c r="AG1289" s="21">
        <v>0</v>
      </c>
      <c r="AH1289" s="18"/>
    </row>
    <row r="1290" spans="1:34" hidden="1" x14ac:dyDescent="0.25">
      <c r="A1290" s="18" t="s">
        <v>228</v>
      </c>
      <c r="B1290" s="18" t="str">
        <f t="shared" si="39"/>
        <v>CI4067CQ</v>
      </c>
      <c r="C1290" s="9" t="s">
        <v>1987</v>
      </c>
      <c r="D1290" s="19" t="s">
        <v>28</v>
      </c>
      <c r="E1290" s="5">
        <v>0</v>
      </c>
      <c r="F1290" s="18" t="s">
        <v>229</v>
      </c>
      <c r="G1290" s="18">
        <v>0</v>
      </c>
      <c r="H1290" s="7" t="s">
        <v>13044</v>
      </c>
      <c r="I1290" s="18">
        <v>2</v>
      </c>
      <c r="J1290" s="18">
        <v>2</v>
      </c>
      <c r="K1290" s="18">
        <v>0</v>
      </c>
      <c r="L1290" s="18">
        <v>0</v>
      </c>
      <c r="M1290" s="18">
        <v>0</v>
      </c>
      <c r="N1290" s="18">
        <v>0</v>
      </c>
      <c r="O1290" s="18">
        <v>0</v>
      </c>
      <c r="P1290" s="18" t="s">
        <v>1476</v>
      </c>
      <c r="Q1290" s="18">
        <v>1</v>
      </c>
      <c r="R1290" s="7">
        <v>2</v>
      </c>
      <c r="T1290" s="18" t="s">
        <v>13041</v>
      </c>
      <c r="U1290" s="9" t="s">
        <v>1987</v>
      </c>
      <c r="V1290" s="18">
        <v>30</v>
      </c>
      <c r="W1290" s="18">
        <v>12</v>
      </c>
      <c r="X1290" s="18">
        <v>0</v>
      </c>
      <c r="Y1290" s="19" t="s">
        <v>226</v>
      </c>
      <c r="AB1290" s="18" t="s">
        <v>228</v>
      </c>
      <c r="AC1290" s="18" t="str">
        <f>VLOOKUP(AB1290,[2]Sheet1!$B:$C,2,0)</f>
        <v>Động lực học kết cấu</v>
      </c>
      <c r="AD1290" s="18" t="str">
        <f t="shared" si="40"/>
        <v>kh</v>
      </c>
      <c r="AE1290" s="21" t="s">
        <v>1481</v>
      </c>
      <c r="AF1290" s="24">
        <v>0</v>
      </c>
      <c r="AG1290" s="21">
        <v>0</v>
      </c>
      <c r="AH1290" s="18"/>
    </row>
    <row r="1291" spans="1:34" hidden="1" x14ac:dyDescent="0.25">
      <c r="A1291" s="18" t="s">
        <v>232</v>
      </c>
      <c r="B1291" s="18" t="str">
        <f t="shared" si="39"/>
        <v>TR3133CQ</v>
      </c>
      <c r="C1291" s="9" t="s">
        <v>1989</v>
      </c>
      <c r="D1291" s="19" t="s">
        <v>28</v>
      </c>
      <c r="E1291" s="5">
        <v>0</v>
      </c>
      <c r="F1291" s="18">
        <v>72</v>
      </c>
      <c r="G1291" s="18">
        <v>0</v>
      </c>
      <c r="H1291" s="7" t="s">
        <v>13044</v>
      </c>
      <c r="I1291" s="18">
        <v>2</v>
      </c>
      <c r="J1291" s="18">
        <v>2</v>
      </c>
      <c r="K1291" s="18">
        <v>0</v>
      </c>
      <c r="L1291" s="18">
        <v>0</v>
      </c>
      <c r="M1291" s="18">
        <v>0</v>
      </c>
      <c r="N1291" s="18">
        <v>0</v>
      </c>
      <c r="O1291" s="18">
        <v>0</v>
      </c>
      <c r="P1291" s="18" t="s">
        <v>1476</v>
      </c>
      <c r="Q1291" s="18">
        <v>1</v>
      </c>
      <c r="R1291" s="7">
        <v>2</v>
      </c>
      <c r="T1291" s="18" t="s">
        <v>13041</v>
      </c>
      <c r="U1291" s="9" t="s">
        <v>1989</v>
      </c>
      <c r="V1291" s="18">
        <v>30</v>
      </c>
      <c r="W1291" s="18">
        <v>12</v>
      </c>
      <c r="X1291" s="18">
        <v>0</v>
      </c>
      <c r="Y1291" s="19" t="s">
        <v>230</v>
      </c>
      <c r="AB1291" s="18" t="s">
        <v>232</v>
      </c>
      <c r="AC1291" s="18" t="str">
        <f>VLOOKUP(AB1291,[2]Sheet1!$B:$C,2,0)</f>
        <v>Động lực học tàu thủy và công trình ngoài khơi</v>
      </c>
      <c r="AD1291" s="18" t="str">
        <f t="shared" si="40"/>
        <v>kh</v>
      </c>
      <c r="AE1291" s="21" t="s">
        <v>1481</v>
      </c>
      <c r="AF1291" s="24">
        <v>0</v>
      </c>
      <c r="AG1291" s="21">
        <v>0</v>
      </c>
      <c r="AH1291" s="18"/>
    </row>
    <row r="1292" spans="1:34" hidden="1" x14ac:dyDescent="0.25">
      <c r="A1292" s="18" t="s">
        <v>174</v>
      </c>
      <c r="B1292" s="18" t="str">
        <f t="shared" ref="B1292:B1355" si="41">A1292&amp;D1292</f>
        <v>AS3021CQ</v>
      </c>
      <c r="C1292" s="9" t="s">
        <v>1990</v>
      </c>
      <c r="D1292" s="19" t="s">
        <v>28</v>
      </c>
      <c r="E1292" s="5">
        <v>0</v>
      </c>
      <c r="F1292" s="18">
        <v>60</v>
      </c>
      <c r="G1292" s="18">
        <v>0</v>
      </c>
      <c r="H1292" s="7" t="s">
        <v>13044</v>
      </c>
      <c r="I1292" s="18">
        <v>2</v>
      </c>
      <c r="J1292" s="18">
        <v>2</v>
      </c>
      <c r="K1292" s="18">
        <v>0</v>
      </c>
      <c r="L1292" s="18">
        <v>0</v>
      </c>
      <c r="M1292" s="18">
        <v>0</v>
      </c>
      <c r="N1292" s="18">
        <v>0</v>
      </c>
      <c r="O1292" s="18">
        <v>0</v>
      </c>
      <c r="P1292" s="18" t="s">
        <v>1476</v>
      </c>
      <c r="Q1292" s="18">
        <v>1</v>
      </c>
      <c r="R1292" s="7">
        <v>2</v>
      </c>
      <c r="T1292" s="18" t="s">
        <v>13041</v>
      </c>
      <c r="U1292" s="9" t="s">
        <v>1990</v>
      </c>
      <c r="V1292" s="18">
        <v>30</v>
      </c>
      <c r="W1292" s="18">
        <v>12</v>
      </c>
      <c r="X1292" s="18">
        <v>0</v>
      </c>
      <c r="Y1292" s="19" t="s">
        <v>172</v>
      </c>
      <c r="AB1292" s="18" t="s">
        <v>174</v>
      </c>
      <c r="AC1292" s="18" t="str">
        <f>VLOOKUP(AB1292,[2]Sheet1!$B:$C,2,0)</f>
        <v>Động lực học hệ nhiều vật</v>
      </c>
      <c r="AD1292" s="18" t="str">
        <f t="shared" si="40"/>
        <v>kh</v>
      </c>
      <c r="AE1292" s="21" t="s">
        <v>1481</v>
      </c>
      <c r="AF1292" s="24">
        <v>0</v>
      </c>
      <c r="AG1292" s="21">
        <v>0</v>
      </c>
      <c r="AH1292" s="18"/>
    </row>
    <row r="1293" spans="1:34" hidden="1" x14ac:dyDescent="0.25">
      <c r="A1293" s="18" t="s">
        <v>1998</v>
      </c>
      <c r="B1293" s="18" t="str">
        <f t="shared" si="41"/>
        <v>CH3303CQ</v>
      </c>
      <c r="C1293" s="9" t="s">
        <v>1999</v>
      </c>
      <c r="D1293" s="19" t="s">
        <v>28</v>
      </c>
      <c r="E1293" s="5">
        <v>0</v>
      </c>
      <c r="F1293" s="18" t="s">
        <v>153</v>
      </c>
      <c r="G1293" s="18">
        <v>0</v>
      </c>
      <c r="H1293" s="7" t="s">
        <v>13044</v>
      </c>
      <c r="I1293" s="18">
        <v>2</v>
      </c>
      <c r="J1293" s="18">
        <v>2</v>
      </c>
      <c r="K1293" s="18">
        <v>0</v>
      </c>
      <c r="L1293" s="18">
        <v>0</v>
      </c>
      <c r="M1293" s="18">
        <v>0</v>
      </c>
      <c r="N1293" s="18">
        <v>0</v>
      </c>
      <c r="O1293" s="18">
        <v>0</v>
      </c>
      <c r="P1293" s="18" t="s">
        <v>1476</v>
      </c>
      <c r="Q1293" s="18">
        <v>1</v>
      </c>
      <c r="R1293" s="7">
        <v>2</v>
      </c>
      <c r="T1293" s="18" t="s">
        <v>13041</v>
      </c>
      <c r="U1293" s="9" t="s">
        <v>1999</v>
      </c>
      <c r="V1293" s="18">
        <v>24</v>
      </c>
      <c r="W1293" s="18">
        <v>0</v>
      </c>
      <c r="X1293" s="18">
        <v>0</v>
      </c>
      <c r="Y1293" s="19" t="e">
        <v>#N/A</v>
      </c>
      <c r="AB1293" s="18" t="s">
        <v>1998</v>
      </c>
      <c r="AC1293" s="18" t="str">
        <f>VLOOKUP(AB1293,[2]Sheet1!$B:$C,2,0)</f>
        <v>Giao tiếp kỹ thuật bằng tiếng anh</v>
      </c>
      <c r="AD1293" s="18" t="str">
        <f t="shared" si="40"/>
        <v>kh</v>
      </c>
      <c r="AE1293" s="21" t="s">
        <v>1485</v>
      </c>
      <c r="AF1293" s="24">
        <v>0</v>
      </c>
      <c r="AG1293" s="21">
        <v>0</v>
      </c>
      <c r="AH1293" s="18"/>
    </row>
    <row r="1294" spans="1:34" hidden="1" x14ac:dyDescent="0.25">
      <c r="A1294" s="18" t="s">
        <v>251</v>
      </c>
      <c r="B1294" s="18" t="str">
        <f t="shared" si="41"/>
        <v>IM3047CQ</v>
      </c>
      <c r="C1294" s="9" t="s">
        <v>2000</v>
      </c>
      <c r="D1294" s="19" t="s">
        <v>28</v>
      </c>
      <c r="E1294" s="5">
        <v>0</v>
      </c>
      <c r="F1294" s="18">
        <v>67</v>
      </c>
      <c r="G1294" s="18">
        <v>0</v>
      </c>
      <c r="H1294" s="7" t="s">
        <v>13044</v>
      </c>
      <c r="I1294" s="18">
        <v>2</v>
      </c>
      <c r="J1294" s="18">
        <v>2</v>
      </c>
      <c r="K1294" s="18">
        <v>0</v>
      </c>
      <c r="L1294" s="18">
        <v>0</v>
      </c>
      <c r="M1294" s="18">
        <v>0</v>
      </c>
      <c r="N1294" s="18">
        <v>0</v>
      </c>
      <c r="O1294" s="18">
        <v>0</v>
      </c>
      <c r="P1294" s="18" t="s">
        <v>1476</v>
      </c>
      <c r="Q1294" s="18">
        <v>1</v>
      </c>
      <c r="R1294" s="7">
        <v>2</v>
      </c>
      <c r="T1294" s="18" t="s">
        <v>13041</v>
      </c>
      <c r="U1294" s="9" t="s">
        <v>2000</v>
      </c>
      <c r="V1294" s="18">
        <v>30</v>
      </c>
      <c r="W1294" s="18">
        <v>12</v>
      </c>
      <c r="X1294" s="18">
        <v>0</v>
      </c>
      <c r="Y1294" s="19" t="s">
        <v>249</v>
      </c>
      <c r="AB1294" s="18" t="s">
        <v>251</v>
      </c>
      <c r="AC1294" s="18" t="str">
        <f>VLOOKUP(AB1294,[2]Sheet1!$B:$C,2,0)</f>
        <v>Giao tiếp trong kinh doanh</v>
      </c>
      <c r="AD1294" s="18" t="str">
        <f t="shared" si="40"/>
        <v>kh</v>
      </c>
      <c r="AE1294" s="21" t="s">
        <v>1481</v>
      </c>
      <c r="AF1294" s="24">
        <v>0</v>
      </c>
      <c r="AG1294" s="21">
        <v>0</v>
      </c>
      <c r="AH1294" s="18"/>
    </row>
    <row r="1295" spans="1:34" hidden="1" x14ac:dyDescent="0.25">
      <c r="A1295" s="18" t="s">
        <v>2002</v>
      </c>
      <c r="B1295" s="18" t="str">
        <f t="shared" si="41"/>
        <v>CI3085CQ</v>
      </c>
      <c r="C1295" s="9" t="s">
        <v>2003</v>
      </c>
      <c r="D1295" s="19" t="s">
        <v>28</v>
      </c>
      <c r="E1295" s="5">
        <v>0</v>
      </c>
      <c r="F1295" s="18" t="s">
        <v>153</v>
      </c>
      <c r="G1295" s="18">
        <v>0</v>
      </c>
      <c r="H1295" s="7" t="s">
        <v>13044</v>
      </c>
      <c r="I1295" s="18">
        <v>2</v>
      </c>
      <c r="J1295" s="18">
        <v>2</v>
      </c>
      <c r="K1295" s="18">
        <v>0</v>
      </c>
      <c r="L1295" s="18">
        <v>0</v>
      </c>
      <c r="M1295" s="18">
        <v>0</v>
      </c>
      <c r="N1295" s="18">
        <v>0</v>
      </c>
      <c r="O1295" s="18">
        <v>0</v>
      </c>
      <c r="P1295" s="18" t="s">
        <v>1476</v>
      </c>
      <c r="Q1295" s="18">
        <v>1</v>
      </c>
      <c r="R1295" s="7">
        <v>2</v>
      </c>
      <c r="T1295" s="18" t="s">
        <v>13041</v>
      </c>
      <c r="U1295" s="9" t="s">
        <v>2003</v>
      </c>
      <c r="V1295" s="18">
        <v>24</v>
      </c>
      <c r="W1295" s="18">
        <v>0</v>
      </c>
      <c r="X1295" s="18">
        <v>0</v>
      </c>
      <c r="Y1295" s="19" t="e">
        <v>#N/A</v>
      </c>
      <c r="AB1295" s="18" t="s">
        <v>2002</v>
      </c>
      <c r="AC1295" s="18" t="str">
        <f>VLOOKUP(AB1295,[2]Sheet1!$B:$C,2,0)</f>
        <v>GIS</v>
      </c>
      <c r="AD1295" s="18" t="str">
        <f t="shared" si="40"/>
        <v>kh</v>
      </c>
      <c r="AE1295" s="21" t="s">
        <v>1485</v>
      </c>
      <c r="AF1295" s="24">
        <v>0</v>
      </c>
      <c r="AG1295" s="21">
        <v>0</v>
      </c>
      <c r="AH1295" s="18"/>
    </row>
    <row r="1296" spans="1:34" hidden="1" x14ac:dyDescent="0.25">
      <c r="A1296" s="18" t="s">
        <v>2005</v>
      </c>
      <c r="B1296" s="18" t="str">
        <f t="shared" si="41"/>
        <v>ME4663CQ</v>
      </c>
      <c r="C1296" s="9" t="s">
        <v>2006</v>
      </c>
      <c r="D1296" s="19" t="s">
        <v>28</v>
      </c>
      <c r="E1296" s="5">
        <v>0</v>
      </c>
      <c r="F1296" s="18" t="s">
        <v>153</v>
      </c>
      <c r="G1296" s="18">
        <v>0</v>
      </c>
      <c r="H1296" s="7" t="s">
        <v>13044</v>
      </c>
      <c r="I1296" s="18">
        <v>2</v>
      </c>
      <c r="J1296" s="18">
        <v>2</v>
      </c>
      <c r="K1296" s="18">
        <v>0</v>
      </c>
      <c r="L1296" s="18">
        <v>0</v>
      </c>
      <c r="M1296" s="18">
        <v>0</v>
      </c>
      <c r="N1296" s="18">
        <v>0</v>
      </c>
      <c r="O1296" s="18">
        <v>0</v>
      </c>
      <c r="P1296" s="18" t="s">
        <v>1476</v>
      </c>
      <c r="Q1296" s="18">
        <v>1</v>
      </c>
      <c r="R1296" s="7">
        <v>2</v>
      </c>
      <c r="T1296" s="18" t="s">
        <v>13041</v>
      </c>
      <c r="U1296" s="9" t="s">
        <v>2006</v>
      </c>
      <c r="V1296" s="18">
        <v>30</v>
      </c>
      <c r="W1296" s="18">
        <v>0</v>
      </c>
      <c r="X1296" s="18">
        <v>0</v>
      </c>
      <c r="Y1296" s="19" t="e">
        <v>#N/A</v>
      </c>
      <c r="AB1296" s="18" t="s">
        <v>2005</v>
      </c>
      <c r="AC1296" s="18" t="str">
        <f>VLOOKUP(AB1296,[2]Sheet1!$B:$C,2,0)</f>
        <v>Hoạt động logistics quốc tế</v>
      </c>
      <c r="AD1296" s="18" t="str">
        <f t="shared" si="40"/>
        <v>kh</v>
      </c>
      <c r="AE1296" s="21" t="s">
        <v>1488</v>
      </c>
      <c r="AF1296" s="24">
        <v>0</v>
      </c>
      <c r="AG1296" s="21">
        <v>0</v>
      </c>
      <c r="AH1296" s="18"/>
    </row>
    <row r="1297" spans="1:34" hidden="1" x14ac:dyDescent="0.25">
      <c r="A1297" s="18" t="s">
        <v>2007</v>
      </c>
      <c r="B1297" s="18" t="str">
        <f t="shared" si="41"/>
        <v>CH3099CQ</v>
      </c>
      <c r="C1297" s="9" t="s">
        <v>2008</v>
      </c>
      <c r="D1297" s="19" t="s">
        <v>28</v>
      </c>
      <c r="E1297" s="5">
        <v>0</v>
      </c>
      <c r="F1297" s="18" t="s">
        <v>153</v>
      </c>
      <c r="G1297" s="18">
        <v>0</v>
      </c>
      <c r="H1297" s="7" t="s">
        <v>13044</v>
      </c>
      <c r="I1297" s="18">
        <v>2</v>
      </c>
      <c r="J1297" s="18">
        <v>2</v>
      </c>
      <c r="K1297" s="18">
        <v>0</v>
      </c>
      <c r="L1297" s="18">
        <v>0</v>
      </c>
      <c r="M1297" s="18">
        <v>0</v>
      </c>
      <c r="N1297" s="18">
        <v>0</v>
      </c>
      <c r="O1297" s="18">
        <v>0</v>
      </c>
      <c r="P1297" s="18" t="s">
        <v>1476</v>
      </c>
      <c r="Q1297" s="18">
        <v>1</v>
      </c>
      <c r="R1297" s="7">
        <v>2</v>
      </c>
      <c r="T1297" s="18" t="s">
        <v>13041</v>
      </c>
      <c r="U1297" s="9" t="s">
        <v>2008</v>
      </c>
      <c r="V1297" s="18">
        <v>24</v>
      </c>
      <c r="W1297" s="18">
        <v>0</v>
      </c>
      <c r="X1297" s="18">
        <v>0</v>
      </c>
      <c r="Y1297" s="19" t="e">
        <v>#N/A</v>
      </c>
      <c r="AB1297" s="18" t="s">
        <v>2007</v>
      </c>
      <c r="AC1297" s="18" t="str">
        <f>VLOOKUP(AB1297,[2]Sheet1!$B:$C,2,0)</f>
        <v>Hóa học cây thuốc và các nguồn nguyên liệu dược</v>
      </c>
      <c r="AD1297" s="18" t="str">
        <f t="shared" si="40"/>
        <v>kh</v>
      </c>
      <c r="AE1297" s="21" t="s">
        <v>1485</v>
      </c>
      <c r="AF1297" s="24">
        <v>0</v>
      </c>
      <c r="AG1297" s="21">
        <v>0</v>
      </c>
      <c r="AH1297" s="18"/>
    </row>
    <row r="1298" spans="1:34" hidden="1" x14ac:dyDescent="0.25">
      <c r="A1298" s="18" t="s">
        <v>2011</v>
      </c>
      <c r="B1298" s="18" t="str">
        <f t="shared" si="41"/>
        <v>CI3087CQ</v>
      </c>
      <c r="C1298" s="9" t="s">
        <v>2012</v>
      </c>
      <c r="D1298" s="19" t="s">
        <v>28</v>
      </c>
      <c r="E1298" s="5">
        <v>0</v>
      </c>
      <c r="F1298" s="18" t="s">
        <v>153</v>
      </c>
      <c r="G1298" s="18">
        <v>0</v>
      </c>
      <c r="H1298" s="7" t="s">
        <v>13044</v>
      </c>
      <c r="I1298" s="18">
        <v>2</v>
      </c>
      <c r="J1298" s="18">
        <v>2</v>
      </c>
      <c r="K1298" s="18">
        <v>0</v>
      </c>
      <c r="L1298" s="18">
        <v>0</v>
      </c>
      <c r="M1298" s="18">
        <v>0</v>
      </c>
      <c r="N1298" s="18">
        <v>0</v>
      </c>
      <c r="O1298" s="18">
        <v>0</v>
      </c>
      <c r="P1298" s="18" t="s">
        <v>1476</v>
      </c>
      <c r="Q1298" s="18">
        <v>1</v>
      </c>
      <c r="R1298" s="7">
        <v>2</v>
      </c>
      <c r="T1298" s="18" t="s">
        <v>13041</v>
      </c>
      <c r="U1298" s="9" t="s">
        <v>2012</v>
      </c>
      <c r="V1298" s="18">
        <v>24</v>
      </c>
      <c r="W1298" s="18">
        <v>0</v>
      </c>
      <c r="X1298" s="18">
        <v>0</v>
      </c>
      <c r="Y1298" s="19" t="e">
        <v>#N/A</v>
      </c>
      <c r="AB1298" s="18" t="s">
        <v>2011</v>
      </c>
      <c r="AC1298" s="18" t="str">
        <f>VLOOKUP(AB1298,[2]Sheet1!$B:$C,2,0)</f>
        <v>Hạ tầng ngầm</v>
      </c>
      <c r="AD1298" s="18" t="str">
        <f t="shared" si="40"/>
        <v>kh</v>
      </c>
      <c r="AE1298" s="21" t="s">
        <v>1485</v>
      </c>
      <c r="AF1298" s="24">
        <v>0</v>
      </c>
      <c r="AG1298" s="21">
        <v>0</v>
      </c>
      <c r="AH1298" s="18"/>
    </row>
    <row r="1299" spans="1:34" hidden="1" x14ac:dyDescent="0.25">
      <c r="A1299" s="18" t="s">
        <v>272</v>
      </c>
      <c r="B1299" s="18" t="str">
        <f t="shared" si="41"/>
        <v>IM3041CQ</v>
      </c>
      <c r="C1299" s="9" t="s">
        <v>2018</v>
      </c>
      <c r="D1299" s="19" t="s">
        <v>28</v>
      </c>
      <c r="E1299" s="5">
        <v>0</v>
      </c>
      <c r="F1299" s="18" t="s">
        <v>273</v>
      </c>
      <c r="G1299" s="18">
        <v>0</v>
      </c>
      <c r="H1299" s="7" t="s">
        <v>13044</v>
      </c>
      <c r="I1299" s="18">
        <v>2</v>
      </c>
      <c r="J1299" s="18">
        <v>2</v>
      </c>
      <c r="K1299" s="18">
        <v>0</v>
      </c>
      <c r="L1299" s="18">
        <v>0</v>
      </c>
      <c r="M1299" s="18">
        <v>0</v>
      </c>
      <c r="N1299" s="18">
        <v>0</v>
      </c>
      <c r="O1299" s="18">
        <v>0</v>
      </c>
      <c r="P1299" s="18" t="s">
        <v>1476</v>
      </c>
      <c r="Q1299" s="18">
        <v>1</v>
      </c>
      <c r="R1299" s="7">
        <v>2</v>
      </c>
      <c r="T1299" s="18" t="s">
        <v>13041</v>
      </c>
      <c r="U1299" s="9" t="s">
        <v>2018</v>
      </c>
      <c r="V1299" s="18">
        <v>30</v>
      </c>
      <c r="W1299" s="18">
        <v>12</v>
      </c>
      <c r="X1299" s="18">
        <v>0</v>
      </c>
      <c r="Y1299" s="19" t="s">
        <v>270</v>
      </c>
      <c r="AB1299" s="18" t="s">
        <v>272</v>
      </c>
      <c r="AC1299" s="18" t="str">
        <f>VLOOKUP(AB1299,[2]Sheet1!$B:$C,2,0)</f>
        <v>Hệ hỗ trợ quyết định và trí tuệ kinh doanh</v>
      </c>
      <c r="AD1299" s="18" t="str">
        <f t="shared" si="40"/>
        <v>kh</v>
      </c>
      <c r="AE1299" s="21" t="s">
        <v>1481</v>
      </c>
      <c r="AF1299" s="24">
        <v>0</v>
      </c>
      <c r="AG1299" s="21">
        <v>0</v>
      </c>
      <c r="AH1299" s="18"/>
    </row>
    <row r="1300" spans="1:34" hidden="1" x14ac:dyDescent="0.25">
      <c r="A1300" s="18" t="s">
        <v>280</v>
      </c>
      <c r="B1300" s="18" t="str">
        <f t="shared" si="41"/>
        <v>TR4057CQ</v>
      </c>
      <c r="C1300" s="9" t="s">
        <v>2026</v>
      </c>
      <c r="D1300" s="19" t="s">
        <v>28</v>
      </c>
      <c r="E1300" s="5">
        <v>0</v>
      </c>
      <c r="F1300" s="18" t="s">
        <v>278</v>
      </c>
      <c r="G1300" s="18">
        <v>0</v>
      </c>
      <c r="H1300" s="7" t="s">
        <v>13044</v>
      </c>
      <c r="I1300" s="18">
        <v>2</v>
      </c>
      <c r="J1300" s="18">
        <v>2</v>
      </c>
      <c r="K1300" s="18">
        <v>0</v>
      </c>
      <c r="L1300" s="18">
        <v>0</v>
      </c>
      <c r="M1300" s="18">
        <v>0</v>
      </c>
      <c r="N1300" s="18">
        <v>0</v>
      </c>
      <c r="O1300" s="18">
        <v>0</v>
      </c>
      <c r="P1300" s="18" t="s">
        <v>1476</v>
      </c>
      <c r="Q1300" s="18">
        <v>1</v>
      </c>
      <c r="R1300" s="7">
        <v>2</v>
      </c>
      <c r="T1300" s="18" t="s">
        <v>13041</v>
      </c>
      <c r="U1300" s="9" t="s">
        <v>2026</v>
      </c>
      <c r="V1300" s="18">
        <v>30</v>
      </c>
      <c r="W1300" s="18">
        <v>12</v>
      </c>
      <c r="X1300" s="18">
        <v>0</v>
      </c>
      <c r="Y1300" s="19" t="s">
        <v>277</v>
      </c>
      <c r="AB1300" s="18" t="s">
        <v>280</v>
      </c>
      <c r="AC1300" s="18" t="str">
        <f>VLOOKUP(AB1300,[2]Sheet1!$B:$C,2,0)</f>
        <v>Hệ thống lực đẩy hỏa tiễn</v>
      </c>
      <c r="AD1300" s="18" t="str">
        <f t="shared" si="40"/>
        <v>kh</v>
      </c>
      <c r="AE1300" s="21" t="s">
        <v>1481</v>
      </c>
      <c r="AF1300" s="24">
        <v>0</v>
      </c>
      <c r="AG1300" s="21">
        <v>0</v>
      </c>
      <c r="AH1300" s="18"/>
    </row>
    <row r="1301" spans="1:34" hidden="1" x14ac:dyDescent="0.25">
      <c r="A1301" s="18" t="s">
        <v>2027</v>
      </c>
      <c r="B1301" s="18" t="str">
        <f t="shared" si="41"/>
        <v>EE3131CQ</v>
      </c>
      <c r="C1301" s="9" t="s">
        <v>2028</v>
      </c>
      <c r="D1301" s="19" t="s">
        <v>28</v>
      </c>
      <c r="E1301" s="5">
        <v>0</v>
      </c>
      <c r="F1301" s="18" t="s">
        <v>153</v>
      </c>
      <c r="G1301" s="18">
        <v>0</v>
      </c>
      <c r="H1301" s="7" t="s">
        <v>13044</v>
      </c>
      <c r="I1301" s="18">
        <v>2</v>
      </c>
      <c r="J1301" s="18">
        <v>2</v>
      </c>
      <c r="K1301" s="18">
        <v>0</v>
      </c>
      <c r="L1301" s="18">
        <v>0</v>
      </c>
      <c r="M1301" s="18">
        <v>0</v>
      </c>
      <c r="N1301" s="18">
        <v>0</v>
      </c>
      <c r="O1301" s="18">
        <v>0</v>
      </c>
      <c r="P1301" s="18" t="s">
        <v>1476</v>
      </c>
      <c r="Q1301" s="18">
        <v>1</v>
      </c>
      <c r="R1301" s="7">
        <v>2</v>
      </c>
      <c r="T1301" s="18" t="s">
        <v>13041</v>
      </c>
      <c r="U1301" s="9" t="s">
        <v>2028</v>
      </c>
      <c r="V1301" s="18">
        <v>30</v>
      </c>
      <c r="W1301" s="18">
        <v>0</v>
      </c>
      <c r="X1301" s="18">
        <v>0</v>
      </c>
      <c r="Y1301" s="19" t="e">
        <v>#N/A</v>
      </c>
      <c r="AB1301" s="18" t="s">
        <v>2027</v>
      </c>
      <c r="AC1301" s="18" t="str">
        <f>VLOOKUP(AB1301,[2]Sheet1!$B:$C,2,0)</f>
        <v>Hệ thống năng lượng xanh</v>
      </c>
      <c r="AD1301" s="18" t="str">
        <f t="shared" ref="AD1301:AD1364" si="42">IF(AC1301&lt;&gt;AE1301,"kh","gi")</f>
        <v>kh</v>
      </c>
      <c r="AE1301" s="21" t="s">
        <v>1488</v>
      </c>
      <c r="AF1301" s="24">
        <v>0</v>
      </c>
      <c r="AG1301" s="21">
        <v>0</v>
      </c>
      <c r="AH1301" s="18"/>
    </row>
    <row r="1302" spans="1:34" hidden="1" x14ac:dyDescent="0.25">
      <c r="A1302" s="18" t="s">
        <v>2031</v>
      </c>
      <c r="B1302" s="18" t="str">
        <f t="shared" si="41"/>
        <v>ME4621CQ</v>
      </c>
      <c r="C1302" s="9" t="s">
        <v>2032</v>
      </c>
      <c r="D1302" s="19" t="s">
        <v>28</v>
      </c>
      <c r="E1302" s="5">
        <v>0</v>
      </c>
      <c r="F1302" s="18" t="s">
        <v>153</v>
      </c>
      <c r="G1302" s="18">
        <v>0</v>
      </c>
      <c r="H1302" s="7" t="s">
        <v>13044</v>
      </c>
      <c r="I1302" s="18">
        <v>2</v>
      </c>
      <c r="J1302" s="18">
        <v>2</v>
      </c>
      <c r="K1302" s="18">
        <v>0</v>
      </c>
      <c r="L1302" s="18">
        <v>0</v>
      </c>
      <c r="M1302" s="18">
        <v>0</v>
      </c>
      <c r="N1302" s="18">
        <v>0</v>
      </c>
      <c r="O1302" s="18">
        <v>0</v>
      </c>
      <c r="P1302" s="18" t="s">
        <v>1476</v>
      </c>
      <c r="Q1302" s="18">
        <v>1</v>
      </c>
      <c r="R1302" s="7">
        <v>2</v>
      </c>
      <c r="T1302" s="18" t="s">
        <v>13041</v>
      </c>
      <c r="U1302" s="9" t="s">
        <v>2032</v>
      </c>
      <c r="V1302" s="18">
        <v>30</v>
      </c>
      <c r="W1302" s="18">
        <v>0</v>
      </c>
      <c r="X1302" s="18">
        <v>0</v>
      </c>
      <c r="Y1302" s="19" t="e">
        <v>#N/A</v>
      </c>
      <c r="AB1302" s="18" t="s">
        <v>2031</v>
      </c>
      <c r="AC1302" s="18" t="str">
        <f>VLOOKUP(AB1302,[2]Sheet1!$B:$C,2,0)</f>
        <v>Hệ thống sản xuất linh hoạt</v>
      </c>
      <c r="AD1302" s="18" t="str">
        <f t="shared" si="42"/>
        <v>kh</v>
      </c>
      <c r="AE1302" s="21" t="s">
        <v>1488</v>
      </c>
      <c r="AF1302" s="24">
        <v>0</v>
      </c>
      <c r="AG1302" s="21">
        <v>0</v>
      </c>
      <c r="AH1302" s="18"/>
    </row>
    <row r="1303" spans="1:34" hidden="1" x14ac:dyDescent="0.25">
      <c r="A1303" s="18" t="s">
        <v>2033</v>
      </c>
      <c r="B1303" s="18" t="str">
        <f t="shared" si="41"/>
        <v>ME4623CQ</v>
      </c>
      <c r="C1303" s="9" t="s">
        <v>2034</v>
      </c>
      <c r="D1303" s="19" t="s">
        <v>28</v>
      </c>
      <c r="E1303" s="5">
        <v>0</v>
      </c>
      <c r="F1303" s="18" t="s">
        <v>153</v>
      </c>
      <c r="G1303" s="18">
        <v>0</v>
      </c>
      <c r="H1303" s="7" t="s">
        <v>13044</v>
      </c>
      <c r="I1303" s="18">
        <v>2</v>
      </c>
      <c r="J1303" s="18">
        <v>2</v>
      </c>
      <c r="K1303" s="18">
        <v>0</v>
      </c>
      <c r="L1303" s="18">
        <v>0</v>
      </c>
      <c r="M1303" s="18">
        <v>0</v>
      </c>
      <c r="N1303" s="18">
        <v>0</v>
      </c>
      <c r="O1303" s="18">
        <v>0</v>
      </c>
      <c r="P1303" s="18" t="s">
        <v>1476</v>
      </c>
      <c r="Q1303" s="18">
        <v>1</v>
      </c>
      <c r="R1303" s="7">
        <v>2</v>
      </c>
      <c r="T1303" s="18" t="s">
        <v>13041</v>
      </c>
      <c r="U1303" s="9" t="s">
        <v>2034</v>
      </c>
      <c r="V1303" s="18">
        <v>30</v>
      </c>
      <c r="W1303" s="18">
        <v>0</v>
      </c>
      <c r="X1303" s="18">
        <v>0</v>
      </c>
      <c r="Y1303" s="19" t="e">
        <v>#N/A</v>
      </c>
      <c r="AB1303" s="18" t="s">
        <v>2033</v>
      </c>
      <c r="AC1303" s="18" t="str">
        <f>VLOOKUP(AB1303,[2]Sheet1!$B:$C,2,0)</f>
        <v>Hệ thống sản xuất tích hợp</v>
      </c>
      <c r="AD1303" s="18" t="str">
        <f t="shared" si="42"/>
        <v>kh</v>
      </c>
      <c r="AE1303" s="21" t="s">
        <v>1488</v>
      </c>
      <c r="AF1303" s="24">
        <v>0</v>
      </c>
      <c r="AG1303" s="21">
        <v>0</v>
      </c>
      <c r="AH1303" s="18"/>
    </row>
    <row r="1304" spans="1:34" hidden="1" x14ac:dyDescent="0.25">
      <c r="A1304" s="18" t="s">
        <v>2041</v>
      </c>
      <c r="B1304" s="18" t="str">
        <f t="shared" si="41"/>
        <v>CH3085CQ</v>
      </c>
      <c r="C1304" s="9" t="s">
        <v>2042</v>
      </c>
      <c r="D1304" s="19" t="s">
        <v>28</v>
      </c>
      <c r="E1304" s="5">
        <v>0</v>
      </c>
      <c r="F1304" s="18" t="s">
        <v>153</v>
      </c>
      <c r="G1304" s="18">
        <v>0</v>
      </c>
      <c r="H1304" s="7" t="s">
        <v>13044</v>
      </c>
      <c r="I1304" s="18">
        <v>2</v>
      </c>
      <c r="J1304" s="18">
        <v>2</v>
      </c>
      <c r="K1304" s="18">
        <v>0</v>
      </c>
      <c r="L1304" s="18">
        <v>0</v>
      </c>
      <c r="M1304" s="18">
        <v>0</v>
      </c>
      <c r="N1304" s="18">
        <v>0</v>
      </c>
      <c r="O1304" s="18">
        <v>0</v>
      </c>
      <c r="P1304" s="18" t="s">
        <v>1476</v>
      </c>
      <c r="Q1304" s="18">
        <v>1</v>
      </c>
      <c r="R1304" s="7">
        <v>2</v>
      </c>
      <c r="T1304" s="18" t="s">
        <v>13041</v>
      </c>
      <c r="U1304" s="9" t="s">
        <v>2042</v>
      </c>
      <c r="V1304" s="18">
        <v>24</v>
      </c>
      <c r="W1304" s="18">
        <v>0</v>
      </c>
      <c r="X1304" s="18">
        <v>0</v>
      </c>
      <c r="Y1304" s="19" t="e">
        <v>#N/A</v>
      </c>
      <c r="AB1304" s="18" t="s">
        <v>2041</v>
      </c>
      <c r="AC1304" s="18" t="str">
        <f>VLOOKUP(AB1304,[2]Sheet1!$B:$C,2,0)</f>
        <v>Hệ thống vận chuyển trong nhà máy thực phẩm</v>
      </c>
      <c r="AD1304" s="18" t="str">
        <f t="shared" si="42"/>
        <v>kh</v>
      </c>
      <c r="AE1304" s="21" t="s">
        <v>1485</v>
      </c>
      <c r="AF1304" s="24">
        <v>0</v>
      </c>
      <c r="AG1304" s="21">
        <v>0</v>
      </c>
      <c r="AH1304" s="18"/>
    </row>
    <row r="1305" spans="1:34" hidden="1" x14ac:dyDescent="0.25">
      <c r="A1305" s="18" t="s">
        <v>2043</v>
      </c>
      <c r="B1305" s="18" t="str">
        <f t="shared" si="41"/>
        <v>ME4619CQ</v>
      </c>
      <c r="C1305" s="9" t="s">
        <v>2044</v>
      </c>
      <c r="D1305" s="19" t="s">
        <v>28</v>
      </c>
      <c r="E1305" s="5">
        <v>0</v>
      </c>
      <c r="F1305" s="18" t="s">
        <v>153</v>
      </c>
      <c r="G1305" s="18">
        <v>0</v>
      </c>
      <c r="H1305" s="7" t="s">
        <v>13044</v>
      </c>
      <c r="I1305" s="18">
        <v>2</v>
      </c>
      <c r="J1305" s="18">
        <v>2</v>
      </c>
      <c r="K1305" s="18">
        <v>0</v>
      </c>
      <c r="L1305" s="18">
        <v>0</v>
      </c>
      <c r="M1305" s="18">
        <v>0</v>
      </c>
      <c r="N1305" s="18">
        <v>0</v>
      </c>
      <c r="O1305" s="18">
        <v>0</v>
      </c>
      <c r="P1305" s="18" t="s">
        <v>1476</v>
      </c>
      <c r="Q1305" s="18">
        <v>1</v>
      </c>
      <c r="R1305" s="7">
        <v>2</v>
      </c>
      <c r="T1305" s="18" t="s">
        <v>13041</v>
      </c>
      <c r="U1305" s="9" t="s">
        <v>2044</v>
      </c>
      <c r="V1305" s="18">
        <v>30</v>
      </c>
      <c r="W1305" s="18">
        <v>0</v>
      </c>
      <c r="X1305" s="18">
        <v>0</v>
      </c>
      <c r="Y1305" s="19" t="e">
        <v>#N/A</v>
      </c>
      <c r="AB1305" s="18" t="s">
        <v>2043</v>
      </c>
      <c r="AC1305" s="18" t="str">
        <f>VLOOKUP(AB1305,[2]Sheet1!$B:$C,2,0)</f>
        <v>Hệ thống vận chuyển vật liệu</v>
      </c>
      <c r="AD1305" s="18" t="str">
        <f t="shared" si="42"/>
        <v>kh</v>
      </c>
      <c r="AE1305" s="21" t="s">
        <v>1488</v>
      </c>
      <c r="AF1305" s="24">
        <v>0</v>
      </c>
      <c r="AG1305" s="21">
        <v>0</v>
      </c>
      <c r="AH1305" s="18"/>
    </row>
    <row r="1306" spans="1:34" hidden="1" x14ac:dyDescent="0.25">
      <c r="A1306" s="18" t="s">
        <v>2045</v>
      </c>
      <c r="B1306" s="18" t="str">
        <f t="shared" si="41"/>
        <v>ME4645CQ</v>
      </c>
      <c r="C1306" s="9" t="s">
        <v>2046</v>
      </c>
      <c r="D1306" s="19" t="s">
        <v>28</v>
      </c>
      <c r="E1306" s="5">
        <v>0</v>
      </c>
      <c r="F1306" s="18" t="s">
        <v>153</v>
      </c>
      <c r="G1306" s="18">
        <v>0</v>
      </c>
      <c r="H1306" s="7" t="s">
        <v>13044</v>
      </c>
      <c r="I1306" s="18">
        <v>2</v>
      </c>
      <c r="J1306" s="18">
        <v>2</v>
      </c>
      <c r="K1306" s="18">
        <v>0</v>
      </c>
      <c r="L1306" s="18">
        <v>0</v>
      </c>
      <c r="M1306" s="18">
        <v>0</v>
      </c>
      <c r="N1306" s="18">
        <v>0</v>
      </c>
      <c r="O1306" s="18">
        <v>0</v>
      </c>
      <c r="P1306" s="18" t="s">
        <v>1476</v>
      </c>
      <c r="Q1306" s="18">
        <v>1</v>
      </c>
      <c r="R1306" s="7">
        <v>2</v>
      </c>
      <c r="T1306" s="18" t="s">
        <v>13041</v>
      </c>
      <c r="U1306" s="9" t="s">
        <v>2046</v>
      </c>
      <c r="V1306" s="18">
        <v>30</v>
      </c>
      <c r="W1306" s="18">
        <v>0</v>
      </c>
      <c r="X1306" s="18">
        <v>0</v>
      </c>
      <c r="Y1306" s="19" t="e">
        <v>#N/A</v>
      </c>
      <c r="AB1306" s="18" t="s">
        <v>2045</v>
      </c>
      <c r="AC1306" s="18" t="str">
        <f>VLOOKUP(AB1306,[2]Sheet1!$B:$C,2,0)</f>
        <v>Hệ thống logistics thu hồi</v>
      </c>
      <c r="AD1306" s="18" t="str">
        <f t="shared" si="42"/>
        <v>kh</v>
      </c>
      <c r="AE1306" s="21" t="s">
        <v>1488</v>
      </c>
      <c r="AF1306" s="24">
        <v>0</v>
      </c>
      <c r="AG1306" s="21">
        <v>0</v>
      </c>
      <c r="AH1306" s="18"/>
    </row>
    <row r="1307" spans="1:34" hidden="1" x14ac:dyDescent="0.25">
      <c r="A1307" s="18" t="s">
        <v>2047</v>
      </c>
      <c r="B1307" s="18" t="str">
        <f t="shared" si="41"/>
        <v>IM3087CQ</v>
      </c>
      <c r="C1307" s="9" t="s">
        <v>2048</v>
      </c>
      <c r="D1307" s="19" t="s">
        <v>28</v>
      </c>
      <c r="E1307" s="5">
        <v>0</v>
      </c>
      <c r="F1307" s="18" t="s">
        <v>153</v>
      </c>
      <c r="G1307" s="18">
        <v>0</v>
      </c>
      <c r="H1307" s="7" t="s">
        <v>13044</v>
      </c>
      <c r="I1307" s="18">
        <v>2</v>
      </c>
      <c r="J1307" s="18">
        <v>2</v>
      </c>
      <c r="K1307" s="18">
        <v>0</v>
      </c>
      <c r="L1307" s="18">
        <v>0</v>
      </c>
      <c r="M1307" s="18">
        <v>0</v>
      </c>
      <c r="N1307" s="18">
        <v>0</v>
      </c>
      <c r="O1307" s="18">
        <v>0</v>
      </c>
      <c r="P1307" s="18" t="s">
        <v>1476</v>
      </c>
      <c r="Q1307" s="18">
        <v>1</v>
      </c>
      <c r="R1307" s="7">
        <v>2</v>
      </c>
      <c r="T1307" s="18" t="s">
        <v>13041</v>
      </c>
      <c r="U1307" s="9" t="s">
        <v>2048</v>
      </c>
      <c r="V1307" s="18">
        <v>30</v>
      </c>
      <c r="W1307" s="18">
        <v>0</v>
      </c>
      <c r="X1307" s="18">
        <v>0</v>
      </c>
      <c r="Y1307" s="19" t="e">
        <v>#N/A</v>
      </c>
      <c r="AB1307" s="18" t="s">
        <v>2047</v>
      </c>
      <c r="AC1307" s="18" t="str">
        <f>VLOOKUP(AB1307,[2]Sheet1!$B:$C,2,0)</f>
        <v>Hệ thống thông tin quản lý</v>
      </c>
      <c r="AD1307" s="18" t="str">
        <f t="shared" si="42"/>
        <v>kh</v>
      </c>
      <c r="AE1307" s="21" t="s">
        <v>1488</v>
      </c>
      <c r="AF1307" s="24">
        <v>0</v>
      </c>
      <c r="AG1307" s="21">
        <v>0</v>
      </c>
      <c r="AH1307" s="18"/>
    </row>
    <row r="1308" spans="1:34" hidden="1" x14ac:dyDescent="0.25">
      <c r="A1308" s="18" t="s">
        <v>2050</v>
      </c>
      <c r="B1308" s="18" t="str">
        <f t="shared" si="41"/>
        <v>CH3249CQ</v>
      </c>
      <c r="C1308" s="9" t="s">
        <v>2051</v>
      </c>
      <c r="D1308" s="19" t="s">
        <v>28</v>
      </c>
      <c r="E1308" s="5">
        <v>0</v>
      </c>
      <c r="F1308" s="18" t="s">
        <v>153</v>
      </c>
      <c r="G1308" s="18">
        <v>0</v>
      </c>
      <c r="H1308" s="7" t="s">
        <v>13044</v>
      </c>
      <c r="I1308" s="18">
        <v>2</v>
      </c>
      <c r="J1308" s="18">
        <v>2</v>
      </c>
      <c r="K1308" s="18">
        <v>0</v>
      </c>
      <c r="L1308" s="18">
        <v>0</v>
      </c>
      <c r="M1308" s="18">
        <v>0</v>
      </c>
      <c r="N1308" s="18">
        <v>0</v>
      </c>
      <c r="O1308" s="18">
        <v>0</v>
      </c>
      <c r="P1308" s="18" t="s">
        <v>1476</v>
      </c>
      <c r="Q1308" s="18">
        <v>1</v>
      </c>
      <c r="R1308" s="7">
        <v>2</v>
      </c>
      <c r="T1308" s="18" t="s">
        <v>13041</v>
      </c>
      <c r="U1308" s="9" t="s">
        <v>2051</v>
      </c>
      <c r="V1308" s="18">
        <v>24</v>
      </c>
      <c r="W1308" s="18">
        <v>0</v>
      </c>
      <c r="X1308" s="18">
        <v>0</v>
      </c>
      <c r="Y1308" s="19" t="e">
        <v>#N/A</v>
      </c>
      <c r="AB1308" s="18" t="s">
        <v>2050</v>
      </c>
      <c r="AC1308" s="18" t="str">
        <f>VLOOKUP(AB1308,[2]Sheet1!$B:$C,2,0)</f>
        <v>Hóa dị vòng</v>
      </c>
      <c r="AD1308" s="18" t="str">
        <f t="shared" si="42"/>
        <v>kh</v>
      </c>
      <c r="AE1308" s="21" t="s">
        <v>1485</v>
      </c>
      <c r="AF1308" s="24">
        <v>0</v>
      </c>
      <c r="AG1308" s="21">
        <v>0</v>
      </c>
      <c r="AH1308" s="18"/>
    </row>
    <row r="1309" spans="1:34" hidden="1" x14ac:dyDescent="0.25">
      <c r="A1309" s="18" t="s">
        <v>2052</v>
      </c>
      <c r="B1309" s="18" t="str">
        <f t="shared" si="41"/>
        <v>CH3209CQ</v>
      </c>
      <c r="C1309" s="9" t="s">
        <v>2053</v>
      </c>
      <c r="D1309" s="19" t="s">
        <v>28</v>
      </c>
      <c r="E1309" s="5">
        <v>0</v>
      </c>
      <c r="F1309" s="18" t="s">
        <v>153</v>
      </c>
      <c r="G1309" s="18">
        <v>0</v>
      </c>
      <c r="H1309" s="7" t="s">
        <v>13044</v>
      </c>
      <c r="I1309" s="18">
        <v>2</v>
      </c>
      <c r="J1309" s="18">
        <v>2</v>
      </c>
      <c r="K1309" s="18">
        <v>0</v>
      </c>
      <c r="L1309" s="18">
        <v>0</v>
      </c>
      <c r="M1309" s="18">
        <v>0</v>
      </c>
      <c r="N1309" s="18">
        <v>0</v>
      </c>
      <c r="O1309" s="18">
        <v>0</v>
      </c>
      <c r="P1309" s="18" t="s">
        <v>1476</v>
      </c>
      <c r="Q1309" s="18">
        <v>1</v>
      </c>
      <c r="R1309" s="7">
        <v>2</v>
      </c>
      <c r="T1309" s="18" t="s">
        <v>13041</v>
      </c>
      <c r="U1309" s="9" t="s">
        <v>2053</v>
      </c>
      <c r="V1309" s="18">
        <v>24</v>
      </c>
      <c r="W1309" s="18">
        <v>0</v>
      </c>
      <c r="X1309" s="18">
        <v>0</v>
      </c>
      <c r="Y1309" s="19" t="e">
        <v>#N/A</v>
      </c>
      <c r="AB1309" s="18" t="s">
        <v>2052</v>
      </c>
      <c r="AC1309" s="18" t="str">
        <f>VLOOKUP(AB1309,[2]Sheet1!$B:$C,2,0)</f>
        <v>Hóa học nano</v>
      </c>
      <c r="AD1309" s="18" t="str">
        <f t="shared" si="42"/>
        <v>kh</v>
      </c>
      <c r="AE1309" s="21" t="s">
        <v>1485</v>
      </c>
      <c r="AF1309" s="24">
        <v>0</v>
      </c>
      <c r="AG1309" s="21">
        <v>0</v>
      </c>
      <c r="AH1309" s="18"/>
    </row>
    <row r="1310" spans="1:34" hidden="1" x14ac:dyDescent="0.25">
      <c r="A1310" s="18" t="s">
        <v>2056</v>
      </c>
      <c r="B1310" s="18" t="str">
        <f t="shared" si="41"/>
        <v>CH2071CQ</v>
      </c>
      <c r="C1310" s="9" t="s">
        <v>2057</v>
      </c>
      <c r="D1310" s="19" t="s">
        <v>28</v>
      </c>
      <c r="E1310" s="5">
        <v>0</v>
      </c>
      <c r="F1310" s="18" t="s">
        <v>99</v>
      </c>
      <c r="G1310" s="18">
        <v>0</v>
      </c>
      <c r="H1310" s="7" t="s">
        <v>13044</v>
      </c>
      <c r="I1310" s="18">
        <v>2</v>
      </c>
      <c r="J1310" s="18">
        <v>2</v>
      </c>
      <c r="K1310" s="18">
        <v>0</v>
      </c>
      <c r="L1310" s="18">
        <v>0</v>
      </c>
      <c r="M1310" s="18">
        <v>0</v>
      </c>
      <c r="N1310" s="18">
        <v>0</v>
      </c>
      <c r="O1310" s="18">
        <v>0</v>
      </c>
      <c r="P1310" s="18" t="s">
        <v>1476</v>
      </c>
      <c r="Q1310" s="18">
        <v>1</v>
      </c>
      <c r="R1310" s="7">
        <v>2</v>
      </c>
      <c r="T1310" s="18" t="s">
        <v>13041</v>
      </c>
      <c r="U1310" s="9" t="s">
        <v>2057</v>
      </c>
      <c r="V1310" s="18">
        <v>24</v>
      </c>
      <c r="W1310" s="18">
        <v>0</v>
      </c>
      <c r="X1310" s="18">
        <v>0</v>
      </c>
      <c r="Y1310" s="19" t="e">
        <v>#N/A</v>
      </c>
      <c r="AB1310" s="18" t="s">
        <v>2056</v>
      </c>
      <c r="AC1310" s="18" t="str">
        <f>VLOOKUP(AB1310,[2]Sheet1!$B:$C,2,0)</f>
        <v>Hóa học xanh</v>
      </c>
      <c r="AD1310" s="18" t="str">
        <f t="shared" si="42"/>
        <v>kh</v>
      </c>
      <c r="AE1310" s="21" t="s">
        <v>1485</v>
      </c>
      <c r="AF1310" s="24">
        <v>0</v>
      </c>
      <c r="AG1310" s="21">
        <v>0</v>
      </c>
      <c r="AH1310" s="18"/>
    </row>
    <row r="1311" spans="1:34" hidden="1" x14ac:dyDescent="0.25">
      <c r="A1311" s="18" t="s">
        <v>2063</v>
      </c>
      <c r="B1311" s="18" t="str">
        <f t="shared" si="41"/>
        <v>CH3327CQ</v>
      </c>
      <c r="C1311" s="9" t="s">
        <v>2064</v>
      </c>
      <c r="D1311" s="19" t="s">
        <v>28</v>
      </c>
      <c r="E1311" s="5">
        <v>0</v>
      </c>
      <c r="F1311" s="18" t="s">
        <v>153</v>
      </c>
      <c r="G1311" s="18">
        <v>0</v>
      </c>
      <c r="H1311" s="7" t="s">
        <v>13044</v>
      </c>
      <c r="I1311" s="18">
        <v>2</v>
      </c>
      <c r="J1311" s="18">
        <v>2</v>
      </c>
      <c r="K1311" s="18">
        <v>0</v>
      </c>
      <c r="L1311" s="18">
        <v>0</v>
      </c>
      <c r="M1311" s="18">
        <v>0</v>
      </c>
      <c r="N1311" s="18">
        <v>0</v>
      </c>
      <c r="O1311" s="18">
        <v>0</v>
      </c>
      <c r="P1311" s="18" t="s">
        <v>1476</v>
      </c>
      <c r="Q1311" s="18">
        <v>1</v>
      </c>
      <c r="R1311" s="7">
        <v>2</v>
      </c>
      <c r="T1311" s="18" t="s">
        <v>13041</v>
      </c>
      <c r="U1311" s="9" t="s">
        <v>2064</v>
      </c>
      <c r="V1311" s="18">
        <v>30</v>
      </c>
      <c r="W1311" s="18">
        <v>0</v>
      </c>
      <c r="X1311" s="18">
        <v>0</v>
      </c>
      <c r="Y1311" s="19" t="e">
        <v>#N/A</v>
      </c>
      <c r="AB1311" s="18" t="s">
        <v>2063</v>
      </c>
      <c r="AC1311" s="18" t="str">
        <f>VLOOKUP(AB1311,[2]Sheet1!$B:$C,2,0)</f>
        <v>Hóa keo</v>
      </c>
      <c r="AD1311" s="18" t="str">
        <f t="shared" si="42"/>
        <v>kh</v>
      </c>
      <c r="AE1311" s="21" t="s">
        <v>1488</v>
      </c>
      <c r="AF1311" s="24">
        <v>0</v>
      </c>
      <c r="AG1311" s="21">
        <v>0</v>
      </c>
      <c r="AH1311" s="18"/>
    </row>
    <row r="1312" spans="1:34" hidden="1" x14ac:dyDescent="0.25">
      <c r="A1312" s="18" t="s">
        <v>2072</v>
      </c>
      <c r="B1312" s="18" t="str">
        <f t="shared" si="41"/>
        <v>ME4609CQ</v>
      </c>
      <c r="C1312" s="9" t="s">
        <v>2073</v>
      </c>
      <c r="D1312" s="19" t="s">
        <v>28</v>
      </c>
      <c r="E1312" s="5">
        <v>0</v>
      </c>
      <c r="F1312" s="18" t="s">
        <v>153</v>
      </c>
      <c r="G1312" s="18">
        <v>0</v>
      </c>
      <c r="H1312" s="7" t="s">
        <v>13044</v>
      </c>
      <c r="I1312" s="18">
        <v>2</v>
      </c>
      <c r="J1312" s="18">
        <v>2</v>
      </c>
      <c r="K1312" s="18">
        <v>0</v>
      </c>
      <c r="L1312" s="18">
        <v>0</v>
      </c>
      <c r="M1312" s="18">
        <v>0</v>
      </c>
      <c r="N1312" s="18">
        <v>0</v>
      </c>
      <c r="O1312" s="18">
        <v>0</v>
      </c>
      <c r="P1312" s="18" t="s">
        <v>1476</v>
      </c>
      <c r="Q1312" s="18">
        <v>1</v>
      </c>
      <c r="R1312" s="7">
        <v>2</v>
      </c>
      <c r="T1312" s="18" t="s">
        <v>13041</v>
      </c>
      <c r="U1312" s="9" t="s">
        <v>2073</v>
      </c>
      <c r="V1312" s="18">
        <v>30</v>
      </c>
      <c r="W1312" s="18">
        <v>0</v>
      </c>
      <c r="X1312" s="18">
        <v>0</v>
      </c>
      <c r="Y1312" s="19" t="e">
        <v>#N/A</v>
      </c>
      <c r="AB1312" s="18" t="s">
        <v>2072</v>
      </c>
      <c r="AC1312" s="18" t="str">
        <f>VLOOKUP(AB1312,[2]Sheet1!$B:$C,2,0)</f>
        <v>Hoạch định chiến lược</v>
      </c>
      <c r="AD1312" s="18" t="str">
        <f t="shared" si="42"/>
        <v>kh</v>
      </c>
      <c r="AE1312" s="21" t="s">
        <v>1488</v>
      </c>
      <c r="AF1312" s="24">
        <v>0</v>
      </c>
      <c r="AG1312" s="21">
        <v>0</v>
      </c>
      <c r="AH1312" s="18"/>
    </row>
    <row r="1313" spans="1:34" hidden="1" x14ac:dyDescent="0.25">
      <c r="A1313" s="18" t="s">
        <v>260</v>
      </c>
      <c r="B1313" s="18" t="str">
        <f t="shared" si="41"/>
        <v>ME4605CQ</v>
      </c>
      <c r="C1313" s="9" t="s">
        <v>2074</v>
      </c>
      <c r="D1313" s="19" t="s">
        <v>28</v>
      </c>
      <c r="E1313" s="5">
        <v>0</v>
      </c>
      <c r="F1313" s="18">
        <v>70</v>
      </c>
      <c r="G1313" s="18">
        <v>0</v>
      </c>
      <c r="H1313" s="7" t="s">
        <v>13044</v>
      </c>
      <c r="I1313" s="18">
        <v>2</v>
      </c>
      <c r="J1313" s="18">
        <v>2</v>
      </c>
      <c r="K1313" s="18">
        <v>0</v>
      </c>
      <c r="L1313" s="18">
        <v>0</v>
      </c>
      <c r="M1313" s="18">
        <v>0</v>
      </c>
      <c r="N1313" s="18">
        <v>0</v>
      </c>
      <c r="O1313" s="18">
        <v>0</v>
      </c>
      <c r="P1313" s="18" t="s">
        <v>1476</v>
      </c>
      <c r="Q1313" s="18">
        <v>1</v>
      </c>
      <c r="R1313" s="7">
        <v>2</v>
      </c>
      <c r="T1313" s="18" t="s">
        <v>13041</v>
      </c>
      <c r="U1313" s="9" t="s">
        <v>2074</v>
      </c>
      <c r="V1313" s="18">
        <v>30</v>
      </c>
      <c r="W1313" s="18">
        <v>12</v>
      </c>
      <c r="X1313" s="18">
        <v>0</v>
      </c>
      <c r="Y1313" s="19" t="s">
        <v>258</v>
      </c>
      <c r="AB1313" s="18" t="s">
        <v>260</v>
      </c>
      <c r="AC1313" s="18" t="str">
        <f>VLOOKUP(AB1313,[2]Sheet1!$B:$C,2,0)</f>
        <v>Hoạch định nguồn lực sản xuất</v>
      </c>
      <c r="AD1313" s="18" t="str">
        <f t="shared" si="42"/>
        <v>kh</v>
      </c>
      <c r="AE1313" s="21" t="s">
        <v>1481</v>
      </c>
      <c r="AF1313" s="24">
        <v>0</v>
      </c>
      <c r="AG1313" s="21">
        <v>0</v>
      </c>
      <c r="AH1313" s="18"/>
    </row>
    <row r="1314" spans="1:34" hidden="1" x14ac:dyDescent="0.25">
      <c r="A1314" s="18" t="s">
        <v>2081</v>
      </c>
      <c r="B1314" s="18" t="str">
        <f t="shared" si="41"/>
        <v>CI1051CQ</v>
      </c>
      <c r="C1314" s="9" t="s">
        <v>2082</v>
      </c>
      <c r="D1314" s="19" t="s">
        <v>28</v>
      </c>
      <c r="E1314" s="5">
        <v>0</v>
      </c>
      <c r="F1314" s="18" t="s">
        <v>153</v>
      </c>
      <c r="G1314" s="18">
        <v>0</v>
      </c>
      <c r="H1314" s="7" t="s">
        <v>13044</v>
      </c>
      <c r="I1314" s="18">
        <v>2</v>
      </c>
      <c r="J1314" s="18">
        <v>2</v>
      </c>
      <c r="K1314" s="18">
        <v>0</v>
      </c>
      <c r="L1314" s="18">
        <v>0</v>
      </c>
      <c r="M1314" s="18">
        <v>0</v>
      </c>
      <c r="N1314" s="18">
        <v>0</v>
      </c>
      <c r="O1314" s="18">
        <v>0</v>
      </c>
      <c r="P1314" s="18" t="s">
        <v>1476</v>
      </c>
      <c r="Q1314" s="18">
        <v>1</v>
      </c>
      <c r="R1314" s="7">
        <v>2</v>
      </c>
      <c r="T1314" s="18" t="s">
        <v>13041</v>
      </c>
      <c r="U1314" s="9" t="s">
        <v>2082</v>
      </c>
      <c r="V1314" s="18">
        <v>30</v>
      </c>
      <c r="W1314" s="18">
        <v>0</v>
      </c>
      <c r="X1314" s="18">
        <v>0</v>
      </c>
      <c r="Y1314" s="19" t="e">
        <v>#N/A</v>
      </c>
      <c r="AB1314" s="18" t="s">
        <v>2081</v>
      </c>
      <c r="AC1314" s="18" t="str">
        <f>VLOOKUP(AB1314,[2]Sheet1!$B:$C,2,0)</f>
        <v>Hư hỏng sửa chữa công trình</v>
      </c>
      <c r="AD1314" s="18" t="str">
        <f t="shared" si="42"/>
        <v>kh</v>
      </c>
      <c r="AE1314" s="21" t="s">
        <v>1488</v>
      </c>
      <c r="AF1314" s="24">
        <v>0</v>
      </c>
      <c r="AG1314" s="21">
        <v>0</v>
      </c>
      <c r="AH1314" s="18"/>
    </row>
    <row r="1315" spans="1:34" hidden="1" x14ac:dyDescent="0.25">
      <c r="A1315" s="18" t="s">
        <v>2090</v>
      </c>
      <c r="B1315" s="18" t="str">
        <f t="shared" si="41"/>
        <v>IM3017CQ</v>
      </c>
      <c r="C1315" s="9" t="s">
        <v>2091</v>
      </c>
      <c r="D1315" s="19" t="s">
        <v>28</v>
      </c>
      <c r="E1315" s="5">
        <v>0</v>
      </c>
      <c r="F1315" s="18" t="s">
        <v>153</v>
      </c>
      <c r="G1315" s="18">
        <v>0</v>
      </c>
      <c r="H1315" s="7" t="s">
        <v>13044</v>
      </c>
      <c r="I1315" s="18">
        <v>2</v>
      </c>
      <c r="J1315" s="18">
        <v>2</v>
      </c>
      <c r="K1315" s="18">
        <v>0</v>
      </c>
      <c r="L1315" s="18">
        <v>0</v>
      </c>
      <c r="M1315" s="18">
        <v>0</v>
      </c>
      <c r="N1315" s="18">
        <v>0</v>
      </c>
      <c r="O1315" s="18">
        <v>0</v>
      </c>
      <c r="P1315" s="18" t="s">
        <v>1476</v>
      </c>
      <c r="Q1315" s="18">
        <v>1</v>
      </c>
      <c r="R1315" s="7">
        <v>2</v>
      </c>
      <c r="T1315" s="18" t="s">
        <v>13041</v>
      </c>
      <c r="U1315" s="9" t="s">
        <v>2091</v>
      </c>
      <c r="V1315" s="18">
        <v>24</v>
      </c>
      <c r="W1315" s="18">
        <v>0</v>
      </c>
      <c r="X1315" s="18">
        <v>0</v>
      </c>
      <c r="Y1315" s="19" t="e">
        <v>#N/A</v>
      </c>
      <c r="AB1315" s="18" t="s">
        <v>2090</v>
      </c>
      <c r="AC1315" s="18" t="str">
        <f>VLOOKUP(AB1315,[2]Sheet1!$B:$C,2,0)</f>
        <v>ISO 9000</v>
      </c>
      <c r="AD1315" s="18" t="str">
        <f t="shared" si="42"/>
        <v>kh</v>
      </c>
      <c r="AE1315" s="21" t="s">
        <v>1485</v>
      </c>
      <c r="AF1315" s="24">
        <v>0</v>
      </c>
      <c r="AG1315" s="21">
        <v>0</v>
      </c>
      <c r="AH1315" s="18"/>
    </row>
    <row r="1316" spans="1:34" hidden="1" x14ac:dyDescent="0.25">
      <c r="A1316" s="18" t="s">
        <v>2092</v>
      </c>
      <c r="B1316" s="18" t="str">
        <f t="shared" si="41"/>
        <v>CI3123CQ</v>
      </c>
      <c r="C1316" s="9" t="s">
        <v>2093</v>
      </c>
      <c r="D1316" s="19" t="s">
        <v>28</v>
      </c>
      <c r="E1316" s="5">
        <v>0</v>
      </c>
      <c r="F1316" s="18" t="s">
        <v>153</v>
      </c>
      <c r="G1316" s="18">
        <v>0</v>
      </c>
      <c r="H1316" s="7" t="s">
        <v>13044</v>
      </c>
      <c r="I1316" s="18">
        <v>2</v>
      </c>
      <c r="J1316" s="18">
        <v>2</v>
      </c>
      <c r="K1316" s="18">
        <v>0</v>
      </c>
      <c r="L1316" s="18">
        <v>0</v>
      </c>
      <c r="M1316" s="18">
        <v>0</v>
      </c>
      <c r="N1316" s="18">
        <v>0</v>
      </c>
      <c r="O1316" s="18">
        <v>0</v>
      </c>
      <c r="P1316" s="18" t="s">
        <v>1476</v>
      </c>
      <c r="Q1316" s="18">
        <v>1</v>
      </c>
      <c r="R1316" s="7">
        <v>2</v>
      </c>
      <c r="T1316" s="18" t="s">
        <v>13041</v>
      </c>
      <c r="U1316" s="9" t="s">
        <v>2093</v>
      </c>
      <c r="V1316" s="18">
        <v>30</v>
      </c>
      <c r="W1316" s="18">
        <v>0</v>
      </c>
      <c r="X1316" s="18">
        <v>0</v>
      </c>
      <c r="Y1316" s="19" t="e">
        <v>#N/A</v>
      </c>
      <c r="AB1316" s="18" t="s">
        <v>2092</v>
      </c>
      <c r="AC1316" s="18" t="str">
        <f>VLOOKUP(AB1316,[2]Sheet1!$B:$C,2,0)</f>
        <v>Kết cấu bê tông ứng suất trước</v>
      </c>
      <c r="AD1316" s="18" t="str">
        <f t="shared" si="42"/>
        <v>kh</v>
      </c>
      <c r="AE1316" s="21" t="s">
        <v>1488</v>
      </c>
      <c r="AF1316" s="24">
        <v>0</v>
      </c>
      <c r="AG1316" s="21">
        <v>0</v>
      </c>
      <c r="AH1316" s="18"/>
    </row>
    <row r="1317" spans="1:34" hidden="1" x14ac:dyDescent="0.25">
      <c r="A1317" s="18" t="s">
        <v>2098</v>
      </c>
      <c r="B1317" s="18" t="str">
        <f t="shared" si="41"/>
        <v>GE3089CQ</v>
      </c>
      <c r="C1317" s="9" t="s">
        <v>2099</v>
      </c>
      <c r="D1317" s="19" t="s">
        <v>28</v>
      </c>
      <c r="E1317" s="5">
        <v>0</v>
      </c>
      <c r="F1317" s="18" t="s">
        <v>153</v>
      </c>
      <c r="G1317" s="18">
        <v>0</v>
      </c>
      <c r="H1317" s="7" t="s">
        <v>13044</v>
      </c>
      <c r="I1317" s="18">
        <v>2</v>
      </c>
      <c r="J1317" s="18">
        <v>2</v>
      </c>
      <c r="K1317" s="18">
        <v>0</v>
      </c>
      <c r="L1317" s="18">
        <v>0</v>
      </c>
      <c r="M1317" s="18">
        <v>0</v>
      </c>
      <c r="N1317" s="18">
        <v>0</v>
      </c>
      <c r="O1317" s="18">
        <v>0</v>
      </c>
      <c r="P1317" s="18" t="s">
        <v>1476</v>
      </c>
      <c r="Q1317" s="18">
        <v>1</v>
      </c>
      <c r="R1317" s="7">
        <v>2</v>
      </c>
      <c r="T1317" s="18" t="s">
        <v>13041</v>
      </c>
      <c r="U1317" s="9" t="s">
        <v>2099</v>
      </c>
      <c r="V1317" s="18">
        <v>30</v>
      </c>
      <c r="W1317" s="18">
        <v>0</v>
      </c>
      <c r="X1317" s="18">
        <v>0</v>
      </c>
      <c r="Y1317" s="19" t="e">
        <v>#N/A</v>
      </c>
      <c r="AB1317" s="18" t="s">
        <v>2098</v>
      </c>
      <c r="AC1317" s="18" t="str">
        <f>VLOOKUP(AB1317,[2]Sheet1!$B:$C,2,0)</f>
        <v>Khai thác và bảo vệ tài nguyên nước dưới đất</v>
      </c>
      <c r="AD1317" s="18" t="str">
        <f t="shared" si="42"/>
        <v>kh</v>
      </c>
      <c r="AE1317" s="21" t="s">
        <v>1488</v>
      </c>
      <c r="AF1317" s="24">
        <v>0</v>
      </c>
      <c r="AG1317" s="21">
        <v>0</v>
      </c>
      <c r="AH1317" s="18"/>
    </row>
    <row r="1318" spans="1:34" hidden="1" x14ac:dyDescent="0.25">
      <c r="A1318" s="18" t="s">
        <v>2101</v>
      </c>
      <c r="B1318" s="18" t="str">
        <f t="shared" si="41"/>
        <v>IU3029CQ</v>
      </c>
      <c r="C1318" s="9" t="s">
        <v>2102</v>
      </c>
      <c r="D1318" s="19" t="s">
        <v>28</v>
      </c>
      <c r="E1318" s="5">
        <v>0</v>
      </c>
      <c r="F1318" s="18" t="s">
        <v>153</v>
      </c>
      <c r="G1318" s="18">
        <v>0</v>
      </c>
      <c r="H1318" s="7" t="s">
        <v>13044</v>
      </c>
      <c r="I1318" s="18">
        <v>2</v>
      </c>
      <c r="J1318" s="18">
        <v>2</v>
      </c>
      <c r="K1318" s="18">
        <v>0</v>
      </c>
      <c r="L1318" s="18">
        <v>0</v>
      </c>
      <c r="M1318" s="18">
        <v>0</v>
      </c>
      <c r="N1318" s="18">
        <v>0</v>
      </c>
      <c r="O1318" s="18">
        <v>0</v>
      </c>
      <c r="P1318" s="18" t="s">
        <v>1476</v>
      </c>
      <c r="Q1318" s="18">
        <v>1</v>
      </c>
      <c r="R1318" s="7">
        <v>2</v>
      </c>
      <c r="T1318" s="18" t="s">
        <v>13041</v>
      </c>
      <c r="U1318" s="9" t="s">
        <v>2102</v>
      </c>
      <c r="V1318" s="18">
        <v>24</v>
      </c>
      <c r="W1318" s="18">
        <v>0</v>
      </c>
      <c r="X1318" s="18">
        <v>0</v>
      </c>
      <c r="Y1318" s="19" t="e">
        <v>#N/A</v>
      </c>
      <c r="AB1318" s="18" t="s">
        <v>2101</v>
      </c>
      <c r="AC1318" s="18" t="str">
        <f>VLOOKUP(AB1318,[2]Sheet1!$B:$C,2,0)</f>
        <v>Kỹ thuật điều khiển tự động</v>
      </c>
      <c r="AD1318" s="18" t="str">
        <f t="shared" si="42"/>
        <v>kh</v>
      </c>
      <c r="AE1318" s="21" t="s">
        <v>1485</v>
      </c>
      <c r="AF1318" s="24">
        <v>0</v>
      </c>
      <c r="AG1318" s="21">
        <v>0</v>
      </c>
      <c r="AH1318" s="18"/>
    </row>
    <row r="1319" spans="1:34" hidden="1" x14ac:dyDescent="0.25">
      <c r="A1319" s="18" t="s">
        <v>2104</v>
      </c>
      <c r="B1319" s="18" t="str">
        <f t="shared" si="41"/>
        <v>IM4007CQ</v>
      </c>
      <c r="C1319" s="9" t="s">
        <v>2105</v>
      </c>
      <c r="D1319" s="19" t="s">
        <v>28</v>
      </c>
      <c r="E1319" s="5">
        <v>0</v>
      </c>
      <c r="F1319" s="18" t="s">
        <v>153</v>
      </c>
      <c r="G1319" s="18">
        <v>0</v>
      </c>
      <c r="H1319" s="7" t="s">
        <v>13044</v>
      </c>
      <c r="I1319" s="18">
        <v>2</v>
      </c>
      <c r="J1319" s="18">
        <v>2</v>
      </c>
      <c r="K1319" s="18">
        <v>0</v>
      </c>
      <c r="L1319" s="18">
        <v>0</v>
      </c>
      <c r="M1319" s="18">
        <v>0</v>
      </c>
      <c r="N1319" s="18">
        <v>0</v>
      </c>
      <c r="O1319" s="18">
        <v>0</v>
      </c>
      <c r="P1319" s="18" t="s">
        <v>1476</v>
      </c>
      <c r="Q1319" s="18">
        <v>1</v>
      </c>
      <c r="R1319" s="7">
        <v>2</v>
      </c>
      <c r="T1319" s="18" t="s">
        <v>13041</v>
      </c>
      <c r="U1319" s="9" t="s">
        <v>2105</v>
      </c>
      <c r="V1319" s="18">
        <v>30</v>
      </c>
      <c r="W1319" s="18">
        <v>0</v>
      </c>
      <c r="X1319" s="18">
        <v>0</v>
      </c>
      <c r="Y1319" s="19" t="e">
        <v>#N/A</v>
      </c>
      <c r="AB1319" s="18" t="s">
        <v>2104</v>
      </c>
      <c r="AC1319" s="18" t="str">
        <f>VLOOKUP(AB1319,[2]Sheet1!$B:$C,2,0)</f>
        <v>Kế hoạch kinh doanh</v>
      </c>
      <c r="AD1319" s="18" t="str">
        <f t="shared" si="42"/>
        <v>kh</v>
      </c>
      <c r="AE1319" s="21" t="s">
        <v>1488</v>
      </c>
      <c r="AF1319" s="24">
        <v>0</v>
      </c>
      <c r="AG1319" s="21">
        <v>0</v>
      </c>
      <c r="AH1319" s="18"/>
    </row>
    <row r="1320" spans="1:34" hidden="1" x14ac:dyDescent="0.25">
      <c r="A1320" s="18" t="s">
        <v>2110</v>
      </c>
      <c r="B1320" s="18" t="str">
        <f t="shared" si="41"/>
        <v>CI3237CQ</v>
      </c>
      <c r="C1320" s="9" t="s">
        <v>2111</v>
      </c>
      <c r="D1320" s="19" t="s">
        <v>28</v>
      </c>
      <c r="E1320" s="5">
        <v>0</v>
      </c>
      <c r="F1320" s="18" t="s">
        <v>153</v>
      </c>
      <c r="G1320" s="18">
        <v>0</v>
      </c>
      <c r="H1320" s="7" t="s">
        <v>13044</v>
      </c>
      <c r="I1320" s="18">
        <v>2</v>
      </c>
      <c r="J1320" s="18">
        <v>2</v>
      </c>
      <c r="K1320" s="18">
        <v>0</v>
      </c>
      <c r="L1320" s="18">
        <v>0</v>
      </c>
      <c r="M1320" s="18">
        <v>0</v>
      </c>
      <c r="N1320" s="18">
        <v>0</v>
      </c>
      <c r="O1320" s="18">
        <v>0</v>
      </c>
      <c r="P1320" s="18" t="s">
        <v>1476</v>
      </c>
      <c r="Q1320" s="18">
        <v>1</v>
      </c>
      <c r="R1320" s="7">
        <v>2</v>
      </c>
      <c r="T1320" s="18" t="s">
        <v>13041</v>
      </c>
      <c r="U1320" s="9" t="s">
        <v>2111</v>
      </c>
      <c r="V1320" s="18">
        <v>30</v>
      </c>
      <c r="W1320" s="18">
        <v>0</v>
      </c>
      <c r="X1320" s="18">
        <v>0</v>
      </c>
      <c r="Y1320" s="19" t="e">
        <v>#N/A</v>
      </c>
      <c r="AB1320" s="18" t="s">
        <v>2110</v>
      </c>
      <c r="AC1320" s="18" t="str">
        <f>VLOOKUP(AB1320,[2]Sheet1!$B:$C,2,0)</f>
        <v>Kết cấu bê tông cốt thép</v>
      </c>
      <c r="AD1320" s="18" t="str">
        <f t="shared" si="42"/>
        <v>kh</v>
      </c>
      <c r="AE1320" s="21" t="s">
        <v>1488</v>
      </c>
      <c r="AF1320" s="24">
        <v>0</v>
      </c>
      <c r="AG1320" s="21">
        <v>0</v>
      </c>
      <c r="AH1320" s="18"/>
    </row>
    <row r="1321" spans="1:34" hidden="1" x14ac:dyDescent="0.25">
      <c r="A1321" s="18" t="s">
        <v>2112</v>
      </c>
      <c r="B1321" s="18" t="str">
        <f t="shared" si="41"/>
        <v>CI3175CQ</v>
      </c>
      <c r="C1321" s="9" t="s">
        <v>2113</v>
      </c>
      <c r="D1321" s="19" t="s">
        <v>28</v>
      </c>
      <c r="E1321" s="5">
        <v>0</v>
      </c>
      <c r="F1321" s="18" t="s">
        <v>153</v>
      </c>
      <c r="G1321" s="18">
        <v>0</v>
      </c>
      <c r="H1321" s="7" t="s">
        <v>13044</v>
      </c>
      <c r="I1321" s="18">
        <v>2</v>
      </c>
      <c r="J1321" s="18">
        <v>2</v>
      </c>
      <c r="K1321" s="18">
        <v>0</v>
      </c>
      <c r="L1321" s="18">
        <v>0</v>
      </c>
      <c r="M1321" s="18">
        <v>0</v>
      </c>
      <c r="N1321" s="18">
        <v>0</v>
      </c>
      <c r="O1321" s="18">
        <v>0</v>
      </c>
      <c r="P1321" s="18" t="s">
        <v>1476</v>
      </c>
      <c r="Q1321" s="18">
        <v>1</v>
      </c>
      <c r="R1321" s="7">
        <v>2</v>
      </c>
      <c r="T1321" s="18" t="s">
        <v>13041</v>
      </c>
      <c r="U1321" s="9" t="s">
        <v>2113</v>
      </c>
      <c r="V1321" s="18">
        <v>24</v>
      </c>
      <c r="W1321" s="18">
        <v>0</v>
      </c>
      <c r="X1321" s="18">
        <v>0</v>
      </c>
      <c r="Y1321" s="19" t="e">
        <v>#N/A</v>
      </c>
      <c r="AB1321" s="18" t="s">
        <v>2112</v>
      </c>
      <c r="AC1321" s="18" t="str">
        <f>VLOOKUP(AB1321,[2]Sheet1!$B:$C,2,0)</f>
        <v>Kết cấu bê tông cốt thép 2</v>
      </c>
      <c r="AD1321" s="18" t="str">
        <f t="shared" si="42"/>
        <v>kh</v>
      </c>
      <c r="AE1321" s="21" t="s">
        <v>1485</v>
      </c>
      <c r="AF1321" s="24">
        <v>0</v>
      </c>
      <c r="AG1321" s="21">
        <v>0</v>
      </c>
      <c r="AH1321" s="18"/>
    </row>
    <row r="1322" spans="1:34" hidden="1" x14ac:dyDescent="0.25">
      <c r="A1322" s="18" t="s">
        <v>2114</v>
      </c>
      <c r="B1322" s="18" t="str">
        <f t="shared" si="41"/>
        <v>CI3115CQ</v>
      </c>
      <c r="C1322" s="9" t="s">
        <v>2115</v>
      </c>
      <c r="D1322" s="19" t="s">
        <v>28</v>
      </c>
      <c r="E1322" s="5">
        <v>0</v>
      </c>
      <c r="F1322" s="18" t="s">
        <v>153</v>
      </c>
      <c r="G1322" s="18">
        <v>0</v>
      </c>
      <c r="H1322" s="7" t="s">
        <v>13044</v>
      </c>
      <c r="I1322" s="18">
        <v>2</v>
      </c>
      <c r="J1322" s="18">
        <v>2</v>
      </c>
      <c r="K1322" s="18">
        <v>0</v>
      </c>
      <c r="L1322" s="18">
        <v>0</v>
      </c>
      <c r="M1322" s="18">
        <v>0</v>
      </c>
      <c r="N1322" s="18">
        <v>0</v>
      </c>
      <c r="O1322" s="18">
        <v>0</v>
      </c>
      <c r="P1322" s="18" t="s">
        <v>1476</v>
      </c>
      <c r="Q1322" s="18">
        <v>1</v>
      </c>
      <c r="R1322" s="7">
        <v>2</v>
      </c>
      <c r="T1322" s="18" t="s">
        <v>13041</v>
      </c>
      <c r="U1322" s="9" t="s">
        <v>2115</v>
      </c>
      <c r="V1322" s="18">
        <v>30</v>
      </c>
      <c r="W1322" s="18">
        <v>0</v>
      </c>
      <c r="X1322" s="18">
        <v>0</v>
      </c>
      <c r="Y1322" s="19" t="e">
        <v>#N/A</v>
      </c>
      <c r="AB1322" s="18" t="s">
        <v>2114</v>
      </c>
      <c r="AC1322" s="18" t="str">
        <f>VLOOKUP(AB1322,[2]Sheet1!$B:$C,2,0)</f>
        <v>Kết cấu bê tông cốt thép 3</v>
      </c>
      <c r="AD1322" s="18" t="str">
        <f t="shared" si="42"/>
        <v>kh</v>
      </c>
      <c r="AE1322" s="21" t="s">
        <v>1488</v>
      </c>
      <c r="AF1322" s="24">
        <v>0</v>
      </c>
      <c r="AG1322" s="21">
        <v>0</v>
      </c>
      <c r="AH1322" s="18"/>
    </row>
    <row r="1323" spans="1:34" hidden="1" x14ac:dyDescent="0.25">
      <c r="A1323" s="18" t="s">
        <v>2116</v>
      </c>
      <c r="B1323" s="18" t="str">
        <f t="shared" si="41"/>
        <v>CI3231CQ</v>
      </c>
      <c r="C1323" s="9" t="s">
        <v>2117</v>
      </c>
      <c r="D1323" s="19" t="s">
        <v>28</v>
      </c>
      <c r="E1323" s="5">
        <v>0</v>
      </c>
      <c r="F1323" s="18" t="s">
        <v>153</v>
      </c>
      <c r="G1323" s="18">
        <v>0</v>
      </c>
      <c r="H1323" s="7" t="s">
        <v>13044</v>
      </c>
      <c r="I1323" s="18">
        <v>2</v>
      </c>
      <c r="J1323" s="18">
        <v>2</v>
      </c>
      <c r="K1323" s="18">
        <v>0</v>
      </c>
      <c r="L1323" s="18">
        <v>0</v>
      </c>
      <c r="M1323" s="18">
        <v>0</v>
      </c>
      <c r="N1323" s="18">
        <v>0</v>
      </c>
      <c r="O1323" s="18">
        <v>0</v>
      </c>
      <c r="P1323" s="18" t="s">
        <v>1476</v>
      </c>
      <c r="Q1323" s="18">
        <v>1</v>
      </c>
      <c r="R1323" s="7">
        <v>2</v>
      </c>
      <c r="T1323" s="18" t="s">
        <v>13041</v>
      </c>
      <c r="U1323" s="9" t="s">
        <v>2117</v>
      </c>
      <c r="V1323" s="18">
        <v>30</v>
      </c>
      <c r="W1323" s="18">
        <v>0</v>
      </c>
      <c r="X1323" s="18">
        <v>0</v>
      </c>
      <c r="Y1323" s="19" t="e">
        <v>#N/A</v>
      </c>
      <c r="AB1323" s="18" t="s">
        <v>2116</v>
      </c>
      <c r="AC1323" s="18" t="str">
        <f>VLOOKUP(AB1323,[2]Sheet1!$B:$C,2,0)</f>
        <v>Kết cấu thép</v>
      </c>
      <c r="AD1323" s="18" t="str">
        <f t="shared" si="42"/>
        <v>kh</v>
      </c>
      <c r="AE1323" s="21" t="s">
        <v>1488</v>
      </c>
      <c r="AF1323" s="24">
        <v>0</v>
      </c>
      <c r="AG1323" s="21">
        <v>0</v>
      </c>
      <c r="AH1323" s="18"/>
    </row>
    <row r="1324" spans="1:34" hidden="1" x14ac:dyDescent="0.25">
      <c r="A1324" s="18" t="s">
        <v>317</v>
      </c>
      <c r="B1324" s="18" t="str">
        <f t="shared" si="41"/>
        <v>TR4033CQ</v>
      </c>
      <c r="C1324" s="9" t="s">
        <v>2120</v>
      </c>
      <c r="D1324" s="19" t="s">
        <v>28</v>
      </c>
      <c r="E1324" s="5">
        <v>0</v>
      </c>
      <c r="F1324" s="18">
        <v>60</v>
      </c>
      <c r="G1324" s="18">
        <v>0</v>
      </c>
      <c r="H1324" s="7" t="s">
        <v>13044</v>
      </c>
      <c r="I1324" s="18">
        <v>2</v>
      </c>
      <c r="J1324" s="18">
        <v>2</v>
      </c>
      <c r="K1324" s="18">
        <v>0</v>
      </c>
      <c r="L1324" s="18">
        <v>0</v>
      </c>
      <c r="M1324" s="18">
        <v>0</v>
      </c>
      <c r="N1324" s="18">
        <v>0</v>
      </c>
      <c r="O1324" s="18">
        <v>0</v>
      </c>
      <c r="P1324" s="18" t="s">
        <v>1476</v>
      </c>
      <c r="Q1324" s="18">
        <v>1</v>
      </c>
      <c r="R1324" s="7">
        <v>2</v>
      </c>
      <c r="T1324" s="18" t="s">
        <v>13041</v>
      </c>
      <c r="U1324" s="9" t="s">
        <v>2120</v>
      </c>
      <c r="V1324" s="18">
        <v>30</v>
      </c>
      <c r="W1324" s="18">
        <v>12</v>
      </c>
      <c r="X1324" s="18">
        <v>0</v>
      </c>
      <c r="Y1324" s="19" t="s">
        <v>315</v>
      </c>
      <c r="AB1324" s="18" t="s">
        <v>317</v>
      </c>
      <c r="AC1324" s="18" t="str">
        <f>VLOOKUP(AB1324,[2]Sheet1!$B:$C,2,0)</f>
        <v>Kết cấu hàng không 3: cơ học rạn nứt và mỏi</v>
      </c>
      <c r="AD1324" s="18" t="str">
        <f t="shared" si="42"/>
        <v>kh</v>
      </c>
      <c r="AE1324" s="21" t="s">
        <v>1481</v>
      </c>
      <c r="AF1324" s="24">
        <v>0</v>
      </c>
      <c r="AG1324" s="21">
        <v>0</v>
      </c>
      <c r="AH1324" s="18"/>
    </row>
    <row r="1325" spans="1:34" hidden="1" x14ac:dyDescent="0.25">
      <c r="A1325" s="18" t="s">
        <v>2124</v>
      </c>
      <c r="B1325" s="18" t="str">
        <f t="shared" si="41"/>
        <v>TR4059CQ</v>
      </c>
      <c r="C1325" s="9" t="s">
        <v>2125</v>
      </c>
      <c r="D1325" s="19" t="s">
        <v>28</v>
      </c>
      <c r="E1325" s="5">
        <v>0</v>
      </c>
      <c r="F1325" s="18" t="s">
        <v>153</v>
      </c>
      <c r="G1325" s="18">
        <v>0</v>
      </c>
      <c r="H1325" s="7" t="s">
        <v>13044</v>
      </c>
      <c r="I1325" s="18">
        <v>2</v>
      </c>
      <c r="J1325" s="18">
        <v>2</v>
      </c>
      <c r="K1325" s="18">
        <v>0</v>
      </c>
      <c r="L1325" s="18">
        <v>0</v>
      </c>
      <c r="M1325" s="18">
        <v>0</v>
      </c>
      <c r="N1325" s="18">
        <v>0</v>
      </c>
      <c r="O1325" s="18">
        <v>0</v>
      </c>
      <c r="P1325" s="18" t="s">
        <v>1476</v>
      </c>
      <c r="Q1325" s="18">
        <v>1</v>
      </c>
      <c r="R1325" s="7">
        <v>2</v>
      </c>
      <c r="T1325" s="18" t="s">
        <v>13041</v>
      </c>
      <c r="U1325" s="9" t="s">
        <v>2125</v>
      </c>
      <c r="V1325" s="18">
        <v>24</v>
      </c>
      <c r="W1325" s="18">
        <v>0</v>
      </c>
      <c r="X1325" s="18">
        <v>0</v>
      </c>
      <c r="Y1325" s="19" t="e">
        <v>#N/A</v>
      </c>
      <c r="AB1325" s="18" t="s">
        <v>2124</v>
      </c>
      <c r="AC1325" s="18" t="str">
        <f>VLOOKUP(AB1325,[2]Sheet1!$B:$C,2,0)</f>
        <v>Khái quát về hàng không</v>
      </c>
      <c r="AD1325" s="18" t="str">
        <f t="shared" si="42"/>
        <v>kh</v>
      </c>
      <c r="AE1325" s="21" t="s">
        <v>1485</v>
      </c>
      <c r="AF1325" s="24">
        <v>0</v>
      </c>
      <c r="AG1325" s="21">
        <v>0</v>
      </c>
      <c r="AH1325" s="18"/>
    </row>
    <row r="1326" spans="1:34" hidden="1" x14ac:dyDescent="0.25">
      <c r="A1326" s="18" t="s">
        <v>321</v>
      </c>
      <c r="B1326" s="18" t="str">
        <f t="shared" si="41"/>
        <v>TR3087CQ</v>
      </c>
      <c r="C1326" s="9" t="s">
        <v>2131</v>
      </c>
      <c r="D1326" s="19" t="s">
        <v>28</v>
      </c>
      <c r="E1326" s="5">
        <v>0</v>
      </c>
      <c r="F1326" s="18" t="s">
        <v>319</v>
      </c>
      <c r="G1326" s="18">
        <v>0</v>
      </c>
      <c r="H1326" s="7" t="s">
        <v>13044</v>
      </c>
      <c r="I1326" s="18">
        <v>2</v>
      </c>
      <c r="J1326" s="18">
        <v>2</v>
      </c>
      <c r="K1326" s="18">
        <v>0</v>
      </c>
      <c r="L1326" s="18">
        <v>0</v>
      </c>
      <c r="M1326" s="18">
        <v>0</v>
      </c>
      <c r="N1326" s="18">
        <v>0</v>
      </c>
      <c r="O1326" s="18">
        <v>0</v>
      </c>
      <c r="P1326" s="18" t="s">
        <v>1476</v>
      </c>
      <c r="Q1326" s="18">
        <v>1</v>
      </c>
      <c r="R1326" s="7">
        <v>2</v>
      </c>
      <c r="T1326" s="18" t="s">
        <v>13041</v>
      </c>
      <c r="U1326" s="9" t="s">
        <v>2131</v>
      </c>
      <c r="V1326" s="18">
        <v>30</v>
      </c>
      <c r="W1326" s="18">
        <v>12</v>
      </c>
      <c r="X1326" s="18">
        <v>0</v>
      </c>
      <c r="Y1326" s="19" t="s">
        <v>318</v>
      </c>
      <c r="AB1326" s="18" t="s">
        <v>321</v>
      </c>
      <c r="AC1326" s="18" t="str">
        <f>VLOOKUP(AB1326,[2]Sheet1!$B:$C,2,0)</f>
        <v>Khí đàn hồi</v>
      </c>
      <c r="AD1326" s="18" t="str">
        <f t="shared" si="42"/>
        <v>kh</v>
      </c>
      <c r="AE1326" s="21" t="s">
        <v>1481</v>
      </c>
      <c r="AF1326" s="24">
        <v>0</v>
      </c>
      <c r="AG1326" s="21">
        <v>0</v>
      </c>
      <c r="AH1326" s="18"/>
    </row>
    <row r="1327" spans="1:34" hidden="1" x14ac:dyDescent="0.25">
      <c r="A1327" s="18" t="s">
        <v>327</v>
      </c>
      <c r="B1327" s="18" t="str">
        <f t="shared" si="41"/>
        <v>IM1021CQ</v>
      </c>
      <c r="C1327" s="9" t="s">
        <v>2140</v>
      </c>
      <c r="D1327" s="19" t="s">
        <v>28</v>
      </c>
      <c r="E1327" s="5">
        <v>0</v>
      </c>
      <c r="F1327" s="18" t="s">
        <v>153</v>
      </c>
      <c r="G1327" s="18">
        <v>0</v>
      </c>
      <c r="H1327" s="7" t="s">
        <v>13044</v>
      </c>
      <c r="I1327" s="18">
        <v>2</v>
      </c>
      <c r="J1327" s="18">
        <v>2</v>
      </c>
      <c r="K1327" s="18">
        <v>0</v>
      </c>
      <c r="L1327" s="18">
        <v>0</v>
      </c>
      <c r="M1327" s="18">
        <v>0</v>
      </c>
      <c r="N1327" s="18">
        <v>0</v>
      </c>
      <c r="O1327" s="18">
        <v>0</v>
      </c>
      <c r="P1327" s="18" t="s">
        <v>1476</v>
      </c>
      <c r="Q1327" s="18">
        <v>1</v>
      </c>
      <c r="R1327" s="7">
        <v>2</v>
      </c>
      <c r="T1327" s="18" t="s">
        <v>13041</v>
      </c>
      <c r="U1327" s="9" t="s">
        <v>2140</v>
      </c>
      <c r="V1327" s="18">
        <v>30</v>
      </c>
      <c r="W1327" s="18">
        <v>24</v>
      </c>
      <c r="X1327" s="18">
        <v>0</v>
      </c>
      <c r="Y1327" s="19" t="s">
        <v>325</v>
      </c>
      <c r="AB1327" s="18" t="s">
        <v>327</v>
      </c>
      <c r="AC1327" s="18" t="str">
        <f>VLOOKUP(AB1327,[2]Sheet1!$B:$C,2,0)</f>
        <v>Khởi nghiệp</v>
      </c>
      <c r="AD1327" s="18" t="str">
        <f t="shared" si="42"/>
        <v>kh</v>
      </c>
      <c r="AE1327" s="21" t="s">
        <v>1504</v>
      </c>
      <c r="AF1327" s="24">
        <v>0</v>
      </c>
      <c r="AG1327" s="21">
        <v>0</v>
      </c>
      <c r="AH1327" s="18"/>
    </row>
    <row r="1328" spans="1:34" hidden="1" x14ac:dyDescent="0.25">
      <c r="A1328" s="18" t="s">
        <v>2145</v>
      </c>
      <c r="B1328" s="18" t="str">
        <f t="shared" si="41"/>
        <v>CI1049CQ</v>
      </c>
      <c r="C1328" s="9" t="s">
        <v>2146</v>
      </c>
      <c r="D1328" s="19" t="s">
        <v>28</v>
      </c>
      <c r="E1328" s="5">
        <v>0</v>
      </c>
      <c r="F1328" s="18" t="s">
        <v>153</v>
      </c>
      <c r="G1328" s="18">
        <v>0</v>
      </c>
      <c r="H1328" s="7" t="s">
        <v>13044</v>
      </c>
      <c r="I1328" s="18">
        <v>2</v>
      </c>
      <c r="J1328" s="18">
        <v>2</v>
      </c>
      <c r="K1328" s="18">
        <v>0</v>
      </c>
      <c r="L1328" s="18">
        <v>0</v>
      </c>
      <c r="M1328" s="18">
        <v>0</v>
      </c>
      <c r="N1328" s="18">
        <v>0</v>
      </c>
      <c r="O1328" s="18">
        <v>0</v>
      </c>
      <c r="P1328" s="18" t="s">
        <v>1476</v>
      </c>
      <c r="Q1328" s="18">
        <v>1</v>
      </c>
      <c r="R1328" s="7">
        <v>2</v>
      </c>
      <c r="T1328" s="18" t="s">
        <v>13041</v>
      </c>
      <c r="U1328" s="9" t="s">
        <v>2146</v>
      </c>
      <c r="V1328" s="18">
        <v>30</v>
      </c>
      <c r="W1328" s="18">
        <v>0</v>
      </c>
      <c r="X1328" s="18">
        <v>0</v>
      </c>
      <c r="Y1328" s="19" t="e">
        <v>#N/A</v>
      </c>
      <c r="AB1328" s="18" t="s">
        <v>2145</v>
      </c>
      <c r="AC1328" s="18" t="str">
        <f>VLOOKUP(AB1328,[2]Sheet1!$B:$C,2,0)</f>
        <v>Kiến trúc</v>
      </c>
      <c r="AD1328" s="18" t="str">
        <f t="shared" si="42"/>
        <v>kh</v>
      </c>
      <c r="AE1328" s="21" t="s">
        <v>1488</v>
      </c>
      <c r="AF1328" s="24">
        <v>0</v>
      </c>
      <c r="AG1328" s="21">
        <v>0</v>
      </c>
      <c r="AH1328" s="18"/>
    </row>
    <row r="1329" spans="1:34" hidden="1" x14ac:dyDescent="0.25">
      <c r="A1329" s="18" t="s">
        <v>330</v>
      </c>
      <c r="B1329" s="18" t="str">
        <f t="shared" si="41"/>
        <v>ME4043CQ</v>
      </c>
      <c r="C1329" s="9" t="s">
        <v>2148</v>
      </c>
      <c r="D1329" s="19" t="s">
        <v>28</v>
      </c>
      <c r="E1329" s="5">
        <v>0</v>
      </c>
      <c r="F1329" s="18">
        <v>60</v>
      </c>
      <c r="G1329" s="18">
        <v>0</v>
      </c>
      <c r="H1329" s="7" t="s">
        <v>13044</v>
      </c>
      <c r="I1329" s="18">
        <v>2</v>
      </c>
      <c r="J1329" s="18">
        <v>2</v>
      </c>
      <c r="K1329" s="18">
        <v>0</v>
      </c>
      <c r="L1329" s="18">
        <v>0</v>
      </c>
      <c r="M1329" s="18">
        <v>0</v>
      </c>
      <c r="N1329" s="18">
        <v>0</v>
      </c>
      <c r="O1329" s="18">
        <v>0</v>
      </c>
      <c r="P1329" s="18" t="s">
        <v>1476</v>
      </c>
      <c r="Q1329" s="18">
        <v>1</v>
      </c>
      <c r="R1329" s="7">
        <v>2</v>
      </c>
      <c r="T1329" s="18" t="s">
        <v>13041</v>
      </c>
      <c r="U1329" s="9" t="s">
        <v>2148</v>
      </c>
      <c r="V1329" s="18">
        <v>30</v>
      </c>
      <c r="W1329" s="18">
        <v>24</v>
      </c>
      <c r="X1329" s="18">
        <v>0</v>
      </c>
      <c r="Y1329" s="19" t="s">
        <v>328</v>
      </c>
      <c r="AB1329" s="18" t="s">
        <v>330</v>
      </c>
      <c r="AC1329" s="18" t="str">
        <f>VLOOKUP(AB1329,[2]Sheet1!$B:$C,2,0)</f>
        <v>Kinh doanh thời trang</v>
      </c>
      <c r="AD1329" s="18" t="str">
        <f t="shared" si="42"/>
        <v>kh</v>
      </c>
      <c r="AE1329" s="21" t="s">
        <v>1504</v>
      </c>
      <c r="AF1329" s="24">
        <v>0</v>
      </c>
      <c r="AG1329" s="21">
        <v>0</v>
      </c>
      <c r="AH1329" s="18"/>
    </row>
    <row r="1330" spans="1:34" hidden="1" x14ac:dyDescent="0.25">
      <c r="A1330" s="18" t="s">
        <v>2149</v>
      </c>
      <c r="B1330" s="18" t="str">
        <f t="shared" si="41"/>
        <v>IM1013CQ</v>
      </c>
      <c r="C1330" s="9" t="s">
        <v>2150</v>
      </c>
      <c r="D1330" s="19" t="s">
        <v>28</v>
      </c>
      <c r="E1330" s="5">
        <v>0</v>
      </c>
      <c r="F1330" s="18" t="s">
        <v>153</v>
      </c>
      <c r="G1330" s="18">
        <v>0</v>
      </c>
      <c r="H1330" s="7" t="s">
        <v>13044</v>
      </c>
      <c r="I1330" s="18">
        <v>2</v>
      </c>
      <c r="J1330" s="18">
        <v>2</v>
      </c>
      <c r="K1330" s="18">
        <v>0</v>
      </c>
      <c r="L1330" s="18">
        <v>0</v>
      </c>
      <c r="M1330" s="18">
        <v>0</v>
      </c>
      <c r="N1330" s="18">
        <v>0</v>
      </c>
      <c r="O1330" s="18">
        <v>0</v>
      </c>
      <c r="P1330" s="18" t="s">
        <v>1476</v>
      </c>
      <c r="Q1330" s="18">
        <v>1</v>
      </c>
      <c r="R1330" s="7">
        <v>2</v>
      </c>
      <c r="T1330" s="18" t="s">
        <v>13041</v>
      </c>
      <c r="U1330" s="9" t="s">
        <v>2150</v>
      </c>
      <c r="V1330" s="18">
        <v>30</v>
      </c>
      <c r="W1330" s="18">
        <v>0</v>
      </c>
      <c r="X1330" s="18">
        <v>0</v>
      </c>
      <c r="Y1330" s="19" t="e">
        <v>#N/A</v>
      </c>
      <c r="AB1330" s="18" t="s">
        <v>2149</v>
      </c>
      <c r="AC1330" s="18" t="str">
        <f>VLOOKUP(AB1330,[2]Sheet1!$B:$C,2,0)</f>
        <v>Kinh tế học đại cương</v>
      </c>
      <c r="AD1330" s="18" t="str">
        <f t="shared" si="42"/>
        <v>kh</v>
      </c>
      <c r="AE1330" s="21" t="s">
        <v>1488</v>
      </c>
      <c r="AF1330" s="24">
        <v>0</v>
      </c>
      <c r="AG1330" s="21">
        <v>0</v>
      </c>
      <c r="AH1330" s="18"/>
    </row>
    <row r="1331" spans="1:34" hidden="1" x14ac:dyDescent="0.25">
      <c r="A1331" s="18" t="s">
        <v>2151</v>
      </c>
      <c r="B1331" s="18" t="str">
        <f t="shared" si="41"/>
        <v>IM3043CQ</v>
      </c>
      <c r="C1331" s="9" t="s">
        <v>2152</v>
      </c>
      <c r="D1331" s="19" t="s">
        <v>28</v>
      </c>
      <c r="E1331" s="5">
        <v>0</v>
      </c>
      <c r="F1331" s="18" t="s">
        <v>153</v>
      </c>
      <c r="G1331" s="18">
        <v>0</v>
      </c>
      <c r="H1331" s="7" t="s">
        <v>13044</v>
      </c>
      <c r="I1331" s="18">
        <v>2</v>
      </c>
      <c r="J1331" s="18">
        <v>2</v>
      </c>
      <c r="K1331" s="18">
        <v>0</v>
      </c>
      <c r="L1331" s="18">
        <v>0</v>
      </c>
      <c r="M1331" s="18">
        <v>0</v>
      </c>
      <c r="N1331" s="18">
        <v>0</v>
      </c>
      <c r="O1331" s="18">
        <v>0</v>
      </c>
      <c r="P1331" s="18" t="s">
        <v>1476</v>
      </c>
      <c r="Q1331" s="18">
        <v>1</v>
      </c>
      <c r="R1331" s="7">
        <v>2</v>
      </c>
      <c r="T1331" s="18" t="s">
        <v>13041</v>
      </c>
      <c r="U1331" s="9" t="s">
        <v>2152</v>
      </c>
      <c r="V1331" s="18">
        <v>30</v>
      </c>
      <c r="W1331" s="18">
        <v>0</v>
      </c>
      <c r="X1331" s="18">
        <v>0</v>
      </c>
      <c r="Y1331" s="19" t="e">
        <v>#N/A</v>
      </c>
      <c r="AB1331" s="18" t="s">
        <v>2151</v>
      </c>
      <c r="AC1331" s="18" t="str">
        <f>VLOOKUP(AB1331,[2]Sheet1!$B:$C,2,0)</f>
        <v>Kinh tế học kinh doanh</v>
      </c>
      <c r="AD1331" s="18" t="str">
        <f t="shared" si="42"/>
        <v>kh</v>
      </c>
      <c r="AE1331" s="21" t="s">
        <v>1488</v>
      </c>
      <c r="AF1331" s="24">
        <v>0</v>
      </c>
      <c r="AG1331" s="21">
        <v>0</v>
      </c>
      <c r="AH1331" s="18"/>
    </row>
    <row r="1332" spans="1:34" hidden="1" x14ac:dyDescent="0.25">
      <c r="A1332" s="18" t="s">
        <v>335</v>
      </c>
      <c r="B1332" s="18" t="str">
        <f t="shared" si="41"/>
        <v>IM2003CQ</v>
      </c>
      <c r="C1332" s="9" t="s">
        <v>2155</v>
      </c>
      <c r="D1332" s="19" t="s">
        <v>28</v>
      </c>
      <c r="E1332" s="5">
        <v>0</v>
      </c>
      <c r="F1332" s="18">
        <v>60</v>
      </c>
      <c r="G1332" s="18">
        <v>0</v>
      </c>
      <c r="H1332" s="7" t="s">
        <v>13044</v>
      </c>
      <c r="I1332" s="18">
        <v>2</v>
      </c>
      <c r="J1332" s="18">
        <v>2</v>
      </c>
      <c r="K1332" s="18">
        <v>0</v>
      </c>
      <c r="L1332" s="18">
        <v>0</v>
      </c>
      <c r="M1332" s="18">
        <v>0</v>
      </c>
      <c r="N1332" s="18">
        <v>0</v>
      </c>
      <c r="O1332" s="18">
        <v>0</v>
      </c>
      <c r="P1332" s="18" t="s">
        <v>1476</v>
      </c>
      <c r="Q1332" s="18">
        <v>1</v>
      </c>
      <c r="R1332" s="7">
        <v>2</v>
      </c>
      <c r="T1332" s="18" t="s">
        <v>13041</v>
      </c>
      <c r="U1332" s="9" t="s">
        <v>2155</v>
      </c>
      <c r="V1332" s="18">
        <v>30</v>
      </c>
      <c r="W1332" s="18">
        <v>12</v>
      </c>
      <c r="X1332" s="18">
        <v>0</v>
      </c>
      <c r="Y1332" s="19" t="s">
        <v>334</v>
      </c>
      <c r="AB1332" s="18" t="s">
        <v>335</v>
      </c>
      <c r="AC1332" s="18" t="str">
        <f>VLOOKUP(AB1332,[2]Sheet1!$B:$C,2,0)</f>
        <v>Kinh tế kỹ thuật</v>
      </c>
      <c r="AD1332" s="18" t="str">
        <f t="shared" si="42"/>
        <v>kh</v>
      </c>
      <c r="AE1332" s="21" t="s">
        <v>1481</v>
      </c>
      <c r="AF1332" s="24">
        <v>0</v>
      </c>
      <c r="AG1332" s="21">
        <v>0</v>
      </c>
      <c r="AH1332" s="18"/>
    </row>
    <row r="1333" spans="1:34" hidden="1" x14ac:dyDescent="0.25">
      <c r="A1333" s="18" t="s">
        <v>333</v>
      </c>
      <c r="B1333" s="18" t="str">
        <f t="shared" si="41"/>
        <v>IM1027CQ</v>
      </c>
      <c r="C1333" s="9" t="s">
        <v>2155</v>
      </c>
      <c r="D1333" s="19" t="s">
        <v>28</v>
      </c>
      <c r="E1333" s="5">
        <v>0</v>
      </c>
      <c r="F1333" s="18" t="s">
        <v>153</v>
      </c>
      <c r="G1333" s="18">
        <v>0</v>
      </c>
      <c r="H1333" s="7" t="s">
        <v>13044</v>
      </c>
      <c r="I1333" s="18">
        <v>2</v>
      </c>
      <c r="J1333" s="18">
        <v>2</v>
      </c>
      <c r="K1333" s="18">
        <v>0</v>
      </c>
      <c r="L1333" s="18">
        <v>0</v>
      </c>
      <c r="M1333" s="18">
        <v>0</v>
      </c>
      <c r="N1333" s="18">
        <v>0</v>
      </c>
      <c r="O1333" s="18">
        <v>0</v>
      </c>
      <c r="P1333" s="18" t="s">
        <v>1476</v>
      </c>
      <c r="Q1333" s="18">
        <v>1</v>
      </c>
      <c r="R1333" s="7">
        <v>2</v>
      </c>
      <c r="T1333" s="18" t="s">
        <v>13041</v>
      </c>
      <c r="U1333" s="9" t="s">
        <v>2155</v>
      </c>
      <c r="V1333" s="18">
        <v>30</v>
      </c>
      <c r="W1333" s="18">
        <v>12</v>
      </c>
      <c r="X1333" s="18">
        <v>0</v>
      </c>
      <c r="Y1333" s="19" t="s">
        <v>331</v>
      </c>
      <c r="AB1333" s="18" t="s">
        <v>333</v>
      </c>
      <c r="AC1333" s="18" t="str">
        <f>VLOOKUP(AB1333,[2]Sheet1!$B:$C,2,0)</f>
        <v>Kinh tế kỹ thuật</v>
      </c>
      <c r="AD1333" s="18" t="str">
        <f t="shared" si="42"/>
        <v>kh</v>
      </c>
      <c r="AE1333" s="21" t="s">
        <v>1481</v>
      </c>
      <c r="AF1333" s="24">
        <v>0</v>
      </c>
      <c r="AG1333" s="21">
        <v>0</v>
      </c>
      <c r="AH1333" s="18"/>
    </row>
    <row r="1334" spans="1:34" hidden="1" x14ac:dyDescent="0.25">
      <c r="A1334" s="18" t="s">
        <v>338</v>
      </c>
      <c r="B1334" s="18" t="str">
        <f t="shared" si="41"/>
        <v>ME2045CQ</v>
      </c>
      <c r="C1334" s="9" t="s">
        <v>2155</v>
      </c>
      <c r="D1334" s="19" t="s">
        <v>28</v>
      </c>
      <c r="E1334" s="5">
        <v>0</v>
      </c>
      <c r="F1334" s="18" t="s">
        <v>153</v>
      </c>
      <c r="G1334" s="18">
        <v>0</v>
      </c>
      <c r="H1334" s="7" t="s">
        <v>13044</v>
      </c>
      <c r="I1334" s="18">
        <v>2</v>
      </c>
      <c r="J1334" s="18">
        <v>2</v>
      </c>
      <c r="K1334" s="18">
        <v>0</v>
      </c>
      <c r="L1334" s="18">
        <v>0</v>
      </c>
      <c r="M1334" s="18">
        <v>0</v>
      </c>
      <c r="N1334" s="18">
        <v>0</v>
      </c>
      <c r="O1334" s="18">
        <v>0</v>
      </c>
      <c r="P1334" s="18" t="s">
        <v>1476</v>
      </c>
      <c r="Q1334" s="18">
        <v>1</v>
      </c>
      <c r="R1334" s="7">
        <v>2</v>
      </c>
      <c r="T1334" s="18" t="s">
        <v>13041</v>
      </c>
      <c r="U1334" s="9" t="s">
        <v>2155</v>
      </c>
      <c r="V1334" s="18">
        <v>30</v>
      </c>
      <c r="W1334" s="18">
        <v>12</v>
      </c>
      <c r="X1334" s="18">
        <v>0</v>
      </c>
      <c r="Y1334" s="19" t="s">
        <v>336</v>
      </c>
      <c r="AB1334" s="18" t="s">
        <v>338</v>
      </c>
      <c r="AC1334" s="18" t="str">
        <f>VLOOKUP(AB1334,[2]Sheet1!$B:$C,2,0)</f>
        <v>Kinh tế kỹ thuật</v>
      </c>
      <c r="AD1334" s="18" t="str">
        <f t="shared" si="42"/>
        <v>kh</v>
      </c>
      <c r="AE1334" s="21" t="s">
        <v>1481</v>
      </c>
      <c r="AF1334" s="24">
        <v>0</v>
      </c>
      <c r="AG1334" s="21">
        <v>0</v>
      </c>
      <c r="AH1334" s="18"/>
    </row>
    <row r="1335" spans="1:34" hidden="1" x14ac:dyDescent="0.25">
      <c r="A1335" s="18" t="s">
        <v>2156</v>
      </c>
      <c r="B1335" s="18" t="str">
        <f t="shared" si="41"/>
        <v>ME4627CQ</v>
      </c>
      <c r="C1335" s="9" t="s">
        <v>2157</v>
      </c>
      <c r="D1335" s="19" t="s">
        <v>28</v>
      </c>
      <c r="E1335" s="5">
        <v>0</v>
      </c>
      <c r="F1335" s="18" t="s">
        <v>153</v>
      </c>
      <c r="G1335" s="18">
        <v>0</v>
      </c>
      <c r="H1335" s="7" t="s">
        <v>13044</v>
      </c>
      <c r="I1335" s="18">
        <v>2</v>
      </c>
      <c r="J1335" s="18">
        <v>2</v>
      </c>
      <c r="K1335" s="18">
        <v>0</v>
      </c>
      <c r="L1335" s="18">
        <v>0</v>
      </c>
      <c r="M1335" s="18">
        <v>0</v>
      </c>
      <c r="N1335" s="18">
        <v>0</v>
      </c>
      <c r="O1335" s="18">
        <v>0</v>
      </c>
      <c r="P1335" s="18" t="s">
        <v>1476</v>
      </c>
      <c r="Q1335" s="18">
        <v>1</v>
      </c>
      <c r="R1335" s="7">
        <v>2</v>
      </c>
      <c r="T1335" s="18" t="s">
        <v>13041</v>
      </c>
      <c r="U1335" s="9" t="s">
        <v>2157</v>
      </c>
      <c r="V1335" s="18">
        <v>30</v>
      </c>
      <c r="W1335" s="18">
        <v>0</v>
      </c>
      <c r="X1335" s="18">
        <v>0</v>
      </c>
      <c r="Y1335" s="19" t="e">
        <v>#N/A</v>
      </c>
      <c r="AB1335" s="18" t="s">
        <v>2156</v>
      </c>
      <c r="AC1335" s="18" t="str">
        <f>VLOOKUP(AB1335,[2]Sheet1!$B:$C,2,0)</f>
        <v>Kinh tế vĩ mô</v>
      </c>
      <c r="AD1335" s="18" t="str">
        <f t="shared" si="42"/>
        <v>kh</v>
      </c>
      <c r="AE1335" s="21" t="s">
        <v>1488</v>
      </c>
      <c r="AF1335" s="24">
        <v>0</v>
      </c>
      <c r="AG1335" s="21">
        <v>0</v>
      </c>
      <c r="AH1335" s="18"/>
    </row>
    <row r="1336" spans="1:34" hidden="1" x14ac:dyDescent="0.25">
      <c r="A1336" s="18" t="s">
        <v>2158</v>
      </c>
      <c r="B1336" s="18" t="str">
        <f t="shared" si="41"/>
        <v>ME4629CQ</v>
      </c>
      <c r="C1336" s="9" t="s">
        <v>2157</v>
      </c>
      <c r="D1336" s="19" t="s">
        <v>28</v>
      </c>
      <c r="E1336" s="5">
        <v>0</v>
      </c>
      <c r="F1336" s="18" t="s">
        <v>153</v>
      </c>
      <c r="G1336" s="18">
        <v>0</v>
      </c>
      <c r="H1336" s="7" t="s">
        <v>13044</v>
      </c>
      <c r="I1336" s="18">
        <v>2</v>
      </c>
      <c r="J1336" s="18">
        <v>2</v>
      </c>
      <c r="K1336" s="18">
        <v>0</v>
      </c>
      <c r="L1336" s="18">
        <v>0</v>
      </c>
      <c r="M1336" s="18">
        <v>0</v>
      </c>
      <c r="N1336" s="18">
        <v>0</v>
      </c>
      <c r="O1336" s="18">
        <v>0</v>
      </c>
      <c r="P1336" s="18" t="s">
        <v>1476</v>
      </c>
      <c r="Q1336" s="18">
        <v>1</v>
      </c>
      <c r="R1336" s="7">
        <v>2</v>
      </c>
      <c r="T1336" s="18" t="s">
        <v>13041</v>
      </c>
      <c r="U1336" s="9" t="s">
        <v>2157</v>
      </c>
      <c r="V1336" s="18">
        <v>30</v>
      </c>
      <c r="W1336" s="18">
        <v>0</v>
      </c>
      <c r="X1336" s="18">
        <v>0</v>
      </c>
      <c r="Y1336" s="19" t="e">
        <v>#N/A</v>
      </c>
      <c r="AB1336" s="18" t="s">
        <v>2158</v>
      </c>
      <c r="AC1336" s="18" t="str">
        <f>VLOOKUP(AB1336,[2]Sheet1!$B:$C,2,0)</f>
        <v>Kinh tế vi mô</v>
      </c>
      <c r="AD1336" s="18" t="str">
        <f t="shared" si="42"/>
        <v>kh</v>
      </c>
      <c r="AE1336" s="21" t="s">
        <v>1488</v>
      </c>
      <c r="AF1336" s="24">
        <v>0</v>
      </c>
      <c r="AG1336" s="21">
        <v>0</v>
      </c>
      <c r="AH1336" s="18"/>
    </row>
    <row r="1337" spans="1:34" hidden="1" x14ac:dyDescent="0.25">
      <c r="A1337" s="18" t="s">
        <v>2170</v>
      </c>
      <c r="B1337" s="18" t="str">
        <f t="shared" si="41"/>
        <v>ME4625CQ</v>
      </c>
      <c r="C1337" s="9" t="s">
        <v>2171</v>
      </c>
      <c r="D1337" s="19" t="s">
        <v>28</v>
      </c>
      <c r="E1337" s="5">
        <v>0</v>
      </c>
      <c r="F1337" s="18" t="s">
        <v>153</v>
      </c>
      <c r="G1337" s="18">
        <v>0</v>
      </c>
      <c r="H1337" s="7" t="s">
        <v>13044</v>
      </c>
      <c r="I1337" s="18">
        <v>2</v>
      </c>
      <c r="J1337" s="18">
        <v>2</v>
      </c>
      <c r="K1337" s="18">
        <v>0</v>
      </c>
      <c r="L1337" s="18">
        <v>0</v>
      </c>
      <c r="M1337" s="18">
        <v>0</v>
      </c>
      <c r="N1337" s="18">
        <v>0</v>
      </c>
      <c r="O1337" s="18">
        <v>0</v>
      </c>
      <c r="P1337" s="18" t="s">
        <v>1476</v>
      </c>
      <c r="Q1337" s="18">
        <v>1</v>
      </c>
      <c r="R1337" s="7">
        <v>2</v>
      </c>
      <c r="T1337" s="18" t="s">
        <v>13041</v>
      </c>
      <c r="U1337" s="9" t="s">
        <v>2171</v>
      </c>
      <c r="V1337" s="18">
        <v>30</v>
      </c>
      <c r="W1337" s="18">
        <v>0</v>
      </c>
      <c r="X1337" s="18">
        <v>0</v>
      </c>
      <c r="Y1337" s="19" t="e">
        <v>#N/A</v>
      </c>
      <c r="AB1337" s="18" t="s">
        <v>2170</v>
      </c>
      <c r="AC1337" s="18" t="str">
        <f>VLOOKUP(AB1337,[2]Sheet1!$B:$C,2,0)</f>
        <v>Kỹ năng lãnh đạo</v>
      </c>
      <c r="AD1337" s="18" t="str">
        <f t="shared" si="42"/>
        <v>kh</v>
      </c>
      <c r="AE1337" s="21" t="s">
        <v>1488</v>
      </c>
      <c r="AF1337" s="24">
        <v>0</v>
      </c>
      <c r="AG1337" s="21">
        <v>0</v>
      </c>
      <c r="AH1337" s="18"/>
    </row>
    <row r="1338" spans="1:34" hidden="1" x14ac:dyDescent="0.25">
      <c r="A1338" s="18" t="s">
        <v>2192</v>
      </c>
      <c r="B1338" s="18" t="str">
        <f t="shared" si="41"/>
        <v>GE4035CQ</v>
      </c>
      <c r="C1338" s="9" t="s">
        <v>2193</v>
      </c>
      <c r="D1338" s="19" t="s">
        <v>28</v>
      </c>
      <c r="E1338" s="5">
        <v>0</v>
      </c>
      <c r="F1338" s="18" t="s">
        <v>153</v>
      </c>
      <c r="G1338" s="18">
        <v>0</v>
      </c>
      <c r="H1338" s="7" t="s">
        <v>13044</v>
      </c>
      <c r="I1338" s="18">
        <v>2</v>
      </c>
      <c r="J1338" s="18">
        <v>2</v>
      </c>
      <c r="K1338" s="18">
        <v>0</v>
      </c>
      <c r="L1338" s="18">
        <v>0</v>
      </c>
      <c r="M1338" s="18">
        <v>0</v>
      </c>
      <c r="N1338" s="18">
        <v>0</v>
      </c>
      <c r="O1338" s="18">
        <v>0</v>
      </c>
      <c r="P1338" s="18" t="s">
        <v>1476</v>
      </c>
      <c r="Q1338" s="18">
        <v>1</v>
      </c>
      <c r="R1338" s="7">
        <v>2</v>
      </c>
      <c r="T1338" s="18" t="s">
        <v>13041</v>
      </c>
      <c r="U1338" s="9" t="s">
        <v>2193</v>
      </c>
      <c r="V1338" s="18">
        <v>24</v>
      </c>
      <c r="W1338" s="18">
        <v>0</v>
      </c>
      <c r="X1338" s="18">
        <v>0</v>
      </c>
      <c r="Y1338" s="19" t="e">
        <v>#N/A</v>
      </c>
      <c r="AB1338" s="18" t="s">
        <v>2192</v>
      </c>
      <c r="AC1338" s="18" t="str">
        <f>VLOOKUP(AB1338,[2]Sheet1!$B:$C,2,0)</f>
        <v>Kỹ thuật biển</v>
      </c>
      <c r="AD1338" s="18" t="str">
        <f t="shared" si="42"/>
        <v>kh</v>
      </c>
      <c r="AE1338" s="21" t="s">
        <v>1485</v>
      </c>
      <c r="AF1338" s="24">
        <v>0</v>
      </c>
      <c r="AG1338" s="21">
        <v>0</v>
      </c>
      <c r="AH1338" s="18"/>
    </row>
    <row r="1339" spans="1:34" hidden="1" x14ac:dyDescent="0.25">
      <c r="A1339" s="18" t="s">
        <v>2198</v>
      </c>
      <c r="B1339" s="18" t="str">
        <f t="shared" si="41"/>
        <v>CH3173CQ</v>
      </c>
      <c r="C1339" s="9" t="s">
        <v>2199</v>
      </c>
      <c r="D1339" s="19" t="s">
        <v>28</v>
      </c>
      <c r="E1339" s="5">
        <v>0</v>
      </c>
      <c r="F1339" s="18" t="s">
        <v>153</v>
      </c>
      <c r="G1339" s="18">
        <v>0</v>
      </c>
      <c r="H1339" s="7" t="s">
        <v>13044</v>
      </c>
      <c r="I1339" s="18">
        <v>2</v>
      </c>
      <c r="J1339" s="18">
        <v>2</v>
      </c>
      <c r="K1339" s="18">
        <v>0</v>
      </c>
      <c r="L1339" s="18">
        <v>0</v>
      </c>
      <c r="M1339" s="18">
        <v>0</v>
      </c>
      <c r="N1339" s="18">
        <v>0</v>
      </c>
      <c r="O1339" s="18">
        <v>0</v>
      </c>
      <c r="P1339" s="18" t="s">
        <v>1476</v>
      </c>
      <c r="Q1339" s="18">
        <v>1</v>
      </c>
      <c r="R1339" s="7">
        <v>2</v>
      </c>
      <c r="T1339" s="18" t="s">
        <v>13041</v>
      </c>
      <c r="U1339" s="9" t="s">
        <v>2199</v>
      </c>
      <c r="V1339" s="18">
        <v>24</v>
      </c>
      <c r="W1339" s="18">
        <v>0</v>
      </c>
      <c r="X1339" s="18">
        <v>0</v>
      </c>
      <c r="Y1339" s="19" t="e">
        <v>#N/A</v>
      </c>
      <c r="AB1339" s="18" t="s">
        <v>2198</v>
      </c>
      <c r="AC1339" s="18" t="str">
        <f>VLOOKUP(AB1339,[2]Sheet1!$B:$C,2,0)</f>
        <v>Kỹ thuật chân không</v>
      </c>
      <c r="AD1339" s="18" t="str">
        <f t="shared" si="42"/>
        <v>kh</v>
      </c>
      <c r="AE1339" s="21" t="s">
        <v>1485</v>
      </c>
      <c r="AF1339" s="24">
        <v>0</v>
      </c>
      <c r="AG1339" s="21">
        <v>0</v>
      </c>
      <c r="AH1339" s="18"/>
    </row>
    <row r="1340" spans="1:34" hidden="1" x14ac:dyDescent="0.25">
      <c r="A1340" s="18" t="s">
        <v>2200</v>
      </c>
      <c r="B1340" s="18" t="str">
        <f t="shared" si="41"/>
        <v>CH3197CQ</v>
      </c>
      <c r="C1340" s="9" t="s">
        <v>2201</v>
      </c>
      <c r="D1340" s="19" t="s">
        <v>28</v>
      </c>
      <c r="E1340" s="5">
        <v>0</v>
      </c>
      <c r="F1340" s="18" t="s">
        <v>153</v>
      </c>
      <c r="G1340" s="18">
        <v>0</v>
      </c>
      <c r="H1340" s="7" t="s">
        <v>13044</v>
      </c>
      <c r="I1340" s="18">
        <v>2</v>
      </c>
      <c r="J1340" s="18">
        <v>2</v>
      </c>
      <c r="K1340" s="18">
        <v>0</v>
      </c>
      <c r="L1340" s="18">
        <v>0</v>
      </c>
      <c r="M1340" s="18">
        <v>0</v>
      </c>
      <c r="N1340" s="18">
        <v>0</v>
      </c>
      <c r="O1340" s="18">
        <v>0</v>
      </c>
      <c r="P1340" s="18" t="s">
        <v>1476</v>
      </c>
      <c r="Q1340" s="18">
        <v>1</v>
      </c>
      <c r="R1340" s="7">
        <v>2</v>
      </c>
      <c r="T1340" s="18" t="s">
        <v>13041</v>
      </c>
      <c r="U1340" s="9" t="s">
        <v>2201</v>
      </c>
      <c r="V1340" s="18">
        <v>24</v>
      </c>
      <c r="W1340" s="18">
        <v>0</v>
      </c>
      <c r="X1340" s="18">
        <v>0</v>
      </c>
      <c r="Y1340" s="19" t="e">
        <v>#N/A</v>
      </c>
      <c r="AB1340" s="18" t="s">
        <v>2200</v>
      </c>
      <c r="AC1340" s="18" t="str">
        <f>VLOOKUP(AB1340,[2]Sheet1!$B:$C,2,0)</f>
        <v>Kỹ thuật chế biến khoáng sản</v>
      </c>
      <c r="AD1340" s="18" t="str">
        <f t="shared" si="42"/>
        <v>kh</v>
      </c>
      <c r="AE1340" s="21" t="s">
        <v>1485</v>
      </c>
      <c r="AF1340" s="24">
        <v>0</v>
      </c>
      <c r="AG1340" s="21">
        <v>0</v>
      </c>
      <c r="AH1340" s="18"/>
    </row>
    <row r="1341" spans="1:34" hidden="1" x14ac:dyDescent="0.25">
      <c r="A1341" s="18" t="s">
        <v>344</v>
      </c>
      <c r="B1341" s="18" t="str">
        <f t="shared" si="41"/>
        <v>EE1005CQ</v>
      </c>
      <c r="C1341" s="9" t="s">
        <v>2206</v>
      </c>
      <c r="D1341" s="19" t="s">
        <v>28</v>
      </c>
      <c r="E1341" s="5">
        <v>0</v>
      </c>
      <c r="F1341" s="18" t="s">
        <v>99</v>
      </c>
      <c r="G1341" s="18">
        <v>0</v>
      </c>
      <c r="H1341" s="7" t="s">
        <v>13044</v>
      </c>
      <c r="I1341" s="18">
        <v>2</v>
      </c>
      <c r="J1341" s="18">
        <v>2</v>
      </c>
      <c r="K1341" s="18">
        <v>0</v>
      </c>
      <c r="L1341" s="18">
        <v>0</v>
      </c>
      <c r="M1341" s="18">
        <v>0</v>
      </c>
      <c r="N1341" s="18">
        <v>0</v>
      </c>
      <c r="O1341" s="18">
        <v>0</v>
      </c>
      <c r="P1341" s="18" t="s">
        <v>1476</v>
      </c>
      <c r="Q1341" s="18">
        <v>1</v>
      </c>
      <c r="R1341" s="7">
        <v>2</v>
      </c>
      <c r="T1341" s="18" t="s">
        <v>13041</v>
      </c>
      <c r="U1341" s="9" t="s">
        <v>2206</v>
      </c>
      <c r="V1341" s="18">
        <v>30</v>
      </c>
      <c r="W1341" s="18">
        <v>24</v>
      </c>
      <c r="X1341" s="18">
        <v>0</v>
      </c>
      <c r="Y1341" s="19" t="s">
        <v>342</v>
      </c>
      <c r="AB1341" s="18" t="s">
        <v>344</v>
      </c>
      <c r="AC1341" s="18" t="str">
        <f>VLOOKUP(AB1341,[2]Sheet1!$B:$C,2,0)</f>
        <v>Kỹ thuật điện</v>
      </c>
      <c r="AD1341" s="18" t="str">
        <f t="shared" si="42"/>
        <v>kh</v>
      </c>
      <c r="AE1341" s="21" t="s">
        <v>1504</v>
      </c>
      <c r="AF1341" s="24">
        <v>0</v>
      </c>
      <c r="AG1341" s="21">
        <v>0</v>
      </c>
      <c r="AH1341" s="18"/>
    </row>
    <row r="1342" spans="1:34" hidden="1" x14ac:dyDescent="0.25">
      <c r="A1342" s="5" t="s">
        <v>347</v>
      </c>
      <c r="B1342" s="18" t="str">
        <f t="shared" si="41"/>
        <v>ME4465CQ</v>
      </c>
      <c r="C1342" s="9" t="s">
        <v>2211</v>
      </c>
      <c r="D1342" s="4" t="s">
        <v>28</v>
      </c>
      <c r="E1342" s="5">
        <v>0</v>
      </c>
      <c r="F1342" s="5">
        <v>60</v>
      </c>
      <c r="G1342" s="5">
        <v>0</v>
      </c>
      <c r="H1342" s="5" t="s">
        <v>13044</v>
      </c>
      <c r="I1342" s="5">
        <v>2</v>
      </c>
      <c r="J1342" s="5">
        <v>2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 t="s">
        <v>1476</v>
      </c>
      <c r="Q1342" s="7">
        <v>1</v>
      </c>
      <c r="R1342" s="7">
        <v>2</v>
      </c>
      <c r="S1342" s="5"/>
      <c r="T1342" s="18" t="s">
        <v>13041</v>
      </c>
      <c r="U1342" s="9" t="s">
        <v>2211</v>
      </c>
      <c r="V1342" s="5">
        <v>30</v>
      </c>
      <c r="W1342" s="5">
        <v>12</v>
      </c>
      <c r="X1342" s="5">
        <v>0</v>
      </c>
      <c r="Y1342" s="4" t="s">
        <v>345</v>
      </c>
      <c r="Z1342" s="5"/>
      <c r="AA1342" s="5"/>
      <c r="AB1342" s="5" t="s">
        <v>347</v>
      </c>
      <c r="AC1342" s="18" t="str">
        <f>VLOOKUP(AB1342,[2]Sheet1!$B:$C,2,0)</f>
        <v>Kỹ thuật độ tin cậy</v>
      </c>
      <c r="AD1342" s="18" t="str">
        <f t="shared" si="42"/>
        <v>kh</v>
      </c>
      <c r="AE1342" s="5" t="s">
        <v>1481</v>
      </c>
      <c r="AF1342" s="24">
        <v>0</v>
      </c>
      <c r="AG1342" s="5">
        <v>0</v>
      </c>
      <c r="AH1342" s="5"/>
    </row>
    <row r="1343" spans="1:34" hidden="1" x14ac:dyDescent="0.25">
      <c r="A1343" s="18" t="s">
        <v>350</v>
      </c>
      <c r="B1343" s="18" t="str">
        <f t="shared" si="41"/>
        <v>ME3157CQ</v>
      </c>
      <c r="C1343" s="9" t="s">
        <v>2212</v>
      </c>
      <c r="D1343" s="19" t="s">
        <v>28</v>
      </c>
      <c r="E1343" s="5">
        <v>0</v>
      </c>
      <c r="F1343" s="18">
        <v>60</v>
      </c>
      <c r="G1343" s="18">
        <v>0</v>
      </c>
      <c r="H1343" s="7" t="s">
        <v>13044</v>
      </c>
      <c r="I1343" s="18">
        <v>2</v>
      </c>
      <c r="J1343" s="18">
        <v>2</v>
      </c>
      <c r="K1343" s="18">
        <v>0</v>
      </c>
      <c r="L1343" s="18">
        <v>0</v>
      </c>
      <c r="M1343" s="18">
        <v>0</v>
      </c>
      <c r="N1343" s="18">
        <v>0</v>
      </c>
      <c r="O1343" s="18">
        <v>0</v>
      </c>
      <c r="P1343" s="18" t="s">
        <v>1476</v>
      </c>
      <c r="Q1343" s="18">
        <v>1</v>
      </c>
      <c r="R1343" s="7">
        <v>2</v>
      </c>
      <c r="T1343" s="18" t="s">
        <v>13041</v>
      </c>
      <c r="U1343" s="9" t="s">
        <v>2212</v>
      </c>
      <c r="V1343" s="18">
        <v>30</v>
      </c>
      <c r="W1343" s="18">
        <v>12</v>
      </c>
      <c r="X1343" s="18">
        <v>0</v>
      </c>
      <c r="Y1343" s="19" t="s">
        <v>348</v>
      </c>
      <c r="AB1343" s="18" t="s">
        <v>350</v>
      </c>
      <c r="AC1343" s="18" t="str">
        <f>VLOOKUP(AB1343,[2]Sheet1!$B:$C,2,0)</f>
        <v>Kỹ thuật dự báo</v>
      </c>
      <c r="AD1343" s="18" t="str">
        <f t="shared" si="42"/>
        <v>kh</v>
      </c>
      <c r="AE1343" s="21" t="s">
        <v>1481</v>
      </c>
      <c r="AF1343" s="24">
        <v>0</v>
      </c>
      <c r="AG1343" s="21">
        <v>0</v>
      </c>
      <c r="AH1343" s="18"/>
    </row>
    <row r="1344" spans="1:34" hidden="1" x14ac:dyDescent="0.25">
      <c r="A1344" s="18" t="s">
        <v>353</v>
      </c>
      <c r="B1344" s="18" t="str">
        <f t="shared" si="41"/>
        <v>ME4601CQ</v>
      </c>
      <c r="C1344" s="9" t="s">
        <v>2212</v>
      </c>
      <c r="D1344" s="19" t="s">
        <v>28</v>
      </c>
      <c r="E1344" s="5">
        <v>0</v>
      </c>
      <c r="F1344" s="18" t="s">
        <v>352</v>
      </c>
      <c r="G1344" s="18">
        <v>0</v>
      </c>
      <c r="H1344" s="7" t="s">
        <v>13044</v>
      </c>
      <c r="I1344" s="18">
        <v>2</v>
      </c>
      <c r="J1344" s="18">
        <v>2</v>
      </c>
      <c r="K1344" s="18">
        <v>0</v>
      </c>
      <c r="L1344" s="18">
        <v>0</v>
      </c>
      <c r="M1344" s="18">
        <v>0</v>
      </c>
      <c r="N1344" s="18">
        <v>0</v>
      </c>
      <c r="O1344" s="18">
        <v>0</v>
      </c>
      <c r="P1344" s="18" t="s">
        <v>1476</v>
      </c>
      <c r="Q1344" s="18">
        <v>1</v>
      </c>
      <c r="R1344" s="7">
        <v>2</v>
      </c>
      <c r="T1344" s="18" t="s">
        <v>13041</v>
      </c>
      <c r="U1344" s="9" t="s">
        <v>2212</v>
      </c>
      <c r="V1344" s="18">
        <v>30</v>
      </c>
      <c r="W1344" s="18">
        <v>12</v>
      </c>
      <c r="X1344" s="18">
        <v>0</v>
      </c>
      <c r="Y1344" s="19" t="s">
        <v>351</v>
      </c>
      <c r="AB1344" s="18" t="s">
        <v>353</v>
      </c>
      <c r="AC1344" s="18" t="str">
        <f>VLOOKUP(AB1344,[2]Sheet1!$B:$C,2,0)</f>
        <v>Kỹ thuật dự báo</v>
      </c>
      <c r="AD1344" s="18" t="str">
        <f t="shared" si="42"/>
        <v>kh</v>
      </c>
      <c r="AE1344" s="21" t="s">
        <v>1481</v>
      </c>
      <c r="AF1344" s="24">
        <v>0</v>
      </c>
      <c r="AG1344" s="21">
        <v>0</v>
      </c>
      <c r="AH1344" s="18"/>
    </row>
    <row r="1345" spans="1:34" hidden="1" x14ac:dyDescent="0.25">
      <c r="A1345" s="18" t="s">
        <v>2216</v>
      </c>
      <c r="B1345" s="18" t="str">
        <f t="shared" si="41"/>
        <v>CH3279CQ</v>
      </c>
      <c r="C1345" s="9" t="s">
        <v>2217</v>
      </c>
      <c r="D1345" s="19" t="s">
        <v>28</v>
      </c>
      <c r="E1345" s="5">
        <v>0</v>
      </c>
      <c r="F1345" s="18" t="s">
        <v>153</v>
      </c>
      <c r="G1345" s="18">
        <v>0</v>
      </c>
      <c r="H1345" s="7" t="s">
        <v>13044</v>
      </c>
      <c r="I1345" s="18">
        <v>2</v>
      </c>
      <c r="J1345" s="18">
        <v>2</v>
      </c>
      <c r="K1345" s="18">
        <v>0</v>
      </c>
      <c r="L1345" s="18">
        <v>0</v>
      </c>
      <c r="M1345" s="18">
        <v>0</v>
      </c>
      <c r="N1345" s="18">
        <v>0</v>
      </c>
      <c r="O1345" s="18">
        <v>0</v>
      </c>
      <c r="P1345" s="18" t="s">
        <v>1476</v>
      </c>
      <c r="Q1345" s="18">
        <v>1</v>
      </c>
      <c r="R1345" s="7">
        <v>2</v>
      </c>
      <c r="T1345" s="18" t="s">
        <v>13041</v>
      </c>
      <c r="U1345" s="9" t="s">
        <v>2217</v>
      </c>
      <c r="V1345" s="18">
        <v>24</v>
      </c>
      <c r="W1345" s="18">
        <v>0</v>
      </c>
      <c r="X1345" s="18">
        <v>0</v>
      </c>
      <c r="Y1345" s="19" t="e">
        <v>#N/A</v>
      </c>
      <c r="AB1345" s="18" t="s">
        <v>2216</v>
      </c>
      <c r="AC1345" s="18" t="str">
        <f>VLOOKUP(AB1345,[2]Sheet1!$B:$C,2,0)</f>
        <v>Kỹ thuật hóa sinh</v>
      </c>
      <c r="AD1345" s="18" t="str">
        <f t="shared" si="42"/>
        <v>kh</v>
      </c>
      <c r="AE1345" s="21" t="s">
        <v>1485</v>
      </c>
      <c r="AF1345" s="24">
        <v>0</v>
      </c>
      <c r="AG1345" s="21">
        <v>0</v>
      </c>
      <c r="AH1345" s="18"/>
    </row>
    <row r="1346" spans="1:34" hidden="1" x14ac:dyDescent="0.25">
      <c r="A1346" s="18" t="s">
        <v>2218</v>
      </c>
      <c r="B1346" s="18" t="str">
        <f t="shared" si="41"/>
        <v>CH4047CQ</v>
      </c>
      <c r="C1346" s="9" t="s">
        <v>2219</v>
      </c>
      <c r="D1346" s="19" t="s">
        <v>28</v>
      </c>
      <c r="E1346" s="5">
        <v>0</v>
      </c>
      <c r="F1346" s="18" t="s">
        <v>153</v>
      </c>
      <c r="G1346" s="18">
        <v>0</v>
      </c>
      <c r="H1346" s="7" t="s">
        <v>13044</v>
      </c>
      <c r="I1346" s="18">
        <v>2</v>
      </c>
      <c r="J1346" s="18">
        <v>2</v>
      </c>
      <c r="K1346" s="18">
        <v>0</v>
      </c>
      <c r="L1346" s="18">
        <v>0</v>
      </c>
      <c r="M1346" s="18">
        <v>0</v>
      </c>
      <c r="N1346" s="18">
        <v>0</v>
      </c>
      <c r="O1346" s="18">
        <v>0</v>
      </c>
      <c r="P1346" s="18" t="s">
        <v>1476</v>
      </c>
      <c r="Q1346" s="18">
        <v>1</v>
      </c>
      <c r="R1346" s="7">
        <v>2</v>
      </c>
      <c r="T1346" s="18" t="s">
        <v>13041</v>
      </c>
      <c r="U1346" s="9" t="s">
        <v>2219</v>
      </c>
      <c r="V1346" s="18">
        <v>24</v>
      </c>
      <c r="W1346" s="18">
        <v>0</v>
      </c>
      <c r="X1346" s="18">
        <v>0</v>
      </c>
      <c r="Y1346" s="19" t="e">
        <v>#N/A</v>
      </c>
      <c r="AB1346" s="18" t="s">
        <v>2218</v>
      </c>
      <c r="AC1346" s="18" t="str">
        <f>VLOOKUP(AB1346,[2]Sheet1!$B:$C,2,0)</f>
        <v>Kỹ thuật lạnh</v>
      </c>
      <c r="AD1346" s="18" t="str">
        <f t="shared" si="42"/>
        <v>kh</v>
      </c>
      <c r="AE1346" s="21" t="s">
        <v>1485</v>
      </c>
      <c r="AF1346" s="24">
        <v>0</v>
      </c>
      <c r="AG1346" s="21">
        <v>0</v>
      </c>
      <c r="AH1346" s="18"/>
    </row>
    <row r="1347" spans="1:34" hidden="1" x14ac:dyDescent="0.25">
      <c r="A1347" s="18" t="s">
        <v>372</v>
      </c>
      <c r="B1347" s="18" t="str">
        <f t="shared" si="41"/>
        <v>AS2003CQ</v>
      </c>
      <c r="C1347" s="9" t="s">
        <v>2222</v>
      </c>
      <c r="D1347" s="19" t="s">
        <v>28</v>
      </c>
      <c r="E1347" s="5">
        <v>0</v>
      </c>
      <c r="F1347" s="18" t="s">
        <v>370</v>
      </c>
      <c r="G1347" s="18">
        <v>0</v>
      </c>
      <c r="H1347" s="7" t="s">
        <v>13044</v>
      </c>
      <c r="I1347" s="18">
        <v>2</v>
      </c>
      <c r="J1347" s="18">
        <v>2</v>
      </c>
      <c r="K1347" s="18">
        <v>0</v>
      </c>
      <c r="L1347" s="18">
        <v>0</v>
      </c>
      <c r="M1347" s="18">
        <v>0</v>
      </c>
      <c r="N1347" s="18">
        <v>0</v>
      </c>
      <c r="O1347" s="18">
        <v>0</v>
      </c>
      <c r="P1347" s="18" t="s">
        <v>1476</v>
      </c>
      <c r="Q1347" s="18">
        <v>1</v>
      </c>
      <c r="R1347" s="7">
        <v>2</v>
      </c>
      <c r="T1347" s="18" t="s">
        <v>13041</v>
      </c>
      <c r="U1347" s="9" t="s">
        <v>2222</v>
      </c>
      <c r="V1347" s="18">
        <v>30</v>
      </c>
      <c r="W1347" s="18">
        <v>12</v>
      </c>
      <c r="X1347" s="18">
        <v>0</v>
      </c>
      <c r="Y1347" s="19" t="s">
        <v>369</v>
      </c>
      <c r="AB1347" s="18" t="s">
        <v>372</v>
      </c>
      <c r="AC1347" s="18" t="str">
        <f>VLOOKUP(AB1347,[2]Sheet1!$B:$C,2,0)</f>
        <v>Kỹ thuật lập trình cơ kỹ thuật</v>
      </c>
      <c r="AD1347" s="18" t="str">
        <f t="shared" si="42"/>
        <v>kh</v>
      </c>
      <c r="AE1347" s="21" t="s">
        <v>1481</v>
      </c>
      <c r="AF1347" s="24">
        <v>0</v>
      </c>
      <c r="AG1347" s="21">
        <v>0</v>
      </c>
      <c r="AH1347" s="18"/>
    </row>
    <row r="1348" spans="1:34" hidden="1" x14ac:dyDescent="0.25">
      <c r="A1348" s="18" t="s">
        <v>2228</v>
      </c>
      <c r="B1348" s="18" t="str">
        <f t="shared" si="41"/>
        <v>EE3135CQ</v>
      </c>
      <c r="C1348" s="9" t="s">
        <v>2229</v>
      </c>
      <c r="D1348" s="19" t="s">
        <v>28</v>
      </c>
      <c r="E1348" s="5">
        <v>0</v>
      </c>
      <c r="F1348" s="18" t="s">
        <v>153</v>
      </c>
      <c r="G1348" s="18">
        <v>0</v>
      </c>
      <c r="H1348" s="7" t="s">
        <v>13044</v>
      </c>
      <c r="I1348" s="18">
        <v>2</v>
      </c>
      <c r="J1348" s="18">
        <v>2</v>
      </c>
      <c r="K1348" s="18">
        <v>0</v>
      </c>
      <c r="L1348" s="18">
        <v>0</v>
      </c>
      <c r="M1348" s="18">
        <v>0</v>
      </c>
      <c r="N1348" s="18">
        <v>0</v>
      </c>
      <c r="O1348" s="18">
        <v>0</v>
      </c>
      <c r="P1348" s="18" t="s">
        <v>1476</v>
      </c>
      <c r="Q1348" s="18">
        <v>1</v>
      </c>
      <c r="R1348" s="7">
        <v>2</v>
      </c>
      <c r="T1348" s="18" t="s">
        <v>13041</v>
      </c>
      <c r="U1348" s="9" t="s">
        <v>2229</v>
      </c>
      <c r="V1348" s="18">
        <v>30</v>
      </c>
      <c r="W1348" s="18">
        <v>0</v>
      </c>
      <c r="X1348" s="18">
        <v>0</v>
      </c>
      <c r="Y1348" s="19" t="e">
        <v>#N/A</v>
      </c>
      <c r="AB1348" s="18" t="s">
        <v>2228</v>
      </c>
      <c r="AC1348" s="18" t="str">
        <f>VLOOKUP(AB1348,[2]Sheet1!$B:$C,2,0)</f>
        <v>Kỹ thuật nhiệt lạnh</v>
      </c>
      <c r="AD1348" s="18" t="str">
        <f t="shared" si="42"/>
        <v>kh</v>
      </c>
      <c r="AE1348" s="21" t="s">
        <v>1488</v>
      </c>
      <c r="AF1348" s="24">
        <v>0</v>
      </c>
      <c r="AG1348" s="21">
        <v>0</v>
      </c>
      <c r="AH1348" s="18"/>
    </row>
    <row r="1349" spans="1:34" hidden="1" x14ac:dyDescent="0.25">
      <c r="A1349" s="18" t="s">
        <v>2230</v>
      </c>
      <c r="B1349" s="18" t="str">
        <f t="shared" si="41"/>
        <v>CH3201CQ</v>
      </c>
      <c r="C1349" s="9" t="s">
        <v>2231</v>
      </c>
      <c r="D1349" s="19" t="s">
        <v>28</v>
      </c>
      <c r="E1349" s="5">
        <v>0</v>
      </c>
      <c r="F1349" s="18" t="s">
        <v>153</v>
      </c>
      <c r="G1349" s="18">
        <v>0</v>
      </c>
      <c r="H1349" s="7" t="s">
        <v>13044</v>
      </c>
      <c r="I1349" s="18">
        <v>2</v>
      </c>
      <c r="J1349" s="18">
        <v>2</v>
      </c>
      <c r="K1349" s="18">
        <v>0</v>
      </c>
      <c r="L1349" s="18">
        <v>0</v>
      </c>
      <c r="M1349" s="18">
        <v>0</v>
      </c>
      <c r="N1349" s="18">
        <v>0</v>
      </c>
      <c r="O1349" s="18">
        <v>0</v>
      </c>
      <c r="P1349" s="18" t="s">
        <v>1476</v>
      </c>
      <c r="Q1349" s="18">
        <v>1</v>
      </c>
      <c r="R1349" s="7">
        <v>2</v>
      </c>
      <c r="T1349" s="18" t="s">
        <v>13041</v>
      </c>
      <c r="U1349" s="9" t="s">
        <v>2231</v>
      </c>
      <c r="V1349" s="18">
        <v>24</v>
      </c>
      <c r="W1349" s="18">
        <v>0</v>
      </c>
      <c r="X1349" s="18">
        <v>0</v>
      </c>
      <c r="Y1349" s="19" t="e">
        <v>#N/A</v>
      </c>
      <c r="AB1349" s="18" t="s">
        <v>2230</v>
      </c>
      <c r="AC1349" s="18" t="str">
        <f>VLOOKUP(AB1349,[2]Sheet1!$B:$C,2,0)</f>
        <v>Kỹ thuật nhuộm in</v>
      </c>
      <c r="AD1349" s="18" t="str">
        <f t="shared" si="42"/>
        <v>kh</v>
      </c>
      <c r="AE1349" s="21" t="s">
        <v>1485</v>
      </c>
      <c r="AF1349" s="24">
        <v>0</v>
      </c>
      <c r="AG1349" s="21">
        <v>0</v>
      </c>
      <c r="AH1349" s="18"/>
    </row>
    <row r="1350" spans="1:34" hidden="1" x14ac:dyDescent="0.25">
      <c r="A1350" s="18" t="s">
        <v>2232</v>
      </c>
      <c r="B1350" s="18" t="str">
        <f t="shared" si="41"/>
        <v>CH3203CQ</v>
      </c>
      <c r="C1350" s="9" t="s">
        <v>2233</v>
      </c>
      <c r="D1350" s="19" t="s">
        <v>28</v>
      </c>
      <c r="E1350" s="5">
        <v>0</v>
      </c>
      <c r="F1350" s="18" t="s">
        <v>153</v>
      </c>
      <c r="G1350" s="18">
        <v>0</v>
      </c>
      <c r="H1350" s="7" t="s">
        <v>13044</v>
      </c>
      <c r="I1350" s="18">
        <v>2</v>
      </c>
      <c r="J1350" s="18">
        <v>2</v>
      </c>
      <c r="K1350" s="18">
        <v>0</v>
      </c>
      <c r="L1350" s="18">
        <v>0</v>
      </c>
      <c r="M1350" s="18">
        <v>0</v>
      </c>
      <c r="N1350" s="18">
        <v>0</v>
      </c>
      <c r="O1350" s="18">
        <v>0</v>
      </c>
      <c r="P1350" s="18" t="s">
        <v>1476</v>
      </c>
      <c r="Q1350" s="18">
        <v>1</v>
      </c>
      <c r="R1350" s="7">
        <v>2</v>
      </c>
      <c r="T1350" s="18" t="s">
        <v>13041</v>
      </c>
      <c r="U1350" s="9" t="s">
        <v>2233</v>
      </c>
      <c r="V1350" s="18">
        <v>24</v>
      </c>
      <c r="W1350" s="18">
        <v>0</v>
      </c>
      <c r="X1350" s="18">
        <v>0</v>
      </c>
      <c r="Y1350" s="19" t="e">
        <v>#N/A</v>
      </c>
      <c r="AB1350" s="18" t="s">
        <v>2232</v>
      </c>
      <c r="AC1350" s="18" t="str">
        <f>VLOOKUP(AB1350,[2]Sheet1!$B:$C,2,0)</f>
        <v>Kỹ thuật phân tích nước và nước thải</v>
      </c>
      <c r="AD1350" s="18" t="str">
        <f t="shared" si="42"/>
        <v>kh</v>
      </c>
      <c r="AE1350" s="21" t="s">
        <v>1485</v>
      </c>
      <c r="AF1350" s="24">
        <v>0</v>
      </c>
      <c r="AG1350" s="21">
        <v>0</v>
      </c>
      <c r="AH1350" s="18"/>
    </row>
    <row r="1351" spans="1:34" hidden="1" x14ac:dyDescent="0.25">
      <c r="A1351" s="18" t="s">
        <v>2234</v>
      </c>
      <c r="B1351" s="18" t="str">
        <f t="shared" si="41"/>
        <v>CH4023CQ</v>
      </c>
      <c r="C1351" s="9" t="s">
        <v>2235</v>
      </c>
      <c r="D1351" s="19" t="s">
        <v>28</v>
      </c>
      <c r="E1351" s="5">
        <v>0</v>
      </c>
      <c r="F1351" s="18" t="s">
        <v>153</v>
      </c>
      <c r="G1351" s="18">
        <v>0</v>
      </c>
      <c r="H1351" s="7" t="s">
        <v>13044</v>
      </c>
      <c r="I1351" s="18">
        <v>2</v>
      </c>
      <c r="J1351" s="18">
        <v>2</v>
      </c>
      <c r="K1351" s="18">
        <v>0</v>
      </c>
      <c r="L1351" s="18">
        <v>0</v>
      </c>
      <c r="M1351" s="18">
        <v>0</v>
      </c>
      <c r="N1351" s="18">
        <v>0</v>
      </c>
      <c r="O1351" s="18">
        <v>0</v>
      </c>
      <c r="P1351" s="18" t="s">
        <v>1476</v>
      </c>
      <c r="Q1351" s="18">
        <v>1</v>
      </c>
      <c r="R1351" s="7">
        <v>2</v>
      </c>
      <c r="T1351" s="18" t="s">
        <v>13041</v>
      </c>
      <c r="U1351" s="9" t="s">
        <v>2235</v>
      </c>
      <c r="V1351" s="18">
        <v>24</v>
      </c>
      <c r="W1351" s="18">
        <v>0</v>
      </c>
      <c r="X1351" s="18">
        <v>0</v>
      </c>
      <c r="Y1351" s="19" t="e">
        <v>#N/A</v>
      </c>
      <c r="AB1351" s="18" t="s">
        <v>2234</v>
      </c>
      <c r="AC1351" s="18" t="str">
        <f>VLOOKUP(AB1351,[2]Sheet1!$B:$C,2,0)</f>
        <v>Kỹ thuật phân tách hệ nhiều cấu tử</v>
      </c>
      <c r="AD1351" s="18" t="str">
        <f t="shared" si="42"/>
        <v>kh</v>
      </c>
      <c r="AE1351" s="21" t="s">
        <v>1485</v>
      </c>
      <c r="AF1351" s="24">
        <v>0</v>
      </c>
      <c r="AG1351" s="21">
        <v>0</v>
      </c>
      <c r="AH1351" s="18"/>
    </row>
    <row r="1352" spans="1:34" hidden="1" x14ac:dyDescent="0.25">
      <c r="A1352" s="18" t="s">
        <v>2236</v>
      </c>
      <c r="B1352" s="18" t="str">
        <f t="shared" si="41"/>
        <v>CH3235CQ</v>
      </c>
      <c r="C1352" s="9" t="s">
        <v>2237</v>
      </c>
      <c r="D1352" s="19" t="s">
        <v>28</v>
      </c>
      <c r="E1352" s="5">
        <v>0</v>
      </c>
      <c r="F1352" s="18" t="s">
        <v>153</v>
      </c>
      <c r="G1352" s="18">
        <v>0</v>
      </c>
      <c r="H1352" s="7" t="s">
        <v>13044</v>
      </c>
      <c r="I1352" s="18">
        <v>2</v>
      </c>
      <c r="J1352" s="18">
        <v>2</v>
      </c>
      <c r="K1352" s="18">
        <v>0</v>
      </c>
      <c r="L1352" s="18">
        <v>0</v>
      </c>
      <c r="M1352" s="18">
        <v>0</v>
      </c>
      <c r="N1352" s="18">
        <v>0</v>
      </c>
      <c r="O1352" s="18">
        <v>0</v>
      </c>
      <c r="P1352" s="18" t="s">
        <v>1476</v>
      </c>
      <c r="Q1352" s="18">
        <v>1</v>
      </c>
      <c r="R1352" s="7">
        <v>2</v>
      </c>
      <c r="T1352" s="18" t="s">
        <v>13041</v>
      </c>
      <c r="U1352" s="9" t="s">
        <v>2237</v>
      </c>
      <c r="V1352" s="18">
        <v>24</v>
      </c>
      <c r="W1352" s="18">
        <v>0</v>
      </c>
      <c r="X1352" s="18">
        <v>0</v>
      </c>
      <c r="Y1352" s="19" t="e">
        <v>#N/A</v>
      </c>
      <c r="AB1352" s="18" t="s">
        <v>2236</v>
      </c>
      <c r="AC1352" s="18" t="str">
        <f>VLOOKUP(AB1352,[2]Sheet1!$B:$C,2,0)</f>
        <v>Kỹ thuật phân tích các sản phẩm nguồn gốc tự nhiên</v>
      </c>
      <c r="AD1352" s="18" t="str">
        <f t="shared" si="42"/>
        <v>kh</v>
      </c>
      <c r="AE1352" s="21" t="s">
        <v>1485</v>
      </c>
      <c r="AF1352" s="24">
        <v>0</v>
      </c>
      <c r="AG1352" s="21">
        <v>0</v>
      </c>
      <c r="AH1352" s="18"/>
    </row>
    <row r="1353" spans="1:34" hidden="1" x14ac:dyDescent="0.25">
      <c r="A1353" s="18" t="s">
        <v>2238</v>
      </c>
      <c r="B1353" s="18" t="str">
        <f t="shared" si="41"/>
        <v>CH3187CQ</v>
      </c>
      <c r="C1353" s="9" t="s">
        <v>2239</v>
      </c>
      <c r="D1353" s="19" t="s">
        <v>28</v>
      </c>
      <c r="E1353" s="5">
        <v>0</v>
      </c>
      <c r="F1353" s="18" t="s">
        <v>153</v>
      </c>
      <c r="G1353" s="18">
        <v>0</v>
      </c>
      <c r="H1353" s="7" t="s">
        <v>13044</v>
      </c>
      <c r="I1353" s="18">
        <v>2</v>
      </c>
      <c r="J1353" s="18">
        <v>2</v>
      </c>
      <c r="K1353" s="18">
        <v>0</v>
      </c>
      <c r="L1353" s="18">
        <v>0</v>
      </c>
      <c r="M1353" s="18">
        <v>0</v>
      </c>
      <c r="N1353" s="18">
        <v>0</v>
      </c>
      <c r="O1353" s="18">
        <v>0</v>
      </c>
      <c r="P1353" s="18" t="s">
        <v>1476</v>
      </c>
      <c r="Q1353" s="18">
        <v>1</v>
      </c>
      <c r="R1353" s="7">
        <v>2</v>
      </c>
      <c r="T1353" s="18" t="s">
        <v>13041</v>
      </c>
      <c r="U1353" s="9" t="s">
        <v>2239</v>
      </c>
      <c r="V1353" s="18">
        <v>24</v>
      </c>
      <c r="W1353" s="18">
        <v>0</v>
      </c>
      <c r="X1353" s="18">
        <v>0</v>
      </c>
      <c r="Y1353" s="19" t="e">
        <v>#N/A</v>
      </c>
      <c r="AB1353" s="18" t="s">
        <v>2238</v>
      </c>
      <c r="AC1353" s="18" t="str">
        <f>VLOOKUP(AB1353,[2]Sheet1!$B:$C,2,0)</f>
        <v>Kỹ thuật phân tích khoáng sản và các chất vô cơ</v>
      </c>
      <c r="AD1353" s="18" t="str">
        <f t="shared" si="42"/>
        <v>kh</v>
      </c>
      <c r="AE1353" s="21" t="s">
        <v>1485</v>
      </c>
      <c r="AF1353" s="24">
        <v>0</v>
      </c>
      <c r="AG1353" s="21">
        <v>0</v>
      </c>
      <c r="AH1353" s="18"/>
    </row>
    <row r="1354" spans="1:34" hidden="1" x14ac:dyDescent="0.25">
      <c r="A1354" s="18" t="s">
        <v>2240</v>
      </c>
      <c r="B1354" s="18" t="str">
        <f t="shared" si="41"/>
        <v>ME3229CQ</v>
      </c>
      <c r="C1354" s="9" t="s">
        <v>2241</v>
      </c>
      <c r="D1354" s="19" t="s">
        <v>28</v>
      </c>
      <c r="E1354" s="5">
        <v>0</v>
      </c>
      <c r="F1354" s="18" t="s">
        <v>153</v>
      </c>
      <c r="G1354" s="18">
        <v>0</v>
      </c>
      <c r="H1354" s="7" t="s">
        <v>13044</v>
      </c>
      <c r="I1354" s="18">
        <v>2</v>
      </c>
      <c r="J1354" s="18">
        <v>2</v>
      </c>
      <c r="K1354" s="18">
        <v>0</v>
      </c>
      <c r="L1354" s="18">
        <v>0</v>
      </c>
      <c r="M1354" s="18">
        <v>0</v>
      </c>
      <c r="N1354" s="18">
        <v>0</v>
      </c>
      <c r="O1354" s="18">
        <v>0</v>
      </c>
      <c r="P1354" s="18" t="s">
        <v>1476</v>
      </c>
      <c r="Q1354" s="18">
        <v>1</v>
      </c>
      <c r="R1354" s="7">
        <v>2</v>
      </c>
      <c r="T1354" s="18" t="s">
        <v>13041</v>
      </c>
      <c r="U1354" s="9" t="s">
        <v>2241</v>
      </c>
      <c r="V1354" s="18">
        <v>30</v>
      </c>
      <c r="W1354" s="18">
        <v>0</v>
      </c>
      <c r="X1354" s="18">
        <v>0</v>
      </c>
      <c r="Y1354" s="19" t="e">
        <v>#N/A</v>
      </c>
      <c r="AB1354" s="18" t="s">
        <v>2240</v>
      </c>
      <c r="AC1354" s="18" t="str">
        <f>VLOOKUP(AB1354,[2]Sheet1!$B:$C,2,0)</f>
        <v>Kỹ thuật ra quyết định</v>
      </c>
      <c r="AD1354" s="18" t="str">
        <f t="shared" si="42"/>
        <v>kh</v>
      </c>
      <c r="AE1354" s="21" t="s">
        <v>1488</v>
      </c>
      <c r="AF1354" s="24">
        <v>0</v>
      </c>
      <c r="AG1354" s="21">
        <v>0</v>
      </c>
      <c r="AH1354" s="18"/>
    </row>
    <row r="1355" spans="1:34" hidden="1" x14ac:dyDescent="0.25">
      <c r="A1355" s="18" t="s">
        <v>362</v>
      </c>
      <c r="B1355" s="18" t="str">
        <f t="shared" si="41"/>
        <v>EE3145CQ</v>
      </c>
      <c r="C1355" s="9" t="s">
        <v>2241</v>
      </c>
      <c r="D1355" s="19" t="s">
        <v>28</v>
      </c>
      <c r="E1355" s="5">
        <v>0</v>
      </c>
      <c r="F1355" s="18">
        <v>60</v>
      </c>
      <c r="G1355" s="18">
        <v>0</v>
      </c>
      <c r="H1355" s="7" t="s">
        <v>13044</v>
      </c>
      <c r="I1355" s="18">
        <v>2</v>
      </c>
      <c r="J1355" s="18">
        <v>2</v>
      </c>
      <c r="K1355" s="18">
        <v>0</v>
      </c>
      <c r="L1355" s="18">
        <v>0</v>
      </c>
      <c r="M1355" s="18">
        <v>0</v>
      </c>
      <c r="N1355" s="18">
        <v>0</v>
      </c>
      <c r="O1355" s="18">
        <v>0</v>
      </c>
      <c r="P1355" s="18" t="s">
        <v>1476</v>
      </c>
      <c r="Q1355" s="18">
        <v>1</v>
      </c>
      <c r="R1355" s="7">
        <v>2</v>
      </c>
      <c r="T1355" s="18" t="s">
        <v>13041</v>
      </c>
      <c r="U1355" s="9" t="s">
        <v>2241</v>
      </c>
      <c r="V1355" s="18">
        <v>30</v>
      </c>
      <c r="W1355" s="18">
        <v>12</v>
      </c>
      <c r="X1355" s="18">
        <v>0</v>
      </c>
      <c r="Y1355" s="19" t="s">
        <v>360</v>
      </c>
      <c r="AB1355" s="18" t="s">
        <v>362</v>
      </c>
      <c r="AC1355" s="18" t="str">
        <f>VLOOKUP(AB1355,[2]Sheet1!$B:$C,2,0)</f>
        <v>Kỹ thuật ra quyết định</v>
      </c>
      <c r="AD1355" s="18" t="str">
        <f t="shared" si="42"/>
        <v>kh</v>
      </c>
      <c r="AE1355" s="21" t="s">
        <v>1481</v>
      </c>
      <c r="AF1355" s="24">
        <v>0</v>
      </c>
      <c r="AG1355" s="21">
        <v>0</v>
      </c>
      <c r="AH1355" s="18"/>
    </row>
    <row r="1356" spans="1:34" hidden="1" x14ac:dyDescent="0.25">
      <c r="A1356" s="18" t="s">
        <v>2245</v>
      </c>
      <c r="B1356" s="18" t="str">
        <f t="shared" ref="B1356:B1419" si="43">A1356&amp;D1356</f>
        <v>CH3293CQ</v>
      </c>
      <c r="C1356" s="9" t="s">
        <v>2246</v>
      </c>
      <c r="D1356" s="19" t="s">
        <v>28</v>
      </c>
      <c r="E1356" s="5">
        <v>0</v>
      </c>
      <c r="F1356" s="18" t="s">
        <v>153</v>
      </c>
      <c r="G1356" s="18">
        <v>0</v>
      </c>
      <c r="H1356" s="7" t="s">
        <v>13044</v>
      </c>
      <c r="I1356" s="18">
        <v>2</v>
      </c>
      <c r="J1356" s="18">
        <v>2</v>
      </c>
      <c r="K1356" s="18">
        <v>0</v>
      </c>
      <c r="L1356" s="18">
        <v>0</v>
      </c>
      <c r="M1356" s="18">
        <v>0</v>
      </c>
      <c r="N1356" s="18">
        <v>0</v>
      </c>
      <c r="O1356" s="18">
        <v>0</v>
      </c>
      <c r="P1356" s="18" t="s">
        <v>1476</v>
      </c>
      <c r="Q1356" s="18">
        <v>1</v>
      </c>
      <c r="R1356" s="7">
        <v>2</v>
      </c>
      <c r="T1356" s="18" t="s">
        <v>13041</v>
      </c>
      <c r="U1356" s="9" t="s">
        <v>2246</v>
      </c>
      <c r="V1356" s="18">
        <v>24</v>
      </c>
      <c r="W1356" s="18">
        <v>0</v>
      </c>
      <c r="X1356" s="18">
        <v>0</v>
      </c>
      <c r="Y1356" s="19" t="e">
        <v>#N/A</v>
      </c>
      <c r="AB1356" s="18" t="s">
        <v>2245</v>
      </c>
      <c r="AC1356" s="18" t="str">
        <f>VLOOKUP(AB1356,[2]Sheet1!$B:$C,2,0)</f>
        <v>Kỹ thuật sấy</v>
      </c>
      <c r="AD1356" s="18" t="str">
        <f t="shared" si="42"/>
        <v>kh</v>
      </c>
      <c r="AE1356" s="21" t="s">
        <v>1485</v>
      </c>
      <c r="AF1356" s="24">
        <v>0</v>
      </c>
      <c r="AG1356" s="21">
        <v>0</v>
      </c>
      <c r="AH1356" s="18"/>
    </row>
    <row r="1357" spans="1:34" hidden="1" x14ac:dyDescent="0.25">
      <c r="A1357" s="18" t="s">
        <v>2250</v>
      </c>
      <c r="B1357" s="18" t="str">
        <f t="shared" si="43"/>
        <v>EE3083CQ</v>
      </c>
      <c r="C1357" s="9" t="s">
        <v>2251</v>
      </c>
      <c r="D1357" s="19" t="s">
        <v>28</v>
      </c>
      <c r="E1357" s="5">
        <v>0</v>
      </c>
      <c r="F1357" s="18" t="s">
        <v>153</v>
      </c>
      <c r="G1357" s="18">
        <v>0</v>
      </c>
      <c r="H1357" s="7" t="s">
        <v>13044</v>
      </c>
      <c r="I1357" s="18">
        <v>2</v>
      </c>
      <c r="J1357" s="18">
        <v>2</v>
      </c>
      <c r="K1357" s="18">
        <v>0</v>
      </c>
      <c r="L1357" s="18">
        <v>0</v>
      </c>
      <c r="M1357" s="18">
        <v>0</v>
      </c>
      <c r="N1357" s="18">
        <v>0</v>
      </c>
      <c r="O1357" s="18">
        <v>0</v>
      </c>
      <c r="P1357" s="18" t="s">
        <v>1476</v>
      </c>
      <c r="Q1357" s="18">
        <v>1</v>
      </c>
      <c r="R1357" s="7">
        <v>2</v>
      </c>
      <c r="T1357" s="18" t="s">
        <v>13041</v>
      </c>
      <c r="U1357" s="9" t="s">
        <v>2251</v>
      </c>
      <c r="V1357" s="18">
        <v>30</v>
      </c>
      <c r="W1357" s="18">
        <v>0</v>
      </c>
      <c r="X1357" s="18">
        <v>0</v>
      </c>
      <c r="Y1357" s="19" t="e">
        <v>#N/A</v>
      </c>
      <c r="AB1357" s="18" t="s">
        <v>2250</v>
      </c>
      <c r="AC1357" s="18" t="str">
        <f>VLOOKUP(AB1357,[2]Sheet1!$B:$C,2,0)</f>
        <v>Kỹ thuật số nâng cao</v>
      </c>
      <c r="AD1357" s="18" t="str">
        <f t="shared" si="42"/>
        <v>kh</v>
      </c>
      <c r="AE1357" s="21" t="s">
        <v>1488</v>
      </c>
      <c r="AF1357" s="24">
        <v>0</v>
      </c>
      <c r="AG1357" s="21">
        <v>0</v>
      </c>
      <c r="AH1357" s="18"/>
    </row>
    <row r="1358" spans="1:34" hidden="1" x14ac:dyDescent="0.25">
      <c r="A1358" s="18" t="s">
        <v>308</v>
      </c>
      <c r="B1358" s="18" t="str">
        <f t="shared" si="43"/>
        <v>CI3099CQ</v>
      </c>
      <c r="C1358" s="9" t="s">
        <v>2252</v>
      </c>
      <c r="D1358" s="19" t="s">
        <v>28</v>
      </c>
      <c r="E1358" s="5">
        <v>0</v>
      </c>
      <c r="F1358" s="18">
        <v>62</v>
      </c>
      <c r="G1358" s="18">
        <v>0</v>
      </c>
      <c r="H1358" s="7" t="s">
        <v>13044</v>
      </c>
      <c r="I1358" s="18">
        <v>2</v>
      </c>
      <c r="J1358" s="18">
        <v>2</v>
      </c>
      <c r="K1358" s="18">
        <v>0</v>
      </c>
      <c r="L1358" s="18">
        <v>0</v>
      </c>
      <c r="M1358" s="18">
        <v>0</v>
      </c>
      <c r="N1358" s="18">
        <v>0</v>
      </c>
      <c r="O1358" s="18">
        <v>0</v>
      </c>
      <c r="P1358" s="18" t="s">
        <v>1476</v>
      </c>
      <c r="Q1358" s="18">
        <v>1</v>
      </c>
      <c r="R1358" s="7">
        <v>2</v>
      </c>
      <c r="T1358" s="18" t="s">
        <v>13041</v>
      </c>
      <c r="U1358" s="9" t="s">
        <v>2252</v>
      </c>
      <c r="V1358" s="18">
        <v>30</v>
      </c>
      <c r="W1358" s="18">
        <v>12</v>
      </c>
      <c r="X1358" s="18">
        <v>0</v>
      </c>
      <c r="Y1358" s="19" t="s">
        <v>306</v>
      </c>
      <c r="AB1358" s="18" t="s">
        <v>308</v>
      </c>
      <c r="AC1358" s="18" t="str">
        <f>VLOOKUP(AB1358,[2]Sheet1!$B:$C,2,0)</f>
        <v>Kỹ thuật sản xuất chất kết dính vô cơ</v>
      </c>
      <c r="AD1358" s="18" t="str">
        <f t="shared" si="42"/>
        <v>kh</v>
      </c>
      <c r="AE1358" s="21" t="s">
        <v>1481</v>
      </c>
      <c r="AF1358" s="24">
        <v>0</v>
      </c>
      <c r="AG1358" s="21">
        <v>0</v>
      </c>
      <c r="AH1358" s="18"/>
    </row>
    <row r="1359" spans="1:34" hidden="1" x14ac:dyDescent="0.25">
      <c r="A1359" s="18" t="s">
        <v>2253</v>
      </c>
      <c r="B1359" s="18" t="str">
        <f t="shared" si="43"/>
        <v>CH3091CQ</v>
      </c>
      <c r="C1359" s="9" t="s">
        <v>2254</v>
      </c>
      <c r="D1359" s="19" t="s">
        <v>28</v>
      </c>
      <c r="E1359" s="5">
        <v>0</v>
      </c>
      <c r="F1359" s="18" t="s">
        <v>153</v>
      </c>
      <c r="G1359" s="18">
        <v>0</v>
      </c>
      <c r="H1359" s="7" t="s">
        <v>13044</v>
      </c>
      <c r="I1359" s="18">
        <v>2</v>
      </c>
      <c r="J1359" s="18">
        <v>2</v>
      </c>
      <c r="K1359" s="18">
        <v>0</v>
      </c>
      <c r="L1359" s="18">
        <v>0</v>
      </c>
      <c r="M1359" s="18">
        <v>0</v>
      </c>
      <c r="N1359" s="18">
        <v>0</v>
      </c>
      <c r="O1359" s="18">
        <v>0</v>
      </c>
      <c r="P1359" s="18" t="s">
        <v>1476</v>
      </c>
      <c r="Q1359" s="18">
        <v>1</v>
      </c>
      <c r="R1359" s="7">
        <v>2</v>
      </c>
      <c r="T1359" s="18" t="s">
        <v>13041</v>
      </c>
      <c r="U1359" s="9" t="s">
        <v>2254</v>
      </c>
      <c r="V1359" s="18">
        <v>24</v>
      </c>
      <c r="W1359" s="18">
        <v>0</v>
      </c>
      <c r="X1359" s="18">
        <v>0</v>
      </c>
      <c r="Y1359" s="19" t="e">
        <v>#N/A</v>
      </c>
      <c r="AB1359" s="18" t="s">
        <v>2253</v>
      </c>
      <c r="AC1359" s="18" t="str">
        <f>VLOOKUP(AB1359,[2]Sheet1!$B:$C,2,0)</f>
        <v>Kỹ thuật sản xuất dược phẩm và đóng gói</v>
      </c>
      <c r="AD1359" s="18" t="str">
        <f t="shared" si="42"/>
        <v>kh</v>
      </c>
      <c r="AE1359" s="21" t="s">
        <v>1485</v>
      </c>
      <c r="AF1359" s="24">
        <v>0</v>
      </c>
      <c r="AG1359" s="21">
        <v>0</v>
      </c>
      <c r="AH1359" s="18"/>
    </row>
    <row r="1360" spans="1:34" hidden="1" x14ac:dyDescent="0.25">
      <c r="A1360" s="18" t="s">
        <v>2258</v>
      </c>
      <c r="B1360" s="18" t="str">
        <f t="shared" si="43"/>
        <v>CH2035CQ</v>
      </c>
      <c r="C1360" s="9" t="s">
        <v>2259</v>
      </c>
      <c r="D1360" s="19" t="s">
        <v>28</v>
      </c>
      <c r="E1360" s="5">
        <v>0</v>
      </c>
      <c r="F1360" s="18" t="s">
        <v>153</v>
      </c>
      <c r="G1360" s="18">
        <v>0</v>
      </c>
      <c r="H1360" s="7" t="s">
        <v>13044</v>
      </c>
      <c r="I1360" s="18">
        <v>2</v>
      </c>
      <c r="J1360" s="18">
        <v>2</v>
      </c>
      <c r="K1360" s="18">
        <v>0</v>
      </c>
      <c r="L1360" s="18">
        <v>0</v>
      </c>
      <c r="M1360" s="18">
        <v>0</v>
      </c>
      <c r="N1360" s="18">
        <v>0</v>
      </c>
      <c r="O1360" s="18">
        <v>0</v>
      </c>
      <c r="P1360" s="18" t="s">
        <v>1476</v>
      </c>
      <c r="Q1360" s="18">
        <v>1</v>
      </c>
      <c r="R1360" s="7">
        <v>2</v>
      </c>
      <c r="T1360" s="18" t="s">
        <v>13041</v>
      </c>
      <c r="U1360" s="9" t="s">
        <v>2259</v>
      </c>
      <c r="V1360" s="18">
        <v>30</v>
      </c>
      <c r="W1360" s="18">
        <v>0</v>
      </c>
      <c r="X1360" s="18">
        <v>0</v>
      </c>
      <c r="Y1360" s="19" t="e">
        <v>#N/A</v>
      </c>
      <c r="AB1360" s="18" t="s">
        <v>2258</v>
      </c>
      <c r="AC1360" s="18" t="str">
        <f>VLOOKUP(AB1360,[2]Sheet1!$B:$C,2,0)</f>
        <v>Kỹ thuật thực phẩm 2</v>
      </c>
      <c r="AD1360" s="18" t="str">
        <f t="shared" si="42"/>
        <v>kh</v>
      </c>
      <c r="AE1360" s="21" t="s">
        <v>1488</v>
      </c>
      <c r="AF1360" s="24">
        <v>0</v>
      </c>
      <c r="AG1360" s="21">
        <v>0</v>
      </c>
      <c r="AH1360" s="18"/>
    </row>
    <row r="1361" spans="1:34" hidden="1" x14ac:dyDescent="0.25">
      <c r="A1361" s="18" t="s">
        <v>2262</v>
      </c>
      <c r="B1361" s="18" t="str">
        <f t="shared" si="43"/>
        <v>CI3125CQ</v>
      </c>
      <c r="C1361" s="9" t="s">
        <v>2263</v>
      </c>
      <c r="D1361" s="19" t="s">
        <v>28</v>
      </c>
      <c r="E1361" s="5">
        <v>0</v>
      </c>
      <c r="F1361" s="18" t="s">
        <v>153</v>
      </c>
      <c r="G1361" s="18">
        <v>0</v>
      </c>
      <c r="H1361" s="7" t="s">
        <v>13044</v>
      </c>
      <c r="I1361" s="18">
        <v>2</v>
      </c>
      <c r="J1361" s="18">
        <v>2</v>
      </c>
      <c r="K1361" s="18">
        <v>0</v>
      </c>
      <c r="L1361" s="18">
        <v>0</v>
      </c>
      <c r="M1361" s="18">
        <v>0</v>
      </c>
      <c r="N1361" s="18">
        <v>0</v>
      </c>
      <c r="O1361" s="18">
        <v>0</v>
      </c>
      <c r="P1361" s="18" t="s">
        <v>1476</v>
      </c>
      <c r="Q1361" s="18">
        <v>1</v>
      </c>
      <c r="R1361" s="7">
        <v>2</v>
      </c>
      <c r="T1361" s="18" t="s">
        <v>13041</v>
      </c>
      <c r="U1361" s="9" t="s">
        <v>2263</v>
      </c>
      <c r="V1361" s="18">
        <v>24</v>
      </c>
      <c r="W1361" s="18">
        <v>0</v>
      </c>
      <c r="X1361" s="18">
        <v>0</v>
      </c>
      <c r="Y1361" s="19" t="e">
        <v>#N/A</v>
      </c>
      <c r="AB1361" s="18" t="s">
        <v>2262</v>
      </c>
      <c r="AC1361" s="18" t="str">
        <f>VLOOKUP(AB1361,[2]Sheet1!$B:$C,2,0)</f>
        <v>Kỹ thuật xử lý chất thải rắn</v>
      </c>
      <c r="AD1361" s="18" t="str">
        <f t="shared" si="42"/>
        <v>kh</v>
      </c>
      <c r="AE1361" s="21" t="s">
        <v>1485</v>
      </c>
      <c r="AF1361" s="24">
        <v>0</v>
      </c>
      <c r="AG1361" s="21">
        <v>0</v>
      </c>
      <c r="AH1361" s="18"/>
    </row>
    <row r="1362" spans="1:34" hidden="1" x14ac:dyDescent="0.25">
      <c r="A1362" s="18" t="s">
        <v>2265</v>
      </c>
      <c r="B1362" s="18" t="str">
        <f t="shared" si="43"/>
        <v>CH3317CQ</v>
      </c>
      <c r="C1362" s="9" t="s">
        <v>2266</v>
      </c>
      <c r="D1362" s="19" t="s">
        <v>28</v>
      </c>
      <c r="E1362" s="5">
        <v>0</v>
      </c>
      <c r="F1362" s="18" t="s">
        <v>153</v>
      </c>
      <c r="G1362" s="18">
        <v>0</v>
      </c>
      <c r="H1362" s="7" t="s">
        <v>13044</v>
      </c>
      <c r="I1362" s="18">
        <v>2</v>
      </c>
      <c r="J1362" s="18">
        <v>2</v>
      </c>
      <c r="K1362" s="18">
        <v>0</v>
      </c>
      <c r="L1362" s="18">
        <v>0</v>
      </c>
      <c r="M1362" s="18">
        <v>0</v>
      </c>
      <c r="N1362" s="18">
        <v>0</v>
      </c>
      <c r="O1362" s="18">
        <v>0</v>
      </c>
      <c r="P1362" s="18" t="s">
        <v>1476</v>
      </c>
      <c r="Q1362" s="18">
        <v>1</v>
      </c>
      <c r="R1362" s="7">
        <v>2</v>
      </c>
      <c r="T1362" s="18" t="s">
        <v>13041</v>
      </c>
      <c r="U1362" s="9" t="s">
        <v>2266</v>
      </c>
      <c r="V1362" s="18">
        <v>24</v>
      </c>
      <c r="W1362" s="18">
        <v>0</v>
      </c>
      <c r="X1362" s="18">
        <v>0</v>
      </c>
      <c r="Y1362" s="19" t="e">
        <v>#N/A</v>
      </c>
      <c r="AB1362" s="18" t="s">
        <v>2265</v>
      </c>
      <c r="AC1362" s="18" t="str">
        <f>VLOOKUP(AB1362,[2]Sheet1!$B:$C,2,0)</f>
        <v>Kỹ thuật xử lý nước cấp - nước thải</v>
      </c>
      <c r="AD1362" s="18" t="str">
        <f t="shared" si="42"/>
        <v>kh</v>
      </c>
      <c r="AE1362" s="21" t="s">
        <v>1485</v>
      </c>
      <c r="AF1362" s="24">
        <v>0</v>
      </c>
      <c r="AG1362" s="21">
        <v>0</v>
      </c>
      <c r="AH1362" s="18"/>
    </row>
    <row r="1363" spans="1:34" hidden="1" x14ac:dyDescent="0.25">
      <c r="A1363" s="18" t="s">
        <v>2268</v>
      </c>
      <c r="B1363" s="18" t="str">
        <f t="shared" si="43"/>
        <v>CI3045CQ</v>
      </c>
      <c r="C1363" s="9" t="s">
        <v>2267</v>
      </c>
      <c r="D1363" s="19" t="s">
        <v>28</v>
      </c>
      <c r="E1363" s="5">
        <v>0</v>
      </c>
      <c r="F1363" s="18" t="s">
        <v>153</v>
      </c>
      <c r="G1363" s="18">
        <v>0</v>
      </c>
      <c r="H1363" s="7" t="s">
        <v>13044</v>
      </c>
      <c r="I1363" s="18">
        <v>2</v>
      </c>
      <c r="J1363" s="18">
        <v>2</v>
      </c>
      <c r="K1363" s="18">
        <v>0</v>
      </c>
      <c r="L1363" s="18">
        <v>0</v>
      </c>
      <c r="M1363" s="18">
        <v>0</v>
      </c>
      <c r="N1363" s="18">
        <v>0</v>
      </c>
      <c r="O1363" s="18">
        <v>0</v>
      </c>
      <c r="P1363" s="18" t="s">
        <v>1476</v>
      </c>
      <c r="Q1363" s="18">
        <v>1</v>
      </c>
      <c r="R1363" s="7">
        <v>2</v>
      </c>
      <c r="T1363" s="18" t="s">
        <v>13041</v>
      </c>
      <c r="U1363" s="9" t="s">
        <v>2267</v>
      </c>
      <c r="V1363" s="18">
        <v>24</v>
      </c>
      <c r="W1363" s="18">
        <v>0</v>
      </c>
      <c r="X1363" s="18">
        <v>0</v>
      </c>
      <c r="Y1363" s="19" t="e">
        <v>#N/A</v>
      </c>
      <c r="AB1363" s="18" t="s">
        <v>2268</v>
      </c>
      <c r="AC1363" s="18" t="str">
        <f>VLOOKUP(AB1363,[2]Sheet1!$B:$C,2,0)</f>
        <v>Kỹ thuật xử lý nước cấp</v>
      </c>
      <c r="AD1363" s="18" t="str">
        <f t="shared" si="42"/>
        <v>kh</v>
      </c>
      <c r="AE1363" s="21" t="s">
        <v>1485</v>
      </c>
      <c r="AF1363" s="24">
        <v>0</v>
      </c>
      <c r="AG1363" s="21">
        <v>0</v>
      </c>
      <c r="AH1363" s="18"/>
    </row>
    <row r="1364" spans="1:34" hidden="1" x14ac:dyDescent="0.25">
      <c r="A1364" s="18" t="s">
        <v>368</v>
      </c>
      <c r="B1364" s="18" t="str">
        <f t="shared" si="43"/>
        <v>EE3105CQ</v>
      </c>
      <c r="C1364" s="9" t="s">
        <v>2273</v>
      </c>
      <c r="D1364" s="19" t="s">
        <v>28</v>
      </c>
      <c r="E1364" s="5">
        <v>0</v>
      </c>
      <c r="F1364" s="18">
        <v>60</v>
      </c>
      <c r="G1364" s="18">
        <v>0</v>
      </c>
      <c r="H1364" s="7" t="s">
        <v>13044</v>
      </c>
      <c r="I1364" s="18">
        <v>2</v>
      </c>
      <c r="J1364" s="18">
        <v>2</v>
      </c>
      <c r="K1364" s="18">
        <v>0</v>
      </c>
      <c r="L1364" s="18">
        <v>0</v>
      </c>
      <c r="M1364" s="18">
        <v>0</v>
      </c>
      <c r="N1364" s="18">
        <v>0</v>
      </c>
      <c r="O1364" s="18">
        <v>0</v>
      </c>
      <c r="P1364" s="18" t="s">
        <v>1476</v>
      </c>
      <c r="Q1364" s="18">
        <v>1</v>
      </c>
      <c r="R1364" s="7">
        <v>2</v>
      </c>
      <c r="T1364" s="18" t="s">
        <v>13041</v>
      </c>
      <c r="U1364" s="9" t="s">
        <v>2273</v>
      </c>
      <c r="V1364" s="18">
        <v>30</v>
      </c>
      <c r="W1364" s="18">
        <v>12</v>
      </c>
      <c r="X1364" s="18">
        <v>0</v>
      </c>
      <c r="Y1364" s="19" t="s">
        <v>366</v>
      </c>
      <c r="AB1364" s="18" t="s">
        <v>368</v>
      </c>
      <c r="AC1364" s="18" t="str">
        <f>VLOOKUP(AB1364,[2]Sheet1!$B:$C,2,0)</f>
        <v>Kỹ thuật xung</v>
      </c>
      <c r="AD1364" s="18" t="str">
        <f t="shared" si="42"/>
        <v>kh</v>
      </c>
      <c r="AE1364" s="21" t="s">
        <v>1481</v>
      </c>
      <c r="AF1364" s="24">
        <v>0</v>
      </c>
      <c r="AG1364" s="21">
        <v>0</v>
      </c>
      <c r="AH1364" s="18"/>
    </row>
    <row r="1365" spans="1:34" hidden="1" x14ac:dyDescent="0.25">
      <c r="A1365" s="18" t="s">
        <v>305</v>
      </c>
      <c r="B1365" s="18" t="str">
        <f t="shared" si="43"/>
        <v>EE3015CQ</v>
      </c>
      <c r="C1365" s="9" t="s">
        <v>2277</v>
      </c>
      <c r="D1365" s="19" t="s">
        <v>28</v>
      </c>
      <c r="E1365" s="5">
        <v>0</v>
      </c>
      <c r="F1365" s="18" t="s">
        <v>52</v>
      </c>
      <c r="G1365" s="18">
        <v>0</v>
      </c>
      <c r="H1365" s="7" t="s">
        <v>13044</v>
      </c>
      <c r="I1365" s="18">
        <v>2</v>
      </c>
      <c r="J1365" s="18">
        <v>2</v>
      </c>
      <c r="K1365" s="18">
        <v>0</v>
      </c>
      <c r="L1365" s="18">
        <v>0</v>
      </c>
      <c r="M1365" s="18">
        <v>0</v>
      </c>
      <c r="N1365" s="18">
        <v>0</v>
      </c>
      <c r="O1365" s="18">
        <v>0</v>
      </c>
      <c r="P1365" s="18" t="s">
        <v>1476</v>
      </c>
      <c r="Q1365" s="18">
        <v>1</v>
      </c>
      <c r="R1365" s="7">
        <v>2</v>
      </c>
      <c r="T1365" s="18" t="s">
        <v>13041</v>
      </c>
      <c r="U1365" s="9" t="s">
        <v>2277</v>
      </c>
      <c r="V1365" s="18">
        <v>30</v>
      </c>
      <c r="W1365" s="18">
        <v>12</v>
      </c>
      <c r="X1365" s="18">
        <v>0</v>
      </c>
      <c r="Y1365" s="19" t="s">
        <v>303</v>
      </c>
      <c r="AB1365" s="18" t="s">
        <v>305</v>
      </c>
      <c r="AC1365" s="18" t="str">
        <f>VLOOKUP(AB1365,[2]Sheet1!$B:$C,2,0)</f>
        <v>Kỹ thuật hệ thống viễn thông</v>
      </c>
      <c r="AD1365" s="18" t="str">
        <f t="shared" ref="AD1365:AD1428" si="44">IF(AC1365&lt;&gt;AE1365,"kh","gi")</f>
        <v>kh</v>
      </c>
      <c r="AE1365" s="21" t="s">
        <v>1481</v>
      </c>
      <c r="AF1365" s="24">
        <v>0</v>
      </c>
      <c r="AG1365" s="21">
        <v>0</v>
      </c>
      <c r="AH1365" s="18"/>
    </row>
    <row r="1366" spans="1:34" hidden="1" x14ac:dyDescent="0.25">
      <c r="A1366" s="18" t="s">
        <v>314</v>
      </c>
      <c r="B1366" s="18" t="str">
        <f t="shared" si="43"/>
        <v>EE3101CQ</v>
      </c>
      <c r="C1366" s="9" t="s">
        <v>2278</v>
      </c>
      <c r="D1366" s="19" t="s">
        <v>28</v>
      </c>
      <c r="E1366" s="5">
        <v>0</v>
      </c>
      <c r="F1366" s="18">
        <v>60</v>
      </c>
      <c r="G1366" s="18">
        <v>0</v>
      </c>
      <c r="H1366" s="7" t="s">
        <v>13044</v>
      </c>
      <c r="I1366" s="18">
        <v>2</v>
      </c>
      <c r="J1366" s="18">
        <v>2</v>
      </c>
      <c r="K1366" s="18">
        <v>0</v>
      </c>
      <c r="L1366" s="18">
        <v>0</v>
      </c>
      <c r="M1366" s="18">
        <v>0</v>
      </c>
      <c r="N1366" s="18">
        <v>0</v>
      </c>
      <c r="O1366" s="18">
        <v>0</v>
      </c>
      <c r="P1366" s="18" t="s">
        <v>1476</v>
      </c>
      <c r="Q1366" s="18">
        <v>1</v>
      </c>
      <c r="R1366" s="7">
        <v>2</v>
      </c>
      <c r="T1366" s="18" t="s">
        <v>13041</v>
      </c>
      <c r="U1366" s="9" t="s">
        <v>2278</v>
      </c>
      <c r="V1366" s="18">
        <v>30</v>
      </c>
      <c r="W1366" s="18">
        <v>12</v>
      </c>
      <c r="X1366" s="18">
        <v>0</v>
      </c>
      <c r="Y1366" s="19" t="s">
        <v>312</v>
      </c>
      <c r="AB1366" s="18" t="s">
        <v>314</v>
      </c>
      <c r="AC1366" s="18" t="str">
        <f>VLOOKUP(AB1366,[2]Sheet1!$B:$C,2,0)</f>
        <v>Kỹ thuật tiết kiệm và sử dụng hiệu quả điện năng</v>
      </c>
      <c r="AD1366" s="18" t="str">
        <f t="shared" si="44"/>
        <v>kh</v>
      </c>
      <c r="AE1366" s="21" t="s">
        <v>1481</v>
      </c>
      <c r="AF1366" s="24">
        <v>0</v>
      </c>
      <c r="AG1366" s="21">
        <v>0</v>
      </c>
      <c r="AH1366" s="18"/>
    </row>
    <row r="1367" spans="1:34" hidden="1" x14ac:dyDescent="0.25">
      <c r="A1367" s="18" t="s">
        <v>2284</v>
      </c>
      <c r="B1367" s="18" t="str">
        <f t="shared" si="43"/>
        <v>EE3031CQ</v>
      </c>
      <c r="C1367" s="9" t="s">
        <v>2285</v>
      </c>
      <c r="D1367" s="19" t="s">
        <v>28</v>
      </c>
      <c r="E1367" s="5">
        <v>0</v>
      </c>
      <c r="F1367" s="18" t="s">
        <v>153</v>
      </c>
      <c r="G1367" s="18">
        <v>0</v>
      </c>
      <c r="H1367" s="7" t="s">
        <v>13044</v>
      </c>
      <c r="I1367" s="18">
        <v>2</v>
      </c>
      <c r="J1367" s="18">
        <v>2</v>
      </c>
      <c r="K1367" s="18">
        <v>0</v>
      </c>
      <c r="L1367" s="18">
        <v>0</v>
      </c>
      <c r="M1367" s="18">
        <v>0</v>
      </c>
      <c r="N1367" s="18">
        <v>0</v>
      </c>
      <c r="O1367" s="18">
        <v>0</v>
      </c>
      <c r="P1367" s="18" t="s">
        <v>1476</v>
      </c>
      <c r="Q1367" s="18">
        <v>1</v>
      </c>
      <c r="R1367" s="7">
        <v>2</v>
      </c>
      <c r="T1367" s="18" t="s">
        <v>13041</v>
      </c>
      <c r="U1367" s="9" t="s">
        <v>2285</v>
      </c>
      <c r="V1367" s="18">
        <v>30</v>
      </c>
      <c r="W1367" s="18">
        <v>0</v>
      </c>
      <c r="X1367" s="18">
        <v>0</v>
      </c>
      <c r="Y1367" s="19" t="e">
        <v>#N/A</v>
      </c>
      <c r="AB1367" s="18" t="s">
        <v>2284</v>
      </c>
      <c r="AC1367" s="18" t="str">
        <f>VLOOKUP(AB1367,[2]Sheet1!$B:$C,2,0)</f>
        <v>Lập trình hệ thống nhúng</v>
      </c>
      <c r="AD1367" s="18" t="str">
        <f t="shared" si="44"/>
        <v>kh</v>
      </c>
      <c r="AE1367" s="21" t="s">
        <v>1488</v>
      </c>
      <c r="AF1367" s="24">
        <v>0</v>
      </c>
      <c r="AG1367" s="21">
        <v>0</v>
      </c>
      <c r="AH1367" s="18"/>
    </row>
    <row r="1368" spans="1:34" hidden="1" x14ac:dyDescent="0.25">
      <c r="A1368" s="18" t="s">
        <v>375</v>
      </c>
      <c r="B1368" s="18" t="str">
        <f t="shared" si="43"/>
        <v>AS3085CQ</v>
      </c>
      <c r="C1368" s="9" t="s">
        <v>2286</v>
      </c>
      <c r="D1368" s="19" t="s">
        <v>28</v>
      </c>
      <c r="E1368" s="5">
        <v>0</v>
      </c>
      <c r="F1368" s="18">
        <v>60</v>
      </c>
      <c r="G1368" s="18">
        <v>0</v>
      </c>
      <c r="H1368" s="7" t="s">
        <v>13044</v>
      </c>
      <c r="I1368" s="18">
        <v>2</v>
      </c>
      <c r="J1368" s="18">
        <v>2</v>
      </c>
      <c r="K1368" s="18">
        <v>0</v>
      </c>
      <c r="L1368" s="18">
        <v>0</v>
      </c>
      <c r="M1368" s="18">
        <v>0</v>
      </c>
      <c r="N1368" s="18">
        <v>0</v>
      </c>
      <c r="O1368" s="18">
        <v>0</v>
      </c>
      <c r="P1368" s="18" t="s">
        <v>1476</v>
      </c>
      <c r="Q1368" s="18">
        <v>1</v>
      </c>
      <c r="R1368" s="7">
        <v>2</v>
      </c>
      <c r="T1368" s="18" t="s">
        <v>13041</v>
      </c>
      <c r="U1368" s="9" t="s">
        <v>2286</v>
      </c>
      <c r="V1368" s="18">
        <v>30</v>
      </c>
      <c r="W1368" s="18">
        <v>12</v>
      </c>
      <c r="X1368" s="18">
        <v>0</v>
      </c>
      <c r="Y1368" s="19" t="s">
        <v>373</v>
      </c>
      <c r="AB1368" s="18" t="s">
        <v>375</v>
      </c>
      <c r="AC1368" s="18" t="str">
        <f>VLOOKUP(AB1368,[2]Sheet1!$B:$C,2,0)</f>
        <v>Lập trình tính toán cơ kỹ thuật</v>
      </c>
      <c r="AD1368" s="18" t="str">
        <f t="shared" si="44"/>
        <v>kh</v>
      </c>
      <c r="AE1368" s="21" t="s">
        <v>1481</v>
      </c>
      <c r="AF1368" s="24">
        <v>0</v>
      </c>
      <c r="AG1368" s="21">
        <v>0</v>
      </c>
      <c r="AH1368" s="18"/>
    </row>
    <row r="1369" spans="1:34" hidden="1" x14ac:dyDescent="0.25">
      <c r="A1369" s="18" t="s">
        <v>2288</v>
      </c>
      <c r="B1369" s="18" t="str">
        <f t="shared" si="43"/>
        <v>AS3101CQ</v>
      </c>
      <c r="C1369" s="9" t="s">
        <v>2289</v>
      </c>
      <c r="D1369" s="19" t="s">
        <v>28</v>
      </c>
      <c r="E1369" s="5">
        <v>0</v>
      </c>
      <c r="F1369" s="18" t="s">
        <v>153</v>
      </c>
      <c r="G1369" s="18">
        <v>0</v>
      </c>
      <c r="H1369" s="7" t="s">
        <v>13044</v>
      </c>
      <c r="I1369" s="18">
        <v>2</v>
      </c>
      <c r="J1369" s="18">
        <v>2</v>
      </c>
      <c r="K1369" s="18">
        <v>0</v>
      </c>
      <c r="L1369" s="18">
        <v>0</v>
      </c>
      <c r="M1369" s="18">
        <v>0</v>
      </c>
      <c r="N1369" s="18">
        <v>0</v>
      </c>
      <c r="O1369" s="18">
        <v>0</v>
      </c>
      <c r="P1369" s="18" t="s">
        <v>1476</v>
      </c>
      <c r="Q1369" s="18">
        <v>1</v>
      </c>
      <c r="R1369" s="7">
        <v>2</v>
      </c>
      <c r="T1369" s="18" t="s">
        <v>13041</v>
      </c>
      <c r="U1369" s="9" t="s">
        <v>2289</v>
      </c>
      <c r="V1369" s="18">
        <v>30</v>
      </c>
      <c r="W1369" s="18">
        <v>0</v>
      </c>
      <c r="X1369" s="18">
        <v>0</v>
      </c>
      <c r="Y1369" s="19" t="e">
        <v>#N/A</v>
      </c>
      <c r="AB1369" s="18" t="s">
        <v>2288</v>
      </c>
      <c r="AC1369" s="18" t="str">
        <f>VLOOKUP(AB1369,[2]Sheet1!$B:$C,2,0)</f>
        <v>Lập trình tính toán hiệu năng cao</v>
      </c>
      <c r="AD1369" s="18" t="str">
        <f t="shared" si="44"/>
        <v>kh</v>
      </c>
      <c r="AE1369" s="21" t="s">
        <v>1488</v>
      </c>
      <c r="AF1369" s="24">
        <v>0</v>
      </c>
      <c r="AG1369" s="21">
        <v>0</v>
      </c>
      <c r="AH1369" s="18"/>
    </row>
    <row r="1370" spans="1:34" hidden="1" x14ac:dyDescent="0.25">
      <c r="A1370" s="18" t="s">
        <v>378</v>
      </c>
      <c r="B1370" s="18" t="str">
        <f t="shared" si="43"/>
        <v>ME4529CQ</v>
      </c>
      <c r="C1370" s="9" t="s">
        <v>2290</v>
      </c>
      <c r="D1370" s="19" t="s">
        <v>28</v>
      </c>
      <c r="E1370" s="5">
        <v>0</v>
      </c>
      <c r="F1370" s="18">
        <v>60</v>
      </c>
      <c r="G1370" s="18">
        <v>0</v>
      </c>
      <c r="H1370" s="7" t="s">
        <v>13044</v>
      </c>
      <c r="I1370" s="18">
        <v>2</v>
      </c>
      <c r="J1370" s="18">
        <v>2</v>
      </c>
      <c r="K1370" s="18">
        <v>0</v>
      </c>
      <c r="L1370" s="18">
        <v>0</v>
      </c>
      <c r="M1370" s="18">
        <v>0</v>
      </c>
      <c r="N1370" s="18">
        <v>0</v>
      </c>
      <c r="O1370" s="18">
        <v>0</v>
      </c>
      <c r="P1370" s="18" t="s">
        <v>1476</v>
      </c>
      <c r="Q1370" s="18">
        <v>1</v>
      </c>
      <c r="R1370" s="7">
        <v>2</v>
      </c>
      <c r="T1370" s="18" t="s">
        <v>13041</v>
      </c>
      <c r="U1370" s="9" t="s">
        <v>2290</v>
      </c>
      <c r="V1370" s="18">
        <v>30</v>
      </c>
      <c r="W1370" s="18">
        <v>24</v>
      </c>
      <c r="X1370" s="18">
        <v>0</v>
      </c>
      <c r="Y1370" s="19" t="s">
        <v>376</v>
      </c>
      <c r="AB1370" s="18" t="s">
        <v>378</v>
      </c>
      <c r="AC1370" s="18" t="str">
        <f>VLOOKUP(AB1370,[2]Sheet1!$B:$C,2,0)</f>
        <v>Lịch sử thời trang</v>
      </c>
      <c r="AD1370" s="18" t="str">
        <f t="shared" si="44"/>
        <v>kh</v>
      </c>
      <c r="AE1370" s="21" t="s">
        <v>1504</v>
      </c>
      <c r="AF1370" s="24">
        <v>0</v>
      </c>
      <c r="AG1370" s="21">
        <v>0</v>
      </c>
      <c r="AH1370" s="18"/>
    </row>
    <row r="1371" spans="1:34" hidden="1" x14ac:dyDescent="0.25">
      <c r="A1371" s="18" t="s">
        <v>2291</v>
      </c>
      <c r="B1371" s="18" t="str">
        <f t="shared" si="43"/>
        <v>CH3077CQ</v>
      </c>
      <c r="C1371" s="9" t="s">
        <v>2292</v>
      </c>
      <c r="D1371" s="19" t="s">
        <v>28</v>
      </c>
      <c r="E1371" s="5">
        <v>0</v>
      </c>
      <c r="F1371" s="18" t="s">
        <v>153</v>
      </c>
      <c r="G1371" s="18">
        <v>0</v>
      </c>
      <c r="H1371" s="7" t="s">
        <v>13044</v>
      </c>
      <c r="I1371" s="18">
        <v>2</v>
      </c>
      <c r="J1371" s="18">
        <v>2</v>
      </c>
      <c r="K1371" s="18">
        <v>0</v>
      </c>
      <c r="L1371" s="18">
        <v>0</v>
      </c>
      <c r="M1371" s="18">
        <v>0</v>
      </c>
      <c r="N1371" s="18">
        <v>0</v>
      </c>
      <c r="O1371" s="18">
        <v>0</v>
      </c>
      <c r="P1371" s="18" t="s">
        <v>1476</v>
      </c>
      <c r="Q1371" s="18">
        <v>1</v>
      </c>
      <c r="R1371" s="7">
        <v>2</v>
      </c>
      <c r="T1371" s="18" t="s">
        <v>13041</v>
      </c>
      <c r="U1371" s="9" t="s">
        <v>2292</v>
      </c>
      <c r="V1371" s="18">
        <v>24</v>
      </c>
      <c r="W1371" s="18">
        <v>0</v>
      </c>
      <c r="X1371" s="18">
        <v>0</v>
      </c>
      <c r="Y1371" s="19" t="e">
        <v>#N/A</v>
      </c>
      <c r="AB1371" s="18" t="s">
        <v>2291</v>
      </c>
      <c r="AC1371" s="18" t="str">
        <f>VLOOKUP(AB1371,[2]Sheet1!$B:$C,2,0)</f>
        <v>Liệu pháp gen</v>
      </c>
      <c r="AD1371" s="18" t="str">
        <f t="shared" si="44"/>
        <v>kh</v>
      </c>
      <c r="AE1371" s="21" t="s">
        <v>1485</v>
      </c>
      <c r="AF1371" s="24">
        <v>0</v>
      </c>
      <c r="AG1371" s="21">
        <v>0</v>
      </c>
      <c r="AH1371" s="18"/>
    </row>
    <row r="1372" spans="1:34" hidden="1" x14ac:dyDescent="0.25">
      <c r="A1372" s="18" t="s">
        <v>2304</v>
      </c>
      <c r="B1372" s="18" t="str">
        <f t="shared" si="43"/>
        <v>CH2103CQ</v>
      </c>
      <c r="C1372" s="9" t="s">
        <v>2305</v>
      </c>
      <c r="D1372" s="19" t="s">
        <v>28</v>
      </c>
      <c r="E1372" s="5">
        <v>0</v>
      </c>
      <c r="F1372" s="18">
        <v>80</v>
      </c>
      <c r="G1372" s="18">
        <v>0</v>
      </c>
      <c r="H1372" s="7" t="s">
        <v>13044</v>
      </c>
      <c r="I1372" s="18">
        <v>2</v>
      </c>
      <c r="J1372" s="18">
        <v>2</v>
      </c>
      <c r="K1372" s="18">
        <v>0</v>
      </c>
      <c r="L1372" s="18">
        <v>0</v>
      </c>
      <c r="M1372" s="18">
        <v>0</v>
      </c>
      <c r="N1372" s="18">
        <v>0</v>
      </c>
      <c r="O1372" s="18">
        <v>0</v>
      </c>
      <c r="P1372" s="18" t="s">
        <v>1476</v>
      </c>
      <c r="Q1372" s="18">
        <v>1</v>
      </c>
      <c r="R1372" s="7">
        <v>2</v>
      </c>
      <c r="T1372" s="18" t="s">
        <v>13041</v>
      </c>
      <c r="U1372" s="9" t="s">
        <v>2305</v>
      </c>
      <c r="V1372" s="18">
        <v>24</v>
      </c>
      <c r="W1372" s="18">
        <v>0</v>
      </c>
      <c r="X1372" s="18">
        <v>0</v>
      </c>
      <c r="Y1372" s="19" t="e">
        <v>#N/A</v>
      </c>
      <c r="AB1372" s="18" t="s">
        <v>2304</v>
      </c>
      <c r="AC1372" s="18" t="str">
        <f>VLOOKUP(AB1372,[2]Sheet1!$B:$C,2,0)</f>
        <v>Luật thực phẩm</v>
      </c>
      <c r="AD1372" s="18" t="str">
        <f t="shared" si="44"/>
        <v>kh</v>
      </c>
      <c r="AE1372" s="21" t="s">
        <v>1485</v>
      </c>
      <c r="AF1372" s="24">
        <v>0</v>
      </c>
      <c r="AG1372" s="21">
        <v>0</v>
      </c>
      <c r="AH1372" s="18"/>
    </row>
    <row r="1373" spans="1:34" hidden="1" x14ac:dyDescent="0.25">
      <c r="A1373" s="18" t="s">
        <v>384</v>
      </c>
      <c r="B1373" s="18" t="str">
        <f t="shared" si="43"/>
        <v>CI3089CQ</v>
      </c>
      <c r="C1373" s="9" t="s">
        <v>2308</v>
      </c>
      <c r="D1373" s="19" t="s">
        <v>28</v>
      </c>
      <c r="E1373" s="5">
        <v>0</v>
      </c>
      <c r="F1373" s="18">
        <v>60</v>
      </c>
      <c r="G1373" s="18">
        <v>0</v>
      </c>
      <c r="H1373" s="7" t="s">
        <v>13044</v>
      </c>
      <c r="I1373" s="18">
        <v>2</v>
      </c>
      <c r="J1373" s="18">
        <v>2</v>
      </c>
      <c r="K1373" s="18">
        <v>0</v>
      </c>
      <c r="L1373" s="18">
        <v>0</v>
      </c>
      <c r="M1373" s="18">
        <v>0</v>
      </c>
      <c r="N1373" s="18">
        <v>0</v>
      </c>
      <c r="O1373" s="18">
        <v>0</v>
      </c>
      <c r="P1373" s="18" t="s">
        <v>1476</v>
      </c>
      <c r="Q1373" s="18">
        <v>1</v>
      </c>
      <c r="R1373" s="7">
        <v>2</v>
      </c>
      <c r="T1373" s="18" t="s">
        <v>13041</v>
      </c>
      <c r="U1373" s="9" t="s">
        <v>2308</v>
      </c>
      <c r="V1373" s="18">
        <v>30</v>
      </c>
      <c r="W1373" s="18">
        <v>24</v>
      </c>
      <c r="X1373" s="18">
        <v>0</v>
      </c>
      <c r="Y1373" s="19" t="s">
        <v>382</v>
      </c>
      <c r="AB1373" s="18" t="s">
        <v>384</v>
      </c>
      <c r="AC1373" s="18" t="str">
        <f>VLOOKUP(AB1373,[2]Sheet1!$B:$C,2,0)</f>
        <v>Lưới trắc địa</v>
      </c>
      <c r="AD1373" s="18" t="str">
        <f t="shared" si="44"/>
        <v>kh</v>
      </c>
      <c r="AE1373" s="21" t="s">
        <v>1504</v>
      </c>
      <c r="AF1373" s="24">
        <v>0</v>
      </c>
      <c r="AG1373" s="21">
        <v>0</v>
      </c>
      <c r="AH1373" s="18"/>
    </row>
    <row r="1374" spans="1:34" hidden="1" x14ac:dyDescent="0.25">
      <c r="A1374" s="18" t="s">
        <v>387</v>
      </c>
      <c r="B1374" s="18" t="str">
        <f t="shared" si="43"/>
        <v>AS3029CQ</v>
      </c>
      <c r="C1374" s="9" t="s">
        <v>2309</v>
      </c>
      <c r="D1374" s="19" t="s">
        <v>28</v>
      </c>
      <c r="E1374" s="5">
        <v>0</v>
      </c>
      <c r="F1374" s="18" t="s">
        <v>153</v>
      </c>
      <c r="G1374" s="18">
        <v>0</v>
      </c>
      <c r="H1374" s="7" t="s">
        <v>13044</v>
      </c>
      <c r="I1374" s="18">
        <v>2</v>
      </c>
      <c r="J1374" s="18">
        <v>2</v>
      </c>
      <c r="K1374" s="18">
        <v>0</v>
      </c>
      <c r="L1374" s="18">
        <v>0</v>
      </c>
      <c r="M1374" s="18">
        <v>0</v>
      </c>
      <c r="N1374" s="18">
        <v>0</v>
      </c>
      <c r="O1374" s="18">
        <v>0</v>
      </c>
      <c r="P1374" s="18" t="s">
        <v>1476</v>
      </c>
      <c r="Q1374" s="18">
        <v>1</v>
      </c>
      <c r="R1374" s="7">
        <v>2</v>
      </c>
      <c r="T1374" s="18" t="s">
        <v>13041</v>
      </c>
      <c r="U1374" s="9" t="s">
        <v>2309</v>
      </c>
      <c r="V1374" s="18">
        <v>30</v>
      </c>
      <c r="W1374" s="18">
        <v>12</v>
      </c>
      <c r="X1374" s="18">
        <v>0</v>
      </c>
      <c r="Y1374" s="19" t="s">
        <v>385</v>
      </c>
      <c r="AB1374" s="18" t="s">
        <v>387</v>
      </c>
      <c r="AC1374" s="18" t="str">
        <f>VLOOKUP(AB1374,[2]Sheet1!$B:$C,2,0)</f>
        <v>Lý thuyết dẻo kỹ thuật</v>
      </c>
      <c r="AD1374" s="18" t="str">
        <f t="shared" si="44"/>
        <v>kh</v>
      </c>
      <c r="AE1374" s="21" t="s">
        <v>1481</v>
      </c>
      <c r="AF1374" s="24">
        <v>0</v>
      </c>
      <c r="AG1374" s="21">
        <v>0</v>
      </c>
      <c r="AH1374" s="18"/>
    </row>
    <row r="1375" spans="1:34" hidden="1" x14ac:dyDescent="0.25">
      <c r="A1375" s="18" t="s">
        <v>2310</v>
      </c>
      <c r="B1375" s="18" t="str">
        <f t="shared" si="43"/>
        <v>TR2021CQ</v>
      </c>
      <c r="C1375" s="9" t="s">
        <v>2311</v>
      </c>
      <c r="D1375" s="19" t="s">
        <v>28</v>
      </c>
      <c r="E1375" s="5">
        <v>0</v>
      </c>
      <c r="F1375" s="18" t="s">
        <v>153</v>
      </c>
      <c r="G1375" s="18">
        <v>0</v>
      </c>
      <c r="H1375" s="7" t="s">
        <v>13044</v>
      </c>
      <c r="I1375" s="18">
        <v>2</v>
      </c>
      <c r="J1375" s="18">
        <v>2</v>
      </c>
      <c r="K1375" s="18">
        <v>0</v>
      </c>
      <c r="L1375" s="18">
        <v>0</v>
      </c>
      <c r="M1375" s="18">
        <v>0</v>
      </c>
      <c r="N1375" s="18">
        <v>0</v>
      </c>
      <c r="O1375" s="18">
        <v>0</v>
      </c>
      <c r="P1375" s="18" t="s">
        <v>1476</v>
      </c>
      <c r="Q1375" s="18">
        <v>1</v>
      </c>
      <c r="R1375" s="7">
        <v>2</v>
      </c>
      <c r="T1375" s="18" t="s">
        <v>13041</v>
      </c>
      <c r="U1375" s="9" t="s">
        <v>2311</v>
      </c>
      <c r="V1375" s="18">
        <v>30</v>
      </c>
      <c r="W1375" s="18">
        <v>0</v>
      </c>
      <c r="X1375" s="18">
        <v>0</v>
      </c>
      <c r="Y1375" s="19" t="e">
        <v>#N/A</v>
      </c>
      <c r="AB1375" s="18" t="s">
        <v>2310</v>
      </c>
      <c r="AC1375" s="18" t="str">
        <f>VLOOKUP(AB1375,[2]Sheet1!$B:$C,2,0)</f>
        <v>Lý thuyết ô tô</v>
      </c>
      <c r="AD1375" s="18" t="str">
        <f t="shared" si="44"/>
        <v>kh</v>
      </c>
      <c r="AE1375" s="21" t="s">
        <v>1488</v>
      </c>
      <c r="AF1375" s="24">
        <v>0</v>
      </c>
      <c r="AG1375" s="21">
        <v>0</v>
      </c>
      <c r="AH1375" s="18"/>
    </row>
    <row r="1376" spans="1:34" hidden="1" x14ac:dyDescent="0.25">
      <c r="A1376" s="18" t="s">
        <v>390</v>
      </c>
      <c r="B1376" s="18" t="str">
        <f t="shared" si="43"/>
        <v>AS3023CQ</v>
      </c>
      <c r="C1376" s="9" t="s">
        <v>2312</v>
      </c>
      <c r="D1376" s="19" t="s">
        <v>28</v>
      </c>
      <c r="E1376" s="5">
        <v>0</v>
      </c>
      <c r="F1376" s="18" t="s">
        <v>153</v>
      </c>
      <c r="G1376" s="18">
        <v>0</v>
      </c>
      <c r="H1376" s="7" t="s">
        <v>13044</v>
      </c>
      <c r="I1376" s="18">
        <v>2</v>
      </c>
      <c r="J1376" s="18">
        <v>2</v>
      </c>
      <c r="K1376" s="18">
        <v>0</v>
      </c>
      <c r="L1376" s="18">
        <v>0</v>
      </c>
      <c r="M1376" s="18">
        <v>0</v>
      </c>
      <c r="N1376" s="18">
        <v>0</v>
      </c>
      <c r="O1376" s="18">
        <v>0</v>
      </c>
      <c r="P1376" s="18" t="s">
        <v>1476</v>
      </c>
      <c r="Q1376" s="18">
        <v>1</v>
      </c>
      <c r="R1376" s="7">
        <v>2</v>
      </c>
      <c r="T1376" s="18" t="s">
        <v>13041</v>
      </c>
      <c r="U1376" s="9" t="s">
        <v>2312</v>
      </c>
      <c r="V1376" s="18">
        <v>30</v>
      </c>
      <c r="W1376" s="18">
        <v>12</v>
      </c>
      <c r="X1376" s="18">
        <v>0</v>
      </c>
      <c r="Y1376" s="19" t="s">
        <v>388</v>
      </c>
      <c r="AB1376" s="18" t="s">
        <v>390</v>
      </c>
      <c r="AC1376" s="18" t="str">
        <f>VLOOKUP(AB1376,[2]Sheet1!$B:$C,2,0)</f>
        <v>Lý thuyết ổn định</v>
      </c>
      <c r="AD1376" s="18" t="str">
        <f t="shared" si="44"/>
        <v>kh</v>
      </c>
      <c r="AE1376" s="21" t="s">
        <v>1481</v>
      </c>
      <c r="AF1376" s="24">
        <v>0</v>
      </c>
      <c r="AG1376" s="21">
        <v>0</v>
      </c>
      <c r="AH1376" s="18"/>
    </row>
    <row r="1377" spans="1:34" hidden="1" x14ac:dyDescent="0.25">
      <c r="A1377" s="18" t="s">
        <v>2318</v>
      </c>
      <c r="B1377" s="18" t="str">
        <f t="shared" si="43"/>
        <v>EE4005CQ</v>
      </c>
      <c r="C1377" s="9" t="s">
        <v>2319</v>
      </c>
      <c r="D1377" s="19" t="s">
        <v>28</v>
      </c>
      <c r="E1377" s="5">
        <v>0</v>
      </c>
      <c r="F1377" s="18" t="s">
        <v>153</v>
      </c>
      <c r="G1377" s="18">
        <v>0</v>
      </c>
      <c r="H1377" s="7" t="s">
        <v>13044</v>
      </c>
      <c r="I1377" s="18">
        <v>2</v>
      </c>
      <c r="J1377" s="18">
        <v>2</v>
      </c>
      <c r="K1377" s="18">
        <v>0</v>
      </c>
      <c r="L1377" s="18">
        <v>0</v>
      </c>
      <c r="M1377" s="18">
        <v>0</v>
      </c>
      <c r="N1377" s="18">
        <v>0</v>
      </c>
      <c r="O1377" s="18">
        <v>0</v>
      </c>
      <c r="P1377" s="18" t="s">
        <v>1476</v>
      </c>
      <c r="Q1377" s="18">
        <v>1</v>
      </c>
      <c r="R1377" s="7">
        <v>2</v>
      </c>
      <c r="T1377" s="18" t="s">
        <v>13041</v>
      </c>
      <c r="U1377" s="9" t="s">
        <v>2319</v>
      </c>
      <c r="V1377" s="18">
        <v>30</v>
      </c>
      <c r="W1377" s="18">
        <v>0</v>
      </c>
      <c r="X1377" s="18">
        <v>0</v>
      </c>
      <c r="Y1377" s="19" t="e">
        <v>#N/A</v>
      </c>
      <c r="AB1377" s="18" t="s">
        <v>2318</v>
      </c>
      <c r="AC1377" s="18" t="str">
        <f>VLOOKUP(AB1377,[2]Sheet1!$B:$C,2,0)</f>
        <v>Mạch và hệ thống siêu cao tần</v>
      </c>
      <c r="AD1377" s="18" t="str">
        <f t="shared" si="44"/>
        <v>kh</v>
      </c>
      <c r="AE1377" s="21" t="s">
        <v>1488</v>
      </c>
      <c r="AF1377" s="24">
        <v>0</v>
      </c>
      <c r="AG1377" s="21">
        <v>0</v>
      </c>
      <c r="AH1377" s="18"/>
    </row>
    <row r="1378" spans="1:34" hidden="1" x14ac:dyDescent="0.25">
      <c r="A1378" s="18" t="s">
        <v>2321</v>
      </c>
      <c r="B1378" s="18" t="str">
        <f t="shared" si="43"/>
        <v>EE3053CQ</v>
      </c>
      <c r="C1378" s="9" t="s">
        <v>2322</v>
      </c>
      <c r="D1378" s="19" t="s">
        <v>28</v>
      </c>
      <c r="E1378" s="5">
        <v>0</v>
      </c>
      <c r="F1378" s="18" t="s">
        <v>153</v>
      </c>
      <c r="G1378" s="18">
        <v>0</v>
      </c>
      <c r="H1378" s="7" t="s">
        <v>13044</v>
      </c>
      <c r="I1378" s="18">
        <v>2</v>
      </c>
      <c r="J1378" s="18">
        <v>2</v>
      </c>
      <c r="K1378" s="18">
        <v>0</v>
      </c>
      <c r="L1378" s="18">
        <v>0</v>
      </c>
      <c r="M1378" s="18">
        <v>0</v>
      </c>
      <c r="N1378" s="18">
        <v>0</v>
      </c>
      <c r="O1378" s="18">
        <v>0</v>
      </c>
      <c r="P1378" s="18" t="s">
        <v>1476</v>
      </c>
      <c r="Q1378" s="18">
        <v>1</v>
      </c>
      <c r="R1378" s="7">
        <v>2</v>
      </c>
      <c r="T1378" s="18" t="s">
        <v>13041</v>
      </c>
      <c r="U1378" s="9" t="s">
        <v>2322</v>
      </c>
      <c r="V1378" s="18">
        <v>30</v>
      </c>
      <c r="W1378" s="18">
        <v>0</v>
      </c>
      <c r="X1378" s="18">
        <v>0</v>
      </c>
      <c r="Y1378" s="19" t="e">
        <v>#N/A</v>
      </c>
      <c r="AB1378" s="18" t="s">
        <v>2321</v>
      </c>
      <c r="AC1378" s="18" t="str">
        <f>VLOOKUP(AB1378,[2]Sheet1!$B:$C,2,0)</f>
        <v>Mạng cảm biến không dây và ứng dụng</v>
      </c>
      <c r="AD1378" s="18" t="str">
        <f t="shared" si="44"/>
        <v>kh</v>
      </c>
      <c r="AE1378" s="21" t="s">
        <v>1488</v>
      </c>
      <c r="AF1378" s="24">
        <v>0</v>
      </c>
      <c r="AG1378" s="21">
        <v>0</v>
      </c>
      <c r="AH1378" s="18"/>
    </row>
    <row r="1379" spans="1:34" hidden="1" x14ac:dyDescent="0.25">
      <c r="A1379" s="18" t="s">
        <v>2327</v>
      </c>
      <c r="B1379" s="18" t="str">
        <f t="shared" si="43"/>
        <v>CI3083CQ</v>
      </c>
      <c r="C1379" s="9" t="s">
        <v>2328</v>
      </c>
      <c r="D1379" s="19" t="s">
        <v>28</v>
      </c>
      <c r="E1379" s="5">
        <v>0</v>
      </c>
      <c r="F1379" s="18" t="s">
        <v>153</v>
      </c>
      <c r="G1379" s="18">
        <v>0</v>
      </c>
      <c r="H1379" s="7" t="s">
        <v>13044</v>
      </c>
      <c r="I1379" s="18">
        <v>2</v>
      </c>
      <c r="J1379" s="18">
        <v>2</v>
      </c>
      <c r="K1379" s="18">
        <v>0</v>
      </c>
      <c r="L1379" s="18">
        <v>0</v>
      </c>
      <c r="M1379" s="18">
        <v>0</v>
      </c>
      <c r="N1379" s="18">
        <v>0</v>
      </c>
      <c r="O1379" s="18">
        <v>0</v>
      </c>
      <c r="P1379" s="18" t="s">
        <v>1476</v>
      </c>
      <c r="Q1379" s="18">
        <v>1</v>
      </c>
      <c r="R1379" s="7">
        <v>2</v>
      </c>
      <c r="T1379" s="18" t="s">
        <v>13041</v>
      </c>
      <c r="U1379" s="9" t="s">
        <v>2328</v>
      </c>
      <c r="V1379" s="18">
        <v>24</v>
      </c>
      <c r="W1379" s="18">
        <v>0</v>
      </c>
      <c r="X1379" s="18">
        <v>0</v>
      </c>
      <c r="Y1379" s="19" t="e">
        <v>#N/A</v>
      </c>
      <c r="AB1379" s="18" t="s">
        <v>2327</v>
      </c>
      <c r="AC1379" s="18" t="str">
        <f>VLOOKUP(AB1379,[2]Sheet1!$B:$C,2,0)</f>
        <v>Mạng lưới điện và thông tin liên lạc</v>
      </c>
      <c r="AD1379" s="18" t="str">
        <f t="shared" si="44"/>
        <v>kh</v>
      </c>
      <c r="AE1379" s="21" t="s">
        <v>1485</v>
      </c>
      <c r="AF1379" s="24">
        <v>0</v>
      </c>
      <c r="AG1379" s="21">
        <v>0</v>
      </c>
      <c r="AH1379" s="18"/>
    </row>
    <row r="1380" spans="1:34" hidden="1" x14ac:dyDescent="0.25">
      <c r="A1380" s="18" t="s">
        <v>2330</v>
      </c>
      <c r="B1380" s="18" t="str">
        <f t="shared" si="43"/>
        <v>EE3111CQ</v>
      </c>
      <c r="C1380" s="9" t="s">
        <v>2329</v>
      </c>
      <c r="D1380" s="19" t="s">
        <v>28</v>
      </c>
      <c r="E1380" s="5">
        <v>0</v>
      </c>
      <c r="F1380" s="18" t="s">
        <v>153</v>
      </c>
      <c r="G1380" s="18">
        <v>0</v>
      </c>
      <c r="H1380" s="7" t="s">
        <v>13044</v>
      </c>
      <c r="I1380" s="18">
        <v>2</v>
      </c>
      <c r="J1380" s="18">
        <v>2</v>
      </c>
      <c r="K1380" s="18">
        <v>0</v>
      </c>
      <c r="L1380" s="18">
        <v>0</v>
      </c>
      <c r="M1380" s="18">
        <v>0</v>
      </c>
      <c r="N1380" s="18">
        <v>0</v>
      </c>
      <c r="O1380" s="18">
        <v>0</v>
      </c>
      <c r="P1380" s="18" t="s">
        <v>1476</v>
      </c>
      <c r="Q1380" s="18">
        <v>1</v>
      </c>
      <c r="R1380" s="7">
        <v>2</v>
      </c>
      <c r="T1380" s="18" t="s">
        <v>13041</v>
      </c>
      <c r="U1380" s="9" t="s">
        <v>2329</v>
      </c>
      <c r="V1380" s="18">
        <v>30</v>
      </c>
      <c r="W1380" s="18">
        <v>0</v>
      </c>
      <c r="X1380" s="18">
        <v>0</v>
      </c>
      <c r="Y1380" s="19" t="e">
        <v>#N/A</v>
      </c>
      <c r="AB1380" s="18" t="s">
        <v>2330</v>
      </c>
      <c r="AC1380" s="18" t="str">
        <f>VLOOKUP(AB1380,[2]Sheet1!$B:$C,2,0)</f>
        <v>Mạng máy tính</v>
      </c>
      <c r="AD1380" s="18" t="str">
        <f t="shared" si="44"/>
        <v>kh</v>
      </c>
      <c r="AE1380" s="21" t="s">
        <v>1488</v>
      </c>
      <c r="AF1380" s="24">
        <v>0</v>
      </c>
      <c r="AG1380" s="21">
        <v>0</v>
      </c>
      <c r="AH1380" s="18"/>
    </row>
    <row r="1381" spans="1:34" hidden="1" x14ac:dyDescent="0.25">
      <c r="A1381" s="18" t="s">
        <v>2332</v>
      </c>
      <c r="B1381" s="18" t="str">
        <f t="shared" si="43"/>
        <v>EE3085CQ</v>
      </c>
      <c r="C1381" s="9" t="s">
        <v>2333</v>
      </c>
      <c r="D1381" s="19" t="s">
        <v>28</v>
      </c>
      <c r="E1381" s="5">
        <v>0</v>
      </c>
      <c r="F1381" s="18" t="s">
        <v>153</v>
      </c>
      <c r="G1381" s="18">
        <v>0</v>
      </c>
      <c r="H1381" s="7" t="s">
        <v>13044</v>
      </c>
      <c r="I1381" s="18">
        <v>2</v>
      </c>
      <c r="J1381" s="18">
        <v>2</v>
      </c>
      <c r="K1381" s="18">
        <v>0</v>
      </c>
      <c r="L1381" s="18">
        <v>0</v>
      </c>
      <c r="M1381" s="18">
        <v>0</v>
      </c>
      <c r="N1381" s="18">
        <v>0</v>
      </c>
      <c r="O1381" s="18">
        <v>0</v>
      </c>
      <c r="P1381" s="18" t="s">
        <v>1476</v>
      </c>
      <c r="Q1381" s="18">
        <v>1</v>
      </c>
      <c r="R1381" s="7">
        <v>2</v>
      </c>
      <c r="T1381" s="18" t="s">
        <v>13041</v>
      </c>
      <c r="U1381" s="9" t="s">
        <v>2333</v>
      </c>
      <c r="V1381" s="18">
        <v>30</v>
      </c>
      <c r="W1381" s="18">
        <v>0</v>
      </c>
      <c r="X1381" s="18">
        <v>0</v>
      </c>
      <c r="Y1381" s="19" t="e">
        <v>#N/A</v>
      </c>
      <c r="AB1381" s="18" t="s">
        <v>2332</v>
      </c>
      <c r="AC1381" s="18" t="str">
        <f>VLOOKUP(AB1381,[2]Sheet1!$B:$C,2,0)</f>
        <v>Mạng viễn thông</v>
      </c>
      <c r="AD1381" s="18" t="str">
        <f t="shared" si="44"/>
        <v>kh</v>
      </c>
      <c r="AE1381" s="21" t="s">
        <v>1488</v>
      </c>
      <c r="AF1381" s="24">
        <v>0</v>
      </c>
      <c r="AG1381" s="21">
        <v>0</v>
      </c>
      <c r="AH1381" s="18"/>
    </row>
    <row r="1382" spans="1:34" hidden="1" x14ac:dyDescent="0.25">
      <c r="A1382" s="18" t="s">
        <v>2334</v>
      </c>
      <c r="B1382" s="18" t="str">
        <f t="shared" si="43"/>
        <v>CH3237CQ</v>
      </c>
      <c r="C1382" s="9" t="s">
        <v>2335</v>
      </c>
      <c r="D1382" s="19" t="s">
        <v>28</v>
      </c>
      <c r="E1382" s="5">
        <v>0</v>
      </c>
      <c r="F1382" s="18" t="s">
        <v>153</v>
      </c>
      <c r="G1382" s="18">
        <v>0</v>
      </c>
      <c r="H1382" s="7" t="s">
        <v>13044</v>
      </c>
      <c r="I1382" s="18">
        <v>2</v>
      </c>
      <c r="J1382" s="18">
        <v>2</v>
      </c>
      <c r="K1382" s="18">
        <v>0</v>
      </c>
      <c r="L1382" s="18">
        <v>0</v>
      </c>
      <c r="M1382" s="18">
        <v>0</v>
      </c>
      <c r="N1382" s="18">
        <v>0</v>
      </c>
      <c r="O1382" s="18">
        <v>0</v>
      </c>
      <c r="P1382" s="18" t="s">
        <v>1476</v>
      </c>
      <c r="Q1382" s="18">
        <v>1</v>
      </c>
      <c r="R1382" s="7">
        <v>2</v>
      </c>
      <c r="T1382" s="18" t="s">
        <v>13041</v>
      </c>
      <c r="U1382" s="9" t="s">
        <v>2335</v>
      </c>
      <c r="V1382" s="18">
        <v>24</v>
      </c>
      <c r="W1382" s="18">
        <v>0</v>
      </c>
      <c r="X1382" s="18">
        <v>0</v>
      </c>
      <c r="Y1382" s="19" t="e">
        <v>#N/A</v>
      </c>
      <c r="AB1382" s="18" t="s">
        <v>2334</v>
      </c>
      <c r="AC1382" s="18" t="str">
        <f>VLOOKUP(AB1382,[2]Sheet1!$B:$C,2,0)</f>
        <v>Màng vô cơ - tổng hợp và ứng dụng</v>
      </c>
      <c r="AD1382" s="18" t="str">
        <f t="shared" si="44"/>
        <v>kh</v>
      </c>
      <c r="AE1382" s="21" t="s">
        <v>1485</v>
      </c>
      <c r="AF1382" s="24">
        <v>0</v>
      </c>
      <c r="AG1382" s="21">
        <v>0</v>
      </c>
      <c r="AH1382" s="18"/>
    </row>
    <row r="1383" spans="1:34" hidden="1" x14ac:dyDescent="0.25">
      <c r="A1383" s="18" t="s">
        <v>393</v>
      </c>
      <c r="B1383" s="18" t="str">
        <f t="shared" si="43"/>
        <v>AS3039CQ</v>
      </c>
      <c r="C1383" s="9" t="s">
        <v>2354</v>
      </c>
      <c r="D1383" s="19" t="s">
        <v>28</v>
      </c>
      <c r="E1383" s="5">
        <v>0</v>
      </c>
      <c r="F1383" s="18">
        <v>60</v>
      </c>
      <c r="G1383" s="18">
        <v>0</v>
      </c>
      <c r="H1383" s="7" t="s">
        <v>13044</v>
      </c>
      <c r="I1383" s="18">
        <v>2</v>
      </c>
      <c r="J1383" s="18">
        <v>2</v>
      </c>
      <c r="K1383" s="18">
        <v>0</v>
      </c>
      <c r="L1383" s="18">
        <v>0</v>
      </c>
      <c r="M1383" s="18">
        <v>0</v>
      </c>
      <c r="N1383" s="18">
        <v>0</v>
      </c>
      <c r="O1383" s="18">
        <v>0</v>
      </c>
      <c r="P1383" s="18" t="s">
        <v>1476</v>
      </c>
      <c r="Q1383" s="18">
        <v>1</v>
      </c>
      <c r="R1383" s="7">
        <v>2</v>
      </c>
      <c r="T1383" s="18" t="s">
        <v>13041</v>
      </c>
      <c r="U1383" s="9" t="s">
        <v>2354</v>
      </c>
      <c r="V1383" s="18">
        <v>30</v>
      </c>
      <c r="W1383" s="18">
        <v>12</v>
      </c>
      <c r="X1383" s="18">
        <v>0</v>
      </c>
      <c r="Y1383" s="19" t="s">
        <v>391</v>
      </c>
      <c r="AB1383" s="18" t="s">
        <v>393</v>
      </c>
      <c r="AC1383" s="18" t="str">
        <f>VLOOKUP(AB1383,[2]Sheet1!$B:$C,2,0)</f>
        <v>Mô hình hóa động lực học cơ hệ</v>
      </c>
      <c r="AD1383" s="18" t="str">
        <f t="shared" si="44"/>
        <v>kh</v>
      </c>
      <c r="AE1383" s="21" t="s">
        <v>1481</v>
      </c>
      <c r="AF1383" s="24">
        <v>0</v>
      </c>
      <c r="AG1383" s="21">
        <v>0</v>
      </c>
      <c r="AH1383" s="18"/>
    </row>
    <row r="1384" spans="1:34" hidden="1" x14ac:dyDescent="0.25">
      <c r="A1384" s="18" t="s">
        <v>2360</v>
      </c>
      <c r="B1384" s="18" t="str">
        <f t="shared" si="43"/>
        <v>TR3067CQ</v>
      </c>
      <c r="C1384" s="9" t="s">
        <v>2361</v>
      </c>
      <c r="D1384" s="19" t="s">
        <v>28</v>
      </c>
      <c r="E1384" s="5">
        <v>0</v>
      </c>
      <c r="F1384" s="18" t="s">
        <v>153</v>
      </c>
      <c r="G1384" s="18">
        <v>0</v>
      </c>
      <c r="H1384" s="7" t="s">
        <v>13044</v>
      </c>
      <c r="I1384" s="18">
        <v>2</v>
      </c>
      <c r="J1384" s="18">
        <v>2</v>
      </c>
      <c r="K1384" s="18">
        <v>0</v>
      </c>
      <c r="L1384" s="18">
        <v>0</v>
      </c>
      <c r="M1384" s="18">
        <v>0</v>
      </c>
      <c r="N1384" s="18">
        <v>0</v>
      </c>
      <c r="O1384" s="18">
        <v>0</v>
      </c>
      <c r="P1384" s="18" t="s">
        <v>1476</v>
      </c>
      <c r="Q1384" s="18">
        <v>1</v>
      </c>
      <c r="R1384" s="7">
        <v>2</v>
      </c>
      <c r="T1384" s="18" t="s">
        <v>13041</v>
      </c>
      <c r="U1384" s="9" t="s">
        <v>2361</v>
      </c>
      <c r="V1384" s="18">
        <v>30</v>
      </c>
      <c r="W1384" s="18">
        <v>0</v>
      </c>
      <c r="X1384" s="18">
        <v>0</v>
      </c>
      <c r="Y1384" s="19" t="e">
        <v>#N/A</v>
      </c>
      <c r="AB1384" s="18" t="s">
        <v>2360</v>
      </c>
      <c r="AC1384" s="18" t="str">
        <f>VLOOKUP(AB1384,[2]Sheet1!$B:$C,2,0)</f>
        <v>Mô phỏng động cơ đốt trong và ô tô</v>
      </c>
      <c r="AD1384" s="18" t="str">
        <f t="shared" si="44"/>
        <v>kh</v>
      </c>
      <c r="AE1384" s="21" t="s">
        <v>1488</v>
      </c>
      <c r="AF1384" s="24">
        <v>0</v>
      </c>
      <c r="AG1384" s="21">
        <v>0</v>
      </c>
      <c r="AH1384" s="18"/>
    </row>
    <row r="1385" spans="1:34" hidden="1" x14ac:dyDescent="0.25">
      <c r="A1385" s="18" t="s">
        <v>2362</v>
      </c>
      <c r="B1385" s="18" t="str">
        <f t="shared" si="43"/>
        <v>IM3011CQ</v>
      </c>
      <c r="C1385" s="9" t="s">
        <v>2363</v>
      </c>
      <c r="D1385" s="19" t="s">
        <v>28</v>
      </c>
      <c r="E1385" s="5">
        <v>0</v>
      </c>
      <c r="F1385" s="18" t="s">
        <v>153</v>
      </c>
      <c r="G1385" s="18">
        <v>0</v>
      </c>
      <c r="H1385" s="7" t="s">
        <v>13044</v>
      </c>
      <c r="I1385" s="18">
        <v>2</v>
      </c>
      <c r="J1385" s="18">
        <v>2</v>
      </c>
      <c r="K1385" s="18">
        <v>0</v>
      </c>
      <c r="L1385" s="18">
        <v>0</v>
      </c>
      <c r="M1385" s="18">
        <v>0</v>
      </c>
      <c r="N1385" s="18">
        <v>0</v>
      </c>
      <c r="O1385" s="18">
        <v>0</v>
      </c>
      <c r="P1385" s="18" t="s">
        <v>1476</v>
      </c>
      <c r="Q1385" s="18">
        <v>1</v>
      </c>
      <c r="R1385" s="7">
        <v>2</v>
      </c>
      <c r="T1385" s="18" t="s">
        <v>13041</v>
      </c>
      <c r="U1385" s="9" t="s">
        <v>2363</v>
      </c>
      <c r="V1385" s="18">
        <v>24</v>
      </c>
      <c r="W1385" s="18">
        <v>0</v>
      </c>
      <c r="X1385" s="18">
        <v>0</v>
      </c>
      <c r="Y1385" s="19" t="e">
        <v>#N/A</v>
      </c>
      <c r="AB1385" s="18" t="s">
        <v>2362</v>
      </c>
      <c r="AC1385" s="18" t="str">
        <f>VLOOKUP(AB1385,[2]Sheet1!$B:$C,2,0)</f>
        <v>Mô phỏng trong kinh doanh</v>
      </c>
      <c r="AD1385" s="18" t="str">
        <f t="shared" si="44"/>
        <v>kh</v>
      </c>
      <c r="AE1385" s="21" t="s">
        <v>1485</v>
      </c>
      <c r="AF1385" s="24">
        <v>0</v>
      </c>
      <c r="AG1385" s="21">
        <v>0</v>
      </c>
      <c r="AH1385" s="18"/>
    </row>
    <row r="1386" spans="1:34" hidden="1" x14ac:dyDescent="0.25">
      <c r="A1386" s="18" t="s">
        <v>2364</v>
      </c>
      <c r="B1386" s="18" t="str">
        <f t="shared" si="43"/>
        <v>GE4037CQ</v>
      </c>
      <c r="C1386" s="9" t="s">
        <v>2365</v>
      </c>
      <c r="D1386" s="19" t="s">
        <v>28</v>
      </c>
      <c r="E1386" s="5">
        <v>0</v>
      </c>
      <c r="F1386" s="18" t="s">
        <v>153</v>
      </c>
      <c r="G1386" s="18">
        <v>0</v>
      </c>
      <c r="H1386" s="7" t="s">
        <v>13044</v>
      </c>
      <c r="I1386" s="18">
        <v>2</v>
      </c>
      <c r="J1386" s="18">
        <v>2</v>
      </c>
      <c r="K1386" s="18">
        <v>0</v>
      </c>
      <c r="L1386" s="18">
        <v>0</v>
      </c>
      <c r="M1386" s="18">
        <v>0</v>
      </c>
      <c r="N1386" s="18">
        <v>0</v>
      </c>
      <c r="O1386" s="18">
        <v>0</v>
      </c>
      <c r="P1386" s="18" t="s">
        <v>1476</v>
      </c>
      <c r="Q1386" s="18">
        <v>1</v>
      </c>
      <c r="R1386" s="7">
        <v>2</v>
      </c>
      <c r="T1386" s="18" t="s">
        <v>13041</v>
      </c>
      <c r="U1386" s="9" t="s">
        <v>2365</v>
      </c>
      <c r="V1386" s="18">
        <v>24</v>
      </c>
      <c r="W1386" s="18">
        <v>0</v>
      </c>
      <c r="X1386" s="18">
        <v>0</v>
      </c>
      <c r="Y1386" s="19" t="e">
        <v>#N/A</v>
      </c>
      <c r="AB1386" s="18" t="s">
        <v>2364</v>
      </c>
      <c r="AC1386" s="18" t="str">
        <f>VLOOKUP(AB1386,[2]Sheet1!$B:$C,2,0)</f>
        <v>Mô phỏng vỉa dầu khí</v>
      </c>
      <c r="AD1386" s="18" t="str">
        <f t="shared" si="44"/>
        <v>kh</v>
      </c>
      <c r="AE1386" s="21" t="s">
        <v>1485</v>
      </c>
      <c r="AF1386" s="24">
        <v>0</v>
      </c>
      <c r="AG1386" s="21">
        <v>0</v>
      </c>
      <c r="AH1386" s="18"/>
    </row>
    <row r="1387" spans="1:34" hidden="1" x14ac:dyDescent="0.25">
      <c r="A1387" s="18" t="s">
        <v>2366</v>
      </c>
      <c r="B1387" s="18" t="str">
        <f t="shared" si="43"/>
        <v>CI3077CQ</v>
      </c>
      <c r="C1387" s="9" t="s">
        <v>2367</v>
      </c>
      <c r="D1387" s="19" t="s">
        <v>28</v>
      </c>
      <c r="E1387" s="5">
        <v>0</v>
      </c>
      <c r="F1387" s="18" t="s">
        <v>153</v>
      </c>
      <c r="G1387" s="18">
        <v>0</v>
      </c>
      <c r="H1387" s="7" t="s">
        <v>13044</v>
      </c>
      <c r="I1387" s="18">
        <v>2</v>
      </c>
      <c r="J1387" s="18">
        <v>2</v>
      </c>
      <c r="K1387" s="18">
        <v>0</v>
      </c>
      <c r="L1387" s="18">
        <v>0</v>
      </c>
      <c r="M1387" s="18">
        <v>0</v>
      </c>
      <c r="N1387" s="18">
        <v>0</v>
      </c>
      <c r="O1387" s="18">
        <v>0</v>
      </c>
      <c r="P1387" s="18" t="s">
        <v>1476</v>
      </c>
      <c r="Q1387" s="18">
        <v>1</v>
      </c>
      <c r="R1387" s="7">
        <v>2</v>
      </c>
      <c r="T1387" s="18" t="s">
        <v>13041</v>
      </c>
      <c r="U1387" s="9" t="s">
        <v>2367</v>
      </c>
      <c r="V1387" s="18">
        <v>24</v>
      </c>
      <c r="W1387" s="18">
        <v>0</v>
      </c>
      <c r="X1387" s="18">
        <v>0</v>
      </c>
      <c r="Y1387" s="19" t="e">
        <v>#N/A</v>
      </c>
      <c r="AB1387" s="18" t="s">
        <v>2366</v>
      </c>
      <c r="AC1387" s="18" t="str">
        <f>VLOOKUP(AB1387,[2]Sheet1!$B:$C,2,0)</f>
        <v>Mô hình hóa chất lượng nước</v>
      </c>
      <c r="AD1387" s="18" t="str">
        <f t="shared" si="44"/>
        <v>kh</v>
      </c>
      <c r="AE1387" s="21" t="s">
        <v>1485</v>
      </c>
      <c r="AF1387" s="24">
        <v>0</v>
      </c>
      <c r="AG1387" s="21">
        <v>0</v>
      </c>
      <c r="AH1387" s="18"/>
    </row>
    <row r="1388" spans="1:34" hidden="1" x14ac:dyDescent="0.25">
      <c r="A1388" s="18" t="s">
        <v>2373</v>
      </c>
      <c r="B1388" s="18" t="str">
        <f t="shared" si="43"/>
        <v>ME3045CQ</v>
      </c>
      <c r="C1388" s="9" t="s">
        <v>2374</v>
      </c>
      <c r="D1388" s="19" t="s">
        <v>28</v>
      </c>
      <c r="E1388" s="5">
        <v>0</v>
      </c>
      <c r="F1388" s="18" t="s">
        <v>153</v>
      </c>
      <c r="G1388" s="18">
        <v>0</v>
      </c>
      <c r="H1388" s="7" t="s">
        <v>13044</v>
      </c>
      <c r="I1388" s="18">
        <v>2</v>
      </c>
      <c r="J1388" s="18">
        <v>2</v>
      </c>
      <c r="K1388" s="18">
        <v>0</v>
      </c>
      <c r="L1388" s="18">
        <v>0</v>
      </c>
      <c r="M1388" s="18">
        <v>0</v>
      </c>
      <c r="N1388" s="18">
        <v>0</v>
      </c>
      <c r="O1388" s="18">
        <v>0</v>
      </c>
      <c r="P1388" s="18" t="s">
        <v>1476</v>
      </c>
      <c r="Q1388" s="18">
        <v>1</v>
      </c>
      <c r="R1388" s="7">
        <v>2</v>
      </c>
      <c r="T1388" s="18" t="s">
        <v>13041</v>
      </c>
      <c r="U1388" s="9" t="s">
        <v>2374</v>
      </c>
      <c r="V1388" s="18">
        <v>24</v>
      </c>
      <c r="W1388" s="18">
        <v>0</v>
      </c>
      <c r="X1388" s="18">
        <v>0</v>
      </c>
      <c r="Y1388" s="19" t="e">
        <v>#N/A</v>
      </c>
      <c r="AB1388" s="18" t="s">
        <v>2373</v>
      </c>
      <c r="AC1388" s="18" t="str">
        <f>VLOOKUP(AB1388,[2]Sheet1!$B:$C,2,0)</f>
        <v>Năng lượng tái tạo</v>
      </c>
      <c r="AD1388" s="18" t="str">
        <f t="shared" si="44"/>
        <v>kh</v>
      </c>
      <c r="AE1388" s="21" t="s">
        <v>1485</v>
      </c>
      <c r="AF1388" s="24">
        <v>0</v>
      </c>
      <c r="AG1388" s="21">
        <v>0</v>
      </c>
      <c r="AH1388" s="18"/>
    </row>
    <row r="1389" spans="1:34" hidden="1" x14ac:dyDescent="0.25">
      <c r="A1389" s="18" t="s">
        <v>2378</v>
      </c>
      <c r="B1389" s="18" t="str">
        <f t="shared" si="43"/>
        <v>GE4033CQ</v>
      </c>
      <c r="C1389" s="9" t="s">
        <v>2379</v>
      </c>
      <c r="D1389" s="19" t="s">
        <v>28</v>
      </c>
      <c r="E1389" s="5">
        <v>0</v>
      </c>
      <c r="F1389" s="18" t="s">
        <v>153</v>
      </c>
      <c r="G1389" s="18">
        <v>0</v>
      </c>
      <c r="H1389" s="7" t="s">
        <v>13044</v>
      </c>
      <c r="I1389" s="18">
        <v>2</v>
      </c>
      <c r="J1389" s="18">
        <v>2</v>
      </c>
      <c r="K1389" s="18">
        <v>0</v>
      </c>
      <c r="L1389" s="18">
        <v>0</v>
      </c>
      <c r="M1389" s="18">
        <v>0</v>
      </c>
      <c r="N1389" s="18">
        <v>0</v>
      </c>
      <c r="O1389" s="18">
        <v>0</v>
      </c>
      <c r="P1389" s="18" t="s">
        <v>1476</v>
      </c>
      <c r="Q1389" s="18">
        <v>1</v>
      </c>
      <c r="R1389" s="7">
        <v>2</v>
      </c>
      <c r="T1389" s="18" t="s">
        <v>13041</v>
      </c>
      <c r="U1389" s="9" t="s">
        <v>2379</v>
      </c>
      <c r="V1389" s="18">
        <v>30</v>
      </c>
      <c r="W1389" s="18">
        <v>0</v>
      </c>
      <c r="X1389" s="18">
        <v>0</v>
      </c>
      <c r="Y1389" s="19" t="e">
        <v>#N/A</v>
      </c>
      <c r="AB1389" s="18" t="s">
        <v>2378</v>
      </c>
      <c r="AC1389" s="18" t="str">
        <f>VLOOKUP(AB1389,[2]Sheet1!$B:$C,2,0)</f>
        <v>Nền móng công trình</v>
      </c>
      <c r="AD1389" s="18" t="str">
        <f t="shared" si="44"/>
        <v>kh</v>
      </c>
      <c r="AE1389" s="21" t="s">
        <v>1488</v>
      </c>
      <c r="AF1389" s="24">
        <v>0</v>
      </c>
      <c r="AG1389" s="21">
        <v>0</v>
      </c>
      <c r="AH1389" s="18"/>
    </row>
    <row r="1390" spans="1:34" hidden="1" x14ac:dyDescent="0.25">
      <c r="A1390" s="18" t="s">
        <v>2386</v>
      </c>
      <c r="B1390" s="18" t="str">
        <f t="shared" si="43"/>
        <v>EE4003CQ</v>
      </c>
      <c r="C1390" s="9" t="s">
        <v>2387</v>
      </c>
      <c r="D1390" s="19" t="s">
        <v>28</v>
      </c>
      <c r="E1390" s="5">
        <v>0</v>
      </c>
      <c r="F1390" s="18" t="s">
        <v>153</v>
      </c>
      <c r="G1390" s="18">
        <v>0</v>
      </c>
      <c r="H1390" s="7" t="s">
        <v>13044</v>
      </c>
      <c r="I1390" s="18">
        <v>2</v>
      </c>
      <c r="J1390" s="18">
        <v>2</v>
      </c>
      <c r="K1390" s="18">
        <v>0</v>
      </c>
      <c r="L1390" s="18">
        <v>0</v>
      </c>
      <c r="M1390" s="18">
        <v>0</v>
      </c>
      <c r="N1390" s="18">
        <v>0</v>
      </c>
      <c r="O1390" s="18">
        <v>0</v>
      </c>
      <c r="P1390" s="18" t="s">
        <v>1476</v>
      </c>
      <c r="Q1390" s="18">
        <v>1</v>
      </c>
      <c r="R1390" s="7">
        <v>2</v>
      </c>
      <c r="T1390" s="18" t="s">
        <v>13041</v>
      </c>
      <c r="U1390" s="9" t="s">
        <v>2387</v>
      </c>
      <c r="V1390" s="18">
        <v>30</v>
      </c>
      <c r="W1390" s="18">
        <v>0</v>
      </c>
      <c r="X1390" s="18">
        <v>0</v>
      </c>
      <c r="Y1390" s="19" t="e">
        <v>#N/A</v>
      </c>
      <c r="AB1390" s="18" t="s">
        <v>2386</v>
      </c>
      <c r="AC1390" s="18" t="str">
        <f>VLOOKUP(AB1390,[2]Sheet1!$B:$C,2,0)</f>
        <v>Nguyên lý thiết kế vi mạch cao tần</v>
      </c>
      <c r="AD1390" s="18" t="str">
        <f t="shared" si="44"/>
        <v>kh</v>
      </c>
      <c r="AE1390" s="21" t="s">
        <v>1488</v>
      </c>
      <c r="AF1390" s="24">
        <v>0</v>
      </c>
      <c r="AG1390" s="21">
        <v>0</v>
      </c>
      <c r="AH1390" s="18"/>
    </row>
    <row r="1391" spans="1:34" hidden="1" x14ac:dyDescent="0.25">
      <c r="A1391" s="18" t="s">
        <v>2388</v>
      </c>
      <c r="B1391" s="18" t="str">
        <f t="shared" si="43"/>
        <v>EE3115CQ</v>
      </c>
      <c r="C1391" s="9" t="s">
        <v>2389</v>
      </c>
      <c r="D1391" s="19" t="s">
        <v>28</v>
      </c>
      <c r="E1391" s="5">
        <v>0</v>
      </c>
      <c r="F1391" s="18" t="s">
        <v>153</v>
      </c>
      <c r="G1391" s="18">
        <v>0</v>
      </c>
      <c r="H1391" s="7" t="s">
        <v>13044</v>
      </c>
      <c r="I1391" s="18">
        <v>2</v>
      </c>
      <c r="J1391" s="18">
        <v>2</v>
      </c>
      <c r="K1391" s="18">
        <v>0</v>
      </c>
      <c r="L1391" s="18">
        <v>0</v>
      </c>
      <c r="M1391" s="18">
        <v>0</v>
      </c>
      <c r="N1391" s="18">
        <v>0</v>
      </c>
      <c r="O1391" s="18">
        <v>0</v>
      </c>
      <c r="P1391" s="18" t="s">
        <v>1476</v>
      </c>
      <c r="Q1391" s="18">
        <v>1</v>
      </c>
      <c r="R1391" s="7">
        <v>2</v>
      </c>
      <c r="T1391" s="18" t="s">
        <v>13041</v>
      </c>
      <c r="U1391" s="9" t="s">
        <v>2389</v>
      </c>
      <c r="V1391" s="18">
        <v>30</v>
      </c>
      <c r="W1391" s="18">
        <v>0</v>
      </c>
      <c r="X1391" s="18">
        <v>0</v>
      </c>
      <c r="Y1391" s="19" t="e">
        <v>#N/A</v>
      </c>
      <c r="AB1391" s="18" t="s">
        <v>2388</v>
      </c>
      <c r="AC1391" s="18" t="str">
        <f>VLOOKUP(AB1391,[2]Sheet1!$B:$C,2,0)</f>
        <v>Nguyên lý thông tin số</v>
      </c>
      <c r="AD1391" s="18" t="str">
        <f t="shared" si="44"/>
        <v>kh</v>
      </c>
      <c r="AE1391" s="21" t="s">
        <v>1488</v>
      </c>
      <c r="AF1391" s="24">
        <v>0</v>
      </c>
      <c r="AG1391" s="21">
        <v>0</v>
      </c>
      <c r="AH1391" s="18"/>
    </row>
    <row r="1392" spans="1:34" hidden="1" x14ac:dyDescent="0.25">
      <c r="A1392" s="18" t="s">
        <v>2390</v>
      </c>
      <c r="B1392" s="18" t="str">
        <f t="shared" si="43"/>
        <v>EE3033CQ</v>
      </c>
      <c r="C1392" s="9" t="s">
        <v>2391</v>
      </c>
      <c r="D1392" s="19" t="s">
        <v>28</v>
      </c>
      <c r="E1392" s="5">
        <v>0</v>
      </c>
      <c r="F1392" s="18" t="s">
        <v>153</v>
      </c>
      <c r="G1392" s="18">
        <v>0</v>
      </c>
      <c r="H1392" s="7" t="s">
        <v>13044</v>
      </c>
      <c r="I1392" s="18">
        <v>2</v>
      </c>
      <c r="J1392" s="18">
        <v>2</v>
      </c>
      <c r="K1392" s="18">
        <v>0</v>
      </c>
      <c r="L1392" s="18">
        <v>0</v>
      </c>
      <c r="M1392" s="18">
        <v>0</v>
      </c>
      <c r="N1392" s="18">
        <v>0</v>
      </c>
      <c r="O1392" s="18">
        <v>0</v>
      </c>
      <c r="P1392" s="18" t="s">
        <v>1476</v>
      </c>
      <c r="Q1392" s="18">
        <v>1</v>
      </c>
      <c r="R1392" s="7">
        <v>2</v>
      </c>
      <c r="T1392" s="18" t="s">
        <v>13041</v>
      </c>
      <c r="U1392" s="9" t="s">
        <v>2391</v>
      </c>
      <c r="V1392" s="18">
        <v>30</v>
      </c>
      <c r="W1392" s="18">
        <v>0</v>
      </c>
      <c r="X1392" s="18">
        <v>0</v>
      </c>
      <c r="Y1392" s="19" t="e">
        <v>#N/A</v>
      </c>
      <c r="AB1392" s="18" t="s">
        <v>2390</v>
      </c>
      <c r="AC1392" s="18" t="str">
        <f>VLOOKUP(AB1392,[2]Sheet1!$B:$C,2,0)</f>
        <v>Nguyên lý thông tin quang</v>
      </c>
      <c r="AD1392" s="18" t="str">
        <f t="shared" si="44"/>
        <v>kh</v>
      </c>
      <c r="AE1392" s="21" t="s">
        <v>1488</v>
      </c>
      <c r="AF1392" s="24">
        <v>0</v>
      </c>
      <c r="AG1392" s="21">
        <v>0</v>
      </c>
      <c r="AH1392" s="18"/>
    </row>
    <row r="1393" spans="1:34" hidden="1" x14ac:dyDescent="0.25">
      <c r="A1393" s="18" t="s">
        <v>2392</v>
      </c>
      <c r="B1393" s="18" t="str">
        <f t="shared" si="43"/>
        <v>ME4635CQ</v>
      </c>
      <c r="C1393" s="9" t="s">
        <v>2393</v>
      </c>
      <c r="D1393" s="19" t="s">
        <v>28</v>
      </c>
      <c r="E1393" s="5">
        <v>0</v>
      </c>
      <c r="F1393" s="18" t="s">
        <v>153</v>
      </c>
      <c r="G1393" s="18">
        <v>0</v>
      </c>
      <c r="H1393" s="7" t="s">
        <v>13044</v>
      </c>
      <c r="I1393" s="18">
        <v>2</v>
      </c>
      <c r="J1393" s="18">
        <v>2</v>
      </c>
      <c r="K1393" s="18">
        <v>0</v>
      </c>
      <c r="L1393" s="18">
        <v>0</v>
      </c>
      <c r="M1393" s="18">
        <v>0</v>
      </c>
      <c r="N1393" s="18">
        <v>0</v>
      </c>
      <c r="O1393" s="18">
        <v>0</v>
      </c>
      <c r="P1393" s="18" t="s">
        <v>1476</v>
      </c>
      <c r="Q1393" s="18">
        <v>1</v>
      </c>
      <c r="R1393" s="7">
        <v>2</v>
      </c>
      <c r="T1393" s="18" t="s">
        <v>13041</v>
      </c>
      <c r="U1393" s="9" t="s">
        <v>2393</v>
      </c>
      <c r="V1393" s="18">
        <v>30</v>
      </c>
      <c r="W1393" s="18">
        <v>0</v>
      </c>
      <c r="X1393" s="18">
        <v>0</v>
      </c>
      <c r="Y1393" s="19" t="e">
        <v>#N/A</v>
      </c>
      <c r="AB1393" s="18" t="s">
        <v>2392</v>
      </c>
      <c r="AC1393" s="18" t="str">
        <f>VLOOKUP(AB1393,[2]Sheet1!$B:$C,2,0)</f>
        <v>Nguyên lý chương trình điều khiển</v>
      </c>
      <c r="AD1393" s="18" t="str">
        <f t="shared" si="44"/>
        <v>kh</v>
      </c>
      <c r="AE1393" s="21" t="s">
        <v>1488</v>
      </c>
      <c r="AF1393" s="24">
        <v>0</v>
      </c>
      <c r="AG1393" s="21">
        <v>0</v>
      </c>
      <c r="AH1393" s="18"/>
    </row>
    <row r="1394" spans="1:34" hidden="1" x14ac:dyDescent="0.25">
      <c r="A1394" s="18" t="s">
        <v>2394</v>
      </c>
      <c r="B1394" s="18" t="str">
        <f t="shared" si="43"/>
        <v>CI3121CQ</v>
      </c>
      <c r="C1394" s="9" t="s">
        <v>2395</v>
      </c>
      <c r="D1394" s="19" t="s">
        <v>28</v>
      </c>
      <c r="E1394" s="5">
        <v>0</v>
      </c>
      <c r="F1394" s="18" t="s">
        <v>153</v>
      </c>
      <c r="G1394" s="18">
        <v>0</v>
      </c>
      <c r="H1394" s="7" t="s">
        <v>13044</v>
      </c>
      <c r="I1394" s="18">
        <v>2</v>
      </c>
      <c r="J1394" s="18">
        <v>2</v>
      </c>
      <c r="K1394" s="18">
        <v>0</v>
      </c>
      <c r="L1394" s="18">
        <v>0</v>
      </c>
      <c r="M1394" s="18">
        <v>0</v>
      </c>
      <c r="N1394" s="18">
        <v>0</v>
      </c>
      <c r="O1394" s="18">
        <v>0</v>
      </c>
      <c r="P1394" s="18" t="s">
        <v>1476</v>
      </c>
      <c r="Q1394" s="18">
        <v>1</v>
      </c>
      <c r="R1394" s="7">
        <v>2</v>
      </c>
      <c r="T1394" s="18" t="s">
        <v>13041</v>
      </c>
      <c r="U1394" s="9" t="s">
        <v>2395</v>
      </c>
      <c r="V1394" s="18">
        <v>30</v>
      </c>
      <c r="W1394" s="18">
        <v>0</v>
      </c>
      <c r="X1394" s="18">
        <v>0</v>
      </c>
      <c r="Y1394" s="19" t="e">
        <v>#N/A</v>
      </c>
      <c r="AB1394" s="18" t="s">
        <v>2394</v>
      </c>
      <c r="AC1394" s="18" t="str">
        <f>VLOOKUP(AB1394,[2]Sheet1!$B:$C,2,0)</f>
        <v>Nhà nhiều tầng</v>
      </c>
      <c r="AD1394" s="18" t="str">
        <f t="shared" si="44"/>
        <v>kh</v>
      </c>
      <c r="AE1394" s="21" t="s">
        <v>1488</v>
      </c>
      <c r="AF1394" s="24">
        <v>0</v>
      </c>
      <c r="AG1394" s="21">
        <v>0</v>
      </c>
      <c r="AH1394" s="18"/>
    </row>
    <row r="1395" spans="1:34" hidden="1" x14ac:dyDescent="0.25">
      <c r="A1395" s="18" t="s">
        <v>2396</v>
      </c>
      <c r="B1395" s="18" t="str">
        <f t="shared" si="43"/>
        <v>CH4015CQ</v>
      </c>
      <c r="C1395" s="9" t="s">
        <v>2397</v>
      </c>
      <c r="D1395" s="19" t="s">
        <v>28</v>
      </c>
      <c r="E1395" s="5">
        <v>0</v>
      </c>
      <c r="F1395" s="18" t="s">
        <v>153</v>
      </c>
      <c r="G1395" s="18">
        <v>0</v>
      </c>
      <c r="H1395" s="7" t="s">
        <v>13044</v>
      </c>
      <c r="I1395" s="18">
        <v>2</v>
      </c>
      <c r="J1395" s="18">
        <v>2</v>
      </c>
      <c r="K1395" s="18">
        <v>0</v>
      </c>
      <c r="L1395" s="18">
        <v>0</v>
      </c>
      <c r="M1395" s="18">
        <v>0</v>
      </c>
      <c r="N1395" s="18">
        <v>0</v>
      </c>
      <c r="O1395" s="18">
        <v>0</v>
      </c>
      <c r="P1395" s="18" t="s">
        <v>1476</v>
      </c>
      <c r="Q1395" s="18">
        <v>1</v>
      </c>
      <c r="R1395" s="7">
        <v>2</v>
      </c>
      <c r="T1395" s="18" t="s">
        <v>13041</v>
      </c>
      <c r="U1395" s="9" t="s">
        <v>2397</v>
      </c>
      <c r="V1395" s="18">
        <v>24</v>
      </c>
      <c r="W1395" s="18">
        <v>0</v>
      </c>
      <c r="X1395" s="18">
        <v>0</v>
      </c>
      <c r="Y1395" s="19" t="e">
        <v>#N/A</v>
      </c>
      <c r="AB1395" s="18" t="s">
        <v>2396</v>
      </c>
      <c r="AC1395" s="18" t="str">
        <f>VLOOKUP(AB1395,[2]Sheet1!$B:$C,2,0)</f>
        <v>Nhận dạng hệ thống</v>
      </c>
      <c r="AD1395" s="18" t="str">
        <f t="shared" si="44"/>
        <v>kh</v>
      </c>
      <c r="AE1395" s="21" t="s">
        <v>1485</v>
      </c>
      <c r="AF1395" s="24">
        <v>0</v>
      </c>
      <c r="AG1395" s="21">
        <v>0</v>
      </c>
      <c r="AH1395" s="18"/>
    </row>
    <row r="1396" spans="1:34" hidden="1" x14ac:dyDescent="0.25">
      <c r="A1396" s="18" t="s">
        <v>2398</v>
      </c>
      <c r="B1396" s="18" t="str">
        <f t="shared" si="43"/>
        <v>ME4633CQ</v>
      </c>
      <c r="C1396" s="9" t="s">
        <v>2399</v>
      </c>
      <c r="D1396" s="19" t="s">
        <v>28</v>
      </c>
      <c r="E1396" s="5">
        <v>0</v>
      </c>
      <c r="F1396" s="18" t="s">
        <v>153</v>
      </c>
      <c r="G1396" s="18">
        <v>0</v>
      </c>
      <c r="H1396" s="7" t="s">
        <v>13044</v>
      </c>
      <c r="I1396" s="18">
        <v>2</v>
      </c>
      <c r="J1396" s="18">
        <v>2</v>
      </c>
      <c r="K1396" s="18">
        <v>0</v>
      </c>
      <c r="L1396" s="18">
        <v>0</v>
      </c>
      <c r="M1396" s="18">
        <v>0</v>
      </c>
      <c r="N1396" s="18">
        <v>0</v>
      </c>
      <c r="O1396" s="18">
        <v>0</v>
      </c>
      <c r="P1396" s="18" t="s">
        <v>1476</v>
      </c>
      <c r="Q1396" s="18">
        <v>1</v>
      </c>
      <c r="R1396" s="7">
        <v>2</v>
      </c>
      <c r="T1396" s="18" t="s">
        <v>13041</v>
      </c>
      <c r="U1396" s="9" t="s">
        <v>2399</v>
      </c>
      <c r="V1396" s="18">
        <v>30</v>
      </c>
      <c r="W1396" s="18">
        <v>0</v>
      </c>
      <c r="X1396" s="18">
        <v>0</v>
      </c>
      <c r="Y1396" s="19" t="e">
        <v>#N/A</v>
      </c>
      <c r="AB1396" s="18" t="s">
        <v>2398</v>
      </c>
      <c r="AC1396" s="18" t="str">
        <f>VLOOKUP(AB1396,[2]Sheet1!$B:$C,2,0)</f>
        <v>Nhân trắc học</v>
      </c>
      <c r="AD1396" s="18" t="str">
        <f t="shared" si="44"/>
        <v>kh</v>
      </c>
      <c r="AE1396" s="21" t="s">
        <v>1488</v>
      </c>
      <c r="AF1396" s="24">
        <v>0</v>
      </c>
      <c r="AG1396" s="21">
        <v>0</v>
      </c>
      <c r="AH1396" s="18"/>
    </row>
    <row r="1397" spans="1:34" hidden="1" x14ac:dyDescent="0.25">
      <c r="A1397" s="18" t="s">
        <v>2427</v>
      </c>
      <c r="B1397" s="18" t="str">
        <f t="shared" si="43"/>
        <v>CH3177CQ</v>
      </c>
      <c r="C1397" s="9" t="s">
        <v>2428</v>
      </c>
      <c r="D1397" s="19" t="s">
        <v>28</v>
      </c>
      <c r="E1397" s="5">
        <v>0</v>
      </c>
      <c r="F1397" s="18" t="s">
        <v>153</v>
      </c>
      <c r="G1397" s="18">
        <v>0</v>
      </c>
      <c r="H1397" s="7" t="s">
        <v>13044</v>
      </c>
      <c r="I1397" s="18">
        <v>2</v>
      </c>
      <c r="J1397" s="18">
        <v>2</v>
      </c>
      <c r="K1397" s="18">
        <v>0</v>
      </c>
      <c r="L1397" s="18">
        <v>0</v>
      </c>
      <c r="M1397" s="18">
        <v>0</v>
      </c>
      <c r="N1397" s="18">
        <v>0</v>
      </c>
      <c r="O1397" s="18">
        <v>0</v>
      </c>
      <c r="P1397" s="18" t="s">
        <v>1476</v>
      </c>
      <c r="Q1397" s="18">
        <v>1</v>
      </c>
      <c r="R1397" s="7">
        <v>2</v>
      </c>
      <c r="T1397" s="18" t="s">
        <v>13041</v>
      </c>
      <c r="U1397" s="9" t="s">
        <v>2428</v>
      </c>
      <c r="V1397" s="18">
        <v>24</v>
      </c>
      <c r="W1397" s="18">
        <v>0</v>
      </c>
      <c r="X1397" s="18">
        <v>0</v>
      </c>
      <c r="Y1397" s="19" t="e">
        <v>#N/A</v>
      </c>
      <c r="AB1397" s="18" t="s">
        <v>2427</v>
      </c>
      <c r="AC1397" s="18" t="str">
        <f>VLOOKUP(AB1397,[2]Sheet1!$B:$C,2,0)</f>
        <v>Phương pháp phân tích thực phẩm</v>
      </c>
      <c r="AD1397" s="18" t="str">
        <f t="shared" si="44"/>
        <v>kh</v>
      </c>
      <c r="AE1397" s="21" t="s">
        <v>1485</v>
      </c>
      <c r="AF1397" s="24">
        <v>0</v>
      </c>
      <c r="AG1397" s="21">
        <v>0</v>
      </c>
      <c r="AH1397" s="18"/>
    </row>
    <row r="1398" spans="1:34" hidden="1" x14ac:dyDescent="0.25">
      <c r="A1398" s="18" t="s">
        <v>2437</v>
      </c>
      <c r="B1398" s="18" t="str">
        <f t="shared" si="43"/>
        <v>IU3041CQ</v>
      </c>
      <c r="C1398" s="9" t="s">
        <v>2438</v>
      </c>
      <c r="D1398" s="19" t="s">
        <v>28</v>
      </c>
      <c r="E1398" s="5">
        <v>0</v>
      </c>
      <c r="F1398" s="18" t="s">
        <v>153</v>
      </c>
      <c r="G1398" s="18">
        <v>0</v>
      </c>
      <c r="H1398" s="7" t="s">
        <v>13044</v>
      </c>
      <c r="I1398" s="18">
        <v>2</v>
      </c>
      <c r="J1398" s="18">
        <v>2</v>
      </c>
      <c r="K1398" s="18">
        <v>0</v>
      </c>
      <c r="L1398" s="18">
        <v>0</v>
      </c>
      <c r="M1398" s="18">
        <v>0</v>
      </c>
      <c r="N1398" s="18">
        <v>0</v>
      </c>
      <c r="O1398" s="18">
        <v>0</v>
      </c>
      <c r="P1398" s="18" t="s">
        <v>1476</v>
      </c>
      <c r="Q1398" s="18">
        <v>1</v>
      </c>
      <c r="R1398" s="7">
        <v>2</v>
      </c>
      <c r="T1398" s="18" t="s">
        <v>13041</v>
      </c>
      <c r="U1398" s="9" t="s">
        <v>2438</v>
      </c>
      <c r="V1398" s="18">
        <v>24</v>
      </c>
      <c r="W1398" s="18">
        <v>0</v>
      </c>
      <c r="X1398" s="18">
        <v>0</v>
      </c>
      <c r="Y1398" s="19" t="e">
        <v>#N/A</v>
      </c>
      <c r="AB1398" s="18" t="s">
        <v>2437</v>
      </c>
      <c r="AC1398" s="18" t="str">
        <f>VLOOKUP(AB1398,[2]Sheet1!$B:$C,2,0)</f>
        <v>Phân tích và thiết kế thực nghiệm</v>
      </c>
      <c r="AD1398" s="18" t="str">
        <f t="shared" si="44"/>
        <v>kh</v>
      </c>
      <c r="AE1398" s="21" t="s">
        <v>1485</v>
      </c>
      <c r="AF1398" s="24">
        <v>0</v>
      </c>
      <c r="AG1398" s="21">
        <v>0</v>
      </c>
      <c r="AH1398" s="18"/>
    </row>
    <row r="1399" spans="1:34" hidden="1" x14ac:dyDescent="0.25">
      <c r="A1399" s="18" t="s">
        <v>2439</v>
      </c>
      <c r="B1399" s="18" t="str">
        <f t="shared" si="43"/>
        <v>EE3045CQ</v>
      </c>
      <c r="C1399" s="9" t="s">
        <v>2440</v>
      </c>
      <c r="D1399" s="19" t="s">
        <v>28</v>
      </c>
      <c r="E1399" s="5">
        <v>0</v>
      </c>
      <c r="F1399" s="18" t="s">
        <v>153</v>
      </c>
      <c r="G1399" s="18">
        <v>0</v>
      </c>
      <c r="H1399" s="7" t="s">
        <v>13044</v>
      </c>
      <c r="I1399" s="18">
        <v>2</v>
      </c>
      <c r="J1399" s="18">
        <v>2</v>
      </c>
      <c r="K1399" s="18">
        <v>0</v>
      </c>
      <c r="L1399" s="18">
        <v>0</v>
      </c>
      <c r="M1399" s="18">
        <v>0</v>
      </c>
      <c r="N1399" s="18">
        <v>0</v>
      </c>
      <c r="O1399" s="18">
        <v>0</v>
      </c>
      <c r="P1399" s="18" t="s">
        <v>1476</v>
      </c>
      <c r="Q1399" s="18">
        <v>1</v>
      </c>
      <c r="R1399" s="7">
        <v>2</v>
      </c>
      <c r="T1399" s="18" t="s">
        <v>13041</v>
      </c>
      <c r="U1399" s="9" t="s">
        <v>2440</v>
      </c>
      <c r="V1399" s="18">
        <v>30</v>
      </c>
      <c r="W1399" s="18">
        <v>0</v>
      </c>
      <c r="X1399" s="18">
        <v>0</v>
      </c>
      <c r="Y1399" s="19" t="e">
        <v>#N/A</v>
      </c>
      <c r="AB1399" s="18" t="s">
        <v>2439</v>
      </c>
      <c r="AC1399" s="18" t="str">
        <f>VLOOKUP(AB1399,[2]Sheet1!$B:$C,2,0)</f>
        <v>Phân tích ảnh, video và ứng dụng</v>
      </c>
      <c r="AD1399" s="18" t="str">
        <f t="shared" si="44"/>
        <v>kh</v>
      </c>
      <c r="AE1399" s="21" t="s">
        <v>1488</v>
      </c>
      <c r="AF1399" s="24">
        <v>0</v>
      </c>
      <c r="AG1399" s="21">
        <v>0</v>
      </c>
      <c r="AH1399" s="18"/>
    </row>
    <row r="1400" spans="1:34" hidden="1" x14ac:dyDescent="0.25">
      <c r="A1400" s="18" t="s">
        <v>2443</v>
      </c>
      <c r="B1400" s="18" t="str">
        <f t="shared" si="43"/>
        <v>CH3211CQ</v>
      </c>
      <c r="C1400" s="9" t="s">
        <v>2444</v>
      </c>
      <c r="D1400" s="19" t="s">
        <v>28</v>
      </c>
      <c r="E1400" s="5">
        <v>0</v>
      </c>
      <c r="F1400" s="18" t="s">
        <v>153</v>
      </c>
      <c r="G1400" s="18">
        <v>0</v>
      </c>
      <c r="H1400" s="7" t="s">
        <v>13044</v>
      </c>
      <c r="I1400" s="18">
        <v>2</v>
      </c>
      <c r="J1400" s="18">
        <v>2</v>
      </c>
      <c r="K1400" s="18">
        <v>0</v>
      </c>
      <c r="L1400" s="18">
        <v>0</v>
      </c>
      <c r="M1400" s="18">
        <v>0</v>
      </c>
      <c r="N1400" s="18">
        <v>0</v>
      </c>
      <c r="O1400" s="18">
        <v>0</v>
      </c>
      <c r="P1400" s="18" t="s">
        <v>1476</v>
      </c>
      <c r="Q1400" s="18">
        <v>1</v>
      </c>
      <c r="R1400" s="7">
        <v>2</v>
      </c>
      <c r="T1400" s="18" t="s">
        <v>13041</v>
      </c>
      <c r="U1400" s="9" t="s">
        <v>2444</v>
      </c>
      <c r="V1400" s="18">
        <v>24</v>
      </c>
      <c r="W1400" s="18">
        <v>0</v>
      </c>
      <c r="X1400" s="18">
        <v>0</v>
      </c>
      <c r="Y1400" s="19" t="e">
        <v>#N/A</v>
      </c>
      <c r="AB1400" s="18" t="s">
        <v>2443</v>
      </c>
      <c r="AC1400" s="18" t="str">
        <f>VLOOKUP(AB1400,[2]Sheet1!$B:$C,2,0)</f>
        <v>Phân tích độc tố và phụ gia thực phẩm</v>
      </c>
      <c r="AD1400" s="18" t="str">
        <f t="shared" si="44"/>
        <v>kh</v>
      </c>
      <c r="AE1400" s="21" t="s">
        <v>1485</v>
      </c>
      <c r="AF1400" s="24">
        <v>0</v>
      </c>
      <c r="AG1400" s="21">
        <v>0</v>
      </c>
      <c r="AH1400" s="18"/>
    </row>
    <row r="1401" spans="1:34" hidden="1" x14ac:dyDescent="0.25">
      <c r="A1401" s="18" t="s">
        <v>2446</v>
      </c>
      <c r="B1401" s="18" t="str">
        <f t="shared" si="43"/>
        <v>ME4637CQ</v>
      </c>
      <c r="C1401" s="9" t="s">
        <v>2447</v>
      </c>
      <c r="D1401" s="19" t="s">
        <v>28</v>
      </c>
      <c r="E1401" s="5">
        <v>0</v>
      </c>
      <c r="F1401" s="18" t="s">
        <v>153</v>
      </c>
      <c r="G1401" s="18">
        <v>0</v>
      </c>
      <c r="H1401" s="7" t="s">
        <v>13044</v>
      </c>
      <c r="I1401" s="18">
        <v>2</v>
      </c>
      <c r="J1401" s="18">
        <v>2</v>
      </c>
      <c r="K1401" s="18">
        <v>0</v>
      </c>
      <c r="L1401" s="18">
        <v>0</v>
      </c>
      <c r="M1401" s="18">
        <v>0</v>
      </c>
      <c r="N1401" s="18">
        <v>0</v>
      </c>
      <c r="O1401" s="18">
        <v>0</v>
      </c>
      <c r="P1401" s="18" t="s">
        <v>1476</v>
      </c>
      <c r="Q1401" s="18">
        <v>1</v>
      </c>
      <c r="R1401" s="7">
        <v>2</v>
      </c>
      <c r="T1401" s="18" t="s">
        <v>13041</v>
      </c>
      <c r="U1401" s="9" t="s">
        <v>2447</v>
      </c>
      <c r="V1401" s="18">
        <v>30</v>
      </c>
      <c r="W1401" s="18">
        <v>0</v>
      </c>
      <c r="X1401" s="18">
        <v>0</v>
      </c>
      <c r="Y1401" s="19" t="e">
        <v>#N/A</v>
      </c>
      <c r="AB1401" s="18" t="s">
        <v>2446</v>
      </c>
      <c r="AC1401" s="18" t="str">
        <f>VLOOKUP(AB1401,[2]Sheet1!$B:$C,2,0)</f>
        <v>Phân tích hệ thống dịch vụ</v>
      </c>
      <c r="AD1401" s="18" t="str">
        <f t="shared" si="44"/>
        <v>kh</v>
      </c>
      <c r="AE1401" s="21" t="s">
        <v>1488</v>
      </c>
      <c r="AF1401" s="24">
        <v>0</v>
      </c>
      <c r="AG1401" s="21">
        <v>0</v>
      </c>
      <c r="AH1401" s="18"/>
    </row>
    <row r="1402" spans="1:34" hidden="1" x14ac:dyDescent="0.25">
      <c r="A1402" s="18" t="s">
        <v>2449</v>
      </c>
      <c r="B1402" s="18" t="str">
        <f t="shared" si="43"/>
        <v>TR3025CQ</v>
      </c>
      <c r="C1402" s="9" t="s">
        <v>2450</v>
      </c>
      <c r="D1402" s="19" t="s">
        <v>28</v>
      </c>
      <c r="E1402" s="5">
        <v>0</v>
      </c>
      <c r="F1402" s="18" t="s">
        <v>153</v>
      </c>
      <c r="G1402" s="18">
        <v>0</v>
      </c>
      <c r="H1402" s="7" t="s">
        <v>13044</v>
      </c>
      <c r="I1402" s="18">
        <v>2</v>
      </c>
      <c r="J1402" s="18">
        <v>2</v>
      </c>
      <c r="K1402" s="18">
        <v>0</v>
      </c>
      <c r="L1402" s="18">
        <v>0</v>
      </c>
      <c r="M1402" s="18">
        <v>0</v>
      </c>
      <c r="N1402" s="18">
        <v>0</v>
      </c>
      <c r="O1402" s="18">
        <v>0</v>
      </c>
      <c r="P1402" s="18" t="s">
        <v>1476</v>
      </c>
      <c r="Q1402" s="18">
        <v>1</v>
      </c>
      <c r="R1402" s="7">
        <v>2</v>
      </c>
      <c r="T1402" s="18" t="s">
        <v>13041</v>
      </c>
      <c r="U1402" s="9" t="s">
        <v>2450</v>
      </c>
      <c r="V1402" s="18">
        <v>30</v>
      </c>
      <c r="W1402" s="18">
        <v>0</v>
      </c>
      <c r="X1402" s="18">
        <v>0</v>
      </c>
      <c r="Y1402" s="19" t="e">
        <v>#N/A</v>
      </c>
      <c r="AB1402" s="18" t="s">
        <v>2449</v>
      </c>
      <c r="AC1402" s="18" t="str">
        <f>VLOOKUP(AB1402,[2]Sheet1!$B:$C,2,0)</f>
        <v>Phân tích phần tử hữu hạn trong ô tô</v>
      </c>
      <c r="AD1402" s="18" t="str">
        <f t="shared" si="44"/>
        <v>kh</v>
      </c>
      <c r="AE1402" s="21" t="s">
        <v>1488</v>
      </c>
      <c r="AF1402" s="24">
        <v>0</v>
      </c>
      <c r="AG1402" s="21">
        <v>0</v>
      </c>
      <c r="AH1402" s="18"/>
    </row>
    <row r="1403" spans="1:34" hidden="1" x14ac:dyDescent="0.25">
      <c r="A1403" s="18" t="s">
        <v>457</v>
      </c>
      <c r="B1403" s="18" t="str">
        <f t="shared" si="43"/>
        <v>AS3091CQ</v>
      </c>
      <c r="C1403" s="9" t="s">
        <v>2451</v>
      </c>
      <c r="D1403" s="19" t="s">
        <v>28</v>
      </c>
      <c r="E1403" s="5">
        <v>0</v>
      </c>
      <c r="F1403" s="18" t="s">
        <v>153</v>
      </c>
      <c r="G1403" s="18">
        <v>0</v>
      </c>
      <c r="H1403" s="7" t="s">
        <v>13044</v>
      </c>
      <c r="I1403" s="18">
        <v>2</v>
      </c>
      <c r="J1403" s="18">
        <v>2</v>
      </c>
      <c r="K1403" s="18">
        <v>0</v>
      </c>
      <c r="L1403" s="18">
        <v>0</v>
      </c>
      <c r="M1403" s="18">
        <v>0</v>
      </c>
      <c r="N1403" s="18">
        <v>0</v>
      </c>
      <c r="O1403" s="18">
        <v>0</v>
      </c>
      <c r="P1403" s="18" t="s">
        <v>1476</v>
      </c>
      <c r="Q1403" s="18">
        <v>1</v>
      </c>
      <c r="R1403" s="7">
        <v>2</v>
      </c>
      <c r="T1403" s="18" t="s">
        <v>13041</v>
      </c>
      <c r="U1403" s="9" t="s">
        <v>2451</v>
      </c>
      <c r="V1403" s="18">
        <v>30</v>
      </c>
      <c r="W1403" s="18">
        <v>12</v>
      </c>
      <c r="X1403" s="18">
        <v>0</v>
      </c>
      <c r="Y1403" s="19" t="s">
        <v>455</v>
      </c>
      <c r="AB1403" s="18" t="s">
        <v>457</v>
      </c>
      <c r="AC1403" s="18" t="str">
        <f>VLOOKUP(AB1403,[2]Sheet1!$B:$C,2,0)</f>
        <v>Phân tích số liệu thực nghiệm nâng cao</v>
      </c>
      <c r="AD1403" s="18" t="str">
        <f t="shared" si="44"/>
        <v>kh</v>
      </c>
      <c r="AE1403" s="21" t="s">
        <v>1481</v>
      </c>
      <c r="AF1403" s="24">
        <v>0</v>
      </c>
      <c r="AG1403" s="21">
        <v>0</v>
      </c>
      <c r="AH1403" s="18"/>
    </row>
    <row r="1404" spans="1:34" hidden="1" x14ac:dyDescent="0.25">
      <c r="A1404" s="18" t="s">
        <v>474</v>
      </c>
      <c r="B1404" s="18" t="str">
        <f t="shared" si="43"/>
        <v>CH3371CQ</v>
      </c>
      <c r="C1404" s="9" t="s">
        <v>2452</v>
      </c>
      <c r="D1404" s="19" t="s">
        <v>28</v>
      </c>
      <c r="E1404" s="5">
        <v>0</v>
      </c>
      <c r="F1404" s="18">
        <v>60</v>
      </c>
      <c r="G1404" s="18">
        <v>0</v>
      </c>
      <c r="H1404" s="7" t="s">
        <v>13044</v>
      </c>
      <c r="I1404" s="18">
        <v>2</v>
      </c>
      <c r="J1404" s="18">
        <v>2</v>
      </c>
      <c r="K1404" s="18">
        <v>0</v>
      </c>
      <c r="L1404" s="18">
        <v>0</v>
      </c>
      <c r="M1404" s="18">
        <v>0</v>
      </c>
      <c r="N1404" s="18">
        <v>0</v>
      </c>
      <c r="O1404" s="18">
        <v>0</v>
      </c>
      <c r="P1404" s="18" t="s">
        <v>1476</v>
      </c>
      <c r="Q1404" s="18">
        <v>1</v>
      </c>
      <c r="R1404" s="7">
        <v>2</v>
      </c>
      <c r="T1404" s="18" t="s">
        <v>13041</v>
      </c>
      <c r="U1404" s="9" t="s">
        <v>2452</v>
      </c>
      <c r="V1404" s="18">
        <v>30</v>
      </c>
      <c r="W1404" s="18">
        <v>24</v>
      </c>
      <c r="X1404" s="18">
        <v>0</v>
      </c>
      <c r="Y1404" s="19" t="s">
        <v>472</v>
      </c>
      <c r="AB1404" s="18" t="s">
        <v>474</v>
      </c>
      <c r="AC1404" s="18" t="str">
        <f>VLOOKUP(AB1404,[2]Sheet1!$B:$C,2,0)</f>
        <v>Phân tích thực phẩm</v>
      </c>
      <c r="AD1404" s="18" t="str">
        <f t="shared" si="44"/>
        <v>kh</v>
      </c>
      <c r="AE1404" s="21" t="s">
        <v>1504</v>
      </c>
      <c r="AF1404" s="24">
        <v>0</v>
      </c>
      <c r="AG1404" s="21">
        <v>0</v>
      </c>
      <c r="AH1404" s="18"/>
    </row>
    <row r="1405" spans="1:34" hidden="1" x14ac:dyDescent="0.25">
      <c r="A1405" s="18" t="s">
        <v>460</v>
      </c>
      <c r="B1405" s="18" t="str">
        <f t="shared" si="43"/>
        <v>ME4463CQ</v>
      </c>
      <c r="C1405" s="9" t="s">
        <v>2453</v>
      </c>
      <c r="D1405" s="19" t="s">
        <v>28</v>
      </c>
      <c r="E1405" s="5">
        <v>0</v>
      </c>
      <c r="F1405" s="18" t="s">
        <v>352</v>
      </c>
      <c r="G1405" s="18">
        <v>0</v>
      </c>
      <c r="H1405" s="7" t="s">
        <v>13044</v>
      </c>
      <c r="I1405" s="18">
        <v>2</v>
      </c>
      <c r="J1405" s="18">
        <v>2</v>
      </c>
      <c r="K1405" s="18">
        <v>0</v>
      </c>
      <c r="L1405" s="18">
        <v>0</v>
      </c>
      <c r="M1405" s="18">
        <v>0</v>
      </c>
      <c r="N1405" s="18">
        <v>0</v>
      </c>
      <c r="O1405" s="18">
        <v>0</v>
      </c>
      <c r="P1405" s="18" t="s">
        <v>1476</v>
      </c>
      <c r="Q1405" s="18">
        <v>1</v>
      </c>
      <c r="R1405" s="7">
        <v>2</v>
      </c>
      <c r="T1405" s="18" t="s">
        <v>13041</v>
      </c>
      <c r="U1405" s="9" t="s">
        <v>2453</v>
      </c>
      <c r="V1405" s="18">
        <v>30</v>
      </c>
      <c r="W1405" s="18">
        <v>12</v>
      </c>
      <c r="X1405" s="18">
        <v>0</v>
      </c>
      <c r="Y1405" s="19" t="s">
        <v>458</v>
      </c>
      <c r="AB1405" s="18" t="s">
        <v>460</v>
      </c>
      <c r="AC1405" s="18" t="str">
        <f>VLOOKUP(AB1405,[2]Sheet1!$B:$C,2,0)</f>
        <v>Phân tích và tối ưu kết cấu</v>
      </c>
      <c r="AD1405" s="18" t="str">
        <f t="shared" si="44"/>
        <v>kh</v>
      </c>
      <c r="AE1405" s="21" t="s">
        <v>1481</v>
      </c>
      <c r="AF1405" s="24">
        <v>0</v>
      </c>
      <c r="AG1405" s="21">
        <v>0</v>
      </c>
      <c r="AH1405" s="18"/>
    </row>
    <row r="1406" spans="1:34" hidden="1" x14ac:dyDescent="0.25">
      <c r="A1406" s="18" t="s">
        <v>2455</v>
      </c>
      <c r="B1406" s="18" t="str">
        <f t="shared" si="43"/>
        <v>CH3225CQ</v>
      </c>
      <c r="C1406" s="9" t="s">
        <v>2456</v>
      </c>
      <c r="D1406" s="19" t="s">
        <v>28</v>
      </c>
      <c r="E1406" s="5">
        <v>0</v>
      </c>
      <c r="F1406" s="18" t="s">
        <v>153</v>
      </c>
      <c r="G1406" s="18">
        <v>0</v>
      </c>
      <c r="H1406" s="7" t="s">
        <v>13044</v>
      </c>
      <c r="I1406" s="18">
        <v>2</v>
      </c>
      <c r="J1406" s="18">
        <v>2</v>
      </c>
      <c r="K1406" s="18">
        <v>0</v>
      </c>
      <c r="L1406" s="18">
        <v>0</v>
      </c>
      <c r="M1406" s="18">
        <v>0</v>
      </c>
      <c r="N1406" s="18">
        <v>0</v>
      </c>
      <c r="O1406" s="18">
        <v>0</v>
      </c>
      <c r="P1406" s="18" t="s">
        <v>1476</v>
      </c>
      <c r="Q1406" s="18">
        <v>1</v>
      </c>
      <c r="R1406" s="7">
        <v>2</v>
      </c>
      <c r="T1406" s="18" t="s">
        <v>13041</v>
      </c>
      <c r="U1406" s="9" t="s">
        <v>2456</v>
      </c>
      <c r="V1406" s="18">
        <v>24</v>
      </c>
      <c r="W1406" s="18">
        <v>0</v>
      </c>
      <c r="X1406" s="18">
        <v>0</v>
      </c>
      <c r="Y1406" s="19" t="e">
        <v>#N/A</v>
      </c>
      <c r="AB1406" s="18" t="s">
        <v>2455</v>
      </c>
      <c r="AC1406" s="18" t="str">
        <f>VLOOKUP(AB1406,[2]Sheet1!$B:$C,2,0)</f>
        <v>Phân tích mẫu silicate và phân bón</v>
      </c>
      <c r="AD1406" s="18" t="str">
        <f t="shared" si="44"/>
        <v>kh</v>
      </c>
      <c r="AE1406" s="21" t="s">
        <v>1485</v>
      </c>
      <c r="AF1406" s="24">
        <v>0</v>
      </c>
      <c r="AG1406" s="21">
        <v>0</v>
      </c>
      <c r="AH1406" s="18"/>
    </row>
    <row r="1407" spans="1:34" hidden="1" x14ac:dyDescent="0.25">
      <c r="A1407" s="18" t="s">
        <v>2465</v>
      </c>
      <c r="B1407" s="18" t="str">
        <f t="shared" si="43"/>
        <v>CH3281CQ</v>
      </c>
      <c r="C1407" s="9" t="s">
        <v>2466</v>
      </c>
      <c r="D1407" s="19" t="s">
        <v>28</v>
      </c>
      <c r="E1407" s="5">
        <v>0</v>
      </c>
      <c r="F1407" s="18" t="s">
        <v>153</v>
      </c>
      <c r="G1407" s="18">
        <v>0</v>
      </c>
      <c r="H1407" s="7" t="s">
        <v>13044</v>
      </c>
      <c r="I1407" s="18">
        <v>2</v>
      </c>
      <c r="J1407" s="18">
        <v>2</v>
      </c>
      <c r="K1407" s="18">
        <v>0</v>
      </c>
      <c r="L1407" s="18">
        <v>0</v>
      </c>
      <c r="M1407" s="18">
        <v>0</v>
      </c>
      <c r="N1407" s="18">
        <v>0</v>
      </c>
      <c r="O1407" s="18">
        <v>0</v>
      </c>
      <c r="P1407" s="18" t="s">
        <v>1476</v>
      </c>
      <c r="Q1407" s="18">
        <v>1</v>
      </c>
      <c r="R1407" s="7">
        <v>2</v>
      </c>
      <c r="T1407" s="18" t="s">
        <v>13041</v>
      </c>
      <c r="U1407" s="9" t="s">
        <v>2466</v>
      </c>
      <c r="V1407" s="18">
        <v>24</v>
      </c>
      <c r="W1407" s="18">
        <v>0</v>
      </c>
      <c r="X1407" s="18">
        <v>0</v>
      </c>
      <c r="Y1407" s="19" t="e">
        <v>#N/A</v>
      </c>
      <c r="AB1407" s="18" t="s">
        <v>2465</v>
      </c>
      <c r="AC1407" s="18" t="str">
        <f>VLOOKUP(AB1407,[2]Sheet1!$B:$C,2,0)</f>
        <v>Phát triển sản phẩm thực phẩm</v>
      </c>
      <c r="AD1407" s="18" t="str">
        <f t="shared" si="44"/>
        <v>kh</v>
      </c>
      <c r="AE1407" s="21" t="s">
        <v>1485</v>
      </c>
      <c r="AF1407" s="24">
        <v>0</v>
      </c>
      <c r="AG1407" s="21">
        <v>0</v>
      </c>
      <c r="AH1407" s="18"/>
    </row>
    <row r="1408" spans="1:34" hidden="1" x14ac:dyDescent="0.25">
      <c r="A1408" s="18" t="s">
        <v>439</v>
      </c>
      <c r="B1408" s="18" t="str">
        <f t="shared" si="43"/>
        <v>IM4001CQ</v>
      </c>
      <c r="C1408" s="9" t="s">
        <v>2467</v>
      </c>
      <c r="D1408" s="19" t="s">
        <v>28</v>
      </c>
      <c r="E1408" s="5">
        <v>0</v>
      </c>
      <c r="F1408" s="18">
        <v>68</v>
      </c>
      <c r="G1408" s="18">
        <v>0</v>
      </c>
      <c r="H1408" s="7" t="s">
        <v>13044</v>
      </c>
      <c r="I1408" s="18">
        <v>2</v>
      </c>
      <c r="J1408" s="18">
        <v>2</v>
      </c>
      <c r="K1408" s="18">
        <v>0</v>
      </c>
      <c r="L1408" s="18">
        <v>0</v>
      </c>
      <c r="M1408" s="18">
        <v>0</v>
      </c>
      <c r="N1408" s="18">
        <v>0</v>
      </c>
      <c r="O1408" s="18">
        <v>0</v>
      </c>
      <c r="P1408" s="18" t="s">
        <v>1476</v>
      </c>
      <c r="Q1408" s="18">
        <v>1</v>
      </c>
      <c r="R1408" s="7">
        <v>2</v>
      </c>
      <c r="T1408" s="18" t="s">
        <v>13041</v>
      </c>
      <c r="U1408" s="9" t="s">
        <v>2467</v>
      </c>
      <c r="V1408" s="18">
        <v>30</v>
      </c>
      <c r="W1408" s="18">
        <v>12</v>
      </c>
      <c r="X1408" s="18">
        <v>0</v>
      </c>
      <c r="Y1408" s="19" t="s">
        <v>437</v>
      </c>
      <c r="AB1408" s="18" t="s">
        <v>439</v>
      </c>
      <c r="AC1408" s="18" t="str">
        <f>VLOOKUP(AB1408,[2]Sheet1!$B:$C,2,0)</f>
        <v>Phương pháp nghiên cứu trong kinh doanh</v>
      </c>
      <c r="AD1408" s="18" t="str">
        <f t="shared" si="44"/>
        <v>kh</v>
      </c>
      <c r="AE1408" s="21" t="s">
        <v>1481</v>
      </c>
      <c r="AF1408" s="24">
        <v>0</v>
      </c>
      <c r="AG1408" s="21">
        <v>0</v>
      </c>
      <c r="AH1408" s="18"/>
    </row>
    <row r="1409" spans="1:34" hidden="1" x14ac:dyDescent="0.25">
      <c r="A1409" s="18" t="s">
        <v>445</v>
      </c>
      <c r="B1409" s="18" t="str">
        <f t="shared" si="43"/>
        <v>CI3061CQ</v>
      </c>
      <c r="C1409" s="9" t="s">
        <v>2468</v>
      </c>
      <c r="D1409" s="19" t="s">
        <v>28</v>
      </c>
      <c r="E1409" s="5">
        <v>0</v>
      </c>
      <c r="F1409" s="18" t="s">
        <v>444</v>
      </c>
      <c r="G1409" s="18">
        <v>0</v>
      </c>
      <c r="H1409" s="7" t="s">
        <v>13044</v>
      </c>
      <c r="I1409" s="18">
        <v>2</v>
      </c>
      <c r="J1409" s="18">
        <v>2</v>
      </c>
      <c r="K1409" s="18">
        <v>0</v>
      </c>
      <c r="L1409" s="18">
        <v>0</v>
      </c>
      <c r="M1409" s="18">
        <v>0</v>
      </c>
      <c r="N1409" s="18">
        <v>0</v>
      </c>
      <c r="O1409" s="18">
        <v>0</v>
      </c>
      <c r="P1409" s="18" t="s">
        <v>1476</v>
      </c>
      <c r="Q1409" s="18">
        <v>1</v>
      </c>
      <c r="R1409" s="7">
        <v>2</v>
      </c>
      <c r="T1409" s="18" t="s">
        <v>13041</v>
      </c>
      <c r="U1409" s="9" t="s">
        <v>2468</v>
      </c>
      <c r="V1409" s="18">
        <v>30</v>
      </c>
      <c r="W1409" s="18">
        <v>12</v>
      </c>
      <c r="X1409" s="18">
        <v>0</v>
      </c>
      <c r="Y1409" s="19" t="s">
        <v>443</v>
      </c>
      <c r="AB1409" s="18" t="s">
        <v>445</v>
      </c>
      <c r="AC1409" s="18" t="str">
        <f>VLOOKUP(AB1409,[2]Sheet1!$B:$C,2,0)</f>
        <v>Phương pháp phần tử hữu hạn</v>
      </c>
      <c r="AD1409" s="18" t="str">
        <f t="shared" si="44"/>
        <v>kh</v>
      </c>
      <c r="AE1409" s="21" t="s">
        <v>1481</v>
      </c>
      <c r="AF1409" s="24">
        <v>0</v>
      </c>
      <c r="AG1409" s="21">
        <v>0</v>
      </c>
      <c r="AH1409" s="18"/>
    </row>
    <row r="1410" spans="1:34" hidden="1" x14ac:dyDescent="0.25">
      <c r="A1410" s="18" t="s">
        <v>442</v>
      </c>
      <c r="B1410" s="18" t="str">
        <f t="shared" si="43"/>
        <v>ME3025CQ</v>
      </c>
      <c r="C1410" s="9" t="s">
        <v>2468</v>
      </c>
      <c r="D1410" s="19" t="s">
        <v>28</v>
      </c>
      <c r="E1410" s="5">
        <v>0</v>
      </c>
      <c r="F1410" s="18" t="s">
        <v>153</v>
      </c>
      <c r="G1410" s="18">
        <v>0</v>
      </c>
      <c r="H1410" s="7" t="s">
        <v>13044</v>
      </c>
      <c r="I1410" s="18">
        <v>2</v>
      </c>
      <c r="J1410" s="18">
        <v>2</v>
      </c>
      <c r="K1410" s="18">
        <v>0</v>
      </c>
      <c r="L1410" s="18">
        <v>0</v>
      </c>
      <c r="M1410" s="18">
        <v>0</v>
      </c>
      <c r="N1410" s="18">
        <v>0</v>
      </c>
      <c r="O1410" s="18">
        <v>0</v>
      </c>
      <c r="P1410" s="18" t="s">
        <v>1476</v>
      </c>
      <c r="Q1410" s="18">
        <v>1</v>
      </c>
      <c r="R1410" s="7">
        <v>2</v>
      </c>
      <c r="T1410" s="18" t="s">
        <v>13041</v>
      </c>
      <c r="U1410" s="9" t="s">
        <v>2468</v>
      </c>
      <c r="V1410" s="18">
        <v>30</v>
      </c>
      <c r="W1410" s="18">
        <v>12</v>
      </c>
      <c r="X1410" s="18">
        <v>0</v>
      </c>
      <c r="Y1410" s="19" t="s">
        <v>440</v>
      </c>
      <c r="AB1410" s="18" t="s">
        <v>442</v>
      </c>
      <c r="AC1410" s="18" t="str">
        <f>VLOOKUP(AB1410,[2]Sheet1!$B:$C,2,0)</f>
        <v>Phương pháp phần tử hữu hạn</v>
      </c>
      <c r="AD1410" s="18" t="str">
        <f t="shared" si="44"/>
        <v>kh</v>
      </c>
      <c r="AE1410" s="21" t="s">
        <v>1481</v>
      </c>
      <c r="AF1410" s="24">
        <v>0</v>
      </c>
      <c r="AG1410" s="21">
        <v>0</v>
      </c>
      <c r="AH1410" s="18"/>
    </row>
    <row r="1411" spans="1:34" hidden="1" x14ac:dyDescent="0.25">
      <c r="A1411" s="18" t="s">
        <v>463</v>
      </c>
      <c r="B1411" s="18" t="str">
        <f t="shared" si="43"/>
        <v>TR4051CQ</v>
      </c>
      <c r="C1411" s="9" t="s">
        <v>2469</v>
      </c>
      <c r="D1411" s="19" t="s">
        <v>28</v>
      </c>
      <c r="E1411" s="5">
        <v>0</v>
      </c>
      <c r="F1411" s="18">
        <v>60</v>
      </c>
      <c r="G1411" s="18">
        <v>0</v>
      </c>
      <c r="H1411" s="7" t="s">
        <v>13044</v>
      </c>
      <c r="I1411" s="18">
        <v>2</v>
      </c>
      <c r="J1411" s="18">
        <v>2</v>
      </c>
      <c r="K1411" s="18">
        <v>0</v>
      </c>
      <c r="L1411" s="18">
        <v>0</v>
      </c>
      <c r="M1411" s="18">
        <v>0</v>
      </c>
      <c r="N1411" s="18">
        <v>0</v>
      </c>
      <c r="O1411" s="18">
        <v>0</v>
      </c>
      <c r="P1411" s="18" t="s">
        <v>1476</v>
      </c>
      <c r="Q1411" s="18">
        <v>1</v>
      </c>
      <c r="R1411" s="7">
        <v>2</v>
      </c>
      <c r="T1411" s="18" t="s">
        <v>13041</v>
      </c>
      <c r="U1411" s="9" t="s">
        <v>2469</v>
      </c>
      <c r="V1411" s="18">
        <v>30</v>
      </c>
      <c r="W1411" s="18">
        <v>24</v>
      </c>
      <c r="X1411" s="18">
        <v>0</v>
      </c>
      <c r="Y1411" s="19" t="s">
        <v>461</v>
      </c>
      <c r="AB1411" s="18" t="s">
        <v>463</v>
      </c>
      <c r="AC1411" s="18" t="str">
        <f>VLOOKUP(AB1411,[2]Sheet1!$B:$C,2,0)</f>
        <v>Phương pháp phần tử hữu hạn</v>
      </c>
      <c r="AD1411" s="18" t="str">
        <f t="shared" si="44"/>
        <v>kh</v>
      </c>
      <c r="AE1411" s="21" t="s">
        <v>1504</v>
      </c>
      <c r="AF1411" s="24">
        <v>0</v>
      </c>
      <c r="AG1411" s="21">
        <v>0</v>
      </c>
      <c r="AH1411" s="18"/>
    </row>
    <row r="1412" spans="1:34" hidden="1" x14ac:dyDescent="0.25">
      <c r="A1412" s="18" t="s">
        <v>448</v>
      </c>
      <c r="B1412" s="18" t="str">
        <f t="shared" si="43"/>
        <v>AS3093CQ</v>
      </c>
      <c r="C1412" s="9" t="s">
        <v>2470</v>
      </c>
      <c r="D1412" s="19" t="s">
        <v>28</v>
      </c>
      <c r="E1412" s="5">
        <v>0</v>
      </c>
      <c r="F1412" s="18">
        <v>61</v>
      </c>
      <c r="G1412" s="18">
        <v>0</v>
      </c>
      <c r="H1412" s="7" t="s">
        <v>13044</v>
      </c>
      <c r="I1412" s="18">
        <v>2</v>
      </c>
      <c r="J1412" s="18">
        <v>2</v>
      </c>
      <c r="K1412" s="18">
        <v>0</v>
      </c>
      <c r="L1412" s="18">
        <v>0</v>
      </c>
      <c r="M1412" s="18">
        <v>0</v>
      </c>
      <c r="N1412" s="18">
        <v>0</v>
      </c>
      <c r="O1412" s="18">
        <v>0</v>
      </c>
      <c r="P1412" s="18" t="s">
        <v>1476</v>
      </c>
      <c r="Q1412" s="18">
        <v>1</v>
      </c>
      <c r="R1412" s="7">
        <v>2</v>
      </c>
      <c r="T1412" s="18" t="s">
        <v>13041</v>
      </c>
      <c r="U1412" s="9" t="s">
        <v>2470</v>
      </c>
      <c r="V1412" s="18">
        <v>30</v>
      </c>
      <c r="W1412" s="18">
        <v>12</v>
      </c>
      <c r="X1412" s="18">
        <v>0</v>
      </c>
      <c r="Y1412" s="19" t="s">
        <v>446</v>
      </c>
      <c r="AB1412" s="18" t="s">
        <v>448</v>
      </c>
      <c r="AC1412" s="18" t="str">
        <f>VLOOKUP(AB1412,[2]Sheet1!$B:$C,2,0)</f>
        <v>Phương pháp phần tử hữu hạn ứng dụng</v>
      </c>
      <c r="AD1412" s="18" t="str">
        <f t="shared" si="44"/>
        <v>kh</v>
      </c>
      <c r="AE1412" s="21" t="s">
        <v>1481</v>
      </c>
      <c r="AF1412" s="24">
        <v>0</v>
      </c>
      <c r="AG1412" s="21">
        <v>0</v>
      </c>
      <c r="AH1412" s="18"/>
    </row>
    <row r="1413" spans="1:34" hidden="1" x14ac:dyDescent="0.25">
      <c r="A1413" s="18" t="s">
        <v>465</v>
      </c>
      <c r="B1413" s="18" t="str">
        <f t="shared" si="43"/>
        <v>TR4047CQ</v>
      </c>
      <c r="C1413" s="9" t="s">
        <v>13052</v>
      </c>
      <c r="D1413" s="19" t="s">
        <v>28</v>
      </c>
      <c r="E1413" s="5">
        <v>0</v>
      </c>
      <c r="F1413" s="18">
        <v>60</v>
      </c>
      <c r="G1413" s="18">
        <v>0</v>
      </c>
      <c r="H1413" s="7" t="s">
        <v>13044</v>
      </c>
      <c r="I1413" s="18">
        <v>2</v>
      </c>
      <c r="J1413" s="18">
        <v>2</v>
      </c>
      <c r="K1413" s="18">
        <v>0</v>
      </c>
      <c r="L1413" s="18">
        <v>0</v>
      </c>
      <c r="M1413" s="18">
        <v>0</v>
      </c>
      <c r="N1413" s="18">
        <v>0</v>
      </c>
      <c r="O1413" s="18">
        <v>0</v>
      </c>
      <c r="P1413" s="18" t="s">
        <v>1476</v>
      </c>
      <c r="Q1413" s="18">
        <v>1</v>
      </c>
      <c r="R1413" s="7">
        <v>2</v>
      </c>
      <c r="T1413" s="18" t="s">
        <v>13041</v>
      </c>
      <c r="U1413" s="9" t="s">
        <v>13052</v>
      </c>
      <c r="V1413" s="18">
        <v>30</v>
      </c>
      <c r="W1413" s="18">
        <v>24</v>
      </c>
      <c r="X1413" s="18">
        <v>0</v>
      </c>
      <c r="Y1413" s="19" t="s">
        <v>464</v>
      </c>
      <c r="AB1413" s="18" t="s">
        <v>465</v>
      </c>
      <c r="AC1413" s="18" t="str">
        <f>VLOOKUP(AB1413,[2]Sheet1!$B:$C,2,0)</f>
        <v>Phương pháp số - động lực học lưu chất</v>
      </c>
      <c r="AD1413" s="18" t="str">
        <f t="shared" si="44"/>
        <v>kh</v>
      </c>
      <c r="AE1413" s="21" t="s">
        <v>1504</v>
      </c>
      <c r="AF1413" s="24">
        <v>0</v>
      </c>
      <c r="AG1413" s="21">
        <v>0</v>
      </c>
      <c r="AH1413" s="18"/>
    </row>
    <row r="1414" spans="1:34" hidden="1" x14ac:dyDescent="0.25">
      <c r="A1414" s="18" t="s">
        <v>468</v>
      </c>
      <c r="B1414" s="18" t="str">
        <f t="shared" si="43"/>
        <v>CI4029CQ</v>
      </c>
      <c r="C1414" s="9" t="s">
        <v>2472</v>
      </c>
      <c r="D1414" s="19" t="s">
        <v>28</v>
      </c>
      <c r="E1414" s="5">
        <v>0</v>
      </c>
      <c r="F1414" s="18" t="s">
        <v>37</v>
      </c>
      <c r="G1414" s="18">
        <v>0</v>
      </c>
      <c r="H1414" s="7" t="s">
        <v>13044</v>
      </c>
      <c r="I1414" s="18">
        <v>2</v>
      </c>
      <c r="J1414" s="18">
        <v>2</v>
      </c>
      <c r="K1414" s="18">
        <v>0</v>
      </c>
      <c r="L1414" s="18">
        <v>0</v>
      </c>
      <c r="M1414" s="18">
        <v>0</v>
      </c>
      <c r="N1414" s="18">
        <v>0</v>
      </c>
      <c r="O1414" s="18">
        <v>0</v>
      </c>
      <c r="P1414" s="18" t="s">
        <v>1476</v>
      </c>
      <c r="Q1414" s="18">
        <v>1</v>
      </c>
      <c r="R1414" s="7">
        <v>2</v>
      </c>
      <c r="T1414" s="18" t="s">
        <v>13041</v>
      </c>
      <c r="U1414" s="9" t="s">
        <v>2472</v>
      </c>
      <c r="V1414" s="18">
        <v>30</v>
      </c>
      <c r="W1414" s="18">
        <v>12</v>
      </c>
      <c r="X1414" s="18">
        <v>0</v>
      </c>
      <c r="Y1414" s="19" t="s">
        <v>466</v>
      </c>
      <c r="AB1414" s="18" t="s">
        <v>468</v>
      </c>
      <c r="AC1414" s="18" t="str">
        <f>VLOOKUP(AB1414,[2]Sheet1!$B:$C,2,0)</f>
        <v>Phương pháp số công trình biển</v>
      </c>
      <c r="AD1414" s="18" t="str">
        <f t="shared" si="44"/>
        <v>kh</v>
      </c>
      <c r="AE1414" s="21" t="s">
        <v>1481</v>
      </c>
      <c r="AF1414" s="24">
        <v>0</v>
      </c>
      <c r="AG1414" s="21">
        <v>0</v>
      </c>
      <c r="AH1414" s="18"/>
    </row>
    <row r="1415" spans="1:34" hidden="1" x14ac:dyDescent="0.25">
      <c r="A1415" s="18" t="s">
        <v>2478</v>
      </c>
      <c r="B1415" s="18" t="str">
        <f t="shared" si="43"/>
        <v>GE4019CQ</v>
      </c>
      <c r="C1415" s="9" t="s">
        <v>2479</v>
      </c>
      <c r="D1415" s="19" t="s">
        <v>28</v>
      </c>
      <c r="E1415" s="5">
        <v>0</v>
      </c>
      <c r="F1415" s="18" t="s">
        <v>153</v>
      </c>
      <c r="G1415" s="18">
        <v>0</v>
      </c>
      <c r="H1415" s="7" t="s">
        <v>13044</v>
      </c>
      <c r="I1415" s="18">
        <v>2</v>
      </c>
      <c r="J1415" s="18">
        <v>2</v>
      </c>
      <c r="K1415" s="18">
        <v>0</v>
      </c>
      <c r="L1415" s="18">
        <v>0</v>
      </c>
      <c r="M1415" s="18">
        <v>0</v>
      </c>
      <c r="N1415" s="18">
        <v>0</v>
      </c>
      <c r="O1415" s="18">
        <v>0</v>
      </c>
      <c r="P1415" s="18" t="s">
        <v>1476</v>
      </c>
      <c r="Q1415" s="18">
        <v>1</v>
      </c>
      <c r="R1415" s="7">
        <v>2</v>
      </c>
      <c r="T1415" s="18" t="s">
        <v>13041</v>
      </c>
      <c r="U1415" s="9" t="s">
        <v>2479</v>
      </c>
      <c r="V1415" s="18">
        <v>24</v>
      </c>
      <c r="W1415" s="18">
        <v>0</v>
      </c>
      <c r="X1415" s="18">
        <v>0</v>
      </c>
      <c r="Y1415" s="19" t="e">
        <v>#N/A</v>
      </c>
      <c r="AB1415" s="18" t="s">
        <v>2478</v>
      </c>
      <c r="AC1415" s="18" t="str">
        <f>VLOOKUP(AB1415,[2]Sheet1!$B:$C,2,0)</f>
        <v>Phương pháp lập bản đồ địa chất môi trường - địa chất đô thị</v>
      </c>
      <c r="AD1415" s="18" t="str">
        <f t="shared" si="44"/>
        <v>kh</v>
      </c>
      <c r="AE1415" s="21" t="s">
        <v>1485</v>
      </c>
      <c r="AF1415" s="24">
        <v>0</v>
      </c>
      <c r="AG1415" s="21">
        <v>0</v>
      </c>
      <c r="AH1415" s="18"/>
    </row>
    <row r="1416" spans="1:34" hidden="1" x14ac:dyDescent="0.25">
      <c r="A1416" s="18" t="s">
        <v>495</v>
      </c>
      <c r="B1416" s="18" t="str">
        <f t="shared" si="43"/>
        <v>GE3045CQ</v>
      </c>
      <c r="C1416" s="9" t="s">
        <v>2480</v>
      </c>
      <c r="D1416" s="19" t="s">
        <v>28</v>
      </c>
      <c r="E1416" s="5">
        <v>0</v>
      </c>
      <c r="F1416" s="18">
        <v>65</v>
      </c>
      <c r="G1416" s="18">
        <v>0</v>
      </c>
      <c r="H1416" s="7" t="s">
        <v>13044</v>
      </c>
      <c r="I1416" s="18">
        <v>2</v>
      </c>
      <c r="J1416" s="18">
        <v>2</v>
      </c>
      <c r="K1416" s="18">
        <v>0</v>
      </c>
      <c r="L1416" s="18">
        <v>0</v>
      </c>
      <c r="M1416" s="18">
        <v>0</v>
      </c>
      <c r="N1416" s="18">
        <v>0</v>
      </c>
      <c r="O1416" s="18">
        <v>0</v>
      </c>
      <c r="P1416" s="18" t="s">
        <v>1476</v>
      </c>
      <c r="Q1416" s="18">
        <v>1</v>
      </c>
      <c r="R1416" s="7">
        <v>2</v>
      </c>
      <c r="T1416" s="18" t="s">
        <v>13041</v>
      </c>
      <c r="U1416" s="9" t="s">
        <v>2480</v>
      </c>
      <c r="V1416" s="18">
        <v>30</v>
      </c>
      <c r="W1416" s="18">
        <v>12</v>
      </c>
      <c r="X1416" s="18">
        <v>0</v>
      </c>
      <c r="Y1416" s="19" t="s">
        <v>493</v>
      </c>
      <c r="AB1416" s="18" t="s">
        <v>495</v>
      </c>
      <c r="AC1416" s="18" t="str">
        <f>VLOOKUP(AB1416,[2]Sheet1!$B:$C,2,0)</f>
        <v>Phương pháp minh giải tài liệu địa chấn</v>
      </c>
      <c r="AD1416" s="18" t="str">
        <f t="shared" si="44"/>
        <v>kh</v>
      </c>
      <c r="AE1416" s="21" t="s">
        <v>1481</v>
      </c>
      <c r="AF1416" s="24">
        <v>0</v>
      </c>
      <c r="AG1416" s="21">
        <v>0</v>
      </c>
      <c r="AH1416" s="18"/>
    </row>
    <row r="1417" spans="1:34" hidden="1" x14ac:dyDescent="0.25">
      <c r="A1417" s="18" t="s">
        <v>2484</v>
      </c>
      <c r="B1417" s="18" t="str">
        <f t="shared" si="43"/>
        <v>GE3109CQ</v>
      </c>
      <c r="C1417" s="9" t="s">
        <v>2485</v>
      </c>
      <c r="D1417" s="19" t="s">
        <v>28</v>
      </c>
      <c r="E1417" s="5">
        <v>0</v>
      </c>
      <c r="F1417" s="18" t="s">
        <v>153</v>
      </c>
      <c r="G1417" s="18">
        <v>0</v>
      </c>
      <c r="H1417" s="7" t="s">
        <v>13044</v>
      </c>
      <c r="I1417" s="18">
        <v>2</v>
      </c>
      <c r="J1417" s="18">
        <v>2</v>
      </c>
      <c r="K1417" s="18">
        <v>0</v>
      </c>
      <c r="L1417" s="18">
        <v>0</v>
      </c>
      <c r="M1417" s="18">
        <v>0</v>
      </c>
      <c r="N1417" s="18">
        <v>0</v>
      </c>
      <c r="O1417" s="18">
        <v>0</v>
      </c>
      <c r="P1417" s="18" t="s">
        <v>1476</v>
      </c>
      <c r="Q1417" s="18">
        <v>1</v>
      </c>
      <c r="R1417" s="7">
        <v>2</v>
      </c>
      <c r="T1417" s="18" t="s">
        <v>13041</v>
      </c>
      <c r="U1417" s="9" t="s">
        <v>2485</v>
      </c>
      <c r="V1417" s="18">
        <v>24</v>
      </c>
      <c r="W1417" s="18">
        <v>0</v>
      </c>
      <c r="X1417" s="18">
        <v>0</v>
      </c>
      <c r="Y1417" s="19" t="e">
        <v>#N/A</v>
      </c>
      <c r="AB1417" s="18" t="s">
        <v>2484</v>
      </c>
      <c r="AC1417" s="18" t="str">
        <f>VLOOKUP(AB1417,[2]Sheet1!$B:$C,2,0)</f>
        <v>Phương pháp tìm kiếm thăm dò thẩm lượng dầu khí</v>
      </c>
      <c r="AD1417" s="18" t="str">
        <f t="shared" si="44"/>
        <v>kh</v>
      </c>
      <c r="AE1417" s="21" t="s">
        <v>1485</v>
      </c>
      <c r="AF1417" s="24">
        <v>0</v>
      </c>
      <c r="AG1417" s="21">
        <v>0</v>
      </c>
      <c r="AH1417" s="18"/>
    </row>
    <row r="1418" spans="1:34" hidden="1" x14ac:dyDescent="0.25">
      <c r="A1418" s="18" t="s">
        <v>504</v>
      </c>
      <c r="B1418" s="18" t="str">
        <f t="shared" si="43"/>
        <v>ME4607CQ</v>
      </c>
      <c r="C1418" s="9" t="s">
        <v>2489</v>
      </c>
      <c r="D1418" s="19" t="s">
        <v>28</v>
      </c>
      <c r="E1418" s="5">
        <v>0</v>
      </c>
      <c r="F1418" s="18" t="s">
        <v>85</v>
      </c>
      <c r="G1418" s="18">
        <v>0</v>
      </c>
      <c r="H1418" s="7" t="s">
        <v>13044</v>
      </c>
      <c r="I1418" s="18">
        <v>2</v>
      </c>
      <c r="J1418" s="18">
        <v>2</v>
      </c>
      <c r="K1418" s="18">
        <v>0</v>
      </c>
      <c r="L1418" s="18">
        <v>0</v>
      </c>
      <c r="M1418" s="18">
        <v>0</v>
      </c>
      <c r="N1418" s="18">
        <v>0</v>
      </c>
      <c r="O1418" s="18">
        <v>0</v>
      </c>
      <c r="P1418" s="18" t="s">
        <v>1476</v>
      </c>
      <c r="Q1418" s="18">
        <v>1</v>
      </c>
      <c r="R1418" s="7">
        <v>2</v>
      </c>
      <c r="T1418" s="18" t="s">
        <v>13041</v>
      </c>
      <c r="U1418" s="9" t="s">
        <v>2489</v>
      </c>
      <c r="V1418" s="18">
        <v>30</v>
      </c>
      <c r="W1418" s="18">
        <v>12</v>
      </c>
      <c r="X1418" s="18">
        <v>0</v>
      </c>
      <c r="Y1418" s="19" t="s">
        <v>502</v>
      </c>
      <c r="AB1418" s="18" t="s">
        <v>504</v>
      </c>
      <c r="AC1418" s="18" t="str">
        <f>VLOOKUP(AB1418,[2]Sheet1!$B:$C,2,0)</f>
        <v>Phân tích và thiết kế hệ thống thông tin quản lý</v>
      </c>
      <c r="AD1418" s="18" t="str">
        <f t="shared" si="44"/>
        <v>kh</v>
      </c>
      <c r="AE1418" s="21" t="s">
        <v>1481</v>
      </c>
      <c r="AF1418" s="24">
        <v>0</v>
      </c>
      <c r="AG1418" s="21">
        <v>0</v>
      </c>
      <c r="AH1418" s="18"/>
    </row>
    <row r="1419" spans="1:34" hidden="1" x14ac:dyDescent="0.25">
      <c r="A1419" s="18" t="s">
        <v>2490</v>
      </c>
      <c r="B1419" s="18" t="str">
        <f t="shared" si="43"/>
        <v>CH3153CQ</v>
      </c>
      <c r="C1419" s="9" t="s">
        <v>2491</v>
      </c>
      <c r="D1419" s="19" t="s">
        <v>28</v>
      </c>
      <c r="E1419" s="5">
        <v>0</v>
      </c>
      <c r="F1419" s="18" t="s">
        <v>153</v>
      </c>
      <c r="G1419" s="18">
        <v>0</v>
      </c>
      <c r="H1419" s="7" t="s">
        <v>13044</v>
      </c>
      <c r="I1419" s="18">
        <v>2</v>
      </c>
      <c r="J1419" s="18">
        <v>2</v>
      </c>
      <c r="K1419" s="18">
        <v>0</v>
      </c>
      <c r="L1419" s="18">
        <v>0</v>
      </c>
      <c r="M1419" s="18">
        <v>0</v>
      </c>
      <c r="N1419" s="18">
        <v>0</v>
      </c>
      <c r="O1419" s="18">
        <v>0</v>
      </c>
      <c r="P1419" s="18" t="s">
        <v>1476</v>
      </c>
      <c r="Q1419" s="18">
        <v>1</v>
      </c>
      <c r="R1419" s="7">
        <v>2</v>
      </c>
      <c r="T1419" s="18" t="s">
        <v>13041</v>
      </c>
      <c r="U1419" s="9" t="s">
        <v>2491</v>
      </c>
      <c r="V1419" s="18">
        <v>24</v>
      </c>
      <c r="W1419" s="18">
        <v>0</v>
      </c>
      <c r="X1419" s="18">
        <v>0</v>
      </c>
      <c r="Y1419" s="19" t="e">
        <v>#N/A</v>
      </c>
      <c r="AB1419" s="18" t="s">
        <v>2490</v>
      </c>
      <c r="AC1419" s="18" t="str">
        <f>VLOOKUP(AB1419,[2]Sheet1!$B:$C,2,0)</f>
        <v>Phân tích các chất ô nhiễm trong môi trường không khí</v>
      </c>
      <c r="AD1419" s="18" t="str">
        <f t="shared" si="44"/>
        <v>kh</v>
      </c>
      <c r="AE1419" s="21" t="s">
        <v>1485</v>
      </c>
      <c r="AF1419" s="24">
        <v>0</v>
      </c>
      <c r="AG1419" s="21">
        <v>0</v>
      </c>
      <c r="AH1419" s="18"/>
    </row>
    <row r="1420" spans="1:34" hidden="1" x14ac:dyDescent="0.25">
      <c r="A1420" s="18" t="s">
        <v>507</v>
      </c>
      <c r="B1420" s="18" t="str">
        <f t="shared" ref="B1420:B1483" si="45">A1420&amp;D1420</f>
        <v>AS3019CQ</v>
      </c>
      <c r="C1420" s="9" t="s">
        <v>2492</v>
      </c>
      <c r="D1420" s="19" t="s">
        <v>28</v>
      </c>
      <c r="E1420" s="5">
        <v>0</v>
      </c>
      <c r="F1420" s="18">
        <v>70</v>
      </c>
      <c r="G1420" s="18">
        <v>0</v>
      </c>
      <c r="H1420" s="7" t="s">
        <v>13044</v>
      </c>
      <c r="I1420" s="18">
        <v>2</v>
      </c>
      <c r="J1420" s="18">
        <v>2</v>
      </c>
      <c r="K1420" s="18">
        <v>0</v>
      </c>
      <c r="L1420" s="18">
        <v>0</v>
      </c>
      <c r="M1420" s="18">
        <v>0</v>
      </c>
      <c r="N1420" s="18">
        <v>0</v>
      </c>
      <c r="O1420" s="18">
        <v>0</v>
      </c>
      <c r="P1420" s="18" t="s">
        <v>1476</v>
      </c>
      <c r="Q1420" s="18">
        <v>1</v>
      </c>
      <c r="R1420" s="7">
        <v>2</v>
      </c>
      <c r="T1420" s="18" t="s">
        <v>13041</v>
      </c>
      <c r="U1420" s="9" t="s">
        <v>2492</v>
      </c>
      <c r="V1420" s="18">
        <v>30</v>
      </c>
      <c r="W1420" s="18">
        <v>12</v>
      </c>
      <c r="X1420" s="18">
        <v>0</v>
      </c>
      <c r="Y1420" s="19" t="s">
        <v>505</v>
      </c>
      <c r="AB1420" s="18" t="s">
        <v>507</v>
      </c>
      <c r="AC1420" s="18" t="str">
        <f>VLOOKUP(AB1420,[2]Sheet1!$B:$C,2,0)</f>
        <v>Phân tích số liệu thực nghiệm cơ học</v>
      </c>
      <c r="AD1420" s="18" t="str">
        <f t="shared" si="44"/>
        <v>kh</v>
      </c>
      <c r="AE1420" s="21" t="s">
        <v>1481</v>
      </c>
      <c r="AF1420" s="24">
        <v>0</v>
      </c>
      <c r="AG1420" s="21">
        <v>0</v>
      </c>
      <c r="AH1420" s="18"/>
    </row>
    <row r="1421" spans="1:34" hidden="1" x14ac:dyDescent="0.25">
      <c r="A1421" s="18" t="s">
        <v>2494</v>
      </c>
      <c r="B1421" s="18" t="str">
        <f t="shared" si="45"/>
        <v>ME3265CQ</v>
      </c>
      <c r="C1421" s="9" t="s">
        <v>2495</v>
      </c>
      <c r="D1421" s="19" t="s">
        <v>28</v>
      </c>
      <c r="E1421" s="5">
        <v>0</v>
      </c>
      <c r="F1421" s="18" t="s">
        <v>153</v>
      </c>
      <c r="G1421" s="18">
        <v>0</v>
      </c>
      <c r="H1421" s="7" t="s">
        <v>13044</v>
      </c>
      <c r="I1421" s="18">
        <v>2</v>
      </c>
      <c r="J1421" s="18">
        <v>2</v>
      </c>
      <c r="K1421" s="18">
        <v>0</v>
      </c>
      <c r="L1421" s="18">
        <v>0</v>
      </c>
      <c r="M1421" s="18">
        <v>0</v>
      </c>
      <c r="N1421" s="18">
        <v>0</v>
      </c>
      <c r="O1421" s="18">
        <v>0</v>
      </c>
      <c r="P1421" s="18" t="s">
        <v>1476</v>
      </c>
      <c r="Q1421" s="18">
        <v>1</v>
      </c>
      <c r="R1421" s="7">
        <v>2</v>
      </c>
      <c r="T1421" s="18" t="s">
        <v>13041</v>
      </c>
      <c r="U1421" s="9" t="s">
        <v>2495</v>
      </c>
      <c r="V1421" s="18">
        <v>30</v>
      </c>
      <c r="W1421" s="18">
        <v>0</v>
      </c>
      <c r="X1421" s="18">
        <v>0</v>
      </c>
      <c r="Y1421" s="19" t="e">
        <v>#N/A</v>
      </c>
      <c r="AB1421" s="18" t="s">
        <v>2494</v>
      </c>
      <c r="AC1421" s="18" t="str">
        <f>VLOOKUP(AB1421,[2]Sheet1!$B:$C,2,0)</f>
        <v>Quản lý thiết bị nâng vận chuyển</v>
      </c>
      <c r="AD1421" s="18" t="str">
        <f t="shared" si="44"/>
        <v>kh</v>
      </c>
      <c r="AE1421" s="21" t="s">
        <v>1488</v>
      </c>
      <c r="AF1421" s="24">
        <v>0</v>
      </c>
      <c r="AG1421" s="21">
        <v>0</v>
      </c>
      <c r="AH1421" s="18"/>
    </row>
    <row r="1422" spans="1:34" hidden="1" x14ac:dyDescent="0.25">
      <c r="A1422" s="18" t="s">
        <v>2499</v>
      </c>
      <c r="B1422" s="18" t="str">
        <f t="shared" si="45"/>
        <v>GE3115CQ</v>
      </c>
      <c r="C1422" s="9" t="s">
        <v>2500</v>
      </c>
      <c r="D1422" s="19" t="s">
        <v>28</v>
      </c>
      <c r="E1422" s="5">
        <v>0</v>
      </c>
      <c r="F1422" s="18" t="s">
        <v>153</v>
      </c>
      <c r="G1422" s="18">
        <v>0</v>
      </c>
      <c r="H1422" s="7" t="s">
        <v>13044</v>
      </c>
      <c r="I1422" s="18">
        <v>2</v>
      </c>
      <c r="J1422" s="18">
        <v>2</v>
      </c>
      <c r="K1422" s="18">
        <v>0</v>
      </c>
      <c r="L1422" s="18">
        <v>0</v>
      </c>
      <c r="M1422" s="18">
        <v>0</v>
      </c>
      <c r="N1422" s="18">
        <v>0</v>
      </c>
      <c r="O1422" s="18">
        <v>0</v>
      </c>
      <c r="P1422" s="18" t="s">
        <v>1476</v>
      </c>
      <c r="Q1422" s="18">
        <v>1</v>
      </c>
      <c r="R1422" s="7">
        <v>2</v>
      </c>
      <c r="T1422" s="18" t="s">
        <v>13041</v>
      </c>
      <c r="U1422" s="9" t="s">
        <v>2500</v>
      </c>
      <c r="V1422" s="18">
        <v>24</v>
      </c>
      <c r="W1422" s="18">
        <v>0</v>
      </c>
      <c r="X1422" s="18">
        <v>0</v>
      </c>
      <c r="Y1422" s="19" t="e">
        <v>#N/A</v>
      </c>
      <c r="AB1422" s="18" t="s">
        <v>2499</v>
      </c>
      <c r="AC1422" s="18" t="str">
        <f>VLOOKUP(AB1422,[2]Sheet1!$B:$C,2,0)</f>
        <v>Quản lý mỏ và dự án dầu khí tích hợp</v>
      </c>
      <c r="AD1422" s="18" t="str">
        <f t="shared" si="44"/>
        <v>kh</v>
      </c>
      <c r="AE1422" s="21" t="s">
        <v>1485</v>
      </c>
      <c r="AF1422" s="24">
        <v>0</v>
      </c>
      <c r="AG1422" s="21">
        <v>0</v>
      </c>
      <c r="AH1422" s="18"/>
    </row>
    <row r="1423" spans="1:34" hidden="1" x14ac:dyDescent="0.25">
      <c r="A1423" s="18" t="s">
        <v>510</v>
      </c>
      <c r="B1423" s="18" t="str">
        <f t="shared" si="45"/>
        <v>ME4027CQ</v>
      </c>
      <c r="C1423" s="9" t="s">
        <v>2505</v>
      </c>
      <c r="D1423" s="19" t="s">
        <v>28</v>
      </c>
      <c r="E1423" s="5">
        <v>0</v>
      </c>
      <c r="F1423" s="18">
        <v>69</v>
      </c>
      <c r="G1423" s="18">
        <v>0</v>
      </c>
      <c r="H1423" s="7" t="s">
        <v>13044</v>
      </c>
      <c r="I1423" s="18">
        <v>2</v>
      </c>
      <c r="J1423" s="18">
        <v>2</v>
      </c>
      <c r="K1423" s="18">
        <v>0</v>
      </c>
      <c r="L1423" s="18">
        <v>0</v>
      </c>
      <c r="M1423" s="18">
        <v>0</v>
      </c>
      <c r="N1423" s="18">
        <v>0</v>
      </c>
      <c r="O1423" s="18">
        <v>0</v>
      </c>
      <c r="P1423" s="18" t="s">
        <v>1476</v>
      </c>
      <c r="Q1423" s="18">
        <v>1</v>
      </c>
      <c r="R1423" s="7">
        <v>2</v>
      </c>
      <c r="T1423" s="18" t="s">
        <v>13041</v>
      </c>
      <c r="U1423" s="9" t="s">
        <v>2505</v>
      </c>
      <c r="V1423" s="18">
        <v>30</v>
      </c>
      <c r="W1423" s="18">
        <v>12</v>
      </c>
      <c r="X1423" s="18">
        <v>0</v>
      </c>
      <c r="Y1423" s="19" t="s">
        <v>508</v>
      </c>
      <c r="AB1423" s="18" t="s">
        <v>510</v>
      </c>
      <c r="AC1423" s="18" t="str">
        <f>VLOOKUP(AB1423,[2]Sheet1!$B:$C,2,0)</f>
        <v>Quản lý vật tư và tồn kho (KT Hệ thống Công nghiệp)</v>
      </c>
      <c r="AD1423" s="18" t="str">
        <f t="shared" si="44"/>
        <v>kh</v>
      </c>
      <c r="AE1423" s="21" t="s">
        <v>1481</v>
      </c>
      <c r="AF1423" s="24">
        <v>0</v>
      </c>
      <c r="AG1423" s="21">
        <v>0</v>
      </c>
      <c r="AH1423" s="18"/>
    </row>
    <row r="1424" spans="1:34" hidden="1" x14ac:dyDescent="0.25">
      <c r="A1424" s="18" t="s">
        <v>526</v>
      </c>
      <c r="B1424" s="18" t="str">
        <f t="shared" si="45"/>
        <v>CH2043CQ</v>
      </c>
      <c r="C1424" s="9" t="s">
        <v>2506</v>
      </c>
      <c r="D1424" s="19" t="s">
        <v>28</v>
      </c>
      <c r="E1424" s="5">
        <v>0</v>
      </c>
      <c r="F1424" s="18" t="s">
        <v>153</v>
      </c>
      <c r="G1424" s="18">
        <v>0</v>
      </c>
      <c r="H1424" s="7" t="s">
        <v>13044</v>
      </c>
      <c r="I1424" s="18">
        <v>2</v>
      </c>
      <c r="J1424" s="18">
        <v>2</v>
      </c>
      <c r="K1424" s="18">
        <v>0</v>
      </c>
      <c r="L1424" s="18">
        <v>0</v>
      </c>
      <c r="M1424" s="18">
        <v>0</v>
      </c>
      <c r="N1424" s="18">
        <v>0</v>
      </c>
      <c r="O1424" s="18">
        <v>0</v>
      </c>
      <c r="P1424" s="18" t="s">
        <v>1476</v>
      </c>
      <c r="Q1424" s="18">
        <v>1</v>
      </c>
      <c r="R1424" s="7">
        <v>2</v>
      </c>
      <c r="T1424" s="18" t="s">
        <v>13041</v>
      </c>
      <c r="U1424" s="9" t="s">
        <v>2506</v>
      </c>
      <c r="V1424" s="18">
        <v>30</v>
      </c>
      <c r="W1424" s="18">
        <v>12</v>
      </c>
      <c r="X1424" s="18">
        <v>0</v>
      </c>
      <c r="Y1424" s="19" t="s">
        <v>524</v>
      </c>
      <c r="AB1424" s="18" t="s">
        <v>526</v>
      </c>
      <c r="AC1424" s="18" t="str">
        <f>VLOOKUP(AB1424,[2]Sheet1!$B:$C,2,0)</f>
        <v>Quá trình và thiết bị truyền nhiệt</v>
      </c>
      <c r="AD1424" s="18" t="str">
        <f t="shared" si="44"/>
        <v>kh</v>
      </c>
      <c r="AE1424" s="21" t="s">
        <v>1481</v>
      </c>
      <c r="AF1424" s="24">
        <v>0</v>
      </c>
      <c r="AG1424" s="21">
        <v>0</v>
      </c>
      <c r="AH1424" s="18"/>
    </row>
    <row r="1425" spans="1:34" hidden="1" x14ac:dyDescent="0.25">
      <c r="A1425" s="18" t="s">
        <v>532</v>
      </c>
      <c r="B1425" s="18" t="str">
        <f t="shared" si="45"/>
        <v>CH2051CQ</v>
      </c>
      <c r="C1425" s="9" t="s">
        <v>2507</v>
      </c>
      <c r="D1425" s="19" t="s">
        <v>28</v>
      </c>
      <c r="E1425" s="5">
        <v>0</v>
      </c>
      <c r="F1425" s="18" t="s">
        <v>153</v>
      </c>
      <c r="G1425" s="18">
        <v>0</v>
      </c>
      <c r="H1425" s="7" t="s">
        <v>13044</v>
      </c>
      <c r="I1425" s="18">
        <v>2</v>
      </c>
      <c r="J1425" s="18">
        <v>2</v>
      </c>
      <c r="K1425" s="18">
        <v>0</v>
      </c>
      <c r="L1425" s="18">
        <v>0</v>
      </c>
      <c r="M1425" s="18">
        <v>0</v>
      </c>
      <c r="N1425" s="18">
        <v>0</v>
      </c>
      <c r="O1425" s="18">
        <v>0</v>
      </c>
      <c r="P1425" s="18" t="s">
        <v>1476</v>
      </c>
      <c r="Q1425" s="18">
        <v>1</v>
      </c>
      <c r="R1425" s="7">
        <v>2</v>
      </c>
      <c r="T1425" s="18" t="s">
        <v>13041</v>
      </c>
      <c r="U1425" s="9" t="s">
        <v>2507</v>
      </c>
      <c r="V1425" s="18">
        <v>30</v>
      </c>
      <c r="W1425" s="18">
        <v>12</v>
      </c>
      <c r="X1425" s="18">
        <v>0</v>
      </c>
      <c r="Y1425" s="19" t="s">
        <v>530</v>
      </c>
      <c r="AB1425" s="18" t="s">
        <v>532</v>
      </c>
      <c r="AC1425" s="18" t="str">
        <f>VLOOKUP(AB1425,[2]Sheet1!$B:$C,2,0)</f>
        <v>Quá trình và thiết bị truyền khối</v>
      </c>
      <c r="AD1425" s="18" t="str">
        <f t="shared" si="44"/>
        <v>kh</v>
      </c>
      <c r="AE1425" s="21" t="s">
        <v>1481</v>
      </c>
      <c r="AF1425" s="24">
        <v>0</v>
      </c>
      <c r="AG1425" s="21">
        <v>0</v>
      </c>
      <c r="AH1425" s="18"/>
    </row>
    <row r="1426" spans="1:34" hidden="1" x14ac:dyDescent="0.25">
      <c r="A1426" s="18" t="s">
        <v>2508</v>
      </c>
      <c r="B1426" s="18" t="str">
        <f t="shared" si="45"/>
        <v>GE3153CQ</v>
      </c>
      <c r="C1426" s="9" t="s">
        <v>2509</v>
      </c>
      <c r="D1426" s="19" t="s">
        <v>28</v>
      </c>
      <c r="E1426" s="5">
        <v>0</v>
      </c>
      <c r="F1426" s="18" t="s">
        <v>153</v>
      </c>
      <c r="G1426" s="18">
        <v>0</v>
      </c>
      <c r="H1426" s="7" t="s">
        <v>13044</v>
      </c>
      <c r="I1426" s="18">
        <v>2</v>
      </c>
      <c r="J1426" s="18">
        <v>2</v>
      </c>
      <c r="K1426" s="18">
        <v>0</v>
      </c>
      <c r="L1426" s="18">
        <v>0</v>
      </c>
      <c r="M1426" s="18">
        <v>0</v>
      </c>
      <c r="N1426" s="18">
        <v>0</v>
      </c>
      <c r="O1426" s="18">
        <v>0</v>
      </c>
      <c r="P1426" s="18" t="s">
        <v>1476</v>
      </c>
      <c r="Q1426" s="18">
        <v>1</v>
      </c>
      <c r="R1426" s="7">
        <v>2</v>
      </c>
      <c r="T1426" s="18" t="s">
        <v>13041</v>
      </c>
      <c r="U1426" s="9" t="s">
        <v>2509</v>
      </c>
      <c r="V1426" s="18">
        <v>30</v>
      </c>
      <c r="W1426" s="18">
        <v>0</v>
      </c>
      <c r="X1426" s="18">
        <v>0</v>
      </c>
      <c r="Y1426" s="19" t="e">
        <v>#N/A</v>
      </c>
      <c r="AB1426" s="18" t="s">
        <v>2508</v>
      </c>
      <c r="AC1426" s="18" t="str">
        <f>VLOOKUP(AB1426,[2]Sheet1!$B:$C,2,0)</f>
        <v>Quản lý tài nguyên đất và khoáng sản</v>
      </c>
      <c r="AD1426" s="18" t="str">
        <f t="shared" si="44"/>
        <v>kh</v>
      </c>
      <c r="AE1426" s="21" t="s">
        <v>1488</v>
      </c>
      <c r="AF1426" s="24">
        <v>0</v>
      </c>
      <c r="AG1426" s="21">
        <v>0</v>
      </c>
      <c r="AH1426" s="18"/>
    </row>
    <row r="1427" spans="1:34" hidden="1" x14ac:dyDescent="0.25">
      <c r="A1427" s="18" t="s">
        <v>2510</v>
      </c>
      <c r="B1427" s="18" t="str">
        <f t="shared" si="45"/>
        <v>ME4647CQ</v>
      </c>
      <c r="C1427" s="9" t="s">
        <v>2511</v>
      </c>
      <c r="D1427" s="19" t="s">
        <v>28</v>
      </c>
      <c r="E1427" s="5">
        <v>0</v>
      </c>
      <c r="F1427" s="18" t="s">
        <v>153</v>
      </c>
      <c r="G1427" s="18">
        <v>0</v>
      </c>
      <c r="H1427" s="7" t="s">
        <v>13044</v>
      </c>
      <c r="I1427" s="18">
        <v>2</v>
      </c>
      <c r="J1427" s="18">
        <v>2</v>
      </c>
      <c r="K1427" s="18">
        <v>0</v>
      </c>
      <c r="L1427" s="18">
        <v>0</v>
      </c>
      <c r="M1427" s="18">
        <v>0</v>
      </c>
      <c r="N1427" s="18">
        <v>0</v>
      </c>
      <c r="O1427" s="18">
        <v>0</v>
      </c>
      <c r="P1427" s="18" t="s">
        <v>1476</v>
      </c>
      <c r="Q1427" s="18">
        <v>1</v>
      </c>
      <c r="R1427" s="7">
        <v>2</v>
      </c>
      <c r="T1427" s="18" t="s">
        <v>13041</v>
      </c>
      <c r="U1427" s="9" t="s">
        <v>2511</v>
      </c>
      <c r="V1427" s="18">
        <v>30</v>
      </c>
      <c r="W1427" s="18">
        <v>0</v>
      </c>
      <c r="X1427" s="18">
        <v>0</v>
      </c>
      <c r="Y1427" s="19" t="e">
        <v>#N/A</v>
      </c>
      <c r="AB1427" s="18" t="s">
        <v>2510</v>
      </c>
      <c r="AC1427" s="18" t="str">
        <f>VLOOKUP(AB1427,[2]Sheet1!$B:$C,2,0)</f>
        <v>Quản lý tinh gọn trong chuỗi cung ứng</v>
      </c>
      <c r="AD1427" s="18" t="str">
        <f t="shared" si="44"/>
        <v>kh</v>
      </c>
      <c r="AE1427" s="21" t="s">
        <v>1488</v>
      </c>
      <c r="AF1427" s="24">
        <v>0</v>
      </c>
      <c r="AG1427" s="21">
        <v>0</v>
      </c>
      <c r="AH1427" s="18"/>
    </row>
    <row r="1428" spans="1:34" hidden="1" x14ac:dyDescent="0.25">
      <c r="A1428" s="18" t="s">
        <v>2512</v>
      </c>
      <c r="B1428" s="18" t="str">
        <f t="shared" si="45"/>
        <v>CH3227CQ</v>
      </c>
      <c r="C1428" s="9" t="s">
        <v>2513</v>
      </c>
      <c r="D1428" s="19" t="s">
        <v>28</v>
      </c>
      <c r="E1428" s="5">
        <v>0</v>
      </c>
      <c r="F1428" s="18" t="s">
        <v>153</v>
      </c>
      <c r="G1428" s="18">
        <v>0</v>
      </c>
      <c r="H1428" s="7" t="s">
        <v>13044</v>
      </c>
      <c r="I1428" s="18">
        <v>2</v>
      </c>
      <c r="J1428" s="18">
        <v>2</v>
      </c>
      <c r="K1428" s="18">
        <v>0</v>
      </c>
      <c r="L1428" s="18">
        <v>0</v>
      </c>
      <c r="M1428" s="18">
        <v>0</v>
      </c>
      <c r="N1428" s="18">
        <v>0</v>
      </c>
      <c r="O1428" s="18">
        <v>0</v>
      </c>
      <c r="P1428" s="18" t="s">
        <v>1476</v>
      </c>
      <c r="Q1428" s="18">
        <v>1</v>
      </c>
      <c r="R1428" s="7">
        <v>2</v>
      </c>
      <c r="T1428" s="18" t="s">
        <v>13041</v>
      </c>
      <c r="U1428" s="9" t="s">
        <v>2513</v>
      </c>
      <c r="V1428" s="18">
        <v>24</v>
      </c>
      <c r="W1428" s="18">
        <v>0</v>
      </c>
      <c r="X1428" s="18">
        <v>0</v>
      </c>
      <c r="Y1428" s="19" t="e">
        <v>#N/A</v>
      </c>
      <c r="AB1428" s="18" t="s">
        <v>2512</v>
      </c>
      <c r="AC1428" s="18" t="str">
        <f>VLOOKUP(AB1428,[2]Sheet1!$B:$C,2,0)</f>
        <v>Quá trình hóa lý trong xử lý môi trường</v>
      </c>
      <c r="AD1428" s="18" t="str">
        <f t="shared" si="44"/>
        <v>kh</v>
      </c>
      <c r="AE1428" s="21" t="s">
        <v>1485</v>
      </c>
      <c r="AF1428" s="24">
        <v>0</v>
      </c>
      <c r="AG1428" s="21">
        <v>0</v>
      </c>
      <c r="AH1428" s="18"/>
    </row>
    <row r="1429" spans="1:34" hidden="1" x14ac:dyDescent="0.25">
      <c r="A1429" s="18" t="s">
        <v>2514</v>
      </c>
      <c r="B1429" s="18" t="str">
        <f t="shared" si="45"/>
        <v>EE3049CQ</v>
      </c>
      <c r="C1429" s="9" t="s">
        <v>2515</v>
      </c>
      <c r="D1429" s="19" t="s">
        <v>28</v>
      </c>
      <c r="E1429" s="5">
        <v>0</v>
      </c>
      <c r="F1429" s="18" t="s">
        <v>153</v>
      </c>
      <c r="G1429" s="18">
        <v>0</v>
      </c>
      <c r="H1429" s="7" t="s">
        <v>13044</v>
      </c>
      <c r="I1429" s="18">
        <v>2</v>
      </c>
      <c r="J1429" s="18">
        <v>2</v>
      </c>
      <c r="K1429" s="18">
        <v>0</v>
      </c>
      <c r="L1429" s="18">
        <v>0</v>
      </c>
      <c r="M1429" s="18">
        <v>0</v>
      </c>
      <c r="N1429" s="18">
        <v>0</v>
      </c>
      <c r="O1429" s="18">
        <v>0</v>
      </c>
      <c r="P1429" s="18" t="s">
        <v>1476</v>
      </c>
      <c r="Q1429" s="18">
        <v>1</v>
      </c>
      <c r="R1429" s="7">
        <v>2</v>
      </c>
      <c r="T1429" s="18" t="s">
        <v>13041</v>
      </c>
      <c r="U1429" s="9" t="s">
        <v>2515</v>
      </c>
      <c r="V1429" s="18">
        <v>30</v>
      </c>
      <c r="W1429" s="18">
        <v>0</v>
      </c>
      <c r="X1429" s="18">
        <v>0</v>
      </c>
      <c r="Y1429" s="19" t="e">
        <v>#N/A</v>
      </c>
      <c r="AB1429" s="18" t="s">
        <v>2514</v>
      </c>
      <c r="AC1429" s="18" t="str">
        <f>VLOOKUP(AB1429,[2]Sheet1!$B:$C,2,0)</f>
        <v>Quá trình ngẫu nhiên và ứng dụng</v>
      </c>
      <c r="AD1429" s="18" t="str">
        <f t="shared" ref="AD1429:AD1492" si="46">IF(AC1429&lt;&gt;AE1429,"kh","gi")</f>
        <v>kh</v>
      </c>
      <c r="AE1429" s="21" t="s">
        <v>1488</v>
      </c>
      <c r="AF1429" s="24">
        <v>0</v>
      </c>
      <c r="AG1429" s="21">
        <v>0</v>
      </c>
      <c r="AH1429" s="18"/>
    </row>
    <row r="1430" spans="1:34" hidden="1" x14ac:dyDescent="0.25">
      <c r="A1430" s="18" t="s">
        <v>523</v>
      </c>
      <c r="B1430" s="18" t="str">
        <f t="shared" si="45"/>
        <v>ME3213CQ</v>
      </c>
      <c r="C1430" s="9" t="s">
        <v>2516</v>
      </c>
      <c r="D1430" s="19" t="s">
        <v>28</v>
      </c>
      <c r="E1430" s="5">
        <v>0</v>
      </c>
      <c r="F1430" s="18">
        <v>60</v>
      </c>
      <c r="G1430" s="18">
        <v>0</v>
      </c>
      <c r="H1430" s="7" t="s">
        <v>13044</v>
      </c>
      <c r="I1430" s="18">
        <v>2</v>
      </c>
      <c r="J1430" s="18">
        <v>2</v>
      </c>
      <c r="K1430" s="18">
        <v>0</v>
      </c>
      <c r="L1430" s="18">
        <v>0</v>
      </c>
      <c r="M1430" s="18">
        <v>0</v>
      </c>
      <c r="N1430" s="18">
        <v>0</v>
      </c>
      <c r="O1430" s="18">
        <v>0</v>
      </c>
      <c r="P1430" s="18" t="s">
        <v>1476</v>
      </c>
      <c r="Q1430" s="18">
        <v>1</v>
      </c>
      <c r="R1430" s="7">
        <v>2</v>
      </c>
      <c r="T1430" s="18" t="s">
        <v>13041</v>
      </c>
      <c r="U1430" s="9" t="s">
        <v>2516</v>
      </c>
      <c r="V1430" s="18">
        <v>30</v>
      </c>
      <c r="W1430" s="18">
        <v>12</v>
      </c>
      <c r="X1430" s="18">
        <v>0</v>
      </c>
      <c r="Y1430" s="19" t="s">
        <v>521</v>
      </c>
      <c r="AB1430" s="18" t="s">
        <v>523</v>
      </c>
      <c r="AC1430" s="18" t="str">
        <f>VLOOKUP(AB1430,[2]Sheet1!$B:$C,2,0)</f>
        <v>Quá trình thiết kế kỹ thuật</v>
      </c>
      <c r="AD1430" s="18" t="str">
        <f t="shared" si="46"/>
        <v>kh</v>
      </c>
      <c r="AE1430" s="21" t="s">
        <v>1481</v>
      </c>
      <c r="AF1430" s="24">
        <v>0</v>
      </c>
      <c r="AG1430" s="21">
        <v>0</v>
      </c>
      <c r="AH1430" s="18"/>
    </row>
    <row r="1431" spans="1:34" hidden="1" x14ac:dyDescent="0.25">
      <c r="A1431" s="18" t="s">
        <v>2517</v>
      </c>
      <c r="B1431" s="18" t="str">
        <f t="shared" si="45"/>
        <v>ME4613CQ</v>
      </c>
      <c r="C1431" s="9" t="s">
        <v>2518</v>
      </c>
      <c r="D1431" s="19" t="s">
        <v>28</v>
      </c>
      <c r="E1431" s="5">
        <v>0</v>
      </c>
      <c r="F1431" s="18" t="s">
        <v>153</v>
      </c>
      <c r="G1431" s="18">
        <v>0</v>
      </c>
      <c r="H1431" s="7" t="s">
        <v>13044</v>
      </c>
      <c r="I1431" s="18">
        <v>2</v>
      </c>
      <c r="J1431" s="18">
        <v>2</v>
      </c>
      <c r="K1431" s="18">
        <v>0</v>
      </c>
      <c r="L1431" s="18">
        <v>0</v>
      </c>
      <c r="M1431" s="18">
        <v>0</v>
      </c>
      <c r="N1431" s="18">
        <v>0</v>
      </c>
      <c r="O1431" s="18">
        <v>0</v>
      </c>
      <c r="P1431" s="18" t="s">
        <v>1476</v>
      </c>
      <c r="Q1431" s="18">
        <v>1</v>
      </c>
      <c r="R1431" s="7">
        <v>2</v>
      </c>
      <c r="T1431" s="18" t="s">
        <v>13041</v>
      </c>
      <c r="U1431" s="9" t="s">
        <v>2518</v>
      </c>
      <c r="V1431" s="18">
        <v>30</v>
      </c>
      <c r="W1431" s="18">
        <v>0</v>
      </c>
      <c r="X1431" s="18">
        <v>0</v>
      </c>
      <c r="Y1431" s="19" t="e">
        <v>#N/A</v>
      </c>
      <c r="AB1431" s="18" t="s">
        <v>2517</v>
      </c>
      <c r="AC1431" s="18" t="str">
        <f>VLOOKUP(AB1431,[2]Sheet1!$B:$C,2,0)</f>
        <v>Quản lý và đánh giá công nghệ</v>
      </c>
      <c r="AD1431" s="18" t="str">
        <f t="shared" si="46"/>
        <v>kh</v>
      </c>
      <c r="AE1431" s="21" t="s">
        <v>1488</v>
      </c>
      <c r="AF1431" s="24">
        <v>0</v>
      </c>
      <c r="AG1431" s="21">
        <v>0</v>
      </c>
      <c r="AH1431" s="18"/>
    </row>
    <row r="1432" spans="1:34" hidden="1" x14ac:dyDescent="0.25">
      <c r="A1432" s="18" t="s">
        <v>2519</v>
      </c>
      <c r="B1432" s="18" t="str">
        <f t="shared" si="45"/>
        <v>ME4641CQ</v>
      </c>
      <c r="C1432" s="9" t="s">
        <v>2520</v>
      </c>
      <c r="D1432" s="19" t="s">
        <v>28</v>
      </c>
      <c r="E1432" s="5">
        <v>0</v>
      </c>
      <c r="F1432" s="18" t="s">
        <v>153</v>
      </c>
      <c r="G1432" s="18">
        <v>0</v>
      </c>
      <c r="H1432" s="7" t="s">
        <v>13044</v>
      </c>
      <c r="I1432" s="18">
        <v>2</v>
      </c>
      <c r="J1432" s="18">
        <v>2</v>
      </c>
      <c r="K1432" s="18">
        <v>0</v>
      </c>
      <c r="L1432" s="18">
        <v>0</v>
      </c>
      <c r="M1432" s="18">
        <v>0</v>
      </c>
      <c r="N1432" s="18">
        <v>0</v>
      </c>
      <c r="O1432" s="18">
        <v>0</v>
      </c>
      <c r="P1432" s="18" t="s">
        <v>1476</v>
      </c>
      <c r="Q1432" s="18">
        <v>1</v>
      </c>
      <c r="R1432" s="7">
        <v>2</v>
      </c>
      <c r="T1432" s="18" t="s">
        <v>13041</v>
      </c>
      <c r="U1432" s="9" t="s">
        <v>2520</v>
      </c>
      <c r="V1432" s="18">
        <v>30</v>
      </c>
      <c r="W1432" s="18">
        <v>0</v>
      </c>
      <c r="X1432" s="18">
        <v>0</v>
      </c>
      <c r="Y1432" s="19" t="e">
        <v>#N/A</v>
      </c>
      <c r="AB1432" s="18" t="s">
        <v>2519</v>
      </c>
      <c r="AC1432" s="18" t="str">
        <f>VLOOKUP(AB1432,[2]Sheet1!$B:$C,2,0)</f>
        <v>Quản lý và vận hành cảng biển</v>
      </c>
      <c r="AD1432" s="18" t="str">
        <f t="shared" si="46"/>
        <v>kh</v>
      </c>
      <c r="AE1432" s="21" t="s">
        <v>1488</v>
      </c>
      <c r="AF1432" s="24">
        <v>0</v>
      </c>
      <c r="AG1432" s="21">
        <v>0</v>
      </c>
      <c r="AH1432" s="18"/>
    </row>
    <row r="1433" spans="1:34" hidden="1" x14ac:dyDescent="0.25">
      <c r="A1433" s="18" t="s">
        <v>2521</v>
      </c>
      <c r="B1433" s="18" t="str">
        <f t="shared" si="45"/>
        <v>ME4603CQ</v>
      </c>
      <c r="C1433" s="9" t="s">
        <v>2522</v>
      </c>
      <c r="D1433" s="19" t="s">
        <v>28</v>
      </c>
      <c r="E1433" s="5">
        <v>0</v>
      </c>
      <c r="F1433" s="18" t="s">
        <v>153</v>
      </c>
      <c r="G1433" s="18">
        <v>0</v>
      </c>
      <c r="H1433" s="7" t="s">
        <v>13044</v>
      </c>
      <c r="I1433" s="18">
        <v>2</v>
      </c>
      <c r="J1433" s="18">
        <v>2</v>
      </c>
      <c r="K1433" s="18">
        <v>0</v>
      </c>
      <c r="L1433" s="18">
        <v>0</v>
      </c>
      <c r="M1433" s="18">
        <v>0</v>
      </c>
      <c r="N1433" s="18">
        <v>0</v>
      </c>
      <c r="O1433" s="18">
        <v>0</v>
      </c>
      <c r="P1433" s="18" t="s">
        <v>1476</v>
      </c>
      <c r="Q1433" s="18">
        <v>1</v>
      </c>
      <c r="R1433" s="7">
        <v>2</v>
      </c>
      <c r="T1433" s="18" t="s">
        <v>13041</v>
      </c>
      <c r="U1433" s="9" t="s">
        <v>2522</v>
      </c>
      <c r="V1433" s="18">
        <v>30</v>
      </c>
      <c r="W1433" s="18">
        <v>0</v>
      </c>
      <c r="X1433" s="18">
        <v>0</v>
      </c>
      <c r="Y1433" s="19" t="e">
        <v>#N/A</v>
      </c>
      <c r="AB1433" s="18" t="s">
        <v>2521</v>
      </c>
      <c r="AC1433" s="18" t="str">
        <f>VLOOKUP(AB1433,[2]Sheet1!$B:$C,2,0)</f>
        <v>Quản lý bảo trì</v>
      </c>
      <c r="AD1433" s="18" t="str">
        <f t="shared" si="46"/>
        <v>kh</v>
      </c>
      <c r="AE1433" s="21" t="s">
        <v>1488</v>
      </c>
      <c r="AF1433" s="24">
        <v>0</v>
      </c>
      <c r="AG1433" s="21">
        <v>0</v>
      </c>
      <c r="AH1433" s="18"/>
    </row>
    <row r="1434" spans="1:34" hidden="1" x14ac:dyDescent="0.25">
      <c r="A1434" s="18" t="s">
        <v>535</v>
      </c>
      <c r="B1434" s="18" t="str">
        <f t="shared" si="45"/>
        <v>IM3035CQ</v>
      </c>
      <c r="C1434" s="9" t="s">
        <v>2522</v>
      </c>
      <c r="D1434" s="19" t="s">
        <v>28</v>
      </c>
      <c r="E1434" s="5">
        <v>0</v>
      </c>
      <c r="F1434" s="18">
        <v>60</v>
      </c>
      <c r="G1434" s="18">
        <v>0</v>
      </c>
      <c r="H1434" s="7" t="s">
        <v>13044</v>
      </c>
      <c r="I1434" s="18">
        <v>2</v>
      </c>
      <c r="J1434" s="18">
        <v>2</v>
      </c>
      <c r="K1434" s="18">
        <v>0</v>
      </c>
      <c r="L1434" s="18">
        <v>0</v>
      </c>
      <c r="M1434" s="18">
        <v>0</v>
      </c>
      <c r="N1434" s="18">
        <v>0</v>
      </c>
      <c r="O1434" s="18">
        <v>0</v>
      </c>
      <c r="P1434" s="18" t="s">
        <v>1476</v>
      </c>
      <c r="Q1434" s="18">
        <v>1</v>
      </c>
      <c r="R1434" s="7">
        <v>2</v>
      </c>
      <c r="T1434" s="18" t="s">
        <v>13041</v>
      </c>
      <c r="U1434" s="9" t="s">
        <v>2522</v>
      </c>
      <c r="V1434" s="18">
        <v>30</v>
      </c>
      <c r="W1434" s="18">
        <v>12</v>
      </c>
      <c r="X1434" s="18">
        <v>0</v>
      </c>
      <c r="Y1434" s="19" t="s">
        <v>533</v>
      </c>
      <c r="AB1434" s="18" t="s">
        <v>535</v>
      </c>
      <c r="AC1434" s="18" t="str">
        <f>VLOOKUP(AB1434,[2]Sheet1!$B:$C,2,0)</f>
        <v>Quản lý bảo trì</v>
      </c>
      <c r="AD1434" s="18" t="str">
        <f t="shared" si="46"/>
        <v>kh</v>
      </c>
      <c r="AE1434" s="21" t="s">
        <v>1481</v>
      </c>
      <c r="AF1434" s="24">
        <v>0</v>
      </c>
      <c r="AG1434" s="21">
        <v>0</v>
      </c>
      <c r="AH1434" s="18"/>
    </row>
    <row r="1435" spans="1:34" hidden="1" x14ac:dyDescent="0.25">
      <c r="A1435" s="18" t="s">
        <v>541</v>
      </c>
      <c r="B1435" s="18" t="str">
        <f t="shared" si="45"/>
        <v>IM3063CQ</v>
      </c>
      <c r="C1435" s="9" t="s">
        <v>2523</v>
      </c>
      <c r="D1435" s="19" t="s">
        <v>28</v>
      </c>
      <c r="E1435" s="5">
        <v>0</v>
      </c>
      <c r="F1435" s="18">
        <v>60</v>
      </c>
      <c r="G1435" s="18">
        <v>0</v>
      </c>
      <c r="H1435" s="7" t="s">
        <v>13044</v>
      </c>
      <c r="I1435" s="18">
        <v>2</v>
      </c>
      <c r="J1435" s="18">
        <v>2</v>
      </c>
      <c r="K1435" s="18">
        <v>0</v>
      </c>
      <c r="L1435" s="18">
        <v>0</v>
      </c>
      <c r="M1435" s="18">
        <v>0</v>
      </c>
      <c r="N1435" s="18">
        <v>0</v>
      </c>
      <c r="O1435" s="18">
        <v>0</v>
      </c>
      <c r="P1435" s="18" t="s">
        <v>1476</v>
      </c>
      <c r="Q1435" s="18">
        <v>1</v>
      </c>
      <c r="R1435" s="7">
        <v>2</v>
      </c>
      <c r="T1435" s="18" t="s">
        <v>13041</v>
      </c>
      <c r="U1435" s="9" t="s">
        <v>2523</v>
      </c>
      <c r="V1435" s="18">
        <v>30</v>
      </c>
      <c r="W1435" s="18">
        <v>12</v>
      </c>
      <c r="X1435" s="18">
        <v>0</v>
      </c>
      <c r="Y1435" s="19" t="s">
        <v>539</v>
      </c>
      <c r="AB1435" s="18" t="s">
        <v>541</v>
      </c>
      <c r="AC1435" s="18" t="str">
        <f>VLOOKUP(AB1435,[2]Sheet1!$B:$C,2,0)</f>
        <v>Quản lý chất lượng</v>
      </c>
      <c r="AD1435" s="18" t="str">
        <f t="shared" si="46"/>
        <v>kh</v>
      </c>
      <c r="AE1435" s="21" t="s">
        <v>1481</v>
      </c>
      <c r="AF1435" s="24">
        <v>0</v>
      </c>
      <c r="AG1435" s="21">
        <v>0</v>
      </c>
      <c r="AH1435" s="18"/>
    </row>
    <row r="1436" spans="1:34" hidden="1" x14ac:dyDescent="0.25">
      <c r="A1436" s="18" t="s">
        <v>2525</v>
      </c>
      <c r="B1436" s="18" t="str">
        <f t="shared" si="45"/>
        <v>CH4041CQ</v>
      </c>
      <c r="C1436" s="9" t="s">
        <v>2526</v>
      </c>
      <c r="D1436" s="19" t="s">
        <v>28</v>
      </c>
      <c r="E1436" s="5">
        <v>0</v>
      </c>
      <c r="F1436" s="18" t="s">
        <v>153</v>
      </c>
      <c r="G1436" s="18">
        <v>0</v>
      </c>
      <c r="H1436" s="7" t="s">
        <v>13044</v>
      </c>
      <c r="I1436" s="18">
        <v>2</v>
      </c>
      <c r="J1436" s="18">
        <v>2</v>
      </c>
      <c r="K1436" s="18">
        <v>0</v>
      </c>
      <c r="L1436" s="18">
        <v>0</v>
      </c>
      <c r="M1436" s="18">
        <v>0</v>
      </c>
      <c r="N1436" s="18">
        <v>0</v>
      </c>
      <c r="O1436" s="18">
        <v>0</v>
      </c>
      <c r="P1436" s="18" t="s">
        <v>1476</v>
      </c>
      <c r="Q1436" s="18">
        <v>1</v>
      </c>
      <c r="R1436" s="7">
        <v>2</v>
      </c>
      <c r="T1436" s="18" t="s">
        <v>13041</v>
      </c>
      <c r="U1436" s="9" t="s">
        <v>2526</v>
      </c>
      <c r="V1436" s="18">
        <v>24</v>
      </c>
      <c r="W1436" s="18">
        <v>0</v>
      </c>
      <c r="X1436" s="18">
        <v>0</v>
      </c>
      <c r="Y1436" s="19" t="e">
        <v>#N/A</v>
      </c>
      <c r="AB1436" s="18" t="s">
        <v>2525</v>
      </c>
      <c r="AC1436" s="18" t="str">
        <f>VLOOKUP(AB1436,[2]Sheet1!$B:$C,2,0)</f>
        <v>Quản lý chất lượng thực phẩm</v>
      </c>
      <c r="AD1436" s="18" t="str">
        <f t="shared" si="46"/>
        <v>kh</v>
      </c>
      <c r="AE1436" s="21" t="s">
        <v>1485</v>
      </c>
      <c r="AF1436" s="24">
        <v>0</v>
      </c>
      <c r="AG1436" s="21">
        <v>0</v>
      </c>
      <c r="AH1436" s="18"/>
    </row>
    <row r="1437" spans="1:34" hidden="1" x14ac:dyDescent="0.25">
      <c r="A1437" s="18" t="s">
        <v>2528</v>
      </c>
      <c r="B1437" s="18" t="str">
        <f t="shared" si="45"/>
        <v>ME3165CQ</v>
      </c>
      <c r="C1437" s="9" t="s">
        <v>2527</v>
      </c>
      <c r="D1437" s="19" t="s">
        <v>28</v>
      </c>
      <c r="E1437" s="5">
        <v>0</v>
      </c>
      <c r="F1437" s="18" t="s">
        <v>153</v>
      </c>
      <c r="G1437" s="18">
        <v>0</v>
      </c>
      <c r="H1437" s="7" t="s">
        <v>13044</v>
      </c>
      <c r="I1437" s="18">
        <v>2</v>
      </c>
      <c r="J1437" s="18">
        <v>2</v>
      </c>
      <c r="K1437" s="18">
        <v>0</v>
      </c>
      <c r="L1437" s="18">
        <v>0</v>
      </c>
      <c r="M1437" s="18">
        <v>0</v>
      </c>
      <c r="N1437" s="18">
        <v>0</v>
      </c>
      <c r="O1437" s="18">
        <v>0</v>
      </c>
      <c r="P1437" s="18" t="s">
        <v>1476</v>
      </c>
      <c r="Q1437" s="18">
        <v>1</v>
      </c>
      <c r="R1437" s="7">
        <v>2</v>
      </c>
      <c r="T1437" s="18" t="s">
        <v>13041</v>
      </c>
      <c r="U1437" s="9" t="s">
        <v>2527</v>
      </c>
      <c r="V1437" s="18">
        <v>30</v>
      </c>
      <c r="W1437" s="18">
        <v>0</v>
      </c>
      <c r="X1437" s="18">
        <v>0</v>
      </c>
      <c r="Y1437" s="19" t="e">
        <v>#N/A</v>
      </c>
      <c r="AB1437" s="18" t="s">
        <v>2528</v>
      </c>
      <c r="AC1437" s="18" t="str">
        <f>VLOOKUP(AB1437,[2]Sheet1!$B:$C,2,0)</f>
        <v>Quản lý chuỗi cung ứng</v>
      </c>
      <c r="AD1437" s="18" t="str">
        <f t="shared" si="46"/>
        <v>kh</v>
      </c>
      <c r="AE1437" s="21" t="s">
        <v>1488</v>
      </c>
      <c r="AF1437" s="24">
        <v>0</v>
      </c>
      <c r="AG1437" s="21">
        <v>0</v>
      </c>
      <c r="AH1437" s="18"/>
    </row>
    <row r="1438" spans="1:34" hidden="1" x14ac:dyDescent="0.25">
      <c r="A1438" s="18" t="s">
        <v>2529</v>
      </c>
      <c r="B1438" s="18" t="str">
        <f t="shared" si="45"/>
        <v>CH2105CQ</v>
      </c>
      <c r="C1438" s="9" t="s">
        <v>2530</v>
      </c>
      <c r="D1438" s="19" t="s">
        <v>28</v>
      </c>
      <c r="E1438" s="5">
        <v>0</v>
      </c>
      <c r="F1438" s="18">
        <v>80</v>
      </c>
      <c r="G1438" s="18">
        <v>0</v>
      </c>
      <c r="H1438" s="7" t="s">
        <v>13044</v>
      </c>
      <c r="I1438" s="18">
        <v>2</v>
      </c>
      <c r="J1438" s="18">
        <v>2</v>
      </c>
      <c r="K1438" s="18">
        <v>0</v>
      </c>
      <c r="L1438" s="18">
        <v>0</v>
      </c>
      <c r="M1438" s="18">
        <v>0</v>
      </c>
      <c r="N1438" s="18">
        <v>0</v>
      </c>
      <c r="O1438" s="18">
        <v>0</v>
      </c>
      <c r="P1438" s="18" t="s">
        <v>1476</v>
      </c>
      <c r="Q1438" s="18">
        <v>1</v>
      </c>
      <c r="R1438" s="7">
        <v>2</v>
      </c>
      <c r="T1438" s="18" t="s">
        <v>13041</v>
      </c>
      <c r="U1438" s="9" t="s">
        <v>2530</v>
      </c>
      <c r="V1438" s="18">
        <v>24</v>
      </c>
      <c r="W1438" s="18">
        <v>0</v>
      </c>
      <c r="X1438" s="18">
        <v>0</v>
      </c>
      <c r="Y1438" s="19" t="e">
        <v>#N/A</v>
      </c>
      <c r="AB1438" s="18" t="s">
        <v>2529</v>
      </c>
      <c r="AC1438" s="18" t="str">
        <f>VLOOKUP(AB1438,[2]Sheet1!$B:$C,2,0)</f>
        <v>Quản lý chuỗi cung ứng thực phẩm</v>
      </c>
      <c r="AD1438" s="18" t="str">
        <f t="shared" si="46"/>
        <v>kh</v>
      </c>
      <c r="AE1438" s="21" t="s">
        <v>1485</v>
      </c>
      <c r="AF1438" s="24">
        <v>0</v>
      </c>
      <c r="AG1438" s="21">
        <v>0</v>
      </c>
      <c r="AH1438" s="18"/>
    </row>
    <row r="1439" spans="1:34" hidden="1" x14ac:dyDescent="0.25">
      <c r="A1439" s="18" t="s">
        <v>544</v>
      </c>
      <c r="B1439" s="18" t="str">
        <f t="shared" si="45"/>
        <v>IM3029CQ</v>
      </c>
      <c r="C1439" s="9" t="s">
        <v>2531</v>
      </c>
      <c r="D1439" s="19" t="s">
        <v>28</v>
      </c>
      <c r="E1439" s="5">
        <v>0</v>
      </c>
      <c r="F1439" s="18">
        <v>60</v>
      </c>
      <c r="G1439" s="18">
        <v>0</v>
      </c>
      <c r="H1439" s="7" t="s">
        <v>13044</v>
      </c>
      <c r="I1439" s="18">
        <v>2</v>
      </c>
      <c r="J1439" s="18">
        <v>2</v>
      </c>
      <c r="K1439" s="18">
        <v>0</v>
      </c>
      <c r="L1439" s="18">
        <v>0</v>
      </c>
      <c r="M1439" s="18">
        <v>0</v>
      </c>
      <c r="N1439" s="18">
        <v>0</v>
      </c>
      <c r="O1439" s="18">
        <v>0</v>
      </c>
      <c r="P1439" s="18" t="s">
        <v>1476</v>
      </c>
      <c r="Q1439" s="18">
        <v>1</v>
      </c>
      <c r="R1439" s="7">
        <v>2</v>
      </c>
      <c r="T1439" s="18" t="s">
        <v>13041</v>
      </c>
      <c r="U1439" s="9" t="s">
        <v>2531</v>
      </c>
      <c r="V1439" s="18">
        <v>30</v>
      </c>
      <c r="W1439" s="18">
        <v>12</v>
      </c>
      <c r="X1439" s="18">
        <v>0</v>
      </c>
      <c r="Y1439" s="19" t="s">
        <v>542</v>
      </c>
      <c r="AB1439" s="18" t="s">
        <v>544</v>
      </c>
      <c r="AC1439" s="18" t="str">
        <f>VLOOKUP(AB1439,[2]Sheet1!$B:$C,2,0)</f>
        <v>Quản lý công nghệ</v>
      </c>
      <c r="AD1439" s="18" t="str">
        <f t="shared" si="46"/>
        <v>kh</v>
      </c>
      <c r="AE1439" s="21" t="s">
        <v>1481</v>
      </c>
      <c r="AF1439" s="24">
        <v>0</v>
      </c>
      <c r="AG1439" s="21">
        <v>0</v>
      </c>
      <c r="AH1439" s="18"/>
    </row>
    <row r="1440" spans="1:34" hidden="1" x14ac:dyDescent="0.25">
      <c r="A1440" s="18" t="s">
        <v>547</v>
      </c>
      <c r="B1440" s="18" t="str">
        <f t="shared" si="45"/>
        <v>ME4533CQ</v>
      </c>
      <c r="C1440" s="9" t="s">
        <v>2532</v>
      </c>
      <c r="D1440" s="19" t="s">
        <v>28</v>
      </c>
      <c r="E1440" s="5">
        <v>0</v>
      </c>
      <c r="F1440" s="18">
        <v>60</v>
      </c>
      <c r="G1440" s="18">
        <v>0</v>
      </c>
      <c r="H1440" s="7" t="s">
        <v>13044</v>
      </c>
      <c r="I1440" s="18">
        <v>2</v>
      </c>
      <c r="J1440" s="18">
        <v>2</v>
      </c>
      <c r="K1440" s="18">
        <v>0</v>
      </c>
      <c r="L1440" s="18">
        <v>0</v>
      </c>
      <c r="M1440" s="18">
        <v>0</v>
      </c>
      <c r="N1440" s="18">
        <v>0</v>
      </c>
      <c r="O1440" s="18">
        <v>0</v>
      </c>
      <c r="P1440" s="18" t="s">
        <v>1476</v>
      </c>
      <c r="Q1440" s="18">
        <v>1</v>
      </c>
      <c r="R1440" s="7">
        <v>2</v>
      </c>
      <c r="T1440" s="18" t="s">
        <v>13041</v>
      </c>
      <c r="U1440" s="9" t="s">
        <v>2532</v>
      </c>
      <c r="V1440" s="18">
        <v>30</v>
      </c>
      <c r="W1440" s="18">
        <v>24</v>
      </c>
      <c r="X1440" s="18">
        <v>0</v>
      </c>
      <c r="Y1440" s="19" t="s">
        <v>545</v>
      </c>
      <c r="AB1440" s="18" t="s">
        <v>547</v>
      </c>
      <c r="AC1440" s="18" t="str">
        <f>VLOOKUP(AB1440,[2]Sheet1!$B:$C,2,0)</f>
        <v>Quản lý đơn hàng</v>
      </c>
      <c r="AD1440" s="18" t="str">
        <f t="shared" si="46"/>
        <v>kh</v>
      </c>
      <c r="AE1440" s="21" t="s">
        <v>1504</v>
      </c>
      <c r="AF1440" s="24">
        <v>0</v>
      </c>
      <c r="AG1440" s="21">
        <v>0</v>
      </c>
      <c r="AH1440" s="18"/>
    </row>
    <row r="1441" spans="1:34" hidden="1" x14ac:dyDescent="0.25">
      <c r="A1441" s="18" t="s">
        <v>551</v>
      </c>
      <c r="B1441" s="18" t="str">
        <f t="shared" si="45"/>
        <v>IM4003CQ</v>
      </c>
      <c r="C1441" s="9" t="s">
        <v>2533</v>
      </c>
      <c r="D1441" s="19" t="s">
        <v>28</v>
      </c>
      <c r="E1441" s="5">
        <v>0</v>
      </c>
      <c r="F1441" s="18" t="s">
        <v>549</v>
      </c>
      <c r="G1441" s="18">
        <v>0</v>
      </c>
      <c r="H1441" s="7" t="s">
        <v>13044</v>
      </c>
      <c r="I1441" s="18">
        <v>2</v>
      </c>
      <c r="J1441" s="18">
        <v>2</v>
      </c>
      <c r="K1441" s="18">
        <v>0</v>
      </c>
      <c r="L1441" s="18">
        <v>0</v>
      </c>
      <c r="M1441" s="18">
        <v>0</v>
      </c>
      <c r="N1441" s="18">
        <v>0</v>
      </c>
      <c r="O1441" s="18">
        <v>0</v>
      </c>
      <c r="P1441" s="18" t="s">
        <v>1476</v>
      </c>
      <c r="Q1441" s="18">
        <v>1</v>
      </c>
      <c r="R1441" s="7">
        <v>2</v>
      </c>
      <c r="T1441" s="18" t="s">
        <v>13041</v>
      </c>
      <c r="U1441" s="9" t="s">
        <v>2533</v>
      </c>
      <c r="V1441" s="18">
        <v>30</v>
      </c>
      <c r="W1441" s="18">
        <v>12</v>
      </c>
      <c r="X1441" s="18">
        <v>0</v>
      </c>
      <c r="Y1441" s="19" t="s">
        <v>548</v>
      </c>
      <c r="AB1441" s="18" t="s">
        <v>551</v>
      </c>
      <c r="AC1441" s="18" t="str">
        <f>VLOOKUP(AB1441,[2]Sheet1!$B:$C,2,0)</f>
        <v>Quản lý dự án</v>
      </c>
      <c r="AD1441" s="18" t="str">
        <f t="shared" si="46"/>
        <v>kh</v>
      </c>
      <c r="AE1441" s="21" t="s">
        <v>1481</v>
      </c>
      <c r="AF1441" s="24">
        <v>0</v>
      </c>
      <c r="AG1441" s="21">
        <v>0</v>
      </c>
      <c r="AH1441" s="18"/>
    </row>
    <row r="1442" spans="1:34" hidden="1" x14ac:dyDescent="0.25">
      <c r="A1442" s="18" t="s">
        <v>515</v>
      </c>
      <c r="B1442" s="18" t="str">
        <f t="shared" si="45"/>
        <v>IM2011CQ</v>
      </c>
      <c r="C1442" s="9" t="s">
        <v>2534</v>
      </c>
      <c r="D1442" s="19" t="s">
        <v>28</v>
      </c>
      <c r="E1442" s="5">
        <v>0</v>
      </c>
      <c r="F1442" s="18" t="s">
        <v>160</v>
      </c>
      <c r="G1442" s="18">
        <v>0</v>
      </c>
      <c r="H1442" s="7" t="s">
        <v>13044</v>
      </c>
      <c r="I1442" s="18">
        <v>2</v>
      </c>
      <c r="J1442" s="18">
        <v>2</v>
      </c>
      <c r="K1442" s="18">
        <v>0</v>
      </c>
      <c r="L1442" s="18">
        <v>0</v>
      </c>
      <c r="M1442" s="18">
        <v>0</v>
      </c>
      <c r="N1442" s="18">
        <v>0</v>
      </c>
      <c r="O1442" s="18">
        <v>0</v>
      </c>
      <c r="P1442" s="18" t="s">
        <v>1476</v>
      </c>
      <c r="Q1442" s="18">
        <v>1</v>
      </c>
      <c r="R1442" s="7">
        <v>2</v>
      </c>
      <c r="T1442" s="18" t="s">
        <v>13041</v>
      </c>
      <c r="U1442" s="9" t="s">
        <v>2534</v>
      </c>
      <c r="V1442" s="18">
        <v>30</v>
      </c>
      <c r="W1442" s="18">
        <v>12</v>
      </c>
      <c r="X1442" s="18">
        <v>0</v>
      </c>
      <c r="Y1442" s="19" t="s">
        <v>514</v>
      </c>
      <c r="AB1442" s="18" t="s">
        <v>515</v>
      </c>
      <c r="AC1442" s="18" t="str">
        <f>VLOOKUP(AB1442,[2]Sheet1!$B:$C,2,0)</f>
        <v>Quản lý dự án cho kỹ sư</v>
      </c>
      <c r="AD1442" s="18" t="str">
        <f t="shared" si="46"/>
        <v>kh</v>
      </c>
      <c r="AE1442" s="21" t="s">
        <v>1481</v>
      </c>
      <c r="AF1442" s="24">
        <v>0</v>
      </c>
      <c r="AG1442" s="21">
        <v>0</v>
      </c>
      <c r="AH1442" s="18"/>
    </row>
    <row r="1443" spans="1:34" hidden="1" x14ac:dyDescent="0.25">
      <c r="A1443" s="18" t="s">
        <v>513</v>
      </c>
      <c r="B1443" s="18" t="str">
        <f t="shared" si="45"/>
        <v>IM1025CQ</v>
      </c>
      <c r="C1443" s="9" t="s">
        <v>2534</v>
      </c>
      <c r="D1443" s="19" t="s">
        <v>28</v>
      </c>
      <c r="E1443" s="5">
        <v>0</v>
      </c>
      <c r="F1443" s="18" t="s">
        <v>153</v>
      </c>
      <c r="G1443" s="18">
        <v>0</v>
      </c>
      <c r="H1443" s="7" t="s">
        <v>13044</v>
      </c>
      <c r="I1443" s="18">
        <v>2</v>
      </c>
      <c r="J1443" s="18">
        <v>2</v>
      </c>
      <c r="K1443" s="18">
        <v>0</v>
      </c>
      <c r="L1443" s="18">
        <v>0</v>
      </c>
      <c r="M1443" s="18">
        <v>0</v>
      </c>
      <c r="N1443" s="18">
        <v>0</v>
      </c>
      <c r="O1443" s="18">
        <v>0</v>
      </c>
      <c r="P1443" s="18" t="s">
        <v>1476</v>
      </c>
      <c r="Q1443" s="18">
        <v>1</v>
      </c>
      <c r="R1443" s="7">
        <v>2</v>
      </c>
      <c r="T1443" s="18" t="s">
        <v>13041</v>
      </c>
      <c r="U1443" s="9" t="s">
        <v>2534</v>
      </c>
      <c r="V1443" s="18">
        <v>30</v>
      </c>
      <c r="W1443" s="18">
        <v>12</v>
      </c>
      <c r="X1443" s="18">
        <v>0</v>
      </c>
      <c r="Y1443" s="19" t="s">
        <v>511</v>
      </c>
      <c r="AB1443" s="18" t="s">
        <v>513</v>
      </c>
      <c r="AC1443" s="18" t="str">
        <f>VLOOKUP(AB1443,[2]Sheet1!$B:$C,2,0)</f>
        <v>Quản lý dự án cho kỹ sư</v>
      </c>
      <c r="AD1443" s="18" t="str">
        <f t="shared" si="46"/>
        <v>kh</v>
      </c>
      <c r="AE1443" s="21" t="s">
        <v>1481</v>
      </c>
      <c r="AF1443" s="24">
        <v>0</v>
      </c>
      <c r="AG1443" s="21">
        <v>0</v>
      </c>
      <c r="AH1443" s="18"/>
    </row>
    <row r="1444" spans="1:34" hidden="1" x14ac:dyDescent="0.25">
      <c r="A1444" s="18" t="s">
        <v>2535</v>
      </c>
      <c r="B1444" s="18" t="str">
        <f t="shared" si="45"/>
        <v>CI1053CQ</v>
      </c>
      <c r="C1444" s="9" t="s">
        <v>2536</v>
      </c>
      <c r="D1444" s="19" t="s">
        <v>28</v>
      </c>
      <c r="E1444" s="5">
        <v>0</v>
      </c>
      <c r="F1444" s="18" t="s">
        <v>153</v>
      </c>
      <c r="G1444" s="18">
        <v>0</v>
      </c>
      <c r="H1444" s="7" t="s">
        <v>13044</v>
      </c>
      <c r="I1444" s="18">
        <v>2</v>
      </c>
      <c r="J1444" s="18">
        <v>2</v>
      </c>
      <c r="K1444" s="18">
        <v>0</v>
      </c>
      <c r="L1444" s="18">
        <v>0</v>
      </c>
      <c r="M1444" s="18">
        <v>0</v>
      </c>
      <c r="N1444" s="18">
        <v>0</v>
      </c>
      <c r="O1444" s="18">
        <v>0</v>
      </c>
      <c r="P1444" s="18" t="s">
        <v>1476</v>
      </c>
      <c r="Q1444" s="18">
        <v>1</v>
      </c>
      <c r="R1444" s="7">
        <v>2</v>
      </c>
      <c r="T1444" s="18" t="s">
        <v>13041</v>
      </c>
      <c r="U1444" s="9" t="s">
        <v>2536</v>
      </c>
      <c r="V1444" s="18">
        <v>30</v>
      </c>
      <c r="W1444" s="18">
        <v>0</v>
      </c>
      <c r="X1444" s="18">
        <v>0</v>
      </c>
      <c r="Y1444" s="19" t="e">
        <v>#N/A</v>
      </c>
      <c r="AB1444" s="18" t="s">
        <v>2535</v>
      </c>
      <c r="AC1444" s="18" t="str">
        <f>VLOOKUP(AB1444,[2]Sheet1!$B:$C,2,0)</f>
        <v>Quản lý dự án xây dựng</v>
      </c>
      <c r="AD1444" s="18" t="str">
        <f t="shared" si="46"/>
        <v>kh</v>
      </c>
      <c r="AE1444" s="21" t="s">
        <v>1488</v>
      </c>
      <c r="AF1444" s="24">
        <v>0</v>
      </c>
      <c r="AG1444" s="21">
        <v>0</v>
      </c>
      <c r="AH1444" s="18"/>
    </row>
    <row r="1445" spans="1:34" hidden="1" x14ac:dyDescent="0.25">
      <c r="A1445" s="18" t="s">
        <v>2543</v>
      </c>
      <c r="B1445" s="18" t="str">
        <f t="shared" si="45"/>
        <v>ME3233CQ</v>
      </c>
      <c r="C1445" s="9" t="s">
        <v>2542</v>
      </c>
      <c r="D1445" s="19" t="s">
        <v>28</v>
      </c>
      <c r="E1445" s="5">
        <v>0</v>
      </c>
      <c r="F1445" s="18" t="s">
        <v>153</v>
      </c>
      <c r="G1445" s="18">
        <v>0</v>
      </c>
      <c r="H1445" s="7" t="s">
        <v>13044</v>
      </c>
      <c r="I1445" s="18">
        <v>2</v>
      </c>
      <c r="J1445" s="18">
        <v>2</v>
      </c>
      <c r="K1445" s="18">
        <v>0</v>
      </c>
      <c r="L1445" s="18">
        <v>0</v>
      </c>
      <c r="M1445" s="18">
        <v>0</v>
      </c>
      <c r="N1445" s="18">
        <v>0</v>
      </c>
      <c r="O1445" s="18">
        <v>0</v>
      </c>
      <c r="P1445" s="18" t="s">
        <v>1476</v>
      </c>
      <c r="Q1445" s="18">
        <v>1</v>
      </c>
      <c r="R1445" s="7">
        <v>2</v>
      </c>
      <c r="T1445" s="18" t="s">
        <v>13041</v>
      </c>
      <c r="U1445" s="9" t="s">
        <v>2542</v>
      </c>
      <c r="V1445" s="18">
        <v>30</v>
      </c>
      <c r="W1445" s="18">
        <v>0</v>
      </c>
      <c r="X1445" s="18">
        <v>0</v>
      </c>
      <c r="Y1445" s="19" t="e">
        <v>#N/A</v>
      </c>
      <c r="AB1445" s="18" t="s">
        <v>2543</v>
      </c>
      <c r="AC1445" s="18" t="str">
        <f>VLOOKUP(AB1445,[2]Sheet1!$B:$C,2,0)</f>
        <v>Quản lý logistics</v>
      </c>
      <c r="AD1445" s="18" t="str">
        <f t="shared" si="46"/>
        <v>kh</v>
      </c>
      <c r="AE1445" s="21" t="s">
        <v>1488</v>
      </c>
      <c r="AF1445" s="24">
        <v>0</v>
      </c>
      <c r="AG1445" s="21">
        <v>0</v>
      </c>
      <c r="AH1445" s="18"/>
    </row>
    <row r="1446" spans="1:34" hidden="1" x14ac:dyDescent="0.25">
      <c r="A1446" s="18" t="s">
        <v>554</v>
      </c>
      <c r="B1446" s="18" t="str">
        <f t="shared" si="45"/>
        <v>IM3055CQ</v>
      </c>
      <c r="C1446" s="9" t="s">
        <v>2544</v>
      </c>
      <c r="D1446" s="19" t="s">
        <v>28</v>
      </c>
      <c r="E1446" s="5">
        <v>0</v>
      </c>
      <c r="F1446" s="18" t="s">
        <v>41</v>
      </c>
      <c r="G1446" s="18">
        <v>0</v>
      </c>
      <c r="H1446" s="7" t="s">
        <v>13044</v>
      </c>
      <c r="I1446" s="18">
        <v>2</v>
      </c>
      <c r="J1446" s="18">
        <v>2</v>
      </c>
      <c r="K1446" s="18">
        <v>0</v>
      </c>
      <c r="L1446" s="18">
        <v>0</v>
      </c>
      <c r="M1446" s="18">
        <v>0</v>
      </c>
      <c r="N1446" s="18">
        <v>0</v>
      </c>
      <c r="O1446" s="18">
        <v>0</v>
      </c>
      <c r="P1446" s="18" t="s">
        <v>1476</v>
      </c>
      <c r="Q1446" s="18">
        <v>1</v>
      </c>
      <c r="R1446" s="7">
        <v>2</v>
      </c>
      <c r="T1446" s="18" t="s">
        <v>13041</v>
      </c>
      <c r="U1446" s="9" t="s">
        <v>2544</v>
      </c>
      <c r="V1446" s="18">
        <v>30</v>
      </c>
      <c r="W1446" s="18">
        <v>12</v>
      </c>
      <c r="X1446" s="18">
        <v>0</v>
      </c>
      <c r="Y1446" s="19" t="s">
        <v>552</v>
      </c>
      <c r="AB1446" s="18" t="s">
        <v>554</v>
      </c>
      <c r="AC1446" s="18" t="str">
        <f>VLOOKUP(AB1446,[2]Sheet1!$B:$C,2,0)</f>
        <v>Quản lý nhân sự</v>
      </c>
      <c r="AD1446" s="18" t="str">
        <f t="shared" si="46"/>
        <v>kh</v>
      </c>
      <c r="AE1446" s="21" t="s">
        <v>1481</v>
      </c>
      <c r="AF1446" s="24">
        <v>0</v>
      </c>
      <c r="AG1446" s="21">
        <v>0</v>
      </c>
      <c r="AH1446" s="18"/>
    </row>
    <row r="1447" spans="1:34" hidden="1" x14ac:dyDescent="0.25">
      <c r="A1447" s="18" t="s">
        <v>560</v>
      </c>
      <c r="B1447" s="18" t="str">
        <f t="shared" si="45"/>
        <v>ME4025CQ</v>
      </c>
      <c r="C1447" s="9" t="s">
        <v>2547</v>
      </c>
      <c r="D1447" s="19" t="s">
        <v>28</v>
      </c>
      <c r="E1447" s="5">
        <v>0</v>
      </c>
      <c r="F1447" s="18" t="s">
        <v>549</v>
      </c>
      <c r="G1447" s="18">
        <v>0</v>
      </c>
      <c r="H1447" s="7" t="s">
        <v>13044</v>
      </c>
      <c r="I1447" s="18">
        <v>2</v>
      </c>
      <c r="J1447" s="18">
        <v>2</v>
      </c>
      <c r="K1447" s="18">
        <v>0</v>
      </c>
      <c r="L1447" s="18">
        <v>0</v>
      </c>
      <c r="M1447" s="18">
        <v>0</v>
      </c>
      <c r="N1447" s="18">
        <v>0</v>
      </c>
      <c r="O1447" s="18">
        <v>0</v>
      </c>
      <c r="P1447" s="18" t="s">
        <v>1476</v>
      </c>
      <c r="Q1447" s="18">
        <v>1</v>
      </c>
      <c r="R1447" s="7">
        <v>2</v>
      </c>
      <c r="T1447" s="18" t="s">
        <v>13041</v>
      </c>
      <c r="U1447" s="9" t="s">
        <v>2547</v>
      </c>
      <c r="V1447" s="18">
        <v>30</v>
      </c>
      <c r="W1447" s="18">
        <v>12</v>
      </c>
      <c r="X1447" s="18">
        <v>0</v>
      </c>
      <c r="Y1447" s="19" t="s">
        <v>558</v>
      </c>
      <c r="AB1447" s="18" t="s">
        <v>560</v>
      </c>
      <c r="AC1447" s="18" t="str">
        <f>VLOOKUP(AB1447,[2]Sheet1!$B:$C,2,0)</f>
        <v>Quản lý tồn kho trong chuỗi cung ứng</v>
      </c>
      <c r="AD1447" s="18" t="str">
        <f t="shared" si="46"/>
        <v>kh</v>
      </c>
      <c r="AE1447" s="21" t="s">
        <v>1481</v>
      </c>
      <c r="AF1447" s="24">
        <v>0</v>
      </c>
      <c r="AG1447" s="21">
        <v>0</v>
      </c>
      <c r="AH1447" s="18"/>
    </row>
    <row r="1448" spans="1:34" hidden="1" x14ac:dyDescent="0.25">
      <c r="A1448" s="18" t="s">
        <v>2551</v>
      </c>
      <c r="B1448" s="18" t="str">
        <f t="shared" si="45"/>
        <v>IM4011CQ</v>
      </c>
      <c r="C1448" s="9" t="s">
        <v>2552</v>
      </c>
      <c r="D1448" s="19" t="s">
        <v>28</v>
      </c>
      <c r="E1448" s="5">
        <v>0</v>
      </c>
      <c r="F1448" s="18" t="s">
        <v>153</v>
      </c>
      <c r="G1448" s="18">
        <v>0</v>
      </c>
      <c r="H1448" s="7" t="s">
        <v>13044</v>
      </c>
      <c r="I1448" s="18">
        <v>2</v>
      </c>
      <c r="J1448" s="18">
        <v>2</v>
      </c>
      <c r="K1448" s="18">
        <v>0</v>
      </c>
      <c r="L1448" s="18">
        <v>0</v>
      </c>
      <c r="M1448" s="18">
        <v>0</v>
      </c>
      <c r="N1448" s="18">
        <v>0</v>
      </c>
      <c r="O1448" s="18">
        <v>0</v>
      </c>
      <c r="P1448" s="18" t="s">
        <v>1476</v>
      </c>
      <c r="Q1448" s="18">
        <v>1</v>
      </c>
      <c r="R1448" s="7">
        <v>2</v>
      </c>
      <c r="T1448" s="18" t="s">
        <v>13041</v>
      </c>
      <c r="U1448" s="9" t="s">
        <v>2552</v>
      </c>
      <c r="V1448" s="18">
        <v>24</v>
      </c>
      <c r="W1448" s="18">
        <v>0</v>
      </c>
      <c r="X1448" s="18">
        <v>0</v>
      </c>
      <c r="Y1448" s="19" t="e">
        <v>#N/A</v>
      </c>
      <c r="AB1448" s="18" t="s">
        <v>2551</v>
      </c>
      <c r="AC1448" s="18" t="str">
        <f>VLOOKUP(AB1448,[2]Sheet1!$B:$C,2,0)</f>
        <v>Quản lý vốn lưu động</v>
      </c>
      <c r="AD1448" s="18" t="str">
        <f t="shared" si="46"/>
        <v>kh</v>
      </c>
      <c r="AE1448" s="21" t="s">
        <v>1485</v>
      </c>
      <c r="AF1448" s="24">
        <v>0</v>
      </c>
      <c r="AG1448" s="21">
        <v>0</v>
      </c>
      <c r="AH1448" s="18"/>
    </row>
    <row r="1449" spans="1:34" hidden="1" x14ac:dyDescent="0.25">
      <c r="A1449" s="18" t="s">
        <v>2558</v>
      </c>
      <c r="B1449" s="18" t="str">
        <f t="shared" si="45"/>
        <v>IM4013CQ</v>
      </c>
      <c r="C1449" s="9" t="s">
        <v>2559</v>
      </c>
      <c r="D1449" s="19" t="s">
        <v>28</v>
      </c>
      <c r="E1449" s="5">
        <v>0</v>
      </c>
      <c r="F1449" s="18" t="s">
        <v>153</v>
      </c>
      <c r="G1449" s="18">
        <v>0</v>
      </c>
      <c r="H1449" s="7" t="s">
        <v>13044</v>
      </c>
      <c r="I1449" s="18">
        <v>2</v>
      </c>
      <c r="J1449" s="18">
        <v>2</v>
      </c>
      <c r="K1449" s="18">
        <v>0</v>
      </c>
      <c r="L1449" s="18">
        <v>0</v>
      </c>
      <c r="M1449" s="18">
        <v>0</v>
      </c>
      <c r="N1449" s="18">
        <v>0</v>
      </c>
      <c r="O1449" s="18">
        <v>0</v>
      </c>
      <c r="P1449" s="18" t="s">
        <v>1476</v>
      </c>
      <c r="Q1449" s="18">
        <v>1</v>
      </c>
      <c r="R1449" s="7">
        <v>2</v>
      </c>
      <c r="T1449" s="18" t="s">
        <v>13041</v>
      </c>
      <c r="U1449" s="9" t="s">
        <v>2559</v>
      </c>
      <c r="V1449" s="18">
        <v>24</v>
      </c>
      <c r="W1449" s="18">
        <v>0</v>
      </c>
      <c r="X1449" s="18">
        <v>0</v>
      </c>
      <c r="Y1449" s="19" t="e">
        <v>#N/A</v>
      </c>
      <c r="AB1449" s="18" t="s">
        <v>2558</v>
      </c>
      <c r="AC1449" s="18" t="str">
        <f>VLOOKUP(AB1449,[2]Sheet1!$B:$C,2,0)</f>
        <v>Quản trị kinh doanh quốc tế</v>
      </c>
      <c r="AD1449" s="18" t="str">
        <f t="shared" si="46"/>
        <v>kh</v>
      </c>
      <c r="AE1449" s="21" t="s">
        <v>1485</v>
      </c>
      <c r="AF1449" s="24">
        <v>0</v>
      </c>
      <c r="AG1449" s="21">
        <v>0</v>
      </c>
      <c r="AH1449" s="18"/>
    </row>
    <row r="1450" spans="1:34" hidden="1" x14ac:dyDescent="0.25">
      <c r="A1450" s="18" t="s">
        <v>520</v>
      </c>
      <c r="B1450" s="18" t="str">
        <f t="shared" si="45"/>
        <v>IM3003CQ</v>
      </c>
      <c r="C1450" s="9" t="s">
        <v>2561</v>
      </c>
      <c r="D1450" s="19" t="s">
        <v>28</v>
      </c>
      <c r="E1450" s="5">
        <v>0</v>
      </c>
      <c r="F1450" s="18" t="s">
        <v>273</v>
      </c>
      <c r="G1450" s="18">
        <v>0</v>
      </c>
      <c r="H1450" s="7" t="s">
        <v>13044</v>
      </c>
      <c r="I1450" s="18">
        <v>2</v>
      </c>
      <c r="J1450" s="18">
        <v>2</v>
      </c>
      <c r="K1450" s="18">
        <v>0</v>
      </c>
      <c r="L1450" s="18">
        <v>0</v>
      </c>
      <c r="M1450" s="18">
        <v>0</v>
      </c>
      <c r="N1450" s="18">
        <v>0</v>
      </c>
      <c r="O1450" s="18">
        <v>0</v>
      </c>
      <c r="P1450" s="18" t="s">
        <v>1476</v>
      </c>
      <c r="Q1450" s="18">
        <v>1</v>
      </c>
      <c r="R1450" s="7">
        <v>2</v>
      </c>
      <c r="T1450" s="18" t="s">
        <v>13041</v>
      </c>
      <c r="U1450" s="9" t="s">
        <v>2561</v>
      </c>
      <c r="V1450" s="18">
        <v>30</v>
      </c>
      <c r="W1450" s="18">
        <v>12</v>
      </c>
      <c r="X1450" s="18">
        <v>0</v>
      </c>
      <c r="Y1450" s="19" t="s">
        <v>519</v>
      </c>
      <c r="AB1450" s="18" t="s">
        <v>520</v>
      </c>
      <c r="AC1450" s="18" t="str">
        <f>VLOOKUP(AB1450,[2]Sheet1!$B:$C,2,0)</f>
        <v>Quản lý sản xuất cho kỹ sư</v>
      </c>
      <c r="AD1450" s="18" t="str">
        <f t="shared" si="46"/>
        <v>kh</v>
      </c>
      <c r="AE1450" s="21" t="s">
        <v>1481</v>
      </c>
      <c r="AF1450" s="24">
        <v>0</v>
      </c>
      <c r="AG1450" s="21">
        <v>0</v>
      </c>
      <c r="AH1450" s="18"/>
    </row>
    <row r="1451" spans="1:34" hidden="1" x14ac:dyDescent="0.25">
      <c r="A1451" s="18" t="s">
        <v>518</v>
      </c>
      <c r="B1451" s="18" t="str">
        <f t="shared" si="45"/>
        <v>IM1023CQ</v>
      </c>
      <c r="C1451" s="9" t="s">
        <v>2561</v>
      </c>
      <c r="D1451" s="19" t="s">
        <v>28</v>
      </c>
      <c r="E1451" s="5">
        <v>0</v>
      </c>
      <c r="F1451" s="18" t="s">
        <v>153</v>
      </c>
      <c r="G1451" s="18">
        <v>0</v>
      </c>
      <c r="H1451" s="7" t="s">
        <v>13044</v>
      </c>
      <c r="I1451" s="18">
        <v>2</v>
      </c>
      <c r="J1451" s="18">
        <v>2</v>
      </c>
      <c r="K1451" s="18">
        <v>0</v>
      </c>
      <c r="L1451" s="18">
        <v>0</v>
      </c>
      <c r="M1451" s="18">
        <v>0</v>
      </c>
      <c r="N1451" s="18">
        <v>0</v>
      </c>
      <c r="O1451" s="18">
        <v>0</v>
      </c>
      <c r="P1451" s="18" t="s">
        <v>1476</v>
      </c>
      <c r="Q1451" s="18">
        <v>1</v>
      </c>
      <c r="R1451" s="7">
        <v>2</v>
      </c>
      <c r="T1451" s="18" t="s">
        <v>13041</v>
      </c>
      <c r="U1451" s="9" t="s">
        <v>2561</v>
      </c>
      <c r="V1451" s="18">
        <v>30</v>
      </c>
      <c r="W1451" s="18">
        <v>12</v>
      </c>
      <c r="X1451" s="18">
        <v>0</v>
      </c>
      <c r="Y1451" s="19" t="s">
        <v>516</v>
      </c>
      <c r="AB1451" s="18" t="s">
        <v>518</v>
      </c>
      <c r="AC1451" s="18" t="str">
        <f>VLOOKUP(AB1451,[2]Sheet1!$B:$C,2,0)</f>
        <v>Quản lý sản xuất cho kỹ sư</v>
      </c>
      <c r="AD1451" s="18" t="str">
        <f t="shared" si="46"/>
        <v>kh</v>
      </c>
      <c r="AE1451" s="21" t="s">
        <v>1481</v>
      </c>
      <c r="AF1451" s="24">
        <v>0</v>
      </c>
      <c r="AG1451" s="21">
        <v>0</v>
      </c>
      <c r="AH1451" s="18"/>
    </row>
    <row r="1452" spans="1:34" hidden="1" x14ac:dyDescent="0.25">
      <c r="A1452" s="18" t="s">
        <v>2562</v>
      </c>
      <c r="B1452" s="18" t="str">
        <f t="shared" si="45"/>
        <v>CI4059CQ</v>
      </c>
      <c r="C1452" s="9" t="s">
        <v>2563</v>
      </c>
      <c r="D1452" s="19" t="s">
        <v>28</v>
      </c>
      <c r="E1452" s="5">
        <v>0</v>
      </c>
      <c r="F1452" s="18" t="s">
        <v>153</v>
      </c>
      <c r="G1452" s="18">
        <v>0</v>
      </c>
      <c r="H1452" s="7" t="s">
        <v>13044</v>
      </c>
      <c r="I1452" s="18">
        <v>2</v>
      </c>
      <c r="J1452" s="18">
        <v>2</v>
      </c>
      <c r="K1452" s="18">
        <v>0</v>
      </c>
      <c r="L1452" s="18">
        <v>0</v>
      </c>
      <c r="M1452" s="18">
        <v>0</v>
      </c>
      <c r="N1452" s="18">
        <v>0</v>
      </c>
      <c r="O1452" s="18">
        <v>0</v>
      </c>
      <c r="P1452" s="18" t="s">
        <v>1476</v>
      </c>
      <c r="Q1452" s="18">
        <v>1</v>
      </c>
      <c r="R1452" s="7">
        <v>2</v>
      </c>
      <c r="T1452" s="18" t="s">
        <v>13041</v>
      </c>
      <c r="U1452" s="9" t="s">
        <v>2563</v>
      </c>
      <c r="V1452" s="18">
        <v>30</v>
      </c>
      <c r="W1452" s="18">
        <v>0</v>
      </c>
      <c r="X1452" s="18">
        <v>0</v>
      </c>
      <c r="Y1452" s="19" t="e">
        <v>#N/A</v>
      </c>
      <c r="AB1452" s="18" t="s">
        <v>2562</v>
      </c>
      <c r="AC1452" s="18" t="str">
        <f>VLOOKUP(AB1452,[2]Sheet1!$B:$C,2,0)</f>
        <v>Quản lý xây dựng công trình cảng</v>
      </c>
      <c r="AD1452" s="18" t="str">
        <f t="shared" si="46"/>
        <v>kh</v>
      </c>
      <c r="AE1452" s="21" t="s">
        <v>1488</v>
      </c>
      <c r="AF1452" s="24">
        <v>0</v>
      </c>
      <c r="AG1452" s="21">
        <v>0</v>
      </c>
      <c r="AH1452" s="18"/>
    </row>
    <row r="1453" spans="1:34" hidden="1" x14ac:dyDescent="0.25">
      <c r="A1453" s="18" t="s">
        <v>529</v>
      </c>
      <c r="B1453" s="18" t="str">
        <f t="shared" si="45"/>
        <v>IM3001CQ</v>
      </c>
      <c r="C1453" s="9" t="s">
        <v>2564</v>
      </c>
      <c r="D1453" s="19" t="s">
        <v>28</v>
      </c>
      <c r="E1453" s="5">
        <v>0</v>
      </c>
      <c r="F1453" s="18">
        <v>66</v>
      </c>
      <c r="G1453" s="18">
        <v>0</v>
      </c>
      <c r="H1453" s="7" t="s">
        <v>13044</v>
      </c>
      <c r="I1453" s="18">
        <v>2</v>
      </c>
      <c r="J1453" s="18">
        <v>2</v>
      </c>
      <c r="K1453" s="18">
        <v>0</v>
      </c>
      <c r="L1453" s="18">
        <v>0</v>
      </c>
      <c r="M1453" s="18">
        <v>0</v>
      </c>
      <c r="N1453" s="18">
        <v>0</v>
      </c>
      <c r="O1453" s="18">
        <v>0</v>
      </c>
      <c r="P1453" s="18" t="s">
        <v>1476</v>
      </c>
      <c r="Q1453" s="18">
        <v>1</v>
      </c>
      <c r="R1453" s="7">
        <v>2</v>
      </c>
      <c r="T1453" s="18" t="s">
        <v>13041</v>
      </c>
      <c r="U1453" s="9" t="s">
        <v>2564</v>
      </c>
      <c r="V1453" s="18">
        <v>30</v>
      </c>
      <c r="W1453" s="18">
        <v>12</v>
      </c>
      <c r="X1453" s="18">
        <v>0</v>
      </c>
      <c r="Y1453" s="19" t="s">
        <v>527</v>
      </c>
      <c r="AB1453" s="18" t="s">
        <v>529</v>
      </c>
      <c r="AC1453" s="18" t="str">
        <f>VLOOKUP(AB1453,[2]Sheet1!$B:$C,2,0)</f>
        <v>Quản trị kinh doanh cho kỹ sư</v>
      </c>
      <c r="AD1453" s="18" t="str">
        <f t="shared" si="46"/>
        <v>kh</v>
      </c>
      <c r="AE1453" s="21" t="s">
        <v>1481</v>
      </c>
      <c r="AF1453" s="24">
        <v>0</v>
      </c>
      <c r="AG1453" s="21">
        <v>0</v>
      </c>
      <c r="AH1453" s="18"/>
    </row>
    <row r="1454" spans="1:34" hidden="1" x14ac:dyDescent="0.25">
      <c r="A1454" s="18" t="s">
        <v>2565</v>
      </c>
      <c r="B1454" s="18" t="str">
        <f t="shared" si="45"/>
        <v>EE3113CQ</v>
      </c>
      <c r="C1454" s="9" t="s">
        <v>2566</v>
      </c>
      <c r="D1454" s="19" t="s">
        <v>28</v>
      </c>
      <c r="E1454" s="5">
        <v>0</v>
      </c>
      <c r="F1454" s="18" t="s">
        <v>153</v>
      </c>
      <c r="G1454" s="18">
        <v>0</v>
      </c>
      <c r="H1454" s="7" t="s">
        <v>13044</v>
      </c>
      <c r="I1454" s="18">
        <v>2</v>
      </c>
      <c r="J1454" s="18">
        <v>2</v>
      </c>
      <c r="K1454" s="18">
        <v>0</v>
      </c>
      <c r="L1454" s="18">
        <v>0</v>
      </c>
      <c r="M1454" s="18">
        <v>0</v>
      </c>
      <c r="N1454" s="18">
        <v>0</v>
      </c>
      <c r="O1454" s="18">
        <v>0</v>
      </c>
      <c r="P1454" s="18" t="s">
        <v>1476</v>
      </c>
      <c r="Q1454" s="18">
        <v>1</v>
      </c>
      <c r="R1454" s="7">
        <v>2</v>
      </c>
      <c r="T1454" s="18" t="s">
        <v>13041</v>
      </c>
      <c r="U1454" s="9" t="s">
        <v>2566</v>
      </c>
      <c r="V1454" s="18">
        <v>30</v>
      </c>
      <c r="W1454" s="18">
        <v>0</v>
      </c>
      <c r="X1454" s="18">
        <v>0</v>
      </c>
      <c r="Y1454" s="19" t="e">
        <v>#N/A</v>
      </c>
      <c r="AB1454" s="18" t="s">
        <v>2565</v>
      </c>
      <c r="AC1454" s="18" t="str">
        <f>VLOOKUP(AB1454,[2]Sheet1!$B:$C,2,0)</f>
        <v>Quy trình thiết kế và sản xuất vi mạch</v>
      </c>
      <c r="AD1454" s="18" t="str">
        <f t="shared" si="46"/>
        <v>kh</v>
      </c>
      <c r="AE1454" s="21" t="s">
        <v>1488</v>
      </c>
      <c r="AF1454" s="24">
        <v>0</v>
      </c>
      <c r="AG1454" s="21">
        <v>0</v>
      </c>
      <c r="AH1454" s="18"/>
    </row>
    <row r="1455" spans="1:34" hidden="1" x14ac:dyDescent="0.25">
      <c r="A1455" s="18" t="s">
        <v>2571</v>
      </c>
      <c r="B1455" s="18" t="str">
        <f t="shared" si="45"/>
        <v>ME4509CQ</v>
      </c>
      <c r="C1455" s="9" t="s">
        <v>2572</v>
      </c>
      <c r="D1455" s="19" t="s">
        <v>28</v>
      </c>
      <c r="E1455" s="5">
        <v>0</v>
      </c>
      <c r="F1455" s="18" t="s">
        <v>153</v>
      </c>
      <c r="G1455" s="18">
        <v>0</v>
      </c>
      <c r="H1455" s="7" t="s">
        <v>13044</v>
      </c>
      <c r="I1455" s="18">
        <v>2</v>
      </c>
      <c r="J1455" s="18">
        <v>2</v>
      </c>
      <c r="K1455" s="18">
        <v>0</v>
      </c>
      <c r="L1455" s="18">
        <v>0</v>
      </c>
      <c r="M1455" s="18">
        <v>0</v>
      </c>
      <c r="N1455" s="18">
        <v>0</v>
      </c>
      <c r="O1455" s="18">
        <v>0</v>
      </c>
      <c r="P1455" s="18" t="s">
        <v>1476</v>
      </c>
      <c r="Q1455" s="18">
        <v>1</v>
      </c>
      <c r="R1455" s="7">
        <v>2</v>
      </c>
      <c r="T1455" s="18" t="s">
        <v>13041</v>
      </c>
      <c r="U1455" s="9" t="s">
        <v>2572</v>
      </c>
      <c r="V1455" s="18">
        <v>30</v>
      </c>
      <c r="W1455" s="18">
        <v>0</v>
      </c>
      <c r="X1455" s="18">
        <v>0</v>
      </c>
      <c r="Y1455" s="19" t="e">
        <v>#N/A</v>
      </c>
      <c r="AB1455" s="18" t="s">
        <v>2571</v>
      </c>
      <c r="AC1455" s="18" t="str">
        <f>VLOOKUP(AB1455,[2]Sheet1!$B:$C,2,0)</f>
        <v>Sản phẩm dệt sinh thái</v>
      </c>
      <c r="AD1455" s="18" t="str">
        <f t="shared" si="46"/>
        <v>kh</v>
      </c>
      <c r="AE1455" s="21" t="s">
        <v>1488</v>
      </c>
      <c r="AF1455" s="24">
        <v>0</v>
      </c>
      <c r="AG1455" s="21">
        <v>0</v>
      </c>
      <c r="AH1455" s="18"/>
    </row>
    <row r="1456" spans="1:34" hidden="1" x14ac:dyDescent="0.25">
      <c r="A1456" s="18" t="s">
        <v>2578</v>
      </c>
      <c r="B1456" s="18" t="str">
        <f t="shared" si="45"/>
        <v>CH4027CQ</v>
      </c>
      <c r="C1456" s="9" t="s">
        <v>2576</v>
      </c>
      <c r="D1456" s="19" t="s">
        <v>28</v>
      </c>
      <c r="E1456" s="5">
        <v>0</v>
      </c>
      <c r="F1456" s="18" t="s">
        <v>153</v>
      </c>
      <c r="G1456" s="18">
        <v>0</v>
      </c>
      <c r="H1456" s="7" t="s">
        <v>13044</v>
      </c>
      <c r="I1456" s="18">
        <v>2</v>
      </c>
      <c r="J1456" s="18">
        <v>2</v>
      </c>
      <c r="K1456" s="18">
        <v>0</v>
      </c>
      <c r="L1456" s="18">
        <v>0</v>
      </c>
      <c r="M1456" s="18">
        <v>0</v>
      </c>
      <c r="N1456" s="18">
        <v>0</v>
      </c>
      <c r="O1456" s="18">
        <v>0</v>
      </c>
      <c r="P1456" s="18" t="s">
        <v>1476</v>
      </c>
      <c r="Q1456" s="18">
        <v>1</v>
      </c>
      <c r="R1456" s="7">
        <v>2</v>
      </c>
      <c r="T1456" s="18" t="s">
        <v>13041</v>
      </c>
      <c r="U1456" s="9" t="s">
        <v>2576</v>
      </c>
      <c r="V1456" s="18">
        <v>24</v>
      </c>
      <c r="W1456" s="18">
        <v>0</v>
      </c>
      <c r="X1456" s="18">
        <v>0</v>
      </c>
      <c r="Y1456" s="19" t="e">
        <v>#N/A</v>
      </c>
      <c r="AB1456" s="18" t="s">
        <v>2578</v>
      </c>
      <c r="AC1456" s="18" t="str">
        <f>VLOOKUP(AB1456,[2]Sheet1!$B:$C,2,0)</f>
        <v>Sản xuất sạch hơn</v>
      </c>
      <c r="AD1456" s="18" t="str">
        <f t="shared" si="46"/>
        <v>kh</v>
      </c>
      <c r="AE1456" s="21" t="s">
        <v>1485</v>
      </c>
      <c r="AF1456" s="24">
        <v>0</v>
      </c>
      <c r="AG1456" s="21">
        <v>0</v>
      </c>
      <c r="AH1456" s="18"/>
    </row>
    <row r="1457" spans="1:34" hidden="1" x14ac:dyDescent="0.25">
      <c r="A1457" s="18" t="s">
        <v>578</v>
      </c>
      <c r="B1457" s="18" t="str">
        <f t="shared" si="45"/>
        <v>ME4615CQ</v>
      </c>
      <c r="C1457" s="9" t="s">
        <v>2579</v>
      </c>
      <c r="D1457" s="19" t="s">
        <v>28</v>
      </c>
      <c r="E1457" s="5">
        <v>0</v>
      </c>
      <c r="F1457" s="18">
        <v>60</v>
      </c>
      <c r="G1457" s="18">
        <v>0</v>
      </c>
      <c r="H1457" s="7" t="s">
        <v>13044</v>
      </c>
      <c r="I1457" s="18">
        <v>2</v>
      </c>
      <c r="J1457" s="18">
        <v>2</v>
      </c>
      <c r="K1457" s="18">
        <v>0</v>
      </c>
      <c r="L1457" s="18">
        <v>0</v>
      </c>
      <c r="M1457" s="18">
        <v>0</v>
      </c>
      <c r="N1457" s="18">
        <v>0</v>
      </c>
      <c r="O1457" s="18">
        <v>0</v>
      </c>
      <c r="P1457" s="18" t="s">
        <v>1476</v>
      </c>
      <c r="Q1457" s="18">
        <v>1</v>
      </c>
      <c r="R1457" s="7">
        <v>2</v>
      </c>
      <c r="T1457" s="18" t="s">
        <v>13041</v>
      </c>
      <c r="U1457" s="9" t="s">
        <v>2579</v>
      </c>
      <c r="V1457" s="18">
        <v>30</v>
      </c>
      <c r="W1457" s="18">
        <v>12</v>
      </c>
      <c r="X1457" s="18">
        <v>0</v>
      </c>
      <c r="Y1457" s="19" t="s">
        <v>576</v>
      </c>
      <c r="AB1457" s="18" t="s">
        <v>578</v>
      </c>
      <c r="AC1457" s="18" t="str">
        <f>VLOOKUP(AB1457,[2]Sheet1!$B:$C,2,0)</f>
        <v>Sản xuất tinh gọn</v>
      </c>
      <c r="AD1457" s="18" t="str">
        <f t="shared" si="46"/>
        <v>kh</v>
      </c>
      <c r="AE1457" s="21" t="s">
        <v>1481</v>
      </c>
      <c r="AF1457" s="24">
        <v>0</v>
      </c>
      <c r="AG1457" s="21">
        <v>0</v>
      </c>
      <c r="AH1457" s="18"/>
    </row>
    <row r="1458" spans="1:34" hidden="1" x14ac:dyDescent="0.25">
      <c r="A1458" s="18" t="s">
        <v>2584</v>
      </c>
      <c r="B1458" s="18" t="str">
        <f t="shared" si="45"/>
        <v>CH3271CQ</v>
      </c>
      <c r="C1458" s="9" t="s">
        <v>2585</v>
      </c>
      <c r="D1458" s="19" t="s">
        <v>28</v>
      </c>
      <c r="E1458" s="5">
        <v>0</v>
      </c>
      <c r="F1458" s="18" t="s">
        <v>153</v>
      </c>
      <c r="G1458" s="18">
        <v>0</v>
      </c>
      <c r="H1458" s="7" t="s">
        <v>13044</v>
      </c>
      <c r="I1458" s="18">
        <v>2</v>
      </c>
      <c r="J1458" s="18">
        <v>2</v>
      </c>
      <c r="K1458" s="18">
        <v>0</v>
      </c>
      <c r="L1458" s="18">
        <v>0</v>
      </c>
      <c r="M1458" s="18">
        <v>0</v>
      </c>
      <c r="N1458" s="18">
        <v>0</v>
      </c>
      <c r="O1458" s="18">
        <v>0</v>
      </c>
      <c r="P1458" s="18" t="s">
        <v>1476</v>
      </c>
      <c r="Q1458" s="18">
        <v>1</v>
      </c>
      <c r="R1458" s="7">
        <v>2</v>
      </c>
      <c r="T1458" s="18" t="s">
        <v>13041</v>
      </c>
      <c r="U1458" s="9" t="s">
        <v>2585</v>
      </c>
      <c r="V1458" s="18">
        <v>24</v>
      </c>
      <c r="W1458" s="18">
        <v>0</v>
      </c>
      <c r="X1458" s="18">
        <v>0</v>
      </c>
      <c r="Y1458" s="19" t="e">
        <v>#N/A</v>
      </c>
      <c r="AB1458" s="18" t="s">
        <v>2584</v>
      </c>
      <c r="AC1458" s="18" t="str">
        <f>VLOOKUP(AB1458,[2]Sheet1!$B:$C,2,0)</f>
        <v>Sinh học phân tử thực vật và ứng dụng trong công tác chọn tạo giống</v>
      </c>
      <c r="AD1458" s="18" t="str">
        <f t="shared" si="46"/>
        <v>kh</v>
      </c>
      <c r="AE1458" s="21" t="s">
        <v>1485</v>
      </c>
      <c r="AF1458" s="24">
        <v>0</v>
      </c>
      <c r="AG1458" s="21">
        <v>0</v>
      </c>
      <c r="AH1458" s="18"/>
    </row>
    <row r="1459" spans="1:34" hidden="1" x14ac:dyDescent="0.25">
      <c r="A1459" s="18" t="s">
        <v>2599</v>
      </c>
      <c r="B1459" s="18" t="str">
        <f t="shared" si="45"/>
        <v>CH3309CQ</v>
      </c>
      <c r="C1459" s="9" t="s">
        <v>2600</v>
      </c>
      <c r="D1459" s="19" t="s">
        <v>28</v>
      </c>
      <c r="E1459" s="5">
        <v>0</v>
      </c>
      <c r="F1459" s="18" t="s">
        <v>153</v>
      </c>
      <c r="G1459" s="18">
        <v>0</v>
      </c>
      <c r="H1459" s="7" t="s">
        <v>13044</v>
      </c>
      <c r="I1459" s="18">
        <v>2</v>
      </c>
      <c r="J1459" s="18">
        <v>2</v>
      </c>
      <c r="K1459" s="18">
        <v>0</v>
      </c>
      <c r="L1459" s="18">
        <v>0</v>
      </c>
      <c r="M1459" s="18">
        <v>0</v>
      </c>
      <c r="N1459" s="18">
        <v>0</v>
      </c>
      <c r="O1459" s="18">
        <v>0</v>
      </c>
      <c r="P1459" s="18" t="s">
        <v>1476</v>
      </c>
      <c r="Q1459" s="18">
        <v>1</v>
      </c>
      <c r="R1459" s="7">
        <v>2</v>
      </c>
      <c r="T1459" s="18" t="s">
        <v>13041</v>
      </c>
      <c r="U1459" s="9" t="s">
        <v>2600</v>
      </c>
      <c r="V1459" s="18">
        <v>30</v>
      </c>
      <c r="W1459" s="18">
        <v>0</v>
      </c>
      <c r="X1459" s="18">
        <v>0</v>
      </c>
      <c r="Y1459" s="19" t="e">
        <v>#N/A</v>
      </c>
      <c r="AB1459" s="18" t="s">
        <v>2599</v>
      </c>
      <c r="AC1459" s="18" t="str">
        <f>VLOOKUP(AB1459,[2]Sheet1!$B:$C,2,0)</f>
        <v>Thiết kế thí nghiệm và xử lý số liệu</v>
      </c>
      <c r="AD1459" s="18" t="str">
        <f t="shared" si="46"/>
        <v>kh</v>
      </c>
      <c r="AE1459" s="21" t="s">
        <v>1488</v>
      </c>
      <c r="AF1459" s="24">
        <v>0</v>
      </c>
      <c r="AG1459" s="21">
        <v>0</v>
      </c>
      <c r="AH1459" s="18"/>
    </row>
    <row r="1460" spans="1:34" hidden="1" x14ac:dyDescent="0.25">
      <c r="A1460" s="18" t="s">
        <v>593</v>
      </c>
      <c r="B1460" s="18" t="str">
        <f t="shared" si="45"/>
        <v>AS3035CQ</v>
      </c>
      <c r="C1460" s="9" t="s">
        <v>2604</v>
      </c>
      <c r="D1460" s="19" t="s">
        <v>28</v>
      </c>
      <c r="E1460" s="5">
        <v>0</v>
      </c>
      <c r="F1460" s="18" t="s">
        <v>153</v>
      </c>
      <c r="G1460" s="18">
        <v>0</v>
      </c>
      <c r="H1460" s="7" t="s">
        <v>13044</v>
      </c>
      <c r="I1460" s="18">
        <v>2</v>
      </c>
      <c r="J1460" s="18">
        <v>2</v>
      </c>
      <c r="K1460" s="18">
        <v>0</v>
      </c>
      <c r="L1460" s="18">
        <v>0</v>
      </c>
      <c r="M1460" s="18">
        <v>0</v>
      </c>
      <c r="N1460" s="18">
        <v>0</v>
      </c>
      <c r="O1460" s="18">
        <v>0</v>
      </c>
      <c r="P1460" s="18" t="s">
        <v>1476</v>
      </c>
      <c r="Q1460" s="18">
        <v>1</v>
      </c>
      <c r="R1460" s="7">
        <v>2</v>
      </c>
      <c r="T1460" s="18" t="s">
        <v>13041</v>
      </c>
      <c r="U1460" s="9" t="s">
        <v>2604</v>
      </c>
      <c r="V1460" s="18">
        <v>30</v>
      </c>
      <c r="W1460" s="18">
        <v>12</v>
      </c>
      <c r="X1460" s="18">
        <v>0</v>
      </c>
      <c r="Y1460" s="19" t="s">
        <v>591</v>
      </c>
      <c r="AB1460" s="18" t="s">
        <v>593</v>
      </c>
      <c r="AC1460" s="18" t="str">
        <f>VLOOKUP(AB1460,[2]Sheet1!$B:$C,2,0)</f>
        <v>Tính toán động lực học lưu chất</v>
      </c>
      <c r="AD1460" s="18" t="str">
        <f t="shared" si="46"/>
        <v>kh</v>
      </c>
      <c r="AE1460" s="21" t="s">
        <v>1481</v>
      </c>
      <c r="AF1460" s="24">
        <v>0</v>
      </c>
      <c r="AG1460" s="21">
        <v>0</v>
      </c>
      <c r="AH1460" s="18"/>
    </row>
    <row r="1461" spans="1:34" hidden="1" x14ac:dyDescent="0.25">
      <c r="A1461" s="18" t="s">
        <v>2605</v>
      </c>
      <c r="B1461" s="18" t="str">
        <f t="shared" si="45"/>
        <v>CI3127CQ</v>
      </c>
      <c r="C1461" s="9" t="s">
        <v>2606</v>
      </c>
      <c r="D1461" s="19" t="s">
        <v>28</v>
      </c>
      <c r="E1461" s="5">
        <v>0</v>
      </c>
      <c r="F1461" s="18" t="s">
        <v>153</v>
      </c>
      <c r="G1461" s="18">
        <v>0</v>
      </c>
      <c r="H1461" s="7" t="s">
        <v>13044</v>
      </c>
      <c r="I1461" s="18">
        <v>2</v>
      </c>
      <c r="J1461" s="18">
        <v>2</v>
      </c>
      <c r="K1461" s="18">
        <v>0</v>
      </c>
      <c r="L1461" s="18">
        <v>0</v>
      </c>
      <c r="M1461" s="18">
        <v>0</v>
      </c>
      <c r="N1461" s="18">
        <v>0</v>
      </c>
      <c r="O1461" s="18">
        <v>0</v>
      </c>
      <c r="P1461" s="18" t="s">
        <v>1476</v>
      </c>
      <c r="Q1461" s="18">
        <v>1</v>
      </c>
      <c r="R1461" s="7">
        <v>2</v>
      </c>
      <c r="T1461" s="18" t="s">
        <v>13041</v>
      </c>
      <c r="U1461" s="9" t="s">
        <v>2606</v>
      </c>
      <c r="V1461" s="18">
        <v>30</v>
      </c>
      <c r="W1461" s="18">
        <v>0</v>
      </c>
      <c r="X1461" s="18">
        <v>0</v>
      </c>
      <c r="Y1461" s="19" t="e">
        <v>#N/A</v>
      </c>
      <c r="AB1461" s="18" t="s">
        <v>2605</v>
      </c>
      <c r="AC1461" s="18" t="str">
        <f>VLOOKUP(AB1461,[2]Sheet1!$B:$C,2,0)</f>
        <v>Tác động của công trình đến môi trường</v>
      </c>
      <c r="AD1461" s="18" t="str">
        <f t="shared" si="46"/>
        <v>kh</v>
      </c>
      <c r="AE1461" s="21" t="s">
        <v>1488</v>
      </c>
      <c r="AF1461" s="24">
        <v>0</v>
      </c>
      <c r="AG1461" s="21">
        <v>0</v>
      </c>
      <c r="AH1461" s="18"/>
    </row>
    <row r="1462" spans="1:34" hidden="1" x14ac:dyDescent="0.25">
      <c r="A1462" s="18" t="s">
        <v>602</v>
      </c>
      <c r="B1462" s="18" t="str">
        <f t="shared" si="45"/>
        <v>ME4511CQ</v>
      </c>
      <c r="C1462" s="9" t="s">
        <v>2607</v>
      </c>
      <c r="D1462" s="19" t="s">
        <v>28</v>
      </c>
      <c r="E1462" s="5">
        <v>0</v>
      </c>
      <c r="F1462" s="18">
        <v>60</v>
      </c>
      <c r="G1462" s="18">
        <v>0</v>
      </c>
      <c r="H1462" s="7" t="s">
        <v>13044</v>
      </c>
      <c r="I1462" s="18">
        <v>2</v>
      </c>
      <c r="J1462" s="18">
        <v>2</v>
      </c>
      <c r="K1462" s="18">
        <v>0</v>
      </c>
      <c r="L1462" s="18">
        <v>0</v>
      </c>
      <c r="M1462" s="18">
        <v>0</v>
      </c>
      <c r="N1462" s="18">
        <v>0</v>
      </c>
      <c r="O1462" s="18">
        <v>0</v>
      </c>
      <c r="P1462" s="18" t="s">
        <v>1476</v>
      </c>
      <c r="Q1462" s="18">
        <v>1</v>
      </c>
      <c r="R1462" s="7">
        <v>2</v>
      </c>
      <c r="T1462" s="18" t="s">
        <v>13041</v>
      </c>
      <c r="U1462" s="9" t="s">
        <v>2607</v>
      </c>
      <c r="V1462" s="18">
        <v>30</v>
      </c>
      <c r="W1462" s="18">
        <v>24</v>
      </c>
      <c r="X1462" s="18">
        <v>0</v>
      </c>
      <c r="Y1462" s="19" t="s">
        <v>600</v>
      </c>
      <c r="AB1462" s="18" t="s">
        <v>602</v>
      </c>
      <c r="AC1462" s="18" t="str">
        <f>VLOOKUP(AB1462,[2]Sheet1!$B:$C,2,0)</f>
        <v>Tái chế vật liệu dệt</v>
      </c>
      <c r="AD1462" s="18" t="str">
        <f t="shared" si="46"/>
        <v>kh</v>
      </c>
      <c r="AE1462" s="21" t="s">
        <v>1504</v>
      </c>
      <c r="AF1462" s="24">
        <v>0</v>
      </c>
      <c r="AG1462" s="21">
        <v>0</v>
      </c>
      <c r="AH1462" s="18"/>
    </row>
    <row r="1463" spans="1:34" hidden="1" x14ac:dyDescent="0.25">
      <c r="A1463" s="18" t="s">
        <v>605</v>
      </c>
      <c r="B1463" s="18" t="str">
        <f t="shared" si="45"/>
        <v>CI4069CQ</v>
      </c>
      <c r="C1463" s="9" t="s">
        <v>2610</v>
      </c>
      <c r="D1463" s="19" t="s">
        <v>28</v>
      </c>
      <c r="E1463" s="5">
        <v>0</v>
      </c>
      <c r="F1463" s="18">
        <v>64</v>
      </c>
      <c r="G1463" s="18">
        <v>0</v>
      </c>
      <c r="H1463" s="7" t="s">
        <v>13044</v>
      </c>
      <c r="I1463" s="18">
        <v>2</v>
      </c>
      <c r="J1463" s="18">
        <v>2</v>
      </c>
      <c r="K1463" s="18">
        <v>0</v>
      </c>
      <c r="L1463" s="18">
        <v>0</v>
      </c>
      <c r="M1463" s="18">
        <v>0</v>
      </c>
      <c r="N1463" s="18">
        <v>0</v>
      </c>
      <c r="O1463" s="18">
        <v>0</v>
      </c>
      <c r="P1463" s="18" t="s">
        <v>1476</v>
      </c>
      <c r="Q1463" s="18">
        <v>1</v>
      </c>
      <c r="R1463" s="7">
        <v>2</v>
      </c>
      <c r="T1463" s="18" t="s">
        <v>13041</v>
      </c>
      <c r="U1463" s="9" t="s">
        <v>2610</v>
      </c>
      <c r="V1463" s="18">
        <v>30</v>
      </c>
      <c r="W1463" s="18">
        <v>12</v>
      </c>
      <c r="X1463" s="18">
        <v>0</v>
      </c>
      <c r="Y1463" s="19" t="s">
        <v>603</v>
      </c>
      <c r="AB1463" s="18" t="s">
        <v>605</v>
      </c>
      <c r="AC1463" s="18" t="str">
        <f>VLOOKUP(AB1463,[2]Sheet1!$B:$C,2,0)</f>
        <v>Tài nguyên đất và môi trường</v>
      </c>
      <c r="AD1463" s="18" t="str">
        <f t="shared" si="46"/>
        <v>kh</v>
      </c>
      <c r="AE1463" s="21" t="s">
        <v>1481</v>
      </c>
      <c r="AF1463" s="24">
        <v>0</v>
      </c>
      <c r="AG1463" s="21">
        <v>0</v>
      </c>
      <c r="AH1463" s="18"/>
    </row>
    <row r="1464" spans="1:34" hidden="1" x14ac:dyDescent="0.25">
      <c r="A1464" s="18" t="s">
        <v>2611</v>
      </c>
      <c r="B1464" s="18" t="str">
        <f t="shared" si="45"/>
        <v>GE3163CQ</v>
      </c>
      <c r="C1464" s="9" t="s">
        <v>2612</v>
      </c>
      <c r="D1464" s="19" t="s">
        <v>28</v>
      </c>
      <c r="E1464" s="5">
        <v>0</v>
      </c>
      <c r="F1464" s="18" t="s">
        <v>153</v>
      </c>
      <c r="G1464" s="18">
        <v>0</v>
      </c>
      <c r="H1464" s="7" t="s">
        <v>13044</v>
      </c>
      <c r="I1464" s="18">
        <v>2</v>
      </c>
      <c r="J1464" s="18">
        <v>2</v>
      </c>
      <c r="K1464" s="18">
        <v>0</v>
      </c>
      <c r="L1464" s="18">
        <v>0</v>
      </c>
      <c r="M1464" s="18">
        <v>0</v>
      </c>
      <c r="N1464" s="18">
        <v>0</v>
      </c>
      <c r="O1464" s="18">
        <v>0</v>
      </c>
      <c r="P1464" s="18" t="s">
        <v>1476</v>
      </c>
      <c r="Q1464" s="18">
        <v>1</v>
      </c>
      <c r="R1464" s="7">
        <v>2</v>
      </c>
      <c r="T1464" s="18" t="s">
        <v>13041</v>
      </c>
      <c r="U1464" s="9" t="s">
        <v>2612</v>
      </c>
      <c r="V1464" s="18">
        <v>30</v>
      </c>
      <c r="W1464" s="18">
        <v>0</v>
      </c>
      <c r="X1464" s="18">
        <v>0</v>
      </c>
      <c r="Y1464" s="19" t="e">
        <v>#N/A</v>
      </c>
      <c r="AB1464" s="18" t="s">
        <v>2611</v>
      </c>
      <c r="AC1464" s="18" t="str">
        <f>VLOOKUP(AB1464,[2]Sheet1!$B:$C,2,0)</f>
        <v>Tầng chứa, tài nguyên và trữ lượng dầu khí</v>
      </c>
      <c r="AD1464" s="18" t="str">
        <f t="shared" si="46"/>
        <v>kh</v>
      </c>
      <c r="AE1464" s="21" t="s">
        <v>1488</v>
      </c>
      <c r="AF1464" s="24">
        <v>0</v>
      </c>
      <c r="AG1464" s="21">
        <v>0</v>
      </c>
      <c r="AH1464" s="18"/>
    </row>
    <row r="1465" spans="1:34" hidden="1" x14ac:dyDescent="0.25">
      <c r="A1465" s="18" t="s">
        <v>2618</v>
      </c>
      <c r="B1465" s="18" t="str">
        <f t="shared" si="45"/>
        <v>ME4639CQ</v>
      </c>
      <c r="C1465" s="9" t="s">
        <v>2619</v>
      </c>
      <c r="D1465" s="19" t="s">
        <v>28</v>
      </c>
      <c r="E1465" s="5">
        <v>0</v>
      </c>
      <c r="F1465" s="18" t="s">
        <v>153</v>
      </c>
      <c r="G1465" s="18">
        <v>0</v>
      </c>
      <c r="H1465" s="7" t="s">
        <v>13044</v>
      </c>
      <c r="I1465" s="18">
        <v>2</v>
      </c>
      <c r="J1465" s="18">
        <v>2</v>
      </c>
      <c r="K1465" s="18">
        <v>0</v>
      </c>
      <c r="L1465" s="18">
        <v>0</v>
      </c>
      <c r="M1465" s="18">
        <v>0</v>
      </c>
      <c r="N1465" s="18">
        <v>0</v>
      </c>
      <c r="O1465" s="18">
        <v>0</v>
      </c>
      <c r="P1465" s="18" t="s">
        <v>1476</v>
      </c>
      <c r="Q1465" s="18">
        <v>1</v>
      </c>
      <c r="R1465" s="7">
        <v>2</v>
      </c>
      <c r="T1465" s="18" t="s">
        <v>13041</v>
      </c>
      <c r="U1465" s="9" t="s">
        <v>2619</v>
      </c>
      <c r="V1465" s="18">
        <v>30</v>
      </c>
      <c r="W1465" s="18">
        <v>0</v>
      </c>
      <c r="X1465" s="18">
        <v>0</v>
      </c>
      <c r="Y1465" s="19" t="e">
        <v>#N/A</v>
      </c>
      <c r="AB1465" s="18" t="s">
        <v>2618</v>
      </c>
      <c r="AC1465" s="18" t="str">
        <f>VLOOKUP(AB1465,[2]Sheet1!$B:$C,2,0)</f>
        <v>Thẩm định dự án</v>
      </c>
      <c r="AD1465" s="18" t="str">
        <f t="shared" si="46"/>
        <v>kh</v>
      </c>
      <c r="AE1465" s="21" t="s">
        <v>1488</v>
      </c>
      <c r="AF1465" s="24">
        <v>0</v>
      </c>
      <c r="AG1465" s="21">
        <v>0</v>
      </c>
      <c r="AH1465" s="18"/>
    </row>
    <row r="1466" spans="1:34" hidden="1" x14ac:dyDescent="0.25">
      <c r="A1466" s="18" t="s">
        <v>2621</v>
      </c>
      <c r="B1466" s="18" t="str">
        <f t="shared" si="45"/>
        <v>CI4023CQ</v>
      </c>
      <c r="C1466" s="9" t="s">
        <v>2622</v>
      </c>
      <c r="D1466" s="19" t="s">
        <v>28</v>
      </c>
      <c r="E1466" s="5">
        <v>0</v>
      </c>
      <c r="F1466" s="18" t="s">
        <v>153</v>
      </c>
      <c r="G1466" s="18">
        <v>0</v>
      </c>
      <c r="H1466" s="7" t="s">
        <v>13044</v>
      </c>
      <c r="I1466" s="18">
        <v>2</v>
      </c>
      <c r="J1466" s="18">
        <v>2</v>
      </c>
      <c r="K1466" s="18">
        <v>0</v>
      </c>
      <c r="L1466" s="18">
        <v>0</v>
      </c>
      <c r="M1466" s="18">
        <v>0</v>
      </c>
      <c r="N1466" s="18">
        <v>0</v>
      </c>
      <c r="O1466" s="18">
        <v>0</v>
      </c>
      <c r="P1466" s="18" t="s">
        <v>1476</v>
      </c>
      <c r="Q1466" s="18">
        <v>1</v>
      </c>
      <c r="R1466" s="7">
        <v>2</v>
      </c>
      <c r="T1466" s="18" t="s">
        <v>13041</v>
      </c>
      <c r="U1466" s="9" t="s">
        <v>2622</v>
      </c>
      <c r="V1466" s="18">
        <v>30</v>
      </c>
      <c r="W1466" s="18">
        <v>0</v>
      </c>
      <c r="X1466" s="18">
        <v>0</v>
      </c>
      <c r="Y1466" s="19" t="e">
        <v>#N/A</v>
      </c>
      <c r="AB1466" s="18" t="s">
        <v>2621</v>
      </c>
      <c r="AC1466" s="18" t="str">
        <f>VLOOKUP(AB1466,[2]Sheet1!$B:$C,2,0)</f>
        <v>Thi công công trình cơ sở hạ tầng</v>
      </c>
      <c r="AD1466" s="18" t="str">
        <f t="shared" si="46"/>
        <v>kh</v>
      </c>
      <c r="AE1466" s="21" t="s">
        <v>1488</v>
      </c>
      <c r="AF1466" s="24">
        <v>0</v>
      </c>
      <c r="AG1466" s="21">
        <v>0</v>
      </c>
      <c r="AH1466" s="18"/>
    </row>
    <row r="1467" spans="1:34" hidden="1" x14ac:dyDescent="0.25">
      <c r="A1467" s="18" t="s">
        <v>2623</v>
      </c>
      <c r="B1467" s="18" t="str">
        <f t="shared" si="45"/>
        <v>CI4025CQ</v>
      </c>
      <c r="C1467" s="9" t="s">
        <v>2624</v>
      </c>
      <c r="D1467" s="19" t="s">
        <v>28</v>
      </c>
      <c r="E1467" s="5">
        <v>0</v>
      </c>
      <c r="F1467" s="18" t="s">
        <v>153</v>
      </c>
      <c r="G1467" s="18">
        <v>0</v>
      </c>
      <c r="H1467" s="7" t="s">
        <v>13044</v>
      </c>
      <c r="I1467" s="18">
        <v>2</v>
      </c>
      <c r="J1467" s="18">
        <v>2</v>
      </c>
      <c r="K1467" s="18">
        <v>0</v>
      </c>
      <c r="L1467" s="18">
        <v>0</v>
      </c>
      <c r="M1467" s="18">
        <v>0</v>
      </c>
      <c r="N1467" s="18">
        <v>0</v>
      </c>
      <c r="O1467" s="18">
        <v>0</v>
      </c>
      <c r="P1467" s="18" t="s">
        <v>1476</v>
      </c>
      <c r="Q1467" s="18">
        <v>1</v>
      </c>
      <c r="R1467" s="7">
        <v>2</v>
      </c>
      <c r="T1467" s="18" t="s">
        <v>13041</v>
      </c>
      <c r="U1467" s="9" t="s">
        <v>2624</v>
      </c>
      <c r="V1467" s="18">
        <v>30</v>
      </c>
      <c r="W1467" s="18">
        <v>0</v>
      </c>
      <c r="X1467" s="18">
        <v>0</v>
      </c>
      <c r="Y1467" s="19" t="e">
        <v>#N/A</v>
      </c>
      <c r="AB1467" s="18" t="s">
        <v>2623</v>
      </c>
      <c r="AC1467" s="18" t="str">
        <f>VLOOKUP(AB1467,[2]Sheet1!$B:$C,2,0)</f>
        <v>Thi công công trình thủy</v>
      </c>
      <c r="AD1467" s="18" t="str">
        <f t="shared" si="46"/>
        <v>kh</v>
      </c>
      <c r="AE1467" s="21" t="s">
        <v>1488</v>
      </c>
      <c r="AF1467" s="24">
        <v>0</v>
      </c>
      <c r="AG1467" s="21">
        <v>0</v>
      </c>
      <c r="AH1467" s="18"/>
    </row>
    <row r="1468" spans="1:34" hidden="1" x14ac:dyDescent="0.25">
      <c r="A1468" s="18" t="s">
        <v>2627</v>
      </c>
      <c r="B1468" s="18" t="str">
        <f t="shared" si="45"/>
        <v>EE3133CQ</v>
      </c>
      <c r="C1468" s="9" t="s">
        <v>2628</v>
      </c>
      <c r="D1468" s="19" t="s">
        <v>28</v>
      </c>
      <c r="E1468" s="5">
        <v>0</v>
      </c>
      <c r="F1468" s="18" t="s">
        <v>153</v>
      </c>
      <c r="G1468" s="18">
        <v>0</v>
      </c>
      <c r="H1468" s="7" t="s">
        <v>13044</v>
      </c>
      <c r="I1468" s="18">
        <v>2</v>
      </c>
      <c r="J1468" s="18">
        <v>2</v>
      </c>
      <c r="K1468" s="18">
        <v>0</v>
      </c>
      <c r="L1468" s="18">
        <v>0</v>
      </c>
      <c r="M1468" s="18">
        <v>0</v>
      </c>
      <c r="N1468" s="18">
        <v>0</v>
      </c>
      <c r="O1468" s="18">
        <v>0</v>
      </c>
      <c r="P1468" s="18" t="s">
        <v>1476</v>
      </c>
      <c r="Q1468" s="18">
        <v>1</v>
      </c>
      <c r="R1468" s="7">
        <v>2</v>
      </c>
      <c r="T1468" s="18" t="s">
        <v>13041</v>
      </c>
      <c r="U1468" s="9" t="s">
        <v>2628</v>
      </c>
      <c r="V1468" s="18">
        <v>30</v>
      </c>
      <c r="W1468" s="18">
        <v>0</v>
      </c>
      <c r="X1468" s="18">
        <v>0</v>
      </c>
      <c r="Y1468" s="19" t="e">
        <v>#N/A</v>
      </c>
      <c r="AB1468" s="18" t="s">
        <v>2627</v>
      </c>
      <c r="AC1468" s="18" t="str">
        <f>VLOOKUP(AB1468,[2]Sheet1!$B:$C,2,0)</f>
        <v>Thiết bị điện trong phân phối điện</v>
      </c>
      <c r="AD1468" s="18" t="str">
        <f t="shared" si="46"/>
        <v>kh</v>
      </c>
      <c r="AE1468" s="21" t="s">
        <v>1488</v>
      </c>
      <c r="AF1468" s="24">
        <v>0</v>
      </c>
      <c r="AG1468" s="21">
        <v>0</v>
      </c>
      <c r="AH1468" s="18"/>
    </row>
    <row r="1469" spans="1:34" hidden="1" x14ac:dyDescent="0.25">
      <c r="A1469" s="18" t="s">
        <v>617</v>
      </c>
      <c r="B1469" s="18" t="str">
        <f t="shared" si="45"/>
        <v>ME3175CQ</v>
      </c>
      <c r="C1469" s="9" t="s">
        <v>2629</v>
      </c>
      <c r="D1469" s="19" t="s">
        <v>28</v>
      </c>
      <c r="E1469" s="5">
        <v>0</v>
      </c>
      <c r="F1469" s="18">
        <v>60</v>
      </c>
      <c r="G1469" s="18">
        <v>0</v>
      </c>
      <c r="H1469" s="7" t="s">
        <v>13044</v>
      </c>
      <c r="I1469" s="18">
        <v>2</v>
      </c>
      <c r="J1469" s="18">
        <v>2</v>
      </c>
      <c r="K1469" s="18">
        <v>0</v>
      </c>
      <c r="L1469" s="18">
        <v>0</v>
      </c>
      <c r="M1469" s="18">
        <v>0</v>
      </c>
      <c r="N1469" s="18">
        <v>0</v>
      </c>
      <c r="O1469" s="18">
        <v>0</v>
      </c>
      <c r="P1469" s="18" t="s">
        <v>1476</v>
      </c>
      <c r="Q1469" s="18">
        <v>1</v>
      </c>
      <c r="R1469" s="7">
        <v>2</v>
      </c>
      <c r="T1469" s="18" t="s">
        <v>13041</v>
      </c>
      <c r="U1469" s="9" t="s">
        <v>2629</v>
      </c>
      <c r="V1469" s="18">
        <v>30</v>
      </c>
      <c r="W1469" s="18">
        <v>24</v>
      </c>
      <c r="X1469" s="18">
        <v>0</v>
      </c>
      <c r="Y1469" s="19" t="s">
        <v>615</v>
      </c>
      <c r="AB1469" s="18" t="s">
        <v>617</v>
      </c>
      <c r="AC1469" s="18" t="str">
        <f>VLOOKUP(AB1469,[2]Sheet1!$B:$C,2,0)</f>
        <v>Thiết bị may</v>
      </c>
      <c r="AD1469" s="18" t="str">
        <f t="shared" si="46"/>
        <v>kh</v>
      </c>
      <c r="AE1469" s="21" t="s">
        <v>1504</v>
      </c>
      <c r="AF1469" s="24">
        <v>0</v>
      </c>
      <c r="AG1469" s="21">
        <v>0</v>
      </c>
      <c r="AH1469" s="18"/>
    </row>
    <row r="1470" spans="1:34" hidden="1" x14ac:dyDescent="0.25">
      <c r="A1470" s="18" t="s">
        <v>619</v>
      </c>
      <c r="B1470" s="18" t="str">
        <f t="shared" si="45"/>
        <v>ME4041CQ</v>
      </c>
      <c r="C1470" s="9" t="s">
        <v>2629</v>
      </c>
      <c r="D1470" s="19" t="s">
        <v>28</v>
      </c>
      <c r="E1470" s="5">
        <v>0</v>
      </c>
      <c r="F1470" s="18">
        <v>60</v>
      </c>
      <c r="G1470" s="18">
        <v>0</v>
      </c>
      <c r="H1470" s="7" t="s">
        <v>13044</v>
      </c>
      <c r="I1470" s="18">
        <v>2</v>
      </c>
      <c r="J1470" s="18">
        <v>2</v>
      </c>
      <c r="K1470" s="18">
        <v>0</v>
      </c>
      <c r="L1470" s="18">
        <v>0</v>
      </c>
      <c r="M1470" s="18">
        <v>0</v>
      </c>
      <c r="N1470" s="18">
        <v>0</v>
      </c>
      <c r="O1470" s="18">
        <v>0</v>
      </c>
      <c r="P1470" s="18" t="s">
        <v>1476</v>
      </c>
      <c r="Q1470" s="18">
        <v>1</v>
      </c>
      <c r="R1470" s="7">
        <v>2</v>
      </c>
      <c r="T1470" s="18" t="s">
        <v>13041</v>
      </c>
      <c r="U1470" s="9" t="s">
        <v>2629</v>
      </c>
      <c r="V1470" s="18">
        <v>30</v>
      </c>
      <c r="W1470" s="18">
        <v>24</v>
      </c>
      <c r="X1470" s="18">
        <v>0</v>
      </c>
      <c r="Y1470" s="19" t="s">
        <v>618</v>
      </c>
      <c r="AB1470" s="18" t="s">
        <v>619</v>
      </c>
      <c r="AC1470" s="18" t="str">
        <f>VLOOKUP(AB1470,[2]Sheet1!$B:$C,2,0)</f>
        <v>Thiết bị may</v>
      </c>
      <c r="AD1470" s="18" t="str">
        <f t="shared" si="46"/>
        <v>kh</v>
      </c>
      <c r="AE1470" s="21" t="s">
        <v>1504</v>
      </c>
      <c r="AF1470" s="24">
        <v>0</v>
      </c>
      <c r="AG1470" s="21">
        <v>0</v>
      </c>
      <c r="AH1470" s="18"/>
    </row>
    <row r="1471" spans="1:34" hidden="1" x14ac:dyDescent="0.25">
      <c r="A1471" s="18" t="s">
        <v>2631</v>
      </c>
      <c r="B1471" s="18" t="str">
        <f t="shared" si="45"/>
        <v>ME3073CQ</v>
      </c>
      <c r="C1471" s="9" t="s">
        <v>2632</v>
      </c>
      <c r="D1471" s="19" t="s">
        <v>28</v>
      </c>
      <c r="E1471" s="5">
        <v>0</v>
      </c>
      <c r="F1471" s="18" t="s">
        <v>153</v>
      </c>
      <c r="G1471" s="18">
        <v>0</v>
      </c>
      <c r="H1471" s="7" t="s">
        <v>13044</v>
      </c>
      <c r="I1471" s="18">
        <v>2</v>
      </c>
      <c r="J1471" s="18">
        <v>2</v>
      </c>
      <c r="K1471" s="18">
        <v>0</v>
      </c>
      <c r="L1471" s="18">
        <v>0</v>
      </c>
      <c r="M1471" s="18">
        <v>0</v>
      </c>
      <c r="N1471" s="18">
        <v>0</v>
      </c>
      <c r="O1471" s="18">
        <v>0</v>
      </c>
      <c r="P1471" s="18" t="s">
        <v>1476</v>
      </c>
      <c r="Q1471" s="18">
        <v>1</v>
      </c>
      <c r="R1471" s="7">
        <v>2</v>
      </c>
      <c r="T1471" s="18" t="s">
        <v>13041</v>
      </c>
      <c r="U1471" s="9" t="s">
        <v>2632</v>
      </c>
      <c r="V1471" s="18">
        <v>30</v>
      </c>
      <c r="W1471" s="18">
        <v>0</v>
      </c>
      <c r="X1471" s="18">
        <v>0</v>
      </c>
      <c r="Y1471" s="19" t="e">
        <v>#N/A</v>
      </c>
      <c r="AB1471" s="18" t="s">
        <v>2631</v>
      </c>
      <c r="AC1471" s="18" t="str">
        <f>VLOOKUP(AB1471,[2]Sheet1!$B:$C,2,0)</f>
        <v>Thiết bị nhuộm - in</v>
      </c>
      <c r="AD1471" s="18" t="str">
        <f t="shared" si="46"/>
        <v>kh</v>
      </c>
      <c r="AE1471" s="21" t="s">
        <v>1488</v>
      </c>
      <c r="AF1471" s="24">
        <v>0</v>
      </c>
      <c r="AG1471" s="21">
        <v>0</v>
      </c>
      <c r="AH1471" s="18"/>
    </row>
    <row r="1472" spans="1:34" hidden="1" x14ac:dyDescent="0.25">
      <c r="A1472" s="18" t="s">
        <v>2633</v>
      </c>
      <c r="B1472" s="18" t="str">
        <f t="shared" si="45"/>
        <v>CH4049CQ</v>
      </c>
      <c r="C1472" s="9" t="s">
        <v>2634</v>
      </c>
      <c r="D1472" s="19" t="s">
        <v>28</v>
      </c>
      <c r="E1472" s="5">
        <v>0</v>
      </c>
      <c r="F1472" s="18" t="s">
        <v>153</v>
      </c>
      <c r="G1472" s="18">
        <v>0</v>
      </c>
      <c r="H1472" s="7" t="s">
        <v>13044</v>
      </c>
      <c r="I1472" s="18">
        <v>2</v>
      </c>
      <c r="J1472" s="18">
        <v>2</v>
      </c>
      <c r="K1472" s="18">
        <v>0</v>
      </c>
      <c r="L1472" s="18">
        <v>0</v>
      </c>
      <c r="M1472" s="18">
        <v>0</v>
      </c>
      <c r="N1472" s="18">
        <v>0</v>
      </c>
      <c r="O1472" s="18">
        <v>0</v>
      </c>
      <c r="P1472" s="18" t="s">
        <v>1476</v>
      </c>
      <c r="Q1472" s="18">
        <v>1</v>
      </c>
      <c r="R1472" s="7">
        <v>2</v>
      </c>
      <c r="T1472" s="18" t="s">
        <v>13041</v>
      </c>
      <c r="U1472" s="9" t="s">
        <v>2634</v>
      </c>
      <c r="V1472" s="18">
        <v>24</v>
      </c>
      <c r="W1472" s="18">
        <v>0</v>
      </c>
      <c r="X1472" s="18">
        <v>0</v>
      </c>
      <c r="Y1472" s="19" t="e">
        <v>#N/A</v>
      </c>
      <c r="AB1472" s="18" t="s">
        <v>2633</v>
      </c>
      <c r="AC1472" s="18" t="str">
        <f>VLOOKUP(AB1472,[2]Sheet1!$B:$C,2,0)</f>
        <v>Thiết bị phản ứng nhiệt độ cao</v>
      </c>
      <c r="AD1472" s="18" t="str">
        <f t="shared" si="46"/>
        <v>kh</v>
      </c>
      <c r="AE1472" s="21" t="s">
        <v>1485</v>
      </c>
      <c r="AF1472" s="24">
        <v>0</v>
      </c>
      <c r="AG1472" s="21">
        <v>0</v>
      </c>
      <c r="AH1472" s="18"/>
    </row>
    <row r="1473" spans="1:34" hidden="1" x14ac:dyDescent="0.25">
      <c r="A1473" s="18" t="s">
        <v>622</v>
      </c>
      <c r="B1473" s="18" t="str">
        <f t="shared" si="45"/>
        <v>CI4039CQ</v>
      </c>
      <c r="C1473" s="9" t="s">
        <v>2635</v>
      </c>
      <c r="D1473" s="19" t="s">
        <v>28</v>
      </c>
      <c r="E1473" s="5">
        <v>0</v>
      </c>
      <c r="F1473" s="18">
        <v>63</v>
      </c>
      <c r="G1473" s="18">
        <v>0</v>
      </c>
      <c r="H1473" s="7" t="s">
        <v>13044</v>
      </c>
      <c r="I1473" s="18">
        <v>2</v>
      </c>
      <c r="J1473" s="18">
        <v>2</v>
      </c>
      <c r="K1473" s="18">
        <v>0</v>
      </c>
      <c r="L1473" s="18">
        <v>0</v>
      </c>
      <c r="M1473" s="18">
        <v>0</v>
      </c>
      <c r="N1473" s="18">
        <v>0</v>
      </c>
      <c r="O1473" s="18">
        <v>0</v>
      </c>
      <c r="P1473" s="18" t="s">
        <v>1476</v>
      </c>
      <c r="Q1473" s="18">
        <v>1</v>
      </c>
      <c r="R1473" s="7">
        <v>2</v>
      </c>
      <c r="T1473" s="18" t="s">
        <v>13041</v>
      </c>
      <c r="U1473" s="9" t="s">
        <v>2635</v>
      </c>
      <c r="V1473" s="18">
        <v>30</v>
      </c>
      <c r="W1473" s="18">
        <v>12</v>
      </c>
      <c r="X1473" s="18">
        <v>0</v>
      </c>
      <c r="Y1473" s="19" t="s">
        <v>620</v>
      </c>
      <c r="AB1473" s="18" t="s">
        <v>622</v>
      </c>
      <c r="AC1473" s="18" t="str">
        <f>VLOOKUP(AB1473,[2]Sheet1!$B:$C,2,0)</f>
        <v>Thiết kế cầu 2</v>
      </c>
      <c r="AD1473" s="18" t="str">
        <f t="shared" si="46"/>
        <v>kh</v>
      </c>
      <c r="AE1473" s="21" t="s">
        <v>1481</v>
      </c>
      <c r="AF1473" s="24">
        <v>0</v>
      </c>
      <c r="AG1473" s="21">
        <v>0</v>
      </c>
      <c r="AH1473" s="18"/>
    </row>
    <row r="1474" spans="1:34" hidden="1" x14ac:dyDescent="0.25">
      <c r="A1474" s="18" t="s">
        <v>625</v>
      </c>
      <c r="B1474" s="18" t="str">
        <f t="shared" si="45"/>
        <v>CI4055CQ</v>
      </c>
      <c r="C1474" s="9" t="s">
        <v>2637</v>
      </c>
      <c r="D1474" s="19" t="s">
        <v>28</v>
      </c>
      <c r="E1474" s="5">
        <v>0</v>
      </c>
      <c r="F1474" s="18">
        <v>60</v>
      </c>
      <c r="G1474" s="18">
        <v>0</v>
      </c>
      <c r="H1474" s="7" t="s">
        <v>13044</v>
      </c>
      <c r="I1474" s="18">
        <v>2</v>
      </c>
      <c r="J1474" s="18">
        <v>2</v>
      </c>
      <c r="K1474" s="18">
        <v>0</v>
      </c>
      <c r="L1474" s="18">
        <v>0</v>
      </c>
      <c r="M1474" s="18">
        <v>0</v>
      </c>
      <c r="N1474" s="18">
        <v>0</v>
      </c>
      <c r="O1474" s="18">
        <v>0</v>
      </c>
      <c r="P1474" s="18" t="s">
        <v>1476</v>
      </c>
      <c r="Q1474" s="18">
        <v>1</v>
      </c>
      <c r="R1474" s="7">
        <v>2</v>
      </c>
      <c r="T1474" s="18" t="s">
        <v>13041</v>
      </c>
      <c r="U1474" s="9" t="s">
        <v>2637</v>
      </c>
      <c r="V1474" s="18">
        <v>30</v>
      </c>
      <c r="W1474" s="18">
        <v>12</v>
      </c>
      <c r="X1474" s="18">
        <v>0</v>
      </c>
      <c r="Y1474" s="19" t="s">
        <v>623</v>
      </c>
      <c r="AB1474" s="18" t="s">
        <v>625</v>
      </c>
      <c r="AC1474" s="18" t="str">
        <f>VLOOKUP(AB1474,[2]Sheet1!$B:$C,2,0)</f>
        <v>Thiết kế đường 2</v>
      </c>
      <c r="AD1474" s="18" t="str">
        <f t="shared" si="46"/>
        <v>kh</v>
      </c>
      <c r="AE1474" s="21" t="s">
        <v>1481</v>
      </c>
      <c r="AF1474" s="24">
        <v>0</v>
      </c>
      <c r="AG1474" s="21">
        <v>0</v>
      </c>
      <c r="AH1474" s="18"/>
    </row>
    <row r="1475" spans="1:34" hidden="1" x14ac:dyDescent="0.25">
      <c r="A1475" s="18" t="s">
        <v>643</v>
      </c>
      <c r="B1475" s="18" t="str">
        <f t="shared" si="45"/>
        <v>TR3027CQ</v>
      </c>
      <c r="C1475" s="9" t="s">
        <v>2640</v>
      </c>
      <c r="D1475" s="19" t="s">
        <v>28</v>
      </c>
      <c r="E1475" s="5">
        <v>0</v>
      </c>
      <c r="F1475" s="18">
        <v>71</v>
      </c>
      <c r="G1475" s="18">
        <v>0</v>
      </c>
      <c r="H1475" s="7" t="s">
        <v>13044</v>
      </c>
      <c r="I1475" s="18">
        <v>2</v>
      </c>
      <c r="J1475" s="18">
        <v>2</v>
      </c>
      <c r="K1475" s="18">
        <v>0</v>
      </c>
      <c r="L1475" s="18">
        <v>0</v>
      </c>
      <c r="M1475" s="18">
        <v>0</v>
      </c>
      <c r="N1475" s="18">
        <v>0</v>
      </c>
      <c r="O1475" s="18">
        <v>0</v>
      </c>
      <c r="P1475" s="18" t="s">
        <v>1476</v>
      </c>
      <c r="Q1475" s="18">
        <v>1</v>
      </c>
      <c r="R1475" s="7">
        <v>2</v>
      </c>
      <c r="T1475" s="18" t="s">
        <v>13041</v>
      </c>
      <c r="U1475" s="9" t="s">
        <v>2640</v>
      </c>
      <c r="V1475" s="18">
        <v>30</v>
      </c>
      <c r="W1475" s="18">
        <v>12</v>
      </c>
      <c r="X1475" s="18">
        <v>0</v>
      </c>
      <c r="Y1475" s="19" t="s">
        <v>641</v>
      </c>
      <c r="AB1475" s="18" t="s">
        <v>643</v>
      </c>
      <c r="AC1475" s="18" t="str">
        <f>VLOOKUP(AB1475,[2]Sheet1!$B:$C,2,0)</f>
        <v>Thiết kế hệ thống động lực tàu thủy</v>
      </c>
      <c r="AD1475" s="18" t="str">
        <f t="shared" si="46"/>
        <v>kh</v>
      </c>
      <c r="AE1475" s="21" t="s">
        <v>1481</v>
      </c>
      <c r="AF1475" s="24">
        <v>0</v>
      </c>
      <c r="AG1475" s="21">
        <v>0</v>
      </c>
      <c r="AH1475" s="18"/>
    </row>
    <row r="1476" spans="1:34" hidden="1" x14ac:dyDescent="0.25">
      <c r="A1476" s="18" t="s">
        <v>2641</v>
      </c>
      <c r="B1476" s="18" t="str">
        <f t="shared" si="45"/>
        <v>EE3003CQ</v>
      </c>
      <c r="C1476" s="9" t="s">
        <v>2642</v>
      </c>
      <c r="D1476" s="19" t="s">
        <v>28</v>
      </c>
      <c r="E1476" s="5">
        <v>0</v>
      </c>
      <c r="F1476" s="18" t="s">
        <v>153</v>
      </c>
      <c r="G1476" s="18">
        <v>0</v>
      </c>
      <c r="H1476" s="7" t="s">
        <v>13044</v>
      </c>
      <c r="I1476" s="18">
        <v>2</v>
      </c>
      <c r="J1476" s="18">
        <v>2</v>
      </c>
      <c r="K1476" s="18">
        <v>0</v>
      </c>
      <c r="L1476" s="18">
        <v>0</v>
      </c>
      <c r="M1476" s="18">
        <v>0</v>
      </c>
      <c r="N1476" s="18">
        <v>0</v>
      </c>
      <c r="O1476" s="18">
        <v>0</v>
      </c>
      <c r="P1476" s="18" t="s">
        <v>1476</v>
      </c>
      <c r="Q1476" s="18">
        <v>1</v>
      </c>
      <c r="R1476" s="7">
        <v>2</v>
      </c>
      <c r="T1476" s="18" t="s">
        <v>13041</v>
      </c>
      <c r="U1476" s="9" t="s">
        <v>2642</v>
      </c>
      <c r="V1476" s="18">
        <v>30</v>
      </c>
      <c r="W1476" s="18">
        <v>0</v>
      </c>
      <c r="X1476" s="18">
        <v>0</v>
      </c>
      <c r="Y1476" s="19" t="e">
        <v>#N/A</v>
      </c>
      <c r="AB1476" s="18" t="s">
        <v>2641</v>
      </c>
      <c r="AC1476" s="18" t="str">
        <f>VLOOKUP(AB1476,[2]Sheet1!$B:$C,2,0)</f>
        <v>Thiết kế hệ thống nhúng</v>
      </c>
      <c r="AD1476" s="18" t="str">
        <f t="shared" si="46"/>
        <v>kh</v>
      </c>
      <c r="AE1476" s="21" t="s">
        <v>1488</v>
      </c>
      <c r="AF1476" s="24">
        <v>0</v>
      </c>
      <c r="AG1476" s="21">
        <v>0</v>
      </c>
      <c r="AH1476" s="18"/>
    </row>
    <row r="1477" spans="1:34" hidden="1" x14ac:dyDescent="0.25">
      <c r="A1477" s="18" t="s">
        <v>631</v>
      </c>
      <c r="B1477" s="18" t="str">
        <f t="shared" si="45"/>
        <v>AS2021CQ</v>
      </c>
      <c r="C1477" s="9" t="s">
        <v>2643</v>
      </c>
      <c r="D1477" s="19" t="s">
        <v>28</v>
      </c>
      <c r="E1477" s="5">
        <v>0</v>
      </c>
      <c r="F1477" s="18">
        <v>80</v>
      </c>
      <c r="G1477" s="18">
        <v>0</v>
      </c>
      <c r="H1477" s="7" t="s">
        <v>13044</v>
      </c>
      <c r="I1477" s="18">
        <v>2</v>
      </c>
      <c r="J1477" s="18">
        <v>2</v>
      </c>
      <c r="K1477" s="18">
        <v>0</v>
      </c>
      <c r="L1477" s="18">
        <v>0</v>
      </c>
      <c r="M1477" s="18">
        <v>0</v>
      </c>
      <c r="N1477" s="18">
        <v>0</v>
      </c>
      <c r="O1477" s="18">
        <v>0</v>
      </c>
      <c r="P1477" s="18" t="s">
        <v>1476</v>
      </c>
      <c r="Q1477" s="18">
        <v>1</v>
      </c>
      <c r="R1477" s="7">
        <v>2</v>
      </c>
      <c r="T1477" s="18" t="s">
        <v>13041</v>
      </c>
      <c r="U1477" s="9" t="s">
        <v>2643</v>
      </c>
      <c r="V1477" s="18">
        <v>30</v>
      </c>
      <c r="W1477" s="18">
        <v>12</v>
      </c>
      <c r="X1477" s="18">
        <v>0</v>
      </c>
      <c r="Y1477" s="19" t="s">
        <v>629</v>
      </c>
      <c r="AB1477" s="18" t="s">
        <v>631</v>
      </c>
      <c r="AC1477" s="18" t="str">
        <f>VLOOKUP(AB1477,[2]Sheet1!$B:$C,2,0)</f>
        <v>Thiết kế kỹ thuật</v>
      </c>
      <c r="AD1477" s="18" t="str">
        <f t="shared" si="46"/>
        <v>kh</v>
      </c>
      <c r="AE1477" s="21" t="s">
        <v>1481</v>
      </c>
      <c r="AF1477" s="24">
        <v>0</v>
      </c>
      <c r="AG1477" s="21">
        <v>0</v>
      </c>
      <c r="AH1477" s="18"/>
    </row>
    <row r="1478" spans="1:34" hidden="1" x14ac:dyDescent="0.25">
      <c r="A1478" s="18" t="s">
        <v>2644</v>
      </c>
      <c r="B1478" s="18" t="str">
        <f t="shared" si="45"/>
        <v>TR4029CQ</v>
      </c>
      <c r="C1478" s="9" t="s">
        <v>2645</v>
      </c>
      <c r="D1478" s="19" t="s">
        <v>28</v>
      </c>
      <c r="E1478" s="5">
        <v>0</v>
      </c>
      <c r="F1478" s="18" t="s">
        <v>153</v>
      </c>
      <c r="G1478" s="18">
        <v>0</v>
      </c>
      <c r="H1478" s="7" t="s">
        <v>13044</v>
      </c>
      <c r="I1478" s="18">
        <v>2</v>
      </c>
      <c r="J1478" s="18">
        <v>2</v>
      </c>
      <c r="K1478" s="18">
        <v>0</v>
      </c>
      <c r="L1478" s="18">
        <v>0</v>
      </c>
      <c r="M1478" s="18">
        <v>0</v>
      </c>
      <c r="N1478" s="18">
        <v>0</v>
      </c>
      <c r="O1478" s="18">
        <v>0</v>
      </c>
      <c r="P1478" s="18" t="s">
        <v>1476</v>
      </c>
      <c r="Q1478" s="18">
        <v>1</v>
      </c>
      <c r="R1478" s="7">
        <v>2</v>
      </c>
      <c r="T1478" s="18" t="s">
        <v>13041</v>
      </c>
      <c r="U1478" s="9" t="s">
        <v>2645</v>
      </c>
      <c r="V1478" s="18">
        <v>24</v>
      </c>
      <c r="W1478" s="18">
        <v>0</v>
      </c>
      <c r="X1478" s="18">
        <v>0</v>
      </c>
      <c r="Y1478" s="19" t="e">
        <v>#N/A</v>
      </c>
      <c r="AB1478" s="18" t="s">
        <v>2644</v>
      </c>
      <c r="AC1478" s="18" t="str">
        <f>VLOOKUP(AB1478,[2]Sheet1!$B:$C,2,0)</f>
        <v>Thiết kế kỹ thuật hàng không 2</v>
      </c>
      <c r="AD1478" s="18" t="str">
        <f t="shared" si="46"/>
        <v>kh</v>
      </c>
      <c r="AE1478" s="21" t="s">
        <v>1485</v>
      </c>
      <c r="AF1478" s="24">
        <v>0</v>
      </c>
      <c r="AG1478" s="21">
        <v>0</v>
      </c>
      <c r="AH1478" s="18"/>
    </row>
    <row r="1479" spans="1:34" hidden="1" x14ac:dyDescent="0.25">
      <c r="A1479" s="18" t="s">
        <v>1364</v>
      </c>
      <c r="B1479" s="18" t="str">
        <f t="shared" si="45"/>
        <v>ME4055CQ</v>
      </c>
      <c r="C1479" s="9" t="s">
        <v>2651</v>
      </c>
      <c r="D1479" s="19" t="s">
        <v>28</v>
      </c>
      <c r="E1479" s="5">
        <v>0</v>
      </c>
      <c r="F1479" s="18">
        <v>60</v>
      </c>
      <c r="G1479" s="18">
        <v>0</v>
      </c>
      <c r="H1479" s="7" t="s">
        <v>13044</v>
      </c>
      <c r="I1479" s="18">
        <v>2</v>
      </c>
      <c r="J1479" s="18">
        <v>2</v>
      </c>
      <c r="K1479" s="18">
        <v>0</v>
      </c>
      <c r="L1479" s="18">
        <v>0</v>
      </c>
      <c r="M1479" s="18">
        <v>0</v>
      </c>
      <c r="N1479" s="18">
        <v>0</v>
      </c>
      <c r="O1479" s="18">
        <v>0</v>
      </c>
      <c r="P1479" s="18" t="s">
        <v>1476</v>
      </c>
      <c r="Q1479" s="18">
        <v>1</v>
      </c>
      <c r="R1479" s="7">
        <v>2</v>
      </c>
      <c r="T1479" s="18" t="s">
        <v>13041</v>
      </c>
      <c r="U1479" s="9" t="s">
        <v>2651</v>
      </c>
      <c r="V1479" s="18">
        <v>30</v>
      </c>
      <c r="W1479" s="18">
        <v>0</v>
      </c>
      <c r="X1479" s="18">
        <v>30</v>
      </c>
      <c r="Y1479" s="19" t="s">
        <v>1362</v>
      </c>
      <c r="AB1479" s="18" t="s">
        <v>1364</v>
      </c>
      <c r="AC1479" s="18" t="str">
        <f>VLOOKUP(AB1479,[2]Sheet1!$B:$C,2,0)</f>
        <v>Thiết kế phụ kiện thời trang</v>
      </c>
      <c r="AD1479" s="18" t="str">
        <f t="shared" si="46"/>
        <v>kh</v>
      </c>
      <c r="AE1479" s="21" t="s">
        <v>1208</v>
      </c>
      <c r="AF1479" s="24">
        <v>0</v>
      </c>
      <c r="AG1479" s="21">
        <v>0</v>
      </c>
      <c r="AH1479" s="18"/>
    </row>
    <row r="1480" spans="1:34" hidden="1" x14ac:dyDescent="0.25">
      <c r="A1480" s="18" t="s">
        <v>634</v>
      </c>
      <c r="B1480" s="18" t="str">
        <f t="shared" si="45"/>
        <v>TR3053CQ</v>
      </c>
      <c r="C1480" s="9" t="s">
        <v>2653</v>
      </c>
      <c r="D1480" s="19" t="s">
        <v>28</v>
      </c>
      <c r="E1480" s="5">
        <v>0</v>
      </c>
      <c r="F1480" s="18" t="s">
        <v>319</v>
      </c>
      <c r="G1480" s="18">
        <v>0</v>
      </c>
      <c r="H1480" s="7" t="s">
        <v>13044</v>
      </c>
      <c r="I1480" s="18">
        <v>2</v>
      </c>
      <c r="J1480" s="18">
        <v>2</v>
      </c>
      <c r="K1480" s="18">
        <v>0</v>
      </c>
      <c r="L1480" s="18">
        <v>0</v>
      </c>
      <c r="M1480" s="18">
        <v>0</v>
      </c>
      <c r="N1480" s="18">
        <v>0</v>
      </c>
      <c r="O1480" s="18">
        <v>0</v>
      </c>
      <c r="P1480" s="18" t="s">
        <v>1476</v>
      </c>
      <c r="Q1480" s="18">
        <v>1</v>
      </c>
      <c r="R1480" s="7">
        <v>2</v>
      </c>
      <c r="T1480" s="18" t="s">
        <v>13041</v>
      </c>
      <c r="U1480" s="9" t="s">
        <v>2653</v>
      </c>
      <c r="V1480" s="18">
        <v>30</v>
      </c>
      <c r="W1480" s="18">
        <v>12</v>
      </c>
      <c r="X1480" s="18">
        <v>0</v>
      </c>
      <c r="Y1480" s="19" t="s">
        <v>632</v>
      </c>
      <c r="AB1480" s="18" t="s">
        <v>634</v>
      </c>
      <c r="AC1480" s="18" t="str">
        <f>VLOOKUP(AB1480,[2]Sheet1!$B:$C,2,0)</f>
        <v>Thiết kế tàu thủy</v>
      </c>
      <c r="AD1480" s="18" t="str">
        <f t="shared" si="46"/>
        <v>kh</v>
      </c>
      <c r="AE1480" s="21" t="s">
        <v>1481</v>
      </c>
      <c r="AF1480" s="24">
        <v>0</v>
      </c>
      <c r="AG1480" s="21">
        <v>0</v>
      </c>
      <c r="AH1480" s="18"/>
    </row>
    <row r="1481" spans="1:34" hidden="1" x14ac:dyDescent="0.25">
      <c r="A1481" s="18" t="s">
        <v>637</v>
      </c>
      <c r="B1481" s="18" t="str">
        <f t="shared" si="45"/>
        <v>ME3137CQ</v>
      </c>
      <c r="C1481" s="9" t="s">
        <v>2654</v>
      </c>
      <c r="D1481" s="19" t="s">
        <v>28</v>
      </c>
      <c r="E1481" s="5">
        <v>0</v>
      </c>
      <c r="F1481" s="18">
        <v>60</v>
      </c>
      <c r="G1481" s="18">
        <v>0</v>
      </c>
      <c r="H1481" s="7" t="s">
        <v>13044</v>
      </c>
      <c r="I1481" s="18">
        <v>2</v>
      </c>
      <c r="J1481" s="18">
        <v>2</v>
      </c>
      <c r="K1481" s="18">
        <v>0</v>
      </c>
      <c r="L1481" s="18">
        <v>0</v>
      </c>
      <c r="M1481" s="18">
        <v>0</v>
      </c>
      <c r="N1481" s="18">
        <v>0</v>
      </c>
      <c r="O1481" s="18">
        <v>0</v>
      </c>
      <c r="P1481" s="18" t="s">
        <v>1476</v>
      </c>
      <c r="Q1481" s="18">
        <v>1</v>
      </c>
      <c r="R1481" s="7">
        <v>2</v>
      </c>
      <c r="T1481" s="18" t="s">
        <v>13041</v>
      </c>
      <c r="U1481" s="9" t="s">
        <v>2654</v>
      </c>
      <c r="V1481" s="18">
        <v>30</v>
      </c>
      <c r="W1481" s="18">
        <v>24</v>
      </c>
      <c r="X1481" s="18">
        <v>0</v>
      </c>
      <c r="Y1481" s="19" t="s">
        <v>635</v>
      </c>
      <c r="AB1481" s="18" t="s">
        <v>637</v>
      </c>
      <c r="AC1481" s="18" t="str">
        <f>VLOOKUP(AB1481,[2]Sheet1!$B:$C,2,0)</f>
        <v>Thiết kế trang phục 1</v>
      </c>
      <c r="AD1481" s="18" t="str">
        <f t="shared" si="46"/>
        <v>kh</v>
      </c>
      <c r="AE1481" s="21" t="s">
        <v>1504</v>
      </c>
      <c r="AF1481" s="24">
        <v>0</v>
      </c>
      <c r="AG1481" s="21">
        <v>0</v>
      </c>
      <c r="AH1481" s="18"/>
    </row>
    <row r="1482" spans="1:34" hidden="1" x14ac:dyDescent="0.25">
      <c r="A1482" s="18" t="s">
        <v>640</v>
      </c>
      <c r="B1482" s="18" t="str">
        <f t="shared" si="45"/>
        <v>ME4505CQ</v>
      </c>
      <c r="C1482" s="9" t="s">
        <v>2655</v>
      </c>
      <c r="D1482" s="19" t="s">
        <v>28</v>
      </c>
      <c r="E1482" s="5">
        <v>0</v>
      </c>
      <c r="F1482" s="18" t="s">
        <v>153</v>
      </c>
      <c r="G1482" s="18">
        <v>0</v>
      </c>
      <c r="H1482" s="7" t="s">
        <v>13044</v>
      </c>
      <c r="I1482" s="18">
        <v>2</v>
      </c>
      <c r="J1482" s="18">
        <v>2</v>
      </c>
      <c r="K1482" s="18">
        <v>0</v>
      </c>
      <c r="L1482" s="18">
        <v>0</v>
      </c>
      <c r="M1482" s="18">
        <v>0</v>
      </c>
      <c r="N1482" s="18">
        <v>0</v>
      </c>
      <c r="O1482" s="18">
        <v>0</v>
      </c>
      <c r="P1482" s="18" t="s">
        <v>1476</v>
      </c>
      <c r="Q1482" s="18">
        <v>1</v>
      </c>
      <c r="R1482" s="7">
        <v>2</v>
      </c>
      <c r="T1482" s="18" t="s">
        <v>13041</v>
      </c>
      <c r="U1482" s="9" t="s">
        <v>2655</v>
      </c>
      <c r="V1482" s="18">
        <v>30</v>
      </c>
      <c r="W1482" s="18">
        <v>24</v>
      </c>
      <c r="X1482" s="18">
        <v>0</v>
      </c>
      <c r="Y1482" s="19" t="s">
        <v>638</v>
      </c>
      <c r="AB1482" s="18" t="s">
        <v>640</v>
      </c>
      <c r="AC1482" s="18" t="str">
        <f>VLOOKUP(AB1482,[2]Sheet1!$B:$C,2,0)</f>
        <v>Thiết kế trang phục 3</v>
      </c>
      <c r="AD1482" s="18" t="str">
        <f t="shared" si="46"/>
        <v>kh</v>
      </c>
      <c r="AE1482" s="21" t="s">
        <v>1504</v>
      </c>
      <c r="AF1482" s="24">
        <v>0</v>
      </c>
      <c r="AG1482" s="21">
        <v>0</v>
      </c>
      <c r="AH1482" s="18"/>
    </row>
    <row r="1483" spans="1:34" hidden="1" x14ac:dyDescent="0.25">
      <c r="A1483" s="18" t="s">
        <v>2656</v>
      </c>
      <c r="B1483" s="18" t="str">
        <f t="shared" si="45"/>
        <v>EE3117CQ</v>
      </c>
      <c r="C1483" s="9" t="s">
        <v>2657</v>
      </c>
      <c r="D1483" s="19" t="s">
        <v>28</v>
      </c>
      <c r="E1483" s="5">
        <v>0</v>
      </c>
      <c r="F1483" s="18" t="s">
        <v>153</v>
      </c>
      <c r="G1483" s="18">
        <v>0</v>
      </c>
      <c r="H1483" s="7" t="s">
        <v>13044</v>
      </c>
      <c r="I1483" s="18">
        <v>2</v>
      </c>
      <c r="J1483" s="18">
        <v>2</v>
      </c>
      <c r="K1483" s="18">
        <v>0</v>
      </c>
      <c r="L1483" s="18">
        <v>0</v>
      </c>
      <c r="M1483" s="18">
        <v>0</v>
      </c>
      <c r="N1483" s="18">
        <v>0</v>
      </c>
      <c r="O1483" s="18">
        <v>0</v>
      </c>
      <c r="P1483" s="18" t="s">
        <v>1476</v>
      </c>
      <c r="Q1483" s="18">
        <v>1</v>
      </c>
      <c r="R1483" s="7">
        <v>2</v>
      </c>
      <c r="T1483" s="18" t="s">
        <v>13041</v>
      </c>
      <c r="U1483" s="9" t="s">
        <v>2657</v>
      </c>
      <c r="V1483" s="18">
        <v>30</v>
      </c>
      <c r="W1483" s="18">
        <v>0</v>
      </c>
      <c r="X1483" s="18">
        <v>0</v>
      </c>
      <c r="Y1483" s="19" t="e">
        <v>#N/A</v>
      </c>
      <c r="AB1483" s="18" t="s">
        <v>2656</v>
      </c>
      <c r="AC1483" s="18" t="str">
        <f>VLOOKUP(AB1483,[2]Sheet1!$B:$C,2,0)</f>
        <v>Thiết kế vi mạch số</v>
      </c>
      <c r="AD1483" s="18" t="str">
        <f t="shared" si="46"/>
        <v>kh</v>
      </c>
      <c r="AE1483" s="21" t="s">
        <v>1488</v>
      </c>
      <c r="AF1483" s="24">
        <v>0</v>
      </c>
      <c r="AG1483" s="21">
        <v>0</v>
      </c>
      <c r="AH1483" s="18"/>
    </row>
    <row r="1484" spans="1:34" hidden="1" x14ac:dyDescent="0.25">
      <c r="A1484" s="18" t="s">
        <v>2658</v>
      </c>
      <c r="B1484" s="18" t="str">
        <f t="shared" ref="B1484:B1547" si="47">A1484&amp;D1484</f>
        <v>EE3121CQ</v>
      </c>
      <c r="C1484" s="9" t="s">
        <v>2659</v>
      </c>
      <c r="D1484" s="19" t="s">
        <v>28</v>
      </c>
      <c r="E1484" s="5">
        <v>0</v>
      </c>
      <c r="F1484" s="18" t="s">
        <v>153</v>
      </c>
      <c r="G1484" s="18">
        <v>0</v>
      </c>
      <c r="H1484" s="7" t="s">
        <v>13044</v>
      </c>
      <c r="I1484" s="18">
        <v>2</v>
      </c>
      <c r="J1484" s="18">
        <v>2</v>
      </c>
      <c r="K1484" s="18">
        <v>0</v>
      </c>
      <c r="L1484" s="18">
        <v>0</v>
      </c>
      <c r="M1484" s="18">
        <v>0</v>
      </c>
      <c r="N1484" s="18">
        <v>0</v>
      </c>
      <c r="O1484" s="18">
        <v>0</v>
      </c>
      <c r="P1484" s="18" t="s">
        <v>1476</v>
      </c>
      <c r="Q1484" s="18">
        <v>1</v>
      </c>
      <c r="R1484" s="7">
        <v>2</v>
      </c>
      <c r="T1484" s="18" t="s">
        <v>13041</v>
      </c>
      <c r="U1484" s="9" t="s">
        <v>2659</v>
      </c>
      <c r="V1484" s="18">
        <v>30</v>
      </c>
      <c r="W1484" s="18">
        <v>0</v>
      </c>
      <c r="X1484" s="18">
        <v>0</v>
      </c>
      <c r="Y1484" s="19" t="e">
        <v>#N/A</v>
      </c>
      <c r="AB1484" s="18" t="s">
        <v>2658</v>
      </c>
      <c r="AC1484" s="18" t="str">
        <f>VLOOKUP(AB1484,[2]Sheet1!$B:$C,2,0)</f>
        <v>Thiết kế vi mạch tương tự và hỗn hợp</v>
      </c>
      <c r="AD1484" s="18" t="str">
        <f t="shared" si="46"/>
        <v>kh</v>
      </c>
      <c r="AE1484" s="21" t="s">
        <v>1488</v>
      </c>
      <c r="AF1484" s="24">
        <v>0</v>
      </c>
      <c r="AG1484" s="21">
        <v>0</v>
      </c>
      <c r="AH1484" s="18"/>
    </row>
    <row r="1485" spans="1:34" hidden="1" x14ac:dyDescent="0.25">
      <c r="A1485" s="18" t="s">
        <v>587</v>
      </c>
      <c r="B1485" s="18" t="str">
        <f t="shared" si="47"/>
        <v>TR3019CQ</v>
      </c>
      <c r="C1485" s="9" t="s">
        <v>2662</v>
      </c>
      <c r="D1485" s="19" t="s">
        <v>28</v>
      </c>
      <c r="E1485" s="5">
        <v>0</v>
      </c>
      <c r="F1485" s="18" t="s">
        <v>85</v>
      </c>
      <c r="G1485" s="18">
        <v>0</v>
      </c>
      <c r="H1485" s="7" t="s">
        <v>13044</v>
      </c>
      <c r="I1485" s="18">
        <v>2</v>
      </c>
      <c r="J1485" s="18">
        <v>2</v>
      </c>
      <c r="K1485" s="18">
        <v>0</v>
      </c>
      <c r="L1485" s="18">
        <v>0</v>
      </c>
      <c r="M1485" s="18">
        <v>0</v>
      </c>
      <c r="N1485" s="18">
        <v>0</v>
      </c>
      <c r="O1485" s="18">
        <v>0</v>
      </c>
      <c r="P1485" s="18" t="s">
        <v>1476</v>
      </c>
      <c r="Q1485" s="18">
        <v>1</v>
      </c>
      <c r="R1485" s="7">
        <v>2</v>
      </c>
      <c r="T1485" s="18" t="s">
        <v>13041</v>
      </c>
      <c r="U1485" s="9" t="s">
        <v>2662</v>
      </c>
      <c r="V1485" s="18">
        <v>30</v>
      </c>
      <c r="W1485" s="18">
        <v>12</v>
      </c>
      <c r="X1485" s="18">
        <v>0</v>
      </c>
      <c r="Y1485" s="19" t="s">
        <v>585</v>
      </c>
      <c r="AB1485" s="18" t="s">
        <v>587</v>
      </c>
      <c r="AC1485" s="18" t="str">
        <f>VLOOKUP(AB1485,[2]Sheet1!$B:$C,2,0)</f>
        <v>Thiết bị năng lượng tàu thủy 2</v>
      </c>
      <c r="AD1485" s="18" t="str">
        <f t="shared" si="46"/>
        <v>kh</v>
      </c>
      <c r="AE1485" s="21" t="s">
        <v>1481</v>
      </c>
      <c r="AF1485" s="24">
        <v>0</v>
      </c>
      <c r="AG1485" s="21">
        <v>0</v>
      </c>
      <c r="AH1485" s="18"/>
    </row>
    <row r="1486" spans="1:34" hidden="1" x14ac:dyDescent="0.25">
      <c r="A1486" s="18" t="s">
        <v>2663</v>
      </c>
      <c r="B1486" s="18" t="str">
        <f t="shared" si="47"/>
        <v>IU3051CQ</v>
      </c>
      <c r="C1486" s="9" t="s">
        <v>2664</v>
      </c>
      <c r="D1486" s="19" t="s">
        <v>28</v>
      </c>
      <c r="E1486" s="5">
        <v>0</v>
      </c>
      <c r="F1486" s="18" t="s">
        <v>153</v>
      </c>
      <c r="G1486" s="18">
        <v>0</v>
      </c>
      <c r="H1486" s="7" t="s">
        <v>13044</v>
      </c>
      <c r="I1486" s="18">
        <v>2</v>
      </c>
      <c r="J1486" s="18">
        <v>2</v>
      </c>
      <c r="K1486" s="18">
        <v>0</v>
      </c>
      <c r="L1486" s="18">
        <v>0</v>
      </c>
      <c r="M1486" s="18">
        <v>0</v>
      </c>
      <c r="N1486" s="18">
        <v>0</v>
      </c>
      <c r="O1486" s="18">
        <v>0</v>
      </c>
      <c r="P1486" s="18" t="s">
        <v>1476</v>
      </c>
      <c r="Q1486" s="18">
        <v>1</v>
      </c>
      <c r="R1486" s="7">
        <v>2</v>
      </c>
      <c r="T1486" s="18" t="s">
        <v>13041</v>
      </c>
      <c r="U1486" s="9" t="s">
        <v>2664</v>
      </c>
      <c r="V1486" s="18">
        <v>24</v>
      </c>
      <c r="W1486" s="18">
        <v>0</v>
      </c>
      <c r="X1486" s="18">
        <v>0</v>
      </c>
      <c r="Y1486" s="19" t="e">
        <v>#N/A</v>
      </c>
      <c r="AB1486" s="18" t="s">
        <v>2663</v>
      </c>
      <c r="AC1486" s="18" t="str">
        <f>VLOOKUP(AB1486,[2]Sheet1!$B:$C,2,0)</f>
        <v>Thiết kế hệ thống vận chuyển phân phối gió</v>
      </c>
      <c r="AD1486" s="18" t="str">
        <f t="shared" si="46"/>
        <v>kh</v>
      </c>
      <c r="AE1486" s="21" t="s">
        <v>1485</v>
      </c>
      <c r="AF1486" s="24">
        <v>0</v>
      </c>
      <c r="AG1486" s="21">
        <v>0</v>
      </c>
      <c r="AH1486" s="18"/>
    </row>
    <row r="1487" spans="1:34" hidden="1" x14ac:dyDescent="0.25">
      <c r="A1487" s="18" t="s">
        <v>2666</v>
      </c>
      <c r="B1487" s="18" t="str">
        <f t="shared" si="47"/>
        <v>EE3107CQ</v>
      </c>
      <c r="C1487" s="9" t="s">
        <v>2667</v>
      </c>
      <c r="D1487" s="19" t="s">
        <v>28</v>
      </c>
      <c r="E1487" s="5">
        <v>0</v>
      </c>
      <c r="F1487" s="18" t="s">
        <v>153</v>
      </c>
      <c r="G1487" s="18">
        <v>0</v>
      </c>
      <c r="H1487" s="7" t="s">
        <v>13044</v>
      </c>
      <c r="I1487" s="18">
        <v>2</v>
      </c>
      <c r="J1487" s="18">
        <v>2</v>
      </c>
      <c r="K1487" s="18">
        <v>0</v>
      </c>
      <c r="L1487" s="18">
        <v>0</v>
      </c>
      <c r="M1487" s="18">
        <v>0</v>
      </c>
      <c r="N1487" s="18">
        <v>0</v>
      </c>
      <c r="O1487" s="18">
        <v>0</v>
      </c>
      <c r="P1487" s="18" t="s">
        <v>1476</v>
      </c>
      <c r="Q1487" s="18">
        <v>1</v>
      </c>
      <c r="R1487" s="7">
        <v>2</v>
      </c>
      <c r="T1487" s="18" t="s">
        <v>13041</v>
      </c>
      <c r="U1487" s="9" t="s">
        <v>2667</v>
      </c>
      <c r="V1487" s="18">
        <v>30</v>
      </c>
      <c r="W1487" s="18">
        <v>0</v>
      </c>
      <c r="X1487" s="18">
        <v>0</v>
      </c>
      <c r="Y1487" s="19" t="e">
        <v>#N/A</v>
      </c>
      <c r="AB1487" s="18" t="s">
        <v>2666</v>
      </c>
      <c r="AC1487" s="18" t="str">
        <f>VLOOKUP(AB1487,[2]Sheet1!$B:$C,2,0)</f>
        <v>Thông tin di động</v>
      </c>
      <c r="AD1487" s="18" t="str">
        <f t="shared" si="46"/>
        <v>kh</v>
      </c>
      <c r="AE1487" s="21" t="s">
        <v>1488</v>
      </c>
      <c r="AF1487" s="24">
        <v>0</v>
      </c>
      <c r="AG1487" s="21">
        <v>0</v>
      </c>
      <c r="AH1487" s="18"/>
    </row>
    <row r="1488" spans="1:34" hidden="1" x14ac:dyDescent="0.25">
      <c r="A1488" s="18" t="s">
        <v>2672</v>
      </c>
      <c r="B1488" s="18" t="str">
        <f t="shared" si="47"/>
        <v>GE4021CQ</v>
      </c>
      <c r="C1488" s="9" t="s">
        <v>2671</v>
      </c>
      <c r="D1488" s="19" t="s">
        <v>28</v>
      </c>
      <c r="E1488" s="5">
        <v>0</v>
      </c>
      <c r="F1488" s="18" t="s">
        <v>153</v>
      </c>
      <c r="G1488" s="18">
        <v>0</v>
      </c>
      <c r="H1488" s="7" t="s">
        <v>13044</v>
      </c>
      <c r="I1488" s="18">
        <v>2</v>
      </c>
      <c r="J1488" s="18">
        <v>2</v>
      </c>
      <c r="K1488" s="18">
        <v>0</v>
      </c>
      <c r="L1488" s="18">
        <v>0</v>
      </c>
      <c r="M1488" s="18">
        <v>0</v>
      </c>
      <c r="N1488" s="18">
        <v>0</v>
      </c>
      <c r="O1488" s="18">
        <v>0</v>
      </c>
      <c r="P1488" s="18" t="s">
        <v>1476</v>
      </c>
      <c r="Q1488" s="18">
        <v>1</v>
      </c>
      <c r="R1488" s="7">
        <v>2</v>
      </c>
      <c r="T1488" s="18" t="s">
        <v>13041</v>
      </c>
      <c r="U1488" s="9" t="s">
        <v>2671</v>
      </c>
      <c r="V1488" s="18">
        <v>24</v>
      </c>
      <c r="W1488" s="18">
        <v>0</v>
      </c>
      <c r="X1488" s="18">
        <v>0</v>
      </c>
      <c r="Y1488" s="19" t="e">
        <v>#N/A</v>
      </c>
      <c r="AB1488" s="18" t="s">
        <v>2672</v>
      </c>
      <c r="AC1488" s="18" t="str">
        <f>VLOOKUP(AB1488,[2]Sheet1!$B:$C,2,0)</f>
        <v>Thu gom và vận chuyển dầu khí</v>
      </c>
      <c r="AD1488" s="18" t="str">
        <f t="shared" si="46"/>
        <v>kh</v>
      </c>
      <c r="AE1488" s="21" t="s">
        <v>1485</v>
      </c>
      <c r="AF1488" s="24">
        <v>0</v>
      </c>
      <c r="AG1488" s="21">
        <v>0</v>
      </c>
      <c r="AH1488" s="18"/>
    </row>
    <row r="1489" spans="1:34" hidden="1" x14ac:dyDescent="0.25">
      <c r="A1489" s="18" t="s">
        <v>2670</v>
      </c>
      <c r="B1489" s="18" t="str">
        <f t="shared" si="47"/>
        <v>GE3179CQ</v>
      </c>
      <c r="C1489" s="9" t="s">
        <v>2671</v>
      </c>
      <c r="D1489" s="19" t="s">
        <v>28</v>
      </c>
      <c r="E1489" s="5">
        <v>0</v>
      </c>
      <c r="F1489" s="18" t="s">
        <v>153</v>
      </c>
      <c r="G1489" s="18">
        <v>0</v>
      </c>
      <c r="H1489" s="7" t="s">
        <v>13044</v>
      </c>
      <c r="I1489" s="18">
        <v>2</v>
      </c>
      <c r="J1489" s="18">
        <v>2</v>
      </c>
      <c r="K1489" s="18">
        <v>0</v>
      </c>
      <c r="L1489" s="18">
        <v>0</v>
      </c>
      <c r="M1489" s="18">
        <v>0</v>
      </c>
      <c r="N1489" s="18">
        <v>0</v>
      </c>
      <c r="O1489" s="18">
        <v>0</v>
      </c>
      <c r="P1489" s="18" t="s">
        <v>1476</v>
      </c>
      <c r="Q1489" s="18">
        <v>1</v>
      </c>
      <c r="R1489" s="7">
        <v>2</v>
      </c>
      <c r="T1489" s="18" t="s">
        <v>13041</v>
      </c>
      <c r="U1489" s="9" t="s">
        <v>2671</v>
      </c>
      <c r="V1489" s="18">
        <v>30</v>
      </c>
      <c r="W1489" s="18">
        <v>0</v>
      </c>
      <c r="X1489" s="18">
        <v>0</v>
      </c>
      <c r="Y1489" s="19" t="e">
        <v>#N/A</v>
      </c>
      <c r="AB1489" s="18" t="s">
        <v>2670</v>
      </c>
      <c r="AC1489" s="18" t="str">
        <f>VLOOKUP(AB1489,[2]Sheet1!$B:$C,2,0)</f>
        <v>Thu gom và vận chuyển dầu khí</v>
      </c>
      <c r="AD1489" s="18" t="str">
        <f t="shared" si="46"/>
        <v>kh</v>
      </c>
      <c r="AE1489" s="21" t="s">
        <v>1488</v>
      </c>
      <c r="AF1489" s="24">
        <v>0</v>
      </c>
      <c r="AG1489" s="21">
        <v>0</v>
      </c>
      <c r="AH1489" s="18"/>
    </row>
    <row r="1490" spans="1:34" hidden="1" x14ac:dyDescent="0.25">
      <c r="A1490" s="18" t="s">
        <v>2676</v>
      </c>
      <c r="B1490" s="18" t="str">
        <f t="shared" si="47"/>
        <v>CH3295CQ</v>
      </c>
      <c r="C1490" s="9" t="s">
        <v>2677</v>
      </c>
      <c r="D1490" s="19" t="s">
        <v>28</v>
      </c>
      <c r="E1490" s="5">
        <v>0</v>
      </c>
      <c r="F1490" s="18" t="s">
        <v>153</v>
      </c>
      <c r="G1490" s="18">
        <v>0</v>
      </c>
      <c r="H1490" s="7" t="s">
        <v>13044</v>
      </c>
      <c r="I1490" s="18">
        <v>2</v>
      </c>
      <c r="J1490" s="18">
        <v>2</v>
      </c>
      <c r="K1490" s="18">
        <v>0</v>
      </c>
      <c r="L1490" s="18">
        <v>0</v>
      </c>
      <c r="M1490" s="18">
        <v>0</v>
      </c>
      <c r="N1490" s="18">
        <v>0</v>
      </c>
      <c r="O1490" s="18">
        <v>0</v>
      </c>
      <c r="P1490" s="18" t="s">
        <v>1476</v>
      </c>
      <c r="Q1490" s="18">
        <v>1</v>
      </c>
      <c r="R1490" s="7">
        <v>2</v>
      </c>
      <c r="T1490" s="18" t="s">
        <v>13041</v>
      </c>
      <c r="U1490" s="9" t="s">
        <v>2677</v>
      </c>
      <c r="V1490" s="18">
        <v>24</v>
      </c>
      <c r="W1490" s="18">
        <v>0</v>
      </c>
      <c r="X1490" s="18">
        <v>0</v>
      </c>
      <c r="Y1490" s="19" t="e">
        <v>#N/A</v>
      </c>
      <c r="AB1490" s="18" t="s">
        <v>2676</v>
      </c>
      <c r="AC1490" s="18" t="str">
        <f>VLOOKUP(AB1490,[2]Sheet1!$B:$C,2,0)</f>
        <v>Thực phẩm biến đổi gen</v>
      </c>
      <c r="AD1490" s="18" t="str">
        <f t="shared" si="46"/>
        <v>kh</v>
      </c>
      <c r="AE1490" s="21" t="s">
        <v>1485</v>
      </c>
      <c r="AF1490" s="24">
        <v>0</v>
      </c>
      <c r="AG1490" s="21">
        <v>0</v>
      </c>
      <c r="AH1490" s="18"/>
    </row>
    <row r="1491" spans="1:34" hidden="1" x14ac:dyDescent="0.25">
      <c r="A1491" s="18" t="s">
        <v>2678</v>
      </c>
      <c r="B1491" s="18" t="str">
        <f t="shared" si="47"/>
        <v>CH2107CQ</v>
      </c>
      <c r="C1491" s="9" t="s">
        <v>2679</v>
      </c>
      <c r="D1491" s="19" t="s">
        <v>28</v>
      </c>
      <c r="E1491" s="5">
        <v>0</v>
      </c>
      <c r="F1491" s="18">
        <v>80</v>
      </c>
      <c r="G1491" s="18">
        <v>0</v>
      </c>
      <c r="H1491" s="7" t="s">
        <v>13044</v>
      </c>
      <c r="I1491" s="18">
        <v>2</v>
      </c>
      <c r="J1491" s="18">
        <v>2</v>
      </c>
      <c r="K1491" s="18">
        <v>0</v>
      </c>
      <c r="L1491" s="18">
        <v>0</v>
      </c>
      <c r="M1491" s="18">
        <v>0</v>
      </c>
      <c r="N1491" s="18">
        <v>0</v>
      </c>
      <c r="O1491" s="18">
        <v>0</v>
      </c>
      <c r="P1491" s="18" t="s">
        <v>1476</v>
      </c>
      <c r="Q1491" s="18">
        <v>1</v>
      </c>
      <c r="R1491" s="7">
        <v>2</v>
      </c>
      <c r="T1491" s="18" t="s">
        <v>13041</v>
      </c>
      <c r="U1491" s="9" t="s">
        <v>2679</v>
      </c>
      <c r="V1491" s="18">
        <v>24</v>
      </c>
      <c r="W1491" s="18">
        <v>0</v>
      </c>
      <c r="X1491" s="18">
        <v>0</v>
      </c>
      <c r="Y1491" s="19" t="e">
        <v>#N/A</v>
      </c>
      <c r="AB1491" s="18" t="s">
        <v>2678</v>
      </c>
      <c r="AC1491" s="18" t="str">
        <f>VLOOKUP(AB1491,[2]Sheet1!$B:$C,2,0)</f>
        <v>Thực phẩm, văn hóa, môi trường và xã hội</v>
      </c>
      <c r="AD1491" s="18" t="str">
        <f t="shared" si="46"/>
        <v>kh</v>
      </c>
      <c r="AE1491" s="21" t="s">
        <v>1485</v>
      </c>
      <c r="AF1491" s="24">
        <v>0</v>
      </c>
      <c r="AG1491" s="21">
        <v>0</v>
      </c>
      <c r="AH1491" s="18"/>
    </row>
    <row r="1492" spans="1:34" hidden="1" x14ac:dyDescent="0.25">
      <c r="A1492" s="18" t="s">
        <v>2690</v>
      </c>
      <c r="B1492" s="18" t="str">
        <f t="shared" si="47"/>
        <v>CH3283CQ</v>
      </c>
      <c r="C1492" s="9" t="s">
        <v>2691</v>
      </c>
      <c r="D1492" s="19" t="s">
        <v>28</v>
      </c>
      <c r="E1492" s="5">
        <v>0</v>
      </c>
      <c r="F1492" s="18" t="s">
        <v>153</v>
      </c>
      <c r="G1492" s="18">
        <v>0</v>
      </c>
      <c r="H1492" s="7" t="s">
        <v>13044</v>
      </c>
      <c r="I1492" s="18">
        <v>2</v>
      </c>
      <c r="J1492" s="18">
        <v>2</v>
      </c>
      <c r="K1492" s="18">
        <v>0</v>
      </c>
      <c r="L1492" s="18">
        <v>0</v>
      </c>
      <c r="M1492" s="18">
        <v>0</v>
      </c>
      <c r="N1492" s="18">
        <v>0</v>
      </c>
      <c r="O1492" s="18">
        <v>0</v>
      </c>
      <c r="P1492" s="18" t="s">
        <v>1476</v>
      </c>
      <c r="Q1492" s="18">
        <v>1</v>
      </c>
      <c r="R1492" s="7">
        <v>2</v>
      </c>
      <c r="T1492" s="18" t="s">
        <v>13041</v>
      </c>
      <c r="U1492" s="9" t="s">
        <v>2691</v>
      </c>
      <c r="V1492" s="18">
        <v>24</v>
      </c>
      <c r="W1492" s="18">
        <v>0</v>
      </c>
      <c r="X1492" s="18">
        <v>0</v>
      </c>
      <c r="Y1492" s="19" t="e">
        <v>#N/A</v>
      </c>
      <c r="AB1492" s="18" t="s">
        <v>2690</v>
      </c>
      <c r="AC1492" s="18" t="str">
        <f>VLOOKUP(AB1492,[2]Sheet1!$B:$C,2,0)</f>
        <v>Thu nhận và ứng dụng enzyme trong công nghệ thực phẩm</v>
      </c>
      <c r="AD1492" s="18" t="str">
        <f t="shared" si="46"/>
        <v>kh</v>
      </c>
      <c r="AE1492" s="21" t="s">
        <v>1485</v>
      </c>
      <c r="AF1492" s="24">
        <v>0</v>
      </c>
      <c r="AG1492" s="21">
        <v>0</v>
      </c>
      <c r="AH1492" s="18"/>
    </row>
    <row r="1493" spans="1:34" hidden="1" x14ac:dyDescent="0.25">
      <c r="A1493" s="18" t="s">
        <v>649</v>
      </c>
      <c r="B1493" s="18" t="str">
        <f t="shared" si="47"/>
        <v>IM3023CQ</v>
      </c>
      <c r="C1493" s="9" t="s">
        <v>2693</v>
      </c>
      <c r="D1493" s="19" t="s">
        <v>28</v>
      </c>
      <c r="E1493" s="5">
        <v>0</v>
      </c>
      <c r="F1493" s="18" t="s">
        <v>153</v>
      </c>
      <c r="G1493" s="18">
        <v>0</v>
      </c>
      <c r="H1493" s="7" t="s">
        <v>13044</v>
      </c>
      <c r="I1493" s="18">
        <v>2</v>
      </c>
      <c r="J1493" s="18">
        <v>2</v>
      </c>
      <c r="K1493" s="18">
        <v>0</v>
      </c>
      <c r="L1493" s="18">
        <v>0</v>
      </c>
      <c r="M1493" s="18">
        <v>0</v>
      </c>
      <c r="N1493" s="18">
        <v>0</v>
      </c>
      <c r="O1493" s="18">
        <v>0</v>
      </c>
      <c r="P1493" s="18" t="s">
        <v>1476</v>
      </c>
      <c r="Q1493" s="18">
        <v>1</v>
      </c>
      <c r="R1493" s="7">
        <v>2</v>
      </c>
      <c r="T1493" s="18" t="s">
        <v>13041</v>
      </c>
      <c r="U1493" s="9" t="s">
        <v>2693</v>
      </c>
      <c r="V1493" s="18">
        <v>30</v>
      </c>
      <c r="W1493" s="18">
        <v>12</v>
      </c>
      <c r="X1493" s="18">
        <v>0</v>
      </c>
      <c r="Y1493" s="19" t="s">
        <v>647</v>
      </c>
      <c r="AB1493" s="18" t="s">
        <v>649</v>
      </c>
      <c r="AC1493" s="18" t="str">
        <f>VLOOKUP(AB1493,[2]Sheet1!$B:$C,2,0)</f>
        <v>Thương mại điện tử</v>
      </c>
      <c r="AD1493" s="18" t="str">
        <f t="shared" ref="AD1493:AD1556" si="48">IF(AC1493&lt;&gt;AE1493,"kh","gi")</f>
        <v>kh</v>
      </c>
      <c r="AE1493" s="21" t="s">
        <v>1481</v>
      </c>
      <c r="AF1493" s="24">
        <v>0</v>
      </c>
      <c r="AG1493" s="21">
        <v>0</v>
      </c>
      <c r="AH1493" s="18"/>
    </row>
    <row r="1494" spans="1:34" hidden="1" x14ac:dyDescent="0.25">
      <c r="A1494" s="18" t="s">
        <v>2694</v>
      </c>
      <c r="B1494" s="18" t="str">
        <f t="shared" si="47"/>
        <v>ME4655CQ</v>
      </c>
      <c r="C1494" s="9" t="s">
        <v>2695</v>
      </c>
      <c r="D1494" s="19" t="s">
        <v>28</v>
      </c>
      <c r="E1494" s="5">
        <v>0</v>
      </c>
      <c r="F1494" s="18" t="s">
        <v>153</v>
      </c>
      <c r="G1494" s="18">
        <v>0</v>
      </c>
      <c r="H1494" s="7" t="s">
        <v>13044</v>
      </c>
      <c r="I1494" s="18">
        <v>2</v>
      </c>
      <c r="J1494" s="18">
        <v>2</v>
      </c>
      <c r="K1494" s="18">
        <v>0</v>
      </c>
      <c r="L1494" s="18">
        <v>0</v>
      </c>
      <c r="M1494" s="18">
        <v>0</v>
      </c>
      <c r="N1494" s="18">
        <v>0</v>
      </c>
      <c r="O1494" s="18">
        <v>0</v>
      </c>
      <c r="P1494" s="18" t="s">
        <v>1476</v>
      </c>
      <c r="Q1494" s="18">
        <v>1</v>
      </c>
      <c r="R1494" s="7">
        <v>2</v>
      </c>
      <c r="T1494" s="18" t="s">
        <v>13041</v>
      </c>
      <c r="U1494" s="9" t="s">
        <v>2695</v>
      </c>
      <c r="V1494" s="18">
        <v>30</v>
      </c>
      <c r="W1494" s="18">
        <v>0</v>
      </c>
      <c r="X1494" s="18">
        <v>0</v>
      </c>
      <c r="Y1494" s="19" t="e">
        <v>#N/A</v>
      </c>
      <c r="AB1494" s="18" t="s">
        <v>2694</v>
      </c>
      <c r="AC1494" s="18" t="str">
        <f>VLOOKUP(AB1494,[2]Sheet1!$B:$C,2,0)</f>
        <v>Thương mại quốc tế</v>
      </c>
      <c r="AD1494" s="18" t="str">
        <f t="shared" si="48"/>
        <v>kh</v>
      </c>
      <c r="AE1494" s="21" t="s">
        <v>1488</v>
      </c>
      <c r="AF1494" s="24">
        <v>0</v>
      </c>
      <c r="AG1494" s="21">
        <v>0</v>
      </c>
      <c r="AH1494" s="18"/>
    </row>
    <row r="1495" spans="1:34" hidden="1" x14ac:dyDescent="0.25">
      <c r="A1495" s="18" t="s">
        <v>2696</v>
      </c>
      <c r="B1495" s="18" t="str">
        <f t="shared" si="47"/>
        <v>CI4013CQ</v>
      </c>
      <c r="C1495" s="9" t="s">
        <v>2697</v>
      </c>
      <c r="D1495" s="19" t="s">
        <v>28</v>
      </c>
      <c r="E1495" s="5">
        <v>0</v>
      </c>
      <c r="F1495" s="18" t="s">
        <v>153</v>
      </c>
      <c r="G1495" s="18">
        <v>0</v>
      </c>
      <c r="H1495" s="7" t="s">
        <v>13044</v>
      </c>
      <c r="I1495" s="18">
        <v>2</v>
      </c>
      <c r="J1495" s="18">
        <v>2</v>
      </c>
      <c r="K1495" s="18">
        <v>0</v>
      </c>
      <c r="L1495" s="18">
        <v>0</v>
      </c>
      <c r="M1495" s="18">
        <v>0</v>
      </c>
      <c r="N1495" s="18">
        <v>0</v>
      </c>
      <c r="O1495" s="18">
        <v>0</v>
      </c>
      <c r="P1495" s="18" t="s">
        <v>1476</v>
      </c>
      <c r="Q1495" s="18">
        <v>1</v>
      </c>
      <c r="R1495" s="7">
        <v>2</v>
      </c>
      <c r="T1495" s="18" t="s">
        <v>13041</v>
      </c>
      <c r="U1495" s="9" t="s">
        <v>2697</v>
      </c>
      <c r="V1495" s="18">
        <v>24</v>
      </c>
      <c r="W1495" s="18">
        <v>0</v>
      </c>
      <c r="X1495" s="18">
        <v>0</v>
      </c>
      <c r="Y1495" s="19" t="e">
        <v>#N/A</v>
      </c>
      <c r="AB1495" s="18" t="s">
        <v>2696</v>
      </c>
      <c r="AC1495" s="18" t="str">
        <f>VLOOKUP(AB1495,[2]Sheet1!$B:$C,2,0)</f>
        <v>Thủy công 2</v>
      </c>
      <c r="AD1495" s="18" t="str">
        <f t="shared" si="48"/>
        <v>kh</v>
      </c>
      <c r="AE1495" s="21" t="s">
        <v>1485</v>
      </c>
      <c r="AF1495" s="24">
        <v>0</v>
      </c>
      <c r="AG1495" s="21">
        <v>0</v>
      </c>
      <c r="AH1495" s="18"/>
    </row>
    <row r="1496" spans="1:34" hidden="1" x14ac:dyDescent="0.25">
      <c r="A1496" s="18" t="s">
        <v>2700</v>
      </c>
      <c r="B1496" s="18" t="str">
        <f t="shared" si="47"/>
        <v>CI3227CQ</v>
      </c>
      <c r="C1496" s="9" t="s">
        <v>2701</v>
      </c>
      <c r="D1496" s="19" t="s">
        <v>28</v>
      </c>
      <c r="E1496" s="5">
        <v>0</v>
      </c>
      <c r="F1496" s="18" t="s">
        <v>153</v>
      </c>
      <c r="G1496" s="18">
        <v>0</v>
      </c>
      <c r="H1496" s="7" t="s">
        <v>13044</v>
      </c>
      <c r="I1496" s="18">
        <v>2</v>
      </c>
      <c r="J1496" s="18">
        <v>2</v>
      </c>
      <c r="K1496" s="18">
        <v>0</v>
      </c>
      <c r="L1496" s="18">
        <v>0</v>
      </c>
      <c r="M1496" s="18">
        <v>0</v>
      </c>
      <c r="N1496" s="18">
        <v>0</v>
      </c>
      <c r="O1496" s="18">
        <v>0</v>
      </c>
      <c r="P1496" s="18" t="s">
        <v>1476</v>
      </c>
      <c r="Q1496" s="18">
        <v>1</v>
      </c>
      <c r="R1496" s="7">
        <v>2</v>
      </c>
      <c r="T1496" s="18" t="s">
        <v>13041</v>
      </c>
      <c r="U1496" s="9" t="s">
        <v>2701</v>
      </c>
      <c r="V1496" s="18">
        <v>24</v>
      </c>
      <c r="W1496" s="18">
        <v>0</v>
      </c>
      <c r="X1496" s="18">
        <v>0</v>
      </c>
      <c r="Y1496" s="19" t="e">
        <v>#N/A</v>
      </c>
      <c r="AB1496" s="18" t="s">
        <v>2700</v>
      </c>
      <c r="AC1496" s="18" t="str">
        <f>VLOOKUP(AB1496,[2]Sheet1!$B:$C,2,0)</f>
        <v>Thủy năng - thủy điện</v>
      </c>
      <c r="AD1496" s="18" t="str">
        <f t="shared" si="48"/>
        <v>kh</v>
      </c>
      <c r="AE1496" s="21" t="s">
        <v>1485</v>
      </c>
      <c r="AF1496" s="24">
        <v>0</v>
      </c>
      <c r="AG1496" s="21">
        <v>0</v>
      </c>
      <c r="AH1496" s="18"/>
    </row>
    <row r="1497" spans="1:34" hidden="1" x14ac:dyDescent="0.25">
      <c r="A1497" s="18" t="s">
        <v>2714</v>
      </c>
      <c r="B1497" s="18" t="str">
        <f t="shared" si="47"/>
        <v>CI3129CQ</v>
      </c>
      <c r="C1497" s="9" t="s">
        <v>2715</v>
      </c>
      <c r="D1497" s="19" t="s">
        <v>28</v>
      </c>
      <c r="E1497" s="5">
        <v>0</v>
      </c>
      <c r="F1497" s="18" t="s">
        <v>153</v>
      </c>
      <c r="G1497" s="18">
        <v>0</v>
      </c>
      <c r="H1497" s="7" t="s">
        <v>13044</v>
      </c>
      <c r="I1497" s="18">
        <v>2</v>
      </c>
      <c r="J1497" s="18">
        <v>2</v>
      </c>
      <c r="K1497" s="18">
        <v>0</v>
      </c>
      <c r="L1497" s="18">
        <v>0</v>
      </c>
      <c r="M1497" s="18">
        <v>0</v>
      </c>
      <c r="N1497" s="18">
        <v>0</v>
      </c>
      <c r="O1497" s="18">
        <v>0</v>
      </c>
      <c r="P1497" s="18" t="s">
        <v>1476</v>
      </c>
      <c r="Q1497" s="18">
        <v>1</v>
      </c>
      <c r="R1497" s="7">
        <v>2</v>
      </c>
      <c r="T1497" s="18" t="s">
        <v>13041</v>
      </c>
      <c r="U1497" s="9" t="s">
        <v>2715</v>
      </c>
      <c r="V1497" s="18">
        <v>24</v>
      </c>
      <c r="W1497" s="18">
        <v>0</v>
      </c>
      <c r="X1497" s="18">
        <v>0</v>
      </c>
      <c r="Y1497" s="19" t="e">
        <v>#N/A</v>
      </c>
      <c r="AB1497" s="18" t="s">
        <v>2714</v>
      </c>
      <c r="AC1497" s="18" t="str">
        <f>VLOOKUP(AB1497,[2]Sheet1!$B:$C,2,0)</f>
        <v>Tiếp cận tài liệu kỹ thuật chuyên ngành</v>
      </c>
      <c r="AD1497" s="18" t="str">
        <f t="shared" si="48"/>
        <v>kh</v>
      </c>
      <c r="AE1497" s="21" t="s">
        <v>1485</v>
      </c>
      <c r="AF1497" s="24">
        <v>0</v>
      </c>
      <c r="AG1497" s="21">
        <v>0</v>
      </c>
      <c r="AH1497" s="18"/>
    </row>
    <row r="1498" spans="1:34" hidden="1" x14ac:dyDescent="0.25">
      <c r="A1498" s="18" t="s">
        <v>2716</v>
      </c>
      <c r="B1498" s="18" t="str">
        <f t="shared" si="47"/>
        <v>ME3173CQ</v>
      </c>
      <c r="C1498" s="9" t="s">
        <v>2717</v>
      </c>
      <c r="D1498" s="19" t="s">
        <v>28</v>
      </c>
      <c r="E1498" s="5">
        <v>0</v>
      </c>
      <c r="F1498" s="18" t="s">
        <v>153</v>
      </c>
      <c r="G1498" s="18">
        <v>0</v>
      </c>
      <c r="H1498" s="7" t="s">
        <v>13044</v>
      </c>
      <c r="I1498" s="18">
        <v>2</v>
      </c>
      <c r="J1498" s="18">
        <v>2</v>
      </c>
      <c r="K1498" s="18">
        <v>0</v>
      </c>
      <c r="L1498" s="18">
        <v>0</v>
      </c>
      <c r="M1498" s="18">
        <v>0</v>
      </c>
      <c r="N1498" s="18">
        <v>0</v>
      </c>
      <c r="O1498" s="18">
        <v>0</v>
      </c>
      <c r="P1498" s="18" t="s">
        <v>1476</v>
      </c>
      <c r="Q1498" s="18">
        <v>1</v>
      </c>
      <c r="R1498" s="7">
        <v>2</v>
      </c>
      <c r="T1498" s="18" t="s">
        <v>13041</v>
      </c>
      <c r="U1498" s="9" t="s">
        <v>2717</v>
      </c>
      <c r="V1498" s="18">
        <v>30</v>
      </c>
      <c r="W1498" s="18">
        <v>0</v>
      </c>
      <c r="X1498" s="18">
        <v>0</v>
      </c>
      <c r="Y1498" s="19" t="e">
        <v>#N/A</v>
      </c>
      <c r="AB1498" s="18" t="s">
        <v>2716</v>
      </c>
      <c r="AC1498" s="18" t="str">
        <f>VLOOKUP(AB1498,[2]Sheet1!$B:$C,2,0)</f>
        <v>Tiếp thị</v>
      </c>
      <c r="AD1498" s="18" t="str">
        <f t="shared" si="48"/>
        <v>kh</v>
      </c>
      <c r="AE1498" s="21" t="s">
        <v>1488</v>
      </c>
      <c r="AF1498" s="24">
        <v>0</v>
      </c>
      <c r="AG1498" s="21">
        <v>0</v>
      </c>
      <c r="AH1498" s="18"/>
    </row>
    <row r="1499" spans="1:34" hidden="1" x14ac:dyDescent="0.25">
      <c r="A1499" s="18" t="s">
        <v>661</v>
      </c>
      <c r="B1499" s="18" t="str">
        <f t="shared" si="47"/>
        <v>CI4047CQ</v>
      </c>
      <c r="C1499" s="9" t="s">
        <v>2721</v>
      </c>
      <c r="D1499" s="19" t="s">
        <v>28</v>
      </c>
      <c r="E1499" s="5">
        <v>0</v>
      </c>
      <c r="F1499" s="18" t="s">
        <v>229</v>
      </c>
      <c r="G1499" s="18">
        <v>0</v>
      </c>
      <c r="H1499" s="7" t="s">
        <v>13044</v>
      </c>
      <c r="I1499" s="18">
        <v>2</v>
      </c>
      <c r="J1499" s="18">
        <v>2</v>
      </c>
      <c r="K1499" s="18">
        <v>0</v>
      </c>
      <c r="L1499" s="18">
        <v>0</v>
      </c>
      <c r="M1499" s="18">
        <v>0</v>
      </c>
      <c r="N1499" s="18">
        <v>0</v>
      </c>
      <c r="O1499" s="18">
        <v>0</v>
      </c>
      <c r="P1499" s="18" t="s">
        <v>1476</v>
      </c>
      <c r="Q1499" s="18">
        <v>1</v>
      </c>
      <c r="R1499" s="7">
        <v>2</v>
      </c>
      <c r="T1499" s="18" t="s">
        <v>13041</v>
      </c>
      <c r="U1499" s="9" t="s">
        <v>2721</v>
      </c>
      <c r="V1499" s="18">
        <v>30</v>
      </c>
      <c r="W1499" s="18">
        <v>12</v>
      </c>
      <c r="X1499" s="18">
        <v>0</v>
      </c>
      <c r="Y1499" s="19" t="s">
        <v>659</v>
      </c>
      <c r="AB1499" s="18" t="s">
        <v>661</v>
      </c>
      <c r="AC1499" s="18" t="str">
        <f>VLOOKUP(AB1499,[2]Sheet1!$B:$C,2,0)</f>
        <v>Tin học ứng dụng cầu đường</v>
      </c>
      <c r="AD1499" s="18" t="str">
        <f t="shared" si="48"/>
        <v>kh</v>
      </c>
      <c r="AE1499" s="21" t="s">
        <v>1481</v>
      </c>
      <c r="AF1499" s="24">
        <v>0</v>
      </c>
      <c r="AG1499" s="21">
        <v>0</v>
      </c>
      <c r="AH1499" s="18"/>
    </row>
    <row r="1500" spans="1:34" hidden="1" x14ac:dyDescent="0.25">
      <c r="A1500" s="18" t="s">
        <v>599</v>
      </c>
      <c r="B1500" s="18" t="str">
        <f t="shared" si="47"/>
        <v>ME4467CQ</v>
      </c>
      <c r="C1500" s="9" t="s">
        <v>2724</v>
      </c>
      <c r="D1500" s="19" t="s">
        <v>28</v>
      </c>
      <c r="E1500" s="5">
        <v>0</v>
      </c>
      <c r="F1500" s="18">
        <v>60</v>
      </c>
      <c r="G1500" s="18">
        <v>0</v>
      </c>
      <c r="H1500" s="7" t="s">
        <v>13044</v>
      </c>
      <c r="I1500" s="18">
        <v>2</v>
      </c>
      <c r="J1500" s="18">
        <v>2</v>
      </c>
      <c r="K1500" s="18">
        <v>0</v>
      </c>
      <c r="L1500" s="18">
        <v>0</v>
      </c>
      <c r="M1500" s="18">
        <v>0</v>
      </c>
      <c r="N1500" s="18">
        <v>0</v>
      </c>
      <c r="O1500" s="18">
        <v>0</v>
      </c>
      <c r="P1500" s="18" t="s">
        <v>1476</v>
      </c>
      <c r="Q1500" s="18">
        <v>1</v>
      </c>
      <c r="R1500" s="7">
        <v>2</v>
      </c>
      <c r="T1500" s="18" t="s">
        <v>13041</v>
      </c>
      <c r="U1500" s="9" t="s">
        <v>2724</v>
      </c>
      <c r="V1500" s="18">
        <v>30</v>
      </c>
      <c r="W1500" s="18">
        <v>12</v>
      </c>
      <c r="X1500" s="18">
        <v>0</v>
      </c>
      <c r="Y1500" s="19" t="s">
        <v>597</v>
      </c>
      <c r="AB1500" s="18" t="s">
        <v>599</v>
      </c>
      <c r="AC1500" s="18" t="str">
        <f>VLOOKUP(AB1500,[2]Sheet1!$B:$C,2,0)</f>
        <v>Tính toán cơ học và kết cấu máy</v>
      </c>
      <c r="AD1500" s="18" t="str">
        <f t="shared" si="48"/>
        <v>kh</v>
      </c>
      <c r="AE1500" s="21" t="s">
        <v>1481</v>
      </c>
      <c r="AF1500" s="24">
        <v>0</v>
      </c>
      <c r="AG1500" s="21">
        <v>0</v>
      </c>
      <c r="AH1500" s="18"/>
    </row>
    <row r="1501" spans="1:34" hidden="1" x14ac:dyDescent="0.25">
      <c r="A1501" s="18" t="s">
        <v>664</v>
      </c>
      <c r="B1501" s="18" t="str">
        <f t="shared" si="47"/>
        <v>AS3013CQ</v>
      </c>
      <c r="C1501" s="9" t="s">
        <v>2725</v>
      </c>
      <c r="D1501" s="19" t="s">
        <v>28</v>
      </c>
      <c r="E1501" s="5">
        <v>0</v>
      </c>
      <c r="F1501" s="18">
        <v>70</v>
      </c>
      <c r="G1501" s="18">
        <v>0</v>
      </c>
      <c r="H1501" s="7" t="s">
        <v>13044</v>
      </c>
      <c r="I1501" s="18">
        <v>2</v>
      </c>
      <c r="J1501" s="18">
        <v>2</v>
      </c>
      <c r="K1501" s="18">
        <v>0</v>
      </c>
      <c r="L1501" s="18">
        <v>0</v>
      </c>
      <c r="M1501" s="18">
        <v>0</v>
      </c>
      <c r="N1501" s="18">
        <v>0</v>
      </c>
      <c r="O1501" s="18">
        <v>0</v>
      </c>
      <c r="P1501" s="18" t="s">
        <v>1476</v>
      </c>
      <c r="Q1501" s="18">
        <v>1</v>
      </c>
      <c r="R1501" s="7">
        <v>2</v>
      </c>
      <c r="T1501" s="18" t="s">
        <v>13041</v>
      </c>
      <c r="U1501" s="9" t="s">
        <v>2725</v>
      </c>
      <c r="V1501" s="18">
        <v>30</v>
      </c>
      <c r="W1501" s="18">
        <v>12</v>
      </c>
      <c r="X1501" s="18">
        <v>0</v>
      </c>
      <c r="Y1501" s="19" t="s">
        <v>662</v>
      </c>
      <c r="AB1501" s="18" t="s">
        <v>664</v>
      </c>
      <c r="AC1501" s="18" t="str">
        <f>VLOOKUP(AB1501,[2]Sheet1!$B:$C,2,0)</f>
        <v>Tính toán kết cấu</v>
      </c>
      <c r="AD1501" s="18" t="str">
        <f t="shared" si="48"/>
        <v>kh</v>
      </c>
      <c r="AE1501" s="21" t="s">
        <v>1481</v>
      </c>
      <c r="AF1501" s="24">
        <v>0</v>
      </c>
      <c r="AG1501" s="21">
        <v>0</v>
      </c>
      <c r="AH1501" s="18"/>
    </row>
    <row r="1502" spans="1:34" hidden="1" x14ac:dyDescent="0.25">
      <c r="A1502" s="18" t="s">
        <v>2727</v>
      </c>
      <c r="B1502" s="18" t="str">
        <f t="shared" si="47"/>
        <v>EE3141CQ</v>
      </c>
      <c r="C1502" s="9" t="s">
        <v>2728</v>
      </c>
      <c r="D1502" s="19" t="s">
        <v>28</v>
      </c>
      <c r="E1502" s="5">
        <v>0</v>
      </c>
      <c r="F1502" s="18" t="s">
        <v>153</v>
      </c>
      <c r="G1502" s="18">
        <v>0</v>
      </c>
      <c r="H1502" s="7" t="s">
        <v>13044</v>
      </c>
      <c r="I1502" s="18">
        <v>2</v>
      </c>
      <c r="J1502" s="18">
        <v>2</v>
      </c>
      <c r="K1502" s="18">
        <v>0</v>
      </c>
      <c r="L1502" s="18">
        <v>0</v>
      </c>
      <c r="M1502" s="18">
        <v>0</v>
      </c>
      <c r="N1502" s="18">
        <v>0</v>
      </c>
      <c r="O1502" s="18">
        <v>0</v>
      </c>
      <c r="P1502" s="18" t="s">
        <v>1476</v>
      </c>
      <c r="Q1502" s="18">
        <v>1</v>
      </c>
      <c r="R1502" s="7">
        <v>2</v>
      </c>
      <c r="T1502" s="18" t="s">
        <v>13041</v>
      </c>
      <c r="U1502" s="9" t="s">
        <v>2728</v>
      </c>
      <c r="V1502" s="18">
        <v>30</v>
      </c>
      <c r="W1502" s="18">
        <v>0</v>
      </c>
      <c r="X1502" s="18">
        <v>0</v>
      </c>
      <c r="Y1502" s="19" t="e">
        <v>#N/A</v>
      </c>
      <c r="AB1502" s="18" t="s">
        <v>2727</v>
      </c>
      <c r="AC1502" s="18" t="str">
        <f>VLOOKUP(AB1502,[2]Sheet1!$B:$C,2,0)</f>
        <v>Thiết kế hệ thống số tốc độ cao</v>
      </c>
      <c r="AD1502" s="18" t="str">
        <f t="shared" si="48"/>
        <v>kh</v>
      </c>
      <c r="AE1502" s="21" t="s">
        <v>1488</v>
      </c>
      <c r="AF1502" s="24">
        <v>0</v>
      </c>
      <c r="AG1502" s="21">
        <v>0</v>
      </c>
      <c r="AH1502" s="18"/>
    </row>
    <row r="1503" spans="1:34" hidden="1" x14ac:dyDescent="0.25">
      <c r="A1503" s="18" t="s">
        <v>2731</v>
      </c>
      <c r="B1503" s="18" t="str">
        <f t="shared" si="47"/>
        <v>CI4125CQ</v>
      </c>
      <c r="C1503" s="9" t="s">
        <v>2732</v>
      </c>
      <c r="D1503" s="19" t="s">
        <v>28</v>
      </c>
      <c r="E1503" s="5">
        <v>0</v>
      </c>
      <c r="F1503" s="18" t="s">
        <v>153</v>
      </c>
      <c r="G1503" s="18">
        <v>0</v>
      </c>
      <c r="H1503" s="7" t="s">
        <v>13044</v>
      </c>
      <c r="I1503" s="18">
        <v>2</v>
      </c>
      <c r="J1503" s="18">
        <v>2</v>
      </c>
      <c r="K1503" s="18">
        <v>0</v>
      </c>
      <c r="L1503" s="18">
        <v>0</v>
      </c>
      <c r="M1503" s="18">
        <v>0</v>
      </c>
      <c r="N1503" s="18">
        <v>0</v>
      </c>
      <c r="O1503" s="18">
        <v>0</v>
      </c>
      <c r="P1503" s="18" t="s">
        <v>1476</v>
      </c>
      <c r="Q1503" s="18">
        <v>1</v>
      </c>
      <c r="R1503" s="7">
        <v>2</v>
      </c>
      <c r="T1503" s="18" t="s">
        <v>13041</v>
      </c>
      <c r="U1503" s="9" t="s">
        <v>2732</v>
      </c>
      <c r="V1503" s="18">
        <v>30</v>
      </c>
      <c r="W1503" s="18">
        <v>0</v>
      </c>
      <c r="X1503" s="18">
        <v>0</v>
      </c>
      <c r="Y1503" s="19" t="e">
        <v>#N/A</v>
      </c>
      <c r="AB1503" s="18" t="s">
        <v>2731</v>
      </c>
      <c r="AC1503" s="18" t="str">
        <f>VLOOKUP(AB1503,[2]Sheet1!$B:$C,2,0)</f>
        <v>Tổ chức thi công</v>
      </c>
      <c r="AD1503" s="18" t="str">
        <f t="shared" si="48"/>
        <v>kh</v>
      </c>
      <c r="AE1503" s="21" t="s">
        <v>1488</v>
      </c>
      <c r="AF1503" s="24">
        <v>0</v>
      </c>
      <c r="AG1503" s="21">
        <v>0</v>
      </c>
      <c r="AH1503" s="18"/>
    </row>
    <row r="1504" spans="1:34" hidden="1" x14ac:dyDescent="0.25">
      <c r="A1504" s="18" t="s">
        <v>667</v>
      </c>
      <c r="B1504" s="18" t="str">
        <f t="shared" si="47"/>
        <v>ME3215CQ</v>
      </c>
      <c r="C1504" s="9" t="s">
        <v>2735</v>
      </c>
      <c r="D1504" s="19" t="s">
        <v>28</v>
      </c>
      <c r="E1504" s="5">
        <v>0</v>
      </c>
      <c r="F1504" s="18" t="s">
        <v>153</v>
      </c>
      <c r="G1504" s="18">
        <v>0</v>
      </c>
      <c r="H1504" s="7" t="s">
        <v>13044</v>
      </c>
      <c r="I1504" s="18">
        <v>2</v>
      </c>
      <c r="J1504" s="18">
        <v>2</v>
      </c>
      <c r="K1504" s="18">
        <v>0</v>
      </c>
      <c r="L1504" s="18">
        <v>0</v>
      </c>
      <c r="M1504" s="18">
        <v>0</v>
      </c>
      <c r="N1504" s="18">
        <v>0</v>
      </c>
      <c r="O1504" s="18">
        <v>0</v>
      </c>
      <c r="P1504" s="18" t="s">
        <v>1476</v>
      </c>
      <c r="Q1504" s="18">
        <v>1</v>
      </c>
      <c r="R1504" s="7">
        <v>2</v>
      </c>
      <c r="T1504" s="18" t="s">
        <v>13041</v>
      </c>
      <c r="U1504" s="9" t="s">
        <v>2735</v>
      </c>
      <c r="V1504" s="18">
        <v>30</v>
      </c>
      <c r="W1504" s="18">
        <v>12</v>
      </c>
      <c r="X1504" s="18">
        <v>0</v>
      </c>
      <c r="Y1504" s="19" t="s">
        <v>665</v>
      </c>
      <c r="AB1504" s="18" t="s">
        <v>667</v>
      </c>
      <c r="AC1504" s="18" t="str">
        <f>VLOOKUP(AB1504,[2]Sheet1!$B:$C,2,0)</f>
        <v>Tối ưu hóa và quy hoạch thực nghiệm</v>
      </c>
      <c r="AD1504" s="18" t="str">
        <f t="shared" si="48"/>
        <v>kh</v>
      </c>
      <c r="AE1504" s="21" t="s">
        <v>1481</v>
      </c>
      <c r="AF1504" s="24">
        <v>0</v>
      </c>
      <c r="AG1504" s="21">
        <v>0</v>
      </c>
      <c r="AH1504" s="18"/>
    </row>
    <row r="1505" spans="1:34" hidden="1" x14ac:dyDescent="0.25">
      <c r="A1505" s="18" t="s">
        <v>2736</v>
      </c>
      <c r="B1505" s="18" t="str">
        <f t="shared" si="47"/>
        <v>CH3241CQ</v>
      </c>
      <c r="C1505" s="9" t="s">
        <v>2737</v>
      </c>
      <c r="D1505" s="19" t="s">
        <v>28</v>
      </c>
      <c r="E1505" s="5">
        <v>0</v>
      </c>
      <c r="F1505" s="18" t="s">
        <v>153</v>
      </c>
      <c r="G1505" s="18">
        <v>0</v>
      </c>
      <c r="H1505" s="7" t="s">
        <v>13044</v>
      </c>
      <c r="I1505" s="18">
        <v>2</v>
      </c>
      <c r="J1505" s="18">
        <v>2</v>
      </c>
      <c r="K1505" s="18">
        <v>0</v>
      </c>
      <c r="L1505" s="18">
        <v>0</v>
      </c>
      <c r="M1505" s="18">
        <v>0</v>
      </c>
      <c r="N1505" s="18">
        <v>0</v>
      </c>
      <c r="O1505" s="18">
        <v>0</v>
      </c>
      <c r="P1505" s="18" t="s">
        <v>1476</v>
      </c>
      <c r="Q1505" s="18">
        <v>1</v>
      </c>
      <c r="R1505" s="7">
        <v>2</v>
      </c>
      <c r="T1505" s="18" t="s">
        <v>13041</v>
      </c>
      <c r="U1505" s="9" t="s">
        <v>2737</v>
      </c>
      <c r="V1505" s="18">
        <v>24</v>
      </c>
      <c r="W1505" s="18">
        <v>0</v>
      </c>
      <c r="X1505" s="18">
        <v>0</v>
      </c>
      <c r="Y1505" s="19" t="e">
        <v>#N/A</v>
      </c>
      <c r="AB1505" s="18" t="s">
        <v>2736</v>
      </c>
      <c r="AC1505" s="18" t="str">
        <f>VLOOKUP(AB1505,[2]Sheet1!$B:$C,2,0)</f>
        <v>Tối ưu hoá trong nhà máy lọc dầu</v>
      </c>
      <c r="AD1505" s="18" t="str">
        <f t="shared" si="48"/>
        <v>kh</v>
      </c>
      <c r="AE1505" s="21" t="s">
        <v>1485</v>
      </c>
      <c r="AF1505" s="24">
        <v>0</v>
      </c>
      <c r="AG1505" s="21">
        <v>0</v>
      </c>
      <c r="AH1505" s="18"/>
    </row>
    <row r="1506" spans="1:34" hidden="1" x14ac:dyDescent="0.25">
      <c r="A1506" s="18" t="s">
        <v>2738</v>
      </c>
      <c r="B1506" s="18" t="str">
        <f t="shared" si="47"/>
        <v>CH3337CQ</v>
      </c>
      <c r="C1506" s="9" t="s">
        <v>2739</v>
      </c>
      <c r="D1506" s="19" t="s">
        <v>28</v>
      </c>
      <c r="E1506" s="5">
        <v>0</v>
      </c>
      <c r="F1506" s="18" t="s">
        <v>153</v>
      </c>
      <c r="G1506" s="18">
        <v>0</v>
      </c>
      <c r="H1506" s="7" t="s">
        <v>13044</v>
      </c>
      <c r="I1506" s="18">
        <v>2</v>
      </c>
      <c r="J1506" s="18">
        <v>2</v>
      </c>
      <c r="K1506" s="18">
        <v>0</v>
      </c>
      <c r="L1506" s="18">
        <v>0</v>
      </c>
      <c r="M1506" s="18">
        <v>0</v>
      </c>
      <c r="N1506" s="18">
        <v>0</v>
      </c>
      <c r="O1506" s="18">
        <v>0</v>
      </c>
      <c r="P1506" s="18" t="s">
        <v>1476</v>
      </c>
      <c r="Q1506" s="18">
        <v>1</v>
      </c>
      <c r="R1506" s="7">
        <v>2</v>
      </c>
      <c r="T1506" s="18" t="s">
        <v>13041</v>
      </c>
      <c r="U1506" s="9" t="s">
        <v>2739</v>
      </c>
      <c r="V1506" s="18">
        <v>30</v>
      </c>
      <c r="W1506" s="18">
        <v>0</v>
      </c>
      <c r="X1506" s="18">
        <v>0</v>
      </c>
      <c r="Y1506" s="19" t="e">
        <v>#N/A</v>
      </c>
      <c r="AB1506" s="18" t="s">
        <v>2738</v>
      </c>
      <c r="AC1506" s="18" t="str">
        <f>VLOOKUP(AB1506,[2]Sheet1!$B:$C,2,0)</f>
        <v>Tổng hợp hữu cơ hóa dầu</v>
      </c>
      <c r="AD1506" s="18" t="str">
        <f t="shared" si="48"/>
        <v>kh</v>
      </c>
      <c r="AE1506" s="21" t="s">
        <v>1488</v>
      </c>
      <c r="AF1506" s="24">
        <v>0</v>
      </c>
      <c r="AG1506" s="21">
        <v>0</v>
      </c>
      <c r="AH1506" s="18"/>
    </row>
    <row r="1507" spans="1:34" hidden="1" x14ac:dyDescent="0.25">
      <c r="A1507" s="18" t="s">
        <v>2746</v>
      </c>
      <c r="B1507" s="18" t="str">
        <f t="shared" si="47"/>
        <v>GE3165CQ</v>
      </c>
      <c r="C1507" s="9" t="s">
        <v>2747</v>
      </c>
      <c r="D1507" s="19" t="s">
        <v>28</v>
      </c>
      <c r="E1507" s="5">
        <v>0</v>
      </c>
      <c r="F1507" s="18" t="s">
        <v>153</v>
      </c>
      <c r="G1507" s="18">
        <v>0</v>
      </c>
      <c r="H1507" s="7" t="s">
        <v>13044</v>
      </c>
      <c r="I1507" s="18">
        <v>2</v>
      </c>
      <c r="J1507" s="18">
        <v>2</v>
      </c>
      <c r="K1507" s="18">
        <v>0</v>
      </c>
      <c r="L1507" s="18">
        <v>0</v>
      </c>
      <c r="M1507" s="18">
        <v>0</v>
      </c>
      <c r="N1507" s="18">
        <v>0</v>
      </c>
      <c r="O1507" s="18">
        <v>0</v>
      </c>
      <c r="P1507" s="18" t="s">
        <v>1476</v>
      </c>
      <c r="Q1507" s="18">
        <v>1</v>
      </c>
      <c r="R1507" s="7">
        <v>2</v>
      </c>
      <c r="T1507" s="18" t="s">
        <v>13041</v>
      </c>
      <c r="U1507" s="9" t="s">
        <v>2747</v>
      </c>
      <c r="V1507" s="18">
        <v>30</v>
      </c>
      <c r="W1507" s="18">
        <v>0</v>
      </c>
      <c r="X1507" s="18">
        <v>0</v>
      </c>
      <c r="Y1507" s="19" t="e">
        <v>#N/A</v>
      </c>
      <c r="AB1507" s="18" t="s">
        <v>2746</v>
      </c>
      <c r="AC1507" s="18" t="str">
        <f>VLOOKUP(AB1507,[2]Sheet1!$B:$C,2,0)</f>
        <v>Trầm tích học và nhịp địa tầng</v>
      </c>
      <c r="AD1507" s="18" t="str">
        <f t="shared" si="48"/>
        <v>kh</v>
      </c>
      <c r="AE1507" s="21" t="s">
        <v>1488</v>
      </c>
      <c r="AF1507" s="24">
        <v>0</v>
      </c>
      <c r="AG1507" s="21">
        <v>0</v>
      </c>
      <c r="AH1507" s="18"/>
    </row>
    <row r="1508" spans="1:34" hidden="1" x14ac:dyDescent="0.25">
      <c r="A1508" s="18" t="s">
        <v>2748</v>
      </c>
      <c r="B1508" s="18" t="str">
        <f t="shared" si="47"/>
        <v>CI4063CQ</v>
      </c>
      <c r="C1508" s="9" t="s">
        <v>2749</v>
      </c>
      <c r="D1508" s="19" t="s">
        <v>28</v>
      </c>
      <c r="E1508" s="5">
        <v>0</v>
      </c>
      <c r="F1508" s="18" t="s">
        <v>153</v>
      </c>
      <c r="G1508" s="18">
        <v>0</v>
      </c>
      <c r="H1508" s="7" t="s">
        <v>13044</v>
      </c>
      <c r="I1508" s="18">
        <v>2</v>
      </c>
      <c r="J1508" s="18">
        <v>2</v>
      </c>
      <c r="K1508" s="18">
        <v>0</v>
      </c>
      <c r="L1508" s="18">
        <v>0</v>
      </c>
      <c r="M1508" s="18">
        <v>0</v>
      </c>
      <c r="N1508" s="18">
        <v>0</v>
      </c>
      <c r="O1508" s="18">
        <v>0</v>
      </c>
      <c r="P1508" s="18" t="s">
        <v>1476</v>
      </c>
      <c r="Q1508" s="18">
        <v>1</v>
      </c>
      <c r="R1508" s="7">
        <v>2</v>
      </c>
      <c r="T1508" s="18" t="s">
        <v>13041</v>
      </c>
      <c r="U1508" s="9" t="s">
        <v>2749</v>
      </c>
      <c r="V1508" s="18">
        <v>30</v>
      </c>
      <c r="W1508" s="18">
        <v>0</v>
      </c>
      <c r="X1508" s="18">
        <v>0</v>
      </c>
      <c r="Y1508" s="19" t="e">
        <v>#N/A</v>
      </c>
      <c r="AB1508" s="18" t="s">
        <v>2748</v>
      </c>
      <c r="AC1508" s="18" t="str">
        <f>VLOOKUP(AB1508,[2]Sheet1!$B:$C,2,0)</f>
        <v>Trắc địa cao cấp 2</v>
      </c>
      <c r="AD1508" s="18" t="str">
        <f t="shared" si="48"/>
        <v>kh</v>
      </c>
      <c r="AE1508" s="21" t="s">
        <v>1488</v>
      </c>
      <c r="AF1508" s="24">
        <v>0</v>
      </c>
      <c r="AG1508" s="21">
        <v>0</v>
      </c>
      <c r="AH1508" s="18"/>
    </row>
    <row r="1509" spans="1:34" hidden="1" x14ac:dyDescent="0.25">
      <c r="A1509" s="18" t="s">
        <v>2750</v>
      </c>
      <c r="B1509" s="18" t="str">
        <f t="shared" si="47"/>
        <v>CI4107CQ</v>
      </c>
      <c r="C1509" s="9" t="s">
        <v>2751</v>
      </c>
      <c r="D1509" s="19" t="s">
        <v>28</v>
      </c>
      <c r="E1509" s="5">
        <v>0</v>
      </c>
      <c r="F1509" s="18" t="s">
        <v>153</v>
      </c>
      <c r="G1509" s="18">
        <v>0</v>
      </c>
      <c r="H1509" s="7" t="s">
        <v>13044</v>
      </c>
      <c r="I1509" s="18">
        <v>2</v>
      </c>
      <c r="J1509" s="18">
        <v>2</v>
      </c>
      <c r="K1509" s="18">
        <v>0</v>
      </c>
      <c r="L1509" s="18">
        <v>0</v>
      </c>
      <c r="M1509" s="18">
        <v>0</v>
      </c>
      <c r="N1509" s="18">
        <v>0</v>
      </c>
      <c r="O1509" s="18">
        <v>0</v>
      </c>
      <c r="P1509" s="18" t="s">
        <v>1476</v>
      </c>
      <c r="Q1509" s="18">
        <v>1</v>
      </c>
      <c r="R1509" s="7">
        <v>2</v>
      </c>
      <c r="T1509" s="18" t="s">
        <v>13041</v>
      </c>
      <c r="U1509" s="9" t="s">
        <v>2751</v>
      </c>
      <c r="V1509" s="18">
        <v>30</v>
      </c>
      <c r="W1509" s="18">
        <v>0</v>
      </c>
      <c r="X1509" s="18">
        <v>0</v>
      </c>
      <c r="Y1509" s="19" t="e">
        <v>#N/A</v>
      </c>
      <c r="AB1509" s="18" t="s">
        <v>2750</v>
      </c>
      <c r="AC1509" s="18" t="str">
        <f>VLOOKUP(AB1509,[2]Sheet1!$B:$C,2,0)</f>
        <v>Trắc địa công trình</v>
      </c>
      <c r="AD1509" s="18" t="str">
        <f t="shared" si="48"/>
        <v>kh</v>
      </c>
      <c r="AE1509" s="21" t="s">
        <v>1488</v>
      </c>
      <c r="AF1509" s="24">
        <v>0</v>
      </c>
      <c r="AG1509" s="21">
        <v>0</v>
      </c>
      <c r="AH1509" s="18"/>
    </row>
    <row r="1510" spans="1:34" hidden="1" x14ac:dyDescent="0.25">
      <c r="A1510" s="18" t="s">
        <v>2752</v>
      </c>
      <c r="B1510" s="18" t="str">
        <f t="shared" si="47"/>
        <v>CI4109CQ</v>
      </c>
      <c r="C1510" s="9" t="s">
        <v>2753</v>
      </c>
      <c r="D1510" s="19" t="s">
        <v>28</v>
      </c>
      <c r="E1510" s="5">
        <v>0</v>
      </c>
      <c r="F1510" s="18" t="s">
        <v>153</v>
      </c>
      <c r="G1510" s="18">
        <v>0</v>
      </c>
      <c r="H1510" s="7" t="s">
        <v>13044</v>
      </c>
      <c r="I1510" s="18">
        <v>2</v>
      </c>
      <c r="J1510" s="18">
        <v>2</v>
      </c>
      <c r="K1510" s="18">
        <v>0</v>
      </c>
      <c r="L1510" s="18">
        <v>0</v>
      </c>
      <c r="M1510" s="18">
        <v>0</v>
      </c>
      <c r="N1510" s="18">
        <v>0</v>
      </c>
      <c r="O1510" s="18">
        <v>0</v>
      </c>
      <c r="P1510" s="18" t="s">
        <v>1476</v>
      </c>
      <c r="Q1510" s="18">
        <v>1</v>
      </c>
      <c r="R1510" s="7">
        <v>2</v>
      </c>
      <c r="T1510" s="18" t="s">
        <v>13041</v>
      </c>
      <c r="U1510" s="9" t="s">
        <v>2753</v>
      </c>
      <c r="V1510" s="18">
        <v>30</v>
      </c>
      <c r="W1510" s="18">
        <v>0</v>
      </c>
      <c r="X1510" s="18">
        <v>0</v>
      </c>
      <c r="Y1510" s="19" t="e">
        <v>#N/A</v>
      </c>
      <c r="AB1510" s="18" t="s">
        <v>2752</v>
      </c>
      <c r="AC1510" s="18" t="str">
        <f>VLOOKUP(AB1510,[2]Sheet1!$B:$C,2,0)</f>
        <v>Trắc địa công trình ứng dụng</v>
      </c>
      <c r="AD1510" s="18" t="str">
        <f t="shared" si="48"/>
        <v>kh</v>
      </c>
      <c r="AE1510" s="21" t="s">
        <v>1488</v>
      </c>
      <c r="AF1510" s="24">
        <v>0</v>
      </c>
      <c r="AG1510" s="21">
        <v>0</v>
      </c>
      <c r="AH1510" s="18"/>
    </row>
    <row r="1511" spans="1:34" hidden="1" x14ac:dyDescent="0.25">
      <c r="A1511" s="18" t="s">
        <v>670</v>
      </c>
      <c r="B1511" s="18" t="str">
        <f t="shared" si="47"/>
        <v>TR3085CQ</v>
      </c>
      <c r="C1511" s="9" t="s">
        <v>2755</v>
      </c>
      <c r="D1511" s="19" t="s">
        <v>28</v>
      </c>
      <c r="E1511" s="5">
        <v>0</v>
      </c>
      <c r="F1511" s="18">
        <v>60</v>
      </c>
      <c r="G1511" s="18">
        <v>0</v>
      </c>
      <c r="H1511" s="7" t="s">
        <v>13044</v>
      </c>
      <c r="I1511" s="18">
        <v>2</v>
      </c>
      <c r="J1511" s="18">
        <v>2</v>
      </c>
      <c r="K1511" s="18">
        <v>0</v>
      </c>
      <c r="L1511" s="18">
        <v>0</v>
      </c>
      <c r="M1511" s="18">
        <v>0</v>
      </c>
      <c r="N1511" s="18">
        <v>0</v>
      </c>
      <c r="O1511" s="18">
        <v>0</v>
      </c>
      <c r="P1511" s="18" t="s">
        <v>1476</v>
      </c>
      <c r="Q1511" s="18">
        <v>1</v>
      </c>
      <c r="R1511" s="7">
        <v>2</v>
      </c>
      <c r="T1511" s="18" t="s">
        <v>13041</v>
      </c>
      <c r="U1511" s="9" t="s">
        <v>2755</v>
      </c>
      <c r="V1511" s="18">
        <v>30</v>
      </c>
      <c r="W1511" s="18">
        <v>12</v>
      </c>
      <c r="X1511" s="18">
        <v>0</v>
      </c>
      <c r="Y1511" s="19" t="s">
        <v>668</v>
      </c>
      <c r="AB1511" s="18" t="s">
        <v>670</v>
      </c>
      <c r="AC1511" s="18" t="str">
        <f>VLOOKUP(AB1511,[2]Sheet1!$B:$C,2,0)</f>
        <v>Trang bị điện - điện tử tàu thủy</v>
      </c>
      <c r="AD1511" s="18" t="str">
        <f t="shared" si="48"/>
        <v>kh</v>
      </c>
      <c r="AE1511" s="21" t="s">
        <v>1481</v>
      </c>
      <c r="AF1511" s="24">
        <v>0</v>
      </c>
      <c r="AG1511" s="21">
        <v>0</v>
      </c>
      <c r="AH1511" s="18"/>
    </row>
    <row r="1512" spans="1:34" hidden="1" x14ac:dyDescent="0.25">
      <c r="A1512" s="18" t="s">
        <v>1343</v>
      </c>
      <c r="B1512" s="18" t="str">
        <f t="shared" si="47"/>
        <v>ME2005CQ</v>
      </c>
      <c r="C1512" s="9" t="s">
        <v>2756</v>
      </c>
      <c r="D1512" s="19" t="s">
        <v>28</v>
      </c>
      <c r="E1512" s="5">
        <v>0</v>
      </c>
      <c r="F1512" s="18">
        <v>60</v>
      </c>
      <c r="G1512" s="18">
        <v>0</v>
      </c>
      <c r="H1512" s="7" t="s">
        <v>13044</v>
      </c>
      <c r="I1512" s="18">
        <v>2</v>
      </c>
      <c r="J1512" s="18">
        <v>2</v>
      </c>
      <c r="K1512" s="18">
        <v>0</v>
      </c>
      <c r="L1512" s="18">
        <v>0</v>
      </c>
      <c r="M1512" s="18">
        <v>0</v>
      </c>
      <c r="N1512" s="18">
        <v>0</v>
      </c>
      <c r="O1512" s="18">
        <v>0</v>
      </c>
      <c r="P1512" s="18" t="s">
        <v>1476</v>
      </c>
      <c r="Q1512" s="18">
        <v>1</v>
      </c>
      <c r="R1512" s="7">
        <v>2</v>
      </c>
      <c r="T1512" s="18" t="s">
        <v>13041</v>
      </c>
      <c r="U1512" s="9" t="s">
        <v>2756</v>
      </c>
      <c r="V1512" s="18">
        <v>30</v>
      </c>
      <c r="W1512" s="18">
        <v>0</v>
      </c>
      <c r="X1512" s="18">
        <v>30</v>
      </c>
      <c r="Y1512" s="19" t="s">
        <v>1341</v>
      </c>
      <c r="AB1512" s="18" t="s">
        <v>1343</v>
      </c>
      <c r="AC1512" s="18" t="str">
        <f>VLOOKUP(AB1512,[2]Sheet1!$B:$C,2,0)</f>
        <v>Trang bị điện - điện tử trong máy công nghiệp</v>
      </c>
      <c r="AD1512" s="18" t="str">
        <f t="shared" si="48"/>
        <v>kh</v>
      </c>
      <c r="AE1512" s="21" t="s">
        <v>1208</v>
      </c>
      <c r="AF1512" s="24">
        <v>0</v>
      </c>
      <c r="AG1512" s="21">
        <v>0</v>
      </c>
      <c r="AH1512" s="18"/>
    </row>
    <row r="1513" spans="1:34" hidden="1" x14ac:dyDescent="0.25">
      <c r="A1513" s="18" t="s">
        <v>2762</v>
      </c>
      <c r="B1513" s="18" t="str">
        <f t="shared" si="47"/>
        <v>CH4035CQ</v>
      </c>
      <c r="C1513" s="9" t="s">
        <v>2763</v>
      </c>
      <c r="D1513" s="19" t="s">
        <v>28</v>
      </c>
      <c r="E1513" s="5">
        <v>0</v>
      </c>
      <c r="F1513" s="18" t="s">
        <v>153</v>
      </c>
      <c r="G1513" s="18">
        <v>0</v>
      </c>
      <c r="H1513" s="7" t="s">
        <v>13044</v>
      </c>
      <c r="I1513" s="18">
        <v>2</v>
      </c>
      <c r="J1513" s="18">
        <v>2</v>
      </c>
      <c r="K1513" s="18">
        <v>0</v>
      </c>
      <c r="L1513" s="18">
        <v>0</v>
      </c>
      <c r="M1513" s="18">
        <v>0</v>
      </c>
      <c r="N1513" s="18">
        <v>0</v>
      </c>
      <c r="O1513" s="18">
        <v>0</v>
      </c>
      <c r="P1513" s="18" t="s">
        <v>1476</v>
      </c>
      <c r="Q1513" s="18">
        <v>1</v>
      </c>
      <c r="R1513" s="7">
        <v>2</v>
      </c>
      <c r="T1513" s="18" t="s">
        <v>13041</v>
      </c>
      <c r="U1513" s="9" t="s">
        <v>2763</v>
      </c>
      <c r="V1513" s="18">
        <v>24</v>
      </c>
      <c r="W1513" s="18">
        <v>0</v>
      </c>
      <c r="X1513" s="18">
        <v>0</v>
      </c>
      <c r="Y1513" s="19" t="e">
        <v>#N/A</v>
      </c>
      <c r="AB1513" s="18" t="s">
        <v>2762</v>
      </c>
      <c r="AC1513" s="18" t="str">
        <f>VLOOKUP(AB1513,[2]Sheet1!$B:$C,2,0)</f>
        <v>Tự động hóa quá trình công nghệ hóa học</v>
      </c>
      <c r="AD1513" s="18" t="str">
        <f t="shared" si="48"/>
        <v>kh</v>
      </c>
      <c r="AE1513" s="21" t="s">
        <v>1485</v>
      </c>
      <c r="AF1513" s="24">
        <v>0</v>
      </c>
      <c r="AG1513" s="21">
        <v>0</v>
      </c>
      <c r="AH1513" s="18"/>
    </row>
    <row r="1514" spans="1:34" hidden="1" x14ac:dyDescent="0.25">
      <c r="A1514" s="18" t="s">
        <v>682</v>
      </c>
      <c r="B1514" s="18" t="str">
        <f t="shared" si="47"/>
        <v>ME4205CQ</v>
      </c>
      <c r="C1514" s="9" t="s">
        <v>2764</v>
      </c>
      <c r="D1514" s="19" t="s">
        <v>28</v>
      </c>
      <c r="E1514" s="5">
        <v>0</v>
      </c>
      <c r="F1514" s="18" t="s">
        <v>153</v>
      </c>
      <c r="G1514" s="18">
        <v>0</v>
      </c>
      <c r="H1514" s="7" t="s">
        <v>13044</v>
      </c>
      <c r="I1514" s="18">
        <v>2</v>
      </c>
      <c r="J1514" s="18">
        <v>2</v>
      </c>
      <c r="K1514" s="18">
        <v>0</v>
      </c>
      <c r="L1514" s="18">
        <v>0</v>
      </c>
      <c r="M1514" s="18">
        <v>0</v>
      </c>
      <c r="N1514" s="18">
        <v>0</v>
      </c>
      <c r="O1514" s="18">
        <v>0</v>
      </c>
      <c r="P1514" s="18" t="s">
        <v>1476</v>
      </c>
      <c r="Q1514" s="18">
        <v>1</v>
      </c>
      <c r="R1514" s="7">
        <v>2</v>
      </c>
      <c r="T1514" s="18" t="s">
        <v>13041</v>
      </c>
      <c r="U1514" s="9" t="s">
        <v>2764</v>
      </c>
      <c r="V1514" s="18">
        <v>30</v>
      </c>
      <c r="W1514" s="18">
        <v>24</v>
      </c>
      <c r="X1514" s="18">
        <v>0</v>
      </c>
      <c r="Y1514" s="19" t="s">
        <v>680</v>
      </c>
      <c r="AB1514" s="18" t="s">
        <v>682</v>
      </c>
      <c r="AC1514" s="18" t="str">
        <f>VLOOKUP(AB1514,[2]Sheet1!$B:$C,2,0)</f>
        <v>Tự động hóa sản xuất</v>
      </c>
      <c r="AD1514" s="18" t="str">
        <f t="shared" si="48"/>
        <v>kh</v>
      </c>
      <c r="AE1514" s="48" t="s">
        <v>2084</v>
      </c>
      <c r="AF1514" s="24">
        <v>0</v>
      </c>
      <c r="AG1514" s="21" t="s">
        <v>13585</v>
      </c>
      <c r="AH1514" s="18"/>
    </row>
    <row r="1515" spans="1:34" hidden="1" x14ac:dyDescent="0.25">
      <c r="A1515" s="18" t="s">
        <v>2768</v>
      </c>
      <c r="B1515" s="18" t="str">
        <f t="shared" si="47"/>
        <v>GE3203CQ</v>
      </c>
      <c r="C1515" s="9" t="s">
        <v>2769</v>
      </c>
      <c r="D1515" s="19" t="s">
        <v>28</v>
      </c>
      <c r="E1515" s="5">
        <v>0</v>
      </c>
      <c r="F1515" s="18" t="s">
        <v>153</v>
      </c>
      <c r="G1515" s="18">
        <v>0</v>
      </c>
      <c r="H1515" s="7" t="s">
        <v>13044</v>
      </c>
      <c r="I1515" s="18">
        <v>2</v>
      </c>
      <c r="J1515" s="18">
        <v>2</v>
      </c>
      <c r="K1515" s="18">
        <v>0</v>
      </c>
      <c r="L1515" s="18">
        <v>0</v>
      </c>
      <c r="M1515" s="18">
        <v>0</v>
      </c>
      <c r="N1515" s="18">
        <v>0</v>
      </c>
      <c r="O1515" s="18">
        <v>0</v>
      </c>
      <c r="P1515" s="18" t="s">
        <v>1476</v>
      </c>
      <c r="Q1515" s="18">
        <v>1</v>
      </c>
      <c r="R1515" s="7">
        <v>2</v>
      </c>
      <c r="T1515" s="18" t="s">
        <v>13041</v>
      </c>
      <c r="U1515" s="9" t="s">
        <v>2769</v>
      </c>
      <c r="V1515" s="18">
        <v>30</v>
      </c>
      <c r="W1515" s="18">
        <v>0</v>
      </c>
      <c r="X1515" s="18">
        <v>0</v>
      </c>
      <c r="Y1515" s="19" t="e">
        <v>#N/A</v>
      </c>
      <c r="AB1515" s="18" t="s">
        <v>2768</v>
      </c>
      <c r="AC1515" s="18" t="str">
        <f>VLOOKUP(AB1515,[2]Sheet1!$B:$C,2,0)</f>
        <v>ứng dụng GIS và viễn thám trong quản lý tài nguyên</v>
      </c>
      <c r="AD1515" s="18" t="str">
        <f t="shared" si="48"/>
        <v>kh</v>
      </c>
      <c r="AE1515" s="21" t="s">
        <v>1488</v>
      </c>
      <c r="AF1515" s="24">
        <v>0</v>
      </c>
      <c r="AG1515" s="21">
        <v>0</v>
      </c>
      <c r="AH1515" s="18"/>
    </row>
    <row r="1516" spans="1:34" hidden="1" x14ac:dyDescent="0.25">
      <c r="A1516" s="18" t="s">
        <v>685</v>
      </c>
      <c r="B1516" s="18" t="str">
        <f t="shared" si="47"/>
        <v>AS3097CQ</v>
      </c>
      <c r="C1516" s="9" t="s">
        <v>2774</v>
      </c>
      <c r="D1516" s="19" t="s">
        <v>28</v>
      </c>
      <c r="E1516" s="5">
        <v>0</v>
      </c>
      <c r="F1516" s="18" t="s">
        <v>444</v>
      </c>
      <c r="G1516" s="18">
        <v>0</v>
      </c>
      <c r="H1516" s="7" t="s">
        <v>13044</v>
      </c>
      <c r="I1516" s="18">
        <v>2</v>
      </c>
      <c r="J1516" s="18">
        <v>2</v>
      </c>
      <c r="K1516" s="18">
        <v>0</v>
      </c>
      <c r="L1516" s="18">
        <v>0</v>
      </c>
      <c r="M1516" s="18">
        <v>0</v>
      </c>
      <c r="N1516" s="18">
        <v>0</v>
      </c>
      <c r="O1516" s="18">
        <v>0</v>
      </c>
      <c r="P1516" s="18" t="s">
        <v>1476</v>
      </c>
      <c r="Q1516" s="18">
        <v>1</v>
      </c>
      <c r="R1516" s="7">
        <v>2</v>
      </c>
      <c r="T1516" s="18" t="s">
        <v>13041</v>
      </c>
      <c r="U1516" s="9" t="s">
        <v>2774</v>
      </c>
      <c r="V1516" s="18">
        <v>30</v>
      </c>
      <c r="W1516" s="18">
        <v>12</v>
      </c>
      <c r="X1516" s="18">
        <v>0</v>
      </c>
      <c r="Y1516" s="19" t="s">
        <v>683</v>
      </c>
      <c r="AB1516" s="18" t="s">
        <v>685</v>
      </c>
      <c r="AC1516" s="18" t="str">
        <f>VLOOKUP(AB1516,[2]Sheet1!$B:$C,2,0)</f>
        <v>ứng xử cơ học vật liệu</v>
      </c>
      <c r="AD1516" s="18" t="str">
        <f t="shared" si="48"/>
        <v>kh</v>
      </c>
      <c r="AE1516" s="21" t="s">
        <v>1481</v>
      </c>
      <c r="AF1516" s="24">
        <v>0</v>
      </c>
      <c r="AG1516" s="21">
        <v>0</v>
      </c>
      <c r="AH1516" s="18"/>
    </row>
    <row r="1517" spans="1:34" hidden="1" x14ac:dyDescent="0.25">
      <c r="A1517" s="18" t="s">
        <v>688</v>
      </c>
      <c r="B1517" s="18" t="str">
        <f t="shared" si="47"/>
        <v>EE3093CQ</v>
      </c>
      <c r="C1517" s="9" t="s">
        <v>2780</v>
      </c>
      <c r="D1517" s="19" t="s">
        <v>28</v>
      </c>
      <c r="E1517" s="5">
        <v>0</v>
      </c>
      <c r="F1517" s="18" t="s">
        <v>153</v>
      </c>
      <c r="G1517" s="18">
        <v>0</v>
      </c>
      <c r="H1517" s="7" t="s">
        <v>13044</v>
      </c>
      <c r="I1517" s="18">
        <v>2</v>
      </c>
      <c r="J1517" s="18">
        <v>2</v>
      </c>
      <c r="K1517" s="18">
        <v>0</v>
      </c>
      <c r="L1517" s="18">
        <v>0</v>
      </c>
      <c r="M1517" s="18">
        <v>0</v>
      </c>
      <c r="N1517" s="18">
        <v>0</v>
      </c>
      <c r="O1517" s="18">
        <v>0</v>
      </c>
      <c r="P1517" s="18" t="s">
        <v>1476</v>
      </c>
      <c r="Q1517" s="18">
        <v>1</v>
      </c>
      <c r="R1517" s="7">
        <v>2</v>
      </c>
      <c r="T1517" s="18" t="s">
        <v>13041</v>
      </c>
      <c r="U1517" s="9" t="s">
        <v>2780</v>
      </c>
      <c r="V1517" s="18">
        <v>30</v>
      </c>
      <c r="W1517" s="18">
        <v>24</v>
      </c>
      <c r="X1517" s="18">
        <v>0</v>
      </c>
      <c r="Y1517" s="19" t="s">
        <v>686</v>
      </c>
      <c r="AB1517" s="18" t="s">
        <v>688</v>
      </c>
      <c r="AC1517" s="18" t="str">
        <f>VLOOKUP(AB1517,[2]Sheet1!$B:$C,2,0)</f>
        <v>Vận hành và điều khiển hệ thống điện</v>
      </c>
      <c r="AD1517" s="18" t="str">
        <f t="shared" si="48"/>
        <v>kh</v>
      </c>
      <c r="AE1517" s="21" t="s">
        <v>1504</v>
      </c>
      <c r="AF1517" s="24">
        <v>0</v>
      </c>
      <c r="AG1517" s="21">
        <v>0</v>
      </c>
      <c r="AH1517" s="18"/>
    </row>
    <row r="1518" spans="1:34" hidden="1" x14ac:dyDescent="0.25">
      <c r="A1518" s="18" t="s">
        <v>2781</v>
      </c>
      <c r="B1518" s="18" t="str">
        <f t="shared" si="47"/>
        <v>ME4643CQ</v>
      </c>
      <c r="C1518" s="9" t="s">
        <v>2782</v>
      </c>
      <c r="D1518" s="19" t="s">
        <v>28</v>
      </c>
      <c r="E1518" s="5">
        <v>0</v>
      </c>
      <c r="F1518" s="18" t="s">
        <v>153</v>
      </c>
      <c r="G1518" s="18">
        <v>0</v>
      </c>
      <c r="H1518" s="7" t="s">
        <v>13044</v>
      </c>
      <c r="I1518" s="18">
        <v>2</v>
      </c>
      <c r="J1518" s="18">
        <v>2</v>
      </c>
      <c r="K1518" s="18">
        <v>0</v>
      </c>
      <c r="L1518" s="18">
        <v>0</v>
      </c>
      <c r="M1518" s="18">
        <v>0</v>
      </c>
      <c r="N1518" s="18">
        <v>0</v>
      </c>
      <c r="O1518" s="18">
        <v>0</v>
      </c>
      <c r="P1518" s="18" t="s">
        <v>1476</v>
      </c>
      <c r="Q1518" s="18">
        <v>1</v>
      </c>
      <c r="R1518" s="7">
        <v>2</v>
      </c>
      <c r="T1518" s="18" t="s">
        <v>13041</v>
      </c>
      <c r="U1518" s="9" t="s">
        <v>2782</v>
      </c>
      <c r="V1518" s="18">
        <v>30</v>
      </c>
      <c r="W1518" s="18">
        <v>0</v>
      </c>
      <c r="X1518" s="18">
        <v>0</v>
      </c>
      <c r="Y1518" s="19" t="e">
        <v>#N/A</v>
      </c>
      <c r="AB1518" s="18" t="s">
        <v>2781</v>
      </c>
      <c r="AC1518" s="18" t="str">
        <f>VLOOKUP(AB1518,[2]Sheet1!$B:$C,2,0)</f>
        <v>Vận tải đa phương thức</v>
      </c>
      <c r="AD1518" s="18" t="str">
        <f t="shared" si="48"/>
        <v>kh</v>
      </c>
      <c r="AE1518" s="21" t="s">
        <v>1488</v>
      </c>
      <c r="AF1518" s="24">
        <v>0</v>
      </c>
      <c r="AG1518" s="21">
        <v>0</v>
      </c>
      <c r="AH1518" s="18"/>
    </row>
    <row r="1519" spans="1:34" hidden="1" x14ac:dyDescent="0.25">
      <c r="A1519" s="18" t="s">
        <v>2783</v>
      </c>
      <c r="B1519" s="18" t="str">
        <f t="shared" si="47"/>
        <v>ME4659CQ</v>
      </c>
      <c r="C1519" s="9" t="s">
        <v>2784</v>
      </c>
      <c r="D1519" s="19" t="s">
        <v>28</v>
      </c>
      <c r="E1519" s="5">
        <v>0</v>
      </c>
      <c r="F1519" s="18" t="s">
        <v>153</v>
      </c>
      <c r="G1519" s="18">
        <v>0</v>
      </c>
      <c r="H1519" s="7" t="s">
        <v>13044</v>
      </c>
      <c r="I1519" s="18">
        <v>2</v>
      </c>
      <c r="J1519" s="18">
        <v>2</v>
      </c>
      <c r="K1519" s="18">
        <v>0</v>
      </c>
      <c r="L1519" s="18">
        <v>0</v>
      </c>
      <c r="M1519" s="18">
        <v>0</v>
      </c>
      <c r="N1519" s="18">
        <v>0</v>
      </c>
      <c r="O1519" s="18">
        <v>0</v>
      </c>
      <c r="P1519" s="18" t="s">
        <v>1476</v>
      </c>
      <c r="Q1519" s="18">
        <v>1</v>
      </c>
      <c r="R1519" s="7">
        <v>2</v>
      </c>
      <c r="T1519" s="18" t="s">
        <v>13041</v>
      </c>
      <c r="U1519" s="9" t="s">
        <v>2784</v>
      </c>
      <c r="V1519" s="18">
        <v>30</v>
      </c>
      <c r="W1519" s="18">
        <v>0</v>
      </c>
      <c r="X1519" s="18">
        <v>0</v>
      </c>
      <c r="Y1519" s="19" t="e">
        <v>#N/A</v>
      </c>
      <c r="AB1519" s="18" t="s">
        <v>2783</v>
      </c>
      <c r="AC1519" s="18" t="str">
        <f>VLOOKUP(AB1519,[2]Sheet1!$B:$C,2,0)</f>
        <v>Vận tải hàng hải</v>
      </c>
      <c r="AD1519" s="18" t="str">
        <f t="shared" si="48"/>
        <v>kh</v>
      </c>
      <c r="AE1519" s="21" t="s">
        <v>1488</v>
      </c>
      <c r="AF1519" s="24">
        <v>0</v>
      </c>
      <c r="AG1519" s="21">
        <v>0</v>
      </c>
      <c r="AH1519" s="18"/>
    </row>
    <row r="1520" spans="1:34" hidden="1" x14ac:dyDescent="0.25">
      <c r="A1520" s="18" t="s">
        <v>2785</v>
      </c>
      <c r="B1520" s="18" t="str">
        <f t="shared" si="47"/>
        <v>ME4021CQ</v>
      </c>
      <c r="C1520" s="9" t="s">
        <v>2786</v>
      </c>
      <c r="D1520" s="19" t="s">
        <v>28</v>
      </c>
      <c r="E1520" s="5">
        <v>0</v>
      </c>
      <c r="F1520" s="18" t="s">
        <v>153</v>
      </c>
      <c r="G1520" s="18">
        <v>0</v>
      </c>
      <c r="H1520" s="7" t="s">
        <v>13044</v>
      </c>
      <c r="I1520" s="18">
        <v>2</v>
      </c>
      <c r="J1520" s="18">
        <v>2</v>
      </c>
      <c r="K1520" s="18">
        <v>0</v>
      </c>
      <c r="L1520" s="18">
        <v>0</v>
      </c>
      <c r="M1520" s="18">
        <v>0</v>
      </c>
      <c r="N1520" s="18">
        <v>0</v>
      </c>
      <c r="O1520" s="18">
        <v>0</v>
      </c>
      <c r="P1520" s="18" t="s">
        <v>1476</v>
      </c>
      <c r="Q1520" s="18">
        <v>1</v>
      </c>
      <c r="R1520" s="7">
        <v>2</v>
      </c>
      <c r="T1520" s="18" t="s">
        <v>13041</v>
      </c>
      <c r="U1520" s="9" t="s">
        <v>2786</v>
      </c>
      <c r="V1520" s="18">
        <v>30</v>
      </c>
      <c r="W1520" s="18">
        <v>0</v>
      </c>
      <c r="X1520" s="18">
        <v>0</v>
      </c>
      <c r="Y1520" s="19" t="e">
        <v>#N/A</v>
      </c>
      <c r="AB1520" s="18" t="s">
        <v>2785</v>
      </c>
      <c r="AC1520" s="18" t="str">
        <f>VLOOKUP(AB1520,[2]Sheet1!$B:$C,2,0)</f>
        <v>Vận tải hàng hóa</v>
      </c>
      <c r="AD1520" s="18" t="str">
        <f t="shared" si="48"/>
        <v>kh</v>
      </c>
      <c r="AE1520" s="21" t="s">
        <v>1488</v>
      </c>
      <c r="AF1520" s="24">
        <v>0</v>
      </c>
      <c r="AG1520" s="21">
        <v>0</v>
      </c>
      <c r="AH1520" s="18"/>
    </row>
    <row r="1521" spans="1:34" hidden="1" x14ac:dyDescent="0.25">
      <c r="A1521" s="18" t="s">
        <v>2788</v>
      </c>
      <c r="B1521" s="18" t="str">
        <f t="shared" si="47"/>
        <v>CI4105CQ</v>
      </c>
      <c r="C1521" s="9" t="s">
        <v>2789</v>
      </c>
      <c r="D1521" s="19" t="s">
        <v>28</v>
      </c>
      <c r="E1521" s="5">
        <v>0</v>
      </c>
      <c r="F1521" s="18" t="s">
        <v>153</v>
      </c>
      <c r="G1521" s="18">
        <v>0</v>
      </c>
      <c r="H1521" s="7" t="s">
        <v>13044</v>
      </c>
      <c r="I1521" s="18">
        <v>2</v>
      </c>
      <c r="J1521" s="18">
        <v>2</v>
      </c>
      <c r="K1521" s="18">
        <v>0</v>
      </c>
      <c r="L1521" s="18">
        <v>0</v>
      </c>
      <c r="M1521" s="18">
        <v>0</v>
      </c>
      <c r="N1521" s="18">
        <v>0</v>
      </c>
      <c r="O1521" s="18">
        <v>0</v>
      </c>
      <c r="P1521" s="18" t="s">
        <v>1476</v>
      </c>
      <c r="Q1521" s="18">
        <v>1</v>
      </c>
      <c r="R1521" s="7">
        <v>2</v>
      </c>
      <c r="T1521" s="18" t="s">
        <v>13041</v>
      </c>
      <c r="U1521" s="9" t="s">
        <v>2789</v>
      </c>
      <c r="V1521" s="18">
        <v>24</v>
      </c>
      <c r="W1521" s="18">
        <v>0</v>
      </c>
      <c r="X1521" s="18">
        <v>0</v>
      </c>
      <c r="Y1521" s="19" t="e">
        <v>#N/A</v>
      </c>
      <c r="AB1521" s="18" t="s">
        <v>2788</v>
      </c>
      <c r="AC1521" s="18" t="str">
        <f>VLOOKUP(AB1521,[2]Sheet1!$B:$C,2,0)</f>
        <v>Vật liệu cách nhiệt và hoàn thiện</v>
      </c>
      <c r="AD1521" s="18" t="str">
        <f t="shared" si="48"/>
        <v>kh</v>
      </c>
      <c r="AE1521" s="21" t="s">
        <v>1485</v>
      </c>
      <c r="AF1521" s="24">
        <v>0</v>
      </c>
      <c r="AG1521" s="21">
        <v>0</v>
      </c>
      <c r="AH1521" s="18"/>
    </row>
    <row r="1522" spans="1:34" hidden="1" x14ac:dyDescent="0.25">
      <c r="A1522" s="18" t="s">
        <v>691</v>
      </c>
      <c r="B1522" s="18" t="str">
        <f t="shared" si="47"/>
        <v>MA3077CQ</v>
      </c>
      <c r="C1522" s="9" t="s">
        <v>2795</v>
      </c>
      <c r="D1522" s="19" t="s">
        <v>28</v>
      </c>
      <c r="E1522" s="5">
        <v>0</v>
      </c>
      <c r="F1522" s="18">
        <v>60</v>
      </c>
      <c r="G1522" s="18">
        <v>0</v>
      </c>
      <c r="H1522" s="7" t="s">
        <v>13044</v>
      </c>
      <c r="I1522" s="18">
        <v>2</v>
      </c>
      <c r="J1522" s="18">
        <v>2</v>
      </c>
      <c r="K1522" s="18">
        <v>0</v>
      </c>
      <c r="L1522" s="18">
        <v>0</v>
      </c>
      <c r="M1522" s="18">
        <v>0</v>
      </c>
      <c r="N1522" s="18">
        <v>0</v>
      </c>
      <c r="O1522" s="18">
        <v>0</v>
      </c>
      <c r="P1522" s="18" t="s">
        <v>1476</v>
      </c>
      <c r="Q1522" s="18">
        <v>1</v>
      </c>
      <c r="R1522" s="7">
        <v>2</v>
      </c>
      <c r="T1522" s="18" t="s">
        <v>13041</v>
      </c>
      <c r="U1522" s="9" t="s">
        <v>2795</v>
      </c>
      <c r="V1522" s="18">
        <v>30</v>
      </c>
      <c r="W1522" s="18">
        <v>24</v>
      </c>
      <c r="X1522" s="18">
        <v>0</v>
      </c>
      <c r="Y1522" s="19" t="s">
        <v>689</v>
      </c>
      <c r="AB1522" s="18" t="s">
        <v>691</v>
      </c>
      <c r="AC1522" s="18" t="str">
        <f>VLOOKUP(AB1522,[2]Sheet1!$B:$C,2,0)</f>
        <v>Vật liệu kỹ thuật</v>
      </c>
      <c r="AD1522" s="18" t="str">
        <f t="shared" si="48"/>
        <v>kh</v>
      </c>
      <c r="AE1522" s="21" t="s">
        <v>1504</v>
      </c>
      <c r="AF1522" s="24">
        <v>0</v>
      </c>
      <c r="AG1522" s="21">
        <v>0</v>
      </c>
      <c r="AH1522" s="18"/>
    </row>
    <row r="1523" spans="1:34" hidden="1" x14ac:dyDescent="0.25">
      <c r="A1523" s="18" t="s">
        <v>2800</v>
      </c>
      <c r="B1523" s="18" t="str">
        <f t="shared" si="47"/>
        <v>CH3215CQ</v>
      </c>
      <c r="C1523" s="9" t="s">
        <v>2801</v>
      </c>
      <c r="D1523" s="19" t="s">
        <v>28</v>
      </c>
      <c r="E1523" s="5">
        <v>0</v>
      </c>
      <c r="F1523" s="18" t="s">
        <v>153</v>
      </c>
      <c r="G1523" s="18">
        <v>0</v>
      </c>
      <c r="H1523" s="7" t="s">
        <v>13044</v>
      </c>
      <c r="I1523" s="18">
        <v>2</v>
      </c>
      <c r="J1523" s="18">
        <v>2</v>
      </c>
      <c r="K1523" s="18">
        <v>0</v>
      </c>
      <c r="L1523" s="18">
        <v>0</v>
      </c>
      <c r="M1523" s="18">
        <v>0</v>
      </c>
      <c r="N1523" s="18">
        <v>0</v>
      </c>
      <c r="O1523" s="18">
        <v>0</v>
      </c>
      <c r="P1523" s="18" t="s">
        <v>1476</v>
      </c>
      <c r="Q1523" s="18">
        <v>1</v>
      </c>
      <c r="R1523" s="7">
        <v>2</v>
      </c>
      <c r="T1523" s="18" t="s">
        <v>13041</v>
      </c>
      <c r="U1523" s="9" t="s">
        <v>2801</v>
      </c>
      <c r="V1523" s="18">
        <v>24</v>
      </c>
      <c r="W1523" s="18">
        <v>0</v>
      </c>
      <c r="X1523" s="18">
        <v>0</v>
      </c>
      <c r="Y1523" s="19" t="e">
        <v>#N/A</v>
      </c>
      <c r="AB1523" s="18" t="s">
        <v>2800</v>
      </c>
      <c r="AC1523" s="18" t="str">
        <f>VLOOKUP(AB1523,[2]Sheet1!$B:$C,2,0)</f>
        <v>Vật liệu nano vô cơ và ứng dụng</v>
      </c>
      <c r="AD1523" s="18" t="str">
        <f t="shared" si="48"/>
        <v>kh</v>
      </c>
      <c r="AE1523" s="21" t="s">
        <v>1485</v>
      </c>
      <c r="AF1523" s="24">
        <v>0</v>
      </c>
      <c r="AG1523" s="21">
        <v>0</v>
      </c>
      <c r="AH1523" s="18"/>
    </row>
    <row r="1524" spans="1:34" hidden="1" x14ac:dyDescent="0.25">
      <c r="A1524" s="18" t="s">
        <v>2811</v>
      </c>
      <c r="B1524" s="18" t="str">
        <f t="shared" si="47"/>
        <v>ME3065CQ</v>
      </c>
      <c r="C1524" s="9" t="s">
        <v>2812</v>
      </c>
      <c r="D1524" s="19" t="s">
        <v>28</v>
      </c>
      <c r="E1524" s="5">
        <v>0</v>
      </c>
      <c r="F1524" s="18" t="s">
        <v>153</v>
      </c>
      <c r="G1524" s="18">
        <v>0</v>
      </c>
      <c r="H1524" s="7" t="s">
        <v>13044</v>
      </c>
      <c r="I1524" s="18">
        <v>2</v>
      </c>
      <c r="J1524" s="18">
        <v>2</v>
      </c>
      <c r="K1524" s="18">
        <v>0</v>
      </c>
      <c r="L1524" s="18">
        <v>0</v>
      </c>
      <c r="M1524" s="18">
        <v>0</v>
      </c>
      <c r="N1524" s="18">
        <v>0</v>
      </c>
      <c r="O1524" s="18">
        <v>0</v>
      </c>
      <c r="P1524" s="18" t="s">
        <v>1476</v>
      </c>
      <c r="Q1524" s="18">
        <v>1</v>
      </c>
      <c r="R1524" s="7">
        <v>2</v>
      </c>
      <c r="T1524" s="18" t="s">
        <v>13041</v>
      </c>
      <c r="U1524" s="9" t="s">
        <v>2812</v>
      </c>
      <c r="V1524" s="18">
        <v>30</v>
      </c>
      <c r="W1524" s="18">
        <v>0</v>
      </c>
      <c r="X1524" s="18">
        <v>0</v>
      </c>
      <c r="Y1524" s="19" t="e">
        <v>#N/A</v>
      </c>
      <c r="AB1524" s="18" t="s">
        <v>2811</v>
      </c>
      <c r="AC1524" s="18" t="str">
        <f>VLOOKUP(AB1524,[2]Sheet1!$B:$C,2,0)</f>
        <v>Vật liệu dệt hiệu năng cao</v>
      </c>
      <c r="AD1524" s="18" t="str">
        <f t="shared" si="48"/>
        <v>kh</v>
      </c>
      <c r="AE1524" s="21" t="s">
        <v>1488</v>
      </c>
      <c r="AF1524" s="24">
        <v>0</v>
      </c>
      <c r="AG1524" s="21">
        <v>0</v>
      </c>
      <c r="AH1524" s="18"/>
    </row>
    <row r="1525" spans="1:34" hidden="1" x14ac:dyDescent="0.25">
      <c r="A1525" s="18" t="s">
        <v>2821</v>
      </c>
      <c r="B1525" s="18" t="str">
        <f t="shared" si="47"/>
        <v>CH2045CQ</v>
      </c>
      <c r="C1525" s="9" t="s">
        <v>2822</v>
      </c>
      <c r="D1525" s="19" t="s">
        <v>28</v>
      </c>
      <c r="E1525" s="5">
        <v>0</v>
      </c>
      <c r="F1525" s="18" t="s">
        <v>153</v>
      </c>
      <c r="G1525" s="18">
        <v>0</v>
      </c>
      <c r="H1525" s="7" t="s">
        <v>13044</v>
      </c>
      <c r="I1525" s="18">
        <v>2</v>
      </c>
      <c r="J1525" s="18">
        <v>2</v>
      </c>
      <c r="K1525" s="18">
        <v>0</v>
      </c>
      <c r="L1525" s="18">
        <v>0</v>
      </c>
      <c r="M1525" s="18">
        <v>0</v>
      </c>
      <c r="N1525" s="18">
        <v>0</v>
      </c>
      <c r="O1525" s="18">
        <v>0</v>
      </c>
      <c r="P1525" s="18" t="s">
        <v>1476</v>
      </c>
      <c r="Q1525" s="18">
        <v>1</v>
      </c>
      <c r="R1525" s="7">
        <v>2</v>
      </c>
      <c r="T1525" s="18" t="s">
        <v>13041</v>
      </c>
      <c r="U1525" s="9" t="s">
        <v>2822</v>
      </c>
      <c r="V1525" s="18">
        <v>30</v>
      </c>
      <c r="W1525" s="18">
        <v>0</v>
      </c>
      <c r="X1525" s="18">
        <v>0</v>
      </c>
      <c r="Y1525" s="19" t="e">
        <v>#N/A</v>
      </c>
      <c r="AB1525" s="18" t="s">
        <v>2821</v>
      </c>
      <c r="AC1525" s="18" t="str">
        <f>VLOOKUP(AB1525,[2]Sheet1!$B:$C,2,0)</f>
        <v>Vi sinh thực phẩm</v>
      </c>
      <c r="AD1525" s="18" t="str">
        <f t="shared" si="48"/>
        <v>kh</v>
      </c>
      <c r="AE1525" s="21" t="s">
        <v>1488</v>
      </c>
      <c r="AF1525" s="24">
        <v>0</v>
      </c>
      <c r="AG1525" s="21">
        <v>0</v>
      </c>
      <c r="AH1525" s="18"/>
    </row>
    <row r="1526" spans="1:34" hidden="1" x14ac:dyDescent="0.25">
      <c r="A1526" s="18" t="s">
        <v>716</v>
      </c>
      <c r="B1526" s="18" t="str">
        <f t="shared" si="47"/>
        <v>GE4061CQ</v>
      </c>
      <c r="C1526" s="9" t="s">
        <v>2828</v>
      </c>
      <c r="D1526" s="19" t="s">
        <v>28</v>
      </c>
      <c r="E1526" s="5">
        <v>0</v>
      </c>
      <c r="F1526" s="18">
        <v>60</v>
      </c>
      <c r="G1526" s="18">
        <v>0</v>
      </c>
      <c r="H1526" s="7" t="s">
        <v>13044</v>
      </c>
      <c r="I1526" s="18">
        <v>2</v>
      </c>
      <c r="J1526" s="18">
        <v>2</v>
      </c>
      <c r="K1526" s="18">
        <v>0</v>
      </c>
      <c r="L1526" s="18">
        <v>0</v>
      </c>
      <c r="M1526" s="18">
        <v>0</v>
      </c>
      <c r="N1526" s="18">
        <v>0</v>
      </c>
      <c r="O1526" s="18">
        <v>0</v>
      </c>
      <c r="P1526" s="18" t="s">
        <v>1476</v>
      </c>
      <c r="Q1526" s="18">
        <v>1</v>
      </c>
      <c r="R1526" s="7">
        <v>2</v>
      </c>
      <c r="T1526" s="18" t="s">
        <v>13041</v>
      </c>
      <c r="U1526" s="9" t="s">
        <v>2828</v>
      </c>
      <c r="V1526" s="18">
        <v>30</v>
      </c>
      <c r="W1526" s="18">
        <v>12</v>
      </c>
      <c r="X1526" s="18">
        <v>0</v>
      </c>
      <c r="Y1526" s="19" t="s">
        <v>714</v>
      </c>
      <c r="AB1526" s="18" t="s">
        <v>716</v>
      </c>
      <c r="AC1526" s="18" t="str">
        <f>VLOOKUP(AB1526,[2]Sheet1!$B:$C,2,0)</f>
        <v>Vỉa, tài nguyên và trữ lượng dầu khí</v>
      </c>
      <c r="AD1526" s="18" t="str">
        <f t="shared" si="48"/>
        <v>kh</v>
      </c>
      <c r="AE1526" s="21" t="s">
        <v>1481</v>
      </c>
      <c r="AF1526" s="24">
        <v>0</v>
      </c>
      <c r="AG1526" s="21">
        <v>0</v>
      </c>
      <c r="AH1526" s="18"/>
    </row>
    <row r="1527" spans="1:34" hidden="1" x14ac:dyDescent="0.25">
      <c r="A1527" s="18" t="s">
        <v>2829</v>
      </c>
      <c r="B1527" s="18" t="str">
        <f t="shared" si="47"/>
        <v>CI3107CQ</v>
      </c>
      <c r="C1527" s="9" t="s">
        <v>2830</v>
      </c>
      <c r="D1527" s="19" t="s">
        <v>28</v>
      </c>
      <c r="E1527" s="5">
        <v>0</v>
      </c>
      <c r="F1527" s="18" t="s">
        <v>153</v>
      </c>
      <c r="G1527" s="18">
        <v>0</v>
      </c>
      <c r="H1527" s="7" t="s">
        <v>13044</v>
      </c>
      <c r="I1527" s="18">
        <v>2</v>
      </c>
      <c r="J1527" s="18">
        <v>2</v>
      </c>
      <c r="K1527" s="18">
        <v>0</v>
      </c>
      <c r="L1527" s="18">
        <v>0</v>
      </c>
      <c r="M1527" s="18">
        <v>0</v>
      </c>
      <c r="N1527" s="18">
        <v>0</v>
      </c>
      <c r="O1527" s="18">
        <v>0</v>
      </c>
      <c r="P1527" s="18" t="s">
        <v>1476</v>
      </c>
      <c r="Q1527" s="18">
        <v>1</v>
      </c>
      <c r="R1527" s="7">
        <v>2</v>
      </c>
      <c r="T1527" s="18" t="s">
        <v>13041</v>
      </c>
      <c r="U1527" s="9" t="s">
        <v>2830</v>
      </c>
      <c r="V1527" s="18">
        <v>30</v>
      </c>
      <c r="W1527" s="18">
        <v>0</v>
      </c>
      <c r="X1527" s="18">
        <v>0</v>
      </c>
      <c r="Y1527" s="19" t="e">
        <v>#N/A</v>
      </c>
      <c r="AB1527" s="18" t="s">
        <v>2829</v>
      </c>
      <c r="AC1527" s="18" t="str">
        <f>VLOOKUP(AB1527,[2]Sheet1!$B:$C,2,0)</f>
        <v>Viễn thám ứng dụng</v>
      </c>
      <c r="AD1527" s="18" t="str">
        <f t="shared" si="48"/>
        <v>kh</v>
      </c>
      <c r="AE1527" s="21" t="s">
        <v>1488</v>
      </c>
      <c r="AF1527" s="24">
        <v>0</v>
      </c>
      <c r="AG1527" s="21">
        <v>0</v>
      </c>
      <c r="AH1527" s="18"/>
    </row>
    <row r="1528" spans="1:34" hidden="1" x14ac:dyDescent="0.25">
      <c r="A1528" s="18" t="s">
        <v>2831</v>
      </c>
      <c r="B1528" s="18" t="str">
        <f t="shared" si="47"/>
        <v>CH3273CQ</v>
      </c>
      <c r="C1528" s="9" t="s">
        <v>2832</v>
      </c>
      <c r="D1528" s="19" t="s">
        <v>28</v>
      </c>
      <c r="E1528" s="5">
        <v>0</v>
      </c>
      <c r="F1528" s="18" t="s">
        <v>153</v>
      </c>
      <c r="G1528" s="18">
        <v>0</v>
      </c>
      <c r="H1528" s="7" t="s">
        <v>13044</v>
      </c>
      <c r="I1528" s="18">
        <v>2</v>
      </c>
      <c r="J1528" s="18">
        <v>2</v>
      </c>
      <c r="K1528" s="18">
        <v>0</v>
      </c>
      <c r="L1528" s="18">
        <v>0</v>
      </c>
      <c r="M1528" s="18">
        <v>0</v>
      </c>
      <c r="N1528" s="18">
        <v>0</v>
      </c>
      <c r="O1528" s="18">
        <v>0</v>
      </c>
      <c r="P1528" s="18" t="s">
        <v>1476</v>
      </c>
      <c r="Q1528" s="18">
        <v>1</v>
      </c>
      <c r="R1528" s="7">
        <v>2</v>
      </c>
      <c r="T1528" s="18" t="s">
        <v>13041</v>
      </c>
      <c r="U1528" s="9" t="s">
        <v>2832</v>
      </c>
      <c r="V1528" s="18">
        <v>24</v>
      </c>
      <c r="W1528" s="18">
        <v>0</v>
      </c>
      <c r="X1528" s="18">
        <v>0</v>
      </c>
      <c r="Y1528" s="19" t="e">
        <v>#N/A</v>
      </c>
      <c r="AB1528" s="18" t="s">
        <v>2831</v>
      </c>
      <c r="AC1528" s="18" t="str">
        <f>VLOOKUP(AB1528,[2]Sheet1!$B:$C,2,0)</f>
        <v>Vi sinh vật học môi trường</v>
      </c>
      <c r="AD1528" s="18" t="str">
        <f t="shared" si="48"/>
        <v>kh</v>
      </c>
      <c r="AE1528" s="21" t="s">
        <v>1485</v>
      </c>
      <c r="AF1528" s="24">
        <v>0</v>
      </c>
      <c r="AG1528" s="21">
        <v>0</v>
      </c>
      <c r="AH1528" s="18"/>
    </row>
    <row r="1529" spans="1:34" hidden="1" x14ac:dyDescent="0.25">
      <c r="A1529" s="18" t="s">
        <v>2853</v>
      </c>
      <c r="B1529" s="18" t="str">
        <f t="shared" si="47"/>
        <v>EE3039CQ</v>
      </c>
      <c r="C1529" s="9" t="s">
        <v>2854</v>
      </c>
      <c r="D1529" s="19" t="s">
        <v>28</v>
      </c>
      <c r="E1529" s="5">
        <v>0</v>
      </c>
      <c r="F1529" s="18" t="s">
        <v>153</v>
      </c>
      <c r="G1529" s="18">
        <v>0</v>
      </c>
      <c r="H1529" s="7" t="s">
        <v>13044</v>
      </c>
      <c r="I1529" s="18">
        <v>2</v>
      </c>
      <c r="J1529" s="18">
        <v>2</v>
      </c>
      <c r="K1529" s="18">
        <v>0</v>
      </c>
      <c r="L1529" s="18">
        <v>0</v>
      </c>
      <c r="M1529" s="18">
        <v>0</v>
      </c>
      <c r="N1529" s="18">
        <v>0</v>
      </c>
      <c r="O1529" s="18">
        <v>0</v>
      </c>
      <c r="P1529" s="18" t="s">
        <v>1476</v>
      </c>
      <c r="Q1529" s="18">
        <v>1</v>
      </c>
      <c r="R1529" s="7">
        <v>2</v>
      </c>
      <c r="T1529" s="18" t="s">
        <v>13041</v>
      </c>
      <c r="U1529" s="9" t="s">
        <v>2854</v>
      </c>
      <c r="V1529" s="18">
        <v>30</v>
      </c>
      <c r="W1529" s="18">
        <v>0</v>
      </c>
      <c r="X1529" s="18">
        <v>0</v>
      </c>
      <c r="Y1529" s="19" t="e">
        <v>#N/A</v>
      </c>
      <c r="AB1529" s="18" t="s">
        <v>2853</v>
      </c>
      <c r="AC1529" s="18" t="str">
        <f>VLOOKUP(AB1529,[2]Sheet1!$B:$C,2,0)</f>
        <v>Xử lý tiếng nói</v>
      </c>
      <c r="AD1529" s="18" t="str">
        <f t="shared" si="48"/>
        <v>kh</v>
      </c>
      <c r="AE1529" s="21" t="s">
        <v>1488</v>
      </c>
      <c r="AF1529" s="24">
        <v>0</v>
      </c>
      <c r="AG1529" s="21">
        <v>0</v>
      </c>
      <c r="AH1529" s="18"/>
    </row>
    <row r="1530" spans="1:34" hidden="1" x14ac:dyDescent="0.25">
      <c r="A1530" s="18" t="s">
        <v>728</v>
      </c>
      <c r="B1530" s="18" t="str">
        <f t="shared" si="47"/>
        <v>AS3041CQ</v>
      </c>
      <c r="C1530" s="9" t="s">
        <v>2857</v>
      </c>
      <c r="D1530" s="19" t="s">
        <v>28</v>
      </c>
      <c r="E1530" s="5">
        <v>0</v>
      </c>
      <c r="F1530" s="18">
        <v>60</v>
      </c>
      <c r="G1530" s="18">
        <v>0</v>
      </c>
      <c r="H1530" s="7" t="s">
        <v>13044</v>
      </c>
      <c r="I1530" s="18">
        <v>2</v>
      </c>
      <c r="J1530" s="18">
        <v>2</v>
      </c>
      <c r="K1530" s="18">
        <v>0</v>
      </c>
      <c r="L1530" s="18">
        <v>0</v>
      </c>
      <c r="M1530" s="18">
        <v>0</v>
      </c>
      <c r="N1530" s="18">
        <v>0</v>
      </c>
      <c r="O1530" s="18">
        <v>0</v>
      </c>
      <c r="P1530" s="18" t="s">
        <v>1476</v>
      </c>
      <c r="Q1530" s="18">
        <v>1</v>
      </c>
      <c r="R1530" s="7">
        <v>2</v>
      </c>
      <c r="T1530" s="18" t="s">
        <v>13041</v>
      </c>
      <c r="U1530" s="9" t="s">
        <v>2857</v>
      </c>
      <c r="V1530" s="18">
        <v>30</v>
      </c>
      <c r="W1530" s="18">
        <v>24</v>
      </c>
      <c r="X1530" s="18">
        <v>0</v>
      </c>
      <c r="Y1530" s="19" t="s">
        <v>726</v>
      </c>
      <c r="AB1530" s="18" t="s">
        <v>728</v>
      </c>
      <c r="AC1530" s="18" t="str">
        <f>VLOOKUP(AB1530,[2]Sheet1!$B:$C,2,0)</f>
        <v>Xử lý tín hiệu số</v>
      </c>
      <c r="AD1530" s="18" t="str">
        <f t="shared" si="48"/>
        <v>kh</v>
      </c>
      <c r="AE1530" s="21" t="s">
        <v>1504</v>
      </c>
      <c r="AF1530" s="24">
        <v>0</v>
      </c>
      <c r="AG1530" s="21">
        <v>0</v>
      </c>
      <c r="AH1530" s="18"/>
    </row>
    <row r="1531" spans="1:34" hidden="1" x14ac:dyDescent="0.25">
      <c r="A1531" s="18" t="s">
        <v>2859</v>
      </c>
      <c r="B1531" s="18" t="str">
        <f t="shared" si="47"/>
        <v>CH3193CQ</v>
      </c>
      <c r="C1531" s="9" t="s">
        <v>2860</v>
      </c>
      <c r="D1531" s="19" t="s">
        <v>28</v>
      </c>
      <c r="E1531" s="5">
        <v>0</v>
      </c>
      <c r="F1531" s="18" t="s">
        <v>153</v>
      </c>
      <c r="G1531" s="18">
        <v>0</v>
      </c>
      <c r="H1531" s="7" t="s">
        <v>13044</v>
      </c>
      <c r="I1531" s="18">
        <v>2</v>
      </c>
      <c r="J1531" s="18">
        <v>2</v>
      </c>
      <c r="K1531" s="18">
        <v>0</v>
      </c>
      <c r="L1531" s="18">
        <v>0</v>
      </c>
      <c r="M1531" s="18">
        <v>0</v>
      </c>
      <c r="N1531" s="18">
        <v>0</v>
      </c>
      <c r="O1531" s="18">
        <v>0</v>
      </c>
      <c r="P1531" s="18" t="s">
        <v>1476</v>
      </c>
      <c r="Q1531" s="18">
        <v>1</v>
      </c>
      <c r="R1531" s="7">
        <v>2</v>
      </c>
      <c r="T1531" s="18" t="s">
        <v>13041</v>
      </c>
      <c r="U1531" s="9" t="s">
        <v>2860</v>
      </c>
      <c r="V1531" s="18">
        <v>24</v>
      </c>
      <c r="W1531" s="18">
        <v>0</v>
      </c>
      <c r="X1531" s="18">
        <v>0</v>
      </c>
      <c r="Y1531" s="19" t="e">
        <v>#N/A</v>
      </c>
      <c r="AB1531" s="18" t="s">
        <v>2859</v>
      </c>
      <c r="AC1531" s="18" t="str">
        <f>VLOOKUP(AB1531,[2]Sheet1!$B:$C,2,0)</f>
        <v>Xúc tác trong công nghệ lọc - hoá dầu</v>
      </c>
      <c r="AD1531" s="18" t="str">
        <f t="shared" si="48"/>
        <v>kh</v>
      </c>
      <c r="AE1531" s="21" t="s">
        <v>1485</v>
      </c>
      <c r="AF1531" s="24">
        <v>0</v>
      </c>
      <c r="AG1531" s="21">
        <v>0</v>
      </c>
      <c r="AH1531" s="18"/>
    </row>
    <row r="1532" spans="1:34" hidden="1" x14ac:dyDescent="0.25">
      <c r="A1532" s="18" t="s">
        <v>2863</v>
      </c>
      <c r="B1532" s="18" t="str">
        <f t="shared" si="47"/>
        <v>TR4063CQ</v>
      </c>
      <c r="C1532" s="9" t="s">
        <v>2864</v>
      </c>
      <c r="D1532" s="19" t="s">
        <v>28</v>
      </c>
      <c r="E1532" s="5">
        <v>0</v>
      </c>
      <c r="F1532" s="18" t="s">
        <v>153</v>
      </c>
      <c r="G1532" s="18">
        <v>0</v>
      </c>
      <c r="H1532" s="7" t="s">
        <v>13044</v>
      </c>
      <c r="I1532" s="18">
        <v>2</v>
      </c>
      <c r="J1532" s="18">
        <v>2</v>
      </c>
      <c r="K1532" s="18">
        <v>0</v>
      </c>
      <c r="L1532" s="18">
        <v>0</v>
      </c>
      <c r="M1532" s="18">
        <v>0</v>
      </c>
      <c r="N1532" s="18">
        <v>0</v>
      </c>
      <c r="O1532" s="18">
        <v>0</v>
      </c>
      <c r="P1532" s="18" t="s">
        <v>1476</v>
      </c>
      <c r="Q1532" s="18">
        <v>1</v>
      </c>
      <c r="R1532" s="7">
        <v>2</v>
      </c>
      <c r="T1532" s="18" t="s">
        <v>13041</v>
      </c>
      <c r="U1532" s="9" t="s">
        <v>2864</v>
      </c>
      <c r="V1532" s="18">
        <v>24</v>
      </c>
      <c r="W1532" s="18">
        <v>0</v>
      </c>
      <c r="X1532" s="18">
        <v>0</v>
      </c>
      <c r="Y1532" s="19" t="e">
        <v>#N/A</v>
      </c>
      <c r="AB1532" s="18" t="s">
        <v>2863</v>
      </c>
      <c r="AC1532" s="18" t="str">
        <f>VLOOKUP(AB1532,[2]Sheet1!$B:$C,2,0)</f>
        <v>Yếu tố con người</v>
      </c>
      <c r="AD1532" s="18" t="str">
        <f t="shared" si="48"/>
        <v>kh</v>
      </c>
      <c r="AE1532" s="21" t="s">
        <v>1485</v>
      </c>
      <c r="AF1532" s="24">
        <v>0</v>
      </c>
      <c r="AG1532" s="21">
        <v>0</v>
      </c>
      <c r="AH1532" s="18"/>
    </row>
    <row r="1533" spans="1:34" hidden="1" x14ac:dyDescent="0.25">
      <c r="A1533" s="18" t="s">
        <v>785</v>
      </c>
      <c r="B1533" s="18" t="str">
        <f t="shared" si="47"/>
        <v>IU3039CQ</v>
      </c>
      <c r="C1533" s="9" t="s">
        <v>1512</v>
      </c>
      <c r="D1533" s="19" t="s">
        <v>28</v>
      </c>
      <c r="E1533" s="5">
        <v>0</v>
      </c>
      <c r="F1533" s="18" t="s">
        <v>153</v>
      </c>
      <c r="G1533" s="7">
        <v>0</v>
      </c>
      <c r="H1533" s="18" t="s">
        <v>13044</v>
      </c>
      <c r="I1533" s="18">
        <v>2</v>
      </c>
      <c r="J1533" s="18">
        <v>2</v>
      </c>
      <c r="K1533" s="18">
        <v>0</v>
      </c>
      <c r="L1533" s="18">
        <v>0</v>
      </c>
      <c r="M1533" s="18">
        <v>0</v>
      </c>
      <c r="N1533" s="18">
        <v>0</v>
      </c>
      <c r="O1533" s="18">
        <v>0</v>
      </c>
      <c r="P1533" s="18" t="s">
        <v>1476</v>
      </c>
      <c r="Q1533" s="18">
        <v>1</v>
      </c>
      <c r="R1533" s="18">
        <v>2</v>
      </c>
      <c r="T1533" s="18" t="s">
        <v>13041</v>
      </c>
      <c r="U1533" s="9" t="s">
        <v>1512</v>
      </c>
      <c r="V1533" s="18">
        <v>24</v>
      </c>
      <c r="W1533" s="18">
        <v>0</v>
      </c>
      <c r="X1533" s="18">
        <v>12</v>
      </c>
      <c r="Y1533" s="19" t="s">
        <v>783</v>
      </c>
      <c r="AB1533" s="18" t="s">
        <v>785</v>
      </c>
      <c r="AC1533" s="18" t="str">
        <f>VLOOKUP(AB1533,[2]Sheet1!$B:$C,2,0)</f>
        <v>Bảo trì robot công nghiệp</v>
      </c>
      <c r="AD1533" s="18" t="str">
        <f t="shared" si="48"/>
        <v>kh</v>
      </c>
      <c r="AE1533" s="21" t="s">
        <v>773</v>
      </c>
      <c r="AF1533" s="24" t="s">
        <v>774</v>
      </c>
      <c r="AG1533" s="18">
        <v>0</v>
      </c>
      <c r="AH1533" s="18"/>
    </row>
    <row r="1534" spans="1:34" hidden="1" x14ac:dyDescent="0.25">
      <c r="A1534" s="18" t="s">
        <v>792</v>
      </c>
      <c r="B1534" s="18" t="str">
        <f t="shared" si="47"/>
        <v>IU4001CQ</v>
      </c>
      <c r="C1534" s="9" t="s">
        <v>1730</v>
      </c>
      <c r="D1534" s="19" t="s">
        <v>28</v>
      </c>
      <c r="E1534" s="5">
        <v>0</v>
      </c>
      <c r="F1534" s="18">
        <v>60</v>
      </c>
      <c r="G1534" s="7">
        <v>0</v>
      </c>
      <c r="H1534" s="18" t="s">
        <v>13044</v>
      </c>
      <c r="I1534" s="18">
        <v>2</v>
      </c>
      <c r="J1534" s="18">
        <v>2</v>
      </c>
      <c r="K1534" s="18">
        <v>0</v>
      </c>
      <c r="L1534" s="18">
        <v>0</v>
      </c>
      <c r="M1534" s="18">
        <v>0</v>
      </c>
      <c r="N1534" s="18">
        <v>0</v>
      </c>
      <c r="O1534" s="18">
        <v>0</v>
      </c>
      <c r="P1534" s="18" t="s">
        <v>1476</v>
      </c>
      <c r="Q1534" s="18">
        <v>1</v>
      </c>
      <c r="R1534" s="18">
        <v>2</v>
      </c>
      <c r="T1534" s="18" t="s">
        <v>13041</v>
      </c>
      <c r="U1534" s="9" t="s">
        <v>1730</v>
      </c>
      <c r="V1534" s="18">
        <v>24</v>
      </c>
      <c r="W1534" s="18">
        <v>0</v>
      </c>
      <c r="X1534" s="18">
        <v>12</v>
      </c>
      <c r="Y1534" s="19" t="s">
        <v>789</v>
      </c>
      <c r="AB1534" s="18" t="s">
        <v>792</v>
      </c>
      <c r="AC1534" s="18" t="str">
        <f>VLOOKUP(AB1534,[2]Sheet1!$B:$C,2,0)</f>
        <v>Công nghệ điện</v>
      </c>
      <c r="AD1534" s="18" t="str">
        <f t="shared" si="48"/>
        <v>kh</v>
      </c>
      <c r="AE1534" s="21" t="s">
        <v>773</v>
      </c>
      <c r="AF1534" s="24" t="s">
        <v>774</v>
      </c>
      <c r="AG1534" s="18">
        <v>0</v>
      </c>
      <c r="AH1534" s="18"/>
    </row>
    <row r="1535" spans="1:34" hidden="1" x14ac:dyDescent="0.25">
      <c r="A1535" s="18" t="s">
        <v>772</v>
      </c>
      <c r="B1535" s="18" t="str">
        <f t="shared" si="47"/>
        <v>IU2017CQ</v>
      </c>
      <c r="C1535" s="9" t="s">
        <v>1731</v>
      </c>
      <c r="D1535" s="19" t="s">
        <v>28</v>
      </c>
      <c r="E1535" s="5">
        <v>0</v>
      </c>
      <c r="F1535" s="18">
        <v>70</v>
      </c>
      <c r="G1535" s="7">
        <v>0</v>
      </c>
      <c r="H1535" s="18" t="s">
        <v>13044</v>
      </c>
      <c r="I1535" s="18">
        <v>2</v>
      </c>
      <c r="J1535" s="18">
        <v>2</v>
      </c>
      <c r="K1535" s="18">
        <v>0</v>
      </c>
      <c r="L1535" s="18">
        <v>0</v>
      </c>
      <c r="M1535" s="18">
        <v>0</v>
      </c>
      <c r="N1535" s="18">
        <v>0</v>
      </c>
      <c r="O1535" s="18">
        <v>0</v>
      </c>
      <c r="P1535" s="18" t="s">
        <v>1476</v>
      </c>
      <c r="Q1535" s="18">
        <v>1</v>
      </c>
      <c r="R1535" s="18">
        <v>2</v>
      </c>
      <c r="T1535" s="18" t="s">
        <v>13041</v>
      </c>
      <c r="U1535" s="9" t="s">
        <v>1731</v>
      </c>
      <c r="V1535" s="18">
        <v>24</v>
      </c>
      <c r="W1535" s="18">
        <v>0</v>
      </c>
      <c r="X1535" s="18">
        <v>12</v>
      </c>
      <c r="Y1535" s="19" t="s">
        <v>768</v>
      </c>
      <c r="AB1535" s="18" t="s">
        <v>772</v>
      </c>
      <c r="AC1535" s="18" t="str">
        <f>VLOOKUP(AB1535,[2]Sheet1!$B:$C,2,0)</f>
        <v>Công nghệ hàn</v>
      </c>
      <c r="AD1535" s="18" t="str">
        <f t="shared" si="48"/>
        <v>kh</v>
      </c>
      <c r="AE1535" s="21" t="s">
        <v>773</v>
      </c>
      <c r="AF1535" s="24" t="s">
        <v>774</v>
      </c>
      <c r="AG1535" s="18">
        <v>0</v>
      </c>
      <c r="AH1535" s="18"/>
    </row>
    <row r="1536" spans="1:34" hidden="1" x14ac:dyDescent="0.25">
      <c r="A1536" s="18" t="s">
        <v>778</v>
      </c>
      <c r="B1536" s="18" t="str">
        <f t="shared" si="47"/>
        <v>IU3027CQ</v>
      </c>
      <c r="C1536" s="9" t="s">
        <v>1736</v>
      </c>
      <c r="D1536" s="19" t="s">
        <v>28</v>
      </c>
      <c r="E1536" s="5">
        <v>0</v>
      </c>
      <c r="F1536" s="18">
        <v>70</v>
      </c>
      <c r="G1536" s="7">
        <v>0</v>
      </c>
      <c r="H1536" s="18" t="s">
        <v>13044</v>
      </c>
      <c r="I1536" s="18">
        <v>2</v>
      </c>
      <c r="J1536" s="18">
        <v>2</v>
      </c>
      <c r="K1536" s="18">
        <v>0</v>
      </c>
      <c r="L1536" s="18">
        <v>0</v>
      </c>
      <c r="M1536" s="18">
        <v>0</v>
      </c>
      <c r="N1536" s="18">
        <v>0</v>
      </c>
      <c r="O1536" s="18">
        <v>0</v>
      </c>
      <c r="P1536" s="18" t="s">
        <v>1476</v>
      </c>
      <c r="Q1536" s="18">
        <v>1</v>
      </c>
      <c r="R1536" s="18">
        <v>2</v>
      </c>
      <c r="T1536" s="18" t="s">
        <v>13041</v>
      </c>
      <c r="U1536" s="9" t="s">
        <v>1736</v>
      </c>
      <c r="V1536" s="18">
        <v>24</v>
      </c>
      <c r="W1536" s="18">
        <v>0</v>
      </c>
      <c r="X1536" s="18">
        <v>12</v>
      </c>
      <c r="Y1536" s="19" t="s">
        <v>775</v>
      </c>
      <c r="AB1536" s="18" t="s">
        <v>778</v>
      </c>
      <c r="AC1536" s="18" t="str">
        <f>VLOOKUP(AB1536,[2]Sheet1!$B:$C,2,0)</f>
        <v>Công nghệ lạnh</v>
      </c>
      <c r="AD1536" s="18" t="str">
        <f t="shared" si="48"/>
        <v>kh</v>
      </c>
      <c r="AE1536" s="21" t="s">
        <v>773</v>
      </c>
      <c r="AF1536" s="24" t="s">
        <v>774</v>
      </c>
      <c r="AG1536" s="18">
        <v>0</v>
      </c>
      <c r="AH1536" s="18"/>
    </row>
    <row r="1537" spans="1:69" hidden="1" x14ac:dyDescent="0.25">
      <c r="A1537" s="18" t="s">
        <v>788</v>
      </c>
      <c r="B1537" s="18" t="str">
        <f t="shared" si="47"/>
        <v>IU3049CQ</v>
      </c>
      <c r="C1537" s="9" t="s">
        <v>2100</v>
      </c>
      <c r="D1537" s="19" t="s">
        <v>28</v>
      </c>
      <c r="E1537" s="5">
        <v>0</v>
      </c>
      <c r="F1537" s="18">
        <v>60</v>
      </c>
      <c r="G1537" s="18">
        <v>0</v>
      </c>
      <c r="H1537" s="7" t="s">
        <v>13044</v>
      </c>
      <c r="I1537" s="18">
        <v>2</v>
      </c>
      <c r="J1537" s="18">
        <v>2</v>
      </c>
      <c r="K1537" s="18">
        <v>0</v>
      </c>
      <c r="L1537" s="18">
        <v>0</v>
      </c>
      <c r="M1537" s="18">
        <v>0</v>
      </c>
      <c r="N1537" s="18">
        <v>0</v>
      </c>
      <c r="O1537" s="18">
        <v>0</v>
      </c>
      <c r="P1537" s="18" t="s">
        <v>1476</v>
      </c>
      <c r="Q1537" s="18">
        <v>1</v>
      </c>
      <c r="R1537" s="7">
        <v>2</v>
      </c>
      <c r="T1537" s="18" t="s">
        <v>13041</v>
      </c>
      <c r="U1537" s="9" t="s">
        <v>2100</v>
      </c>
      <c r="V1537" s="18">
        <v>24</v>
      </c>
      <c r="W1537" s="18">
        <v>0</v>
      </c>
      <c r="X1537" s="18">
        <v>12</v>
      </c>
      <c r="Y1537" s="19" t="s">
        <v>786</v>
      </c>
      <c r="AB1537" s="18" t="s">
        <v>788</v>
      </c>
      <c r="AC1537" s="18" t="str">
        <f>VLOOKUP(AB1537,[2]Sheet1!$B:$C,2,0)</f>
        <v>Kỹ thuật bôi trơn công nghiệp</v>
      </c>
      <c r="AD1537" s="18" t="str">
        <f t="shared" si="48"/>
        <v>kh</v>
      </c>
      <c r="AE1537" s="21" t="s">
        <v>773</v>
      </c>
      <c r="AF1537" s="24" t="s">
        <v>774</v>
      </c>
      <c r="AG1537" s="21">
        <v>0</v>
      </c>
      <c r="AH1537" s="18"/>
    </row>
    <row r="1538" spans="1:69" hidden="1" x14ac:dyDescent="0.25">
      <c r="A1538" s="18" t="s">
        <v>795</v>
      </c>
      <c r="B1538" s="18" t="str">
        <f t="shared" si="47"/>
        <v>IU4009CQ</v>
      </c>
      <c r="C1538" s="9" t="s">
        <v>2103</v>
      </c>
      <c r="D1538" s="19" t="s">
        <v>28</v>
      </c>
      <c r="E1538" s="5">
        <v>0</v>
      </c>
      <c r="F1538" s="18">
        <v>60</v>
      </c>
      <c r="G1538" s="18">
        <v>0</v>
      </c>
      <c r="H1538" s="7" t="s">
        <v>13044</v>
      </c>
      <c r="I1538" s="18">
        <v>2</v>
      </c>
      <c r="J1538" s="18">
        <v>2</v>
      </c>
      <c r="K1538" s="18">
        <v>0</v>
      </c>
      <c r="L1538" s="18">
        <v>0</v>
      </c>
      <c r="M1538" s="18">
        <v>0</v>
      </c>
      <c r="N1538" s="18">
        <v>0</v>
      </c>
      <c r="O1538" s="18">
        <v>0</v>
      </c>
      <c r="P1538" s="18" t="s">
        <v>1476</v>
      </c>
      <c r="Q1538" s="18">
        <v>1</v>
      </c>
      <c r="R1538" s="7">
        <v>2</v>
      </c>
      <c r="T1538" s="18" t="s">
        <v>13041</v>
      </c>
      <c r="U1538" s="9" t="s">
        <v>2103</v>
      </c>
      <c r="V1538" s="18">
        <v>24</v>
      </c>
      <c r="W1538" s="18">
        <v>0</v>
      </c>
      <c r="X1538" s="18">
        <v>12</v>
      </c>
      <c r="Y1538" s="19" t="s">
        <v>793</v>
      </c>
      <c r="AB1538" s="18" t="s">
        <v>795</v>
      </c>
      <c r="AC1538" s="18" t="str">
        <f>VLOOKUP(AB1538,[2]Sheet1!$B:$C,2,0)</f>
        <v>Kỹ thuật giám sát tình trạng</v>
      </c>
      <c r="AD1538" s="18" t="str">
        <f t="shared" si="48"/>
        <v>kh</v>
      </c>
      <c r="AE1538" s="21" t="s">
        <v>773</v>
      </c>
      <c r="AF1538" s="24" t="s">
        <v>774</v>
      </c>
      <c r="AG1538" s="21">
        <v>0</v>
      </c>
      <c r="AH1538" s="18"/>
    </row>
    <row r="1539" spans="1:69" hidden="1" x14ac:dyDescent="0.25">
      <c r="A1539" s="18" t="s">
        <v>782</v>
      </c>
      <c r="B1539" s="18" t="str">
        <f t="shared" si="47"/>
        <v>IU3037CQ</v>
      </c>
      <c r="C1539" s="9" t="s">
        <v>2261</v>
      </c>
      <c r="D1539" s="19" t="s">
        <v>28</v>
      </c>
      <c r="E1539" s="5">
        <v>0</v>
      </c>
      <c r="F1539" s="18" t="s">
        <v>153</v>
      </c>
      <c r="G1539" s="18">
        <v>0</v>
      </c>
      <c r="H1539" s="7" t="s">
        <v>13044</v>
      </c>
      <c r="I1539" s="18">
        <v>2</v>
      </c>
      <c r="J1539" s="18">
        <v>2</v>
      </c>
      <c r="K1539" s="18">
        <v>0</v>
      </c>
      <c r="L1539" s="18">
        <v>0</v>
      </c>
      <c r="M1539" s="18">
        <v>0</v>
      </c>
      <c r="N1539" s="18">
        <v>0</v>
      </c>
      <c r="O1539" s="18">
        <v>0</v>
      </c>
      <c r="P1539" s="18" t="s">
        <v>1476</v>
      </c>
      <c r="Q1539" s="18">
        <v>1</v>
      </c>
      <c r="R1539" s="7">
        <v>2</v>
      </c>
      <c r="T1539" s="18" t="s">
        <v>13041</v>
      </c>
      <c r="U1539" s="9" t="s">
        <v>2261</v>
      </c>
      <c r="V1539" s="18">
        <v>24</v>
      </c>
      <c r="W1539" s="18">
        <v>0</v>
      </c>
      <c r="X1539" s="18">
        <v>12</v>
      </c>
      <c r="Y1539" s="19" t="s">
        <v>779</v>
      </c>
      <c r="AB1539" s="18" t="s">
        <v>782</v>
      </c>
      <c r="AC1539" s="18" t="str">
        <f>VLOOKUP(AB1539,[2]Sheet1!$B:$C,2,0)</f>
        <v>Kỹ thuật vi điều khiển</v>
      </c>
      <c r="AD1539" s="18" t="str">
        <f t="shared" si="48"/>
        <v>kh</v>
      </c>
      <c r="AE1539" s="21" t="s">
        <v>773</v>
      </c>
      <c r="AF1539" s="24" t="s">
        <v>774</v>
      </c>
      <c r="AG1539" s="21">
        <v>0</v>
      </c>
      <c r="AH1539" s="18"/>
    </row>
    <row r="1540" spans="1:69" hidden="1" x14ac:dyDescent="0.25">
      <c r="A1540" s="18" t="s">
        <v>1143</v>
      </c>
      <c r="B1540" s="18" t="str">
        <f t="shared" si="47"/>
        <v>ME4217CQ</v>
      </c>
      <c r="C1540" s="9" t="s">
        <v>1790</v>
      </c>
      <c r="D1540" s="19" t="s">
        <v>28</v>
      </c>
      <c r="E1540" s="5">
        <v>0</v>
      </c>
      <c r="F1540" s="18">
        <v>60</v>
      </c>
      <c r="G1540" s="7">
        <v>0</v>
      </c>
      <c r="H1540" s="18" t="s">
        <v>13044</v>
      </c>
      <c r="I1540" s="18">
        <v>2</v>
      </c>
      <c r="J1540" s="18">
        <v>2</v>
      </c>
      <c r="K1540" s="18">
        <v>0</v>
      </c>
      <c r="L1540" s="18">
        <v>0</v>
      </c>
      <c r="M1540" s="18">
        <v>0</v>
      </c>
      <c r="N1540" s="18">
        <v>0</v>
      </c>
      <c r="O1540" s="18">
        <v>0</v>
      </c>
      <c r="P1540" s="18" t="s">
        <v>1476</v>
      </c>
      <c r="Q1540" s="18">
        <v>1</v>
      </c>
      <c r="R1540" s="18">
        <v>2</v>
      </c>
      <c r="T1540" s="18" t="s">
        <v>13041</v>
      </c>
      <c r="U1540" s="9" t="s">
        <v>1790</v>
      </c>
      <c r="V1540" s="18">
        <v>30</v>
      </c>
      <c r="W1540" s="18">
        <v>18</v>
      </c>
      <c r="X1540" s="18">
        <v>12</v>
      </c>
      <c r="Y1540" s="19" t="s">
        <v>1141</v>
      </c>
      <c r="AB1540" s="18" t="s">
        <v>1143</v>
      </c>
      <c r="AC1540" s="18" t="str">
        <f>VLOOKUP(AB1540,[2]Sheet1!$B:$C,2,0)</f>
        <v>Điều khiển các hệ thống servo</v>
      </c>
      <c r="AD1540" s="18" t="str">
        <f t="shared" si="48"/>
        <v>kh</v>
      </c>
      <c r="AE1540" s="21" t="s">
        <v>800</v>
      </c>
      <c r="AF1540" s="24" t="s">
        <v>801</v>
      </c>
      <c r="AG1540" s="18">
        <v>0</v>
      </c>
      <c r="AH1540" s="18"/>
    </row>
    <row r="1541" spans="1:69" hidden="1" x14ac:dyDescent="0.25">
      <c r="A1541" s="18" t="s">
        <v>1140</v>
      </c>
      <c r="B1541" s="18" t="str">
        <f t="shared" si="47"/>
        <v>ME4207CQ</v>
      </c>
      <c r="C1541" s="9" t="s">
        <v>2023</v>
      </c>
      <c r="D1541" s="19" t="s">
        <v>28</v>
      </c>
      <c r="E1541" s="5">
        <v>0</v>
      </c>
      <c r="F1541" s="18">
        <v>60</v>
      </c>
      <c r="G1541" s="7">
        <v>0</v>
      </c>
      <c r="H1541" s="18" t="s">
        <v>13044</v>
      </c>
      <c r="I1541" s="18">
        <v>2</v>
      </c>
      <c r="J1541" s="18">
        <v>2</v>
      </c>
      <c r="K1541" s="18">
        <v>0</v>
      </c>
      <c r="L1541" s="18">
        <v>0</v>
      </c>
      <c r="M1541" s="18">
        <v>0</v>
      </c>
      <c r="N1541" s="18">
        <v>0</v>
      </c>
      <c r="O1541" s="18">
        <v>0</v>
      </c>
      <c r="P1541" s="18" t="s">
        <v>1476</v>
      </c>
      <c r="Q1541" s="18">
        <v>1</v>
      </c>
      <c r="R1541" s="18">
        <v>2</v>
      </c>
      <c r="T1541" s="18" t="s">
        <v>13041</v>
      </c>
      <c r="U1541" s="9" t="s">
        <v>2023</v>
      </c>
      <c r="V1541" s="18">
        <v>30</v>
      </c>
      <c r="W1541" s="18">
        <v>18</v>
      </c>
      <c r="X1541" s="18">
        <v>12</v>
      </c>
      <c r="Y1541" s="19" t="s">
        <v>1138</v>
      </c>
      <c r="AB1541" s="18" t="s">
        <v>1140</v>
      </c>
      <c r="AC1541" s="18" t="str">
        <f>VLOOKUP(AB1541,[2]Sheet1!$B:$C,2,0)</f>
        <v>Hệ thống điều khiển mờ</v>
      </c>
      <c r="AD1541" s="18" t="str">
        <f t="shared" si="48"/>
        <v>kh</v>
      </c>
      <c r="AE1541" s="21" t="s">
        <v>800</v>
      </c>
      <c r="AF1541" s="24" t="s">
        <v>801</v>
      </c>
      <c r="AG1541" s="18">
        <v>0</v>
      </c>
      <c r="AH1541" s="18"/>
    </row>
    <row r="1542" spans="1:69" hidden="1" x14ac:dyDescent="0.25">
      <c r="A1542" s="18" t="s">
        <v>921</v>
      </c>
      <c r="B1542" s="18" t="str">
        <f t="shared" si="47"/>
        <v>CO1003CQ</v>
      </c>
      <c r="C1542" s="9" t="s">
        <v>2413</v>
      </c>
      <c r="D1542" s="19" t="s">
        <v>28</v>
      </c>
      <c r="E1542" s="5">
        <v>0</v>
      </c>
      <c r="F1542" s="18">
        <v>80</v>
      </c>
      <c r="G1542" s="18">
        <v>0</v>
      </c>
      <c r="H1542" s="7" t="s">
        <v>13044</v>
      </c>
      <c r="I1542" s="18">
        <v>2</v>
      </c>
      <c r="J1542" s="18">
        <v>2</v>
      </c>
      <c r="K1542" s="18">
        <v>0</v>
      </c>
      <c r="L1542" s="18">
        <v>0</v>
      </c>
      <c r="M1542" s="18">
        <v>0</v>
      </c>
      <c r="N1542" s="18">
        <v>0</v>
      </c>
      <c r="O1542" s="18">
        <v>0</v>
      </c>
      <c r="P1542" s="18" t="s">
        <v>1476</v>
      </c>
      <c r="Q1542" s="18">
        <v>1</v>
      </c>
      <c r="R1542" s="7">
        <v>2</v>
      </c>
      <c r="T1542" s="18" t="s">
        <v>13041</v>
      </c>
      <c r="U1542" s="9" t="s">
        <v>2413</v>
      </c>
      <c r="V1542" s="18">
        <v>30</v>
      </c>
      <c r="W1542" s="18">
        <v>0</v>
      </c>
      <c r="X1542" s="18">
        <v>20</v>
      </c>
      <c r="Y1542" s="19" t="s">
        <v>918</v>
      </c>
      <c r="AB1542" s="18" t="s">
        <v>921</v>
      </c>
      <c r="AC1542" s="18" t="str">
        <f>VLOOKUP(AB1542,[2]Sheet1!$B:$C,2,0)</f>
        <v>Nhập môn về lập trình</v>
      </c>
      <c r="AD1542" s="18" t="str">
        <f t="shared" si="48"/>
        <v>kh</v>
      </c>
      <c r="AE1542" s="21" t="s">
        <v>855</v>
      </c>
      <c r="AF1542" s="24" t="s">
        <v>760</v>
      </c>
      <c r="AG1542" s="21">
        <v>0</v>
      </c>
      <c r="AH1542" s="18"/>
    </row>
    <row r="1543" spans="1:69" hidden="1" x14ac:dyDescent="0.25">
      <c r="A1543" s="18" t="s">
        <v>916</v>
      </c>
      <c r="B1543" s="18" t="str">
        <f t="shared" si="47"/>
        <v>CI2003CQ</v>
      </c>
      <c r="C1543" s="9" t="s">
        <v>1700</v>
      </c>
      <c r="D1543" s="19" t="s">
        <v>28</v>
      </c>
      <c r="E1543" s="5">
        <v>0</v>
      </c>
      <c r="F1543" s="18" t="s">
        <v>85</v>
      </c>
      <c r="G1543" s="7">
        <v>0</v>
      </c>
      <c r="H1543" s="18" t="s">
        <v>13044</v>
      </c>
      <c r="I1543" s="18">
        <v>2</v>
      </c>
      <c r="J1543" s="18">
        <v>2</v>
      </c>
      <c r="K1543" s="18">
        <v>0</v>
      </c>
      <c r="L1543" s="18">
        <v>0</v>
      </c>
      <c r="M1543" s="18">
        <v>0</v>
      </c>
      <c r="N1543" s="18">
        <v>0</v>
      </c>
      <c r="O1543" s="18">
        <v>0</v>
      </c>
      <c r="P1543" s="18" t="s">
        <v>1476</v>
      </c>
      <c r="Q1543" s="18">
        <v>1</v>
      </c>
      <c r="R1543" s="18">
        <v>2</v>
      </c>
      <c r="T1543" s="18" t="s">
        <v>13041</v>
      </c>
      <c r="U1543" s="9" t="s">
        <v>1700</v>
      </c>
      <c r="V1543" s="18">
        <v>30</v>
      </c>
      <c r="W1543" s="18">
        <v>0</v>
      </c>
      <c r="X1543" s="18">
        <v>20</v>
      </c>
      <c r="Y1543" s="19" t="s">
        <v>913</v>
      </c>
      <c r="AB1543" s="18" t="s">
        <v>916</v>
      </c>
      <c r="AC1543" s="18" t="str">
        <f>VLOOKUP(AB1543,[2]Sheet1!$B:$C,2,0)</f>
        <v>Cơ lưu chất</v>
      </c>
      <c r="AD1543" s="18" t="str">
        <f t="shared" si="48"/>
        <v>kh</v>
      </c>
      <c r="AE1543" s="21" t="s">
        <v>855</v>
      </c>
      <c r="AF1543" s="24" t="s">
        <v>760</v>
      </c>
      <c r="AG1543" s="18">
        <v>0</v>
      </c>
      <c r="AH1543" s="18"/>
    </row>
    <row r="1544" spans="1:69" hidden="1" x14ac:dyDescent="0.25">
      <c r="A1544" s="18" t="s">
        <v>929</v>
      </c>
      <c r="B1544" s="18" t="str">
        <f t="shared" si="47"/>
        <v>CO1027CQ</v>
      </c>
      <c r="C1544" s="9" t="s">
        <v>2221</v>
      </c>
      <c r="D1544" s="19" t="s">
        <v>28</v>
      </c>
      <c r="E1544" s="5">
        <v>0</v>
      </c>
      <c r="F1544" s="20">
        <v>99</v>
      </c>
      <c r="G1544" s="18">
        <v>0</v>
      </c>
      <c r="H1544" s="7" t="s">
        <v>13044</v>
      </c>
      <c r="I1544" s="18">
        <v>2</v>
      </c>
      <c r="J1544" s="18">
        <v>2</v>
      </c>
      <c r="K1544" s="18">
        <v>0</v>
      </c>
      <c r="L1544" s="18">
        <v>0</v>
      </c>
      <c r="M1544" s="18">
        <v>0</v>
      </c>
      <c r="N1544" s="18">
        <v>0</v>
      </c>
      <c r="O1544" s="18">
        <v>0</v>
      </c>
      <c r="P1544" s="18" t="s">
        <v>1476</v>
      </c>
      <c r="Q1544" s="18">
        <v>1</v>
      </c>
      <c r="R1544" s="7">
        <v>2</v>
      </c>
      <c r="T1544" s="18" t="s">
        <v>13041</v>
      </c>
      <c r="U1544" s="9" t="s">
        <v>2221</v>
      </c>
      <c r="V1544" s="18">
        <v>30</v>
      </c>
      <c r="W1544" s="18">
        <v>0</v>
      </c>
      <c r="X1544" s="18">
        <v>20</v>
      </c>
      <c r="Y1544" s="19" t="s">
        <v>926</v>
      </c>
      <c r="AB1544" s="18" t="s">
        <v>929</v>
      </c>
      <c r="AC1544" s="18" t="str">
        <f>VLOOKUP(AB1544,[2]Sheet1!$B:$C,2,0)</f>
        <v>Kỹ thuật lập trình</v>
      </c>
      <c r="AD1544" s="18" t="str">
        <f t="shared" si="48"/>
        <v>kh</v>
      </c>
      <c r="AE1544" s="21" t="s">
        <v>855</v>
      </c>
      <c r="AF1544" s="24" t="s">
        <v>760</v>
      </c>
      <c r="AG1544" s="21">
        <v>0</v>
      </c>
      <c r="AH1544" s="18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</row>
    <row r="1545" spans="1:69" hidden="1" x14ac:dyDescent="0.25">
      <c r="A1545" s="18" t="s">
        <v>822</v>
      </c>
      <c r="B1545" s="18" t="str">
        <f t="shared" si="47"/>
        <v>EE3087CQ</v>
      </c>
      <c r="C1545" s="9" t="s">
        <v>1515</v>
      </c>
      <c r="D1545" s="19" t="s">
        <v>28</v>
      </c>
      <c r="E1545" s="5">
        <v>0</v>
      </c>
      <c r="F1545" s="18" t="s">
        <v>153</v>
      </c>
      <c r="G1545" s="7">
        <v>0</v>
      </c>
      <c r="H1545" s="18" t="s">
        <v>13044</v>
      </c>
      <c r="I1545" s="18">
        <v>2</v>
      </c>
      <c r="J1545" s="18">
        <v>2</v>
      </c>
      <c r="K1545" s="18">
        <v>0</v>
      </c>
      <c r="L1545" s="18">
        <v>0</v>
      </c>
      <c r="M1545" s="18">
        <v>0</v>
      </c>
      <c r="N1545" s="18">
        <v>0</v>
      </c>
      <c r="O1545" s="18">
        <v>0</v>
      </c>
      <c r="P1545" s="18" t="s">
        <v>1476</v>
      </c>
      <c r="Q1545" s="18">
        <v>1</v>
      </c>
      <c r="R1545" s="18">
        <v>2</v>
      </c>
      <c r="T1545" s="18" t="s">
        <v>13041</v>
      </c>
      <c r="U1545" s="9" t="s">
        <v>1515</v>
      </c>
      <c r="V1545" s="18">
        <v>30</v>
      </c>
      <c r="W1545" s="18">
        <v>0</v>
      </c>
      <c r="X1545" s="18">
        <v>15</v>
      </c>
      <c r="Y1545" s="19" t="s">
        <v>820</v>
      </c>
      <c r="AB1545" s="18" t="s">
        <v>822</v>
      </c>
      <c r="AC1545" s="18" t="str">
        <f>VLOOKUP(AB1545,[2]Sheet1!$B:$C,2,0)</f>
        <v>Bảo vệ rơle trong hệ thống điện</v>
      </c>
      <c r="AD1545" s="18" t="str">
        <f t="shared" si="48"/>
        <v>kh</v>
      </c>
      <c r="AE1545" s="21" t="s">
        <v>759</v>
      </c>
      <c r="AF1545" s="24" t="s">
        <v>760</v>
      </c>
      <c r="AG1545" s="18">
        <v>0</v>
      </c>
      <c r="AH1545" s="18"/>
    </row>
    <row r="1546" spans="1:69" hidden="1" x14ac:dyDescent="0.25">
      <c r="A1546" s="18" t="s">
        <v>1086</v>
      </c>
      <c r="B1546" s="18" t="str">
        <f t="shared" si="47"/>
        <v>ME3207CQ</v>
      </c>
      <c r="C1546" s="9" t="s">
        <v>1581</v>
      </c>
      <c r="D1546" s="19" t="s">
        <v>28</v>
      </c>
      <c r="E1546" s="5">
        <v>0</v>
      </c>
      <c r="F1546" s="18" t="s">
        <v>153</v>
      </c>
      <c r="G1546" s="7">
        <v>0</v>
      </c>
      <c r="H1546" s="18" t="s">
        <v>13044</v>
      </c>
      <c r="I1546" s="18">
        <v>2</v>
      </c>
      <c r="J1546" s="18">
        <v>2</v>
      </c>
      <c r="K1546" s="18">
        <v>0</v>
      </c>
      <c r="L1546" s="18">
        <v>0</v>
      </c>
      <c r="M1546" s="18">
        <v>0</v>
      </c>
      <c r="N1546" s="18">
        <v>0</v>
      </c>
      <c r="O1546" s="18">
        <v>0</v>
      </c>
      <c r="P1546" s="18" t="s">
        <v>1476</v>
      </c>
      <c r="Q1546" s="18">
        <v>1</v>
      </c>
      <c r="R1546" s="18">
        <v>2</v>
      </c>
      <c r="T1546" s="18" t="s">
        <v>13041</v>
      </c>
      <c r="U1546" s="9" t="s">
        <v>1581</v>
      </c>
      <c r="V1546" s="18">
        <v>30</v>
      </c>
      <c r="W1546" s="18">
        <v>0</v>
      </c>
      <c r="X1546" s="18">
        <v>20</v>
      </c>
      <c r="Y1546" s="19" t="s">
        <v>1083</v>
      </c>
      <c r="AB1546" s="18" t="s">
        <v>1086</v>
      </c>
      <c r="AC1546" s="18" t="str">
        <f>VLOOKUP(AB1546,[2]Sheet1!$B:$C,2,0)</f>
        <v>Công nghệ vật liệu nhựa và gia công khuôn mẫu</v>
      </c>
      <c r="AD1546" s="18" t="str">
        <f t="shared" si="48"/>
        <v>kh</v>
      </c>
      <c r="AE1546" s="21" t="s">
        <v>855</v>
      </c>
      <c r="AF1546" s="24" t="s">
        <v>760</v>
      </c>
      <c r="AG1546" s="18">
        <v>0</v>
      </c>
      <c r="AH1546" s="18"/>
    </row>
    <row r="1547" spans="1:69" hidden="1" x14ac:dyDescent="0.25">
      <c r="A1547" s="18" t="s">
        <v>1176</v>
      </c>
      <c r="B1547" s="18" t="str">
        <f t="shared" si="47"/>
        <v>ME4475CQ</v>
      </c>
      <c r="C1547" s="9" t="s">
        <v>1585</v>
      </c>
      <c r="D1547" s="19" t="s">
        <v>28</v>
      </c>
      <c r="E1547" s="5">
        <v>0</v>
      </c>
      <c r="F1547" s="18" t="s">
        <v>153</v>
      </c>
      <c r="G1547" s="7">
        <v>0</v>
      </c>
      <c r="H1547" s="18" t="s">
        <v>13044</v>
      </c>
      <c r="I1547" s="18">
        <v>2</v>
      </c>
      <c r="J1547" s="18">
        <v>2</v>
      </c>
      <c r="K1547" s="18">
        <v>0</v>
      </c>
      <c r="L1547" s="18">
        <v>0</v>
      </c>
      <c r="M1547" s="18">
        <v>0</v>
      </c>
      <c r="N1547" s="18">
        <v>0</v>
      </c>
      <c r="O1547" s="18">
        <v>0</v>
      </c>
      <c r="P1547" s="18" t="s">
        <v>1476</v>
      </c>
      <c r="Q1547" s="18">
        <v>1</v>
      </c>
      <c r="R1547" s="18">
        <v>2</v>
      </c>
      <c r="T1547" s="18" t="s">
        <v>13041</v>
      </c>
      <c r="U1547" s="9" t="s">
        <v>1585</v>
      </c>
      <c r="V1547" s="18">
        <v>30</v>
      </c>
      <c r="W1547" s="18">
        <v>0</v>
      </c>
      <c r="X1547" s="18">
        <v>20</v>
      </c>
      <c r="Y1547" s="19" t="s">
        <v>1174</v>
      </c>
      <c r="AB1547" s="18" t="s">
        <v>1176</v>
      </c>
      <c r="AC1547" s="18" t="str">
        <f>VLOOKUP(AB1547,[2]Sheet1!$B:$C,2,0)</f>
        <v>Các cảm biến</v>
      </c>
      <c r="AD1547" s="18" t="str">
        <f t="shared" si="48"/>
        <v>kh</v>
      </c>
      <c r="AE1547" s="21" t="s">
        <v>855</v>
      </c>
      <c r="AF1547" s="24" t="s">
        <v>760</v>
      </c>
      <c r="AG1547" s="18">
        <v>0</v>
      </c>
      <c r="AH1547" s="18"/>
    </row>
    <row r="1548" spans="1:69" hidden="1" x14ac:dyDescent="0.25">
      <c r="A1548" s="18" t="s">
        <v>1079</v>
      </c>
      <c r="B1548" s="18" t="str">
        <f t="shared" ref="B1548:B1611" si="49">A1548&amp;D1548</f>
        <v>ME3203CQ</v>
      </c>
      <c r="C1548" s="9" t="s">
        <v>1614</v>
      </c>
      <c r="D1548" s="19" t="s">
        <v>28</v>
      </c>
      <c r="E1548" s="5">
        <v>0</v>
      </c>
      <c r="F1548" s="18" t="s">
        <v>153</v>
      </c>
      <c r="G1548" s="7">
        <v>0</v>
      </c>
      <c r="H1548" s="18" t="s">
        <v>13044</v>
      </c>
      <c r="I1548" s="18">
        <v>2</v>
      </c>
      <c r="J1548" s="18">
        <v>2</v>
      </c>
      <c r="K1548" s="18">
        <v>0</v>
      </c>
      <c r="L1548" s="18">
        <v>0</v>
      </c>
      <c r="M1548" s="18">
        <v>0</v>
      </c>
      <c r="N1548" s="18">
        <v>0</v>
      </c>
      <c r="O1548" s="18">
        <v>0</v>
      </c>
      <c r="P1548" s="18" t="s">
        <v>1476</v>
      </c>
      <c r="Q1548" s="18">
        <v>1</v>
      </c>
      <c r="R1548" s="18">
        <v>2</v>
      </c>
      <c r="T1548" s="18" t="s">
        <v>13041</v>
      </c>
      <c r="U1548" s="9" t="s">
        <v>1614</v>
      </c>
      <c r="V1548" s="18">
        <v>30</v>
      </c>
      <c r="W1548" s="18">
        <v>0</v>
      </c>
      <c r="X1548" s="18">
        <v>20</v>
      </c>
      <c r="Y1548" s="19" t="s">
        <v>1077</v>
      </c>
      <c r="AB1548" s="18" t="s">
        <v>1079</v>
      </c>
      <c r="AC1548" s="18" t="str">
        <f>VLOOKUP(AB1548,[2]Sheet1!$B:$C,2,0)</f>
        <v>Các quá trình chế tạo tiên tiến</v>
      </c>
      <c r="AD1548" s="18" t="str">
        <f t="shared" si="48"/>
        <v>kh</v>
      </c>
      <c r="AE1548" s="21" t="s">
        <v>855</v>
      </c>
      <c r="AF1548" s="24" t="s">
        <v>760</v>
      </c>
      <c r="AG1548" s="18">
        <v>0</v>
      </c>
      <c r="AH1548" s="18"/>
    </row>
    <row r="1549" spans="1:69" hidden="1" x14ac:dyDescent="0.25">
      <c r="A1549" s="18" t="s">
        <v>1035</v>
      </c>
      <c r="B1549" s="18" t="str">
        <f t="shared" si="49"/>
        <v>ME2071CQ</v>
      </c>
      <c r="C1549" s="9" t="s">
        <v>1617</v>
      </c>
      <c r="D1549" s="19" t="s">
        <v>28</v>
      </c>
      <c r="E1549" s="5">
        <v>0</v>
      </c>
      <c r="F1549" s="18" t="s">
        <v>99</v>
      </c>
      <c r="G1549" s="7">
        <v>0</v>
      </c>
      <c r="H1549" s="18" t="s">
        <v>13044</v>
      </c>
      <c r="I1549" s="18">
        <v>2</v>
      </c>
      <c r="J1549" s="18">
        <v>2</v>
      </c>
      <c r="K1549" s="18">
        <v>0</v>
      </c>
      <c r="L1549" s="18">
        <v>0</v>
      </c>
      <c r="M1549" s="18">
        <v>0</v>
      </c>
      <c r="N1549" s="18">
        <v>0</v>
      </c>
      <c r="O1549" s="18">
        <v>0</v>
      </c>
      <c r="P1549" s="18" t="s">
        <v>1476</v>
      </c>
      <c r="Q1549" s="18">
        <v>1</v>
      </c>
      <c r="R1549" s="18">
        <v>2</v>
      </c>
      <c r="T1549" s="18" t="s">
        <v>13041</v>
      </c>
      <c r="U1549" s="9" t="s">
        <v>1617</v>
      </c>
      <c r="V1549" s="18">
        <v>30</v>
      </c>
      <c r="W1549" s="18">
        <v>0</v>
      </c>
      <c r="X1549" s="18">
        <v>20</v>
      </c>
      <c r="Y1549" s="19" t="s">
        <v>1033</v>
      </c>
      <c r="AB1549" s="18" t="s">
        <v>1035</v>
      </c>
      <c r="AC1549" s="18" t="str">
        <f>VLOOKUP(AB1549,[2]Sheet1!$B:$C,2,0)</f>
        <v>Các quá trình chế tạo</v>
      </c>
      <c r="AD1549" s="18" t="str">
        <f t="shared" si="48"/>
        <v>kh</v>
      </c>
      <c r="AE1549" s="21" t="s">
        <v>855</v>
      </c>
      <c r="AF1549" s="24" t="s">
        <v>760</v>
      </c>
      <c r="AG1549" s="18">
        <v>0</v>
      </c>
      <c r="AH1549" s="18"/>
    </row>
    <row r="1550" spans="1:69" hidden="1" x14ac:dyDescent="0.25">
      <c r="A1550" s="18" t="s">
        <v>1122</v>
      </c>
      <c r="B1550" s="18" t="str">
        <f t="shared" si="49"/>
        <v>ME4007CQ</v>
      </c>
      <c r="C1550" s="9" t="s">
        <v>1623</v>
      </c>
      <c r="D1550" s="19" t="s">
        <v>28</v>
      </c>
      <c r="E1550" s="5">
        <v>0</v>
      </c>
      <c r="F1550" s="18" t="s">
        <v>153</v>
      </c>
      <c r="G1550" s="7">
        <v>0</v>
      </c>
      <c r="H1550" s="18" t="s">
        <v>13044</v>
      </c>
      <c r="I1550" s="18">
        <v>2</v>
      </c>
      <c r="J1550" s="18">
        <v>2</v>
      </c>
      <c r="K1550" s="18">
        <v>0</v>
      </c>
      <c r="L1550" s="18">
        <v>0</v>
      </c>
      <c r="M1550" s="18">
        <v>0</v>
      </c>
      <c r="N1550" s="18">
        <v>0</v>
      </c>
      <c r="O1550" s="18">
        <v>0</v>
      </c>
      <c r="P1550" s="18" t="s">
        <v>1476</v>
      </c>
      <c r="Q1550" s="18">
        <v>1</v>
      </c>
      <c r="R1550" s="18">
        <v>2</v>
      </c>
      <c r="T1550" s="18" t="s">
        <v>13041</v>
      </c>
      <c r="U1550" s="9" t="s">
        <v>1623</v>
      </c>
      <c r="V1550" s="18">
        <v>30</v>
      </c>
      <c r="W1550" s="18">
        <v>0</v>
      </c>
      <c r="X1550" s="18">
        <v>20</v>
      </c>
      <c r="Y1550" s="19" t="s">
        <v>1120</v>
      </c>
      <c r="AB1550" s="18" t="s">
        <v>1122</v>
      </c>
      <c r="AC1550" s="18" t="str">
        <f>VLOOKUP(AB1550,[2]Sheet1!$B:$C,2,0)</f>
        <v>CAD/CAM</v>
      </c>
      <c r="AD1550" s="18" t="str">
        <f t="shared" si="48"/>
        <v>kh</v>
      </c>
      <c r="AE1550" s="21" t="s">
        <v>855</v>
      </c>
      <c r="AF1550" s="24" t="s">
        <v>760</v>
      </c>
      <c r="AG1550" s="18">
        <v>0</v>
      </c>
      <c r="AH1550" s="18"/>
    </row>
    <row r="1551" spans="1:69" hidden="1" x14ac:dyDescent="0.25">
      <c r="A1551" s="18" t="s">
        <v>978</v>
      </c>
      <c r="B1551" s="18" t="str">
        <f t="shared" si="49"/>
        <v>EE3139CQ</v>
      </c>
      <c r="C1551" s="9" t="s">
        <v>1625</v>
      </c>
      <c r="D1551" s="19" t="s">
        <v>28</v>
      </c>
      <c r="E1551" s="5">
        <v>0</v>
      </c>
      <c r="F1551" s="18" t="s">
        <v>153</v>
      </c>
      <c r="G1551" s="7">
        <v>0</v>
      </c>
      <c r="H1551" s="18" t="s">
        <v>13044</v>
      </c>
      <c r="I1551" s="18">
        <v>2</v>
      </c>
      <c r="J1551" s="18">
        <v>2</v>
      </c>
      <c r="K1551" s="18">
        <v>0</v>
      </c>
      <c r="L1551" s="18">
        <v>0</v>
      </c>
      <c r="M1551" s="18">
        <v>0</v>
      </c>
      <c r="N1551" s="18">
        <v>0</v>
      </c>
      <c r="O1551" s="18">
        <v>0</v>
      </c>
      <c r="P1551" s="18" t="s">
        <v>1476</v>
      </c>
      <c r="Q1551" s="18">
        <v>1</v>
      </c>
      <c r="R1551" s="18">
        <v>2</v>
      </c>
      <c r="T1551" s="18" t="s">
        <v>13041</v>
      </c>
      <c r="U1551" s="9" t="s">
        <v>1625</v>
      </c>
      <c r="V1551" s="18">
        <v>30</v>
      </c>
      <c r="W1551" s="18">
        <v>0</v>
      </c>
      <c r="X1551" s="18">
        <v>20</v>
      </c>
      <c r="Y1551" s="19" t="s">
        <v>976</v>
      </c>
      <c r="AB1551" s="18" t="s">
        <v>978</v>
      </c>
      <c r="AC1551" s="18" t="str">
        <f>VLOOKUP(AB1551,[2]Sheet1!$B:$C,2,0)</f>
        <v>Cảm biến và đo lường</v>
      </c>
      <c r="AD1551" s="18" t="str">
        <f t="shared" si="48"/>
        <v>kh</v>
      </c>
      <c r="AE1551" s="21" t="s">
        <v>855</v>
      </c>
      <c r="AF1551" s="24" t="s">
        <v>760</v>
      </c>
      <c r="AG1551" s="18">
        <v>0</v>
      </c>
      <c r="AH1551" s="18"/>
    </row>
    <row r="1552" spans="1:69" hidden="1" x14ac:dyDescent="0.25">
      <c r="A1552" s="18" t="s">
        <v>1192</v>
      </c>
      <c r="B1552" s="18" t="str">
        <f t="shared" si="49"/>
        <v>ME4723CQ</v>
      </c>
      <c r="C1552" s="9" t="s">
        <v>1668</v>
      </c>
      <c r="D1552" s="19" t="s">
        <v>28</v>
      </c>
      <c r="E1552" s="5">
        <v>0</v>
      </c>
      <c r="F1552" s="18" t="s">
        <v>153</v>
      </c>
      <c r="G1552" s="7">
        <v>0</v>
      </c>
      <c r="H1552" s="18" t="s">
        <v>13044</v>
      </c>
      <c r="I1552" s="18">
        <v>2</v>
      </c>
      <c r="J1552" s="18">
        <v>2</v>
      </c>
      <c r="K1552" s="18">
        <v>0</v>
      </c>
      <c r="L1552" s="18">
        <v>0</v>
      </c>
      <c r="M1552" s="18">
        <v>0</v>
      </c>
      <c r="N1552" s="18">
        <v>0</v>
      </c>
      <c r="O1552" s="18">
        <v>0</v>
      </c>
      <c r="P1552" s="18" t="s">
        <v>1476</v>
      </c>
      <c r="Q1552" s="18">
        <v>1</v>
      </c>
      <c r="R1552" s="18">
        <v>2</v>
      </c>
      <c r="T1552" s="18" t="s">
        <v>13041</v>
      </c>
      <c r="U1552" s="9" t="s">
        <v>1668</v>
      </c>
      <c r="V1552" s="18">
        <v>30</v>
      </c>
      <c r="W1552" s="18">
        <v>0</v>
      </c>
      <c r="X1552" s="18">
        <v>20</v>
      </c>
      <c r="Y1552" s="19" t="s">
        <v>1190</v>
      </c>
      <c r="AB1552" s="18" t="s">
        <v>1192</v>
      </c>
      <c r="AC1552" s="18" t="str">
        <f>VLOOKUP(AB1552,[2]Sheet1!$B:$C,2,0)</f>
        <v>Chuyên đề kỹ thuật chế tạo</v>
      </c>
      <c r="AD1552" s="18" t="str">
        <f t="shared" si="48"/>
        <v>kh</v>
      </c>
      <c r="AE1552" s="21" t="s">
        <v>855</v>
      </c>
      <c r="AF1552" s="24" t="s">
        <v>760</v>
      </c>
      <c r="AG1552" s="18">
        <v>0</v>
      </c>
      <c r="AH1552" s="18"/>
    </row>
    <row r="1553" spans="1:34" hidden="1" x14ac:dyDescent="0.25">
      <c r="A1553" s="18" t="s">
        <v>1013</v>
      </c>
      <c r="B1553" s="18" t="str">
        <f t="shared" si="49"/>
        <v>ME1003CQ</v>
      </c>
      <c r="C1553" s="9" t="s">
        <v>1697</v>
      </c>
      <c r="D1553" s="19" t="s">
        <v>28</v>
      </c>
      <c r="E1553" s="5">
        <v>0</v>
      </c>
      <c r="F1553" s="18" t="s">
        <v>1696</v>
      </c>
      <c r="G1553" s="7">
        <v>0</v>
      </c>
      <c r="H1553" s="18" t="s">
        <v>13044</v>
      </c>
      <c r="I1553" s="18">
        <v>2</v>
      </c>
      <c r="J1553" s="18">
        <v>2</v>
      </c>
      <c r="K1553" s="18">
        <v>0</v>
      </c>
      <c r="L1553" s="18">
        <v>0</v>
      </c>
      <c r="M1553" s="18">
        <v>0</v>
      </c>
      <c r="N1553" s="18">
        <v>0</v>
      </c>
      <c r="O1553" s="18">
        <v>0</v>
      </c>
      <c r="P1553" s="18" t="s">
        <v>1476</v>
      </c>
      <c r="Q1553" s="18">
        <v>1</v>
      </c>
      <c r="R1553" s="18">
        <v>2</v>
      </c>
      <c r="T1553" s="18" t="s">
        <v>13041</v>
      </c>
      <c r="U1553" s="9" t="s">
        <v>1697</v>
      </c>
      <c r="V1553" s="18">
        <v>30</v>
      </c>
      <c r="W1553" s="18">
        <v>0</v>
      </c>
      <c r="X1553" s="18">
        <v>20</v>
      </c>
      <c r="Y1553" s="19" t="s">
        <v>1011</v>
      </c>
      <c r="AB1553" s="18" t="s">
        <v>1013</v>
      </c>
      <c r="AC1553" s="18" t="str">
        <f>VLOOKUP(AB1553,[2]Sheet1!$B:$C,2,0)</f>
        <v>Cơ khí đại cương</v>
      </c>
      <c r="AD1553" s="18" t="str">
        <f t="shared" si="48"/>
        <v>kh</v>
      </c>
      <c r="AE1553" s="21" t="s">
        <v>855</v>
      </c>
      <c r="AF1553" s="24" t="s">
        <v>760</v>
      </c>
      <c r="AG1553" s="18">
        <v>0</v>
      </c>
      <c r="AH1553" s="18"/>
    </row>
    <row r="1554" spans="1:34" hidden="1" x14ac:dyDescent="0.25">
      <c r="A1554" s="18" t="s">
        <v>815</v>
      </c>
      <c r="B1554" s="18" t="str">
        <f t="shared" si="49"/>
        <v>EE2021CQ</v>
      </c>
      <c r="C1554" s="9" t="s">
        <v>1702</v>
      </c>
      <c r="D1554" s="19" t="s">
        <v>28</v>
      </c>
      <c r="E1554" s="5">
        <v>0</v>
      </c>
      <c r="F1554" s="18">
        <v>60</v>
      </c>
      <c r="G1554" s="7">
        <v>0</v>
      </c>
      <c r="H1554" s="18" t="s">
        <v>13044</v>
      </c>
      <c r="I1554" s="18">
        <v>2</v>
      </c>
      <c r="J1554" s="18">
        <v>2</v>
      </c>
      <c r="K1554" s="18">
        <v>0</v>
      </c>
      <c r="L1554" s="18">
        <v>0</v>
      </c>
      <c r="M1554" s="18">
        <v>0</v>
      </c>
      <c r="N1554" s="18">
        <v>0</v>
      </c>
      <c r="O1554" s="18">
        <v>0</v>
      </c>
      <c r="P1554" s="18" t="s">
        <v>1476</v>
      </c>
      <c r="Q1554" s="18">
        <v>1</v>
      </c>
      <c r="R1554" s="18">
        <v>2</v>
      </c>
      <c r="T1554" s="18" t="s">
        <v>13041</v>
      </c>
      <c r="U1554" s="9" t="s">
        <v>1702</v>
      </c>
      <c r="V1554" s="18">
        <v>30</v>
      </c>
      <c r="W1554" s="18">
        <v>0</v>
      </c>
      <c r="X1554" s="18">
        <v>15</v>
      </c>
      <c r="Y1554" s="19" t="s">
        <v>812</v>
      </c>
      <c r="AB1554" s="18" t="s">
        <v>815</v>
      </c>
      <c r="AC1554" s="18" t="str">
        <f>VLOOKUP(AB1554,[2]Sheet1!$B:$C,2,0)</f>
        <v>Cơ sở điện tử công suất</v>
      </c>
      <c r="AD1554" s="18" t="str">
        <f t="shared" si="48"/>
        <v>kh</v>
      </c>
      <c r="AE1554" s="21" t="s">
        <v>759</v>
      </c>
      <c r="AF1554" s="24" t="s">
        <v>760</v>
      </c>
      <c r="AG1554" s="18">
        <v>0</v>
      </c>
      <c r="AH1554" s="18"/>
    </row>
    <row r="1555" spans="1:34" hidden="1" x14ac:dyDescent="0.25">
      <c r="A1555" s="18" t="s">
        <v>968</v>
      </c>
      <c r="B1555" s="18" t="str">
        <f t="shared" si="49"/>
        <v>EE2019CQ</v>
      </c>
      <c r="C1555" s="9" t="s">
        <v>1703</v>
      </c>
      <c r="D1555" s="19" t="s">
        <v>28</v>
      </c>
      <c r="E1555" s="5">
        <v>0</v>
      </c>
      <c r="F1555" s="18">
        <v>60</v>
      </c>
      <c r="G1555" s="7">
        <v>0</v>
      </c>
      <c r="H1555" s="18" t="s">
        <v>13044</v>
      </c>
      <c r="I1555" s="18">
        <v>2</v>
      </c>
      <c r="J1555" s="18">
        <v>2</v>
      </c>
      <c r="K1555" s="18">
        <v>0</v>
      </c>
      <c r="L1555" s="18">
        <v>0</v>
      </c>
      <c r="M1555" s="18">
        <v>0</v>
      </c>
      <c r="N1555" s="18">
        <v>0</v>
      </c>
      <c r="O1555" s="18">
        <v>0</v>
      </c>
      <c r="P1555" s="18" t="s">
        <v>1476</v>
      </c>
      <c r="Q1555" s="18">
        <v>1</v>
      </c>
      <c r="R1555" s="18">
        <v>2</v>
      </c>
      <c r="T1555" s="18" t="s">
        <v>13041</v>
      </c>
      <c r="U1555" s="9" t="s">
        <v>1703</v>
      </c>
      <c r="V1555" s="18">
        <v>30</v>
      </c>
      <c r="W1555" s="18">
        <v>0</v>
      </c>
      <c r="X1555" s="18">
        <v>20</v>
      </c>
      <c r="Y1555" s="19" t="s">
        <v>966</v>
      </c>
      <c r="AB1555" s="18" t="s">
        <v>968</v>
      </c>
      <c r="AC1555" s="18" t="str">
        <f>VLOOKUP(AB1555,[2]Sheet1!$B:$C,2,0)</f>
        <v>Cơ sở điều khiển tự động</v>
      </c>
      <c r="AD1555" s="18" t="str">
        <f t="shared" si="48"/>
        <v>kh</v>
      </c>
      <c r="AE1555" s="21" t="s">
        <v>855</v>
      </c>
      <c r="AF1555" s="24" t="s">
        <v>760</v>
      </c>
      <c r="AG1555" s="18">
        <v>0</v>
      </c>
      <c r="AH1555" s="18"/>
    </row>
    <row r="1556" spans="1:34" hidden="1" x14ac:dyDescent="0.25">
      <c r="A1556" s="18" t="s">
        <v>1089</v>
      </c>
      <c r="B1556" s="18" t="str">
        <f t="shared" si="49"/>
        <v>ME3209CQ</v>
      </c>
      <c r="C1556" s="9" t="s">
        <v>1721</v>
      </c>
      <c r="D1556" s="19" t="s">
        <v>28</v>
      </c>
      <c r="E1556" s="5">
        <v>0</v>
      </c>
      <c r="F1556" s="18" t="s">
        <v>153</v>
      </c>
      <c r="G1556" s="7">
        <v>0</v>
      </c>
      <c r="H1556" s="18" t="s">
        <v>13044</v>
      </c>
      <c r="I1556" s="18">
        <v>2</v>
      </c>
      <c r="J1556" s="18">
        <v>2</v>
      </c>
      <c r="K1556" s="18">
        <v>0</v>
      </c>
      <c r="L1556" s="18">
        <v>0</v>
      </c>
      <c r="M1556" s="18">
        <v>0</v>
      </c>
      <c r="N1556" s="18">
        <v>0</v>
      </c>
      <c r="O1556" s="18">
        <v>0</v>
      </c>
      <c r="P1556" s="18" t="s">
        <v>1476</v>
      </c>
      <c r="Q1556" s="18">
        <v>1</v>
      </c>
      <c r="R1556" s="18">
        <v>2</v>
      </c>
      <c r="T1556" s="18" t="s">
        <v>13041</v>
      </c>
      <c r="U1556" s="9" t="s">
        <v>1721</v>
      </c>
      <c r="V1556" s="18">
        <v>30</v>
      </c>
      <c r="W1556" s="18">
        <v>0</v>
      </c>
      <c r="X1556" s="18">
        <v>20</v>
      </c>
      <c r="Y1556" s="19" t="s">
        <v>1087</v>
      </c>
      <c r="AB1556" s="18" t="s">
        <v>1089</v>
      </c>
      <c r="AC1556" s="18" t="str">
        <f>VLOOKUP(AB1556,[2]Sheet1!$B:$C,2,0)</f>
        <v>Công nghệ bồi đắp vật liệu</v>
      </c>
      <c r="AD1556" s="18" t="str">
        <f t="shared" si="48"/>
        <v>kh</v>
      </c>
      <c r="AE1556" s="21" t="s">
        <v>855</v>
      </c>
      <c r="AF1556" s="24" t="s">
        <v>760</v>
      </c>
      <c r="AG1556" s="18">
        <v>0</v>
      </c>
      <c r="AH1556" s="18"/>
    </row>
    <row r="1557" spans="1:34" hidden="1" x14ac:dyDescent="0.25">
      <c r="A1557" s="18" t="s">
        <v>1101</v>
      </c>
      <c r="B1557" s="18" t="str">
        <f t="shared" si="49"/>
        <v>ME3239CQ</v>
      </c>
      <c r="C1557" s="9" t="s">
        <v>1726</v>
      </c>
      <c r="D1557" s="19" t="s">
        <v>28</v>
      </c>
      <c r="E1557" s="5">
        <v>0</v>
      </c>
      <c r="F1557" s="18" t="s">
        <v>153</v>
      </c>
      <c r="G1557" s="7">
        <v>0</v>
      </c>
      <c r="H1557" s="18" t="s">
        <v>13044</v>
      </c>
      <c r="I1557" s="18">
        <v>2</v>
      </c>
      <c r="J1557" s="18">
        <v>2</v>
      </c>
      <c r="K1557" s="18">
        <v>0</v>
      </c>
      <c r="L1557" s="18">
        <v>0</v>
      </c>
      <c r="M1557" s="18">
        <v>0</v>
      </c>
      <c r="N1557" s="18">
        <v>0</v>
      </c>
      <c r="O1557" s="18">
        <v>0</v>
      </c>
      <c r="P1557" s="18" t="s">
        <v>1476</v>
      </c>
      <c r="Q1557" s="18">
        <v>1</v>
      </c>
      <c r="R1557" s="18">
        <v>2</v>
      </c>
      <c r="T1557" s="18" t="s">
        <v>13041</v>
      </c>
      <c r="U1557" s="9" t="s">
        <v>1726</v>
      </c>
      <c r="V1557" s="18">
        <v>30</v>
      </c>
      <c r="W1557" s="18">
        <v>0</v>
      </c>
      <c r="X1557" s="18">
        <v>20</v>
      </c>
      <c r="Y1557" s="19" t="s">
        <v>1099</v>
      </c>
      <c r="AB1557" s="18" t="s">
        <v>1101</v>
      </c>
      <c r="AC1557" s="18" t="str">
        <f>VLOOKUP(AB1557,[2]Sheet1!$B:$C,2,0)</f>
        <v>Công nghệ CNC</v>
      </c>
      <c r="AD1557" s="18" t="str">
        <f t="shared" ref="AD1557:AD1620" si="50">IF(AC1557&lt;&gt;AE1557,"kh","gi")</f>
        <v>kh</v>
      </c>
      <c r="AE1557" s="21" t="s">
        <v>855</v>
      </c>
      <c r="AF1557" s="24" t="s">
        <v>760</v>
      </c>
      <c r="AG1557" s="18">
        <v>0</v>
      </c>
      <c r="AH1557" s="18"/>
    </row>
    <row r="1558" spans="1:34" hidden="1" x14ac:dyDescent="0.25">
      <c r="A1558" s="18" t="s">
        <v>1332</v>
      </c>
      <c r="B1558" s="18" t="str">
        <f t="shared" si="49"/>
        <v>IU3061CQ</v>
      </c>
      <c r="C1558" s="9" t="s">
        <v>1728</v>
      </c>
      <c r="D1558" s="19" t="s">
        <v>28</v>
      </c>
      <c r="E1558" s="5">
        <v>0</v>
      </c>
      <c r="F1558" s="18">
        <v>60</v>
      </c>
      <c r="G1558" s="7">
        <v>0</v>
      </c>
      <c r="H1558" s="18" t="s">
        <v>13044</v>
      </c>
      <c r="I1558" s="18">
        <v>2</v>
      </c>
      <c r="J1558" s="18">
        <v>2</v>
      </c>
      <c r="K1558" s="18">
        <v>0</v>
      </c>
      <c r="L1558" s="18">
        <v>0</v>
      </c>
      <c r="M1558" s="18">
        <v>0</v>
      </c>
      <c r="N1558" s="18">
        <v>0</v>
      </c>
      <c r="O1558" s="18">
        <v>0</v>
      </c>
      <c r="P1558" s="18" t="s">
        <v>1476</v>
      </c>
      <c r="Q1558" s="18">
        <v>1</v>
      </c>
      <c r="R1558" s="18">
        <v>2</v>
      </c>
      <c r="T1558" s="18" t="s">
        <v>13041</v>
      </c>
      <c r="U1558" s="9" t="s">
        <v>1728</v>
      </c>
      <c r="V1558" s="18">
        <v>30</v>
      </c>
      <c r="W1558" s="18">
        <v>0</v>
      </c>
      <c r="X1558" s="18">
        <v>30</v>
      </c>
      <c r="Y1558" s="19" t="s">
        <v>1330</v>
      </c>
      <c r="AB1558" s="18" t="s">
        <v>1332</v>
      </c>
      <c r="AC1558" s="18" t="str">
        <f>VLOOKUP(AB1558,[2]Sheet1!$B:$C,2,0)</f>
        <v>Công nghệ cơ khí 2</v>
      </c>
      <c r="AD1558" s="18" t="str">
        <f t="shared" si="50"/>
        <v>kh</v>
      </c>
      <c r="AE1558" s="21" t="s">
        <v>1215</v>
      </c>
      <c r="AF1558" s="24" t="s">
        <v>760</v>
      </c>
      <c r="AG1558" s="18">
        <v>0</v>
      </c>
      <c r="AH1558" s="18"/>
    </row>
    <row r="1559" spans="1:34" hidden="1" x14ac:dyDescent="0.25">
      <c r="A1559" s="18" t="s">
        <v>1003</v>
      </c>
      <c r="B1559" s="18" t="str">
        <f t="shared" si="49"/>
        <v>EN3099CQ</v>
      </c>
      <c r="C1559" s="9" t="s">
        <v>1755</v>
      </c>
      <c r="D1559" s="19" t="s">
        <v>28</v>
      </c>
      <c r="E1559" s="5">
        <v>0</v>
      </c>
      <c r="F1559" s="18">
        <v>60</v>
      </c>
      <c r="G1559" s="7">
        <v>0</v>
      </c>
      <c r="H1559" s="18" t="s">
        <v>13044</v>
      </c>
      <c r="I1559" s="18">
        <v>2</v>
      </c>
      <c r="J1559" s="18">
        <v>2</v>
      </c>
      <c r="K1559" s="18">
        <v>0</v>
      </c>
      <c r="L1559" s="18">
        <v>0</v>
      </c>
      <c r="M1559" s="18">
        <v>0</v>
      </c>
      <c r="N1559" s="18">
        <v>0</v>
      </c>
      <c r="O1559" s="18">
        <v>0</v>
      </c>
      <c r="P1559" s="18" t="s">
        <v>1476</v>
      </c>
      <c r="Q1559" s="18">
        <v>1</v>
      </c>
      <c r="R1559" s="18">
        <v>2</v>
      </c>
      <c r="T1559" s="18" t="s">
        <v>13041</v>
      </c>
      <c r="U1559" s="9" t="s">
        <v>1755</v>
      </c>
      <c r="V1559" s="18">
        <v>30</v>
      </c>
      <c r="W1559" s="18">
        <v>0</v>
      </c>
      <c r="X1559" s="18">
        <v>20</v>
      </c>
      <c r="Y1559" s="19" t="s">
        <v>1001</v>
      </c>
      <c r="AB1559" s="18" t="s">
        <v>1003</v>
      </c>
      <c r="AC1559" s="18" t="str">
        <f>VLOOKUP(AB1559,[2]Sheet1!$B:$C,2,0)</f>
        <v>Công nghệ xanh</v>
      </c>
      <c r="AD1559" s="18" t="str">
        <f t="shared" si="50"/>
        <v>kh</v>
      </c>
      <c r="AE1559" s="21" t="s">
        <v>855</v>
      </c>
      <c r="AF1559" s="24" t="s">
        <v>760</v>
      </c>
      <c r="AG1559" s="18">
        <v>0</v>
      </c>
      <c r="AH1559" s="18"/>
    </row>
    <row r="1560" spans="1:34" hidden="1" x14ac:dyDescent="0.25">
      <c r="A1560" s="18" t="s">
        <v>891</v>
      </c>
      <c r="B1560" s="18" t="str">
        <f t="shared" si="49"/>
        <v>CH3341CQ</v>
      </c>
      <c r="C1560" s="9" t="s">
        <v>1775</v>
      </c>
      <c r="D1560" s="19" t="s">
        <v>28</v>
      </c>
      <c r="E1560" s="5">
        <v>0</v>
      </c>
      <c r="F1560" s="18">
        <v>70</v>
      </c>
      <c r="G1560" s="7">
        <v>0</v>
      </c>
      <c r="H1560" s="18" t="s">
        <v>13044</v>
      </c>
      <c r="I1560" s="18">
        <v>2</v>
      </c>
      <c r="J1560" s="18">
        <v>2</v>
      </c>
      <c r="K1560" s="18">
        <v>0</v>
      </c>
      <c r="L1560" s="18">
        <v>0</v>
      </c>
      <c r="M1560" s="18">
        <v>0</v>
      </c>
      <c r="N1560" s="18">
        <v>0</v>
      </c>
      <c r="O1560" s="18">
        <v>0</v>
      </c>
      <c r="P1560" s="18" t="s">
        <v>1476</v>
      </c>
      <c r="Q1560" s="18">
        <v>1</v>
      </c>
      <c r="R1560" s="18">
        <v>2</v>
      </c>
      <c r="T1560" s="18" t="s">
        <v>13041</v>
      </c>
      <c r="U1560" s="9" t="s">
        <v>1775</v>
      </c>
      <c r="V1560" s="18">
        <v>30</v>
      </c>
      <c r="W1560" s="18">
        <v>0</v>
      </c>
      <c r="X1560" s="18">
        <v>20</v>
      </c>
      <c r="Y1560" s="19" t="s">
        <v>888</v>
      </c>
      <c r="AB1560" s="18" t="s">
        <v>891</v>
      </c>
      <c r="AC1560" s="18" t="str">
        <f>VLOOKUP(AB1560,[2]Sheet1!$B:$C,2,0)</f>
        <v>Cơ sở điều khiển quá trình</v>
      </c>
      <c r="AD1560" s="18" t="str">
        <f t="shared" si="50"/>
        <v>kh</v>
      </c>
      <c r="AE1560" s="21" t="s">
        <v>855</v>
      </c>
      <c r="AF1560" s="24" t="s">
        <v>760</v>
      </c>
      <c r="AG1560" s="18">
        <v>0</v>
      </c>
      <c r="AH1560" s="18"/>
    </row>
    <row r="1561" spans="1:34" hidden="1" x14ac:dyDescent="0.25">
      <c r="A1561" s="18" t="s">
        <v>838</v>
      </c>
      <c r="B1561" s="18" t="str">
        <f t="shared" si="49"/>
        <v>EE3143CQ</v>
      </c>
      <c r="C1561" s="9" t="s">
        <v>1789</v>
      </c>
      <c r="D1561" s="19" t="s">
        <v>28</v>
      </c>
      <c r="E1561" s="5">
        <v>0</v>
      </c>
      <c r="F1561" s="18" t="s">
        <v>153</v>
      </c>
      <c r="G1561" s="7">
        <v>0</v>
      </c>
      <c r="H1561" s="18" t="s">
        <v>13044</v>
      </c>
      <c r="I1561" s="18">
        <v>2</v>
      </c>
      <c r="J1561" s="18">
        <v>2</v>
      </c>
      <c r="K1561" s="18">
        <v>0</v>
      </c>
      <c r="L1561" s="18">
        <v>0</v>
      </c>
      <c r="M1561" s="18">
        <v>0</v>
      </c>
      <c r="N1561" s="18">
        <v>0</v>
      </c>
      <c r="O1561" s="18">
        <v>0</v>
      </c>
      <c r="P1561" s="18" t="s">
        <v>1476</v>
      </c>
      <c r="Q1561" s="18">
        <v>1</v>
      </c>
      <c r="R1561" s="18">
        <v>2</v>
      </c>
      <c r="T1561" s="18" t="s">
        <v>13041</v>
      </c>
      <c r="U1561" s="9" t="s">
        <v>1789</v>
      </c>
      <c r="V1561" s="18">
        <v>30</v>
      </c>
      <c r="W1561" s="18">
        <v>0</v>
      </c>
      <c r="X1561" s="18">
        <v>15</v>
      </c>
      <c r="Y1561" s="19" t="s">
        <v>836</v>
      </c>
      <c r="AB1561" s="18" t="s">
        <v>838</v>
      </c>
      <c r="AC1561" s="18" t="str">
        <f>VLOOKUP(AB1561,[2]Sheet1!$B:$C,2,0)</f>
        <v>Điều khiển và ứng dụng các bộ biến đổi công suất</v>
      </c>
      <c r="AD1561" s="18" t="str">
        <f t="shared" si="50"/>
        <v>kh</v>
      </c>
      <c r="AE1561" s="21" t="s">
        <v>759</v>
      </c>
      <c r="AF1561" s="24" t="s">
        <v>760</v>
      </c>
      <c r="AG1561" s="18">
        <v>0</v>
      </c>
      <c r="AH1561" s="18"/>
    </row>
    <row r="1562" spans="1:34" hidden="1" x14ac:dyDescent="0.25">
      <c r="A1562" s="18" t="s">
        <v>1152</v>
      </c>
      <c r="B1562" s="18" t="str">
        <f t="shared" si="49"/>
        <v>ME4411CQ</v>
      </c>
      <c r="C1562" s="9" t="s">
        <v>1800</v>
      </c>
      <c r="D1562" s="19" t="s">
        <v>28</v>
      </c>
      <c r="E1562" s="5">
        <v>0</v>
      </c>
      <c r="F1562" s="18" t="s">
        <v>153</v>
      </c>
      <c r="G1562" s="7">
        <v>0</v>
      </c>
      <c r="H1562" s="18" t="s">
        <v>13044</v>
      </c>
      <c r="I1562" s="18">
        <v>2</v>
      </c>
      <c r="J1562" s="18">
        <v>2</v>
      </c>
      <c r="K1562" s="18">
        <v>0</v>
      </c>
      <c r="L1562" s="18">
        <v>0</v>
      </c>
      <c r="M1562" s="18">
        <v>0</v>
      </c>
      <c r="N1562" s="18">
        <v>0</v>
      </c>
      <c r="O1562" s="18">
        <v>0</v>
      </c>
      <c r="P1562" s="18" t="s">
        <v>1476</v>
      </c>
      <c r="Q1562" s="18">
        <v>1</v>
      </c>
      <c r="R1562" s="18">
        <v>2</v>
      </c>
      <c r="T1562" s="18" t="s">
        <v>13041</v>
      </c>
      <c r="U1562" s="9" t="s">
        <v>1800</v>
      </c>
      <c r="V1562" s="18">
        <v>30</v>
      </c>
      <c r="W1562" s="18">
        <v>0</v>
      </c>
      <c r="X1562" s="18">
        <v>20</v>
      </c>
      <c r="Y1562" s="19" t="s">
        <v>1150</v>
      </c>
      <c r="AB1562" s="18" t="s">
        <v>1152</v>
      </c>
      <c r="AC1562" s="18" t="str">
        <f>VLOOKUP(AB1562,[2]Sheet1!$B:$C,2,0)</f>
        <v>Đảm bảo chất lượng</v>
      </c>
      <c r="AD1562" s="18" t="str">
        <f t="shared" si="50"/>
        <v>kh</v>
      </c>
      <c r="AE1562" s="21" t="s">
        <v>855</v>
      </c>
      <c r="AF1562" s="24" t="s">
        <v>760</v>
      </c>
      <c r="AG1562" s="18">
        <v>0</v>
      </c>
      <c r="AH1562" s="18"/>
    </row>
    <row r="1563" spans="1:34" hidden="1" x14ac:dyDescent="0.25">
      <c r="A1563" s="18" t="s">
        <v>975</v>
      </c>
      <c r="B1563" s="18" t="str">
        <f t="shared" si="49"/>
        <v>EE3137CQ</v>
      </c>
      <c r="C1563" s="9" t="s">
        <v>1903</v>
      </c>
      <c r="D1563" s="19" t="s">
        <v>28</v>
      </c>
      <c r="E1563" s="5">
        <v>0</v>
      </c>
      <c r="F1563" s="18" t="s">
        <v>153</v>
      </c>
      <c r="G1563" s="18">
        <v>0</v>
      </c>
      <c r="H1563" s="7" t="s">
        <v>13044</v>
      </c>
      <c r="I1563" s="18">
        <v>2</v>
      </c>
      <c r="J1563" s="18">
        <v>2</v>
      </c>
      <c r="K1563" s="18">
        <v>0</v>
      </c>
      <c r="L1563" s="18">
        <v>0</v>
      </c>
      <c r="M1563" s="18">
        <v>0</v>
      </c>
      <c r="N1563" s="18">
        <v>0</v>
      </c>
      <c r="O1563" s="18">
        <v>0</v>
      </c>
      <c r="P1563" s="18" t="s">
        <v>1476</v>
      </c>
      <c r="Q1563" s="18">
        <v>1</v>
      </c>
      <c r="R1563" s="7">
        <v>2</v>
      </c>
      <c r="T1563" s="18" t="s">
        <v>13041</v>
      </c>
      <c r="U1563" s="9" t="s">
        <v>1903</v>
      </c>
      <c r="V1563" s="18">
        <v>30</v>
      </c>
      <c r="W1563" s="18">
        <v>0</v>
      </c>
      <c r="X1563" s="18">
        <v>20</v>
      </c>
      <c r="Y1563" s="19" t="s">
        <v>973</v>
      </c>
      <c r="AB1563" s="18" t="s">
        <v>975</v>
      </c>
      <c r="AC1563" s="18" t="str">
        <f>VLOOKUP(AB1563,[2]Sheet1!$B:$C,2,0)</f>
        <v>Điều khiển máy điện</v>
      </c>
      <c r="AD1563" s="18" t="str">
        <f t="shared" si="50"/>
        <v>kh</v>
      </c>
      <c r="AE1563" s="21" t="s">
        <v>855</v>
      </c>
      <c r="AF1563" s="24" t="s">
        <v>760</v>
      </c>
      <c r="AG1563" s="21">
        <v>0</v>
      </c>
      <c r="AH1563" s="18"/>
    </row>
    <row r="1564" spans="1:34" hidden="1" x14ac:dyDescent="0.25">
      <c r="A1564" s="18" t="s">
        <v>1128</v>
      </c>
      <c r="B1564" s="18" t="str">
        <f t="shared" si="49"/>
        <v>ME4013CQ</v>
      </c>
      <c r="C1564" s="9" t="s">
        <v>1974</v>
      </c>
      <c r="D1564" s="19" t="s">
        <v>28</v>
      </c>
      <c r="E1564" s="5">
        <v>0</v>
      </c>
      <c r="F1564" s="18">
        <v>70</v>
      </c>
      <c r="G1564" s="18">
        <v>0</v>
      </c>
      <c r="H1564" s="7" t="s">
        <v>13044</v>
      </c>
      <c r="I1564" s="18">
        <v>2</v>
      </c>
      <c r="J1564" s="18">
        <v>2</v>
      </c>
      <c r="K1564" s="18">
        <v>0</v>
      </c>
      <c r="L1564" s="18">
        <v>0</v>
      </c>
      <c r="M1564" s="18">
        <v>0</v>
      </c>
      <c r="N1564" s="18">
        <v>0</v>
      </c>
      <c r="O1564" s="18">
        <v>0</v>
      </c>
      <c r="P1564" s="18" t="s">
        <v>1476</v>
      </c>
      <c r="Q1564" s="18">
        <v>1</v>
      </c>
      <c r="R1564" s="7">
        <v>2</v>
      </c>
      <c r="T1564" s="18" t="s">
        <v>13041</v>
      </c>
      <c r="U1564" s="9" t="s">
        <v>1974</v>
      </c>
      <c r="V1564" s="18">
        <v>30</v>
      </c>
      <c r="W1564" s="18">
        <v>0</v>
      </c>
      <c r="X1564" s="18">
        <v>20</v>
      </c>
      <c r="Y1564" s="19" t="s">
        <v>1126</v>
      </c>
      <c r="AB1564" s="18" t="s">
        <v>1128</v>
      </c>
      <c r="AC1564" s="18" t="str">
        <f>VLOOKUP(AB1564,[2]Sheet1!$B:$C,2,0)</f>
        <v>Đo lường và tự động hóa các quá trình nhiệt lạnh</v>
      </c>
      <c r="AD1564" s="18" t="str">
        <f t="shared" si="50"/>
        <v>kh</v>
      </c>
      <c r="AE1564" s="21" t="s">
        <v>855</v>
      </c>
      <c r="AF1564" s="24" t="s">
        <v>760</v>
      </c>
      <c r="AG1564" s="21">
        <v>0</v>
      </c>
      <c r="AH1564" s="18"/>
    </row>
    <row r="1565" spans="1:34" hidden="1" x14ac:dyDescent="0.25">
      <c r="A1565" s="18" t="s">
        <v>1245</v>
      </c>
      <c r="B1565" s="18" t="str">
        <f t="shared" si="49"/>
        <v>CI2043CQ</v>
      </c>
      <c r="C1565" s="9" t="s">
        <v>1976</v>
      </c>
      <c r="D1565" s="19" t="s">
        <v>28</v>
      </c>
      <c r="E1565" s="5">
        <v>0</v>
      </c>
      <c r="F1565" s="18">
        <v>60</v>
      </c>
      <c r="G1565" s="18">
        <v>0</v>
      </c>
      <c r="H1565" s="7" t="s">
        <v>13044</v>
      </c>
      <c r="I1565" s="18">
        <v>2</v>
      </c>
      <c r="J1565" s="18">
        <v>2</v>
      </c>
      <c r="K1565" s="18">
        <v>0</v>
      </c>
      <c r="L1565" s="18">
        <v>0</v>
      </c>
      <c r="M1565" s="18">
        <v>0</v>
      </c>
      <c r="N1565" s="18">
        <v>0</v>
      </c>
      <c r="O1565" s="18">
        <v>0</v>
      </c>
      <c r="P1565" s="18" t="s">
        <v>1476</v>
      </c>
      <c r="Q1565" s="18">
        <v>1</v>
      </c>
      <c r="R1565" s="7">
        <v>2</v>
      </c>
      <c r="T1565" s="18" t="s">
        <v>13041</v>
      </c>
      <c r="U1565" s="9" t="s">
        <v>1976</v>
      </c>
      <c r="V1565" s="18">
        <v>30</v>
      </c>
      <c r="W1565" s="18">
        <v>0</v>
      </c>
      <c r="X1565" s="18">
        <v>30</v>
      </c>
      <c r="Y1565" s="19" t="s">
        <v>1242</v>
      </c>
      <c r="AB1565" s="18" t="s">
        <v>1245</v>
      </c>
      <c r="AC1565" s="18" t="str">
        <f>VLOOKUP(AB1565,[2]Sheet1!$B:$C,2,0)</f>
        <v>Đo vẽ địa hình</v>
      </c>
      <c r="AD1565" s="18" t="str">
        <f t="shared" si="50"/>
        <v>kh</v>
      </c>
      <c r="AE1565" s="21" t="s">
        <v>1215</v>
      </c>
      <c r="AF1565" s="24" t="s">
        <v>760</v>
      </c>
      <c r="AG1565" s="21">
        <v>0</v>
      </c>
      <c r="AH1565" s="18"/>
    </row>
    <row r="1566" spans="1:34" hidden="1" x14ac:dyDescent="0.25">
      <c r="A1566" s="18" t="s">
        <v>1110</v>
      </c>
      <c r="B1566" s="18" t="str">
        <f t="shared" si="49"/>
        <v>ME3247CQ</v>
      </c>
      <c r="C1566" s="9" t="s">
        <v>1988</v>
      </c>
      <c r="D1566" s="19" t="s">
        <v>28</v>
      </c>
      <c r="E1566" s="5">
        <v>0</v>
      </c>
      <c r="F1566" s="18" t="s">
        <v>153</v>
      </c>
      <c r="G1566" s="18">
        <v>0</v>
      </c>
      <c r="H1566" s="7" t="s">
        <v>13044</v>
      </c>
      <c r="I1566" s="18">
        <v>2</v>
      </c>
      <c r="J1566" s="18">
        <v>2</v>
      </c>
      <c r="K1566" s="18">
        <v>0</v>
      </c>
      <c r="L1566" s="18">
        <v>0</v>
      </c>
      <c r="M1566" s="18">
        <v>0</v>
      </c>
      <c r="N1566" s="18">
        <v>0</v>
      </c>
      <c r="O1566" s="18">
        <v>0</v>
      </c>
      <c r="P1566" s="18" t="s">
        <v>1476</v>
      </c>
      <c r="Q1566" s="18">
        <v>1</v>
      </c>
      <c r="R1566" s="7">
        <v>2</v>
      </c>
      <c r="T1566" s="18" t="s">
        <v>13041</v>
      </c>
      <c r="U1566" s="9" t="s">
        <v>1988</v>
      </c>
      <c r="V1566" s="18">
        <v>30</v>
      </c>
      <c r="W1566" s="18">
        <v>0</v>
      </c>
      <c r="X1566" s="18">
        <v>20</v>
      </c>
      <c r="Y1566" s="19" t="s">
        <v>1108</v>
      </c>
      <c r="AB1566" s="18" t="s">
        <v>1110</v>
      </c>
      <c r="AC1566" s="18" t="str">
        <f>VLOOKUP(AB1566,[2]Sheet1!$B:$C,2,0)</f>
        <v>Động lực học máy xây dựng và nâng chuyển</v>
      </c>
      <c r="AD1566" s="18" t="str">
        <f t="shared" si="50"/>
        <v>kh</v>
      </c>
      <c r="AE1566" s="21" t="s">
        <v>855</v>
      </c>
      <c r="AF1566" s="24" t="s">
        <v>760</v>
      </c>
      <c r="AG1566" s="21">
        <v>0</v>
      </c>
      <c r="AH1566" s="18"/>
    </row>
    <row r="1567" spans="1:34" hidden="1" x14ac:dyDescent="0.25">
      <c r="A1567" s="18" t="s">
        <v>1039</v>
      </c>
      <c r="B1567" s="18" t="str">
        <f t="shared" si="49"/>
        <v>ME3003CQ</v>
      </c>
      <c r="C1567" s="9" t="s">
        <v>1991</v>
      </c>
      <c r="D1567" s="19" t="s">
        <v>28</v>
      </c>
      <c r="E1567" s="5">
        <v>0</v>
      </c>
      <c r="F1567" s="18" t="s">
        <v>153</v>
      </c>
      <c r="G1567" s="18">
        <v>0</v>
      </c>
      <c r="H1567" s="7" t="s">
        <v>13044</v>
      </c>
      <c r="I1567" s="18">
        <v>2</v>
      </c>
      <c r="J1567" s="18">
        <v>2</v>
      </c>
      <c r="K1567" s="18">
        <v>0</v>
      </c>
      <c r="L1567" s="18">
        <v>0</v>
      </c>
      <c r="M1567" s="18">
        <v>0</v>
      </c>
      <c r="N1567" s="18">
        <v>0</v>
      </c>
      <c r="O1567" s="18">
        <v>0</v>
      </c>
      <c r="P1567" s="18" t="s">
        <v>1476</v>
      </c>
      <c r="Q1567" s="18">
        <v>1</v>
      </c>
      <c r="R1567" s="7">
        <v>2</v>
      </c>
      <c r="T1567" s="18" t="s">
        <v>13041</v>
      </c>
      <c r="U1567" s="9" t="s">
        <v>1991</v>
      </c>
      <c r="V1567" s="18">
        <v>30</v>
      </c>
      <c r="W1567" s="18">
        <v>0</v>
      </c>
      <c r="X1567" s="18">
        <v>20</v>
      </c>
      <c r="Y1567" s="19" t="s">
        <v>1036</v>
      </c>
      <c r="AB1567" s="18" t="s">
        <v>1039</v>
      </c>
      <c r="AC1567" s="18" t="str">
        <f>VLOOKUP(AB1567,[2]Sheet1!$B:$C,2,0)</f>
        <v>Dung sai và kỹ thuật đo</v>
      </c>
      <c r="AD1567" s="18" t="str">
        <f t="shared" si="50"/>
        <v>kh</v>
      </c>
      <c r="AE1567" s="21" t="s">
        <v>855</v>
      </c>
      <c r="AF1567" s="24" t="s">
        <v>760</v>
      </c>
      <c r="AG1567" s="21">
        <v>0</v>
      </c>
      <c r="AH1567" s="18"/>
    </row>
    <row r="1568" spans="1:34" hidden="1" x14ac:dyDescent="0.25">
      <c r="A1568" s="18" t="s">
        <v>819</v>
      </c>
      <c r="B1568" s="18" t="str">
        <f t="shared" si="49"/>
        <v>EE3013CQ</v>
      </c>
      <c r="C1568" s="9" t="s">
        <v>1996</v>
      </c>
      <c r="D1568" s="19" t="s">
        <v>28</v>
      </c>
      <c r="E1568" s="5">
        <v>0</v>
      </c>
      <c r="F1568" s="18">
        <v>70</v>
      </c>
      <c r="G1568" s="18">
        <v>0</v>
      </c>
      <c r="H1568" s="7" t="s">
        <v>13044</v>
      </c>
      <c r="I1568" s="18">
        <v>2</v>
      </c>
      <c r="J1568" s="18">
        <v>2</v>
      </c>
      <c r="K1568" s="18">
        <v>0</v>
      </c>
      <c r="L1568" s="18">
        <v>0</v>
      </c>
      <c r="M1568" s="18">
        <v>0</v>
      </c>
      <c r="N1568" s="18">
        <v>0</v>
      </c>
      <c r="O1568" s="18">
        <v>0</v>
      </c>
      <c r="P1568" s="18" t="s">
        <v>1476</v>
      </c>
      <c r="Q1568" s="18">
        <v>1</v>
      </c>
      <c r="R1568" s="7">
        <v>2</v>
      </c>
      <c r="T1568" s="18" t="s">
        <v>13041</v>
      </c>
      <c r="U1568" s="9" t="s">
        <v>1996</v>
      </c>
      <c r="V1568" s="18">
        <v>30</v>
      </c>
      <c r="W1568" s="18">
        <v>0</v>
      </c>
      <c r="X1568" s="18">
        <v>15</v>
      </c>
      <c r="Y1568" s="19" t="s">
        <v>816</v>
      </c>
      <c r="AB1568" s="18" t="s">
        <v>819</v>
      </c>
      <c r="AC1568" s="18" t="str">
        <f>VLOOKUP(AB1568,[2]Sheet1!$B:$C,2,0)</f>
        <v>Giải tích hệ thống điện</v>
      </c>
      <c r="AD1568" s="18" t="str">
        <f t="shared" si="50"/>
        <v>kh</v>
      </c>
      <c r="AE1568" s="21" t="s">
        <v>759</v>
      </c>
      <c r="AF1568" s="24" t="s">
        <v>760</v>
      </c>
      <c r="AG1568" s="21">
        <v>0</v>
      </c>
      <c r="AH1568" s="18"/>
    </row>
    <row r="1569" spans="1:34" hidden="1" x14ac:dyDescent="0.25">
      <c r="A1569" s="18" t="s">
        <v>842</v>
      </c>
      <c r="B1569" s="18" t="str">
        <f t="shared" si="49"/>
        <v>EE3147CQ</v>
      </c>
      <c r="C1569" s="9" t="s">
        <v>1997</v>
      </c>
      <c r="D1569" s="19" t="s">
        <v>28</v>
      </c>
      <c r="E1569" s="5">
        <v>0</v>
      </c>
      <c r="F1569" s="18" t="s">
        <v>153</v>
      </c>
      <c r="G1569" s="18">
        <v>0</v>
      </c>
      <c r="H1569" s="7" t="s">
        <v>13044</v>
      </c>
      <c r="I1569" s="18">
        <v>2</v>
      </c>
      <c r="J1569" s="18">
        <v>2</v>
      </c>
      <c r="K1569" s="18">
        <v>0</v>
      </c>
      <c r="L1569" s="18">
        <v>0</v>
      </c>
      <c r="M1569" s="18">
        <v>0</v>
      </c>
      <c r="N1569" s="18">
        <v>0</v>
      </c>
      <c r="O1569" s="18">
        <v>0</v>
      </c>
      <c r="P1569" s="18" t="s">
        <v>1476</v>
      </c>
      <c r="Q1569" s="18">
        <v>1</v>
      </c>
      <c r="R1569" s="7">
        <v>2</v>
      </c>
      <c r="T1569" s="18" t="s">
        <v>13041</v>
      </c>
      <c r="U1569" s="9" t="s">
        <v>1997</v>
      </c>
      <c r="V1569" s="18">
        <v>30</v>
      </c>
      <c r="W1569" s="18">
        <v>0</v>
      </c>
      <c r="X1569" s="18">
        <v>15</v>
      </c>
      <c r="Y1569" s="19" t="s">
        <v>839</v>
      </c>
      <c r="AB1569" s="18" t="s">
        <v>842</v>
      </c>
      <c r="AC1569" s="18" t="str">
        <f>VLOOKUP(AB1569,[2]Sheet1!$B:$C,2,0)</f>
        <v>Giải tích mạch cơ bản</v>
      </c>
      <c r="AD1569" s="18" t="str">
        <f t="shared" si="50"/>
        <v>kh</v>
      </c>
      <c r="AE1569" s="21" t="s">
        <v>759</v>
      </c>
      <c r="AF1569" s="24" t="s">
        <v>760</v>
      </c>
      <c r="AG1569" s="21">
        <v>0</v>
      </c>
      <c r="AH1569" s="18"/>
    </row>
    <row r="1570" spans="1:34" hidden="1" x14ac:dyDescent="0.25">
      <c r="A1570" s="18" t="s">
        <v>1098</v>
      </c>
      <c r="B1570" s="18" t="str">
        <f t="shared" si="49"/>
        <v>ME3237CQ</v>
      </c>
      <c r="C1570" s="9" t="s">
        <v>2024</v>
      </c>
      <c r="D1570" s="19" t="s">
        <v>28</v>
      </c>
      <c r="E1570" s="5">
        <v>0</v>
      </c>
      <c r="F1570" s="18">
        <v>60</v>
      </c>
      <c r="G1570" s="18">
        <v>0</v>
      </c>
      <c r="H1570" s="7" t="s">
        <v>13044</v>
      </c>
      <c r="I1570" s="18">
        <v>2</v>
      </c>
      <c r="J1570" s="18">
        <v>2</v>
      </c>
      <c r="K1570" s="18">
        <v>0</v>
      </c>
      <c r="L1570" s="18">
        <v>0</v>
      </c>
      <c r="M1570" s="18">
        <v>0</v>
      </c>
      <c r="N1570" s="18">
        <v>0</v>
      </c>
      <c r="O1570" s="18">
        <v>0</v>
      </c>
      <c r="P1570" s="18" t="s">
        <v>1476</v>
      </c>
      <c r="Q1570" s="18">
        <v>1</v>
      </c>
      <c r="R1570" s="7">
        <v>2</v>
      </c>
      <c r="T1570" s="18" t="s">
        <v>13041</v>
      </c>
      <c r="U1570" s="9" t="s">
        <v>2024</v>
      </c>
      <c r="V1570" s="18">
        <v>30</v>
      </c>
      <c r="W1570" s="18">
        <v>0</v>
      </c>
      <c r="X1570" s="18">
        <v>20</v>
      </c>
      <c r="Y1570" s="19" t="s">
        <v>1096</v>
      </c>
      <c r="AB1570" s="18" t="s">
        <v>1098</v>
      </c>
      <c r="AC1570" s="18" t="str">
        <f>VLOOKUP(AB1570,[2]Sheet1!$B:$C,2,0)</f>
        <v>Hệ thống điều khiển số</v>
      </c>
      <c r="AD1570" s="18" t="str">
        <f t="shared" si="50"/>
        <v>kh</v>
      </c>
      <c r="AE1570" s="21" t="s">
        <v>855</v>
      </c>
      <c r="AF1570" s="24" t="s">
        <v>760</v>
      </c>
      <c r="AG1570" s="21">
        <v>0</v>
      </c>
      <c r="AH1570" s="18"/>
    </row>
    <row r="1571" spans="1:34" hidden="1" x14ac:dyDescent="0.25">
      <c r="A1571" s="18" t="s">
        <v>1046</v>
      </c>
      <c r="B1571" s="18" t="str">
        <f t="shared" si="49"/>
        <v>ME3013CQ</v>
      </c>
      <c r="C1571" s="9" t="s">
        <v>2029</v>
      </c>
      <c r="D1571" s="19" t="s">
        <v>28</v>
      </c>
      <c r="E1571" s="5">
        <v>0</v>
      </c>
      <c r="F1571" s="18" t="s">
        <v>153</v>
      </c>
      <c r="G1571" s="18">
        <v>0</v>
      </c>
      <c r="H1571" s="7" t="s">
        <v>13044</v>
      </c>
      <c r="I1571" s="18">
        <v>2</v>
      </c>
      <c r="J1571" s="18">
        <v>2</v>
      </c>
      <c r="K1571" s="18">
        <v>0</v>
      </c>
      <c r="L1571" s="18">
        <v>0</v>
      </c>
      <c r="M1571" s="18">
        <v>0</v>
      </c>
      <c r="N1571" s="18">
        <v>0</v>
      </c>
      <c r="O1571" s="18">
        <v>0</v>
      </c>
      <c r="P1571" s="18" t="s">
        <v>1476</v>
      </c>
      <c r="Q1571" s="18">
        <v>1</v>
      </c>
      <c r="R1571" s="7">
        <v>2</v>
      </c>
      <c r="T1571" s="18" t="s">
        <v>13041</v>
      </c>
      <c r="U1571" s="9" t="s">
        <v>2029</v>
      </c>
      <c r="V1571" s="18">
        <v>30</v>
      </c>
      <c r="W1571" s="18">
        <v>0</v>
      </c>
      <c r="X1571" s="18">
        <v>20</v>
      </c>
      <c r="Y1571" s="19" t="s">
        <v>1044</v>
      </c>
      <c r="AB1571" s="18" t="s">
        <v>1046</v>
      </c>
      <c r="AC1571" s="18" t="str">
        <f>VLOOKUP(AB1571,[2]Sheet1!$B:$C,2,0)</f>
        <v>Hệ thống PLC</v>
      </c>
      <c r="AD1571" s="18" t="str">
        <f t="shared" si="50"/>
        <v>kh</v>
      </c>
      <c r="AE1571" s="21" t="s">
        <v>855</v>
      </c>
      <c r="AF1571" s="24" t="s">
        <v>760</v>
      </c>
      <c r="AG1571" s="21">
        <v>0</v>
      </c>
      <c r="AH1571" s="18"/>
    </row>
    <row r="1572" spans="1:34" hidden="1" x14ac:dyDescent="0.25">
      <c r="A1572" s="18" t="s">
        <v>1358</v>
      </c>
      <c r="B1572" s="18" t="str">
        <f t="shared" si="49"/>
        <v>ME3061CQ</v>
      </c>
      <c r="C1572" s="9" t="s">
        <v>2054</v>
      </c>
      <c r="D1572" s="19" t="s">
        <v>28</v>
      </c>
      <c r="E1572" s="5">
        <v>0</v>
      </c>
      <c r="F1572" s="18" t="s">
        <v>153</v>
      </c>
      <c r="G1572" s="18">
        <v>0</v>
      </c>
      <c r="H1572" s="7" t="s">
        <v>13044</v>
      </c>
      <c r="I1572" s="18">
        <v>2</v>
      </c>
      <c r="J1572" s="18">
        <v>2</v>
      </c>
      <c r="K1572" s="18">
        <v>0</v>
      </c>
      <c r="L1572" s="18">
        <v>0</v>
      </c>
      <c r="M1572" s="18">
        <v>0</v>
      </c>
      <c r="N1572" s="18">
        <v>0</v>
      </c>
      <c r="O1572" s="18">
        <v>0</v>
      </c>
      <c r="P1572" s="18" t="s">
        <v>1476</v>
      </c>
      <c r="Q1572" s="18">
        <v>1</v>
      </c>
      <c r="R1572" s="7">
        <v>2</v>
      </c>
      <c r="T1572" s="18" t="s">
        <v>13041</v>
      </c>
      <c r="U1572" s="9" t="s">
        <v>2054</v>
      </c>
      <c r="V1572" s="18">
        <v>30</v>
      </c>
      <c r="W1572" s="18">
        <v>0</v>
      </c>
      <c r="X1572" s="18">
        <v>30</v>
      </c>
      <c r="Y1572" s="19" t="s">
        <v>1355</v>
      </c>
      <c r="AB1572" s="18" t="s">
        <v>1358</v>
      </c>
      <c r="AC1572" s="18" t="str">
        <f>VLOOKUP(AB1572,[2]Sheet1!$B:$C,2,0)</f>
        <v>Hóa học thuốc nhuộm</v>
      </c>
      <c r="AD1572" s="18" t="str">
        <f t="shared" si="50"/>
        <v>kh</v>
      </c>
      <c r="AE1572" s="21" t="s">
        <v>1215</v>
      </c>
      <c r="AF1572" s="24" t="s">
        <v>760</v>
      </c>
      <c r="AG1572" s="21">
        <v>0</v>
      </c>
      <c r="AH1572" s="18"/>
    </row>
    <row r="1573" spans="1:34" hidden="1" x14ac:dyDescent="0.25">
      <c r="A1573" s="18" t="s">
        <v>1347</v>
      </c>
      <c r="B1573" s="18" t="str">
        <f t="shared" si="49"/>
        <v>ME2083CQ</v>
      </c>
      <c r="C1573" s="9" t="s">
        <v>2070</v>
      </c>
      <c r="D1573" s="19" t="s">
        <v>28</v>
      </c>
      <c r="E1573" s="5">
        <v>0</v>
      </c>
      <c r="F1573" s="18" t="s">
        <v>153</v>
      </c>
      <c r="G1573" s="18">
        <v>0</v>
      </c>
      <c r="H1573" s="7" t="s">
        <v>13044</v>
      </c>
      <c r="I1573" s="18">
        <v>2</v>
      </c>
      <c r="J1573" s="18">
        <v>2</v>
      </c>
      <c r="K1573" s="18">
        <v>0</v>
      </c>
      <c r="L1573" s="18">
        <v>0</v>
      </c>
      <c r="M1573" s="18">
        <v>0</v>
      </c>
      <c r="N1573" s="18">
        <v>0</v>
      </c>
      <c r="O1573" s="18">
        <v>0</v>
      </c>
      <c r="P1573" s="18" t="s">
        <v>1476</v>
      </c>
      <c r="Q1573" s="18">
        <v>1</v>
      </c>
      <c r="R1573" s="7">
        <v>2</v>
      </c>
      <c r="T1573" s="18" t="s">
        <v>13041</v>
      </c>
      <c r="U1573" s="9" t="s">
        <v>2070</v>
      </c>
      <c r="V1573" s="18">
        <v>30</v>
      </c>
      <c r="W1573" s="18">
        <v>0</v>
      </c>
      <c r="X1573" s="18">
        <v>30</v>
      </c>
      <c r="Y1573" s="19" t="s">
        <v>1344</v>
      </c>
      <c r="AB1573" s="18" t="s">
        <v>1347</v>
      </c>
      <c r="AC1573" s="18" t="str">
        <f>VLOOKUP(AB1573,[2]Sheet1!$B:$C,2,0)</f>
        <v>Hóa phân tích dệt</v>
      </c>
      <c r="AD1573" s="18" t="str">
        <f t="shared" si="50"/>
        <v>kh</v>
      </c>
      <c r="AE1573" s="21" t="s">
        <v>1215</v>
      </c>
      <c r="AF1573" s="24" t="s">
        <v>760</v>
      </c>
      <c r="AG1573" s="21">
        <v>0</v>
      </c>
      <c r="AH1573" s="18"/>
    </row>
    <row r="1574" spans="1:34" ht="14.25" hidden="1" customHeight="1" x14ac:dyDescent="0.25">
      <c r="A1574" s="18" t="s">
        <v>1155</v>
      </c>
      <c r="B1574" s="18" t="str">
        <f t="shared" si="49"/>
        <v>ME4413CQ</v>
      </c>
      <c r="C1574" s="9" t="s">
        <v>2121</v>
      </c>
      <c r="D1574" s="19" t="s">
        <v>28</v>
      </c>
      <c r="E1574" s="5">
        <v>0</v>
      </c>
      <c r="F1574" s="18" t="s">
        <v>153</v>
      </c>
      <c r="G1574" s="18">
        <v>0</v>
      </c>
      <c r="H1574" s="7" t="s">
        <v>13044</v>
      </c>
      <c r="I1574" s="18">
        <v>2</v>
      </c>
      <c r="J1574" s="18">
        <v>2</v>
      </c>
      <c r="K1574" s="18">
        <v>0</v>
      </c>
      <c r="L1574" s="18">
        <v>0</v>
      </c>
      <c r="M1574" s="18">
        <v>0</v>
      </c>
      <c r="N1574" s="18">
        <v>0</v>
      </c>
      <c r="O1574" s="18">
        <v>0</v>
      </c>
      <c r="P1574" s="18" t="s">
        <v>1476</v>
      </c>
      <c r="Q1574" s="18">
        <v>1</v>
      </c>
      <c r="R1574" s="7">
        <v>2</v>
      </c>
      <c r="T1574" s="18" t="s">
        <v>13041</v>
      </c>
      <c r="U1574" s="9" t="s">
        <v>2121</v>
      </c>
      <c r="V1574" s="18">
        <v>30</v>
      </c>
      <c r="W1574" s="18">
        <v>0</v>
      </c>
      <c r="X1574" s="18">
        <v>20</v>
      </c>
      <c r="Y1574" s="19" t="s">
        <v>1153</v>
      </c>
      <c r="AB1574" s="18" t="s">
        <v>1155</v>
      </c>
      <c r="AC1574" s="18" t="str">
        <f>VLOOKUP(AB1574,[2]Sheet1!$B:$C,2,0)</f>
        <v>Kết cấu thép thiết bị nâng</v>
      </c>
      <c r="AD1574" s="18" t="str">
        <f t="shared" si="50"/>
        <v>kh</v>
      </c>
      <c r="AE1574" s="21" t="s">
        <v>855</v>
      </c>
      <c r="AF1574" s="24" t="s">
        <v>760</v>
      </c>
      <c r="AG1574" s="21">
        <v>0</v>
      </c>
      <c r="AH1574" s="18"/>
    </row>
    <row r="1575" spans="1:34" hidden="1" x14ac:dyDescent="0.25">
      <c r="A1575" s="18" t="s">
        <v>1182</v>
      </c>
      <c r="B1575" s="18" t="str">
        <f t="shared" si="49"/>
        <v>ME4489CQ</v>
      </c>
      <c r="C1575" s="9" t="s">
        <v>2128</v>
      </c>
      <c r="D1575" s="19" t="s">
        <v>28</v>
      </c>
      <c r="E1575" s="5">
        <v>0</v>
      </c>
      <c r="F1575" s="18" t="s">
        <v>153</v>
      </c>
      <c r="G1575" s="18">
        <v>0</v>
      </c>
      <c r="H1575" s="7" t="s">
        <v>13044</v>
      </c>
      <c r="I1575" s="18">
        <v>2</v>
      </c>
      <c r="J1575" s="18">
        <v>2</v>
      </c>
      <c r="K1575" s="18">
        <v>0</v>
      </c>
      <c r="L1575" s="18">
        <v>0</v>
      </c>
      <c r="M1575" s="18">
        <v>0</v>
      </c>
      <c r="N1575" s="18">
        <v>0</v>
      </c>
      <c r="O1575" s="18">
        <v>0</v>
      </c>
      <c r="P1575" s="18" t="s">
        <v>1476</v>
      </c>
      <c r="Q1575" s="18">
        <v>1</v>
      </c>
      <c r="R1575" s="7">
        <v>2</v>
      </c>
      <c r="T1575" s="18" t="s">
        <v>13041</v>
      </c>
      <c r="U1575" s="9" t="s">
        <v>2128</v>
      </c>
      <c r="V1575" s="18">
        <v>30</v>
      </c>
      <c r="W1575" s="18">
        <v>0</v>
      </c>
      <c r="X1575" s="18">
        <v>20</v>
      </c>
      <c r="Y1575" s="19" t="s">
        <v>1180</v>
      </c>
      <c r="AB1575" s="18" t="s">
        <v>1182</v>
      </c>
      <c r="AC1575" s="18" t="str">
        <f>VLOOKUP(AB1575,[2]Sheet1!$B:$C,2,0)</f>
        <v>Khai thác và bảo dưỡng máy, xây dựng và nâng chuyển</v>
      </c>
      <c r="AD1575" s="18" t="str">
        <f t="shared" si="50"/>
        <v>kh</v>
      </c>
      <c r="AE1575" s="21" t="s">
        <v>855</v>
      </c>
      <c r="AF1575" s="24" t="s">
        <v>760</v>
      </c>
      <c r="AG1575" s="21">
        <v>0</v>
      </c>
      <c r="AH1575" s="18"/>
    </row>
    <row r="1576" spans="1:34" hidden="1" x14ac:dyDescent="0.25">
      <c r="A1576" s="18" t="s">
        <v>1173</v>
      </c>
      <c r="B1576" s="18" t="str">
        <f t="shared" si="49"/>
        <v>ME4473CQ</v>
      </c>
      <c r="C1576" s="9" t="s">
        <v>2190</v>
      </c>
      <c r="D1576" s="19" t="s">
        <v>28</v>
      </c>
      <c r="E1576" s="5">
        <v>0</v>
      </c>
      <c r="F1576" s="18" t="s">
        <v>153</v>
      </c>
      <c r="G1576" s="18">
        <v>0</v>
      </c>
      <c r="H1576" s="7" t="s">
        <v>13044</v>
      </c>
      <c r="I1576" s="18">
        <v>2</v>
      </c>
      <c r="J1576" s="18">
        <v>2</v>
      </c>
      <c r="K1576" s="18">
        <v>0</v>
      </c>
      <c r="L1576" s="18">
        <v>0</v>
      </c>
      <c r="M1576" s="18">
        <v>0</v>
      </c>
      <c r="N1576" s="18">
        <v>0</v>
      </c>
      <c r="O1576" s="18">
        <v>0</v>
      </c>
      <c r="P1576" s="18" t="s">
        <v>1476</v>
      </c>
      <c r="Q1576" s="18">
        <v>1</v>
      </c>
      <c r="R1576" s="7">
        <v>2</v>
      </c>
      <c r="T1576" s="18" t="s">
        <v>13041</v>
      </c>
      <c r="U1576" s="9" t="s">
        <v>2190</v>
      </c>
      <c r="V1576" s="18">
        <v>30</v>
      </c>
      <c r="W1576" s="18">
        <v>0</v>
      </c>
      <c r="X1576" s="18">
        <v>20</v>
      </c>
      <c r="Y1576" s="19" t="s">
        <v>1171</v>
      </c>
      <c r="AB1576" s="18" t="s">
        <v>1173</v>
      </c>
      <c r="AC1576" s="18" t="str">
        <f>VLOOKUP(AB1576,[2]Sheet1!$B:$C,2,0)</f>
        <v>Kỹ thuật an toàn</v>
      </c>
      <c r="AD1576" s="18" t="str">
        <f t="shared" si="50"/>
        <v>kh</v>
      </c>
      <c r="AE1576" s="21" t="s">
        <v>855</v>
      </c>
      <c r="AF1576" s="24" t="s">
        <v>760</v>
      </c>
      <c r="AG1576" s="21">
        <v>0</v>
      </c>
      <c r="AH1576" s="18"/>
    </row>
    <row r="1577" spans="1:34" hidden="1" x14ac:dyDescent="0.25">
      <c r="A1577" s="18" t="s">
        <v>832</v>
      </c>
      <c r="B1577" s="18" t="str">
        <f t="shared" si="49"/>
        <v>EE3097CQ</v>
      </c>
      <c r="C1577" s="9" t="s">
        <v>2191</v>
      </c>
      <c r="D1577" s="19" t="s">
        <v>28</v>
      </c>
      <c r="E1577" s="5">
        <v>0</v>
      </c>
      <c r="F1577" s="18" t="s">
        <v>153</v>
      </c>
      <c r="G1577" s="18">
        <v>0</v>
      </c>
      <c r="H1577" s="7" t="s">
        <v>13044</v>
      </c>
      <c r="I1577" s="18">
        <v>2</v>
      </c>
      <c r="J1577" s="18">
        <v>2</v>
      </c>
      <c r="K1577" s="18">
        <v>0</v>
      </c>
      <c r="L1577" s="18">
        <v>0</v>
      </c>
      <c r="M1577" s="18">
        <v>0</v>
      </c>
      <c r="N1577" s="18">
        <v>0</v>
      </c>
      <c r="O1577" s="18">
        <v>0</v>
      </c>
      <c r="P1577" s="18" t="s">
        <v>1476</v>
      </c>
      <c r="Q1577" s="18">
        <v>1</v>
      </c>
      <c r="R1577" s="7">
        <v>2</v>
      </c>
      <c r="T1577" s="18" t="s">
        <v>13041</v>
      </c>
      <c r="U1577" s="9" t="s">
        <v>2191</v>
      </c>
      <c r="V1577" s="18">
        <v>30</v>
      </c>
      <c r="W1577" s="18">
        <v>0</v>
      </c>
      <c r="X1577" s="18">
        <v>15</v>
      </c>
      <c r="Y1577" s="19" t="s">
        <v>829</v>
      </c>
      <c r="AB1577" s="18" t="s">
        <v>832</v>
      </c>
      <c r="AC1577" s="18" t="str">
        <f>VLOOKUP(AB1577,[2]Sheet1!$B:$C,2,0)</f>
        <v>Kỹ thuật an toàn điện</v>
      </c>
      <c r="AD1577" s="18" t="str">
        <f t="shared" si="50"/>
        <v>kh</v>
      </c>
      <c r="AE1577" s="21" t="s">
        <v>759</v>
      </c>
      <c r="AF1577" s="24" t="s">
        <v>760</v>
      </c>
      <c r="AG1577" s="21">
        <v>0</v>
      </c>
      <c r="AH1577" s="18"/>
    </row>
    <row r="1578" spans="1:34" hidden="1" x14ac:dyDescent="0.25">
      <c r="A1578" s="18" t="s">
        <v>1104</v>
      </c>
      <c r="B1578" s="18" t="str">
        <f t="shared" si="49"/>
        <v>ME3241CQ</v>
      </c>
      <c r="C1578" s="9" t="s">
        <v>2194</v>
      </c>
      <c r="D1578" s="19" t="s">
        <v>28</v>
      </c>
      <c r="E1578" s="5">
        <v>0</v>
      </c>
      <c r="F1578" s="18" t="s">
        <v>153</v>
      </c>
      <c r="G1578" s="18">
        <v>0</v>
      </c>
      <c r="H1578" s="7" t="s">
        <v>13044</v>
      </c>
      <c r="I1578" s="18">
        <v>2</v>
      </c>
      <c r="J1578" s="18">
        <v>2</v>
      </c>
      <c r="K1578" s="18">
        <v>0</v>
      </c>
      <c r="L1578" s="18">
        <v>0</v>
      </c>
      <c r="M1578" s="18">
        <v>0</v>
      </c>
      <c r="N1578" s="18">
        <v>0</v>
      </c>
      <c r="O1578" s="18">
        <v>0</v>
      </c>
      <c r="P1578" s="18" t="s">
        <v>1476</v>
      </c>
      <c r="Q1578" s="18">
        <v>1</v>
      </c>
      <c r="R1578" s="7">
        <v>2</v>
      </c>
      <c r="T1578" s="18" t="s">
        <v>13041</v>
      </c>
      <c r="U1578" s="9" t="s">
        <v>2194</v>
      </c>
      <c r="V1578" s="18">
        <v>30</v>
      </c>
      <c r="W1578" s="18">
        <v>0</v>
      </c>
      <c r="X1578" s="18">
        <v>20</v>
      </c>
      <c r="Y1578" s="19" t="s">
        <v>1102</v>
      </c>
      <c r="AB1578" s="18" t="s">
        <v>1104</v>
      </c>
      <c r="AC1578" s="18" t="str">
        <f>VLOOKUP(AB1578,[2]Sheet1!$B:$C,2,0)</f>
        <v>Kỹ thuật biến dạng tạo hình kim loại</v>
      </c>
      <c r="AD1578" s="18" t="str">
        <f t="shared" si="50"/>
        <v>kh</v>
      </c>
      <c r="AE1578" s="21" t="s">
        <v>855</v>
      </c>
      <c r="AF1578" s="24" t="s">
        <v>760</v>
      </c>
      <c r="AG1578" s="21">
        <v>0</v>
      </c>
      <c r="AH1578" s="18"/>
    </row>
    <row r="1579" spans="1:34" hidden="1" x14ac:dyDescent="0.25">
      <c r="A1579" s="18" t="s">
        <v>1164</v>
      </c>
      <c r="B1579" s="18" t="str">
        <f t="shared" si="49"/>
        <v>ME4431CQ</v>
      </c>
      <c r="C1579" s="9" t="s">
        <v>2195</v>
      </c>
      <c r="D1579" s="19" t="s">
        <v>28</v>
      </c>
      <c r="E1579" s="5">
        <v>0</v>
      </c>
      <c r="F1579" s="18" t="s">
        <v>153</v>
      </c>
      <c r="G1579" s="18">
        <v>0</v>
      </c>
      <c r="H1579" s="7" t="s">
        <v>13044</v>
      </c>
      <c r="I1579" s="18">
        <v>2</v>
      </c>
      <c r="J1579" s="18">
        <v>2</v>
      </c>
      <c r="K1579" s="18">
        <v>0</v>
      </c>
      <c r="L1579" s="18">
        <v>0</v>
      </c>
      <c r="M1579" s="18">
        <v>0</v>
      </c>
      <c r="N1579" s="18">
        <v>0</v>
      </c>
      <c r="O1579" s="18">
        <v>0</v>
      </c>
      <c r="P1579" s="18" t="s">
        <v>1476</v>
      </c>
      <c r="Q1579" s="18">
        <v>1</v>
      </c>
      <c r="R1579" s="7">
        <v>2</v>
      </c>
      <c r="T1579" s="18" t="s">
        <v>13041</v>
      </c>
      <c r="U1579" s="9" t="s">
        <v>2195</v>
      </c>
      <c r="V1579" s="18">
        <v>30</v>
      </c>
      <c r="W1579" s="18">
        <v>0</v>
      </c>
      <c r="X1579" s="18">
        <v>20</v>
      </c>
      <c r="Y1579" s="19" t="s">
        <v>1162</v>
      </c>
      <c r="AB1579" s="18" t="s">
        <v>1164</v>
      </c>
      <c r="AC1579" s="18" t="str">
        <f>VLOOKUP(AB1579,[2]Sheet1!$B:$C,2,0)</f>
        <v>Kỹ thuật cán kim loại</v>
      </c>
      <c r="AD1579" s="18" t="str">
        <f t="shared" si="50"/>
        <v>kh</v>
      </c>
      <c r="AE1579" s="21" t="s">
        <v>855</v>
      </c>
      <c r="AF1579" s="24" t="s">
        <v>760</v>
      </c>
      <c r="AG1579" s="21">
        <v>0</v>
      </c>
      <c r="AH1579" s="18"/>
    </row>
    <row r="1580" spans="1:34" hidden="1" x14ac:dyDescent="0.25">
      <c r="A1580" s="18" t="s">
        <v>835</v>
      </c>
      <c r="B1580" s="18" t="str">
        <f t="shared" si="49"/>
        <v>EE3099CQ</v>
      </c>
      <c r="C1580" s="9" t="s">
        <v>2205</v>
      </c>
      <c r="D1580" s="19" t="s">
        <v>28</v>
      </c>
      <c r="E1580" s="5">
        <v>0</v>
      </c>
      <c r="F1580" s="18" t="s">
        <v>153</v>
      </c>
      <c r="G1580" s="18">
        <v>0</v>
      </c>
      <c r="H1580" s="7" t="s">
        <v>13044</v>
      </c>
      <c r="I1580" s="18">
        <v>2</v>
      </c>
      <c r="J1580" s="18">
        <v>2</v>
      </c>
      <c r="K1580" s="18">
        <v>0</v>
      </c>
      <c r="L1580" s="18">
        <v>0</v>
      </c>
      <c r="M1580" s="18">
        <v>0</v>
      </c>
      <c r="N1580" s="18">
        <v>0</v>
      </c>
      <c r="O1580" s="18">
        <v>0</v>
      </c>
      <c r="P1580" s="18" t="s">
        <v>1476</v>
      </c>
      <c r="Q1580" s="18">
        <v>1</v>
      </c>
      <c r="R1580" s="7">
        <v>2</v>
      </c>
      <c r="T1580" s="18" t="s">
        <v>13041</v>
      </c>
      <c r="U1580" s="9" t="s">
        <v>2205</v>
      </c>
      <c r="V1580" s="18">
        <v>30</v>
      </c>
      <c r="W1580" s="18">
        <v>0</v>
      </c>
      <c r="X1580" s="18">
        <v>15</v>
      </c>
      <c r="Y1580" s="19" t="s">
        <v>833</v>
      </c>
      <c r="AB1580" s="18" t="s">
        <v>835</v>
      </c>
      <c r="AC1580" s="18" t="str">
        <f>VLOOKUP(AB1580,[2]Sheet1!$B:$C,2,0)</f>
        <v>Kỹ thuật chiếu sáng</v>
      </c>
      <c r="AD1580" s="18" t="str">
        <f t="shared" si="50"/>
        <v>kh</v>
      </c>
      <c r="AE1580" s="21" t="s">
        <v>759</v>
      </c>
      <c r="AF1580" s="24" t="s">
        <v>760</v>
      </c>
      <c r="AG1580" s="21">
        <v>0</v>
      </c>
      <c r="AH1580" s="18"/>
    </row>
    <row r="1581" spans="1:34" hidden="1" x14ac:dyDescent="0.25">
      <c r="A1581" s="18" t="s">
        <v>1010</v>
      </c>
      <c r="B1581" s="18" t="str">
        <f t="shared" si="49"/>
        <v>IU2011CQ</v>
      </c>
      <c r="C1581" s="9" t="s">
        <v>2209</v>
      </c>
      <c r="D1581" s="19" t="s">
        <v>28</v>
      </c>
      <c r="E1581" s="5">
        <v>0</v>
      </c>
      <c r="F1581" s="18">
        <v>70</v>
      </c>
      <c r="G1581" s="18">
        <v>0</v>
      </c>
      <c r="H1581" s="7" t="s">
        <v>13044</v>
      </c>
      <c r="I1581" s="18">
        <v>2</v>
      </c>
      <c r="J1581" s="18">
        <v>2</v>
      </c>
      <c r="K1581" s="18">
        <v>0</v>
      </c>
      <c r="L1581" s="18">
        <v>0</v>
      </c>
      <c r="M1581" s="18">
        <v>0</v>
      </c>
      <c r="N1581" s="18">
        <v>0</v>
      </c>
      <c r="O1581" s="18">
        <v>0</v>
      </c>
      <c r="P1581" s="18" t="s">
        <v>1476</v>
      </c>
      <c r="Q1581" s="18">
        <v>1</v>
      </c>
      <c r="R1581" s="7">
        <v>2</v>
      </c>
      <c r="T1581" s="18" t="s">
        <v>13041</v>
      </c>
      <c r="U1581" s="9" t="s">
        <v>2209</v>
      </c>
      <c r="V1581" s="18">
        <v>30</v>
      </c>
      <c r="W1581" s="18">
        <v>0</v>
      </c>
      <c r="X1581" s="18">
        <v>20</v>
      </c>
      <c r="Y1581" s="19" t="s">
        <v>1008</v>
      </c>
      <c r="AB1581" s="18" t="s">
        <v>1010</v>
      </c>
      <c r="AC1581" s="18" t="str">
        <f>VLOOKUP(AB1581,[2]Sheet1!$B:$C,2,0)</f>
        <v>Kỹ thuật điện tử</v>
      </c>
      <c r="AD1581" s="18" t="str">
        <f t="shared" si="50"/>
        <v>kh</v>
      </c>
      <c r="AE1581" s="21" t="s">
        <v>855</v>
      </c>
      <c r="AF1581" s="24" t="s">
        <v>760</v>
      </c>
      <c r="AG1581" s="21">
        <v>0</v>
      </c>
      <c r="AH1581" s="18"/>
    </row>
    <row r="1582" spans="1:34" hidden="1" x14ac:dyDescent="0.25">
      <c r="A1582" s="18" t="s">
        <v>1137</v>
      </c>
      <c r="B1582" s="18" t="str">
        <f t="shared" si="49"/>
        <v>ME4031CQ</v>
      </c>
      <c r="C1582" s="9" t="s">
        <v>2210</v>
      </c>
      <c r="D1582" s="19" t="s">
        <v>28</v>
      </c>
      <c r="E1582" s="5">
        <v>0</v>
      </c>
      <c r="F1582" s="18">
        <v>60</v>
      </c>
      <c r="G1582" s="18">
        <v>0</v>
      </c>
      <c r="H1582" s="7" t="s">
        <v>13044</v>
      </c>
      <c r="I1582" s="18">
        <v>2</v>
      </c>
      <c r="J1582" s="18">
        <v>2</v>
      </c>
      <c r="K1582" s="18">
        <v>0</v>
      </c>
      <c r="L1582" s="18">
        <v>0</v>
      </c>
      <c r="M1582" s="18">
        <v>0</v>
      </c>
      <c r="N1582" s="18">
        <v>0</v>
      </c>
      <c r="O1582" s="18">
        <v>0</v>
      </c>
      <c r="P1582" s="18" t="s">
        <v>1476</v>
      </c>
      <c r="Q1582" s="18">
        <v>1</v>
      </c>
      <c r="R1582" s="7">
        <v>2</v>
      </c>
      <c r="T1582" s="18" t="s">
        <v>13041</v>
      </c>
      <c r="U1582" s="9" t="s">
        <v>2210</v>
      </c>
      <c r="V1582" s="18">
        <v>30</v>
      </c>
      <c r="W1582" s="18">
        <v>0</v>
      </c>
      <c r="X1582" s="18">
        <v>20</v>
      </c>
      <c r="Y1582" s="19" t="s">
        <v>1135</v>
      </c>
      <c r="AB1582" s="18" t="s">
        <v>1137</v>
      </c>
      <c r="AC1582" s="18" t="str">
        <f>VLOOKUP(AB1582,[2]Sheet1!$B:$C,2,0)</f>
        <v>Kỹ thuật điều độ (KT Hệ thống Công nghiệp)</v>
      </c>
      <c r="AD1582" s="18" t="str">
        <f t="shared" si="50"/>
        <v>kh</v>
      </c>
      <c r="AE1582" s="21" t="s">
        <v>855</v>
      </c>
      <c r="AF1582" s="24" t="s">
        <v>760</v>
      </c>
      <c r="AG1582" s="21">
        <v>0</v>
      </c>
      <c r="AH1582" s="18"/>
    </row>
    <row r="1583" spans="1:34" hidden="1" x14ac:dyDescent="0.25">
      <c r="A1583" s="18" t="s">
        <v>1092</v>
      </c>
      <c r="B1583" s="18" t="str">
        <f t="shared" si="49"/>
        <v>ME3211CQ</v>
      </c>
      <c r="C1583" s="9" t="s">
        <v>2213</v>
      </c>
      <c r="D1583" s="19" t="s">
        <v>28</v>
      </c>
      <c r="E1583" s="5">
        <v>0</v>
      </c>
      <c r="F1583" s="18" t="s">
        <v>153</v>
      </c>
      <c r="G1583" s="18">
        <v>0</v>
      </c>
      <c r="H1583" s="7" t="s">
        <v>13044</v>
      </c>
      <c r="I1583" s="18">
        <v>2</v>
      </c>
      <c r="J1583" s="18">
        <v>2</v>
      </c>
      <c r="K1583" s="18">
        <v>0</v>
      </c>
      <c r="L1583" s="18">
        <v>0</v>
      </c>
      <c r="M1583" s="18">
        <v>0</v>
      </c>
      <c r="N1583" s="18">
        <v>0</v>
      </c>
      <c r="O1583" s="18">
        <v>0</v>
      </c>
      <c r="P1583" s="18" t="s">
        <v>1476</v>
      </c>
      <c r="Q1583" s="18">
        <v>1</v>
      </c>
      <c r="R1583" s="7">
        <v>2</v>
      </c>
      <c r="T1583" s="18" t="s">
        <v>13041</v>
      </c>
      <c r="U1583" s="9" t="s">
        <v>2213</v>
      </c>
      <c r="V1583" s="18">
        <v>30</v>
      </c>
      <c r="W1583" s="18">
        <v>0</v>
      </c>
      <c r="X1583" s="18">
        <v>20</v>
      </c>
      <c r="Y1583" s="19" t="s">
        <v>1090</v>
      </c>
      <c r="AB1583" s="18" t="s">
        <v>1092</v>
      </c>
      <c r="AC1583" s="18" t="str">
        <f>VLOOKUP(AB1583,[2]Sheet1!$B:$C,2,0)</f>
        <v>Kỹ thuật đúc kim loại</v>
      </c>
      <c r="AD1583" s="18" t="str">
        <f t="shared" si="50"/>
        <v>kh</v>
      </c>
      <c r="AE1583" s="21" t="s">
        <v>855</v>
      </c>
      <c r="AF1583" s="24" t="s">
        <v>760</v>
      </c>
      <c r="AG1583" s="21">
        <v>0</v>
      </c>
      <c r="AH1583" s="18"/>
    </row>
    <row r="1584" spans="1:34" hidden="1" x14ac:dyDescent="0.25">
      <c r="A1584" s="18" t="s">
        <v>1167</v>
      </c>
      <c r="B1584" s="18" t="str">
        <f t="shared" si="49"/>
        <v>ME4435CQ</v>
      </c>
      <c r="C1584" s="9" t="s">
        <v>2214</v>
      </c>
      <c r="D1584" s="19" t="s">
        <v>28</v>
      </c>
      <c r="E1584" s="5">
        <v>0</v>
      </c>
      <c r="F1584" s="18" t="s">
        <v>153</v>
      </c>
      <c r="G1584" s="18">
        <v>0</v>
      </c>
      <c r="H1584" s="7" t="s">
        <v>13044</v>
      </c>
      <c r="I1584" s="18">
        <v>2</v>
      </c>
      <c r="J1584" s="18">
        <v>2</v>
      </c>
      <c r="K1584" s="18">
        <v>0</v>
      </c>
      <c r="L1584" s="18">
        <v>0</v>
      </c>
      <c r="M1584" s="18">
        <v>0</v>
      </c>
      <c r="N1584" s="18">
        <v>0</v>
      </c>
      <c r="O1584" s="18">
        <v>0</v>
      </c>
      <c r="P1584" s="18" t="s">
        <v>1476</v>
      </c>
      <c r="Q1584" s="18">
        <v>1</v>
      </c>
      <c r="R1584" s="7">
        <v>2</v>
      </c>
      <c r="T1584" s="18" t="s">
        <v>13041</v>
      </c>
      <c r="U1584" s="9" t="s">
        <v>2214</v>
      </c>
      <c r="V1584" s="18">
        <v>30</v>
      </c>
      <c r="W1584" s="18">
        <v>0</v>
      </c>
      <c r="X1584" s="18">
        <v>20</v>
      </c>
      <c r="Y1584" s="19" t="s">
        <v>1165</v>
      </c>
      <c r="AB1584" s="18" t="s">
        <v>1167</v>
      </c>
      <c r="AC1584" s="18" t="str">
        <f>VLOOKUP(AB1584,[2]Sheet1!$B:$C,2,0)</f>
        <v>Kỹ thuật hàn</v>
      </c>
      <c r="AD1584" s="18" t="str">
        <f t="shared" si="50"/>
        <v>kh</v>
      </c>
      <c r="AE1584" s="21" t="s">
        <v>855</v>
      </c>
      <c r="AF1584" s="24" t="s">
        <v>760</v>
      </c>
      <c r="AG1584" s="21">
        <v>0</v>
      </c>
      <c r="AH1584" s="18"/>
    </row>
    <row r="1585" spans="1:34" hidden="1" x14ac:dyDescent="0.25">
      <c r="A1585" s="18" t="s">
        <v>1062</v>
      </c>
      <c r="B1585" s="18" t="str">
        <f t="shared" si="49"/>
        <v>ME3035CQ</v>
      </c>
      <c r="C1585" s="9" t="s">
        <v>2219</v>
      </c>
      <c r="D1585" s="19" t="s">
        <v>28</v>
      </c>
      <c r="E1585" s="5">
        <v>0</v>
      </c>
      <c r="F1585" s="18" t="s">
        <v>153</v>
      </c>
      <c r="G1585" s="18">
        <v>0</v>
      </c>
      <c r="H1585" s="7" t="s">
        <v>13044</v>
      </c>
      <c r="I1585" s="18">
        <v>2</v>
      </c>
      <c r="J1585" s="18">
        <v>2</v>
      </c>
      <c r="K1585" s="18">
        <v>0</v>
      </c>
      <c r="L1585" s="18">
        <v>0</v>
      </c>
      <c r="M1585" s="18">
        <v>0</v>
      </c>
      <c r="N1585" s="18">
        <v>0</v>
      </c>
      <c r="O1585" s="18">
        <v>0</v>
      </c>
      <c r="P1585" s="18" t="s">
        <v>1476</v>
      </c>
      <c r="Q1585" s="18">
        <v>1</v>
      </c>
      <c r="R1585" s="7">
        <v>2</v>
      </c>
      <c r="T1585" s="18" t="s">
        <v>13041</v>
      </c>
      <c r="U1585" s="9" t="s">
        <v>2219</v>
      </c>
      <c r="V1585" s="18">
        <v>30</v>
      </c>
      <c r="W1585" s="18">
        <v>0</v>
      </c>
      <c r="X1585" s="18">
        <v>20</v>
      </c>
      <c r="Y1585" s="19" t="s">
        <v>1060</v>
      </c>
      <c r="AB1585" s="18" t="s">
        <v>1062</v>
      </c>
      <c r="AC1585" s="18" t="str">
        <f>VLOOKUP(AB1585,[2]Sheet1!$B:$C,2,0)</f>
        <v>Kỹ thuật lạnh</v>
      </c>
      <c r="AD1585" s="18" t="str">
        <f t="shared" si="50"/>
        <v>kh</v>
      </c>
      <c r="AE1585" s="21" t="s">
        <v>855</v>
      </c>
      <c r="AF1585" s="24" t="s">
        <v>760</v>
      </c>
      <c r="AG1585" s="21">
        <v>0</v>
      </c>
      <c r="AH1585" s="18"/>
    </row>
    <row r="1586" spans="1:34" hidden="1" x14ac:dyDescent="0.25">
      <c r="A1586" s="18" t="s">
        <v>1095</v>
      </c>
      <c r="B1586" s="18" t="str">
        <f t="shared" si="49"/>
        <v>ME3231CQ</v>
      </c>
      <c r="C1586" s="9" t="s">
        <v>2225</v>
      </c>
      <c r="D1586" s="19" t="s">
        <v>28</v>
      </c>
      <c r="E1586" s="5">
        <v>0</v>
      </c>
      <c r="F1586" s="18">
        <v>70</v>
      </c>
      <c r="G1586" s="18">
        <v>0</v>
      </c>
      <c r="H1586" s="7" t="s">
        <v>13044</v>
      </c>
      <c r="I1586" s="18">
        <v>2</v>
      </c>
      <c r="J1586" s="18">
        <v>2</v>
      </c>
      <c r="K1586" s="18">
        <v>0</v>
      </c>
      <c r="L1586" s="18">
        <v>0</v>
      </c>
      <c r="M1586" s="18">
        <v>0</v>
      </c>
      <c r="N1586" s="18">
        <v>0</v>
      </c>
      <c r="O1586" s="18">
        <v>0</v>
      </c>
      <c r="P1586" s="18" t="s">
        <v>1476</v>
      </c>
      <c r="Q1586" s="18">
        <v>1</v>
      </c>
      <c r="R1586" s="7">
        <v>2</v>
      </c>
      <c r="T1586" s="18" t="s">
        <v>13041</v>
      </c>
      <c r="U1586" s="9" t="s">
        <v>2225</v>
      </c>
      <c r="V1586" s="18">
        <v>30</v>
      </c>
      <c r="W1586" s="18">
        <v>0</v>
      </c>
      <c r="X1586" s="18">
        <v>20</v>
      </c>
      <c r="Y1586" s="19" t="s">
        <v>1093</v>
      </c>
      <c r="AB1586" s="18" t="s">
        <v>1095</v>
      </c>
      <c r="AC1586" s="18" t="str">
        <f>VLOOKUP(AB1586,[2]Sheet1!$B:$C,2,0)</f>
        <v>Kỹ thuật mô hình hóa và mô phỏng</v>
      </c>
      <c r="AD1586" s="18" t="str">
        <f t="shared" si="50"/>
        <v>kh</v>
      </c>
      <c r="AE1586" s="21" t="s">
        <v>855</v>
      </c>
      <c r="AF1586" s="24" t="s">
        <v>760</v>
      </c>
      <c r="AG1586" s="21">
        <v>0</v>
      </c>
      <c r="AH1586" s="18"/>
    </row>
    <row r="1587" spans="1:34" hidden="1" x14ac:dyDescent="0.25">
      <c r="A1587" s="18" t="s">
        <v>1053</v>
      </c>
      <c r="B1587" s="18" t="str">
        <f t="shared" si="49"/>
        <v>ME3021CQ</v>
      </c>
      <c r="C1587" s="9" t="s">
        <v>2227</v>
      </c>
      <c r="D1587" s="19" t="s">
        <v>28</v>
      </c>
      <c r="E1587" s="5">
        <v>0</v>
      </c>
      <c r="F1587" s="18" t="s">
        <v>153</v>
      </c>
      <c r="G1587" s="18">
        <v>0</v>
      </c>
      <c r="H1587" s="7" t="s">
        <v>13044</v>
      </c>
      <c r="I1587" s="18">
        <v>2</v>
      </c>
      <c r="J1587" s="18">
        <v>2</v>
      </c>
      <c r="K1587" s="18">
        <v>0</v>
      </c>
      <c r="L1587" s="18">
        <v>0</v>
      </c>
      <c r="M1587" s="18">
        <v>0</v>
      </c>
      <c r="N1587" s="18">
        <v>0</v>
      </c>
      <c r="O1587" s="18">
        <v>0</v>
      </c>
      <c r="P1587" s="18" t="s">
        <v>1476</v>
      </c>
      <c r="Q1587" s="18">
        <v>1</v>
      </c>
      <c r="R1587" s="7">
        <v>2</v>
      </c>
      <c r="T1587" s="18" t="s">
        <v>13041</v>
      </c>
      <c r="U1587" s="9" t="s">
        <v>2227</v>
      </c>
      <c r="V1587" s="18">
        <v>30</v>
      </c>
      <c r="W1587" s="18">
        <v>0</v>
      </c>
      <c r="X1587" s="18">
        <v>20</v>
      </c>
      <c r="Y1587" s="19" t="s">
        <v>1050</v>
      </c>
      <c r="AB1587" s="18" t="s">
        <v>1053</v>
      </c>
      <c r="AC1587" s="18" t="str">
        <f>VLOOKUP(AB1587,[2]Sheet1!$B:$C,2,0)</f>
        <v>Kỹ thuật nâng vận chuyển</v>
      </c>
      <c r="AD1587" s="18" t="str">
        <f t="shared" si="50"/>
        <v>kh</v>
      </c>
      <c r="AE1587" s="21" t="s">
        <v>855</v>
      </c>
      <c r="AF1587" s="24" t="s">
        <v>760</v>
      </c>
      <c r="AG1587" s="21">
        <v>0</v>
      </c>
      <c r="AH1587" s="18"/>
    </row>
    <row r="1588" spans="1:34" hidden="1" x14ac:dyDescent="0.25">
      <c r="A1588" s="18" t="s">
        <v>1049</v>
      </c>
      <c r="B1588" s="18" t="str">
        <f t="shared" si="49"/>
        <v>ME3015CQ</v>
      </c>
      <c r="C1588" s="9" t="s">
        <v>2242</v>
      </c>
      <c r="D1588" s="19" t="s">
        <v>28</v>
      </c>
      <c r="E1588" s="5">
        <v>0</v>
      </c>
      <c r="F1588" s="18" t="s">
        <v>153</v>
      </c>
      <c r="G1588" s="18">
        <v>0</v>
      </c>
      <c r="H1588" s="7" t="s">
        <v>13044</v>
      </c>
      <c r="I1588" s="18">
        <v>2</v>
      </c>
      <c r="J1588" s="18">
        <v>2</v>
      </c>
      <c r="K1588" s="18">
        <v>0</v>
      </c>
      <c r="L1588" s="18">
        <v>0</v>
      </c>
      <c r="M1588" s="18">
        <v>0</v>
      </c>
      <c r="N1588" s="18">
        <v>0</v>
      </c>
      <c r="O1588" s="18">
        <v>0</v>
      </c>
      <c r="P1588" s="18" t="s">
        <v>1476</v>
      </c>
      <c r="Q1588" s="18">
        <v>1</v>
      </c>
      <c r="R1588" s="7">
        <v>2</v>
      </c>
      <c r="T1588" s="18" t="s">
        <v>13041</v>
      </c>
      <c r="U1588" s="9" t="s">
        <v>2242</v>
      </c>
      <c r="V1588" s="18">
        <v>30</v>
      </c>
      <c r="W1588" s="18">
        <v>0</v>
      </c>
      <c r="X1588" s="18">
        <v>20</v>
      </c>
      <c r="Y1588" s="19" t="s">
        <v>1047</v>
      </c>
      <c r="AB1588" s="18" t="s">
        <v>1049</v>
      </c>
      <c r="AC1588" s="18" t="str">
        <f>VLOOKUP(AB1588,[2]Sheet1!$B:$C,2,0)</f>
        <v>Kỹ thuật robot</v>
      </c>
      <c r="AD1588" s="18" t="str">
        <f t="shared" si="50"/>
        <v>kh</v>
      </c>
      <c r="AE1588" s="21" t="s">
        <v>855</v>
      </c>
      <c r="AF1588" s="24" t="s">
        <v>760</v>
      </c>
      <c r="AG1588" s="21">
        <v>0</v>
      </c>
      <c r="AH1588" s="18"/>
    </row>
    <row r="1589" spans="1:34" hidden="1" x14ac:dyDescent="0.25">
      <c r="A1589" s="18" t="s">
        <v>1361</v>
      </c>
      <c r="B1589" s="18" t="str">
        <f t="shared" si="49"/>
        <v>ME3217CQ</v>
      </c>
      <c r="C1589" s="9" t="s">
        <v>2257</v>
      </c>
      <c r="D1589" s="19" t="s">
        <v>28</v>
      </c>
      <c r="E1589" s="5">
        <v>0</v>
      </c>
      <c r="F1589" s="18" t="s">
        <v>153</v>
      </c>
      <c r="G1589" s="18">
        <v>0</v>
      </c>
      <c r="H1589" s="7" t="s">
        <v>13044</v>
      </c>
      <c r="I1589" s="18">
        <v>2</v>
      </c>
      <c r="J1589" s="18">
        <v>2</v>
      </c>
      <c r="K1589" s="18">
        <v>0</v>
      </c>
      <c r="L1589" s="18">
        <v>0</v>
      </c>
      <c r="M1589" s="18">
        <v>0</v>
      </c>
      <c r="N1589" s="18">
        <v>0</v>
      </c>
      <c r="O1589" s="18">
        <v>0</v>
      </c>
      <c r="P1589" s="18" t="s">
        <v>1476</v>
      </c>
      <c r="Q1589" s="18">
        <v>1</v>
      </c>
      <c r="R1589" s="7">
        <v>2</v>
      </c>
      <c r="T1589" s="18" t="s">
        <v>13041</v>
      </c>
      <c r="U1589" s="9" t="s">
        <v>2257</v>
      </c>
      <c r="V1589" s="18">
        <v>30</v>
      </c>
      <c r="W1589" s="18">
        <v>0</v>
      </c>
      <c r="X1589" s="18">
        <v>30</v>
      </c>
      <c r="Y1589" s="19" t="s">
        <v>1359</v>
      </c>
      <c r="AB1589" s="18" t="s">
        <v>1361</v>
      </c>
      <c r="AC1589" s="18" t="str">
        <f>VLOOKUP(AB1589,[2]Sheet1!$B:$C,2,0)</f>
        <v>Kỹ thuật tạo dáng công nghiệp</v>
      </c>
      <c r="AD1589" s="18" t="str">
        <f t="shared" si="50"/>
        <v>kh</v>
      </c>
      <c r="AE1589" s="21" t="s">
        <v>1215</v>
      </c>
      <c r="AF1589" s="24" t="s">
        <v>760</v>
      </c>
      <c r="AG1589" s="21">
        <v>0</v>
      </c>
      <c r="AH1589" s="18"/>
    </row>
    <row r="1590" spans="1:34" hidden="1" x14ac:dyDescent="0.25">
      <c r="A1590" s="18" t="s">
        <v>1374</v>
      </c>
      <c r="B1590" s="18" t="str">
        <f t="shared" si="49"/>
        <v>TR4021CQ</v>
      </c>
      <c r="C1590" s="9" t="s">
        <v>2275</v>
      </c>
      <c r="D1590" s="19" t="s">
        <v>28</v>
      </c>
      <c r="E1590" s="5">
        <v>0</v>
      </c>
      <c r="F1590" s="18" t="s">
        <v>153</v>
      </c>
      <c r="G1590" s="18">
        <v>0</v>
      </c>
      <c r="H1590" s="7" t="s">
        <v>13044</v>
      </c>
      <c r="I1590" s="18">
        <v>2</v>
      </c>
      <c r="J1590" s="18">
        <v>2</v>
      </c>
      <c r="K1590" s="18">
        <v>0</v>
      </c>
      <c r="L1590" s="18">
        <v>0</v>
      </c>
      <c r="M1590" s="18">
        <v>0</v>
      </c>
      <c r="N1590" s="18">
        <v>0</v>
      </c>
      <c r="O1590" s="18">
        <v>0</v>
      </c>
      <c r="P1590" s="18" t="s">
        <v>1476</v>
      </c>
      <c r="Q1590" s="18">
        <v>1</v>
      </c>
      <c r="R1590" s="7">
        <v>2</v>
      </c>
      <c r="T1590" s="18" t="s">
        <v>13041</v>
      </c>
      <c r="U1590" s="9" t="s">
        <v>2275</v>
      </c>
      <c r="V1590" s="18">
        <v>30</v>
      </c>
      <c r="W1590" s="18">
        <v>0</v>
      </c>
      <c r="X1590" s="18">
        <v>30</v>
      </c>
      <c r="Y1590" s="19" t="s">
        <v>1372</v>
      </c>
      <c r="AB1590" s="18" t="s">
        <v>1374</v>
      </c>
      <c r="AC1590" s="18" t="str">
        <f>VLOOKUP(AB1590,[2]Sheet1!$B:$C,2,0)</f>
        <v>Kỹ thuật chẩn đoán và bảo dưỡng ô tô</v>
      </c>
      <c r="AD1590" s="18" t="str">
        <f t="shared" si="50"/>
        <v>kh</v>
      </c>
      <c r="AE1590" s="21" t="s">
        <v>1215</v>
      </c>
      <c r="AF1590" s="24" t="s">
        <v>760</v>
      </c>
      <c r="AG1590" s="21">
        <v>0</v>
      </c>
      <c r="AH1590" s="18"/>
    </row>
    <row r="1591" spans="1:34" hidden="1" x14ac:dyDescent="0.25">
      <c r="A1591" s="18" t="s">
        <v>1021</v>
      </c>
      <c r="B1591" s="18" t="str">
        <f t="shared" si="49"/>
        <v>ME2009CQ</v>
      </c>
      <c r="C1591" s="9" t="s">
        <v>2276</v>
      </c>
      <c r="D1591" s="19" t="s">
        <v>28</v>
      </c>
      <c r="E1591" s="5">
        <v>0</v>
      </c>
      <c r="F1591" s="18" t="s">
        <v>99</v>
      </c>
      <c r="G1591" s="18">
        <v>0</v>
      </c>
      <c r="H1591" s="7" t="s">
        <v>13044</v>
      </c>
      <c r="I1591" s="18">
        <v>2</v>
      </c>
      <c r="J1591" s="18">
        <v>2</v>
      </c>
      <c r="K1591" s="18">
        <v>0</v>
      </c>
      <c r="L1591" s="18">
        <v>0</v>
      </c>
      <c r="M1591" s="18">
        <v>0</v>
      </c>
      <c r="N1591" s="18">
        <v>0</v>
      </c>
      <c r="O1591" s="18">
        <v>0</v>
      </c>
      <c r="P1591" s="18" t="s">
        <v>1476</v>
      </c>
      <c r="Q1591" s="18">
        <v>1</v>
      </c>
      <c r="R1591" s="7">
        <v>2</v>
      </c>
      <c r="T1591" s="18" t="s">
        <v>13041</v>
      </c>
      <c r="U1591" s="9" t="s">
        <v>2276</v>
      </c>
      <c r="V1591" s="18">
        <v>30</v>
      </c>
      <c r="W1591" s="18">
        <v>0</v>
      </c>
      <c r="X1591" s="18">
        <v>20</v>
      </c>
      <c r="Y1591" s="19" t="s">
        <v>1018</v>
      </c>
      <c r="AB1591" s="18" t="s">
        <v>1021</v>
      </c>
      <c r="AC1591" s="18" t="str">
        <f>VLOOKUP(AB1591,[2]Sheet1!$B:$C,2,0)</f>
        <v>Kỹ thuật điều khiển tự động</v>
      </c>
      <c r="AD1591" s="18" t="str">
        <f t="shared" si="50"/>
        <v>kh</v>
      </c>
      <c r="AE1591" s="21" t="s">
        <v>855</v>
      </c>
      <c r="AF1591" s="24" t="s">
        <v>760</v>
      </c>
      <c r="AG1591" s="21">
        <v>0</v>
      </c>
      <c r="AH1591" s="18"/>
    </row>
    <row r="1592" spans="1:34" hidden="1" x14ac:dyDescent="0.25">
      <c r="A1592" s="18" t="s">
        <v>1170</v>
      </c>
      <c r="B1592" s="18" t="str">
        <f t="shared" si="49"/>
        <v>ME4461CQ</v>
      </c>
      <c r="C1592" s="9" t="s">
        <v>2297</v>
      </c>
      <c r="D1592" s="19" t="s">
        <v>28</v>
      </c>
      <c r="E1592" s="5">
        <v>0</v>
      </c>
      <c r="F1592" s="18" t="s">
        <v>153</v>
      </c>
      <c r="G1592" s="18">
        <v>0</v>
      </c>
      <c r="H1592" s="7" t="s">
        <v>13044</v>
      </c>
      <c r="I1592" s="18">
        <v>2</v>
      </c>
      <c r="J1592" s="18">
        <v>2</v>
      </c>
      <c r="K1592" s="18">
        <v>0</v>
      </c>
      <c r="L1592" s="18">
        <v>0</v>
      </c>
      <c r="M1592" s="18">
        <v>0</v>
      </c>
      <c r="N1592" s="18">
        <v>0</v>
      </c>
      <c r="O1592" s="18">
        <v>0</v>
      </c>
      <c r="P1592" s="18" t="s">
        <v>1476</v>
      </c>
      <c r="Q1592" s="18">
        <v>1</v>
      </c>
      <c r="R1592" s="7">
        <v>2</v>
      </c>
      <c r="T1592" s="18" t="s">
        <v>13041</v>
      </c>
      <c r="U1592" s="9" t="s">
        <v>2297</v>
      </c>
      <c r="V1592" s="18">
        <v>30</v>
      </c>
      <c r="W1592" s="18">
        <v>0</v>
      </c>
      <c r="X1592" s="18">
        <v>20</v>
      </c>
      <c r="Y1592" s="19" t="s">
        <v>1168</v>
      </c>
      <c r="AB1592" s="18" t="s">
        <v>1170</v>
      </c>
      <c r="AC1592" s="18" t="str">
        <f>VLOOKUP(AB1592,[2]Sheet1!$B:$C,2,0)</f>
        <v>Lựa chọn vật liệu trong thiết kế</v>
      </c>
      <c r="AD1592" s="18" t="str">
        <f t="shared" si="50"/>
        <v>kh</v>
      </c>
      <c r="AE1592" s="21" t="s">
        <v>855</v>
      </c>
      <c r="AF1592" s="24" t="s">
        <v>760</v>
      </c>
      <c r="AG1592" s="21">
        <v>0</v>
      </c>
      <c r="AH1592" s="18"/>
    </row>
    <row r="1593" spans="1:34" hidden="1" x14ac:dyDescent="0.25">
      <c r="A1593" s="18" t="s">
        <v>1082</v>
      </c>
      <c r="B1593" s="18" t="str">
        <f t="shared" si="49"/>
        <v>ME3205CQ</v>
      </c>
      <c r="C1593" s="9" t="s">
        <v>2343</v>
      </c>
      <c r="D1593" s="19" t="s">
        <v>28</v>
      </c>
      <c r="E1593" s="5">
        <v>0</v>
      </c>
      <c r="F1593" s="18" t="s">
        <v>153</v>
      </c>
      <c r="G1593" s="18">
        <v>0</v>
      </c>
      <c r="H1593" s="7" t="s">
        <v>13044</v>
      </c>
      <c r="I1593" s="18">
        <v>2</v>
      </c>
      <c r="J1593" s="18">
        <v>2</v>
      </c>
      <c r="K1593" s="18">
        <v>0</v>
      </c>
      <c r="L1593" s="18">
        <v>0</v>
      </c>
      <c r="M1593" s="18">
        <v>0</v>
      </c>
      <c r="N1593" s="18">
        <v>0</v>
      </c>
      <c r="O1593" s="18">
        <v>0</v>
      </c>
      <c r="P1593" s="18" t="s">
        <v>1476</v>
      </c>
      <c r="Q1593" s="18">
        <v>1</v>
      </c>
      <c r="R1593" s="7">
        <v>2</v>
      </c>
      <c r="T1593" s="18" t="s">
        <v>13041</v>
      </c>
      <c r="U1593" s="9" t="s">
        <v>2343</v>
      </c>
      <c r="V1593" s="18">
        <v>30</v>
      </c>
      <c r="W1593" s="18">
        <v>0</v>
      </c>
      <c r="X1593" s="18">
        <v>20</v>
      </c>
      <c r="Y1593" s="19" t="s">
        <v>1080</v>
      </c>
      <c r="AB1593" s="18" t="s">
        <v>1082</v>
      </c>
      <c r="AC1593" s="18" t="str">
        <f>VLOOKUP(AB1593,[2]Sheet1!$B:$C,2,0)</f>
        <v>Máy công cụ</v>
      </c>
      <c r="AD1593" s="18" t="str">
        <f t="shared" si="50"/>
        <v>kh</v>
      </c>
      <c r="AE1593" s="21" t="s">
        <v>855</v>
      </c>
      <c r="AF1593" s="24" t="s">
        <v>760</v>
      </c>
      <c r="AG1593" s="21">
        <v>0</v>
      </c>
      <c r="AH1593" s="18"/>
    </row>
    <row r="1594" spans="1:34" hidden="1" x14ac:dyDescent="0.25">
      <c r="A1594" s="18" t="s">
        <v>1125</v>
      </c>
      <c r="B1594" s="18" t="str">
        <f t="shared" si="49"/>
        <v>ME4011CQ</v>
      </c>
      <c r="C1594" s="9" t="s">
        <v>2344</v>
      </c>
      <c r="D1594" s="19" t="s">
        <v>28</v>
      </c>
      <c r="E1594" s="5">
        <v>0</v>
      </c>
      <c r="F1594" s="18" t="s">
        <v>153</v>
      </c>
      <c r="G1594" s="18">
        <v>0</v>
      </c>
      <c r="H1594" s="7" t="s">
        <v>13044</v>
      </c>
      <c r="I1594" s="18">
        <v>2</v>
      </c>
      <c r="J1594" s="18">
        <v>2</v>
      </c>
      <c r="K1594" s="18">
        <v>0</v>
      </c>
      <c r="L1594" s="18">
        <v>0</v>
      </c>
      <c r="M1594" s="18">
        <v>0</v>
      </c>
      <c r="N1594" s="18">
        <v>0</v>
      </c>
      <c r="O1594" s="18">
        <v>0</v>
      </c>
      <c r="P1594" s="18" t="s">
        <v>1476</v>
      </c>
      <c r="Q1594" s="18">
        <v>1</v>
      </c>
      <c r="R1594" s="7">
        <v>2</v>
      </c>
      <c r="T1594" s="18" t="s">
        <v>13041</v>
      </c>
      <c r="U1594" s="9" t="s">
        <v>2344</v>
      </c>
      <c r="V1594" s="18">
        <v>30</v>
      </c>
      <c r="W1594" s="18">
        <v>0</v>
      </c>
      <c r="X1594" s="18">
        <v>20</v>
      </c>
      <c r="Y1594" s="19" t="s">
        <v>1123</v>
      </c>
      <c r="AB1594" s="18" t="s">
        <v>1125</v>
      </c>
      <c r="AC1594" s="18" t="str">
        <f>VLOOKUP(AB1594,[2]Sheet1!$B:$C,2,0)</f>
        <v>Máy thi công cơ giới</v>
      </c>
      <c r="AD1594" s="18" t="str">
        <f t="shared" si="50"/>
        <v>kh</v>
      </c>
      <c r="AE1594" s="21" t="s">
        <v>855</v>
      </c>
      <c r="AF1594" s="24" t="s">
        <v>760</v>
      </c>
      <c r="AG1594" s="21">
        <v>0</v>
      </c>
      <c r="AH1594" s="18"/>
    </row>
    <row r="1595" spans="1:34" hidden="1" x14ac:dyDescent="0.25">
      <c r="A1595" s="18" t="s">
        <v>1116</v>
      </c>
      <c r="B1595" s="18" t="str">
        <f t="shared" si="49"/>
        <v>ME3251CQ</v>
      </c>
      <c r="C1595" s="9" t="s">
        <v>2346</v>
      </c>
      <c r="D1595" s="19" t="s">
        <v>28</v>
      </c>
      <c r="E1595" s="5">
        <v>0</v>
      </c>
      <c r="F1595" s="18" t="s">
        <v>153</v>
      </c>
      <c r="G1595" s="18">
        <v>0</v>
      </c>
      <c r="H1595" s="7" t="s">
        <v>13044</v>
      </c>
      <c r="I1595" s="18">
        <v>2</v>
      </c>
      <c r="J1595" s="18">
        <v>2</v>
      </c>
      <c r="K1595" s="18">
        <v>0</v>
      </c>
      <c r="L1595" s="18">
        <v>0</v>
      </c>
      <c r="M1595" s="18">
        <v>0</v>
      </c>
      <c r="N1595" s="18">
        <v>0</v>
      </c>
      <c r="O1595" s="18">
        <v>0</v>
      </c>
      <c r="P1595" s="18" t="s">
        <v>1476</v>
      </c>
      <c r="Q1595" s="18">
        <v>1</v>
      </c>
      <c r="R1595" s="7">
        <v>2</v>
      </c>
      <c r="T1595" s="18" t="s">
        <v>13041</v>
      </c>
      <c r="U1595" s="9" t="s">
        <v>2346</v>
      </c>
      <c r="V1595" s="18">
        <v>30</v>
      </c>
      <c r="W1595" s="18">
        <v>0</v>
      </c>
      <c r="X1595" s="18">
        <v>20</v>
      </c>
      <c r="Y1595" s="19" t="s">
        <v>1114</v>
      </c>
      <c r="AB1595" s="18" t="s">
        <v>1116</v>
      </c>
      <c r="AC1595" s="18" t="str">
        <f>VLOOKUP(AB1595,[2]Sheet1!$B:$C,2,0)</f>
        <v>Máy vận chuyển liên tục</v>
      </c>
      <c r="AD1595" s="18" t="str">
        <f t="shared" si="50"/>
        <v>kh</v>
      </c>
      <c r="AE1595" s="21" t="s">
        <v>855</v>
      </c>
      <c r="AF1595" s="24" t="s">
        <v>760</v>
      </c>
      <c r="AG1595" s="21">
        <v>0</v>
      </c>
      <c r="AH1595" s="18"/>
    </row>
    <row r="1596" spans="1:34" hidden="1" x14ac:dyDescent="0.25">
      <c r="A1596" s="18" t="s">
        <v>1032</v>
      </c>
      <c r="B1596" s="18" t="str">
        <f t="shared" si="49"/>
        <v>ME2019CQ</v>
      </c>
      <c r="C1596" s="9" t="s">
        <v>2368</v>
      </c>
      <c r="D1596" s="19" t="s">
        <v>28</v>
      </c>
      <c r="E1596" s="5">
        <v>0</v>
      </c>
      <c r="F1596" s="18" t="s">
        <v>99</v>
      </c>
      <c r="G1596" s="18">
        <v>0</v>
      </c>
      <c r="H1596" s="7" t="s">
        <v>13044</v>
      </c>
      <c r="I1596" s="18">
        <v>2</v>
      </c>
      <c r="J1596" s="18">
        <v>2</v>
      </c>
      <c r="K1596" s="18">
        <v>0</v>
      </c>
      <c r="L1596" s="18">
        <v>0</v>
      </c>
      <c r="M1596" s="18">
        <v>0</v>
      </c>
      <c r="N1596" s="18">
        <v>0</v>
      </c>
      <c r="O1596" s="18">
        <v>0</v>
      </c>
      <c r="P1596" s="18" t="s">
        <v>1476</v>
      </c>
      <c r="Q1596" s="18">
        <v>1</v>
      </c>
      <c r="R1596" s="7">
        <v>2</v>
      </c>
      <c r="T1596" s="18" t="s">
        <v>13041</v>
      </c>
      <c r="U1596" s="9" t="s">
        <v>2368</v>
      </c>
      <c r="V1596" s="18">
        <v>30</v>
      </c>
      <c r="W1596" s="18">
        <v>0</v>
      </c>
      <c r="X1596" s="18">
        <v>20</v>
      </c>
      <c r="Y1596" s="19" t="s">
        <v>1030</v>
      </c>
      <c r="AB1596" s="18" t="s">
        <v>1032</v>
      </c>
      <c r="AC1596" s="18" t="str">
        <f>VLOOKUP(AB1596,[2]Sheet1!$B:$C,2,0)</f>
        <v>Môi trường và con người</v>
      </c>
      <c r="AD1596" s="18" t="str">
        <f t="shared" si="50"/>
        <v>kh</v>
      </c>
      <c r="AE1596" s="21" t="s">
        <v>855</v>
      </c>
      <c r="AF1596" s="24" t="s">
        <v>760</v>
      </c>
      <c r="AG1596" s="21">
        <v>0</v>
      </c>
      <c r="AH1596" s="18"/>
    </row>
    <row r="1597" spans="1:34" hidden="1" x14ac:dyDescent="0.25">
      <c r="A1597" s="18" t="s">
        <v>1189</v>
      </c>
      <c r="B1597" s="18" t="str">
        <f t="shared" si="49"/>
        <v>ME4721CQ</v>
      </c>
      <c r="C1597" s="9" t="s">
        <v>2384</v>
      </c>
      <c r="D1597" s="19" t="s">
        <v>28</v>
      </c>
      <c r="E1597" s="5">
        <v>0</v>
      </c>
      <c r="F1597" s="18" t="s">
        <v>153</v>
      </c>
      <c r="G1597" s="18">
        <v>0</v>
      </c>
      <c r="H1597" s="7" t="s">
        <v>13044</v>
      </c>
      <c r="I1597" s="18">
        <v>2</v>
      </c>
      <c r="J1597" s="18">
        <v>2</v>
      </c>
      <c r="K1597" s="18">
        <v>0</v>
      </c>
      <c r="L1597" s="18">
        <v>0</v>
      </c>
      <c r="M1597" s="18">
        <v>0</v>
      </c>
      <c r="N1597" s="18">
        <v>0</v>
      </c>
      <c r="O1597" s="18">
        <v>0</v>
      </c>
      <c r="P1597" s="18" t="s">
        <v>1476</v>
      </c>
      <c r="Q1597" s="18">
        <v>1</v>
      </c>
      <c r="R1597" s="7">
        <v>2</v>
      </c>
      <c r="T1597" s="18" t="s">
        <v>13041</v>
      </c>
      <c r="U1597" s="9" t="s">
        <v>2384</v>
      </c>
      <c r="V1597" s="18">
        <v>30</v>
      </c>
      <c r="W1597" s="18">
        <v>0</v>
      </c>
      <c r="X1597" s="18">
        <v>20</v>
      </c>
      <c r="Y1597" s="19" t="s">
        <v>1186</v>
      </c>
      <c r="AB1597" s="18" t="s">
        <v>1189</v>
      </c>
      <c r="AC1597" s="18" t="str">
        <f>VLOOKUP(AB1597,[2]Sheet1!$B:$C,2,0)</f>
        <v>Nguyên lý cắt vật liệu</v>
      </c>
      <c r="AD1597" s="18" t="str">
        <f t="shared" si="50"/>
        <v>kh</v>
      </c>
      <c r="AE1597" s="21" t="s">
        <v>855</v>
      </c>
      <c r="AF1597" s="24" t="s">
        <v>760</v>
      </c>
      <c r="AG1597" s="21">
        <v>0</v>
      </c>
      <c r="AH1597" s="18"/>
    </row>
    <row r="1598" spans="1:34" hidden="1" x14ac:dyDescent="0.25">
      <c r="A1598" s="18" t="s">
        <v>1025</v>
      </c>
      <c r="B1598" s="18" t="str">
        <f t="shared" si="49"/>
        <v>ME2013CQ</v>
      </c>
      <c r="C1598" s="9" t="s">
        <v>2418</v>
      </c>
      <c r="D1598" s="19" t="s">
        <v>28</v>
      </c>
      <c r="E1598" s="5">
        <v>0</v>
      </c>
      <c r="F1598" s="18" t="s">
        <v>85</v>
      </c>
      <c r="G1598" s="18">
        <v>0</v>
      </c>
      <c r="H1598" s="7" t="s">
        <v>13044</v>
      </c>
      <c r="I1598" s="18">
        <v>2</v>
      </c>
      <c r="J1598" s="18">
        <v>2</v>
      </c>
      <c r="K1598" s="18">
        <v>0</v>
      </c>
      <c r="L1598" s="18">
        <v>0</v>
      </c>
      <c r="M1598" s="18">
        <v>0</v>
      </c>
      <c r="N1598" s="18">
        <v>0</v>
      </c>
      <c r="O1598" s="18">
        <v>0</v>
      </c>
      <c r="P1598" s="18" t="s">
        <v>1476</v>
      </c>
      <c r="Q1598" s="18">
        <v>1</v>
      </c>
      <c r="R1598" s="7">
        <v>2</v>
      </c>
      <c r="T1598" s="18" t="s">
        <v>13041</v>
      </c>
      <c r="U1598" s="9" t="s">
        <v>2418</v>
      </c>
      <c r="V1598" s="18">
        <v>30</v>
      </c>
      <c r="W1598" s="18">
        <v>0</v>
      </c>
      <c r="X1598" s="18">
        <v>20</v>
      </c>
      <c r="Y1598" s="19" t="s">
        <v>1022</v>
      </c>
      <c r="AB1598" s="18" t="s">
        <v>1025</v>
      </c>
      <c r="AC1598" s="18" t="str">
        <f>VLOOKUP(AB1598,[2]Sheet1!$B:$C,2,0)</f>
        <v>Nhiệt động lực học và truyền nhiệt</v>
      </c>
      <c r="AD1598" s="18" t="str">
        <f t="shared" si="50"/>
        <v>kh</v>
      </c>
      <c r="AE1598" s="21" t="s">
        <v>855</v>
      </c>
      <c r="AF1598" s="24" t="s">
        <v>760</v>
      </c>
      <c r="AG1598" s="21">
        <v>0</v>
      </c>
      <c r="AH1598" s="18"/>
    </row>
    <row r="1599" spans="1:34" hidden="1" x14ac:dyDescent="0.25">
      <c r="A1599" s="18" t="s">
        <v>828</v>
      </c>
      <c r="B1599" s="18" t="str">
        <f t="shared" si="49"/>
        <v>EE3095CQ</v>
      </c>
      <c r="C1599" s="9" t="s">
        <v>2426</v>
      </c>
      <c r="D1599" s="19" t="s">
        <v>28</v>
      </c>
      <c r="E1599" s="5">
        <v>0</v>
      </c>
      <c r="F1599" s="18" t="s">
        <v>153</v>
      </c>
      <c r="G1599" s="18">
        <v>0</v>
      </c>
      <c r="H1599" s="7" t="s">
        <v>13044</v>
      </c>
      <c r="I1599" s="18">
        <v>2</v>
      </c>
      <c r="J1599" s="18">
        <v>2</v>
      </c>
      <c r="K1599" s="18">
        <v>0</v>
      </c>
      <c r="L1599" s="18">
        <v>0</v>
      </c>
      <c r="M1599" s="18">
        <v>0</v>
      </c>
      <c r="N1599" s="18">
        <v>0</v>
      </c>
      <c r="O1599" s="18">
        <v>0</v>
      </c>
      <c r="P1599" s="18" t="s">
        <v>1476</v>
      </c>
      <c r="Q1599" s="18">
        <v>1</v>
      </c>
      <c r="R1599" s="7">
        <v>2</v>
      </c>
      <c r="T1599" s="18" t="s">
        <v>13041</v>
      </c>
      <c r="U1599" s="9" t="s">
        <v>2426</v>
      </c>
      <c r="V1599" s="18">
        <v>30</v>
      </c>
      <c r="W1599" s="18">
        <v>0</v>
      </c>
      <c r="X1599" s="18">
        <v>15</v>
      </c>
      <c r="Y1599" s="19" t="s">
        <v>826</v>
      </c>
      <c r="AB1599" s="18" t="s">
        <v>828</v>
      </c>
      <c r="AC1599" s="18" t="str">
        <f>VLOOKUP(AB1599,[2]Sheet1!$B:$C,2,0)</f>
        <v>ổn định hệ thống điện</v>
      </c>
      <c r="AD1599" s="18" t="str">
        <f t="shared" si="50"/>
        <v>kh</v>
      </c>
      <c r="AE1599" s="21" t="s">
        <v>759</v>
      </c>
      <c r="AF1599" s="24" t="s">
        <v>760</v>
      </c>
      <c r="AG1599" s="21">
        <v>0</v>
      </c>
      <c r="AH1599" s="18"/>
    </row>
    <row r="1600" spans="1:34" hidden="1" x14ac:dyDescent="0.25">
      <c r="A1600" s="18" t="s">
        <v>1017</v>
      </c>
      <c r="B1600" s="18" t="str">
        <f t="shared" si="49"/>
        <v>ME1009CQ</v>
      </c>
      <c r="C1600" s="9" t="s">
        <v>2545</v>
      </c>
      <c r="D1600" s="19" t="s">
        <v>28</v>
      </c>
      <c r="E1600" s="5">
        <v>0</v>
      </c>
      <c r="F1600" s="18" t="s">
        <v>153</v>
      </c>
      <c r="G1600" s="18">
        <v>0</v>
      </c>
      <c r="H1600" s="7" t="s">
        <v>13044</v>
      </c>
      <c r="I1600" s="18">
        <v>2</v>
      </c>
      <c r="J1600" s="18">
        <v>2</v>
      </c>
      <c r="K1600" s="18">
        <v>0</v>
      </c>
      <c r="L1600" s="18">
        <v>0</v>
      </c>
      <c r="M1600" s="18">
        <v>0</v>
      </c>
      <c r="N1600" s="18">
        <v>0</v>
      </c>
      <c r="O1600" s="18">
        <v>0</v>
      </c>
      <c r="P1600" s="18" t="s">
        <v>1476</v>
      </c>
      <c r="Q1600" s="18">
        <v>1</v>
      </c>
      <c r="R1600" s="7">
        <v>2</v>
      </c>
      <c r="T1600" s="18" t="s">
        <v>13041</v>
      </c>
      <c r="U1600" s="9" t="s">
        <v>2545</v>
      </c>
      <c r="V1600" s="18">
        <v>30</v>
      </c>
      <c r="W1600" s="18">
        <v>0</v>
      </c>
      <c r="X1600" s="18">
        <v>20</v>
      </c>
      <c r="Y1600" s="19" t="s">
        <v>1014</v>
      </c>
      <c r="AB1600" s="18" t="s">
        <v>1017</v>
      </c>
      <c r="AC1600" s="18" t="str">
        <f>VLOOKUP(AB1600,[2]Sheet1!$B:$C,2,0)</f>
        <v>Quản lý sản xuất</v>
      </c>
      <c r="AD1600" s="18" t="str">
        <f t="shared" si="50"/>
        <v>kh</v>
      </c>
      <c r="AE1600" s="21" t="s">
        <v>855</v>
      </c>
      <c r="AF1600" s="24" t="s">
        <v>760</v>
      </c>
      <c r="AG1600" s="21">
        <v>0</v>
      </c>
      <c r="AH1600" s="18"/>
    </row>
    <row r="1601" spans="1:34" hidden="1" x14ac:dyDescent="0.25">
      <c r="A1601" s="18" t="s">
        <v>1149</v>
      </c>
      <c r="B1601" s="18" t="str">
        <f t="shared" si="49"/>
        <v>ME4409CQ</v>
      </c>
      <c r="C1601" s="9" t="s">
        <v>2550</v>
      </c>
      <c r="D1601" s="19" t="s">
        <v>28</v>
      </c>
      <c r="E1601" s="5">
        <v>0</v>
      </c>
      <c r="F1601" s="18" t="s">
        <v>153</v>
      </c>
      <c r="G1601" s="18">
        <v>0</v>
      </c>
      <c r="H1601" s="7" t="s">
        <v>13044</v>
      </c>
      <c r="I1601" s="18">
        <v>2</v>
      </c>
      <c r="J1601" s="18">
        <v>2</v>
      </c>
      <c r="K1601" s="18">
        <v>0</v>
      </c>
      <c r="L1601" s="18">
        <v>0</v>
      </c>
      <c r="M1601" s="18">
        <v>0</v>
      </c>
      <c r="N1601" s="18">
        <v>0</v>
      </c>
      <c r="O1601" s="18">
        <v>0</v>
      </c>
      <c r="P1601" s="18" t="s">
        <v>1476</v>
      </c>
      <c r="Q1601" s="18">
        <v>1</v>
      </c>
      <c r="R1601" s="7">
        <v>2</v>
      </c>
      <c r="T1601" s="18" t="s">
        <v>13041</v>
      </c>
      <c r="U1601" s="9" t="s">
        <v>2550</v>
      </c>
      <c r="V1601" s="18">
        <v>30</v>
      </c>
      <c r="W1601" s="18">
        <v>0</v>
      </c>
      <c r="X1601" s="18">
        <v>20</v>
      </c>
      <c r="Y1601" s="19" t="s">
        <v>1147</v>
      </c>
      <c r="AB1601" s="18" t="s">
        <v>1149</v>
      </c>
      <c r="AC1601" s="18" t="str">
        <f>VLOOKUP(AB1601,[2]Sheet1!$B:$C,2,0)</f>
        <v>Quản lý và kỹ thuật bảo trì công nghiệp</v>
      </c>
      <c r="AD1601" s="18" t="str">
        <f t="shared" si="50"/>
        <v>kh</v>
      </c>
      <c r="AE1601" s="21" t="s">
        <v>855</v>
      </c>
      <c r="AF1601" s="24" t="s">
        <v>760</v>
      </c>
      <c r="AG1601" s="21">
        <v>0</v>
      </c>
      <c r="AH1601" s="18"/>
    </row>
    <row r="1602" spans="1:34" hidden="1" x14ac:dyDescent="0.25">
      <c r="A1602" s="18" t="s">
        <v>1146</v>
      </c>
      <c r="B1602" s="18" t="str">
        <f t="shared" si="49"/>
        <v>ME4401CQ</v>
      </c>
      <c r="C1602" s="9" t="s">
        <v>2596</v>
      </c>
      <c r="D1602" s="19" t="s">
        <v>28</v>
      </c>
      <c r="E1602" s="5">
        <v>0</v>
      </c>
      <c r="F1602" s="18" t="s">
        <v>153</v>
      </c>
      <c r="G1602" s="18">
        <v>0</v>
      </c>
      <c r="H1602" s="7" t="s">
        <v>13044</v>
      </c>
      <c r="I1602" s="18">
        <v>2</v>
      </c>
      <c r="J1602" s="18">
        <v>2</v>
      </c>
      <c r="K1602" s="18">
        <v>0</v>
      </c>
      <c r="L1602" s="18">
        <v>0</v>
      </c>
      <c r="M1602" s="18">
        <v>0</v>
      </c>
      <c r="N1602" s="18">
        <v>0</v>
      </c>
      <c r="O1602" s="18">
        <v>0</v>
      </c>
      <c r="P1602" s="18" t="s">
        <v>1476</v>
      </c>
      <c r="Q1602" s="18">
        <v>1</v>
      </c>
      <c r="R1602" s="7">
        <v>2</v>
      </c>
      <c r="T1602" s="18" t="s">
        <v>13041</v>
      </c>
      <c r="U1602" s="9" t="s">
        <v>2596</v>
      </c>
      <c r="V1602" s="18">
        <v>30</v>
      </c>
      <c r="W1602" s="18">
        <v>0</v>
      </c>
      <c r="X1602" s="18">
        <v>20</v>
      </c>
      <c r="Y1602" s="19" t="s">
        <v>1144</v>
      </c>
      <c r="AB1602" s="18" t="s">
        <v>1146</v>
      </c>
      <c r="AC1602" s="18" t="str">
        <f>VLOOKUP(AB1602,[2]Sheet1!$B:$C,2,0)</f>
        <v>Thiết kế đảm bảo khả năng chế tạo và lắp ráp</v>
      </c>
      <c r="AD1602" s="18" t="str">
        <f t="shared" si="50"/>
        <v>kh</v>
      </c>
      <c r="AE1602" s="21" t="s">
        <v>855</v>
      </c>
      <c r="AF1602" s="24" t="s">
        <v>760</v>
      </c>
      <c r="AG1602" s="21">
        <v>0</v>
      </c>
      <c r="AH1602" s="18"/>
    </row>
    <row r="1603" spans="1:34" hidden="1" x14ac:dyDescent="0.25">
      <c r="A1603" s="18" t="s">
        <v>1264</v>
      </c>
      <c r="B1603" s="18" t="str">
        <f t="shared" si="49"/>
        <v>CI4061CQ</v>
      </c>
      <c r="C1603" s="9" t="s">
        <v>2602</v>
      </c>
      <c r="D1603" s="19" t="s">
        <v>28</v>
      </c>
      <c r="E1603" s="5">
        <v>0</v>
      </c>
      <c r="F1603" s="18">
        <v>60</v>
      </c>
      <c r="G1603" s="18">
        <v>0</v>
      </c>
      <c r="H1603" s="7" t="s">
        <v>13044</v>
      </c>
      <c r="I1603" s="18">
        <v>2</v>
      </c>
      <c r="J1603" s="18">
        <v>2</v>
      </c>
      <c r="K1603" s="18">
        <v>0</v>
      </c>
      <c r="L1603" s="18">
        <v>0</v>
      </c>
      <c r="M1603" s="18">
        <v>0</v>
      </c>
      <c r="N1603" s="18">
        <v>0</v>
      </c>
      <c r="O1603" s="18">
        <v>0</v>
      </c>
      <c r="P1603" s="18" t="s">
        <v>1476</v>
      </c>
      <c r="Q1603" s="18">
        <v>1</v>
      </c>
      <c r="R1603" s="7">
        <v>2</v>
      </c>
      <c r="T1603" s="18" t="s">
        <v>13041</v>
      </c>
      <c r="U1603" s="9" t="s">
        <v>2602</v>
      </c>
      <c r="V1603" s="18">
        <v>30</v>
      </c>
      <c r="W1603" s="18">
        <v>0</v>
      </c>
      <c r="X1603" s="18">
        <v>30</v>
      </c>
      <c r="Y1603" s="19" t="s">
        <v>1261</v>
      </c>
      <c r="AB1603" s="18" t="s">
        <v>1264</v>
      </c>
      <c r="AC1603" s="18" t="str">
        <f>VLOOKUP(AB1603,[2]Sheet1!$B:$C,2,0)</f>
        <v>Thí nghiệm và vật liệu xây dựng đường ôtô</v>
      </c>
      <c r="AD1603" s="18" t="str">
        <f t="shared" si="50"/>
        <v>kh</v>
      </c>
      <c r="AE1603" s="21" t="s">
        <v>1215</v>
      </c>
      <c r="AF1603" s="24" t="s">
        <v>760</v>
      </c>
      <c r="AG1603" s="21">
        <v>0</v>
      </c>
      <c r="AH1603" s="18"/>
    </row>
    <row r="1604" spans="1:34" hidden="1" x14ac:dyDescent="0.25">
      <c r="A1604" s="18" t="s">
        <v>1161</v>
      </c>
      <c r="B1604" s="18" t="str">
        <f t="shared" si="49"/>
        <v>ME4421CQ</v>
      </c>
      <c r="C1604" s="9" t="s">
        <v>2615</v>
      </c>
      <c r="D1604" s="19" t="s">
        <v>28</v>
      </c>
      <c r="E1604" s="5">
        <v>0</v>
      </c>
      <c r="F1604" s="18" t="s">
        <v>153</v>
      </c>
      <c r="G1604" s="18">
        <v>0</v>
      </c>
      <c r="H1604" s="7" t="s">
        <v>13044</v>
      </c>
      <c r="I1604" s="18">
        <v>2</v>
      </c>
      <c r="J1604" s="18">
        <v>2</v>
      </c>
      <c r="K1604" s="18">
        <v>0</v>
      </c>
      <c r="L1604" s="18">
        <v>0</v>
      </c>
      <c r="M1604" s="18">
        <v>0</v>
      </c>
      <c r="N1604" s="18">
        <v>0</v>
      </c>
      <c r="O1604" s="18">
        <v>0</v>
      </c>
      <c r="P1604" s="18" t="s">
        <v>1476</v>
      </c>
      <c r="Q1604" s="18">
        <v>1</v>
      </c>
      <c r="R1604" s="7">
        <v>2</v>
      </c>
      <c r="T1604" s="18" t="s">
        <v>13041</v>
      </c>
      <c r="U1604" s="9" t="s">
        <v>2615</v>
      </c>
      <c r="V1604" s="18">
        <v>30</v>
      </c>
      <c r="W1604" s="18">
        <v>0</v>
      </c>
      <c r="X1604" s="18">
        <v>20</v>
      </c>
      <c r="Y1604" s="19" t="s">
        <v>1159</v>
      </c>
      <c r="AB1604" s="18" t="s">
        <v>1161</v>
      </c>
      <c r="AC1604" s="18" t="str">
        <f>VLOOKUP(AB1604,[2]Sheet1!$B:$C,2,0)</f>
        <v>Tự động hóa trong máy xây dựng và nâng chuyển</v>
      </c>
      <c r="AD1604" s="18" t="str">
        <f t="shared" si="50"/>
        <v>kh</v>
      </c>
      <c r="AE1604" s="21" t="s">
        <v>855</v>
      </c>
      <c r="AF1604" s="24" t="s">
        <v>760</v>
      </c>
      <c r="AG1604" s="21">
        <v>0</v>
      </c>
      <c r="AH1604" s="18"/>
    </row>
    <row r="1605" spans="1:34" hidden="1" x14ac:dyDescent="0.25">
      <c r="A1605" s="18" t="s">
        <v>1107</v>
      </c>
      <c r="B1605" s="18" t="str">
        <f t="shared" si="49"/>
        <v>ME3245CQ</v>
      </c>
      <c r="C1605" s="9" t="s">
        <v>2620</v>
      </c>
      <c r="D1605" s="19" t="s">
        <v>28</v>
      </c>
      <c r="E1605" s="5">
        <v>0</v>
      </c>
      <c r="F1605" s="18" t="s">
        <v>153</v>
      </c>
      <c r="G1605" s="18">
        <v>0</v>
      </c>
      <c r="H1605" s="7" t="s">
        <v>13044</v>
      </c>
      <c r="I1605" s="18">
        <v>2</v>
      </c>
      <c r="J1605" s="18">
        <v>2</v>
      </c>
      <c r="K1605" s="18">
        <v>0</v>
      </c>
      <c r="L1605" s="18">
        <v>0</v>
      </c>
      <c r="M1605" s="18">
        <v>0</v>
      </c>
      <c r="N1605" s="18">
        <v>0</v>
      </c>
      <c r="O1605" s="18">
        <v>0</v>
      </c>
      <c r="P1605" s="18" t="s">
        <v>1476</v>
      </c>
      <c r="Q1605" s="18">
        <v>1</v>
      </c>
      <c r="R1605" s="7">
        <v>2</v>
      </c>
      <c r="T1605" s="18" t="s">
        <v>13041</v>
      </c>
      <c r="U1605" s="9" t="s">
        <v>2620</v>
      </c>
      <c r="V1605" s="18">
        <v>30</v>
      </c>
      <c r="W1605" s="18">
        <v>0</v>
      </c>
      <c r="X1605" s="18">
        <v>20</v>
      </c>
      <c r="Y1605" s="19" t="s">
        <v>1105</v>
      </c>
      <c r="AB1605" s="18" t="s">
        <v>1107</v>
      </c>
      <c r="AC1605" s="18" t="str">
        <f>VLOOKUP(AB1605,[2]Sheet1!$B:$C,2,0)</f>
        <v>Thang máy</v>
      </c>
      <c r="AD1605" s="18" t="str">
        <f t="shared" si="50"/>
        <v>kh</v>
      </c>
      <c r="AE1605" s="21" t="s">
        <v>855</v>
      </c>
      <c r="AF1605" s="24" t="s">
        <v>760</v>
      </c>
      <c r="AG1605" s="21">
        <v>0</v>
      </c>
      <c r="AH1605" s="18"/>
    </row>
    <row r="1606" spans="1:34" hidden="1" x14ac:dyDescent="0.25">
      <c r="A1606" s="18" t="s">
        <v>1119</v>
      </c>
      <c r="B1606" s="18" t="str">
        <f t="shared" si="49"/>
        <v>ME3263CQ</v>
      </c>
      <c r="C1606" s="9" t="s">
        <v>2630</v>
      </c>
      <c r="D1606" s="19" t="s">
        <v>28</v>
      </c>
      <c r="E1606" s="5">
        <v>0</v>
      </c>
      <c r="F1606" s="18">
        <v>30</v>
      </c>
      <c r="G1606" s="18">
        <v>0</v>
      </c>
      <c r="H1606" s="7" t="s">
        <v>13044</v>
      </c>
      <c r="I1606" s="18">
        <v>2</v>
      </c>
      <c r="J1606" s="18">
        <v>2</v>
      </c>
      <c r="K1606" s="18">
        <v>0</v>
      </c>
      <c r="L1606" s="18">
        <v>0</v>
      </c>
      <c r="M1606" s="18">
        <v>0</v>
      </c>
      <c r="N1606" s="18">
        <v>0</v>
      </c>
      <c r="O1606" s="18">
        <v>0</v>
      </c>
      <c r="P1606" s="18" t="s">
        <v>1476</v>
      </c>
      <c r="Q1606" s="18">
        <v>1</v>
      </c>
      <c r="R1606" s="7">
        <v>2</v>
      </c>
      <c r="T1606" s="18" t="s">
        <v>13041</v>
      </c>
      <c r="U1606" s="9" t="s">
        <v>2630</v>
      </c>
      <c r="V1606" s="18">
        <v>30</v>
      </c>
      <c r="W1606" s="18">
        <v>0</v>
      </c>
      <c r="X1606" s="18">
        <v>20</v>
      </c>
      <c r="Y1606" s="19" t="s">
        <v>1117</v>
      </c>
      <c r="AB1606" s="18" t="s">
        <v>1119</v>
      </c>
      <c r="AC1606" s="18" t="str">
        <f>VLOOKUP(AB1606,[2]Sheet1!$B:$C,2,0)</f>
        <v>Thiết bị nâng vận chuyển</v>
      </c>
      <c r="AD1606" s="18" t="str">
        <f t="shared" si="50"/>
        <v>kh</v>
      </c>
      <c r="AE1606" s="21" t="s">
        <v>855</v>
      </c>
      <c r="AF1606" s="24" t="s">
        <v>760</v>
      </c>
      <c r="AG1606" s="21">
        <v>0</v>
      </c>
      <c r="AH1606" s="18"/>
    </row>
    <row r="1607" spans="1:34" hidden="1" x14ac:dyDescent="0.25">
      <c r="A1607" s="18" t="s">
        <v>1066</v>
      </c>
      <c r="B1607" s="18" t="str">
        <f t="shared" si="49"/>
        <v>ME3105CQ</v>
      </c>
      <c r="C1607" s="9" t="s">
        <v>2636</v>
      </c>
      <c r="D1607" s="19" t="s">
        <v>28</v>
      </c>
      <c r="E1607" s="5">
        <v>0</v>
      </c>
      <c r="F1607" s="18">
        <v>60</v>
      </c>
      <c r="G1607" s="18">
        <v>0</v>
      </c>
      <c r="H1607" s="7" t="s">
        <v>13044</v>
      </c>
      <c r="I1607" s="18">
        <v>2</v>
      </c>
      <c r="J1607" s="18">
        <v>2</v>
      </c>
      <c r="K1607" s="18">
        <v>0</v>
      </c>
      <c r="L1607" s="18">
        <v>0</v>
      </c>
      <c r="M1607" s="18">
        <v>0</v>
      </c>
      <c r="N1607" s="18">
        <v>0</v>
      </c>
      <c r="O1607" s="18">
        <v>0</v>
      </c>
      <c r="P1607" s="18" t="s">
        <v>1476</v>
      </c>
      <c r="Q1607" s="18">
        <v>1</v>
      </c>
      <c r="R1607" s="7">
        <v>2</v>
      </c>
      <c r="T1607" s="18" t="s">
        <v>13041</v>
      </c>
      <c r="U1607" s="9" t="s">
        <v>2636</v>
      </c>
      <c r="V1607" s="18">
        <v>30</v>
      </c>
      <c r="W1607" s="18">
        <v>0</v>
      </c>
      <c r="X1607" s="18">
        <v>20</v>
      </c>
      <c r="Y1607" s="19" t="s">
        <v>1063</v>
      </c>
      <c r="AB1607" s="18" t="s">
        <v>1066</v>
      </c>
      <c r="AC1607" s="18" t="str">
        <f>VLOOKUP(AB1607,[2]Sheet1!$B:$C,2,0)</f>
        <v>Thiết kế đồ họa</v>
      </c>
      <c r="AD1607" s="18" t="str">
        <f t="shared" si="50"/>
        <v>kh</v>
      </c>
      <c r="AE1607" s="21" t="s">
        <v>855</v>
      </c>
      <c r="AF1607" s="24" t="s">
        <v>760</v>
      </c>
      <c r="AG1607" s="21">
        <v>0</v>
      </c>
      <c r="AH1607" s="18"/>
    </row>
    <row r="1608" spans="1:34" hidden="1" x14ac:dyDescent="0.25">
      <c r="A1608" s="18" t="s">
        <v>1070</v>
      </c>
      <c r="B1608" s="18" t="str">
        <f t="shared" si="49"/>
        <v>ME3117CQ</v>
      </c>
      <c r="C1608" s="9" t="s">
        <v>2647</v>
      </c>
      <c r="D1608" s="19" t="s">
        <v>28</v>
      </c>
      <c r="E1608" s="5">
        <v>0</v>
      </c>
      <c r="F1608" s="18">
        <v>70</v>
      </c>
      <c r="G1608" s="18">
        <v>0</v>
      </c>
      <c r="H1608" s="7" t="s">
        <v>13044</v>
      </c>
      <c r="I1608" s="18">
        <v>2</v>
      </c>
      <c r="J1608" s="18">
        <v>2</v>
      </c>
      <c r="K1608" s="18">
        <v>0</v>
      </c>
      <c r="L1608" s="18">
        <v>0</v>
      </c>
      <c r="M1608" s="18">
        <v>0</v>
      </c>
      <c r="N1608" s="18">
        <v>0</v>
      </c>
      <c r="O1608" s="18">
        <v>0</v>
      </c>
      <c r="P1608" s="18" t="s">
        <v>1476</v>
      </c>
      <c r="Q1608" s="18">
        <v>1</v>
      </c>
      <c r="R1608" s="7">
        <v>2</v>
      </c>
      <c r="T1608" s="18" t="s">
        <v>13041</v>
      </c>
      <c r="U1608" s="9" t="s">
        <v>2647</v>
      </c>
      <c r="V1608" s="18">
        <v>30</v>
      </c>
      <c r="W1608" s="18">
        <v>0</v>
      </c>
      <c r="X1608" s="18">
        <v>20</v>
      </c>
      <c r="Y1608" s="19" t="s">
        <v>1067</v>
      </c>
      <c r="AB1608" s="18" t="s">
        <v>1070</v>
      </c>
      <c r="AC1608" s="18" t="str">
        <f>VLOOKUP(AB1608,[2]Sheet1!$B:$C,2,0)</f>
        <v>Thiết kế mặt bằng</v>
      </c>
      <c r="AD1608" s="18" t="str">
        <f t="shared" si="50"/>
        <v>kh</v>
      </c>
      <c r="AE1608" s="21" t="s">
        <v>855</v>
      </c>
      <c r="AF1608" s="24" t="s">
        <v>760</v>
      </c>
      <c r="AG1608" s="21">
        <v>0</v>
      </c>
      <c r="AH1608" s="18"/>
    </row>
    <row r="1609" spans="1:34" hidden="1" x14ac:dyDescent="0.25">
      <c r="A1609" s="18" t="s">
        <v>1158</v>
      </c>
      <c r="B1609" s="18" t="str">
        <f t="shared" si="49"/>
        <v>ME4417CQ</v>
      </c>
      <c r="C1609" s="9" t="s">
        <v>2650</v>
      </c>
      <c r="D1609" s="19" t="s">
        <v>28</v>
      </c>
      <c r="E1609" s="5">
        <v>0</v>
      </c>
      <c r="F1609" s="18" t="s">
        <v>153</v>
      </c>
      <c r="G1609" s="18">
        <v>0</v>
      </c>
      <c r="H1609" s="7" t="s">
        <v>13044</v>
      </c>
      <c r="I1609" s="18">
        <v>2</v>
      </c>
      <c r="J1609" s="18">
        <v>2</v>
      </c>
      <c r="K1609" s="18">
        <v>0</v>
      </c>
      <c r="L1609" s="18">
        <v>0</v>
      </c>
      <c r="M1609" s="18">
        <v>0</v>
      </c>
      <c r="N1609" s="18">
        <v>0</v>
      </c>
      <c r="O1609" s="18">
        <v>0</v>
      </c>
      <c r="P1609" s="18" t="s">
        <v>1476</v>
      </c>
      <c r="Q1609" s="18">
        <v>1</v>
      </c>
      <c r="R1609" s="7">
        <v>2</v>
      </c>
      <c r="T1609" s="18" t="s">
        <v>13041</v>
      </c>
      <c r="U1609" s="9" t="s">
        <v>2650</v>
      </c>
      <c r="V1609" s="18">
        <v>30</v>
      </c>
      <c r="W1609" s="18">
        <v>0</v>
      </c>
      <c r="X1609" s="18">
        <v>20</v>
      </c>
      <c r="Y1609" s="19" t="s">
        <v>1156</v>
      </c>
      <c r="AB1609" s="18" t="s">
        <v>1158</v>
      </c>
      <c r="AC1609" s="18" t="str">
        <f>VLOOKUP(AB1609,[2]Sheet1!$B:$C,2,0)</f>
        <v>Thiết kế máy trục</v>
      </c>
      <c r="AD1609" s="18" t="str">
        <f t="shared" si="50"/>
        <v>kh</v>
      </c>
      <c r="AE1609" s="21" t="s">
        <v>855</v>
      </c>
      <c r="AF1609" s="24" t="s">
        <v>760</v>
      </c>
      <c r="AG1609" s="21">
        <v>0</v>
      </c>
      <c r="AH1609" s="18"/>
    </row>
    <row r="1610" spans="1:34" hidden="1" x14ac:dyDescent="0.25">
      <c r="A1610" s="18" t="s">
        <v>1134</v>
      </c>
      <c r="B1610" s="18" t="str">
        <f t="shared" si="49"/>
        <v>ME4017CQ</v>
      </c>
      <c r="C1610" s="9" t="s">
        <v>2652</v>
      </c>
      <c r="D1610" s="19" t="s">
        <v>28</v>
      </c>
      <c r="E1610" s="5">
        <v>0</v>
      </c>
      <c r="F1610" s="18">
        <v>60</v>
      </c>
      <c r="G1610" s="18">
        <v>0</v>
      </c>
      <c r="H1610" s="7" t="s">
        <v>13044</v>
      </c>
      <c r="I1610" s="18">
        <v>2</v>
      </c>
      <c r="J1610" s="18">
        <v>2</v>
      </c>
      <c r="K1610" s="18">
        <v>0</v>
      </c>
      <c r="L1610" s="18">
        <v>0</v>
      </c>
      <c r="M1610" s="18">
        <v>0</v>
      </c>
      <c r="N1610" s="18">
        <v>0</v>
      </c>
      <c r="O1610" s="18">
        <v>0</v>
      </c>
      <c r="P1610" s="18" t="s">
        <v>1476</v>
      </c>
      <c r="Q1610" s="18">
        <v>1</v>
      </c>
      <c r="R1610" s="7">
        <v>2</v>
      </c>
      <c r="T1610" s="18" t="s">
        <v>13041</v>
      </c>
      <c r="U1610" s="9" t="s">
        <v>2652</v>
      </c>
      <c r="V1610" s="18">
        <v>30</v>
      </c>
      <c r="W1610" s="18">
        <v>0</v>
      </c>
      <c r="X1610" s="18">
        <v>20</v>
      </c>
      <c r="Y1610" s="19" t="s">
        <v>1132</v>
      </c>
      <c r="AB1610" s="18" t="s">
        <v>1134</v>
      </c>
      <c r="AC1610" s="18" t="str">
        <f>VLOOKUP(AB1610,[2]Sheet1!$B:$C,2,0)</f>
        <v>Thiết kế sản phẩm công nghiệp</v>
      </c>
      <c r="AD1610" s="18" t="str">
        <f t="shared" si="50"/>
        <v>kh</v>
      </c>
      <c r="AE1610" s="21" t="s">
        <v>855</v>
      </c>
      <c r="AF1610" s="24" t="s">
        <v>760</v>
      </c>
      <c r="AG1610" s="21">
        <v>0</v>
      </c>
      <c r="AH1610" s="18"/>
    </row>
    <row r="1611" spans="1:34" hidden="1" x14ac:dyDescent="0.25">
      <c r="A1611" s="18" t="s">
        <v>972</v>
      </c>
      <c r="B1611" s="18" t="str">
        <f t="shared" si="49"/>
        <v>EE3029CQ</v>
      </c>
      <c r="C1611" s="9" t="s">
        <v>2660</v>
      </c>
      <c r="D1611" s="19" t="s">
        <v>28</v>
      </c>
      <c r="E1611" s="5">
        <v>0</v>
      </c>
      <c r="F1611" s="18">
        <v>60</v>
      </c>
      <c r="G1611" s="18">
        <v>0</v>
      </c>
      <c r="H1611" s="7" t="s">
        <v>13044</v>
      </c>
      <c r="I1611" s="18">
        <v>2</v>
      </c>
      <c r="J1611" s="18">
        <v>2</v>
      </c>
      <c r="K1611" s="18">
        <v>0</v>
      </c>
      <c r="L1611" s="18">
        <v>0</v>
      </c>
      <c r="M1611" s="18">
        <v>0</v>
      </c>
      <c r="N1611" s="18">
        <v>0</v>
      </c>
      <c r="O1611" s="18">
        <v>0</v>
      </c>
      <c r="P1611" s="18" t="s">
        <v>1476</v>
      </c>
      <c r="Q1611" s="18">
        <v>1</v>
      </c>
      <c r="R1611" s="7">
        <v>2</v>
      </c>
      <c r="T1611" s="18" t="s">
        <v>13041</v>
      </c>
      <c r="U1611" s="9" t="s">
        <v>2660</v>
      </c>
      <c r="V1611" s="18">
        <v>30</v>
      </c>
      <c r="W1611" s="18">
        <v>0</v>
      </c>
      <c r="X1611" s="18">
        <v>20</v>
      </c>
      <c r="Y1611" s="19" t="s">
        <v>969</v>
      </c>
      <c r="AB1611" s="18" t="s">
        <v>972</v>
      </c>
      <c r="AC1611" s="18" t="str">
        <f>VLOOKUP(AB1611,[2]Sheet1!$B:$C,2,0)</f>
        <v>Thiết bị và hệ thống tự động</v>
      </c>
      <c r="AD1611" s="18" t="str">
        <f t="shared" si="50"/>
        <v>kh</v>
      </c>
      <c r="AE1611" s="21" t="s">
        <v>855</v>
      </c>
      <c r="AF1611" s="24" t="s">
        <v>760</v>
      </c>
      <c r="AG1611" s="21">
        <v>0</v>
      </c>
      <c r="AH1611" s="18"/>
    </row>
    <row r="1612" spans="1:34" hidden="1" x14ac:dyDescent="0.25">
      <c r="A1612" s="18" t="s">
        <v>1201</v>
      </c>
      <c r="B1612" s="18" t="str">
        <f t="shared" ref="B1612:B1675" si="51">A1612&amp;D1612</f>
        <v>TR2017CQ</v>
      </c>
      <c r="C1612" s="9" t="s">
        <v>2661</v>
      </c>
      <c r="D1612" s="19" t="s">
        <v>28</v>
      </c>
      <c r="E1612" s="5">
        <v>0</v>
      </c>
      <c r="F1612" s="18">
        <v>60</v>
      </c>
      <c r="G1612" s="18">
        <v>0</v>
      </c>
      <c r="H1612" s="7" t="s">
        <v>13044</v>
      </c>
      <c r="I1612" s="18">
        <v>2</v>
      </c>
      <c r="J1612" s="18">
        <v>2</v>
      </c>
      <c r="K1612" s="18">
        <v>0</v>
      </c>
      <c r="L1612" s="18">
        <v>0</v>
      </c>
      <c r="M1612" s="18">
        <v>0</v>
      </c>
      <c r="N1612" s="18">
        <v>0</v>
      </c>
      <c r="O1612" s="18">
        <v>0</v>
      </c>
      <c r="P1612" s="18" t="s">
        <v>1476</v>
      </c>
      <c r="Q1612" s="18">
        <v>1</v>
      </c>
      <c r="R1612" s="7">
        <v>2</v>
      </c>
      <c r="T1612" s="18" t="s">
        <v>13041</v>
      </c>
      <c r="U1612" s="9" t="s">
        <v>2661</v>
      </c>
      <c r="V1612" s="18">
        <v>30</v>
      </c>
      <c r="W1612" s="18">
        <v>0</v>
      </c>
      <c r="X1612" s="18">
        <v>20</v>
      </c>
      <c r="Y1612" s="19" t="s">
        <v>1199</v>
      </c>
      <c r="AB1612" s="18" t="s">
        <v>1201</v>
      </c>
      <c r="AC1612" s="18" t="str">
        <f>VLOOKUP(AB1612,[2]Sheet1!$B:$C,2,0)</f>
        <v>Thiết bị năng lượng tàu thủy 1</v>
      </c>
      <c r="AD1612" s="18" t="str">
        <f t="shared" si="50"/>
        <v>kh</v>
      </c>
      <c r="AE1612" s="21" t="s">
        <v>855</v>
      </c>
      <c r="AF1612" s="24" t="s">
        <v>760</v>
      </c>
      <c r="AG1612" s="21">
        <v>0</v>
      </c>
      <c r="AH1612" s="18"/>
    </row>
    <row r="1613" spans="1:34" hidden="1" x14ac:dyDescent="0.25">
      <c r="A1613" s="18" t="s">
        <v>1253</v>
      </c>
      <c r="B1613" s="18" t="str">
        <f t="shared" si="51"/>
        <v>CI2049CQ</v>
      </c>
      <c r="C1613" s="9" t="s">
        <v>2665</v>
      </c>
      <c r="D1613" s="19" t="s">
        <v>28</v>
      </c>
      <c r="E1613" s="5">
        <v>0</v>
      </c>
      <c r="F1613" s="18">
        <v>75</v>
      </c>
      <c r="G1613" s="18">
        <v>0</v>
      </c>
      <c r="H1613" s="7" t="s">
        <v>13044</v>
      </c>
      <c r="I1613" s="18">
        <v>2</v>
      </c>
      <c r="J1613" s="18">
        <v>2</v>
      </c>
      <c r="K1613" s="18">
        <v>0</v>
      </c>
      <c r="L1613" s="18">
        <v>0</v>
      </c>
      <c r="M1613" s="18">
        <v>0</v>
      </c>
      <c r="N1613" s="18">
        <v>0</v>
      </c>
      <c r="O1613" s="18">
        <v>0</v>
      </c>
      <c r="P1613" s="18" t="s">
        <v>1476</v>
      </c>
      <c r="Q1613" s="18">
        <v>1</v>
      </c>
      <c r="R1613" s="7">
        <v>2</v>
      </c>
      <c r="T1613" s="18" t="s">
        <v>13041</v>
      </c>
      <c r="U1613" s="9" t="s">
        <v>2665</v>
      </c>
      <c r="V1613" s="18">
        <v>30</v>
      </c>
      <c r="W1613" s="18">
        <v>0</v>
      </c>
      <c r="X1613" s="18">
        <v>30</v>
      </c>
      <c r="Y1613" s="19" t="s">
        <v>1250</v>
      </c>
      <c r="AB1613" s="18" t="s">
        <v>1253</v>
      </c>
      <c r="AC1613" s="18" t="str">
        <f>VLOOKUP(AB1613,[2]Sheet1!$B:$C,2,0)</f>
        <v>Thống kê không gian</v>
      </c>
      <c r="AD1613" s="18" t="str">
        <f t="shared" si="50"/>
        <v>kh</v>
      </c>
      <c r="AE1613" s="21" t="s">
        <v>1215</v>
      </c>
      <c r="AF1613" s="24" t="s">
        <v>760</v>
      </c>
      <c r="AG1613" s="21">
        <v>0</v>
      </c>
      <c r="AH1613" s="18"/>
    </row>
    <row r="1614" spans="1:34" hidden="1" x14ac:dyDescent="0.25">
      <c r="A1614" s="18" t="s">
        <v>1195</v>
      </c>
      <c r="B1614" s="18" t="str">
        <f t="shared" si="51"/>
        <v>PH2003CQ</v>
      </c>
      <c r="C1614" s="9" t="s">
        <v>2722</v>
      </c>
      <c r="D1614" s="19" t="s">
        <v>28</v>
      </c>
      <c r="E1614" s="5">
        <v>0</v>
      </c>
      <c r="F1614" s="18">
        <v>80</v>
      </c>
      <c r="G1614" s="18">
        <v>0</v>
      </c>
      <c r="H1614" s="7" t="s">
        <v>13044</v>
      </c>
      <c r="I1614" s="18">
        <v>2</v>
      </c>
      <c r="J1614" s="18">
        <v>2</v>
      </c>
      <c r="K1614" s="18">
        <v>0</v>
      </c>
      <c r="L1614" s="18">
        <v>0</v>
      </c>
      <c r="M1614" s="18">
        <v>0</v>
      </c>
      <c r="N1614" s="18">
        <v>0</v>
      </c>
      <c r="O1614" s="18">
        <v>0</v>
      </c>
      <c r="P1614" s="18" t="s">
        <v>1476</v>
      </c>
      <c r="Q1614" s="18">
        <v>1</v>
      </c>
      <c r="R1614" s="7">
        <v>2</v>
      </c>
      <c r="T1614" s="18" t="s">
        <v>13041</v>
      </c>
      <c r="U1614" s="9" t="s">
        <v>2722</v>
      </c>
      <c r="V1614" s="18">
        <v>30</v>
      </c>
      <c r="W1614" s="18">
        <v>0</v>
      </c>
      <c r="X1614" s="18">
        <v>20</v>
      </c>
      <c r="Y1614" s="19" t="s">
        <v>1193</v>
      </c>
      <c r="AB1614" s="18" t="s">
        <v>1195</v>
      </c>
      <c r="AC1614" s="18" t="str">
        <f>VLOOKUP(AB1614,[2]Sheet1!$B:$C,2,0)</f>
        <v>Tin học vật lý kỹ thuật</v>
      </c>
      <c r="AD1614" s="18" t="str">
        <f t="shared" si="50"/>
        <v>kh</v>
      </c>
      <c r="AE1614" s="21" t="s">
        <v>855</v>
      </c>
      <c r="AF1614" s="24" t="s">
        <v>760</v>
      </c>
      <c r="AG1614" s="21">
        <v>0</v>
      </c>
      <c r="AH1614" s="18"/>
    </row>
    <row r="1615" spans="1:34" hidden="1" x14ac:dyDescent="0.25">
      <c r="A1615" s="18" t="s">
        <v>1367</v>
      </c>
      <c r="B1615" s="18" t="str">
        <f t="shared" si="51"/>
        <v>ME4459CQ</v>
      </c>
      <c r="C1615" s="9" t="s">
        <v>2729</v>
      </c>
      <c r="D1615" s="19" t="s">
        <v>28</v>
      </c>
      <c r="E1615" s="5">
        <v>0</v>
      </c>
      <c r="F1615" s="18" t="s">
        <v>153</v>
      </c>
      <c r="G1615" s="18">
        <v>0</v>
      </c>
      <c r="H1615" s="7" t="s">
        <v>13044</v>
      </c>
      <c r="I1615" s="18">
        <v>2</v>
      </c>
      <c r="J1615" s="18">
        <v>2</v>
      </c>
      <c r="K1615" s="18">
        <v>0</v>
      </c>
      <c r="L1615" s="18">
        <v>0</v>
      </c>
      <c r="M1615" s="18">
        <v>0</v>
      </c>
      <c r="N1615" s="18">
        <v>0</v>
      </c>
      <c r="O1615" s="18">
        <v>0</v>
      </c>
      <c r="P1615" s="18" t="s">
        <v>1476</v>
      </c>
      <c r="Q1615" s="18">
        <v>1</v>
      </c>
      <c r="R1615" s="7">
        <v>2</v>
      </c>
      <c r="T1615" s="18" t="s">
        <v>13041</v>
      </c>
      <c r="U1615" s="9" t="s">
        <v>2729</v>
      </c>
      <c r="V1615" s="18">
        <v>30</v>
      </c>
      <c r="W1615" s="18">
        <v>0</v>
      </c>
      <c r="X1615" s="18">
        <v>30</v>
      </c>
      <c r="Y1615" s="19" t="s">
        <v>1365</v>
      </c>
      <c r="AB1615" s="18" t="s">
        <v>1367</v>
      </c>
      <c r="AC1615" s="18" t="str">
        <f>VLOOKUP(AB1615,[2]Sheet1!$B:$C,2,0)</f>
        <v>Thiết kế khuôn trên hệ tích hợp CAD/CAE</v>
      </c>
      <c r="AD1615" s="18" t="str">
        <f t="shared" si="50"/>
        <v>kh</v>
      </c>
      <c r="AE1615" s="21" t="s">
        <v>1215</v>
      </c>
      <c r="AF1615" s="24" t="s">
        <v>760</v>
      </c>
      <c r="AG1615" s="21">
        <v>0</v>
      </c>
      <c r="AH1615" s="18"/>
    </row>
    <row r="1616" spans="1:34" hidden="1" x14ac:dyDescent="0.25">
      <c r="A1616" s="18" t="s">
        <v>1131</v>
      </c>
      <c r="B1616" s="18" t="str">
        <f t="shared" si="51"/>
        <v>ME4015CQ</v>
      </c>
      <c r="C1616" s="9" t="s">
        <v>2759</v>
      </c>
      <c r="D1616" s="19" t="s">
        <v>28</v>
      </c>
      <c r="E1616" s="5">
        <v>0</v>
      </c>
      <c r="F1616" s="18">
        <v>70</v>
      </c>
      <c r="G1616" s="18">
        <v>0</v>
      </c>
      <c r="H1616" s="7" t="s">
        <v>13044</v>
      </c>
      <c r="I1616" s="18">
        <v>2</v>
      </c>
      <c r="J1616" s="18">
        <v>2</v>
      </c>
      <c r="K1616" s="18">
        <v>0</v>
      </c>
      <c r="L1616" s="18">
        <v>0</v>
      </c>
      <c r="M1616" s="18">
        <v>0</v>
      </c>
      <c r="N1616" s="18">
        <v>0</v>
      </c>
      <c r="O1616" s="18">
        <v>0</v>
      </c>
      <c r="P1616" s="18" t="s">
        <v>1476</v>
      </c>
      <c r="Q1616" s="18">
        <v>1</v>
      </c>
      <c r="R1616" s="7">
        <v>2</v>
      </c>
      <c r="T1616" s="18" t="s">
        <v>13041</v>
      </c>
      <c r="U1616" s="9" t="s">
        <v>2759</v>
      </c>
      <c r="V1616" s="18">
        <v>30</v>
      </c>
      <c r="W1616" s="18">
        <v>0</v>
      </c>
      <c r="X1616" s="18">
        <v>20</v>
      </c>
      <c r="Y1616" s="19" t="s">
        <v>1129</v>
      </c>
      <c r="AB1616" s="18" t="s">
        <v>1131</v>
      </c>
      <c r="AC1616" s="18" t="str">
        <f>VLOOKUP(AB1616,[2]Sheet1!$B:$C,2,0)</f>
        <v>Trung tâm nhiệt điện</v>
      </c>
      <c r="AD1616" s="18" t="str">
        <f t="shared" si="50"/>
        <v>kh</v>
      </c>
      <c r="AE1616" s="21" t="s">
        <v>855</v>
      </c>
      <c r="AF1616" s="24" t="s">
        <v>760</v>
      </c>
      <c r="AG1616" s="21">
        <v>0</v>
      </c>
      <c r="AH1616" s="18"/>
    </row>
    <row r="1617" spans="1:34" hidden="1" x14ac:dyDescent="0.25">
      <c r="A1617" s="18" t="s">
        <v>1073</v>
      </c>
      <c r="B1617" s="18" t="str">
        <f t="shared" si="51"/>
        <v>ME3147CQ</v>
      </c>
      <c r="C1617" s="9" t="s">
        <v>2761</v>
      </c>
      <c r="D1617" s="19" t="s">
        <v>28</v>
      </c>
      <c r="E1617" s="5">
        <v>0</v>
      </c>
      <c r="F1617" s="18">
        <v>70</v>
      </c>
      <c r="G1617" s="18">
        <v>0</v>
      </c>
      <c r="H1617" s="7" t="s">
        <v>13044</v>
      </c>
      <c r="I1617" s="18">
        <v>2</v>
      </c>
      <c r="J1617" s="18">
        <v>2</v>
      </c>
      <c r="K1617" s="18">
        <v>0</v>
      </c>
      <c r="L1617" s="18">
        <v>0</v>
      </c>
      <c r="M1617" s="18">
        <v>0</v>
      </c>
      <c r="N1617" s="18">
        <v>0</v>
      </c>
      <c r="O1617" s="18">
        <v>0</v>
      </c>
      <c r="P1617" s="18" t="s">
        <v>1476</v>
      </c>
      <c r="Q1617" s="18">
        <v>1</v>
      </c>
      <c r="R1617" s="7">
        <v>2</v>
      </c>
      <c r="T1617" s="18" t="s">
        <v>13041</v>
      </c>
      <c r="U1617" s="9" t="s">
        <v>2761</v>
      </c>
      <c r="V1617" s="18">
        <v>30</v>
      </c>
      <c r="W1617" s="18">
        <v>0</v>
      </c>
      <c r="X1617" s="18">
        <v>20</v>
      </c>
      <c r="Y1617" s="19" t="s">
        <v>1071</v>
      </c>
      <c r="AB1617" s="18" t="s">
        <v>1073</v>
      </c>
      <c r="AC1617" s="18" t="str">
        <f>VLOOKUP(AB1617,[2]Sheet1!$B:$C,2,0)</f>
        <v>Truyền nhiệt và thiết bị trao đổi nhiệt</v>
      </c>
      <c r="AD1617" s="18" t="str">
        <f t="shared" si="50"/>
        <v>kh</v>
      </c>
      <c r="AE1617" s="21" t="s">
        <v>855</v>
      </c>
      <c r="AF1617" s="24" t="s">
        <v>760</v>
      </c>
      <c r="AG1617" s="21">
        <v>0</v>
      </c>
      <c r="AH1617" s="18"/>
    </row>
    <row r="1618" spans="1:34" hidden="1" x14ac:dyDescent="0.25">
      <c r="A1618" s="18" t="s">
        <v>1113</v>
      </c>
      <c r="B1618" s="18" t="str">
        <f t="shared" si="51"/>
        <v>ME3249CQ</v>
      </c>
      <c r="C1618" s="9" t="s">
        <v>2771</v>
      </c>
      <c r="D1618" s="19" t="s">
        <v>28</v>
      </c>
      <c r="E1618" s="5">
        <v>0</v>
      </c>
      <c r="F1618" s="18" t="s">
        <v>153</v>
      </c>
      <c r="G1618" s="18">
        <v>0</v>
      </c>
      <c r="H1618" s="7" t="s">
        <v>13044</v>
      </c>
      <c r="I1618" s="18">
        <v>2</v>
      </c>
      <c r="J1618" s="18">
        <v>2</v>
      </c>
      <c r="K1618" s="18">
        <v>0</v>
      </c>
      <c r="L1618" s="18">
        <v>0</v>
      </c>
      <c r="M1618" s="18">
        <v>0</v>
      </c>
      <c r="N1618" s="18">
        <v>0</v>
      </c>
      <c r="O1618" s="18">
        <v>0</v>
      </c>
      <c r="P1618" s="18" t="s">
        <v>1476</v>
      </c>
      <c r="Q1618" s="18">
        <v>1</v>
      </c>
      <c r="R1618" s="7">
        <v>2</v>
      </c>
      <c r="T1618" s="18" t="s">
        <v>13041</v>
      </c>
      <c r="U1618" s="9" t="s">
        <v>2771</v>
      </c>
      <c r="V1618" s="18">
        <v>30</v>
      </c>
      <c r="W1618" s="18">
        <v>0</v>
      </c>
      <c r="X1618" s="18">
        <v>20</v>
      </c>
      <c r="Y1618" s="19" t="s">
        <v>1111</v>
      </c>
      <c r="AB1618" s="18" t="s">
        <v>1113</v>
      </c>
      <c r="AC1618" s="18" t="str">
        <f>VLOOKUP(AB1618,[2]Sheet1!$B:$C,2,0)</f>
        <v>ứng dụng tin học trong thiết kế máy xây dựng và nâng chuyển</v>
      </c>
      <c r="AD1618" s="18" t="str">
        <f t="shared" si="50"/>
        <v>kh</v>
      </c>
      <c r="AE1618" s="21" t="s">
        <v>855</v>
      </c>
      <c r="AF1618" s="24" t="s">
        <v>760</v>
      </c>
      <c r="AG1618" s="21">
        <v>0</v>
      </c>
      <c r="AH1618" s="18"/>
    </row>
    <row r="1619" spans="1:34" hidden="1" x14ac:dyDescent="0.25">
      <c r="A1619" s="18" t="s">
        <v>1249</v>
      </c>
      <c r="B1619" s="18" t="str">
        <f t="shared" si="51"/>
        <v>CI2047CQ</v>
      </c>
      <c r="C1619" s="9" t="s">
        <v>2772</v>
      </c>
      <c r="D1619" s="19" t="s">
        <v>28</v>
      </c>
      <c r="E1619" s="5">
        <v>0</v>
      </c>
      <c r="F1619" s="18">
        <v>75</v>
      </c>
      <c r="G1619" s="18">
        <v>0</v>
      </c>
      <c r="H1619" s="7" t="s">
        <v>13044</v>
      </c>
      <c r="I1619" s="18">
        <v>2</v>
      </c>
      <c r="J1619" s="18">
        <v>2</v>
      </c>
      <c r="K1619" s="18">
        <v>0</v>
      </c>
      <c r="L1619" s="18">
        <v>0</v>
      </c>
      <c r="M1619" s="18">
        <v>0</v>
      </c>
      <c r="N1619" s="18">
        <v>0</v>
      </c>
      <c r="O1619" s="18">
        <v>0</v>
      </c>
      <c r="P1619" s="18" t="s">
        <v>1476</v>
      </c>
      <c r="Q1619" s="18">
        <v>1</v>
      </c>
      <c r="R1619" s="7">
        <v>2</v>
      </c>
      <c r="T1619" s="18" t="s">
        <v>13041</v>
      </c>
      <c r="U1619" s="9" t="s">
        <v>2772</v>
      </c>
      <c r="V1619" s="18">
        <v>30</v>
      </c>
      <c r="W1619" s="18">
        <v>0</v>
      </c>
      <c r="X1619" s="18">
        <v>30</v>
      </c>
      <c r="Y1619" s="19" t="s">
        <v>1246</v>
      </c>
      <c r="AB1619" s="18" t="s">
        <v>1249</v>
      </c>
      <c r="AC1619" s="18" t="str">
        <f>VLOOKUP(AB1619,[2]Sheet1!$B:$C,2,0)</f>
        <v>ứng dụng GIS</v>
      </c>
      <c r="AD1619" s="18" t="str">
        <f t="shared" si="50"/>
        <v>kh</v>
      </c>
      <c r="AE1619" s="21" t="s">
        <v>1215</v>
      </c>
      <c r="AF1619" s="24" t="s">
        <v>760</v>
      </c>
      <c r="AG1619" s="21">
        <v>0</v>
      </c>
      <c r="AH1619" s="18"/>
    </row>
    <row r="1620" spans="1:34" hidden="1" x14ac:dyDescent="0.25">
      <c r="A1620" s="18" t="s">
        <v>875</v>
      </c>
      <c r="B1620" s="18" t="str">
        <f t="shared" si="51"/>
        <v>AS3045CQ</v>
      </c>
      <c r="C1620" s="9" t="s">
        <v>2773</v>
      </c>
      <c r="D1620" s="19" t="s">
        <v>28</v>
      </c>
      <c r="E1620" s="5">
        <v>0</v>
      </c>
      <c r="F1620" s="18" t="s">
        <v>153</v>
      </c>
      <c r="G1620" s="18">
        <v>0</v>
      </c>
      <c r="H1620" s="7" t="s">
        <v>13044</v>
      </c>
      <c r="I1620" s="18">
        <v>2</v>
      </c>
      <c r="J1620" s="18">
        <v>2</v>
      </c>
      <c r="K1620" s="18">
        <v>0</v>
      </c>
      <c r="L1620" s="18">
        <v>0</v>
      </c>
      <c r="M1620" s="18">
        <v>0</v>
      </c>
      <c r="N1620" s="18">
        <v>0</v>
      </c>
      <c r="O1620" s="18">
        <v>0</v>
      </c>
      <c r="P1620" s="18" t="s">
        <v>1476</v>
      </c>
      <c r="Q1620" s="18">
        <v>1</v>
      </c>
      <c r="R1620" s="7">
        <v>2</v>
      </c>
      <c r="T1620" s="18" t="s">
        <v>13041</v>
      </c>
      <c r="U1620" s="9" t="s">
        <v>2773</v>
      </c>
      <c r="V1620" s="18">
        <v>30</v>
      </c>
      <c r="W1620" s="18">
        <v>0</v>
      </c>
      <c r="X1620" s="18">
        <v>20</v>
      </c>
      <c r="Y1620" s="19" t="s">
        <v>873</v>
      </c>
      <c r="AB1620" s="18" t="s">
        <v>875</v>
      </c>
      <c r="AC1620" s="18" t="str">
        <f>VLOOKUP(AB1620,[2]Sheet1!$B:$C,2,0)</f>
        <v>ứng dụng laser trong y học</v>
      </c>
      <c r="AD1620" s="18" t="str">
        <f t="shared" si="50"/>
        <v>kh</v>
      </c>
      <c r="AE1620" s="21" t="s">
        <v>855</v>
      </c>
      <c r="AF1620" s="24" t="s">
        <v>760</v>
      </c>
      <c r="AG1620" s="21">
        <v>0</v>
      </c>
      <c r="AH1620" s="18"/>
    </row>
    <row r="1621" spans="1:34" hidden="1" x14ac:dyDescent="0.25">
      <c r="A1621" s="18" t="s">
        <v>1029</v>
      </c>
      <c r="B1621" s="18" t="str">
        <f t="shared" si="51"/>
        <v>ME2015CQ</v>
      </c>
      <c r="C1621" s="9" t="s">
        <v>2794</v>
      </c>
      <c r="D1621" s="19" t="s">
        <v>28</v>
      </c>
      <c r="E1621" s="5">
        <v>0</v>
      </c>
      <c r="F1621" s="18" t="s">
        <v>85</v>
      </c>
      <c r="G1621" s="18">
        <v>0</v>
      </c>
      <c r="H1621" s="7" t="s">
        <v>13044</v>
      </c>
      <c r="I1621" s="18">
        <v>2</v>
      </c>
      <c r="J1621" s="18">
        <v>2</v>
      </c>
      <c r="K1621" s="18">
        <v>0</v>
      </c>
      <c r="L1621" s="18">
        <v>0</v>
      </c>
      <c r="M1621" s="18">
        <v>0</v>
      </c>
      <c r="N1621" s="18">
        <v>0</v>
      </c>
      <c r="O1621" s="18">
        <v>0</v>
      </c>
      <c r="P1621" s="18" t="s">
        <v>1476</v>
      </c>
      <c r="Q1621" s="18">
        <v>1</v>
      </c>
      <c r="R1621" s="7">
        <v>2</v>
      </c>
      <c r="T1621" s="18" t="s">
        <v>13041</v>
      </c>
      <c r="U1621" s="9" t="s">
        <v>2794</v>
      </c>
      <c r="V1621" s="18">
        <v>30</v>
      </c>
      <c r="W1621" s="18">
        <v>0</v>
      </c>
      <c r="X1621" s="18">
        <v>20</v>
      </c>
      <c r="Y1621" s="19" t="s">
        <v>1026</v>
      </c>
      <c r="AB1621" s="18" t="s">
        <v>1029</v>
      </c>
      <c r="AC1621" s="18" t="str">
        <f>VLOOKUP(AB1621,[2]Sheet1!$B:$C,2,0)</f>
        <v>Vật liệu học và xử lý</v>
      </c>
      <c r="AD1621" s="18" t="str">
        <f t="shared" ref="AD1621:AD1684" si="52">IF(AC1621&lt;&gt;AE1621,"kh","gi")</f>
        <v>kh</v>
      </c>
      <c r="AE1621" s="21" t="s">
        <v>855</v>
      </c>
      <c r="AF1621" s="24" t="s">
        <v>760</v>
      </c>
      <c r="AG1621" s="21">
        <v>0</v>
      </c>
      <c r="AH1621" s="18"/>
    </row>
    <row r="1622" spans="1:34" hidden="1" x14ac:dyDescent="0.25">
      <c r="A1622" s="18" t="s">
        <v>825</v>
      </c>
      <c r="B1622" s="18" t="str">
        <f t="shared" si="51"/>
        <v>EE3091CQ</v>
      </c>
      <c r="C1622" s="9" t="s">
        <v>2796</v>
      </c>
      <c r="D1622" s="19" t="s">
        <v>28</v>
      </c>
      <c r="E1622" s="5">
        <v>0</v>
      </c>
      <c r="F1622" s="18" t="s">
        <v>153</v>
      </c>
      <c r="G1622" s="18">
        <v>0</v>
      </c>
      <c r="H1622" s="7" t="s">
        <v>13044</v>
      </c>
      <c r="I1622" s="18">
        <v>2</v>
      </c>
      <c r="J1622" s="18">
        <v>2</v>
      </c>
      <c r="K1622" s="18">
        <v>0</v>
      </c>
      <c r="L1622" s="18">
        <v>0</v>
      </c>
      <c r="M1622" s="18">
        <v>0</v>
      </c>
      <c r="N1622" s="18">
        <v>0</v>
      </c>
      <c r="O1622" s="18">
        <v>0</v>
      </c>
      <c r="P1622" s="18" t="s">
        <v>1476</v>
      </c>
      <c r="Q1622" s="18">
        <v>1</v>
      </c>
      <c r="R1622" s="7">
        <v>2</v>
      </c>
      <c r="T1622" s="18" t="s">
        <v>13041</v>
      </c>
      <c r="U1622" s="9" t="s">
        <v>2796</v>
      </c>
      <c r="V1622" s="18">
        <v>30</v>
      </c>
      <c r="W1622" s="18">
        <v>0</v>
      </c>
      <c r="X1622" s="18">
        <v>15</v>
      </c>
      <c r="Y1622" s="19" t="s">
        <v>823</v>
      </c>
      <c r="AB1622" s="18" t="s">
        <v>825</v>
      </c>
      <c r="AC1622" s="18" t="str">
        <f>VLOOKUP(AB1622,[2]Sheet1!$B:$C,2,0)</f>
        <v>Vật liệu kỹ thuật điện</v>
      </c>
      <c r="AD1622" s="18" t="str">
        <f t="shared" si="52"/>
        <v>kh</v>
      </c>
      <c r="AE1622" s="21" t="s">
        <v>759</v>
      </c>
      <c r="AF1622" s="24" t="s">
        <v>760</v>
      </c>
      <c r="AG1622" s="21">
        <v>0</v>
      </c>
      <c r="AH1622" s="18"/>
    </row>
    <row r="1623" spans="1:34" hidden="1" x14ac:dyDescent="0.25">
      <c r="A1623" s="18" t="s">
        <v>1043</v>
      </c>
      <c r="B1623" s="18" t="str">
        <f t="shared" si="51"/>
        <v>ME3007CQ</v>
      </c>
      <c r="C1623" s="9" t="s">
        <v>2818</v>
      </c>
      <c r="D1623" s="19" t="s">
        <v>28</v>
      </c>
      <c r="E1623" s="5">
        <v>0</v>
      </c>
      <c r="F1623" s="18" t="s">
        <v>153</v>
      </c>
      <c r="G1623" s="18">
        <v>0</v>
      </c>
      <c r="H1623" s="7" t="s">
        <v>13044</v>
      </c>
      <c r="I1623" s="18">
        <v>2</v>
      </c>
      <c r="J1623" s="18">
        <v>2</v>
      </c>
      <c r="K1623" s="18">
        <v>0</v>
      </c>
      <c r="L1623" s="18">
        <v>0</v>
      </c>
      <c r="M1623" s="18">
        <v>0</v>
      </c>
      <c r="N1623" s="18">
        <v>0</v>
      </c>
      <c r="O1623" s="18">
        <v>0</v>
      </c>
      <c r="P1623" s="18" t="s">
        <v>1476</v>
      </c>
      <c r="Q1623" s="18">
        <v>1</v>
      </c>
      <c r="R1623" s="7">
        <v>2</v>
      </c>
      <c r="T1623" s="18" t="s">
        <v>13041</v>
      </c>
      <c r="U1623" s="9" t="s">
        <v>2818</v>
      </c>
      <c r="V1623" s="18">
        <v>30</v>
      </c>
      <c r="W1623" s="18">
        <v>0</v>
      </c>
      <c r="X1623" s="18">
        <v>20</v>
      </c>
      <c r="Y1623" s="19" t="s">
        <v>1040</v>
      </c>
      <c r="AB1623" s="18" t="s">
        <v>1043</v>
      </c>
      <c r="AC1623" s="18" t="str">
        <f>VLOOKUP(AB1623,[2]Sheet1!$B:$C,2,0)</f>
        <v>Vi điều khiển</v>
      </c>
      <c r="AD1623" s="18" t="str">
        <f t="shared" si="52"/>
        <v>kh</v>
      </c>
      <c r="AE1623" s="21" t="s">
        <v>855</v>
      </c>
      <c r="AF1623" s="24" t="s">
        <v>760</v>
      </c>
      <c r="AG1623" s="21">
        <v>0</v>
      </c>
      <c r="AH1623" s="18"/>
    </row>
    <row r="1624" spans="1:34" hidden="1" x14ac:dyDescent="0.25">
      <c r="A1624" s="18" t="s">
        <v>1185</v>
      </c>
      <c r="B1624" s="18" t="str">
        <f t="shared" si="51"/>
        <v>ME4497CQ</v>
      </c>
      <c r="C1624" s="9" t="s">
        <v>2819</v>
      </c>
      <c r="D1624" s="19" t="s">
        <v>28</v>
      </c>
      <c r="E1624" s="5">
        <v>0</v>
      </c>
      <c r="F1624" s="18" t="s">
        <v>153</v>
      </c>
      <c r="G1624" s="18">
        <v>0</v>
      </c>
      <c r="H1624" s="7" t="s">
        <v>13044</v>
      </c>
      <c r="I1624" s="18">
        <v>2</v>
      </c>
      <c r="J1624" s="18">
        <v>2</v>
      </c>
      <c r="K1624" s="18">
        <v>0</v>
      </c>
      <c r="L1624" s="18">
        <v>0</v>
      </c>
      <c r="M1624" s="18">
        <v>0</v>
      </c>
      <c r="N1624" s="18">
        <v>0</v>
      </c>
      <c r="O1624" s="18">
        <v>0</v>
      </c>
      <c r="P1624" s="18" t="s">
        <v>1476</v>
      </c>
      <c r="Q1624" s="18">
        <v>1</v>
      </c>
      <c r="R1624" s="7">
        <v>2</v>
      </c>
      <c r="T1624" s="18" t="s">
        <v>13041</v>
      </c>
      <c r="U1624" s="9" t="s">
        <v>2819</v>
      </c>
      <c r="V1624" s="18">
        <v>30</v>
      </c>
      <c r="W1624" s="18">
        <v>0</v>
      </c>
      <c r="X1624" s="18">
        <v>20</v>
      </c>
      <c r="Y1624" s="19" t="s">
        <v>1183</v>
      </c>
      <c r="AB1624" s="18" t="s">
        <v>1185</v>
      </c>
      <c r="AC1624" s="18" t="str">
        <f>VLOOKUP(AB1624,[2]Sheet1!$B:$C,2,0)</f>
        <v>Vi gia công</v>
      </c>
      <c r="AD1624" s="18" t="str">
        <f t="shared" si="52"/>
        <v>kh</v>
      </c>
      <c r="AE1624" s="21" t="s">
        <v>855</v>
      </c>
      <c r="AF1624" s="24" t="s">
        <v>760</v>
      </c>
      <c r="AG1624" s="21">
        <v>0</v>
      </c>
      <c r="AH1624" s="18"/>
    </row>
    <row r="1625" spans="1:34" hidden="1" x14ac:dyDescent="0.25">
      <c r="A1625" s="18" t="s">
        <v>965</v>
      </c>
      <c r="B1625" s="18" t="str">
        <f t="shared" si="51"/>
        <v>EE2015CQ</v>
      </c>
      <c r="C1625" s="9" t="s">
        <v>2850</v>
      </c>
      <c r="D1625" s="19" t="s">
        <v>28</v>
      </c>
      <c r="E1625" s="5">
        <v>0</v>
      </c>
      <c r="F1625" s="18">
        <v>60</v>
      </c>
      <c r="G1625" s="18">
        <v>0</v>
      </c>
      <c r="H1625" s="7" t="s">
        <v>13044</v>
      </c>
      <c r="I1625" s="18">
        <v>2</v>
      </c>
      <c r="J1625" s="18">
        <v>2</v>
      </c>
      <c r="K1625" s="18">
        <v>0</v>
      </c>
      <c r="L1625" s="18">
        <v>0</v>
      </c>
      <c r="M1625" s="18">
        <v>0</v>
      </c>
      <c r="N1625" s="18">
        <v>0</v>
      </c>
      <c r="O1625" s="18">
        <v>0</v>
      </c>
      <c r="P1625" s="18" t="s">
        <v>1476</v>
      </c>
      <c r="Q1625" s="18">
        <v>1</v>
      </c>
      <c r="R1625" s="7">
        <v>2</v>
      </c>
      <c r="T1625" s="18" t="s">
        <v>13041</v>
      </c>
      <c r="U1625" s="9" t="s">
        <v>2850</v>
      </c>
      <c r="V1625" s="18">
        <v>30</v>
      </c>
      <c r="W1625" s="18">
        <v>0</v>
      </c>
      <c r="X1625" s="18">
        <v>20</v>
      </c>
      <c r="Y1625" s="19" t="s">
        <v>963</v>
      </c>
      <c r="AB1625" s="18" t="s">
        <v>965</v>
      </c>
      <c r="AC1625" s="18" t="str">
        <f>VLOOKUP(AB1625,[2]Sheet1!$B:$C,2,0)</f>
        <v>Xử lý số tín hiệu</v>
      </c>
      <c r="AD1625" s="18" t="str">
        <f t="shared" si="52"/>
        <v>kh</v>
      </c>
      <c r="AE1625" s="21" t="s">
        <v>855</v>
      </c>
      <c r="AF1625" s="24" t="s">
        <v>760</v>
      </c>
      <c r="AG1625" s="21">
        <v>0</v>
      </c>
      <c r="AH1625" s="18"/>
    </row>
    <row r="1626" spans="1:34" hidden="1" x14ac:dyDescent="0.25">
      <c r="A1626" s="18" t="s">
        <v>725</v>
      </c>
      <c r="B1626" s="18" t="str">
        <f t="shared" si="51"/>
        <v>EE3041CQ</v>
      </c>
      <c r="C1626" s="27" t="s">
        <v>2843</v>
      </c>
      <c r="D1626" s="19" t="s">
        <v>28</v>
      </c>
      <c r="E1626" s="5">
        <v>0</v>
      </c>
      <c r="F1626" s="18" t="s">
        <v>153</v>
      </c>
      <c r="G1626" s="18">
        <v>0</v>
      </c>
      <c r="H1626" s="7" t="s">
        <v>13044</v>
      </c>
      <c r="I1626" s="18">
        <v>2</v>
      </c>
      <c r="J1626" s="18">
        <v>2</v>
      </c>
      <c r="K1626" s="18">
        <v>0</v>
      </c>
      <c r="L1626" s="18">
        <v>0</v>
      </c>
      <c r="M1626" s="18">
        <v>0</v>
      </c>
      <c r="N1626" s="18">
        <v>0</v>
      </c>
      <c r="O1626" s="18">
        <v>0</v>
      </c>
      <c r="P1626" s="18" t="s">
        <v>1476</v>
      </c>
      <c r="Q1626" s="18">
        <v>1</v>
      </c>
      <c r="R1626" s="7">
        <v>2</v>
      </c>
      <c r="T1626" s="18" t="s">
        <v>13041</v>
      </c>
      <c r="U1626" s="27" t="s">
        <v>2843</v>
      </c>
      <c r="V1626" s="18">
        <v>30</v>
      </c>
      <c r="W1626" s="18">
        <v>10</v>
      </c>
      <c r="X1626" s="18">
        <v>0</v>
      </c>
      <c r="Y1626" s="19" t="s">
        <v>723</v>
      </c>
      <c r="AB1626" s="18" t="s">
        <v>725</v>
      </c>
      <c r="AC1626" s="18" t="str">
        <f>VLOOKUP(AB1626,[2]Sheet1!$B:$C,2,0)</f>
        <v>Xử lý tín hiệu số với FPGA</v>
      </c>
      <c r="AD1626" s="18" t="str">
        <f t="shared" si="52"/>
        <v>kh</v>
      </c>
      <c r="AE1626" s="18" t="s">
        <v>1898</v>
      </c>
      <c r="AF1626" s="24" t="s">
        <v>13210</v>
      </c>
      <c r="AG1626" s="18">
        <v>0</v>
      </c>
      <c r="AH1626" s="18"/>
    </row>
    <row r="1627" spans="1:34" hidden="1" x14ac:dyDescent="0.25">
      <c r="A1627" s="18" t="s">
        <v>204</v>
      </c>
      <c r="B1627" s="18" t="str">
        <f t="shared" si="51"/>
        <v>EE3037CQ</v>
      </c>
      <c r="C1627" s="9" t="s">
        <v>1897</v>
      </c>
      <c r="D1627" s="19" t="s">
        <v>28</v>
      </c>
      <c r="E1627" s="5">
        <v>0</v>
      </c>
      <c r="F1627" s="18" t="s">
        <v>153</v>
      </c>
      <c r="G1627" s="18">
        <v>0</v>
      </c>
      <c r="H1627" s="7" t="s">
        <v>13044</v>
      </c>
      <c r="I1627" s="18">
        <v>2</v>
      </c>
      <c r="J1627" s="18">
        <v>2</v>
      </c>
      <c r="K1627" s="18">
        <v>0</v>
      </c>
      <c r="L1627" s="18">
        <v>0</v>
      </c>
      <c r="M1627" s="18">
        <v>0</v>
      </c>
      <c r="N1627" s="18">
        <v>0</v>
      </c>
      <c r="O1627" s="18">
        <v>0</v>
      </c>
      <c r="P1627" s="18" t="s">
        <v>1476</v>
      </c>
      <c r="Q1627" s="18">
        <v>1</v>
      </c>
      <c r="R1627" s="7">
        <v>2</v>
      </c>
      <c r="T1627" s="18" t="s">
        <v>13041</v>
      </c>
      <c r="U1627" s="9" t="s">
        <v>1897</v>
      </c>
      <c r="V1627" s="18">
        <v>30</v>
      </c>
      <c r="W1627" s="18">
        <v>10</v>
      </c>
      <c r="X1627" s="18">
        <v>0</v>
      </c>
      <c r="Y1627" s="19" t="s">
        <v>202</v>
      </c>
      <c r="AB1627" s="18" t="s">
        <v>204</v>
      </c>
      <c r="AC1627" s="18" t="str">
        <f>VLOOKUP(AB1627,[2]Sheet1!$B:$C,2,0)</f>
        <v>Điện tử y sinh</v>
      </c>
      <c r="AD1627" s="18" t="str">
        <f t="shared" si="52"/>
        <v>kh</v>
      </c>
      <c r="AE1627" s="21" t="s">
        <v>1898</v>
      </c>
      <c r="AF1627" s="24" t="s">
        <v>13210</v>
      </c>
      <c r="AG1627" s="21">
        <v>0</v>
      </c>
      <c r="AH1627" s="18"/>
    </row>
    <row r="1628" spans="1:34" hidden="1" x14ac:dyDescent="0.25">
      <c r="A1628" s="18" t="s">
        <v>569</v>
      </c>
      <c r="B1628" s="18" t="str">
        <f t="shared" si="51"/>
        <v>EE3125CQ</v>
      </c>
      <c r="C1628" s="9" t="s">
        <v>2560</v>
      </c>
      <c r="D1628" s="19" t="s">
        <v>28</v>
      </c>
      <c r="E1628" s="5">
        <v>0</v>
      </c>
      <c r="F1628" s="18" t="s">
        <v>153</v>
      </c>
      <c r="G1628" s="18">
        <v>0</v>
      </c>
      <c r="H1628" s="7" t="s">
        <v>13044</v>
      </c>
      <c r="I1628" s="18">
        <v>2</v>
      </c>
      <c r="J1628" s="18">
        <v>2</v>
      </c>
      <c r="K1628" s="18">
        <v>0</v>
      </c>
      <c r="L1628" s="18">
        <v>0</v>
      </c>
      <c r="M1628" s="18">
        <v>0</v>
      </c>
      <c r="N1628" s="18">
        <v>0</v>
      </c>
      <c r="O1628" s="18">
        <v>0</v>
      </c>
      <c r="P1628" s="18" t="s">
        <v>1476</v>
      </c>
      <c r="Q1628" s="18">
        <v>1</v>
      </c>
      <c r="R1628" s="7">
        <v>2</v>
      </c>
      <c r="T1628" s="18" t="s">
        <v>13041</v>
      </c>
      <c r="U1628" s="9" t="s">
        <v>2560</v>
      </c>
      <c r="V1628" s="18">
        <v>30</v>
      </c>
      <c r="W1628" s="18">
        <v>10</v>
      </c>
      <c r="X1628" s="18">
        <v>0</v>
      </c>
      <c r="Y1628" s="19" t="s">
        <v>567</v>
      </c>
      <c r="AB1628" s="18" t="s">
        <v>569</v>
      </c>
      <c r="AC1628" s="18" t="str">
        <f>VLOOKUP(AB1628,[2]Sheet1!$B:$C,2,0)</f>
        <v>Quang điện tử</v>
      </c>
      <c r="AD1628" s="18" t="str">
        <f t="shared" si="52"/>
        <v>kh</v>
      </c>
      <c r="AE1628" s="21" t="s">
        <v>1898</v>
      </c>
      <c r="AF1628" s="24" t="s">
        <v>13210</v>
      </c>
      <c r="AG1628" s="21">
        <v>0</v>
      </c>
      <c r="AH1628" s="18"/>
    </row>
    <row r="1629" spans="1:34" hidden="1" x14ac:dyDescent="0.25">
      <c r="A1629" s="18" t="s">
        <v>198</v>
      </c>
      <c r="B1629" s="18" t="str">
        <f t="shared" si="51"/>
        <v>EE3079CQ</v>
      </c>
      <c r="C1629" s="9" t="s">
        <v>1893</v>
      </c>
      <c r="D1629" s="19" t="s">
        <v>28</v>
      </c>
      <c r="E1629" s="5">
        <v>0</v>
      </c>
      <c r="F1629" s="18" t="s">
        <v>153</v>
      </c>
      <c r="G1629" s="18">
        <v>0</v>
      </c>
      <c r="H1629" s="7" t="s">
        <v>13044</v>
      </c>
      <c r="I1629" s="18">
        <v>2</v>
      </c>
      <c r="J1629" s="18">
        <v>2</v>
      </c>
      <c r="K1629" s="18">
        <v>0</v>
      </c>
      <c r="L1629" s="18">
        <v>0</v>
      </c>
      <c r="M1629" s="18">
        <v>0</v>
      </c>
      <c r="N1629" s="18">
        <v>0</v>
      </c>
      <c r="O1629" s="18">
        <v>0</v>
      </c>
      <c r="P1629" s="18" t="s">
        <v>1476</v>
      </c>
      <c r="Q1629" s="18">
        <v>1</v>
      </c>
      <c r="R1629" s="7">
        <v>2</v>
      </c>
      <c r="T1629" s="18" t="s">
        <v>13041</v>
      </c>
      <c r="U1629" s="9" t="s">
        <v>1893</v>
      </c>
      <c r="V1629" s="18">
        <v>30</v>
      </c>
      <c r="W1629" s="18">
        <v>10</v>
      </c>
      <c r="X1629" s="18">
        <v>0</v>
      </c>
      <c r="Y1629" s="19" t="s">
        <v>196</v>
      </c>
      <c r="AB1629" s="18" t="s">
        <v>198</v>
      </c>
      <c r="AC1629" s="18" t="str">
        <f>VLOOKUP(AB1629,[2]Sheet1!$B:$C,2,0)</f>
        <v>Điện tử công suất ứng dụng</v>
      </c>
      <c r="AD1629" s="18" t="str">
        <f t="shared" si="52"/>
        <v>kh</v>
      </c>
      <c r="AE1629" s="21" t="s">
        <v>1894</v>
      </c>
      <c r="AF1629" s="24" t="s">
        <v>13211</v>
      </c>
      <c r="AG1629" s="21">
        <v>0</v>
      </c>
      <c r="AH1629" s="18"/>
    </row>
    <row r="1630" spans="1:34" hidden="1" x14ac:dyDescent="0.25">
      <c r="A1630" s="18" t="s">
        <v>263</v>
      </c>
      <c r="B1630" s="18" t="str">
        <f t="shared" si="51"/>
        <v>EE3067CQ</v>
      </c>
      <c r="C1630" s="9" t="s">
        <v>2025</v>
      </c>
      <c r="D1630" s="19" t="s">
        <v>28</v>
      </c>
      <c r="E1630" s="5">
        <v>0</v>
      </c>
      <c r="F1630" s="18" t="s">
        <v>153</v>
      </c>
      <c r="G1630" s="18">
        <v>0</v>
      </c>
      <c r="H1630" s="7" t="s">
        <v>13044</v>
      </c>
      <c r="I1630" s="18">
        <v>2</v>
      </c>
      <c r="J1630" s="18">
        <v>2</v>
      </c>
      <c r="K1630" s="18">
        <v>0</v>
      </c>
      <c r="L1630" s="18">
        <v>0</v>
      </c>
      <c r="M1630" s="18">
        <v>0</v>
      </c>
      <c r="N1630" s="18">
        <v>0</v>
      </c>
      <c r="O1630" s="18">
        <v>0</v>
      </c>
      <c r="P1630" s="18" t="s">
        <v>1476</v>
      </c>
      <c r="Q1630" s="18">
        <v>1</v>
      </c>
      <c r="R1630" s="7">
        <v>2</v>
      </c>
      <c r="T1630" s="18" t="s">
        <v>13041</v>
      </c>
      <c r="U1630" s="9" t="s">
        <v>2025</v>
      </c>
      <c r="V1630" s="18">
        <v>30</v>
      </c>
      <c r="W1630" s="18">
        <v>10</v>
      </c>
      <c r="X1630" s="18">
        <v>0</v>
      </c>
      <c r="Y1630" s="19" t="s">
        <v>261</v>
      </c>
      <c r="AB1630" s="18" t="s">
        <v>263</v>
      </c>
      <c r="AC1630" s="18" t="str">
        <f>VLOOKUP(AB1630,[2]Sheet1!$B:$C,2,0)</f>
        <v>Hệ thống điều khiển nhúng</v>
      </c>
      <c r="AD1630" s="18" t="str">
        <f t="shared" si="52"/>
        <v>kh</v>
      </c>
      <c r="AE1630" s="21" t="s">
        <v>1894</v>
      </c>
      <c r="AF1630" s="24" t="s">
        <v>13211</v>
      </c>
      <c r="AG1630" s="21">
        <v>0</v>
      </c>
      <c r="AH1630" s="18"/>
    </row>
    <row r="1631" spans="1:34" hidden="1" x14ac:dyDescent="0.25">
      <c r="A1631" s="18" t="s">
        <v>365</v>
      </c>
      <c r="B1631" s="18" t="str">
        <f t="shared" si="51"/>
        <v>EE3065CQ</v>
      </c>
      <c r="C1631" s="9" t="s">
        <v>2242</v>
      </c>
      <c r="D1631" s="19" t="s">
        <v>28</v>
      </c>
      <c r="E1631" s="5">
        <v>0</v>
      </c>
      <c r="F1631" s="18" t="s">
        <v>153</v>
      </c>
      <c r="G1631" s="18">
        <v>0</v>
      </c>
      <c r="H1631" s="7" t="s">
        <v>13044</v>
      </c>
      <c r="I1631" s="18">
        <v>2</v>
      </c>
      <c r="J1631" s="18">
        <v>2</v>
      </c>
      <c r="K1631" s="18">
        <v>0</v>
      </c>
      <c r="L1631" s="18">
        <v>0</v>
      </c>
      <c r="M1631" s="18">
        <v>0</v>
      </c>
      <c r="N1631" s="18">
        <v>0</v>
      </c>
      <c r="O1631" s="18">
        <v>0</v>
      </c>
      <c r="P1631" s="18" t="s">
        <v>1476</v>
      </c>
      <c r="Q1631" s="18">
        <v>1</v>
      </c>
      <c r="R1631" s="7">
        <v>2</v>
      </c>
      <c r="T1631" s="18" t="s">
        <v>13041</v>
      </c>
      <c r="U1631" s="9" t="s">
        <v>2242</v>
      </c>
      <c r="V1631" s="18">
        <v>30</v>
      </c>
      <c r="W1631" s="18">
        <v>10</v>
      </c>
      <c r="X1631" s="18">
        <v>0</v>
      </c>
      <c r="Y1631" s="19" t="s">
        <v>363</v>
      </c>
      <c r="AB1631" s="18" t="s">
        <v>365</v>
      </c>
      <c r="AC1631" s="18" t="str">
        <f>VLOOKUP(AB1631,[2]Sheet1!$B:$C,2,0)</f>
        <v>Kỹ thuật robot</v>
      </c>
      <c r="AD1631" s="18" t="str">
        <f t="shared" si="52"/>
        <v>kh</v>
      </c>
      <c r="AE1631" s="21" t="s">
        <v>1894</v>
      </c>
      <c r="AF1631" s="24" t="s">
        <v>13211</v>
      </c>
      <c r="AG1631" s="21">
        <v>0</v>
      </c>
      <c r="AH1631" s="18"/>
    </row>
    <row r="1632" spans="1:34" hidden="1" x14ac:dyDescent="0.25">
      <c r="A1632" s="18" t="s">
        <v>411</v>
      </c>
      <c r="B1632" s="18" t="str">
        <f t="shared" si="51"/>
        <v>EE3059CQ</v>
      </c>
      <c r="C1632" s="9" t="s">
        <v>2359</v>
      </c>
      <c r="D1632" s="19" t="s">
        <v>28</v>
      </c>
      <c r="E1632" s="5">
        <v>0</v>
      </c>
      <c r="F1632" s="18" t="s">
        <v>153</v>
      </c>
      <c r="G1632" s="18">
        <v>0</v>
      </c>
      <c r="H1632" s="7" t="s">
        <v>13044</v>
      </c>
      <c r="I1632" s="18">
        <v>2</v>
      </c>
      <c r="J1632" s="18">
        <v>2</v>
      </c>
      <c r="K1632" s="18">
        <v>0</v>
      </c>
      <c r="L1632" s="18">
        <v>0</v>
      </c>
      <c r="M1632" s="18">
        <v>0</v>
      </c>
      <c r="N1632" s="18">
        <v>0</v>
      </c>
      <c r="O1632" s="18">
        <v>0</v>
      </c>
      <c r="P1632" s="18" t="s">
        <v>1476</v>
      </c>
      <c r="Q1632" s="18">
        <v>1</v>
      </c>
      <c r="R1632" s="7">
        <v>2</v>
      </c>
      <c r="T1632" s="18" t="s">
        <v>13041</v>
      </c>
      <c r="U1632" s="9" t="s">
        <v>2359</v>
      </c>
      <c r="V1632" s="18">
        <v>30</v>
      </c>
      <c r="W1632" s="18">
        <v>10</v>
      </c>
      <c r="X1632" s="18">
        <v>0</v>
      </c>
      <c r="Y1632" s="19" t="s">
        <v>409</v>
      </c>
      <c r="AB1632" s="18" t="s">
        <v>411</v>
      </c>
      <c r="AC1632" s="18" t="str">
        <f>VLOOKUP(AB1632,[2]Sheet1!$B:$C,2,0)</f>
        <v>Mô hình và mô phỏng</v>
      </c>
      <c r="AD1632" s="18" t="str">
        <f t="shared" si="52"/>
        <v>kh</v>
      </c>
      <c r="AE1632" s="21" t="s">
        <v>1894</v>
      </c>
      <c r="AF1632" s="24" t="s">
        <v>13211</v>
      </c>
      <c r="AG1632" s="21">
        <v>0</v>
      </c>
      <c r="AH1632" s="18"/>
    </row>
    <row r="1633" spans="1:69" hidden="1" x14ac:dyDescent="0.25">
      <c r="A1633" s="18" t="s">
        <v>426</v>
      </c>
      <c r="B1633" s="18" t="str">
        <f t="shared" si="51"/>
        <v>EE3057CQ</v>
      </c>
      <c r="C1633" s="9" t="s">
        <v>2405</v>
      </c>
      <c r="D1633" s="19" t="s">
        <v>28</v>
      </c>
      <c r="E1633" s="5">
        <v>0</v>
      </c>
      <c r="F1633" s="18" t="s">
        <v>153</v>
      </c>
      <c r="G1633" s="18">
        <v>0</v>
      </c>
      <c r="H1633" s="7" t="s">
        <v>13044</v>
      </c>
      <c r="I1633" s="18">
        <v>2</v>
      </c>
      <c r="J1633" s="18">
        <v>2</v>
      </c>
      <c r="K1633" s="18">
        <v>0</v>
      </c>
      <c r="L1633" s="18">
        <v>0</v>
      </c>
      <c r="M1633" s="18">
        <v>0</v>
      </c>
      <c r="N1633" s="18">
        <v>0</v>
      </c>
      <c r="O1633" s="18">
        <v>0</v>
      </c>
      <c r="P1633" s="18" t="s">
        <v>1476</v>
      </c>
      <c r="Q1633" s="18">
        <v>1</v>
      </c>
      <c r="R1633" s="7">
        <v>2</v>
      </c>
      <c r="T1633" s="18" t="s">
        <v>13041</v>
      </c>
      <c r="U1633" s="9" t="s">
        <v>2405</v>
      </c>
      <c r="V1633" s="18">
        <v>30</v>
      </c>
      <c r="W1633" s="18">
        <v>10</v>
      </c>
      <c r="X1633" s="18">
        <v>0</v>
      </c>
      <c r="Y1633" s="19" t="s">
        <v>424</v>
      </c>
      <c r="AB1633" s="18" t="s">
        <v>426</v>
      </c>
      <c r="AC1633" s="18" t="str">
        <f>VLOOKUP(AB1633,[2]Sheet1!$B:$C,2,0)</f>
        <v>Nhập môn điều khiển thông minh</v>
      </c>
      <c r="AD1633" s="18" t="str">
        <f t="shared" si="52"/>
        <v>kh</v>
      </c>
      <c r="AE1633" s="21" t="s">
        <v>1894</v>
      </c>
      <c r="AF1633" s="24" t="s">
        <v>13211</v>
      </c>
      <c r="AG1633" s="21">
        <v>0</v>
      </c>
      <c r="AH1633" s="18"/>
    </row>
    <row r="1634" spans="1:69" hidden="1" x14ac:dyDescent="0.25">
      <c r="A1634" s="18" t="s">
        <v>483</v>
      </c>
      <c r="B1634" s="18" t="str">
        <f t="shared" si="51"/>
        <v>EE3069CQ</v>
      </c>
      <c r="C1634" s="9" t="s">
        <v>2474</v>
      </c>
      <c r="D1634" s="19" t="s">
        <v>28</v>
      </c>
      <c r="E1634" s="5">
        <v>0</v>
      </c>
      <c r="F1634" s="18" t="s">
        <v>153</v>
      </c>
      <c r="G1634" s="18">
        <v>0</v>
      </c>
      <c r="H1634" s="7" t="s">
        <v>13044</v>
      </c>
      <c r="I1634" s="18">
        <v>2</v>
      </c>
      <c r="J1634" s="18">
        <v>2</v>
      </c>
      <c r="K1634" s="18">
        <v>0</v>
      </c>
      <c r="L1634" s="18">
        <v>0</v>
      </c>
      <c r="M1634" s="18">
        <v>0</v>
      </c>
      <c r="N1634" s="18">
        <v>0</v>
      </c>
      <c r="O1634" s="18">
        <v>0</v>
      </c>
      <c r="P1634" s="18" t="s">
        <v>1476</v>
      </c>
      <c r="Q1634" s="18">
        <v>1</v>
      </c>
      <c r="R1634" s="7">
        <v>2</v>
      </c>
      <c r="T1634" s="18" t="s">
        <v>13041</v>
      </c>
      <c r="U1634" s="9" t="s">
        <v>2474</v>
      </c>
      <c r="V1634" s="18">
        <v>30</v>
      </c>
      <c r="W1634" s="18">
        <v>10</v>
      </c>
      <c r="X1634" s="18">
        <v>0</v>
      </c>
      <c r="Y1634" s="19" t="s">
        <v>481</v>
      </c>
      <c r="AB1634" s="18" t="s">
        <v>483</v>
      </c>
      <c r="AC1634" s="18" t="str">
        <f>VLOOKUP(AB1634,[2]Sheet1!$B:$C,2,0)</f>
        <v>PLC</v>
      </c>
      <c r="AD1634" s="18" t="str">
        <f t="shared" si="52"/>
        <v>kh</v>
      </c>
      <c r="AE1634" s="21" t="s">
        <v>1894</v>
      </c>
      <c r="AF1634" s="24" t="s">
        <v>13211</v>
      </c>
      <c r="AG1634" s="21">
        <v>0</v>
      </c>
      <c r="AH1634" s="18"/>
    </row>
    <row r="1635" spans="1:69" hidden="1" x14ac:dyDescent="0.25">
      <c r="A1635" s="18" t="s">
        <v>581</v>
      </c>
      <c r="B1635" s="18" t="str">
        <f t="shared" si="51"/>
        <v>EE3071CQ</v>
      </c>
      <c r="C1635" s="9" t="s">
        <v>2580</v>
      </c>
      <c r="D1635" s="19" t="s">
        <v>28</v>
      </c>
      <c r="E1635" s="5">
        <v>0</v>
      </c>
      <c r="F1635" s="18" t="s">
        <v>153</v>
      </c>
      <c r="G1635" s="18">
        <v>0</v>
      </c>
      <c r="H1635" s="7" t="s">
        <v>13044</v>
      </c>
      <c r="I1635" s="18">
        <v>2</v>
      </c>
      <c r="J1635" s="18">
        <v>2</v>
      </c>
      <c r="K1635" s="18">
        <v>0</v>
      </c>
      <c r="L1635" s="18">
        <v>0</v>
      </c>
      <c r="M1635" s="18">
        <v>0</v>
      </c>
      <c r="N1635" s="18">
        <v>0</v>
      </c>
      <c r="O1635" s="18">
        <v>0</v>
      </c>
      <c r="P1635" s="18" t="s">
        <v>1476</v>
      </c>
      <c r="Q1635" s="18">
        <v>1</v>
      </c>
      <c r="R1635" s="7">
        <v>2</v>
      </c>
      <c r="T1635" s="18" t="s">
        <v>13041</v>
      </c>
      <c r="U1635" s="9" t="s">
        <v>2580</v>
      </c>
      <c r="V1635" s="18">
        <v>30</v>
      </c>
      <c r="W1635" s="18">
        <v>10</v>
      </c>
      <c r="X1635" s="18">
        <v>0</v>
      </c>
      <c r="Y1635" s="19" t="s">
        <v>579</v>
      </c>
      <c r="AB1635" s="18" t="s">
        <v>581</v>
      </c>
      <c r="AC1635" s="18" t="str">
        <f>VLOOKUP(AB1635,[2]Sheet1!$B:$C,2,0)</f>
        <v>SCADA</v>
      </c>
      <c r="AD1635" s="18" t="str">
        <f t="shared" si="52"/>
        <v>kh</v>
      </c>
      <c r="AE1635" s="21" t="s">
        <v>1894</v>
      </c>
      <c r="AF1635" s="24" t="s">
        <v>13211</v>
      </c>
      <c r="AG1635" s="21">
        <v>0</v>
      </c>
      <c r="AH1635" s="18"/>
    </row>
    <row r="1636" spans="1:69" hidden="1" x14ac:dyDescent="0.25">
      <c r="A1636" s="18" t="s">
        <v>614</v>
      </c>
      <c r="B1636" s="18" t="str">
        <f t="shared" si="51"/>
        <v>EE3077CQ</v>
      </c>
      <c r="C1636" s="9" t="s">
        <v>2625</v>
      </c>
      <c r="D1636" s="19" t="s">
        <v>28</v>
      </c>
      <c r="E1636" s="5">
        <v>0</v>
      </c>
      <c r="F1636" s="18" t="s">
        <v>153</v>
      </c>
      <c r="G1636" s="18">
        <v>0</v>
      </c>
      <c r="H1636" s="7" t="s">
        <v>13044</v>
      </c>
      <c r="I1636" s="18">
        <v>2</v>
      </c>
      <c r="J1636" s="18">
        <v>2</v>
      </c>
      <c r="K1636" s="18">
        <v>0</v>
      </c>
      <c r="L1636" s="18">
        <v>0</v>
      </c>
      <c r="M1636" s="18">
        <v>0</v>
      </c>
      <c r="N1636" s="18">
        <v>0</v>
      </c>
      <c r="O1636" s="18">
        <v>0</v>
      </c>
      <c r="P1636" s="18" t="s">
        <v>1476</v>
      </c>
      <c r="Q1636" s="18">
        <v>1</v>
      </c>
      <c r="R1636" s="7">
        <v>2</v>
      </c>
      <c r="T1636" s="18" t="s">
        <v>13041</v>
      </c>
      <c r="U1636" s="9" t="s">
        <v>2625</v>
      </c>
      <c r="V1636" s="18">
        <v>30</v>
      </c>
      <c r="W1636" s="18">
        <v>10</v>
      </c>
      <c r="X1636" s="18">
        <v>0</v>
      </c>
      <c r="Y1636" s="19" t="s">
        <v>612</v>
      </c>
      <c r="AB1636" s="18" t="s">
        <v>614</v>
      </c>
      <c r="AC1636" s="18" t="str">
        <f>VLOOKUP(AB1636,[2]Sheet1!$B:$C,2,0)</f>
        <v>Thị giác máy</v>
      </c>
      <c r="AD1636" s="18" t="str">
        <f t="shared" si="52"/>
        <v>kh</v>
      </c>
      <c r="AE1636" s="21" t="s">
        <v>1894</v>
      </c>
      <c r="AF1636" s="24" t="s">
        <v>13211</v>
      </c>
      <c r="AG1636" s="21">
        <v>0</v>
      </c>
      <c r="AH1636" s="18"/>
    </row>
    <row r="1637" spans="1:69" hidden="1" x14ac:dyDescent="0.25">
      <c r="A1637" s="18" t="s">
        <v>611</v>
      </c>
      <c r="B1637" s="18" t="str">
        <f t="shared" si="51"/>
        <v>EE3075CQ</v>
      </c>
      <c r="C1637" s="9" t="s">
        <v>2626</v>
      </c>
      <c r="D1637" s="19" t="s">
        <v>28</v>
      </c>
      <c r="E1637" s="5">
        <v>0</v>
      </c>
      <c r="F1637" s="18" t="s">
        <v>153</v>
      </c>
      <c r="G1637" s="18">
        <v>0</v>
      </c>
      <c r="H1637" s="7" t="s">
        <v>13044</v>
      </c>
      <c r="I1637" s="18">
        <v>2</v>
      </c>
      <c r="J1637" s="18">
        <v>2</v>
      </c>
      <c r="K1637" s="18">
        <v>0</v>
      </c>
      <c r="L1637" s="18">
        <v>0</v>
      </c>
      <c r="M1637" s="18">
        <v>0</v>
      </c>
      <c r="N1637" s="18">
        <v>0</v>
      </c>
      <c r="O1637" s="18">
        <v>0</v>
      </c>
      <c r="P1637" s="18" t="s">
        <v>1476</v>
      </c>
      <c r="Q1637" s="18">
        <v>1</v>
      </c>
      <c r="R1637" s="7">
        <v>2</v>
      </c>
      <c r="T1637" s="18" t="s">
        <v>13041</v>
      </c>
      <c r="U1637" s="9" t="s">
        <v>2626</v>
      </c>
      <c r="V1637" s="18">
        <v>30</v>
      </c>
      <c r="W1637" s="18">
        <v>10</v>
      </c>
      <c r="X1637" s="18">
        <v>0</v>
      </c>
      <c r="Y1637" s="19" t="s">
        <v>609</v>
      </c>
      <c r="AB1637" s="18" t="s">
        <v>611</v>
      </c>
      <c r="AC1637" s="18" t="str">
        <f>VLOOKUP(AB1637,[2]Sheet1!$B:$C,2,0)</f>
        <v>Thiết bị và hệ thống tự động thủy khí</v>
      </c>
      <c r="AD1637" s="18" t="str">
        <f t="shared" si="52"/>
        <v>kh</v>
      </c>
      <c r="AE1637" s="21" t="s">
        <v>1894</v>
      </c>
      <c r="AF1637" s="24" t="s">
        <v>13211</v>
      </c>
      <c r="AG1637" s="21">
        <v>0</v>
      </c>
      <c r="AH1637" s="18"/>
    </row>
    <row r="1638" spans="1:69" hidden="1" x14ac:dyDescent="0.25">
      <c r="A1638" s="18" t="s">
        <v>676</v>
      </c>
      <c r="B1638" s="18" t="str">
        <f t="shared" si="51"/>
        <v>EE3063CQ</v>
      </c>
      <c r="C1638" s="9" t="s">
        <v>2757</v>
      </c>
      <c r="D1638" s="19" t="s">
        <v>28</v>
      </c>
      <c r="E1638" s="5">
        <v>0</v>
      </c>
      <c r="F1638" s="18" t="s">
        <v>153</v>
      </c>
      <c r="G1638" s="18">
        <v>0</v>
      </c>
      <c r="H1638" s="7" t="s">
        <v>13044</v>
      </c>
      <c r="I1638" s="18">
        <v>2</v>
      </c>
      <c r="J1638" s="18">
        <v>2</v>
      </c>
      <c r="K1638" s="18">
        <v>0</v>
      </c>
      <c r="L1638" s="18">
        <v>0</v>
      </c>
      <c r="M1638" s="18">
        <v>0</v>
      </c>
      <c r="N1638" s="18">
        <v>0</v>
      </c>
      <c r="O1638" s="18">
        <v>0</v>
      </c>
      <c r="P1638" s="18" t="s">
        <v>1476</v>
      </c>
      <c r="Q1638" s="18">
        <v>1</v>
      </c>
      <c r="R1638" s="7">
        <v>2</v>
      </c>
      <c r="T1638" s="18" t="s">
        <v>13041</v>
      </c>
      <c r="U1638" s="9" t="s">
        <v>2757</v>
      </c>
      <c r="V1638" s="18">
        <v>30</v>
      </c>
      <c r="W1638" s="18">
        <v>10</v>
      </c>
      <c r="X1638" s="18">
        <v>0</v>
      </c>
      <c r="Y1638" s="19" t="s">
        <v>674</v>
      </c>
      <c r="AB1638" s="18" t="s">
        <v>676</v>
      </c>
      <c r="AC1638" s="18" t="str">
        <f>VLOOKUP(AB1638,[2]Sheet1!$B:$C,2,0)</f>
        <v>Trí tuệ nhân tạo trong điều khiển</v>
      </c>
      <c r="AD1638" s="18" t="str">
        <f t="shared" si="52"/>
        <v>kh</v>
      </c>
      <c r="AE1638" s="21" t="s">
        <v>1894</v>
      </c>
      <c r="AF1638" s="24" t="s">
        <v>13211</v>
      </c>
      <c r="AG1638" s="21">
        <v>0</v>
      </c>
      <c r="AH1638" s="18"/>
    </row>
    <row r="1639" spans="1:69" hidden="1" x14ac:dyDescent="0.25">
      <c r="A1639" s="18" t="s">
        <v>1274</v>
      </c>
      <c r="B1639" s="18" t="str">
        <f t="shared" si="51"/>
        <v>CO2013CQ</v>
      </c>
      <c r="C1639" s="9" t="s">
        <v>2016</v>
      </c>
      <c r="D1639" s="19" t="s">
        <v>28</v>
      </c>
      <c r="E1639" s="5">
        <v>0</v>
      </c>
      <c r="F1639" s="18" t="s">
        <v>153</v>
      </c>
      <c r="G1639" s="18">
        <v>0</v>
      </c>
      <c r="H1639" s="7" t="s">
        <v>13044</v>
      </c>
      <c r="I1639" s="18">
        <v>3</v>
      </c>
      <c r="J1639" s="18">
        <v>3</v>
      </c>
      <c r="K1639" s="18">
        <v>0</v>
      </c>
      <c r="L1639" s="18">
        <v>0</v>
      </c>
      <c r="M1639" s="18">
        <v>0</v>
      </c>
      <c r="N1639" s="18">
        <v>0</v>
      </c>
      <c r="O1639" s="18">
        <v>0</v>
      </c>
      <c r="P1639" s="18" t="s">
        <v>1476</v>
      </c>
      <c r="Q1639" s="18">
        <v>1</v>
      </c>
      <c r="R1639" s="7">
        <v>2</v>
      </c>
      <c r="T1639" s="18" t="s">
        <v>13041</v>
      </c>
      <c r="U1639" s="9" t="s">
        <v>2016</v>
      </c>
      <c r="V1639" s="18">
        <v>45</v>
      </c>
      <c r="W1639" s="18">
        <v>0</v>
      </c>
      <c r="X1639" s="18">
        <v>30</v>
      </c>
      <c r="Y1639" s="19" t="s">
        <v>1272</v>
      </c>
      <c r="AB1639" s="18" t="s">
        <v>1274</v>
      </c>
      <c r="AC1639" s="18" t="str">
        <f>VLOOKUP(AB1639,[2]Sheet1!$B:$C,2,0)</f>
        <v>Hệ cơ sở dữ liệu</v>
      </c>
      <c r="AD1639" s="18" t="str">
        <f t="shared" si="52"/>
        <v>kh</v>
      </c>
      <c r="AE1639" s="21" t="s">
        <v>1224</v>
      </c>
      <c r="AF1639" s="24" t="s">
        <v>1642</v>
      </c>
      <c r="AG1639" s="21" t="s">
        <v>1642</v>
      </c>
      <c r="AH1639" s="18"/>
    </row>
    <row r="1640" spans="1:69" hidden="1" x14ac:dyDescent="0.25">
      <c r="A1640" s="18" t="s">
        <v>1232</v>
      </c>
      <c r="B1640" s="18" t="str">
        <f t="shared" si="51"/>
        <v>CH3003CQ</v>
      </c>
      <c r="C1640" s="9" t="s">
        <v>2823</v>
      </c>
      <c r="D1640" s="19" t="s">
        <v>28</v>
      </c>
      <c r="E1640" s="5">
        <v>0</v>
      </c>
      <c r="F1640" s="18">
        <v>60</v>
      </c>
      <c r="G1640" s="18">
        <v>0</v>
      </c>
      <c r="H1640" s="7" t="s">
        <v>13044</v>
      </c>
      <c r="I1640" s="18">
        <v>3</v>
      </c>
      <c r="J1640" s="18">
        <v>3</v>
      </c>
      <c r="K1640" s="18">
        <v>0</v>
      </c>
      <c r="L1640" s="18">
        <v>0</v>
      </c>
      <c r="M1640" s="18">
        <v>0</v>
      </c>
      <c r="N1640" s="18">
        <v>0</v>
      </c>
      <c r="O1640" s="18">
        <v>0</v>
      </c>
      <c r="P1640" s="18" t="s">
        <v>1476</v>
      </c>
      <c r="Q1640" s="18">
        <v>1</v>
      </c>
      <c r="R1640" s="7">
        <v>2</v>
      </c>
      <c r="T1640" s="18" t="s">
        <v>13041</v>
      </c>
      <c r="U1640" s="9" t="s">
        <v>2823</v>
      </c>
      <c r="V1640" s="18">
        <v>45</v>
      </c>
      <c r="W1640" s="18">
        <v>0</v>
      </c>
      <c r="X1640" s="18">
        <v>30</v>
      </c>
      <c r="Y1640" s="19" t="s">
        <v>1228</v>
      </c>
      <c r="AB1640" s="18" t="s">
        <v>1232</v>
      </c>
      <c r="AC1640" s="18" t="str">
        <f>VLOOKUP(AB1640,[2]Sheet1!$B:$C,2,0)</f>
        <v>Vi sinh vật (+TN)</v>
      </c>
      <c r="AD1640" s="18" t="str">
        <f t="shared" si="52"/>
        <v>kh</v>
      </c>
      <c r="AE1640" s="21" t="s">
        <v>1224</v>
      </c>
      <c r="AF1640" s="24" t="s">
        <v>1642</v>
      </c>
      <c r="AG1640" s="21" t="s">
        <v>1642</v>
      </c>
      <c r="AH1640" s="18"/>
    </row>
    <row r="1641" spans="1:69" hidden="1" x14ac:dyDescent="0.25">
      <c r="A1641" s="5" t="s">
        <v>341</v>
      </c>
      <c r="B1641" s="18" t="str">
        <f t="shared" si="51"/>
        <v>EE3089CQ</v>
      </c>
      <c r="C1641" s="9" t="s">
        <v>2196</v>
      </c>
      <c r="D1641" s="4" t="s">
        <v>28</v>
      </c>
      <c r="E1641" s="5">
        <v>0</v>
      </c>
      <c r="F1641" s="5">
        <v>60</v>
      </c>
      <c r="G1641" s="5">
        <v>0</v>
      </c>
      <c r="H1641" s="5" t="s">
        <v>13044</v>
      </c>
      <c r="I1641" s="5">
        <v>2</v>
      </c>
      <c r="J1641" s="5">
        <v>2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 t="s">
        <v>1476</v>
      </c>
      <c r="Q1641" s="7">
        <v>1</v>
      </c>
      <c r="R1641" s="7">
        <v>2</v>
      </c>
      <c r="S1641" s="5"/>
      <c r="T1641" s="18" t="s">
        <v>13041</v>
      </c>
      <c r="U1641" s="9" t="s">
        <v>2196</v>
      </c>
      <c r="V1641" s="5">
        <v>30</v>
      </c>
      <c r="W1641" s="5">
        <v>18</v>
      </c>
      <c r="X1641" s="5">
        <v>0</v>
      </c>
      <c r="Y1641" s="4" t="s">
        <v>339</v>
      </c>
      <c r="Z1641" s="5"/>
      <c r="AA1641" s="5"/>
      <c r="AB1641" s="5" t="s">
        <v>341</v>
      </c>
      <c r="AC1641" s="18" t="str">
        <f>VLOOKUP(AB1641,[2]Sheet1!$B:$C,2,0)</f>
        <v>Kỹ thuật cao áp</v>
      </c>
      <c r="AD1641" s="18" t="str">
        <f t="shared" si="52"/>
        <v>kh</v>
      </c>
      <c r="AE1641" s="22" t="s">
        <v>13332</v>
      </c>
      <c r="AF1641" s="24" t="e">
        <v>#N/A</v>
      </c>
      <c r="AG1641" s="21" t="s">
        <v>13585</v>
      </c>
      <c r="AH1641" s="5"/>
    </row>
    <row r="1642" spans="1:69" hidden="1" x14ac:dyDescent="0.25">
      <c r="A1642" s="5" t="s">
        <v>13053</v>
      </c>
      <c r="B1642" s="18" t="str">
        <f t="shared" si="51"/>
        <v>ME4218-PCQ</v>
      </c>
      <c r="C1642" s="5" t="s">
        <v>1142</v>
      </c>
      <c r="D1642" s="5" t="s">
        <v>28</v>
      </c>
      <c r="E1642" s="5">
        <v>0</v>
      </c>
      <c r="F1642" s="5">
        <v>60</v>
      </c>
      <c r="G1642" s="5">
        <v>0</v>
      </c>
      <c r="H1642" s="5" t="s">
        <v>13044</v>
      </c>
      <c r="I1642" s="5">
        <v>2</v>
      </c>
      <c r="J1642" s="5">
        <v>2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 t="s">
        <v>30</v>
      </c>
      <c r="Q1642" s="5">
        <v>3</v>
      </c>
      <c r="R1642" s="5">
        <v>2</v>
      </c>
      <c r="S1642" s="5"/>
      <c r="T1642" s="5" t="s">
        <v>13041</v>
      </c>
      <c r="U1642" s="5" t="s">
        <v>1142</v>
      </c>
      <c r="V1642" s="5">
        <v>0</v>
      </c>
      <c r="W1642" s="5">
        <v>0</v>
      </c>
      <c r="X1642" s="5">
        <v>12</v>
      </c>
      <c r="Y1642" s="4" t="s">
        <v>1143</v>
      </c>
      <c r="Z1642" s="5" t="s">
        <v>34</v>
      </c>
      <c r="AA1642" s="5" t="s">
        <v>35</v>
      </c>
      <c r="AB1642" s="5" t="s">
        <v>13053</v>
      </c>
      <c r="AC1642" s="18" t="e">
        <f>VLOOKUP(AB1642,[2]Sheet1!$B:$C,2,0)</f>
        <v>#N/A</v>
      </c>
      <c r="AD1642" s="18" t="e">
        <f t="shared" si="52"/>
        <v>#N/A</v>
      </c>
      <c r="AE1642" s="5" t="s">
        <v>800</v>
      </c>
      <c r="AF1642" s="24" t="s">
        <v>801</v>
      </c>
      <c r="AG1642" s="5" t="s">
        <v>12958</v>
      </c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</row>
    <row r="1643" spans="1:69" hidden="1" x14ac:dyDescent="0.25">
      <c r="A1643" s="18" t="s">
        <v>1414</v>
      </c>
      <c r="B1643" s="18" t="str">
        <f t="shared" si="51"/>
        <v>TR3077CQ</v>
      </c>
      <c r="C1643" s="9" t="s">
        <v>1416</v>
      </c>
      <c r="D1643" s="19" t="s">
        <v>28</v>
      </c>
      <c r="E1643" s="5">
        <v>0</v>
      </c>
      <c r="F1643" s="18">
        <v>30</v>
      </c>
      <c r="G1643" s="18">
        <v>0</v>
      </c>
      <c r="H1643" s="7" t="s">
        <v>1415</v>
      </c>
      <c r="I1643" s="18">
        <v>3</v>
      </c>
      <c r="J1643" s="18">
        <v>3</v>
      </c>
      <c r="K1643" s="18">
        <v>0</v>
      </c>
      <c r="L1643" s="18">
        <v>0</v>
      </c>
      <c r="M1643" s="18">
        <v>0</v>
      </c>
      <c r="N1643" s="18">
        <v>0</v>
      </c>
      <c r="O1643" s="18">
        <v>0</v>
      </c>
      <c r="P1643" s="18" t="s">
        <v>1476</v>
      </c>
      <c r="Q1643" s="18">
        <v>4</v>
      </c>
      <c r="R1643" s="7">
        <v>2</v>
      </c>
      <c r="T1643" s="18" t="s">
        <v>13041</v>
      </c>
      <c r="U1643" s="9" t="s">
        <v>1416</v>
      </c>
      <c r="V1643" s="18">
        <v>0</v>
      </c>
      <c r="W1643" s="18">
        <v>0</v>
      </c>
      <c r="X1643" s="18">
        <v>30</v>
      </c>
      <c r="AA1643" s="18" t="s">
        <v>181</v>
      </c>
      <c r="AB1643" s="18" t="s">
        <v>1414</v>
      </c>
      <c r="AC1643" s="18" t="str">
        <f>VLOOKUP(AB1643,[2]Sheet1!$B:$C,2,0)</f>
        <v>Thí nghiệm kỹ thuật hàng không 1</v>
      </c>
      <c r="AD1643" s="18" t="str">
        <f t="shared" si="52"/>
        <v>kh</v>
      </c>
      <c r="AE1643" s="21" t="s">
        <v>1378</v>
      </c>
      <c r="AF1643" s="24" t="e">
        <v>#N/A</v>
      </c>
      <c r="AG1643" s="21" t="e">
        <v>#N/A</v>
      </c>
      <c r="AH1643" s="18"/>
    </row>
    <row r="1644" spans="1:69" hidden="1" x14ac:dyDescent="0.25">
      <c r="A1644" s="18" t="s">
        <v>1417</v>
      </c>
      <c r="B1644" s="18" t="str">
        <f t="shared" si="51"/>
        <v>TR4015CQ</v>
      </c>
      <c r="C1644" s="9" t="s">
        <v>1418</v>
      </c>
      <c r="D1644" s="19" t="s">
        <v>28</v>
      </c>
      <c r="E1644" s="5">
        <v>0</v>
      </c>
      <c r="F1644" s="18">
        <v>30</v>
      </c>
      <c r="G1644" s="18">
        <v>0</v>
      </c>
      <c r="H1644" s="7" t="s">
        <v>1415</v>
      </c>
      <c r="I1644" s="18">
        <v>3</v>
      </c>
      <c r="J1644" s="18">
        <v>3</v>
      </c>
      <c r="K1644" s="18">
        <v>0</v>
      </c>
      <c r="L1644" s="18">
        <v>0</v>
      </c>
      <c r="M1644" s="18">
        <v>0</v>
      </c>
      <c r="N1644" s="18">
        <v>0</v>
      </c>
      <c r="O1644" s="18">
        <v>0</v>
      </c>
      <c r="P1644" s="18" t="s">
        <v>1476</v>
      </c>
      <c r="Q1644" s="18">
        <v>4</v>
      </c>
      <c r="R1644" s="7">
        <v>2</v>
      </c>
      <c r="T1644" s="18" t="s">
        <v>13041</v>
      </c>
      <c r="U1644" s="9" t="s">
        <v>1418</v>
      </c>
      <c r="V1644" s="18">
        <v>0</v>
      </c>
      <c r="W1644" s="18">
        <v>0</v>
      </c>
      <c r="X1644" s="18">
        <v>30</v>
      </c>
      <c r="AA1644" s="18" t="s">
        <v>181</v>
      </c>
      <c r="AB1644" s="18" t="s">
        <v>1417</v>
      </c>
      <c r="AC1644" s="18" t="str">
        <f>VLOOKUP(AB1644,[2]Sheet1!$B:$C,2,0)</f>
        <v>Thí nghiệm kỹ thuật hàng không 3</v>
      </c>
      <c r="AD1644" s="18" t="str">
        <f t="shared" si="52"/>
        <v>kh</v>
      </c>
      <c r="AE1644" s="21" t="s">
        <v>1378</v>
      </c>
      <c r="AF1644" s="24" t="e">
        <v>#N/A</v>
      </c>
      <c r="AG1644" s="21" t="e">
        <v>#N/A</v>
      </c>
      <c r="AH1644" s="18"/>
    </row>
    <row r="1645" spans="1:69" hidden="1" x14ac:dyDescent="0.25">
      <c r="A1645" s="18" t="s">
        <v>1272</v>
      </c>
      <c r="B1645" s="18" t="str">
        <f t="shared" si="51"/>
        <v>CO2014CQ</v>
      </c>
      <c r="C1645" s="9" t="s">
        <v>1273</v>
      </c>
      <c r="D1645" s="19" t="s">
        <v>28</v>
      </c>
      <c r="E1645" s="5">
        <v>0</v>
      </c>
      <c r="F1645" s="18">
        <v>40</v>
      </c>
      <c r="G1645" s="18">
        <v>0</v>
      </c>
      <c r="H1645" s="7" t="s">
        <v>919</v>
      </c>
      <c r="I1645" s="18">
        <v>5</v>
      </c>
      <c r="J1645" s="18">
        <v>5</v>
      </c>
      <c r="K1645" s="18">
        <v>0</v>
      </c>
      <c r="L1645" s="18">
        <v>0</v>
      </c>
      <c r="M1645" s="18">
        <v>0</v>
      </c>
      <c r="N1645" s="18">
        <v>0</v>
      </c>
      <c r="O1645" s="18">
        <v>0</v>
      </c>
      <c r="P1645" s="18" t="s">
        <v>751</v>
      </c>
      <c r="Q1645" s="18">
        <v>9</v>
      </c>
      <c r="R1645" s="7">
        <v>2</v>
      </c>
      <c r="T1645" s="18" t="s">
        <v>13041</v>
      </c>
      <c r="U1645" s="9" t="s">
        <v>1273</v>
      </c>
      <c r="V1645" s="18">
        <v>0</v>
      </c>
      <c r="W1645" s="18">
        <v>0</v>
      </c>
      <c r="X1645" s="18">
        <v>30</v>
      </c>
      <c r="Y1645" s="19" t="s">
        <v>1274</v>
      </c>
      <c r="Z1645" s="18" t="s">
        <v>34</v>
      </c>
      <c r="AA1645" s="18" t="s">
        <v>181</v>
      </c>
      <c r="AB1645" s="18" t="s">
        <v>1272</v>
      </c>
      <c r="AC1645" s="18" t="e">
        <f>VLOOKUP(AB1645,[2]Sheet1!$B:$C,2,0)</f>
        <v>#N/A</v>
      </c>
      <c r="AD1645" s="18" t="e">
        <f t="shared" si="52"/>
        <v>#N/A</v>
      </c>
      <c r="AE1645" s="21" t="s">
        <v>1224</v>
      </c>
      <c r="AF1645" s="24" t="s">
        <v>1642</v>
      </c>
      <c r="AG1645" s="21" t="s">
        <v>760</v>
      </c>
      <c r="AH1645" s="18"/>
    </row>
    <row r="1646" spans="1:69" hidden="1" x14ac:dyDescent="0.25">
      <c r="A1646" s="18" t="s">
        <v>918</v>
      </c>
      <c r="B1646" s="18" t="str">
        <f t="shared" si="51"/>
        <v>CO1004CQ</v>
      </c>
      <c r="C1646" s="9" t="s">
        <v>920</v>
      </c>
      <c r="D1646" s="19" t="s">
        <v>28</v>
      </c>
      <c r="E1646" s="5">
        <v>0</v>
      </c>
      <c r="F1646" s="18">
        <v>40</v>
      </c>
      <c r="G1646" s="18">
        <v>0</v>
      </c>
      <c r="H1646" s="7" t="s">
        <v>919</v>
      </c>
      <c r="I1646" s="18">
        <v>5</v>
      </c>
      <c r="J1646" s="18">
        <v>5</v>
      </c>
      <c r="K1646" s="18">
        <v>0</v>
      </c>
      <c r="L1646" s="18">
        <v>0</v>
      </c>
      <c r="M1646" s="18">
        <v>0</v>
      </c>
      <c r="N1646" s="18">
        <v>0</v>
      </c>
      <c r="O1646" s="18">
        <v>0</v>
      </c>
      <c r="P1646" s="18" t="s">
        <v>751</v>
      </c>
      <c r="Q1646" s="18">
        <v>11</v>
      </c>
      <c r="R1646" s="7">
        <v>2</v>
      </c>
      <c r="T1646" s="18" t="s">
        <v>13041</v>
      </c>
      <c r="U1646" s="9" t="s">
        <v>920</v>
      </c>
      <c r="V1646" s="18">
        <v>0</v>
      </c>
      <c r="W1646" s="18">
        <v>0</v>
      </c>
      <c r="X1646" s="18">
        <v>20</v>
      </c>
      <c r="Y1646" s="19" t="s">
        <v>921</v>
      </c>
      <c r="Z1646" s="18" t="s">
        <v>34</v>
      </c>
      <c r="AA1646" s="18" t="s">
        <v>181</v>
      </c>
      <c r="AB1646" s="18" t="s">
        <v>918</v>
      </c>
      <c r="AC1646" s="18" t="e">
        <f>VLOOKUP(AB1646,[2]Sheet1!$B:$C,2,0)</f>
        <v>#N/A</v>
      </c>
      <c r="AD1646" s="18" t="e">
        <f t="shared" si="52"/>
        <v>#N/A</v>
      </c>
      <c r="AE1646" s="21" t="s">
        <v>855</v>
      </c>
      <c r="AF1646" s="24" t="s">
        <v>760</v>
      </c>
      <c r="AG1646" s="21" t="s">
        <v>760</v>
      </c>
      <c r="AH1646" s="18"/>
    </row>
    <row r="1647" spans="1:69" hidden="1" x14ac:dyDescent="0.25">
      <c r="A1647" s="18" t="s">
        <v>805</v>
      </c>
      <c r="B1647" s="18" t="str">
        <f t="shared" si="51"/>
        <v>407703VP</v>
      </c>
      <c r="C1647" s="9" t="s">
        <v>807</v>
      </c>
      <c r="D1647" s="19" t="s">
        <v>69</v>
      </c>
      <c r="E1647" s="5">
        <v>0</v>
      </c>
      <c r="F1647" s="18">
        <v>35</v>
      </c>
      <c r="G1647" s="18">
        <v>0</v>
      </c>
      <c r="H1647" s="7" t="s">
        <v>806</v>
      </c>
      <c r="I1647" s="18">
        <v>5</v>
      </c>
      <c r="J1647" s="18">
        <v>5</v>
      </c>
      <c r="K1647" s="18">
        <v>0</v>
      </c>
      <c r="L1647" s="18">
        <v>0</v>
      </c>
      <c r="M1647" s="18">
        <v>0</v>
      </c>
      <c r="N1647" s="18">
        <v>0</v>
      </c>
      <c r="O1647" s="18">
        <v>0</v>
      </c>
      <c r="P1647" s="18" t="s">
        <v>751</v>
      </c>
      <c r="Q1647" s="18">
        <v>12</v>
      </c>
      <c r="R1647" s="7">
        <v>1</v>
      </c>
      <c r="T1647" s="18" t="s">
        <v>13041</v>
      </c>
      <c r="U1647" s="9" t="s">
        <v>807</v>
      </c>
      <c r="V1647" s="18">
        <v>0</v>
      </c>
      <c r="W1647" s="18">
        <v>0</v>
      </c>
      <c r="X1647" s="18">
        <v>15</v>
      </c>
      <c r="Y1647" s="19" t="s">
        <v>808</v>
      </c>
      <c r="Z1647" s="18" t="s">
        <v>34</v>
      </c>
      <c r="AA1647" s="18" t="s">
        <v>181</v>
      </c>
      <c r="AB1647" s="18" t="s">
        <v>805</v>
      </c>
      <c r="AC1647" s="18" t="e">
        <f>VLOOKUP(AB1647,[2]Sheet1!$B:$C,2,0)</f>
        <v>#N/A</v>
      </c>
      <c r="AD1647" s="18" t="e">
        <f t="shared" si="52"/>
        <v>#N/A</v>
      </c>
      <c r="AE1647" s="21" t="s">
        <v>759</v>
      </c>
      <c r="AF1647" s="24" t="s">
        <v>760</v>
      </c>
      <c r="AG1647" s="21" t="s">
        <v>760</v>
      </c>
      <c r="AH1647" s="18"/>
    </row>
    <row r="1648" spans="1:69" hidden="1" x14ac:dyDescent="0.25">
      <c r="A1648" s="18" t="s">
        <v>1096</v>
      </c>
      <c r="B1648" s="18" t="str">
        <f t="shared" si="51"/>
        <v>ME3238CQ</v>
      </c>
      <c r="C1648" s="9" t="s">
        <v>1097</v>
      </c>
      <c r="D1648" s="19" t="s">
        <v>28</v>
      </c>
      <c r="E1648" s="5">
        <v>0</v>
      </c>
      <c r="F1648" s="18">
        <v>20</v>
      </c>
      <c r="G1648" s="18">
        <v>0</v>
      </c>
      <c r="H1648" s="7" t="s">
        <v>1068</v>
      </c>
      <c r="I1648" s="18">
        <v>5</v>
      </c>
      <c r="J1648" s="18">
        <v>5</v>
      </c>
      <c r="K1648" s="18">
        <v>0</v>
      </c>
      <c r="L1648" s="18">
        <v>0</v>
      </c>
      <c r="M1648" s="18">
        <v>0</v>
      </c>
      <c r="N1648" s="18">
        <v>0</v>
      </c>
      <c r="O1648" s="18">
        <v>0</v>
      </c>
      <c r="P1648" s="18" t="s">
        <v>751</v>
      </c>
      <c r="Q1648" s="18">
        <v>11</v>
      </c>
      <c r="R1648" s="7">
        <v>2</v>
      </c>
      <c r="T1648" s="18" t="s">
        <v>13041</v>
      </c>
      <c r="U1648" s="9" t="s">
        <v>1097</v>
      </c>
      <c r="V1648" s="18">
        <v>0</v>
      </c>
      <c r="W1648" s="18">
        <v>0</v>
      </c>
      <c r="X1648" s="18">
        <v>20</v>
      </c>
      <c r="Y1648" s="19" t="s">
        <v>1098</v>
      </c>
      <c r="Z1648" s="18" t="s">
        <v>34</v>
      </c>
      <c r="AA1648" s="18" t="s">
        <v>181</v>
      </c>
      <c r="AB1648" s="18" t="s">
        <v>1096</v>
      </c>
      <c r="AC1648" s="18" t="e">
        <f>VLOOKUP(AB1648,[2]Sheet1!$B:$C,2,0)</f>
        <v>#N/A</v>
      </c>
      <c r="AD1648" s="18" t="e">
        <f t="shared" si="52"/>
        <v>#N/A</v>
      </c>
      <c r="AE1648" s="21" t="s">
        <v>855</v>
      </c>
      <c r="AF1648" s="24" t="s">
        <v>760</v>
      </c>
      <c r="AG1648" s="21" t="s">
        <v>760</v>
      </c>
      <c r="AH1648" s="18"/>
    </row>
    <row r="1649" spans="1:34" hidden="1" x14ac:dyDescent="0.25">
      <c r="A1649" s="18" t="s">
        <v>1067</v>
      </c>
      <c r="B1649" s="18" t="str">
        <f t="shared" si="51"/>
        <v>ME3118CQ</v>
      </c>
      <c r="C1649" s="9" t="s">
        <v>1069</v>
      </c>
      <c r="D1649" s="19" t="s">
        <v>28</v>
      </c>
      <c r="E1649" s="5">
        <v>0</v>
      </c>
      <c r="F1649" s="18">
        <v>35</v>
      </c>
      <c r="G1649" s="18">
        <v>0</v>
      </c>
      <c r="H1649" s="7" t="s">
        <v>1068</v>
      </c>
      <c r="I1649" s="18">
        <v>5</v>
      </c>
      <c r="J1649" s="18">
        <v>5</v>
      </c>
      <c r="K1649" s="18">
        <v>0</v>
      </c>
      <c r="L1649" s="18">
        <v>0</v>
      </c>
      <c r="M1649" s="18">
        <v>0</v>
      </c>
      <c r="N1649" s="18">
        <v>0</v>
      </c>
      <c r="O1649" s="18">
        <v>0</v>
      </c>
      <c r="P1649" s="18" t="s">
        <v>751</v>
      </c>
      <c r="Q1649" s="18">
        <v>11</v>
      </c>
      <c r="R1649" s="7">
        <v>2</v>
      </c>
      <c r="T1649" s="18" t="s">
        <v>13041</v>
      </c>
      <c r="U1649" s="9" t="s">
        <v>1069</v>
      </c>
      <c r="V1649" s="18">
        <v>0</v>
      </c>
      <c r="W1649" s="18">
        <v>0</v>
      </c>
      <c r="X1649" s="18">
        <v>20</v>
      </c>
      <c r="Y1649" s="19" t="s">
        <v>1070</v>
      </c>
      <c r="Z1649" s="18" t="s">
        <v>34</v>
      </c>
      <c r="AA1649" s="18" t="s">
        <v>181</v>
      </c>
      <c r="AB1649" s="18" t="s">
        <v>1067</v>
      </c>
      <c r="AC1649" s="18" t="e">
        <f>VLOOKUP(AB1649,[2]Sheet1!$B:$C,2,0)</f>
        <v>#N/A</v>
      </c>
      <c r="AD1649" s="18" t="e">
        <f t="shared" si="52"/>
        <v>#N/A</v>
      </c>
      <c r="AE1649" s="21" t="s">
        <v>855</v>
      </c>
      <c r="AF1649" s="24" t="s">
        <v>760</v>
      </c>
      <c r="AG1649" s="21" t="s">
        <v>760</v>
      </c>
      <c r="AH1649" s="18"/>
    </row>
    <row r="1650" spans="1:34" hidden="1" x14ac:dyDescent="0.25">
      <c r="A1650" s="18" t="s">
        <v>1132</v>
      </c>
      <c r="B1650" s="18" t="str">
        <f t="shared" si="51"/>
        <v>ME4018CQ</v>
      </c>
      <c r="C1650" s="9" t="s">
        <v>1133</v>
      </c>
      <c r="D1650" s="19" t="s">
        <v>28</v>
      </c>
      <c r="E1650" s="5">
        <v>0</v>
      </c>
      <c r="F1650" s="18">
        <v>30</v>
      </c>
      <c r="G1650" s="18">
        <v>0</v>
      </c>
      <c r="H1650" s="7" t="s">
        <v>1068</v>
      </c>
      <c r="I1650" s="18">
        <v>5</v>
      </c>
      <c r="J1650" s="18">
        <v>5</v>
      </c>
      <c r="K1650" s="18">
        <v>0</v>
      </c>
      <c r="L1650" s="18">
        <v>0</v>
      </c>
      <c r="M1650" s="18">
        <v>0</v>
      </c>
      <c r="N1650" s="18">
        <v>0</v>
      </c>
      <c r="O1650" s="18">
        <v>0</v>
      </c>
      <c r="P1650" s="18" t="s">
        <v>751</v>
      </c>
      <c r="Q1650" s="18">
        <v>11</v>
      </c>
      <c r="R1650" s="7">
        <v>2</v>
      </c>
      <c r="T1650" s="18" t="s">
        <v>13041</v>
      </c>
      <c r="U1650" s="9" t="s">
        <v>1133</v>
      </c>
      <c r="V1650" s="18">
        <v>0</v>
      </c>
      <c r="W1650" s="18">
        <v>0</v>
      </c>
      <c r="X1650" s="18">
        <v>20</v>
      </c>
      <c r="Y1650" s="19" t="s">
        <v>1134</v>
      </c>
      <c r="Z1650" s="18" t="s">
        <v>34</v>
      </c>
      <c r="AA1650" s="18" t="s">
        <v>181</v>
      </c>
      <c r="AB1650" s="18" t="s">
        <v>1132</v>
      </c>
      <c r="AC1650" s="18" t="e">
        <f>VLOOKUP(AB1650,[2]Sheet1!$B:$C,2,0)</f>
        <v>#N/A</v>
      </c>
      <c r="AD1650" s="18" t="e">
        <f t="shared" si="52"/>
        <v>#N/A</v>
      </c>
      <c r="AE1650" s="21" t="s">
        <v>855</v>
      </c>
      <c r="AF1650" s="24" t="s">
        <v>760</v>
      </c>
      <c r="AG1650" s="21" t="s">
        <v>760</v>
      </c>
      <c r="AH1650" s="18"/>
    </row>
    <row r="1651" spans="1:34" hidden="1" x14ac:dyDescent="0.25">
      <c r="A1651" s="18" t="s">
        <v>1419</v>
      </c>
      <c r="B1651" s="18" t="str">
        <f t="shared" si="51"/>
        <v>CH2041CC</v>
      </c>
      <c r="C1651" s="39" t="s">
        <v>1421</v>
      </c>
      <c r="D1651" s="19" t="s">
        <v>45</v>
      </c>
      <c r="E1651" s="5">
        <v>0</v>
      </c>
      <c r="F1651" s="18">
        <v>30</v>
      </c>
      <c r="G1651" s="18">
        <v>0</v>
      </c>
      <c r="H1651" s="18" t="s">
        <v>1420</v>
      </c>
      <c r="I1651" s="18">
        <v>5</v>
      </c>
      <c r="J1651" s="18">
        <v>5</v>
      </c>
      <c r="K1651" s="18">
        <v>0</v>
      </c>
      <c r="L1651" s="18">
        <v>0</v>
      </c>
      <c r="M1651" s="18">
        <v>0</v>
      </c>
      <c r="N1651" s="18">
        <v>0</v>
      </c>
      <c r="O1651" s="18">
        <v>0</v>
      </c>
      <c r="P1651" s="18" t="s">
        <v>1476</v>
      </c>
      <c r="Q1651" s="18">
        <v>1</v>
      </c>
      <c r="R1651" s="18">
        <v>1</v>
      </c>
      <c r="T1651" s="18" t="s">
        <v>13041</v>
      </c>
      <c r="U1651" s="39" t="s">
        <v>1421</v>
      </c>
      <c r="V1651" s="18">
        <v>0</v>
      </c>
      <c r="W1651" s="18">
        <v>0</v>
      </c>
      <c r="X1651" s="18">
        <v>60</v>
      </c>
      <c r="Y1651" s="19" t="e">
        <v>#N/A</v>
      </c>
      <c r="AB1651" s="18" t="s">
        <v>1419</v>
      </c>
      <c r="AC1651" s="18" t="str">
        <f>VLOOKUP(AB1651,[2]Sheet1!$B:$C,2,0)</f>
        <v>Thí nghiệm hóa lý</v>
      </c>
      <c r="AD1651" s="18" t="str">
        <f t="shared" si="52"/>
        <v>kh</v>
      </c>
      <c r="AE1651" s="21"/>
      <c r="AF1651" s="21" t="e">
        <v>#N/A</v>
      </c>
      <c r="AG1651" s="21" t="s">
        <v>13046</v>
      </c>
      <c r="AH1651" s="18"/>
    </row>
    <row r="1652" spans="1:34" hidden="1" x14ac:dyDescent="0.25">
      <c r="A1652" s="18" t="s">
        <v>1419</v>
      </c>
      <c r="B1652" s="18" t="str">
        <f t="shared" si="51"/>
        <v>CH2041CQ</v>
      </c>
      <c r="C1652" s="9" t="s">
        <v>1421</v>
      </c>
      <c r="D1652" s="19" t="s">
        <v>28</v>
      </c>
      <c r="E1652" s="5">
        <v>0</v>
      </c>
      <c r="F1652" s="18">
        <v>40</v>
      </c>
      <c r="G1652" s="18">
        <v>0</v>
      </c>
      <c r="H1652" s="7" t="s">
        <v>1420</v>
      </c>
      <c r="I1652" s="18">
        <v>5</v>
      </c>
      <c r="J1652" s="18">
        <v>5</v>
      </c>
      <c r="K1652" s="18">
        <v>0</v>
      </c>
      <c r="L1652" s="18">
        <v>0</v>
      </c>
      <c r="M1652" s="18">
        <v>0</v>
      </c>
      <c r="N1652" s="18">
        <v>0</v>
      </c>
      <c r="O1652" s="18">
        <v>0</v>
      </c>
      <c r="P1652" s="18" t="s">
        <v>1476</v>
      </c>
      <c r="Q1652" s="18">
        <v>1</v>
      </c>
      <c r="R1652" s="7">
        <v>2</v>
      </c>
      <c r="T1652" s="18" t="s">
        <v>13041</v>
      </c>
      <c r="U1652" s="9" t="s">
        <v>1421</v>
      </c>
      <c r="V1652" s="18">
        <v>0</v>
      </c>
      <c r="W1652" s="18">
        <v>0</v>
      </c>
      <c r="X1652" s="18">
        <v>60</v>
      </c>
      <c r="AA1652" s="18" t="s">
        <v>181</v>
      </c>
      <c r="AB1652" s="18" t="s">
        <v>1419</v>
      </c>
      <c r="AC1652" s="18" t="str">
        <f>VLOOKUP(AB1652,[2]Sheet1!$B:$C,2,0)</f>
        <v>Thí nghiệm hóa lý</v>
      </c>
      <c r="AD1652" s="18" t="str">
        <f t="shared" si="52"/>
        <v>kh</v>
      </c>
      <c r="AE1652" s="21" t="s">
        <v>1378</v>
      </c>
      <c r="AF1652" s="24" t="e">
        <v>#N/A</v>
      </c>
      <c r="AG1652" s="21" t="e">
        <v>#N/A</v>
      </c>
      <c r="AH1652" s="18"/>
    </row>
    <row r="1653" spans="1:34" hidden="1" x14ac:dyDescent="0.25">
      <c r="A1653" s="18" t="s">
        <v>1419</v>
      </c>
      <c r="B1653" s="18" t="str">
        <f t="shared" si="51"/>
        <v>CH2041CQ</v>
      </c>
      <c r="C1653" s="9" t="s">
        <v>1421</v>
      </c>
      <c r="D1653" s="19" t="s">
        <v>28</v>
      </c>
      <c r="E1653" s="5">
        <v>0</v>
      </c>
      <c r="F1653" s="18">
        <v>40</v>
      </c>
      <c r="G1653" s="18">
        <v>0</v>
      </c>
      <c r="H1653" s="7" t="s">
        <v>1420</v>
      </c>
      <c r="I1653" s="18">
        <v>5</v>
      </c>
      <c r="J1653" s="18">
        <v>5</v>
      </c>
      <c r="K1653" s="18">
        <v>0</v>
      </c>
      <c r="L1653" s="18">
        <v>0</v>
      </c>
      <c r="M1653" s="18">
        <v>0</v>
      </c>
      <c r="N1653" s="18">
        <v>0</v>
      </c>
      <c r="O1653" s="18">
        <v>0</v>
      </c>
      <c r="P1653" s="18" t="s">
        <v>1476</v>
      </c>
      <c r="Q1653" s="18">
        <v>1</v>
      </c>
      <c r="R1653" s="7">
        <v>1</v>
      </c>
      <c r="T1653" s="18" t="s">
        <v>13041</v>
      </c>
      <c r="U1653" s="9" t="s">
        <v>1421</v>
      </c>
      <c r="V1653" s="18">
        <v>0</v>
      </c>
      <c r="W1653" s="18">
        <v>0</v>
      </c>
      <c r="X1653" s="18">
        <v>60</v>
      </c>
      <c r="AA1653" s="18" t="s">
        <v>181</v>
      </c>
      <c r="AB1653" s="18" t="s">
        <v>1419</v>
      </c>
      <c r="AC1653" s="18" t="str">
        <f>VLOOKUP(AB1653,[2]Sheet1!$B:$C,2,0)</f>
        <v>Thí nghiệm hóa lý</v>
      </c>
      <c r="AD1653" s="18" t="str">
        <f t="shared" si="52"/>
        <v>kh</v>
      </c>
      <c r="AE1653" s="21" t="s">
        <v>1378</v>
      </c>
      <c r="AF1653" s="24" t="e">
        <v>#N/A</v>
      </c>
      <c r="AG1653" s="21" t="e">
        <v>#N/A</v>
      </c>
      <c r="AH1653" s="18"/>
    </row>
    <row r="1654" spans="1:34" hidden="1" x14ac:dyDescent="0.25">
      <c r="A1654" s="18" t="s">
        <v>892</v>
      </c>
      <c r="B1654" s="18" t="str">
        <f t="shared" si="51"/>
        <v>CH3352CQ</v>
      </c>
      <c r="C1654" s="9" t="s">
        <v>894</v>
      </c>
      <c r="D1654" s="19" t="s">
        <v>28</v>
      </c>
      <c r="E1654" s="5">
        <v>0</v>
      </c>
      <c r="F1654" s="18">
        <v>20</v>
      </c>
      <c r="G1654" s="18">
        <v>0</v>
      </c>
      <c r="H1654" s="7" t="s">
        <v>893</v>
      </c>
      <c r="I1654" s="18">
        <v>5</v>
      </c>
      <c r="J1654" s="18">
        <v>5</v>
      </c>
      <c r="K1654" s="18">
        <v>0</v>
      </c>
      <c r="L1654" s="18">
        <v>0</v>
      </c>
      <c r="M1654" s="18">
        <v>0</v>
      </c>
      <c r="N1654" s="18">
        <v>0</v>
      </c>
      <c r="O1654" s="18">
        <v>0</v>
      </c>
      <c r="P1654" s="18" t="s">
        <v>751</v>
      </c>
      <c r="Q1654" s="18">
        <v>7</v>
      </c>
      <c r="R1654" s="7">
        <v>2</v>
      </c>
      <c r="T1654" s="18" t="s">
        <v>13041</v>
      </c>
      <c r="U1654" s="9" t="s">
        <v>894</v>
      </c>
      <c r="V1654" s="18">
        <v>0</v>
      </c>
      <c r="W1654" s="18">
        <v>0</v>
      </c>
      <c r="X1654" s="18">
        <v>20</v>
      </c>
      <c r="Y1654" s="19" t="s">
        <v>895</v>
      </c>
      <c r="Z1654" s="18" t="s">
        <v>34</v>
      </c>
      <c r="AA1654" s="18" t="s">
        <v>181</v>
      </c>
      <c r="AB1654" s="18" t="s">
        <v>892</v>
      </c>
      <c r="AC1654" s="18" t="e">
        <f>VLOOKUP(AB1654,[2]Sheet1!$B:$C,2,0)</f>
        <v>#N/A</v>
      </c>
      <c r="AD1654" s="18" t="e">
        <f t="shared" si="52"/>
        <v>#N/A</v>
      </c>
      <c r="AE1654" s="21" t="s">
        <v>872</v>
      </c>
      <c r="AF1654" s="24" t="s">
        <v>1642</v>
      </c>
      <c r="AG1654" s="21" t="s">
        <v>760</v>
      </c>
      <c r="AH1654" s="18"/>
    </row>
    <row r="1655" spans="1:34" hidden="1" x14ac:dyDescent="0.25">
      <c r="A1655" s="18" t="s">
        <v>896</v>
      </c>
      <c r="B1655" s="18" t="str">
        <f t="shared" si="51"/>
        <v>CH3358CQ</v>
      </c>
      <c r="C1655" s="9" t="s">
        <v>897</v>
      </c>
      <c r="D1655" s="19" t="s">
        <v>28</v>
      </c>
      <c r="E1655" s="5">
        <v>0</v>
      </c>
      <c r="F1655" s="18">
        <v>20</v>
      </c>
      <c r="G1655" s="18">
        <v>0</v>
      </c>
      <c r="H1655" s="7" t="s">
        <v>893</v>
      </c>
      <c r="I1655" s="18">
        <v>5</v>
      </c>
      <c r="J1655" s="18">
        <v>5</v>
      </c>
      <c r="K1655" s="18">
        <v>0</v>
      </c>
      <c r="L1655" s="18">
        <v>0</v>
      </c>
      <c r="M1655" s="18">
        <v>0</v>
      </c>
      <c r="N1655" s="18">
        <v>0</v>
      </c>
      <c r="O1655" s="18">
        <v>0</v>
      </c>
      <c r="P1655" s="18" t="s">
        <v>751</v>
      </c>
      <c r="Q1655" s="18">
        <v>7</v>
      </c>
      <c r="R1655" s="7">
        <v>2</v>
      </c>
      <c r="T1655" s="18" t="s">
        <v>13041</v>
      </c>
      <c r="U1655" s="9" t="s">
        <v>897</v>
      </c>
      <c r="V1655" s="18">
        <v>0</v>
      </c>
      <c r="W1655" s="18">
        <v>0</v>
      </c>
      <c r="X1655" s="18">
        <v>20</v>
      </c>
      <c r="Y1655" s="19" t="s">
        <v>898</v>
      </c>
      <c r="Z1655" s="18" t="s">
        <v>34</v>
      </c>
      <c r="AA1655" s="18" t="s">
        <v>181</v>
      </c>
      <c r="AB1655" s="18" t="s">
        <v>896</v>
      </c>
      <c r="AC1655" s="18" t="e">
        <f>VLOOKUP(AB1655,[2]Sheet1!$B:$C,2,0)</f>
        <v>#N/A</v>
      </c>
      <c r="AD1655" s="18" t="e">
        <f t="shared" si="52"/>
        <v>#N/A</v>
      </c>
      <c r="AE1655" s="21" t="s">
        <v>872</v>
      </c>
      <c r="AF1655" s="24" t="s">
        <v>1642</v>
      </c>
      <c r="AG1655" s="21" t="s">
        <v>760</v>
      </c>
      <c r="AH1655" s="18"/>
    </row>
    <row r="1656" spans="1:34" hidden="1" x14ac:dyDescent="0.25">
      <c r="A1656" s="18" t="s">
        <v>1225</v>
      </c>
      <c r="B1656" s="18" t="str">
        <f t="shared" si="51"/>
        <v>CH2028CC</v>
      </c>
      <c r="C1656" s="9" t="s">
        <v>1226</v>
      </c>
      <c r="D1656" s="19" t="s">
        <v>45</v>
      </c>
      <c r="E1656" s="5">
        <v>0</v>
      </c>
      <c r="F1656" s="18">
        <v>30</v>
      </c>
      <c r="G1656" s="18">
        <v>0</v>
      </c>
      <c r="H1656" s="7" t="s">
        <v>893</v>
      </c>
      <c r="I1656" s="18">
        <v>5</v>
      </c>
      <c r="J1656" s="18">
        <v>5</v>
      </c>
      <c r="K1656" s="18">
        <v>0</v>
      </c>
      <c r="L1656" s="18">
        <v>0</v>
      </c>
      <c r="M1656" s="18">
        <v>0</v>
      </c>
      <c r="N1656" s="18">
        <v>0</v>
      </c>
      <c r="O1656" s="18">
        <v>0</v>
      </c>
      <c r="P1656" s="18" t="s">
        <v>751</v>
      </c>
      <c r="Q1656" s="18">
        <v>9</v>
      </c>
      <c r="R1656" s="7">
        <v>1</v>
      </c>
      <c r="T1656" s="18" t="s">
        <v>13041</v>
      </c>
      <c r="U1656" s="9" t="s">
        <v>1226</v>
      </c>
      <c r="V1656" s="18">
        <v>0</v>
      </c>
      <c r="W1656" s="18">
        <v>0</v>
      </c>
      <c r="X1656" s="18">
        <v>30</v>
      </c>
      <c r="Y1656" s="19" t="s">
        <v>1227</v>
      </c>
      <c r="Z1656" s="18" t="s">
        <v>34</v>
      </c>
      <c r="AA1656" s="18" t="s">
        <v>181</v>
      </c>
      <c r="AB1656" s="18" t="s">
        <v>1225</v>
      </c>
      <c r="AC1656" s="18" t="e">
        <f>VLOOKUP(AB1656,[2]Sheet1!$B:$C,2,0)</f>
        <v>#N/A</v>
      </c>
      <c r="AD1656" s="18" t="e">
        <f t="shared" si="52"/>
        <v>#N/A</v>
      </c>
      <c r="AE1656" s="21" t="s">
        <v>1215</v>
      </c>
      <c r="AF1656" s="24" t="s">
        <v>760</v>
      </c>
      <c r="AG1656" s="21" t="s">
        <v>760</v>
      </c>
      <c r="AH1656" s="18"/>
    </row>
    <row r="1657" spans="1:34" hidden="1" x14ac:dyDescent="0.25">
      <c r="A1657" s="18" t="s">
        <v>926</v>
      </c>
      <c r="B1657" s="18" t="str">
        <f t="shared" si="51"/>
        <v>CO1028CQ</v>
      </c>
      <c r="C1657" s="9" t="s">
        <v>928</v>
      </c>
      <c r="D1657" s="19" t="s">
        <v>28</v>
      </c>
      <c r="E1657" s="5">
        <v>0</v>
      </c>
      <c r="F1657" s="18">
        <v>40</v>
      </c>
      <c r="G1657" s="18">
        <v>0</v>
      </c>
      <c r="H1657" s="7" t="s">
        <v>927</v>
      </c>
      <c r="I1657" s="18">
        <v>5</v>
      </c>
      <c r="J1657" s="18">
        <v>5</v>
      </c>
      <c r="K1657" s="18">
        <v>0</v>
      </c>
      <c r="L1657" s="18">
        <v>0</v>
      </c>
      <c r="M1657" s="18">
        <v>0</v>
      </c>
      <c r="N1657" s="18">
        <v>0</v>
      </c>
      <c r="O1657" s="18">
        <v>0</v>
      </c>
      <c r="P1657" s="18" t="s">
        <v>751</v>
      </c>
      <c r="Q1657" s="18">
        <v>11</v>
      </c>
      <c r="R1657" s="7">
        <v>2</v>
      </c>
      <c r="T1657" s="18" t="s">
        <v>13041</v>
      </c>
      <c r="U1657" s="9" t="s">
        <v>928</v>
      </c>
      <c r="V1657" s="18">
        <v>0</v>
      </c>
      <c r="W1657" s="18">
        <v>0</v>
      </c>
      <c r="X1657" s="18">
        <v>20</v>
      </c>
      <c r="Y1657" s="19" t="s">
        <v>929</v>
      </c>
      <c r="Z1657" s="18" t="s">
        <v>34</v>
      </c>
      <c r="AA1657" s="18" t="s">
        <v>181</v>
      </c>
      <c r="AB1657" s="18" t="s">
        <v>926</v>
      </c>
      <c r="AC1657" s="18" t="e">
        <f>VLOOKUP(AB1657,[2]Sheet1!$B:$C,2,0)</f>
        <v>#N/A</v>
      </c>
      <c r="AD1657" s="18" t="e">
        <f t="shared" si="52"/>
        <v>#N/A</v>
      </c>
      <c r="AE1657" s="21" t="s">
        <v>855</v>
      </c>
      <c r="AF1657" s="24" t="s">
        <v>760</v>
      </c>
      <c r="AG1657" s="21" t="s">
        <v>760</v>
      </c>
      <c r="AH1657" s="18"/>
    </row>
    <row r="1658" spans="1:34" hidden="1" x14ac:dyDescent="0.25">
      <c r="A1658" s="18" t="s">
        <v>1422</v>
      </c>
      <c r="B1658" s="18" t="str">
        <f t="shared" si="51"/>
        <v>PH1007CC</v>
      </c>
      <c r="C1658" s="9" t="s">
        <v>1424</v>
      </c>
      <c r="D1658" s="19" t="s">
        <v>45</v>
      </c>
      <c r="E1658" s="5">
        <v>0</v>
      </c>
      <c r="F1658" s="18">
        <v>40</v>
      </c>
      <c r="G1658" s="18">
        <v>0</v>
      </c>
      <c r="H1658" s="7" t="s">
        <v>1423</v>
      </c>
      <c r="I1658" s="18">
        <v>2</v>
      </c>
      <c r="J1658" s="18">
        <v>2</v>
      </c>
      <c r="K1658" s="18">
        <v>0</v>
      </c>
      <c r="L1658" s="18">
        <v>0</v>
      </c>
      <c r="M1658" s="18">
        <v>0</v>
      </c>
      <c r="N1658" s="18">
        <v>0</v>
      </c>
      <c r="O1658" s="18">
        <v>0</v>
      </c>
      <c r="P1658" s="18" t="s">
        <v>1476</v>
      </c>
      <c r="Q1658" s="18">
        <v>1</v>
      </c>
      <c r="R1658" s="7">
        <v>1</v>
      </c>
      <c r="T1658" s="18" t="s">
        <v>13041</v>
      </c>
      <c r="U1658" s="9" t="s">
        <v>1424</v>
      </c>
      <c r="V1658" s="18">
        <v>0</v>
      </c>
      <c r="W1658" s="18">
        <v>0</v>
      </c>
      <c r="X1658" s="18">
        <v>30</v>
      </c>
      <c r="AA1658" s="18" t="s">
        <v>181</v>
      </c>
      <c r="AB1658" s="18" t="s">
        <v>1422</v>
      </c>
      <c r="AC1658" s="18" t="str">
        <f>VLOOKUP(AB1658,[2]Sheet1!$B:$C,2,0)</f>
        <v>Thí nghiệm vật lý</v>
      </c>
      <c r="AD1658" s="18" t="str">
        <f t="shared" si="52"/>
        <v>kh</v>
      </c>
      <c r="AE1658" s="21" t="s">
        <v>1378</v>
      </c>
      <c r="AF1658" s="24" t="e">
        <v>#N/A</v>
      </c>
      <c r="AG1658" s="21" t="e">
        <v>#N/A</v>
      </c>
      <c r="AH1658" s="18"/>
    </row>
    <row r="1659" spans="1:34" hidden="1" x14ac:dyDescent="0.25">
      <c r="A1659" s="18" t="s">
        <v>1422</v>
      </c>
      <c r="B1659" s="18" t="str">
        <f t="shared" si="51"/>
        <v>PH1007TN</v>
      </c>
      <c r="C1659" s="9" t="s">
        <v>1424</v>
      </c>
      <c r="D1659" s="19" t="s">
        <v>181</v>
      </c>
      <c r="E1659" s="5">
        <v>0</v>
      </c>
      <c r="F1659" s="18">
        <v>40</v>
      </c>
      <c r="G1659" s="18">
        <v>0</v>
      </c>
      <c r="H1659" s="7" t="s">
        <v>1423</v>
      </c>
      <c r="I1659" s="18">
        <v>2</v>
      </c>
      <c r="J1659" s="18">
        <v>2</v>
      </c>
      <c r="K1659" s="18">
        <v>0</v>
      </c>
      <c r="L1659" s="18">
        <v>0</v>
      </c>
      <c r="M1659" s="18">
        <v>0</v>
      </c>
      <c r="N1659" s="18">
        <v>0</v>
      </c>
      <c r="O1659" s="18">
        <v>0</v>
      </c>
      <c r="P1659" s="18" t="s">
        <v>1476</v>
      </c>
      <c r="Q1659" s="18">
        <v>1</v>
      </c>
      <c r="R1659" s="7">
        <v>1</v>
      </c>
      <c r="T1659" s="18" t="s">
        <v>13041</v>
      </c>
      <c r="U1659" s="9" t="s">
        <v>1424</v>
      </c>
      <c r="V1659" s="18">
        <v>0</v>
      </c>
      <c r="W1659" s="18">
        <v>0</v>
      </c>
      <c r="X1659" s="18">
        <v>30</v>
      </c>
      <c r="AA1659" s="18" t="s">
        <v>181</v>
      </c>
      <c r="AB1659" s="18" t="s">
        <v>1422</v>
      </c>
      <c r="AC1659" s="18" t="str">
        <f>VLOOKUP(AB1659,[2]Sheet1!$B:$C,2,0)</f>
        <v>Thí nghiệm vật lý</v>
      </c>
      <c r="AD1659" s="18" t="str">
        <f t="shared" si="52"/>
        <v>kh</v>
      </c>
      <c r="AE1659" s="21" t="s">
        <v>1378</v>
      </c>
      <c r="AF1659" s="24" t="e">
        <v>#N/A</v>
      </c>
      <c r="AG1659" s="21" t="e">
        <v>#N/A</v>
      </c>
      <c r="AH1659" s="18"/>
    </row>
    <row r="1660" spans="1:34" hidden="1" x14ac:dyDescent="0.25">
      <c r="A1660" s="18" t="s">
        <v>955</v>
      </c>
      <c r="B1660" s="18" t="str">
        <f t="shared" si="51"/>
        <v>EE1002TN</v>
      </c>
      <c r="C1660" s="9" t="s">
        <v>957</v>
      </c>
      <c r="D1660" s="19" t="s">
        <v>181</v>
      </c>
      <c r="E1660" s="5">
        <v>0</v>
      </c>
      <c r="F1660" s="18">
        <v>30</v>
      </c>
      <c r="G1660" s="18">
        <v>0</v>
      </c>
      <c r="H1660" s="7" t="s">
        <v>956</v>
      </c>
      <c r="I1660" s="18">
        <v>5</v>
      </c>
      <c r="J1660" s="18">
        <v>5</v>
      </c>
      <c r="K1660" s="18">
        <v>0</v>
      </c>
      <c r="L1660" s="18">
        <v>0</v>
      </c>
      <c r="M1660" s="18">
        <v>0</v>
      </c>
      <c r="N1660" s="18">
        <v>0</v>
      </c>
      <c r="O1660" s="18">
        <v>0</v>
      </c>
      <c r="P1660" s="18" t="s">
        <v>751</v>
      </c>
      <c r="Q1660" s="18">
        <v>4</v>
      </c>
      <c r="R1660" s="7">
        <v>1</v>
      </c>
      <c r="S1660" s="18" t="s">
        <v>31</v>
      </c>
      <c r="T1660" s="18" t="s">
        <v>13041</v>
      </c>
      <c r="U1660" s="9" t="s">
        <v>957</v>
      </c>
      <c r="V1660" s="18">
        <v>0</v>
      </c>
      <c r="W1660" s="18">
        <v>0</v>
      </c>
      <c r="X1660" s="18">
        <v>20</v>
      </c>
      <c r="Y1660" s="19" t="s">
        <v>958</v>
      </c>
      <c r="Z1660" s="18" t="s">
        <v>34</v>
      </c>
      <c r="AA1660" s="18" t="s">
        <v>181</v>
      </c>
      <c r="AB1660" s="18" t="s">
        <v>955</v>
      </c>
      <c r="AC1660" s="18" t="e">
        <f>VLOOKUP(AB1660,[2]Sheet1!$B:$C,2,0)</f>
        <v>#N/A</v>
      </c>
      <c r="AD1660" s="18" t="e">
        <f t="shared" si="52"/>
        <v>#N/A</v>
      </c>
      <c r="AE1660" s="21" t="s">
        <v>855</v>
      </c>
      <c r="AF1660" s="24" t="s">
        <v>760</v>
      </c>
      <c r="AG1660" s="21" t="s">
        <v>760</v>
      </c>
      <c r="AH1660" s="18"/>
    </row>
    <row r="1661" spans="1:34" hidden="1" x14ac:dyDescent="0.25">
      <c r="A1661" s="18" t="s">
        <v>955</v>
      </c>
      <c r="B1661" s="18" t="str">
        <f t="shared" si="51"/>
        <v>EE1002VP</v>
      </c>
      <c r="C1661" s="9" t="s">
        <v>957</v>
      </c>
      <c r="D1661" s="19" t="s">
        <v>69</v>
      </c>
      <c r="E1661" s="5">
        <v>0</v>
      </c>
      <c r="F1661" s="18">
        <v>30</v>
      </c>
      <c r="G1661" s="18">
        <v>0</v>
      </c>
      <c r="H1661" s="7" t="s">
        <v>956</v>
      </c>
      <c r="I1661" s="18">
        <v>5</v>
      </c>
      <c r="J1661" s="18">
        <v>5</v>
      </c>
      <c r="K1661" s="18">
        <v>0</v>
      </c>
      <c r="L1661" s="18">
        <v>0</v>
      </c>
      <c r="M1661" s="18">
        <v>0</v>
      </c>
      <c r="N1661" s="18">
        <v>0</v>
      </c>
      <c r="O1661" s="18">
        <v>0</v>
      </c>
      <c r="P1661" s="18" t="s">
        <v>751</v>
      </c>
      <c r="Q1661" s="18">
        <v>4</v>
      </c>
      <c r="R1661" s="7">
        <v>1</v>
      </c>
      <c r="S1661" s="18" t="s">
        <v>31</v>
      </c>
      <c r="T1661" s="18" t="s">
        <v>13041</v>
      </c>
      <c r="U1661" s="9" t="s">
        <v>957</v>
      </c>
      <c r="V1661" s="18">
        <v>0</v>
      </c>
      <c r="W1661" s="18">
        <v>0</v>
      </c>
      <c r="X1661" s="18">
        <v>20</v>
      </c>
      <c r="Y1661" s="19" t="s">
        <v>958</v>
      </c>
      <c r="Z1661" s="18" t="s">
        <v>34</v>
      </c>
      <c r="AA1661" s="18" t="s">
        <v>181</v>
      </c>
      <c r="AB1661" s="18" t="s">
        <v>955</v>
      </c>
      <c r="AC1661" s="18" t="e">
        <f>VLOOKUP(AB1661,[2]Sheet1!$B:$C,2,0)</f>
        <v>#N/A</v>
      </c>
      <c r="AD1661" s="18" t="e">
        <f t="shared" si="52"/>
        <v>#N/A</v>
      </c>
      <c r="AE1661" s="21" t="s">
        <v>855</v>
      </c>
      <c r="AF1661" s="24" t="s">
        <v>760</v>
      </c>
      <c r="AG1661" s="21" t="s">
        <v>760</v>
      </c>
      <c r="AH1661" s="18"/>
    </row>
    <row r="1662" spans="1:34" hidden="1" x14ac:dyDescent="0.25">
      <c r="A1662" s="18" t="s">
        <v>1306</v>
      </c>
      <c r="B1662" s="18" t="str">
        <f t="shared" si="51"/>
        <v>EE1026TT</v>
      </c>
      <c r="C1662" s="9" t="s">
        <v>957</v>
      </c>
      <c r="D1662" s="19" t="s">
        <v>136</v>
      </c>
      <c r="E1662" s="5">
        <v>0</v>
      </c>
      <c r="F1662" s="18">
        <v>25</v>
      </c>
      <c r="G1662" s="18">
        <v>0</v>
      </c>
      <c r="H1662" s="7" t="s">
        <v>956</v>
      </c>
      <c r="I1662" s="18">
        <v>5</v>
      </c>
      <c r="J1662" s="18">
        <v>5</v>
      </c>
      <c r="K1662" s="18">
        <v>0</v>
      </c>
      <c r="L1662" s="18">
        <v>0</v>
      </c>
      <c r="M1662" s="18">
        <v>0</v>
      </c>
      <c r="N1662" s="18">
        <v>0</v>
      </c>
      <c r="O1662" s="18">
        <v>0</v>
      </c>
      <c r="P1662" s="18" t="s">
        <v>751</v>
      </c>
      <c r="Q1662" s="18">
        <v>4</v>
      </c>
      <c r="R1662" s="7">
        <v>1</v>
      </c>
      <c r="S1662" s="18" t="s">
        <v>31</v>
      </c>
      <c r="T1662" s="18" t="s">
        <v>13041</v>
      </c>
      <c r="U1662" s="9" t="s">
        <v>957</v>
      </c>
      <c r="V1662" s="18">
        <v>0</v>
      </c>
      <c r="W1662" s="18">
        <v>0</v>
      </c>
      <c r="X1662" s="18">
        <v>30</v>
      </c>
      <c r="Y1662" s="19" t="s">
        <v>1307</v>
      </c>
      <c r="Z1662" s="18" t="s">
        <v>34</v>
      </c>
      <c r="AA1662" s="18" t="s">
        <v>181</v>
      </c>
      <c r="AB1662" s="18" t="s">
        <v>1306</v>
      </c>
      <c r="AC1662" s="18" t="e">
        <f>VLOOKUP(AB1662,[2]Sheet1!$B:$C,2,0)</f>
        <v>#N/A</v>
      </c>
      <c r="AD1662" s="18" t="e">
        <f t="shared" si="52"/>
        <v>#N/A</v>
      </c>
      <c r="AE1662" s="21" t="s">
        <v>1215</v>
      </c>
      <c r="AF1662" s="24" t="s">
        <v>760</v>
      </c>
      <c r="AG1662" s="21" t="s">
        <v>760</v>
      </c>
      <c r="AH1662" s="18"/>
    </row>
    <row r="1663" spans="1:34" hidden="1" x14ac:dyDescent="0.25">
      <c r="A1663" s="18" t="s">
        <v>1425</v>
      </c>
      <c r="B1663" s="18" t="str">
        <f t="shared" si="51"/>
        <v>EE2023CQ</v>
      </c>
      <c r="C1663" s="9" t="s">
        <v>1426</v>
      </c>
      <c r="D1663" s="19" t="s">
        <v>28</v>
      </c>
      <c r="E1663" s="5">
        <v>0</v>
      </c>
      <c r="F1663" s="18">
        <v>30</v>
      </c>
      <c r="G1663" s="18">
        <v>0</v>
      </c>
      <c r="H1663" s="7" t="s">
        <v>956</v>
      </c>
      <c r="I1663" s="18">
        <v>5</v>
      </c>
      <c r="J1663" s="18">
        <v>5</v>
      </c>
      <c r="K1663" s="18">
        <v>0</v>
      </c>
      <c r="L1663" s="18">
        <v>0</v>
      </c>
      <c r="M1663" s="18">
        <v>0</v>
      </c>
      <c r="N1663" s="18">
        <v>0</v>
      </c>
      <c r="O1663" s="18">
        <v>0</v>
      </c>
      <c r="P1663" s="18" t="s">
        <v>1476</v>
      </c>
      <c r="Q1663" s="18">
        <v>4</v>
      </c>
      <c r="R1663" s="7">
        <v>2</v>
      </c>
      <c r="S1663" s="18" t="s">
        <v>31</v>
      </c>
      <c r="T1663" s="18" t="s">
        <v>13041</v>
      </c>
      <c r="U1663" s="9" t="s">
        <v>1426</v>
      </c>
      <c r="V1663" s="18">
        <v>0</v>
      </c>
      <c r="W1663" s="18">
        <v>0</v>
      </c>
      <c r="X1663" s="18">
        <v>30</v>
      </c>
      <c r="AA1663" s="18" t="s">
        <v>181</v>
      </c>
      <c r="AB1663" s="18" t="s">
        <v>1425</v>
      </c>
      <c r="AC1663" s="18" t="str">
        <f>VLOOKUP(AB1663,[2]Sheet1!$B:$C,2,0)</f>
        <v>Thực tập điện tử 1</v>
      </c>
      <c r="AD1663" s="18" t="str">
        <f t="shared" si="52"/>
        <v>kh</v>
      </c>
      <c r="AE1663" s="21" t="s">
        <v>1378</v>
      </c>
      <c r="AF1663" s="24" t="e">
        <v>#N/A</v>
      </c>
      <c r="AG1663" s="21" t="e">
        <v>#N/A</v>
      </c>
      <c r="AH1663" s="18"/>
    </row>
    <row r="1664" spans="1:34" hidden="1" x14ac:dyDescent="0.25">
      <c r="A1664" s="18" t="s">
        <v>1425</v>
      </c>
      <c r="B1664" s="18" t="str">
        <f t="shared" si="51"/>
        <v>EE2023TN</v>
      </c>
      <c r="C1664" s="9" t="s">
        <v>1426</v>
      </c>
      <c r="D1664" s="19" t="s">
        <v>181</v>
      </c>
      <c r="E1664" s="5">
        <v>0</v>
      </c>
      <c r="F1664" s="18">
        <v>30</v>
      </c>
      <c r="G1664" s="18">
        <v>0</v>
      </c>
      <c r="H1664" s="7" t="s">
        <v>956</v>
      </c>
      <c r="I1664" s="18">
        <v>5</v>
      </c>
      <c r="J1664" s="18">
        <v>5</v>
      </c>
      <c r="K1664" s="18">
        <v>0</v>
      </c>
      <c r="L1664" s="18">
        <v>0</v>
      </c>
      <c r="M1664" s="18">
        <v>0</v>
      </c>
      <c r="N1664" s="18">
        <v>0</v>
      </c>
      <c r="O1664" s="18">
        <v>0</v>
      </c>
      <c r="P1664" s="18" t="s">
        <v>1476</v>
      </c>
      <c r="Q1664" s="18">
        <v>4</v>
      </c>
      <c r="R1664" s="7">
        <v>1</v>
      </c>
      <c r="S1664" s="18" t="s">
        <v>31</v>
      </c>
      <c r="T1664" s="18" t="s">
        <v>13041</v>
      </c>
      <c r="U1664" s="9" t="s">
        <v>1426</v>
      </c>
      <c r="V1664" s="18">
        <v>0</v>
      </c>
      <c r="W1664" s="18">
        <v>0</v>
      </c>
      <c r="X1664" s="18">
        <v>30</v>
      </c>
      <c r="AA1664" s="18" t="s">
        <v>181</v>
      </c>
      <c r="AB1664" s="18" t="s">
        <v>1425</v>
      </c>
      <c r="AC1664" s="18" t="str">
        <f>VLOOKUP(AB1664,[2]Sheet1!$B:$C,2,0)</f>
        <v>Thực tập điện tử 1</v>
      </c>
      <c r="AD1664" s="18" t="str">
        <f t="shared" si="52"/>
        <v>kh</v>
      </c>
      <c r="AE1664" s="21" t="s">
        <v>1378</v>
      </c>
      <c r="AF1664" s="24" t="e">
        <v>#N/A</v>
      </c>
      <c r="AG1664" s="21" t="e">
        <v>#N/A</v>
      </c>
      <c r="AH1664" s="18"/>
    </row>
    <row r="1665" spans="1:34" hidden="1" x14ac:dyDescent="0.25">
      <c r="A1665" s="18" t="s">
        <v>1318</v>
      </c>
      <c r="B1665" s="18" t="str">
        <f t="shared" si="51"/>
        <v>EN2032CC</v>
      </c>
      <c r="C1665" s="9" t="s">
        <v>1320</v>
      </c>
      <c r="D1665" s="19" t="s">
        <v>45</v>
      </c>
      <c r="E1665" s="5">
        <v>0</v>
      </c>
      <c r="F1665" s="18">
        <v>30</v>
      </c>
      <c r="G1665" s="18">
        <v>0</v>
      </c>
      <c r="H1665" s="7" t="s">
        <v>1319</v>
      </c>
      <c r="I1665" s="18">
        <v>5</v>
      </c>
      <c r="J1665" s="18">
        <v>5</v>
      </c>
      <c r="K1665" s="18">
        <v>0</v>
      </c>
      <c r="L1665" s="18">
        <v>0</v>
      </c>
      <c r="M1665" s="18">
        <v>0</v>
      </c>
      <c r="N1665" s="18">
        <v>0</v>
      </c>
      <c r="O1665" s="18">
        <v>0</v>
      </c>
      <c r="P1665" s="18" t="s">
        <v>751</v>
      </c>
      <c r="Q1665" s="18">
        <v>10</v>
      </c>
      <c r="R1665" s="7">
        <v>1</v>
      </c>
      <c r="T1665" s="18" t="s">
        <v>13041</v>
      </c>
      <c r="U1665" s="9" t="s">
        <v>1320</v>
      </c>
      <c r="V1665" s="18">
        <v>0</v>
      </c>
      <c r="W1665" s="18">
        <v>0</v>
      </c>
      <c r="X1665" s="18">
        <v>30</v>
      </c>
      <c r="Y1665" s="19" t="s">
        <v>1321</v>
      </c>
      <c r="Z1665" s="18" t="s">
        <v>34</v>
      </c>
      <c r="AA1665" s="18" t="s">
        <v>181</v>
      </c>
      <c r="AB1665" s="18" t="s">
        <v>1318</v>
      </c>
      <c r="AC1665" s="18" t="e">
        <f>VLOOKUP(AB1665,[2]Sheet1!$B:$C,2,0)</f>
        <v>#N/A</v>
      </c>
      <c r="AD1665" s="18" t="e">
        <f t="shared" si="52"/>
        <v>#N/A</v>
      </c>
      <c r="AE1665" s="21" t="s">
        <v>1215</v>
      </c>
      <c r="AF1665" s="24" t="s">
        <v>760</v>
      </c>
      <c r="AG1665" s="21" t="s">
        <v>760</v>
      </c>
      <c r="AH1665" s="18"/>
    </row>
    <row r="1666" spans="1:34" hidden="1" x14ac:dyDescent="0.25">
      <c r="A1666" s="18" t="s">
        <v>1001</v>
      </c>
      <c r="B1666" s="18" t="str">
        <f t="shared" si="51"/>
        <v>EN3100CQ</v>
      </c>
      <c r="C1666" s="9" t="s">
        <v>1002</v>
      </c>
      <c r="D1666" s="19" t="s">
        <v>28</v>
      </c>
      <c r="E1666" s="5">
        <v>0</v>
      </c>
      <c r="F1666" s="18">
        <v>30</v>
      </c>
      <c r="G1666" s="18">
        <v>0</v>
      </c>
      <c r="H1666" s="7" t="s">
        <v>998</v>
      </c>
      <c r="I1666" s="18">
        <v>5</v>
      </c>
      <c r="J1666" s="18">
        <v>5</v>
      </c>
      <c r="K1666" s="18">
        <v>0</v>
      </c>
      <c r="L1666" s="18">
        <v>0</v>
      </c>
      <c r="M1666" s="18">
        <v>0</v>
      </c>
      <c r="N1666" s="18">
        <v>0</v>
      </c>
      <c r="O1666" s="18">
        <v>0</v>
      </c>
      <c r="P1666" s="18" t="s">
        <v>751</v>
      </c>
      <c r="Q1666" s="18">
        <v>11</v>
      </c>
      <c r="R1666" s="7">
        <v>2</v>
      </c>
      <c r="T1666" s="18" t="s">
        <v>13041</v>
      </c>
      <c r="U1666" s="9" t="s">
        <v>1002</v>
      </c>
      <c r="V1666" s="18">
        <v>0</v>
      </c>
      <c r="W1666" s="18">
        <v>0</v>
      </c>
      <c r="X1666" s="18">
        <v>20</v>
      </c>
      <c r="Y1666" s="19" t="s">
        <v>1003</v>
      </c>
      <c r="Z1666" s="18" t="s">
        <v>34</v>
      </c>
      <c r="AA1666" s="18" t="s">
        <v>181</v>
      </c>
      <c r="AB1666" s="18" t="s">
        <v>1001</v>
      </c>
      <c r="AC1666" s="18" t="e">
        <f>VLOOKUP(AB1666,[2]Sheet1!$B:$C,2,0)</f>
        <v>#N/A</v>
      </c>
      <c r="AD1666" s="18" t="e">
        <f t="shared" si="52"/>
        <v>#N/A</v>
      </c>
      <c r="AE1666" s="21" t="s">
        <v>855</v>
      </c>
      <c r="AF1666" s="24" t="s">
        <v>760</v>
      </c>
      <c r="AG1666" s="21" t="s">
        <v>760</v>
      </c>
      <c r="AH1666" s="18"/>
    </row>
    <row r="1667" spans="1:34" hidden="1" x14ac:dyDescent="0.25">
      <c r="A1667" s="18" t="s">
        <v>1001</v>
      </c>
      <c r="B1667" s="18" t="str">
        <f t="shared" si="51"/>
        <v>EN3100CC</v>
      </c>
      <c r="C1667" s="39" t="s">
        <v>1002</v>
      </c>
      <c r="D1667" s="19" t="s">
        <v>45</v>
      </c>
      <c r="E1667" s="5">
        <v>0</v>
      </c>
      <c r="F1667" s="18">
        <v>30</v>
      </c>
      <c r="G1667" s="18">
        <v>0</v>
      </c>
      <c r="H1667" s="18" t="s">
        <v>998</v>
      </c>
      <c r="I1667" s="18">
        <v>5</v>
      </c>
      <c r="J1667" s="18">
        <v>5</v>
      </c>
      <c r="K1667" s="18">
        <v>0</v>
      </c>
      <c r="L1667" s="18">
        <v>0</v>
      </c>
      <c r="M1667" s="18">
        <v>0</v>
      </c>
      <c r="N1667" s="18">
        <v>0</v>
      </c>
      <c r="O1667" s="18">
        <v>0</v>
      </c>
      <c r="P1667" s="18" t="s">
        <v>751</v>
      </c>
      <c r="Q1667" s="18">
        <v>11</v>
      </c>
      <c r="R1667" s="18">
        <v>1</v>
      </c>
      <c r="T1667" s="18" t="s">
        <v>13041</v>
      </c>
      <c r="U1667" s="39" t="s">
        <v>1002</v>
      </c>
      <c r="V1667" s="18">
        <v>0</v>
      </c>
      <c r="W1667" s="18">
        <v>0</v>
      </c>
      <c r="X1667" s="18">
        <v>20</v>
      </c>
      <c r="Y1667" s="19" t="s">
        <v>1003</v>
      </c>
      <c r="Z1667" s="18" t="s">
        <v>34</v>
      </c>
      <c r="AA1667" s="18" t="s">
        <v>181</v>
      </c>
      <c r="AB1667" s="18" t="s">
        <v>1001</v>
      </c>
      <c r="AC1667" s="18" t="e">
        <f>VLOOKUP(AB1667,[2]Sheet1!$B:$C,2,0)</f>
        <v>#N/A</v>
      </c>
      <c r="AD1667" s="18" t="e">
        <f t="shared" si="52"/>
        <v>#N/A</v>
      </c>
      <c r="AE1667" s="21" t="s">
        <v>855</v>
      </c>
      <c r="AF1667" s="21" t="s">
        <v>760</v>
      </c>
      <c r="AG1667" s="21" t="s">
        <v>13046</v>
      </c>
      <c r="AH1667" s="18"/>
    </row>
    <row r="1668" spans="1:34" hidden="1" x14ac:dyDescent="0.25">
      <c r="A1668" s="18" t="s">
        <v>997</v>
      </c>
      <c r="B1668" s="18" t="str">
        <f t="shared" si="51"/>
        <v>EN3070CC</v>
      </c>
      <c r="C1668" s="39" t="s">
        <v>999</v>
      </c>
      <c r="D1668" s="19" t="s">
        <v>45</v>
      </c>
      <c r="E1668" s="5">
        <v>0</v>
      </c>
      <c r="F1668" s="18">
        <v>30</v>
      </c>
      <c r="G1668" s="18">
        <v>0</v>
      </c>
      <c r="H1668" s="18" t="s">
        <v>998</v>
      </c>
      <c r="I1668" s="18">
        <v>5</v>
      </c>
      <c r="J1668" s="18">
        <v>5</v>
      </c>
      <c r="K1668" s="18">
        <v>0</v>
      </c>
      <c r="L1668" s="18">
        <v>0</v>
      </c>
      <c r="M1668" s="18">
        <v>0</v>
      </c>
      <c r="N1668" s="18">
        <v>0</v>
      </c>
      <c r="O1668" s="18">
        <v>0</v>
      </c>
      <c r="P1668" s="18" t="s">
        <v>751</v>
      </c>
      <c r="Q1668" s="18">
        <v>11</v>
      </c>
      <c r="R1668" s="18">
        <v>1</v>
      </c>
      <c r="T1668" s="18" t="s">
        <v>13041</v>
      </c>
      <c r="U1668" s="39" t="s">
        <v>999</v>
      </c>
      <c r="V1668" s="18">
        <v>0</v>
      </c>
      <c r="W1668" s="18">
        <v>0</v>
      </c>
      <c r="X1668" s="18">
        <v>20</v>
      </c>
      <c r="Y1668" s="19" t="s">
        <v>1000</v>
      </c>
      <c r="Z1668" s="18" t="s">
        <v>34</v>
      </c>
      <c r="AA1668" s="18" t="s">
        <v>181</v>
      </c>
      <c r="AB1668" s="18" t="s">
        <v>997</v>
      </c>
      <c r="AC1668" s="18" t="e">
        <f>VLOOKUP(AB1668,[2]Sheet1!$B:$C,2,0)</f>
        <v>#N/A</v>
      </c>
      <c r="AD1668" s="18" t="e">
        <f t="shared" si="52"/>
        <v>#N/A</v>
      </c>
      <c r="AE1668" s="21" t="s">
        <v>855</v>
      </c>
      <c r="AF1668" s="21" t="s">
        <v>760</v>
      </c>
      <c r="AG1668" s="21" t="s">
        <v>13046</v>
      </c>
      <c r="AH1668" s="18"/>
    </row>
    <row r="1669" spans="1:34" hidden="1" x14ac:dyDescent="0.25">
      <c r="A1669" s="18" t="s">
        <v>986</v>
      </c>
      <c r="B1669" s="18" t="str">
        <f t="shared" si="51"/>
        <v>EN3004CC</v>
      </c>
      <c r="C1669" s="9" t="s">
        <v>988</v>
      </c>
      <c r="D1669" s="19" t="s">
        <v>45</v>
      </c>
      <c r="E1669" s="5">
        <v>0</v>
      </c>
      <c r="F1669" s="18">
        <v>30</v>
      </c>
      <c r="G1669" s="18">
        <v>0</v>
      </c>
      <c r="H1669" s="7" t="s">
        <v>987</v>
      </c>
      <c r="I1669" s="18">
        <v>5</v>
      </c>
      <c r="J1669" s="18">
        <v>5</v>
      </c>
      <c r="K1669" s="18">
        <v>0</v>
      </c>
      <c r="L1669" s="18">
        <v>0</v>
      </c>
      <c r="M1669" s="18">
        <v>0</v>
      </c>
      <c r="N1669" s="18">
        <v>0</v>
      </c>
      <c r="O1669" s="18">
        <v>0</v>
      </c>
      <c r="P1669" s="18" t="s">
        <v>751</v>
      </c>
      <c r="Q1669" s="18">
        <v>11</v>
      </c>
      <c r="R1669" s="7">
        <v>1</v>
      </c>
      <c r="T1669" s="18" t="s">
        <v>13041</v>
      </c>
      <c r="U1669" s="9" t="s">
        <v>988</v>
      </c>
      <c r="V1669" s="18">
        <v>0</v>
      </c>
      <c r="W1669" s="18">
        <v>0</v>
      </c>
      <c r="X1669" s="18">
        <v>20</v>
      </c>
      <c r="Y1669" s="19" t="s">
        <v>989</v>
      </c>
      <c r="Z1669" s="18" t="s">
        <v>34</v>
      </c>
      <c r="AA1669" s="18" t="s">
        <v>181</v>
      </c>
      <c r="AB1669" s="18" t="s">
        <v>986</v>
      </c>
      <c r="AC1669" s="18" t="e">
        <f>VLOOKUP(AB1669,[2]Sheet1!$B:$C,2,0)</f>
        <v>#N/A</v>
      </c>
      <c r="AD1669" s="18" t="e">
        <f t="shared" si="52"/>
        <v>#N/A</v>
      </c>
      <c r="AE1669" s="21" t="s">
        <v>855</v>
      </c>
      <c r="AF1669" s="24" t="s">
        <v>760</v>
      </c>
      <c r="AG1669" s="21" t="s">
        <v>760</v>
      </c>
      <c r="AH1669" s="18"/>
    </row>
    <row r="1670" spans="1:34" hidden="1" x14ac:dyDescent="0.25">
      <c r="A1670" s="18" t="s">
        <v>888</v>
      </c>
      <c r="B1670" s="18" t="str">
        <f t="shared" si="51"/>
        <v>CH3342CQ</v>
      </c>
      <c r="C1670" s="9" t="s">
        <v>890</v>
      </c>
      <c r="D1670" s="19" t="s">
        <v>28</v>
      </c>
      <c r="E1670" s="5">
        <v>0</v>
      </c>
      <c r="F1670" s="18">
        <v>20</v>
      </c>
      <c r="G1670" s="18">
        <v>0</v>
      </c>
      <c r="H1670" s="7" t="s">
        <v>889</v>
      </c>
      <c r="I1670" s="18">
        <v>5</v>
      </c>
      <c r="J1670" s="18">
        <v>5</v>
      </c>
      <c r="K1670" s="18">
        <v>0</v>
      </c>
      <c r="L1670" s="18">
        <v>0</v>
      </c>
      <c r="M1670" s="18">
        <v>0</v>
      </c>
      <c r="N1670" s="18">
        <v>0</v>
      </c>
      <c r="O1670" s="18">
        <v>0</v>
      </c>
      <c r="P1670" s="18" t="s">
        <v>751</v>
      </c>
      <c r="Q1670" s="18">
        <v>4</v>
      </c>
      <c r="R1670" s="7">
        <v>2</v>
      </c>
      <c r="T1670" s="18" t="s">
        <v>13041</v>
      </c>
      <c r="U1670" s="9" t="s">
        <v>890</v>
      </c>
      <c r="V1670" s="18">
        <v>0</v>
      </c>
      <c r="W1670" s="18">
        <v>0</v>
      </c>
      <c r="X1670" s="18">
        <v>20</v>
      </c>
      <c r="Y1670" s="19" t="s">
        <v>891</v>
      </c>
      <c r="Z1670" s="18" t="s">
        <v>34</v>
      </c>
      <c r="AA1670" s="18" t="s">
        <v>181</v>
      </c>
      <c r="AB1670" s="18" t="s">
        <v>888</v>
      </c>
      <c r="AC1670" s="18" t="e">
        <f>VLOOKUP(AB1670,[2]Sheet1!$B:$C,2,0)</f>
        <v>#N/A</v>
      </c>
      <c r="AD1670" s="18" t="e">
        <f t="shared" si="52"/>
        <v>#N/A</v>
      </c>
      <c r="AE1670" s="21" t="s">
        <v>855</v>
      </c>
      <c r="AF1670" s="24" t="s">
        <v>760</v>
      </c>
      <c r="AG1670" s="21" t="s">
        <v>760</v>
      </c>
      <c r="AH1670" s="18"/>
    </row>
    <row r="1671" spans="1:34" hidden="1" x14ac:dyDescent="0.25">
      <c r="A1671" s="18" t="s">
        <v>888</v>
      </c>
      <c r="B1671" s="18" t="str">
        <f t="shared" si="51"/>
        <v>CH3342CC</v>
      </c>
      <c r="C1671" s="39" t="s">
        <v>890</v>
      </c>
      <c r="D1671" s="19" t="s">
        <v>45</v>
      </c>
      <c r="E1671" s="5">
        <v>0</v>
      </c>
      <c r="F1671" s="18">
        <v>20</v>
      </c>
      <c r="G1671" s="18">
        <v>0</v>
      </c>
      <c r="H1671" s="18" t="s">
        <v>889</v>
      </c>
      <c r="I1671" s="18">
        <v>5</v>
      </c>
      <c r="J1671" s="18">
        <v>5</v>
      </c>
      <c r="K1671" s="18">
        <v>0</v>
      </c>
      <c r="L1671" s="18">
        <v>0</v>
      </c>
      <c r="M1671" s="18">
        <v>0</v>
      </c>
      <c r="N1671" s="18">
        <v>0</v>
      </c>
      <c r="O1671" s="18">
        <v>0</v>
      </c>
      <c r="P1671" s="18" t="s">
        <v>751</v>
      </c>
      <c r="Q1671" s="18">
        <v>4</v>
      </c>
      <c r="R1671" s="18">
        <v>1</v>
      </c>
      <c r="T1671" s="18" t="s">
        <v>13041</v>
      </c>
      <c r="U1671" s="39" t="s">
        <v>890</v>
      </c>
      <c r="V1671" s="18">
        <v>0</v>
      </c>
      <c r="W1671" s="18">
        <v>0</v>
      </c>
      <c r="X1671" s="18">
        <v>20</v>
      </c>
      <c r="Y1671" s="19" t="s">
        <v>891</v>
      </c>
      <c r="Z1671" s="18" t="s">
        <v>34</v>
      </c>
      <c r="AA1671" s="18" t="s">
        <v>181</v>
      </c>
      <c r="AB1671" s="18" t="s">
        <v>888</v>
      </c>
      <c r="AC1671" s="18" t="e">
        <f>VLOOKUP(AB1671,[2]Sheet1!$B:$C,2,0)</f>
        <v>#N/A</v>
      </c>
      <c r="AD1671" s="18" t="e">
        <f t="shared" si="52"/>
        <v>#N/A</v>
      </c>
      <c r="AE1671" s="21" t="s">
        <v>855</v>
      </c>
      <c r="AF1671" s="21" t="s">
        <v>760</v>
      </c>
      <c r="AG1671" s="21" t="s">
        <v>13046</v>
      </c>
      <c r="AH1671" s="18"/>
    </row>
    <row r="1672" spans="1:34" hidden="1" x14ac:dyDescent="0.25">
      <c r="A1672" s="18" t="s">
        <v>1429</v>
      </c>
      <c r="B1672" s="18" t="str">
        <f t="shared" si="51"/>
        <v>CH3015CQ</v>
      </c>
      <c r="C1672" s="9" t="s">
        <v>1430</v>
      </c>
      <c r="D1672" s="19" t="s">
        <v>28</v>
      </c>
      <c r="E1672" s="5">
        <v>0</v>
      </c>
      <c r="F1672" s="18">
        <v>23</v>
      </c>
      <c r="G1672" s="18">
        <v>0</v>
      </c>
      <c r="H1672" s="7" t="s">
        <v>889</v>
      </c>
      <c r="I1672" s="18">
        <v>5</v>
      </c>
      <c r="J1672" s="18">
        <v>5</v>
      </c>
      <c r="K1672" s="18">
        <v>0</v>
      </c>
      <c r="L1672" s="18">
        <v>0</v>
      </c>
      <c r="M1672" s="18">
        <v>0</v>
      </c>
      <c r="N1672" s="18">
        <v>0</v>
      </c>
      <c r="O1672" s="18">
        <v>0</v>
      </c>
      <c r="P1672" s="18" t="s">
        <v>1476</v>
      </c>
      <c r="Q1672" s="18">
        <v>1</v>
      </c>
      <c r="R1672" s="7">
        <v>2</v>
      </c>
      <c r="T1672" s="18" t="s">
        <v>13041</v>
      </c>
      <c r="U1672" s="9" t="s">
        <v>1430</v>
      </c>
      <c r="V1672" s="18">
        <v>0</v>
      </c>
      <c r="W1672" s="18">
        <v>0</v>
      </c>
      <c r="X1672" s="18">
        <v>60</v>
      </c>
      <c r="AA1672" s="18" t="s">
        <v>181</v>
      </c>
      <c r="AB1672" s="18" t="s">
        <v>1429</v>
      </c>
      <c r="AC1672" s="18" t="str">
        <f>VLOOKUP(AB1672,[2]Sheet1!$B:$C,2,0)</f>
        <v>Thí nghiệm quá trình thiết bị</v>
      </c>
      <c r="AD1672" s="18" t="str">
        <f t="shared" si="52"/>
        <v>kh</v>
      </c>
      <c r="AE1672" s="21" t="s">
        <v>1378</v>
      </c>
      <c r="AF1672" s="24" t="e">
        <v>#N/A</v>
      </c>
      <c r="AG1672" s="21" t="e">
        <v>#N/A</v>
      </c>
      <c r="AH1672" s="18"/>
    </row>
    <row r="1673" spans="1:34" hidden="1" x14ac:dyDescent="0.25">
      <c r="A1673" s="18" t="s">
        <v>1427</v>
      </c>
      <c r="B1673" s="18" t="str">
        <f t="shared" si="51"/>
        <v>CH4031CQ</v>
      </c>
      <c r="C1673" s="9" t="s">
        <v>1428</v>
      </c>
      <c r="D1673" s="19" t="s">
        <v>28</v>
      </c>
      <c r="E1673" s="5">
        <v>0</v>
      </c>
      <c r="F1673" s="18">
        <v>23</v>
      </c>
      <c r="G1673" s="18">
        <v>0</v>
      </c>
      <c r="H1673" s="7" t="s">
        <v>889</v>
      </c>
      <c r="I1673" s="18">
        <v>5</v>
      </c>
      <c r="J1673" s="18">
        <v>5</v>
      </c>
      <c r="K1673" s="18">
        <v>0</v>
      </c>
      <c r="L1673" s="18">
        <v>0</v>
      </c>
      <c r="M1673" s="18">
        <v>0</v>
      </c>
      <c r="N1673" s="18">
        <v>0</v>
      </c>
      <c r="O1673" s="18">
        <v>0</v>
      </c>
      <c r="P1673" s="18" t="s">
        <v>1476</v>
      </c>
      <c r="Q1673" s="18">
        <v>1</v>
      </c>
      <c r="R1673" s="7">
        <v>2</v>
      </c>
      <c r="T1673" s="18" t="s">
        <v>13041</v>
      </c>
      <c r="U1673" s="9" t="s">
        <v>1428</v>
      </c>
      <c r="V1673" s="18">
        <v>0</v>
      </c>
      <c r="W1673" s="18">
        <v>0</v>
      </c>
      <c r="X1673" s="18">
        <v>60</v>
      </c>
      <c r="AA1673" s="18" t="s">
        <v>181</v>
      </c>
      <c r="AB1673" s="18" t="s">
        <v>1427</v>
      </c>
      <c r="AC1673" s="18" t="str">
        <f>VLOOKUP(AB1673,[2]Sheet1!$B:$C,2,0)</f>
        <v>Thí nghiệm điều khiển quá trình</v>
      </c>
      <c r="AD1673" s="18" t="str">
        <f t="shared" si="52"/>
        <v>kh</v>
      </c>
      <c r="AE1673" s="21" t="s">
        <v>1378</v>
      </c>
      <c r="AF1673" s="24" t="e">
        <v>#N/A</v>
      </c>
      <c r="AG1673" s="21" t="e">
        <v>#N/A</v>
      </c>
      <c r="AH1673" s="18"/>
    </row>
    <row r="1674" spans="1:34" hidden="1" x14ac:dyDescent="0.25">
      <c r="A1674" s="18" t="s">
        <v>1431</v>
      </c>
      <c r="B1674" s="18" t="str">
        <f t="shared" si="51"/>
        <v>CH3095CQ</v>
      </c>
      <c r="C1674" s="9" t="s">
        <v>1433</v>
      </c>
      <c r="D1674" s="19" t="s">
        <v>28</v>
      </c>
      <c r="E1674" s="5">
        <v>0</v>
      </c>
      <c r="F1674" s="18">
        <v>35</v>
      </c>
      <c r="G1674" s="18">
        <v>0</v>
      </c>
      <c r="H1674" s="7" t="s">
        <v>1432</v>
      </c>
      <c r="I1674" s="18">
        <v>5</v>
      </c>
      <c r="J1674" s="18">
        <v>5</v>
      </c>
      <c r="K1674" s="18">
        <v>0</v>
      </c>
      <c r="L1674" s="18">
        <v>0</v>
      </c>
      <c r="M1674" s="18">
        <v>0</v>
      </c>
      <c r="N1674" s="18">
        <v>0</v>
      </c>
      <c r="O1674" s="18">
        <v>0</v>
      </c>
      <c r="P1674" s="18" t="s">
        <v>1476</v>
      </c>
      <c r="Q1674" s="18">
        <v>1</v>
      </c>
      <c r="R1674" s="7">
        <v>2</v>
      </c>
      <c r="T1674" s="18" t="s">
        <v>13041</v>
      </c>
      <c r="U1674" s="9" t="s">
        <v>1433</v>
      </c>
      <c r="V1674" s="18">
        <v>0</v>
      </c>
      <c r="W1674" s="18">
        <v>0</v>
      </c>
      <c r="X1674" s="18">
        <v>60</v>
      </c>
      <c r="AA1674" s="18" t="s">
        <v>181</v>
      </c>
      <c r="AB1674" s="18" t="s">
        <v>1431</v>
      </c>
      <c r="AC1674" s="18" t="str">
        <f>VLOOKUP(AB1674,[2]Sheet1!$B:$C,2,0)</f>
        <v>Thí nghiệm sản xuất dược phẩm</v>
      </c>
      <c r="AD1674" s="18" t="str">
        <f t="shared" si="52"/>
        <v>kh</v>
      </c>
      <c r="AE1674" s="21" t="s">
        <v>1378</v>
      </c>
      <c r="AF1674" s="24" t="e">
        <v>#N/A</v>
      </c>
      <c r="AG1674" s="21" t="e">
        <v>#N/A</v>
      </c>
      <c r="AH1674" s="18"/>
    </row>
    <row r="1675" spans="1:34" hidden="1" x14ac:dyDescent="0.25">
      <c r="A1675" s="18" t="s">
        <v>1288</v>
      </c>
      <c r="B1675" s="18" t="str">
        <f t="shared" si="51"/>
        <v>CO3034CC</v>
      </c>
      <c r="C1675" s="9" t="s">
        <v>1289</v>
      </c>
      <c r="D1675" s="19" t="s">
        <v>45</v>
      </c>
      <c r="E1675" s="5">
        <v>0</v>
      </c>
      <c r="F1675" s="18">
        <v>30</v>
      </c>
      <c r="G1675" s="18">
        <v>0</v>
      </c>
      <c r="H1675" s="7" t="s">
        <v>923</v>
      </c>
      <c r="I1675" s="18">
        <v>5</v>
      </c>
      <c r="J1675" s="18">
        <v>5</v>
      </c>
      <c r="K1675" s="18">
        <v>0</v>
      </c>
      <c r="L1675" s="18">
        <v>0</v>
      </c>
      <c r="M1675" s="18">
        <v>0</v>
      </c>
      <c r="N1675" s="18">
        <v>0</v>
      </c>
      <c r="O1675" s="18">
        <v>0</v>
      </c>
      <c r="P1675" s="18" t="s">
        <v>751</v>
      </c>
      <c r="Q1675" s="18">
        <v>9</v>
      </c>
      <c r="R1675" s="7">
        <v>1</v>
      </c>
      <c r="T1675" s="18" t="s">
        <v>13041</v>
      </c>
      <c r="U1675" s="9" t="s">
        <v>1289</v>
      </c>
      <c r="V1675" s="18">
        <v>0</v>
      </c>
      <c r="W1675" s="18">
        <v>0</v>
      </c>
      <c r="X1675" s="18">
        <v>30</v>
      </c>
      <c r="Y1675" s="19" t="s">
        <v>1290</v>
      </c>
      <c r="Z1675" s="18" t="s">
        <v>34</v>
      </c>
      <c r="AA1675" s="18" t="s">
        <v>181</v>
      </c>
      <c r="AB1675" s="18" t="s">
        <v>1288</v>
      </c>
      <c r="AC1675" s="18" t="e">
        <f>VLOOKUP(AB1675,[2]Sheet1!$B:$C,2,0)</f>
        <v>#N/A</v>
      </c>
      <c r="AD1675" s="18" t="e">
        <f t="shared" si="52"/>
        <v>#N/A</v>
      </c>
      <c r="AE1675" s="21" t="s">
        <v>1215</v>
      </c>
      <c r="AF1675" s="24" t="s">
        <v>760</v>
      </c>
      <c r="AG1675" s="21" t="s">
        <v>760</v>
      </c>
      <c r="AH1675" s="18"/>
    </row>
    <row r="1676" spans="1:34" hidden="1" x14ac:dyDescent="0.25">
      <c r="A1676" s="18" t="s">
        <v>922</v>
      </c>
      <c r="B1676" s="18" t="str">
        <f t="shared" ref="B1676:B1735" si="53">A1676&amp;D1676</f>
        <v>CO1006CC</v>
      </c>
      <c r="C1676" s="9" t="s">
        <v>924</v>
      </c>
      <c r="D1676" s="19" t="s">
        <v>45</v>
      </c>
      <c r="E1676" s="5">
        <v>0</v>
      </c>
      <c r="F1676" s="18">
        <v>30</v>
      </c>
      <c r="G1676" s="18">
        <v>0</v>
      </c>
      <c r="H1676" s="7" t="s">
        <v>923</v>
      </c>
      <c r="I1676" s="18">
        <v>5</v>
      </c>
      <c r="J1676" s="18">
        <v>5</v>
      </c>
      <c r="K1676" s="18">
        <v>0</v>
      </c>
      <c r="L1676" s="18">
        <v>0</v>
      </c>
      <c r="M1676" s="18">
        <v>0</v>
      </c>
      <c r="N1676" s="18">
        <v>0</v>
      </c>
      <c r="O1676" s="18">
        <v>0</v>
      </c>
      <c r="P1676" s="18" t="s">
        <v>751</v>
      </c>
      <c r="Q1676" s="18">
        <v>9</v>
      </c>
      <c r="R1676" s="7">
        <v>1</v>
      </c>
      <c r="T1676" s="18" t="s">
        <v>13041</v>
      </c>
      <c r="U1676" s="9" t="s">
        <v>924</v>
      </c>
      <c r="V1676" s="18">
        <v>0</v>
      </c>
      <c r="W1676" s="18">
        <v>0</v>
      </c>
      <c r="X1676" s="18">
        <v>20</v>
      </c>
      <c r="Y1676" s="19" t="s">
        <v>925</v>
      </c>
      <c r="Z1676" s="18" t="s">
        <v>34</v>
      </c>
      <c r="AA1676" s="18" t="s">
        <v>181</v>
      </c>
      <c r="AB1676" s="18" t="s">
        <v>922</v>
      </c>
      <c r="AC1676" s="18" t="e">
        <f>VLOOKUP(AB1676,[2]Sheet1!$B:$C,2,0)</f>
        <v>#N/A</v>
      </c>
      <c r="AD1676" s="18" t="e">
        <f t="shared" si="52"/>
        <v>#N/A</v>
      </c>
      <c r="AE1676" s="21" t="s">
        <v>855</v>
      </c>
      <c r="AF1676" s="24" t="s">
        <v>760</v>
      </c>
      <c r="AG1676" s="21" t="s">
        <v>760</v>
      </c>
      <c r="AH1676" s="18"/>
    </row>
    <row r="1677" spans="1:34" hidden="1" x14ac:dyDescent="0.25">
      <c r="A1677" s="18" t="s">
        <v>922</v>
      </c>
      <c r="B1677" s="18" t="str">
        <f t="shared" si="53"/>
        <v>CO1006CN</v>
      </c>
      <c r="C1677" s="9" t="s">
        <v>924</v>
      </c>
      <c r="D1677" s="19" t="s">
        <v>240</v>
      </c>
      <c r="E1677" s="5">
        <v>0</v>
      </c>
      <c r="F1677" s="18">
        <v>30</v>
      </c>
      <c r="G1677" s="18">
        <v>0</v>
      </c>
      <c r="H1677" s="7" t="s">
        <v>923</v>
      </c>
      <c r="I1677" s="18">
        <v>5</v>
      </c>
      <c r="J1677" s="18">
        <v>5</v>
      </c>
      <c r="K1677" s="18">
        <v>0</v>
      </c>
      <c r="L1677" s="18">
        <v>0</v>
      </c>
      <c r="M1677" s="18">
        <v>0</v>
      </c>
      <c r="N1677" s="18">
        <v>0</v>
      </c>
      <c r="O1677" s="18">
        <v>0</v>
      </c>
      <c r="P1677" s="18" t="s">
        <v>751</v>
      </c>
      <c r="Q1677" s="18">
        <v>9</v>
      </c>
      <c r="R1677" s="7">
        <v>1</v>
      </c>
      <c r="T1677" s="18" t="s">
        <v>13041</v>
      </c>
      <c r="U1677" s="9" t="s">
        <v>924</v>
      </c>
      <c r="V1677" s="18">
        <v>0</v>
      </c>
      <c r="W1677" s="18">
        <v>0</v>
      </c>
      <c r="X1677" s="18">
        <v>20</v>
      </c>
      <c r="Y1677" s="19" t="s">
        <v>925</v>
      </c>
      <c r="Z1677" s="18" t="s">
        <v>34</v>
      </c>
      <c r="AA1677" s="18" t="s">
        <v>181</v>
      </c>
      <c r="AB1677" s="18" t="s">
        <v>922</v>
      </c>
      <c r="AC1677" s="18" t="e">
        <f>VLOOKUP(AB1677,[2]Sheet1!$B:$C,2,0)</f>
        <v>#N/A</v>
      </c>
      <c r="AD1677" s="18" t="e">
        <f t="shared" si="52"/>
        <v>#N/A</v>
      </c>
      <c r="AE1677" s="21" t="s">
        <v>855</v>
      </c>
      <c r="AF1677" s="24" t="s">
        <v>760</v>
      </c>
      <c r="AG1677" s="21" t="s">
        <v>760</v>
      </c>
      <c r="AH1677" s="18"/>
    </row>
    <row r="1678" spans="1:34" hidden="1" x14ac:dyDescent="0.25">
      <c r="A1678" s="18" t="s">
        <v>1272</v>
      </c>
      <c r="B1678" s="18" t="str">
        <f t="shared" si="53"/>
        <v>CO2014CC</v>
      </c>
      <c r="C1678" s="39" t="s">
        <v>1273</v>
      </c>
      <c r="D1678" s="19" t="s">
        <v>45</v>
      </c>
      <c r="E1678" s="5">
        <v>0</v>
      </c>
      <c r="F1678" s="18">
        <v>30</v>
      </c>
      <c r="G1678" s="18">
        <v>0</v>
      </c>
      <c r="H1678" s="18" t="s">
        <v>923</v>
      </c>
      <c r="I1678" s="18">
        <v>5</v>
      </c>
      <c r="J1678" s="18">
        <v>5</v>
      </c>
      <c r="K1678" s="18">
        <v>0</v>
      </c>
      <c r="L1678" s="18">
        <v>0</v>
      </c>
      <c r="M1678" s="18">
        <v>0</v>
      </c>
      <c r="N1678" s="18">
        <v>0</v>
      </c>
      <c r="O1678" s="18">
        <v>0</v>
      </c>
      <c r="P1678" s="18" t="s">
        <v>751</v>
      </c>
      <c r="Q1678" s="18">
        <v>9</v>
      </c>
      <c r="R1678" s="18">
        <v>1</v>
      </c>
      <c r="T1678" s="18" t="s">
        <v>13041</v>
      </c>
      <c r="U1678" s="39" t="s">
        <v>1273</v>
      </c>
      <c r="V1678" s="18">
        <v>0</v>
      </c>
      <c r="W1678" s="18">
        <v>0</v>
      </c>
      <c r="X1678" s="18">
        <v>30</v>
      </c>
      <c r="Y1678" s="19" t="s">
        <v>1274</v>
      </c>
      <c r="Z1678" s="18" t="s">
        <v>34</v>
      </c>
      <c r="AA1678" s="18" t="s">
        <v>181</v>
      </c>
      <c r="AB1678" s="18" t="s">
        <v>1272</v>
      </c>
      <c r="AC1678" s="18" t="e">
        <f>VLOOKUP(AB1678,[2]Sheet1!$B:$C,2,0)</f>
        <v>#N/A</v>
      </c>
      <c r="AD1678" s="18" t="e">
        <f t="shared" si="52"/>
        <v>#N/A</v>
      </c>
      <c r="AE1678" s="21" t="s">
        <v>1224</v>
      </c>
      <c r="AF1678" s="21" t="s">
        <v>1642</v>
      </c>
      <c r="AG1678" s="21" t="s">
        <v>13046</v>
      </c>
      <c r="AH1678" s="18"/>
    </row>
    <row r="1679" spans="1:34" hidden="1" x14ac:dyDescent="0.25">
      <c r="A1679" s="18" t="s">
        <v>942</v>
      </c>
      <c r="B1679" s="18" t="str">
        <f t="shared" si="53"/>
        <v>CO3050CC</v>
      </c>
      <c r="C1679" s="39" t="s">
        <v>943</v>
      </c>
      <c r="D1679" s="19" t="s">
        <v>45</v>
      </c>
      <c r="E1679" s="5">
        <v>0</v>
      </c>
      <c r="F1679" s="18">
        <v>30</v>
      </c>
      <c r="G1679" s="18">
        <v>0</v>
      </c>
      <c r="H1679" s="18" t="s">
        <v>923</v>
      </c>
      <c r="I1679" s="18">
        <v>5</v>
      </c>
      <c r="J1679" s="18">
        <v>5</v>
      </c>
      <c r="K1679" s="18">
        <v>0</v>
      </c>
      <c r="L1679" s="18">
        <v>0</v>
      </c>
      <c r="M1679" s="18">
        <v>0</v>
      </c>
      <c r="N1679" s="18">
        <v>0</v>
      </c>
      <c r="O1679" s="18">
        <v>0</v>
      </c>
      <c r="P1679" s="18" t="s">
        <v>751</v>
      </c>
      <c r="Q1679" s="18">
        <v>12</v>
      </c>
      <c r="R1679" s="18">
        <v>1</v>
      </c>
      <c r="T1679" s="18" t="s">
        <v>13878</v>
      </c>
      <c r="U1679" s="39" t="s">
        <v>943</v>
      </c>
      <c r="V1679" s="18">
        <v>0</v>
      </c>
      <c r="W1679" s="18">
        <v>0</v>
      </c>
      <c r="X1679" s="18">
        <v>20</v>
      </c>
      <c r="Y1679" s="19" t="s">
        <v>944</v>
      </c>
      <c r="Z1679" s="18" t="s">
        <v>34</v>
      </c>
      <c r="AA1679" s="18" t="s">
        <v>181</v>
      </c>
      <c r="AB1679" s="18" t="s">
        <v>942</v>
      </c>
      <c r="AC1679" s="18" t="e">
        <f>VLOOKUP(AB1679,[2]Sheet1!$B:$C,2,0)</f>
        <v>#N/A</v>
      </c>
      <c r="AD1679" s="18" t="e">
        <f t="shared" si="52"/>
        <v>#N/A</v>
      </c>
      <c r="AE1679" s="21" t="s">
        <v>855</v>
      </c>
      <c r="AF1679" s="21" t="s">
        <v>760</v>
      </c>
      <c r="AG1679" s="21" t="s">
        <v>13046</v>
      </c>
      <c r="AH1679" s="18"/>
    </row>
    <row r="1680" spans="1:34" hidden="1" x14ac:dyDescent="0.25">
      <c r="A1680" s="18" t="s">
        <v>948</v>
      </c>
      <c r="B1680" s="18" t="str">
        <f t="shared" si="53"/>
        <v>CO3070CC</v>
      </c>
      <c r="C1680" s="39" t="s">
        <v>949</v>
      </c>
      <c r="D1680" s="19" t="s">
        <v>45</v>
      </c>
      <c r="E1680" s="5">
        <v>0</v>
      </c>
      <c r="F1680" s="18">
        <v>30</v>
      </c>
      <c r="G1680" s="18">
        <v>0</v>
      </c>
      <c r="H1680" s="18" t="s">
        <v>923</v>
      </c>
      <c r="I1680" s="18">
        <v>5</v>
      </c>
      <c r="J1680" s="18">
        <v>5</v>
      </c>
      <c r="K1680" s="18">
        <v>0</v>
      </c>
      <c r="L1680" s="18">
        <v>0</v>
      </c>
      <c r="M1680" s="18">
        <v>0</v>
      </c>
      <c r="N1680" s="18">
        <v>0</v>
      </c>
      <c r="O1680" s="18">
        <v>0</v>
      </c>
      <c r="P1680" s="18" t="s">
        <v>751</v>
      </c>
      <c r="Q1680" s="18">
        <v>12</v>
      </c>
      <c r="R1680" s="18">
        <v>1</v>
      </c>
      <c r="T1680" s="18" t="s">
        <v>13878</v>
      </c>
      <c r="U1680" s="39" t="s">
        <v>949</v>
      </c>
      <c r="V1680" s="18">
        <v>0</v>
      </c>
      <c r="W1680" s="18">
        <v>0</v>
      </c>
      <c r="X1680" s="18">
        <v>20</v>
      </c>
      <c r="Y1680" s="19" t="s">
        <v>950</v>
      </c>
      <c r="Z1680" s="18" t="s">
        <v>34</v>
      </c>
      <c r="AA1680" s="18" t="s">
        <v>181</v>
      </c>
      <c r="AB1680" s="18" t="s">
        <v>948</v>
      </c>
      <c r="AC1680" s="18" t="e">
        <f>VLOOKUP(AB1680,[2]Sheet1!$B:$C,2,0)</f>
        <v>#N/A</v>
      </c>
      <c r="AD1680" s="18" t="e">
        <f t="shared" si="52"/>
        <v>#N/A</v>
      </c>
      <c r="AE1680" s="21" t="s">
        <v>855</v>
      </c>
      <c r="AF1680" s="21" t="s">
        <v>760</v>
      </c>
      <c r="AG1680" s="21" t="s">
        <v>13046</v>
      </c>
      <c r="AH1680" s="18"/>
    </row>
    <row r="1681" spans="1:34" hidden="1" x14ac:dyDescent="0.25">
      <c r="A1681" s="18" t="s">
        <v>1093</v>
      </c>
      <c r="B1681" s="18" t="str">
        <f t="shared" si="53"/>
        <v>ME3232CQ</v>
      </c>
      <c r="C1681" s="9" t="s">
        <v>1094</v>
      </c>
      <c r="D1681" s="19" t="s">
        <v>28</v>
      </c>
      <c r="E1681" s="5">
        <v>0</v>
      </c>
      <c r="F1681" s="18">
        <v>40</v>
      </c>
      <c r="G1681" s="18">
        <v>0</v>
      </c>
      <c r="H1681" s="7" t="s">
        <v>906</v>
      </c>
      <c r="I1681" s="18">
        <v>5</v>
      </c>
      <c r="J1681" s="18">
        <v>5</v>
      </c>
      <c r="K1681" s="18">
        <v>0</v>
      </c>
      <c r="L1681" s="18">
        <v>0</v>
      </c>
      <c r="M1681" s="18">
        <v>0</v>
      </c>
      <c r="N1681" s="18">
        <v>0</v>
      </c>
      <c r="O1681" s="18">
        <v>0</v>
      </c>
      <c r="P1681" s="18" t="s">
        <v>751</v>
      </c>
      <c r="Q1681" s="18">
        <v>11</v>
      </c>
      <c r="R1681" s="7">
        <v>2</v>
      </c>
      <c r="T1681" s="18" t="s">
        <v>13041</v>
      </c>
      <c r="U1681" s="9" t="s">
        <v>1094</v>
      </c>
      <c r="V1681" s="18">
        <v>0</v>
      </c>
      <c r="W1681" s="18">
        <v>0</v>
      </c>
      <c r="X1681" s="18">
        <v>20</v>
      </c>
      <c r="Y1681" s="19" t="s">
        <v>1095</v>
      </c>
      <c r="Z1681" s="18" t="s">
        <v>34</v>
      </c>
      <c r="AA1681" s="18" t="s">
        <v>181</v>
      </c>
      <c r="AB1681" s="18" t="s">
        <v>1093</v>
      </c>
      <c r="AC1681" s="18" t="e">
        <f>VLOOKUP(AB1681,[2]Sheet1!$B:$C,2,0)</f>
        <v>#N/A</v>
      </c>
      <c r="AD1681" s="18" t="e">
        <f t="shared" si="52"/>
        <v>#N/A</v>
      </c>
      <c r="AE1681" s="21" t="s">
        <v>855</v>
      </c>
      <c r="AF1681" s="24" t="s">
        <v>760</v>
      </c>
      <c r="AG1681" s="21" t="s">
        <v>760</v>
      </c>
      <c r="AH1681" s="18"/>
    </row>
    <row r="1682" spans="1:34" hidden="1" x14ac:dyDescent="0.25">
      <c r="A1682" s="18" t="s">
        <v>939</v>
      </c>
      <c r="B1682" s="18" t="str">
        <f t="shared" si="53"/>
        <v>CO3048CC</v>
      </c>
      <c r="C1682" s="9" t="s">
        <v>940</v>
      </c>
      <c r="D1682" s="19" t="s">
        <v>45</v>
      </c>
      <c r="E1682" s="5">
        <v>0</v>
      </c>
      <c r="F1682" s="18">
        <v>35</v>
      </c>
      <c r="G1682" s="18">
        <v>0</v>
      </c>
      <c r="H1682" s="7" t="s">
        <v>906</v>
      </c>
      <c r="I1682" s="18">
        <v>5</v>
      </c>
      <c r="J1682" s="18">
        <v>5</v>
      </c>
      <c r="K1682" s="18">
        <v>0</v>
      </c>
      <c r="L1682" s="18">
        <v>0</v>
      </c>
      <c r="M1682" s="18">
        <v>0</v>
      </c>
      <c r="N1682" s="18">
        <v>0</v>
      </c>
      <c r="O1682" s="18">
        <v>0</v>
      </c>
      <c r="P1682" s="18" t="s">
        <v>751</v>
      </c>
      <c r="Q1682" s="18">
        <v>11</v>
      </c>
      <c r="R1682" s="7">
        <v>1</v>
      </c>
      <c r="T1682" s="18" t="s">
        <v>13041</v>
      </c>
      <c r="U1682" s="9" t="s">
        <v>940</v>
      </c>
      <c r="V1682" s="18">
        <v>0</v>
      </c>
      <c r="W1682" s="18">
        <v>0</v>
      </c>
      <c r="X1682" s="18">
        <v>20</v>
      </c>
      <c r="Y1682" s="19" t="s">
        <v>941</v>
      </c>
      <c r="Z1682" s="18" t="s">
        <v>34</v>
      </c>
      <c r="AA1682" s="18" t="s">
        <v>181</v>
      </c>
      <c r="AB1682" s="18" t="s">
        <v>939</v>
      </c>
      <c r="AC1682" s="18" t="e">
        <f>VLOOKUP(AB1682,[2]Sheet1!$B:$C,2,0)</f>
        <v>#N/A</v>
      </c>
      <c r="AD1682" s="18" t="e">
        <f t="shared" si="52"/>
        <v>#N/A</v>
      </c>
      <c r="AE1682" s="21" t="s">
        <v>855</v>
      </c>
      <c r="AF1682" s="24" t="s">
        <v>760</v>
      </c>
      <c r="AG1682" s="21" t="s">
        <v>760</v>
      </c>
      <c r="AH1682" s="18"/>
    </row>
    <row r="1683" spans="1:34" hidden="1" x14ac:dyDescent="0.25">
      <c r="A1683" s="18" t="s">
        <v>905</v>
      </c>
      <c r="B1683" s="18" t="str">
        <f t="shared" si="53"/>
        <v>CI1034VP</v>
      </c>
      <c r="C1683" s="9" t="s">
        <v>907</v>
      </c>
      <c r="D1683" s="19" t="s">
        <v>69</v>
      </c>
      <c r="E1683" s="5">
        <v>0</v>
      </c>
      <c r="F1683" s="18">
        <v>39</v>
      </c>
      <c r="G1683" s="18">
        <v>0</v>
      </c>
      <c r="H1683" s="7" t="s">
        <v>906</v>
      </c>
      <c r="I1683" s="18">
        <v>5</v>
      </c>
      <c r="J1683" s="18">
        <v>5</v>
      </c>
      <c r="K1683" s="18">
        <v>0</v>
      </c>
      <c r="L1683" s="18">
        <v>0</v>
      </c>
      <c r="M1683" s="18">
        <v>0</v>
      </c>
      <c r="N1683" s="18">
        <v>0</v>
      </c>
      <c r="O1683" s="18">
        <v>0</v>
      </c>
      <c r="P1683" s="18" t="s">
        <v>751</v>
      </c>
      <c r="Q1683" s="18">
        <v>8</v>
      </c>
      <c r="R1683" s="7">
        <v>1</v>
      </c>
      <c r="S1683" s="18" t="s">
        <v>31</v>
      </c>
      <c r="T1683" s="18" t="s">
        <v>13041</v>
      </c>
      <c r="U1683" s="9" t="s">
        <v>907</v>
      </c>
      <c r="V1683" s="18">
        <v>0</v>
      </c>
      <c r="W1683" s="18">
        <v>10</v>
      </c>
      <c r="X1683" s="18">
        <v>20</v>
      </c>
      <c r="Y1683" s="19" t="s">
        <v>908</v>
      </c>
      <c r="Z1683" s="18" t="s">
        <v>34</v>
      </c>
      <c r="AA1683" s="18" t="s">
        <v>181</v>
      </c>
      <c r="AB1683" s="18" t="s">
        <v>905</v>
      </c>
      <c r="AC1683" s="18" t="e">
        <f>VLOOKUP(AB1683,[2]Sheet1!$B:$C,2,0)</f>
        <v>#N/A</v>
      </c>
      <c r="AD1683" s="18" t="e">
        <f t="shared" si="52"/>
        <v>#N/A</v>
      </c>
      <c r="AE1683" s="21" t="s">
        <v>903</v>
      </c>
      <c r="AF1683" s="24" t="s">
        <v>904</v>
      </c>
      <c r="AG1683" s="21" t="s">
        <v>904</v>
      </c>
      <c r="AH1683" s="18"/>
    </row>
    <row r="1684" spans="1:34" hidden="1" x14ac:dyDescent="0.25">
      <c r="A1684" s="18" t="s">
        <v>918</v>
      </c>
      <c r="B1684" s="18" t="str">
        <f t="shared" si="53"/>
        <v>CO1004CC</v>
      </c>
      <c r="C1684" s="39" t="s">
        <v>920</v>
      </c>
      <c r="D1684" s="19" t="s">
        <v>45</v>
      </c>
      <c r="E1684" s="5">
        <v>0</v>
      </c>
      <c r="F1684" s="18">
        <v>35</v>
      </c>
      <c r="G1684" s="18">
        <v>0</v>
      </c>
      <c r="H1684" s="18" t="s">
        <v>906</v>
      </c>
      <c r="I1684" s="18">
        <v>5</v>
      </c>
      <c r="J1684" s="18">
        <v>5</v>
      </c>
      <c r="K1684" s="18">
        <v>0</v>
      </c>
      <c r="L1684" s="18">
        <v>0</v>
      </c>
      <c r="M1684" s="18">
        <v>0</v>
      </c>
      <c r="N1684" s="18">
        <v>0</v>
      </c>
      <c r="O1684" s="18">
        <v>0</v>
      </c>
      <c r="P1684" s="18" t="s">
        <v>751</v>
      </c>
      <c r="Q1684" s="18">
        <v>11</v>
      </c>
      <c r="R1684" s="18">
        <v>1</v>
      </c>
      <c r="T1684" s="18" t="s">
        <v>13041</v>
      </c>
      <c r="U1684" s="39" t="s">
        <v>920</v>
      </c>
      <c r="V1684" s="18">
        <v>0</v>
      </c>
      <c r="W1684" s="18">
        <v>0</v>
      </c>
      <c r="X1684" s="18">
        <v>20</v>
      </c>
      <c r="Y1684" s="19" t="s">
        <v>921</v>
      </c>
      <c r="Z1684" s="18" t="s">
        <v>34</v>
      </c>
      <c r="AA1684" s="18" t="s">
        <v>181</v>
      </c>
      <c r="AB1684" s="18" t="s">
        <v>918</v>
      </c>
      <c r="AC1684" s="18" t="e">
        <f>VLOOKUP(AB1684,[2]Sheet1!$B:$C,2,0)</f>
        <v>#N/A</v>
      </c>
      <c r="AD1684" s="18" t="e">
        <f t="shared" si="52"/>
        <v>#N/A</v>
      </c>
      <c r="AE1684" s="21" t="s">
        <v>855</v>
      </c>
      <c r="AF1684" s="21" t="s">
        <v>760</v>
      </c>
      <c r="AG1684" s="21" t="s">
        <v>13046</v>
      </c>
      <c r="AH1684" s="18"/>
    </row>
    <row r="1685" spans="1:34" hidden="1" x14ac:dyDescent="0.25">
      <c r="A1685" s="18" t="s">
        <v>783</v>
      </c>
      <c r="B1685" s="18" t="str">
        <f t="shared" si="53"/>
        <v>IU3040CQ</v>
      </c>
      <c r="C1685" s="9" t="s">
        <v>784</v>
      </c>
      <c r="D1685" s="19" t="s">
        <v>28</v>
      </c>
      <c r="E1685" s="5">
        <v>0</v>
      </c>
      <c r="F1685" s="18">
        <v>20</v>
      </c>
      <c r="G1685" s="18">
        <v>0</v>
      </c>
      <c r="H1685" s="7" t="s">
        <v>12964</v>
      </c>
      <c r="I1685" s="18">
        <v>3</v>
      </c>
      <c r="J1685" s="18">
        <v>3</v>
      </c>
      <c r="K1685" s="18">
        <v>0</v>
      </c>
      <c r="L1685" s="18">
        <v>0</v>
      </c>
      <c r="M1685" s="18">
        <v>0</v>
      </c>
      <c r="N1685" s="18">
        <v>0</v>
      </c>
      <c r="O1685" s="18">
        <v>0</v>
      </c>
      <c r="P1685" s="18" t="s">
        <v>751</v>
      </c>
      <c r="Q1685" s="18">
        <v>9</v>
      </c>
      <c r="R1685" s="7">
        <v>2</v>
      </c>
      <c r="T1685" s="18" t="s">
        <v>13041</v>
      </c>
      <c r="U1685" s="9" t="s">
        <v>784</v>
      </c>
      <c r="V1685" s="18">
        <v>0</v>
      </c>
      <c r="W1685" s="18">
        <v>0</v>
      </c>
      <c r="X1685" s="18">
        <v>12</v>
      </c>
      <c r="Y1685" s="19" t="s">
        <v>785</v>
      </c>
      <c r="Z1685" s="18" t="s">
        <v>34</v>
      </c>
      <c r="AA1685" s="18" t="s">
        <v>181</v>
      </c>
      <c r="AB1685" s="18" t="s">
        <v>783</v>
      </c>
      <c r="AC1685" s="18" t="e">
        <f>VLOOKUP(AB1685,[2]Sheet1!$B:$C,2,0)</f>
        <v>#N/A</v>
      </c>
      <c r="AD1685" s="18" t="e">
        <f t="shared" ref="AD1685:AD1722" si="54">IF(AC1685&lt;&gt;AE1685,"kh","gi")</f>
        <v>#N/A</v>
      </c>
      <c r="AE1685" s="21" t="s">
        <v>773</v>
      </c>
      <c r="AF1685" s="24" t="s">
        <v>774</v>
      </c>
      <c r="AG1685" s="21" t="s">
        <v>774</v>
      </c>
      <c r="AH1685" s="18"/>
    </row>
    <row r="1686" spans="1:34" hidden="1" x14ac:dyDescent="0.25">
      <c r="A1686" s="18" t="s">
        <v>786</v>
      </c>
      <c r="B1686" s="18" t="str">
        <f t="shared" si="53"/>
        <v>IU3050CQ</v>
      </c>
      <c r="C1686" s="9" t="s">
        <v>787</v>
      </c>
      <c r="D1686" s="19" t="s">
        <v>28</v>
      </c>
      <c r="E1686" s="5">
        <v>0</v>
      </c>
      <c r="F1686" s="18">
        <v>20</v>
      </c>
      <c r="G1686" s="18">
        <v>0</v>
      </c>
      <c r="H1686" s="7" t="s">
        <v>12964</v>
      </c>
      <c r="I1686" s="18">
        <v>3</v>
      </c>
      <c r="J1686" s="18">
        <v>3</v>
      </c>
      <c r="K1686" s="18">
        <v>0</v>
      </c>
      <c r="L1686" s="18">
        <v>0</v>
      </c>
      <c r="M1686" s="18">
        <v>0</v>
      </c>
      <c r="N1686" s="18">
        <v>0</v>
      </c>
      <c r="O1686" s="18">
        <v>0</v>
      </c>
      <c r="P1686" s="18" t="s">
        <v>751</v>
      </c>
      <c r="Q1686" s="18">
        <v>9</v>
      </c>
      <c r="R1686" s="7">
        <v>2</v>
      </c>
      <c r="T1686" s="18" t="s">
        <v>13041</v>
      </c>
      <c r="U1686" s="9" t="s">
        <v>787</v>
      </c>
      <c r="V1686" s="18">
        <v>0</v>
      </c>
      <c r="W1686" s="18">
        <v>0</v>
      </c>
      <c r="X1686" s="18">
        <v>12</v>
      </c>
      <c r="Y1686" s="19" t="s">
        <v>788</v>
      </c>
      <c r="Z1686" s="18" t="s">
        <v>34</v>
      </c>
      <c r="AA1686" s="18" t="s">
        <v>181</v>
      </c>
      <c r="AB1686" s="18" t="s">
        <v>786</v>
      </c>
      <c r="AC1686" s="18" t="e">
        <f>VLOOKUP(AB1686,[2]Sheet1!$B:$C,2,0)</f>
        <v>#N/A</v>
      </c>
      <c r="AD1686" s="18" t="e">
        <f t="shared" si="54"/>
        <v>#N/A</v>
      </c>
      <c r="AE1686" s="21" t="s">
        <v>773</v>
      </c>
      <c r="AF1686" s="24" t="s">
        <v>774</v>
      </c>
      <c r="AG1686" s="21" t="s">
        <v>774</v>
      </c>
      <c r="AH1686" s="18"/>
    </row>
    <row r="1687" spans="1:34" hidden="1" x14ac:dyDescent="0.25">
      <c r="A1687" s="18" t="s">
        <v>1108</v>
      </c>
      <c r="B1687" s="18" t="str">
        <f t="shared" si="53"/>
        <v>ME3248CQ</v>
      </c>
      <c r="C1687" s="9" t="s">
        <v>1109</v>
      </c>
      <c r="D1687" s="19" t="s">
        <v>28</v>
      </c>
      <c r="E1687" s="5">
        <v>0</v>
      </c>
      <c r="F1687" s="18">
        <v>30</v>
      </c>
      <c r="G1687" s="18">
        <v>0</v>
      </c>
      <c r="H1687" s="7" t="s">
        <v>1051</v>
      </c>
      <c r="I1687" s="18">
        <v>5</v>
      </c>
      <c r="J1687" s="18">
        <v>5</v>
      </c>
      <c r="K1687" s="18">
        <v>0</v>
      </c>
      <c r="L1687" s="18">
        <v>0</v>
      </c>
      <c r="M1687" s="18">
        <v>0</v>
      </c>
      <c r="N1687" s="18">
        <v>0</v>
      </c>
      <c r="O1687" s="18">
        <v>0</v>
      </c>
      <c r="P1687" s="18" t="s">
        <v>751</v>
      </c>
      <c r="Q1687" s="18">
        <v>11</v>
      </c>
      <c r="R1687" s="7">
        <v>2</v>
      </c>
      <c r="T1687" s="18" t="s">
        <v>13041</v>
      </c>
      <c r="U1687" s="9" t="s">
        <v>1109</v>
      </c>
      <c r="V1687" s="18">
        <v>0</v>
      </c>
      <c r="W1687" s="18">
        <v>0</v>
      </c>
      <c r="X1687" s="18">
        <v>20</v>
      </c>
      <c r="Y1687" s="19" t="s">
        <v>1110</v>
      </c>
      <c r="Z1687" s="18" t="s">
        <v>34</v>
      </c>
      <c r="AA1687" s="18" t="s">
        <v>181</v>
      </c>
      <c r="AB1687" s="18" t="s">
        <v>1108</v>
      </c>
      <c r="AC1687" s="18" t="e">
        <f>VLOOKUP(AB1687,[2]Sheet1!$B:$C,2,0)</f>
        <v>#N/A</v>
      </c>
      <c r="AD1687" s="18" t="e">
        <f t="shared" si="54"/>
        <v>#N/A</v>
      </c>
      <c r="AE1687" s="21" t="s">
        <v>855</v>
      </c>
      <c r="AF1687" s="24" t="s">
        <v>760</v>
      </c>
      <c r="AG1687" s="21" t="s">
        <v>760</v>
      </c>
      <c r="AH1687" s="18"/>
    </row>
    <row r="1688" spans="1:34" hidden="1" x14ac:dyDescent="0.25">
      <c r="A1688" s="18" t="s">
        <v>1153</v>
      </c>
      <c r="B1688" s="18" t="str">
        <f t="shared" si="53"/>
        <v>ME4414CQ</v>
      </c>
      <c r="C1688" s="9" t="s">
        <v>1154</v>
      </c>
      <c r="D1688" s="19" t="s">
        <v>28</v>
      </c>
      <c r="E1688" s="5">
        <v>0</v>
      </c>
      <c r="F1688" s="18">
        <v>30</v>
      </c>
      <c r="G1688" s="18">
        <v>0</v>
      </c>
      <c r="H1688" s="7" t="s">
        <v>1051</v>
      </c>
      <c r="I1688" s="18">
        <v>5</v>
      </c>
      <c r="J1688" s="18">
        <v>5</v>
      </c>
      <c r="K1688" s="18">
        <v>0</v>
      </c>
      <c r="L1688" s="18">
        <v>0</v>
      </c>
      <c r="M1688" s="18">
        <v>0</v>
      </c>
      <c r="N1688" s="18">
        <v>0</v>
      </c>
      <c r="O1688" s="18">
        <v>0</v>
      </c>
      <c r="P1688" s="18" t="s">
        <v>751</v>
      </c>
      <c r="Q1688" s="18">
        <v>11</v>
      </c>
      <c r="R1688" s="7">
        <v>2</v>
      </c>
      <c r="T1688" s="18" t="s">
        <v>13041</v>
      </c>
      <c r="U1688" s="9" t="s">
        <v>1154</v>
      </c>
      <c r="V1688" s="18">
        <v>0</v>
      </c>
      <c r="W1688" s="18">
        <v>0</v>
      </c>
      <c r="X1688" s="18">
        <v>20</v>
      </c>
      <c r="Y1688" s="19" t="s">
        <v>1155</v>
      </c>
      <c r="Z1688" s="18" t="s">
        <v>34</v>
      </c>
      <c r="AA1688" s="18" t="s">
        <v>181</v>
      </c>
      <c r="AB1688" s="18" t="s">
        <v>1153</v>
      </c>
      <c r="AC1688" s="18" t="e">
        <f>VLOOKUP(AB1688,[2]Sheet1!$B:$C,2,0)</f>
        <v>#N/A</v>
      </c>
      <c r="AD1688" s="18" t="e">
        <f t="shared" si="54"/>
        <v>#N/A</v>
      </c>
      <c r="AE1688" s="21" t="s">
        <v>855</v>
      </c>
      <c r="AF1688" s="24" t="s">
        <v>760</v>
      </c>
      <c r="AG1688" s="21" t="s">
        <v>760</v>
      </c>
      <c r="AH1688" s="18"/>
    </row>
    <row r="1689" spans="1:34" hidden="1" x14ac:dyDescent="0.25">
      <c r="A1689" s="18" t="s">
        <v>1180</v>
      </c>
      <c r="B1689" s="18" t="str">
        <f t="shared" si="53"/>
        <v>ME4490CQ</v>
      </c>
      <c r="C1689" s="9" t="s">
        <v>1181</v>
      </c>
      <c r="D1689" s="19" t="s">
        <v>28</v>
      </c>
      <c r="E1689" s="5">
        <v>0</v>
      </c>
      <c r="F1689" s="18">
        <v>30</v>
      </c>
      <c r="G1689" s="18">
        <v>0</v>
      </c>
      <c r="H1689" s="7" t="s">
        <v>1051</v>
      </c>
      <c r="I1689" s="18">
        <v>5</v>
      </c>
      <c r="J1689" s="18">
        <v>5</v>
      </c>
      <c r="K1689" s="18">
        <v>0</v>
      </c>
      <c r="L1689" s="18">
        <v>0</v>
      </c>
      <c r="M1689" s="18">
        <v>0</v>
      </c>
      <c r="N1689" s="18">
        <v>0</v>
      </c>
      <c r="O1689" s="18">
        <v>0</v>
      </c>
      <c r="P1689" s="18" t="s">
        <v>751</v>
      </c>
      <c r="Q1689" s="18">
        <v>11</v>
      </c>
      <c r="R1689" s="7">
        <v>2</v>
      </c>
      <c r="T1689" s="18" t="s">
        <v>13041</v>
      </c>
      <c r="U1689" s="9" t="s">
        <v>1181</v>
      </c>
      <c r="V1689" s="18">
        <v>0</v>
      </c>
      <c r="W1689" s="18">
        <v>0</v>
      </c>
      <c r="X1689" s="18">
        <v>20</v>
      </c>
      <c r="Y1689" s="19" t="s">
        <v>1182</v>
      </c>
      <c r="Z1689" s="18" t="s">
        <v>34</v>
      </c>
      <c r="AA1689" s="18" t="s">
        <v>181</v>
      </c>
      <c r="AB1689" s="18" t="s">
        <v>1180</v>
      </c>
      <c r="AC1689" s="18" t="e">
        <f>VLOOKUP(AB1689,[2]Sheet1!$B:$C,2,0)</f>
        <v>#N/A</v>
      </c>
      <c r="AD1689" s="18" t="e">
        <f t="shared" si="54"/>
        <v>#N/A</v>
      </c>
      <c r="AE1689" s="21" t="s">
        <v>855</v>
      </c>
      <c r="AF1689" s="24" t="s">
        <v>760</v>
      </c>
      <c r="AG1689" s="21" t="s">
        <v>760</v>
      </c>
      <c r="AH1689" s="18"/>
    </row>
    <row r="1690" spans="1:34" hidden="1" x14ac:dyDescent="0.25">
      <c r="A1690" s="18" t="s">
        <v>1050</v>
      </c>
      <c r="B1690" s="18" t="str">
        <f t="shared" si="53"/>
        <v>ME3022CC</v>
      </c>
      <c r="C1690" s="9" t="s">
        <v>1052</v>
      </c>
      <c r="D1690" s="19" t="s">
        <v>45</v>
      </c>
      <c r="E1690" s="5">
        <v>0</v>
      </c>
      <c r="F1690" s="18">
        <v>30</v>
      </c>
      <c r="G1690" s="18">
        <v>0</v>
      </c>
      <c r="H1690" s="7" t="s">
        <v>1051</v>
      </c>
      <c r="I1690" s="18">
        <v>5</v>
      </c>
      <c r="J1690" s="18">
        <v>5</v>
      </c>
      <c r="K1690" s="18">
        <v>0</v>
      </c>
      <c r="L1690" s="18">
        <v>0</v>
      </c>
      <c r="M1690" s="18">
        <v>0</v>
      </c>
      <c r="N1690" s="18">
        <v>0</v>
      </c>
      <c r="O1690" s="18">
        <v>0</v>
      </c>
      <c r="P1690" s="18" t="s">
        <v>751</v>
      </c>
      <c r="Q1690" s="18">
        <v>11</v>
      </c>
      <c r="R1690" s="7">
        <v>1</v>
      </c>
      <c r="T1690" s="18" t="s">
        <v>13041</v>
      </c>
      <c r="U1690" s="9" t="s">
        <v>1052</v>
      </c>
      <c r="V1690" s="18">
        <v>0</v>
      </c>
      <c r="W1690" s="18">
        <v>0</v>
      </c>
      <c r="X1690" s="18">
        <v>20</v>
      </c>
      <c r="Y1690" s="19" t="s">
        <v>1053</v>
      </c>
      <c r="Z1690" s="18" t="s">
        <v>34</v>
      </c>
      <c r="AA1690" s="18" t="s">
        <v>181</v>
      </c>
      <c r="AB1690" s="18" t="s">
        <v>1050</v>
      </c>
      <c r="AC1690" s="18" t="e">
        <f>VLOOKUP(AB1690,[2]Sheet1!$B:$C,2,0)</f>
        <v>#N/A</v>
      </c>
      <c r="AD1690" s="18" t="e">
        <f t="shared" si="54"/>
        <v>#N/A</v>
      </c>
      <c r="AE1690" s="21" t="s">
        <v>855</v>
      </c>
      <c r="AF1690" s="24" t="s">
        <v>760</v>
      </c>
      <c r="AG1690" s="21" t="s">
        <v>760</v>
      </c>
      <c r="AH1690" s="18"/>
    </row>
    <row r="1691" spans="1:34" hidden="1" x14ac:dyDescent="0.25">
      <c r="A1691" s="18" t="s">
        <v>1050</v>
      </c>
      <c r="B1691" s="18" t="str">
        <f t="shared" si="53"/>
        <v>ME3022CQ</v>
      </c>
      <c r="C1691" s="9" t="s">
        <v>1052</v>
      </c>
      <c r="D1691" s="19" t="s">
        <v>28</v>
      </c>
      <c r="E1691" s="5">
        <v>0</v>
      </c>
      <c r="F1691" s="18">
        <v>30</v>
      </c>
      <c r="G1691" s="18">
        <v>0</v>
      </c>
      <c r="H1691" s="7" t="s">
        <v>1051</v>
      </c>
      <c r="I1691" s="18">
        <v>5</v>
      </c>
      <c r="J1691" s="18">
        <v>5</v>
      </c>
      <c r="K1691" s="18">
        <v>0</v>
      </c>
      <c r="L1691" s="18">
        <v>0</v>
      </c>
      <c r="M1691" s="18">
        <v>0</v>
      </c>
      <c r="N1691" s="18">
        <v>0</v>
      </c>
      <c r="O1691" s="18">
        <v>0</v>
      </c>
      <c r="P1691" s="18" t="s">
        <v>751</v>
      </c>
      <c r="Q1691" s="18">
        <v>11</v>
      </c>
      <c r="R1691" s="7">
        <v>2</v>
      </c>
      <c r="T1691" s="18" t="s">
        <v>13041</v>
      </c>
      <c r="U1691" s="9" t="s">
        <v>1052</v>
      </c>
      <c r="V1691" s="18">
        <v>0</v>
      </c>
      <c r="W1691" s="18">
        <v>0</v>
      </c>
      <c r="X1691" s="18">
        <v>20</v>
      </c>
      <c r="Y1691" s="19" t="s">
        <v>1053</v>
      </c>
      <c r="Z1691" s="18" t="s">
        <v>34</v>
      </c>
      <c r="AA1691" s="18" t="s">
        <v>181</v>
      </c>
      <c r="AB1691" s="18" t="s">
        <v>1050</v>
      </c>
      <c r="AC1691" s="18" t="e">
        <f>VLOOKUP(AB1691,[2]Sheet1!$B:$C,2,0)</f>
        <v>#N/A</v>
      </c>
      <c r="AD1691" s="18" t="e">
        <f t="shared" si="54"/>
        <v>#N/A</v>
      </c>
      <c r="AE1691" s="21" t="s">
        <v>855</v>
      </c>
      <c r="AF1691" s="24" t="s">
        <v>760</v>
      </c>
      <c r="AG1691" s="21" t="s">
        <v>760</v>
      </c>
      <c r="AH1691" s="18"/>
    </row>
    <row r="1692" spans="1:34" hidden="1" x14ac:dyDescent="0.25">
      <c r="A1692" s="18" t="s">
        <v>1123</v>
      </c>
      <c r="B1692" s="18" t="str">
        <f t="shared" si="53"/>
        <v>ME4012CQ</v>
      </c>
      <c r="C1692" s="9" t="s">
        <v>1124</v>
      </c>
      <c r="D1692" s="19" t="s">
        <v>28</v>
      </c>
      <c r="E1692" s="5">
        <v>0</v>
      </c>
      <c r="F1692" s="18">
        <v>30</v>
      </c>
      <c r="G1692" s="18">
        <v>0</v>
      </c>
      <c r="H1692" s="7" t="s">
        <v>1051</v>
      </c>
      <c r="I1692" s="18">
        <v>5</v>
      </c>
      <c r="J1692" s="18">
        <v>5</v>
      </c>
      <c r="K1692" s="18">
        <v>0</v>
      </c>
      <c r="L1692" s="18">
        <v>0</v>
      </c>
      <c r="M1692" s="18">
        <v>0</v>
      </c>
      <c r="N1692" s="18">
        <v>0</v>
      </c>
      <c r="O1692" s="18">
        <v>0</v>
      </c>
      <c r="P1692" s="18" t="s">
        <v>751</v>
      </c>
      <c r="Q1692" s="18">
        <v>11</v>
      </c>
      <c r="R1692" s="7">
        <v>2</v>
      </c>
      <c r="T1692" s="18" t="s">
        <v>13041</v>
      </c>
      <c r="U1692" s="9" t="s">
        <v>1124</v>
      </c>
      <c r="V1692" s="18">
        <v>0</v>
      </c>
      <c r="W1692" s="18">
        <v>0</v>
      </c>
      <c r="X1692" s="18">
        <v>20</v>
      </c>
      <c r="Y1692" s="19" t="s">
        <v>1125</v>
      </c>
      <c r="Z1692" s="18" t="s">
        <v>34</v>
      </c>
      <c r="AA1692" s="18" t="s">
        <v>181</v>
      </c>
      <c r="AB1692" s="18" t="s">
        <v>1123</v>
      </c>
      <c r="AC1692" s="18" t="e">
        <f>VLOOKUP(AB1692,[2]Sheet1!$B:$C,2,0)</f>
        <v>#N/A</v>
      </c>
      <c r="AD1692" s="18" t="e">
        <f t="shared" si="54"/>
        <v>#N/A</v>
      </c>
      <c r="AE1692" s="21" t="s">
        <v>855</v>
      </c>
      <c r="AF1692" s="24" t="s">
        <v>760</v>
      </c>
      <c r="AG1692" s="21" t="s">
        <v>760</v>
      </c>
      <c r="AH1692" s="18"/>
    </row>
    <row r="1693" spans="1:34" hidden="1" x14ac:dyDescent="0.25">
      <c r="A1693" s="18" t="s">
        <v>1114</v>
      </c>
      <c r="B1693" s="18" t="str">
        <f t="shared" si="53"/>
        <v>ME3252CQ</v>
      </c>
      <c r="C1693" s="9" t="s">
        <v>1115</v>
      </c>
      <c r="D1693" s="19" t="s">
        <v>28</v>
      </c>
      <c r="E1693" s="5">
        <v>0</v>
      </c>
      <c r="F1693" s="18">
        <v>30</v>
      </c>
      <c r="G1693" s="18">
        <v>0</v>
      </c>
      <c r="H1693" s="7" t="s">
        <v>1051</v>
      </c>
      <c r="I1693" s="18">
        <v>5</v>
      </c>
      <c r="J1693" s="18">
        <v>5</v>
      </c>
      <c r="K1693" s="18">
        <v>0</v>
      </c>
      <c r="L1693" s="18">
        <v>0</v>
      </c>
      <c r="M1693" s="18">
        <v>0</v>
      </c>
      <c r="N1693" s="18">
        <v>0</v>
      </c>
      <c r="O1693" s="18">
        <v>0</v>
      </c>
      <c r="P1693" s="18" t="s">
        <v>751</v>
      </c>
      <c r="Q1693" s="18">
        <v>11</v>
      </c>
      <c r="R1693" s="7">
        <v>2</v>
      </c>
      <c r="T1693" s="18" t="s">
        <v>13041</v>
      </c>
      <c r="U1693" s="9" t="s">
        <v>1115</v>
      </c>
      <c r="V1693" s="18">
        <v>0</v>
      </c>
      <c r="W1693" s="18">
        <v>0</v>
      </c>
      <c r="X1693" s="18">
        <v>20</v>
      </c>
      <c r="Y1693" s="19" t="s">
        <v>1116</v>
      </c>
      <c r="Z1693" s="18" t="s">
        <v>34</v>
      </c>
      <c r="AA1693" s="18" t="s">
        <v>181</v>
      </c>
      <c r="AB1693" s="18" t="s">
        <v>1114</v>
      </c>
      <c r="AC1693" s="18" t="e">
        <f>VLOOKUP(AB1693,[2]Sheet1!$B:$C,2,0)</f>
        <v>#N/A</v>
      </c>
      <c r="AD1693" s="18" t="e">
        <f t="shared" si="54"/>
        <v>#N/A</v>
      </c>
      <c r="AE1693" s="21" t="s">
        <v>855</v>
      </c>
      <c r="AF1693" s="24" t="s">
        <v>760</v>
      </c>
      <c r="AG1693" s="21" t="s">
        <v>760</v>
      </c>
      <c r="AH1693" s="18"/>
    </row>
    <row r="1694" spans="1:34" hidden="1" x14ac:dyDescent="0.25">
      <c r="A1694" s="18" t="s">
        <v>1159</v>
      </c>
      <c r="B1694" s="18" t="str">
        <f t="shared" si="53"/>
        <v>ME4422CQ</v>
      </c>
      <c r="C1694" s="9" t="s">
        <v>1160</v>
      </c>
      <c r="D1694" s="19" t="s">
        <v>28</v>
      </c>
      <c r="E1694" s="5">
        <v>0</v>
      </c>
      <c r="F1694" s="18">
        <v>30</v>
      </c>
      <c r="G1694" s="18">
        <v>0</v>
      </c>
      <c r="H1694" s="7" t="s">
        <v>1051</v>
      </c>
      <c r="I1694" s="18">
        <v>5</v>
      </c>
      <c r="J1694" s="18">
        <v>5</v>
      </c>
      <c r="K1694" s="18">
        <v>0</v>
      </c>
      <c r="L1694" s="18">
        <v>0</v>
      </c>
      <c r="M1694" s="18">
        <v>0</v>
      </c>
      <c r="N1694" s="18">
        <v>0</v>
      </c>
      <c r="O1694" s="18">
        <v>0</v>
      </c>
      <c r="P1694" s="18" t="s">
        <v>751</v>
      </c>
      <c r="Q1694" s="18">
        <v>11</v>
      </c>
      <c r="R1694" s="7">
        <v>2</v>
      </c>
      <c r="T1694" s="18" t="s">
        <v>13041</v>
      </c>
      <c r="U1694" s="9" t="s">
        <v>1160</v>
      </c>
      <c r="V1694" s="18">
        <v>0</v>
      </c>
      <c r="W1694" s="18">
        <v>0</v>
      </c>
      <c r="X1694" s="18">
        <v>20</v>
      </c>
      <c r="Y1694" s="19" t="s">
        <v>1161</v>
      </c>
      <c r="Z1694" s="18" t="s">
        <v>34</v>
      </c>
      <c r="AA1694" s="18" t="s">
        <v>181</v>
      </c>
      <c r="AB1694" s="18" t="s">
        <v>1159</v>
      </c>
      <c r="AC1694" s="18" t="e">
        <f>VLOOKUP(AB1694,[2]Sheet1!$B:$C,2,0)</f>
        <v>#N/A</v>
      </c>
      <c r="AD1694" s="18" t="e">
        <f t="shared" si="54"/>
        <v>#N/A</v>
      </c>
      <c r="AE1694" s="21" t="s">
        <v>855</v>
      </c>
      <c r="AF1694" s="24" t="s">
        <v>760</v>
      </c>
      <c r="AG1694" s="21" t="s">
        <v>760</v>
      </c>
      <c r="AH1694" s="18"/>
    </row>
    <row r="1695" spans="1:34" hidden="1" x14ac:dyDescent="0.25">
      <c r="A1695" s="18" t="s">
        <v>1105</v>
      </c>
      <c r="B1695" s="18" t="str">
        <f t="shared" si="53"/>
        <v>ME3246CQ</v>
      </c>
      <c r="C1695" s="9" t="s">
        <v>1106</v>
      </c>
      <c r="D1695" s="19" t="s">
        <v>28</v>
      </c>
      <c r="E1695" s="5">
        <v>0</v>
      </c>
      <c r="F1695" s="18">
        <v>30</v>
      </c>
      <c r="G1695" s="18">
        <v>0</v>
      </c>
      <c r="H1695" s="7" t="s">
        <v>1051</v>
      </c>
      <c r="I1695" s="18">
        <v>5</v>
      </c>
      <c r="J1695" s="18">
        <v>5</v>
      </c>
      <c r="K1695" s="18">
        <v>0</v>
      </c>
      <c r="L1695" s="18">
        <v>0</v>
      </c>
      <c r="M1695" s="18">
        <v>0</v>
      </c>
      <c r="N1695" s="18">
        <v>0</v>
      </c>
      <c r="O1695" s="18">
        <v>0</v>
      </c>
      <c r="P1695" s="18" t="s">
        <v>751</v>
      </c>
      <c r="Q1695" s="18">
        <v>11</v>
      </c>
      <c r="R1695" s="7">
        <v>2</v>
      </c>
      <c r="T1695" s="18" t="s">
        <v>13041</v>
      </c>
      <c r="U1695" s="9" t="s">
        <v>1106</v>
      </c>
      <c r="V1695" s="18">
        <v>0</v>
      </c>
      <c r="W1695" s="18">
        <v>0</v>
      </c>
      <c r="X1695" s="18">
        <v>20</v>
      </c>
      <c r="Y1695" s="19" t="s">
        <v>1107</v>
      </c>
      <c r="Z1695" s="18" t="s">
        <v>34</v>
      </c>
      <c r="AA1695" s="18" t="s">
        <v>181</v>
      </c>
      <c r="AB1695" s="18" t="s">
        <v>1105</v>
      </c>
      <c r="AC1695" s="18" t="e">
        <f>VLOOKUP(AB1695,[2]Sheet1!$B:$C,2,0)</f>
        <v>#N/A</v>
      </c>
      <c r="AD1695" s="18" t="e">
        <f t="shared" si="54"/>
        <v>#N/A</v>
      </c>
      <c r="AE1695" s="21" t="s">
        <v>855</v>
      </c>
      <c r="AF1695" s="24" t="s">
        <v>760</v>
      </c>
      <c r="AG1695" s="21" t="s">
        <v>760</v>
      </c>
      <c r="AH1695" s="18"/>
    </row>
    <row r="1696" spans="1:34" hidden="1" x14ac:dyDescent="0.25">
      <c r="A1696" s="18" t="s">
        <v>1117</v>
      </c>
      <c r="B1696" s="18" t="str">
        <f t="shared" si="53"/>
        <v>ME3264CQ</v>
      </c>
      <c r="C1696" s="9" t="s">
        <v>1118</v>
      </c>
      <c r="D1696" s="19" t="s">
        <v>28</v>
      </c>
      <c r="E1696" s="5">
        <v>0</v>
      </c>
      <c r="F1696" s="18">
        <v>30</v>
      </c>
      <c r="G1696" s="18">
        <v>0</v>
      </c>
      <c r="H1696" s="7" t="s">
        <v>1051</v>
      </c>
      <c r="I1696" s="18">
        <v>5</v>
      </c>
      <c r="J1696" s="18">
        <v>5</v>
      </c>
      <c r="K1696" s="18">
        <v>0</v>
      </c>
      <c r="L1696" s="18">
        <v>0</v>
      </c>
      <c r="M1696" s="18">
        <v>0</v>
      </c>
      <c r="N1696" s="18">
        <v>0</v>
      </c>
      <c r="O1696" s="18">
        <v>0</v>
      </c>
      <c r="P1696" s="18" t="s">
        <v>751</v>
      </c>
      <c r="Q1696" s="18" t="s">
        <v>852</v>
      </c>
      <c r="R1696" s="7">
        <v>2</v>
      </c>
      <c r="T1696" s="18" t="s">
        <v>13041</v>
      </c>
      <c r="U1696" s="9" t="s">
        <v>1118</v>
      </c>
      <c r="V1696" s="18">
        <v>0</v>
      </c>
      <c r="W1696" s="18">
        <v>0</v>
      </c>
      <c r="X1696" s="18">
        <v>20</v>
      </c>
      <c r="Y1696" s="19" t="s">
        <v>1119</v>
      </c>
      <c r="Z1696" s="18" t="s">
        <v>34</v>
      </c>
      <c r="AA1696" s="18" t="s">
        <v>181</v>
      </c>
      <c r="AB1696" s="18" t="s">
        <v>1117</v>
      </c>
      <c r="AC1696" s="18" t="e">
        <f>VLOOKUP(AB1696,[2]Sheet1!$B:$C,2,0)</f>
        <v>#N/A</v>
      </c>
      <c r="AD1696" s="18" t="e">
        <f t="shared" si="54"/>
        <v>#N/A</v>
      </c>
      <c r="AE1696" s="21" t="s">
        <v>855</v>
      </c>
      <c r="AF1696" s="24" t="s">
        <v>760</v>
      </c>
      <c r="AG1696" s="21" t="s">
        <v>760</v>
      </c>
      <c r="AH1696" s="18"/>
    </row>
    <row r="1697" spans="1:34" hidden="1" x14ac:dyDescent="0.25">
      <c r="A1697" s="18" t="s">
        <v>1156</v>
      </c>
      <c r="B1697" s="18" t="str">
        <f t="shared" si="53"/>
        <v>ME4418CQ</v>
      </c>
      <c r="C1697" s="9" t="s">
        <v>1157</v>
      </c>
      <c r="D1697" s="19" t="s">
        <v>28</v>
      </c>
      <c r="E1697" s="5">
        <v>0</v>
      </c>
      <c r="F1697" s="18">
        <v>30</v>
      </c>
      <c r="G1697" s="18">
        <v>0</v>
      </c>
      <c r="H1697" s="7" t="s">
        <v>1051</v>
      </c>
      <c r="I1697" s="18">
        <v>5</v>
      </c>
      <c r="J1697" s="18">
        <v>5</v>
      </c>
      <c r="K1697" s="18">
        <v>0</v>
      </c>
      <c r="L1697" s="18">
        <v>0</v>
      </c>
      <c r="M1697" s="18">
        <v>0</v>
      </c>
      <c r="N1697" s="18">
        <v>0</v>
      </c>
      <c r="O1697" s="18">
        <v>0</v>
      </c>
      <c r="P1697" s="18" t="s">
        <v>751</v>
      </c>
      <c r="Q1697" s="18">
        <v>11</v>
      </c>
      <c r="R1697" s="7">
        <v>2</v>
      </c>
      <c r="T1697" s="18" t="s">
        <v>13041</v>
      </c>
      <c r="U1697" s="9" t="s">
        <v>1157</v>
      </c>
      <c r="V1697" s="18">
        <v>0</v>
      </c>
      <c r="W1697" s="18">
        <v>0</v>
      </c>
      <c r="X1697" s="18">
        <v>20</v>
      </c>
      <c r="Y1697" s="19" t="s">
        <v>1158</v>
      </c>
      <c r="Z1697" s="18" t="s">
        <v>34</v>
      </c>
      <c r="AA1697" s="18" t="s">
        <v>181</v>
      </c>
      <c r="AB1697" s="18" t="s">
        <v>1156</v>
      </c>
      <c r="AC1697" s="18" t="e">
        <f>VLOOKUP(AB1697,[2]Sheet1!$B:$C,2,0)</f>
        <v>#N/A</v>
      </c>
      <c r="AD1697" s="18" t="e">
        <f t="shared" si="54"/>
        <v>#N/A</v>
      </c>
      <c r="AE1697" s="21" t="s">
        <v>855</v>
      </c>
      <c r="AF1697" s="24" t="s">
        <v>760</v>
      </c>
      <c r="AG1697" s="21" t="s">
        <v>760</v>
      </c>
      <c r="AH1697" s="18"/>
    </row>
    <row r="1698" spans="1:34" hidden="1" x14ac:dyDescent="0.25">
      <c r="A1698" s="18" t="s">
        <v>761</v>
      </c>
      <c r="B1698" s="18" t="str">
        <f t="shared" si="53"/>
        <v>408712VP</v>
      </c>
      <c r="C1698" s="9" t="s">
        <v>763</v>
      </c>
      <c r="D1698" s="19" t="s">
        <v>69</v>
      </c>
      <c r="E1698" s="5">
        <v>0</v>
      </c>
      <c r="F1698" s="18">
        <v>30</v>
      </c>
      <c r="G1698" s="18">
        <v>0</v>
      </c>
      <c r="H1698" s="7" t="s">
        <v>762</v>
      </c>
      <c r="I1698" s="18">
        <v>3</v>
      </c>
      <c r="J1698" s="18">
        <v>3</v>
      </c>
      <c r="K1698" s="18">
        <v>0</v>
      </c>
      <c r="L1698" s="18">
        <v>0</v>
      </c>
      <c r="M1698" s="18">
        <v>0</v>
      </c>
      <c r="N1698" s="18">
        <v>0</v>
      </c>
      <c r="O1698" s="18">
        <v>0</v>
      </c>
      <c r="P1698" s="18" t="s">
        <v>751</v>
      </c>
      <c r="Q1698" s="18">
        <v>8</v>
      </c>
      <c r="R1698" s="7">
        <v>1</v>
      </c>
      <c r="T1698" s="18" t="s">
        <v>13041</v>
      </c>
      <c r="U1698" s="9" t="s">
        <v>763</v>
      </c>
      <c r="V1698" s="18">
        <v>0</v>
      </c>
      <c r="W1698" s="18">
        <v>0</v>
      </c>
      <c r="X1698" s="18">
        <v>18</v>
      </c>
      <c r="Y1698" s="19" t="s">
        <v>764</v>
      </c>
      <c r="Z1698" s="18" t="s">
        <v>34</v>
      </c>
      <c r="AA1698" s="18" t="s">
        <v>181</v>
      </c>
      <c r="AB1698" s="18" t="s">
        <v>761</v>
      </c>
      <c r="AC1698" s="18" t="e">
        <f>VLOOKUP(AB1698,[2]Sheet1!$B:$C,2,0)</f>
        <v>#N/A</v>
      </c>
      <c r="AD1698" s="18" t="e">
        <f t="shared" si="54"/>
        <v>#N/A</v>
      </c>
      <c r="AE1698" s="21" t="s">
        <v>754</v>
      </c>
      <c r="AF1698" s="24" t="s">
        <v>1479</v>
      </c>
      <c r="AG1698" s="21">
        <v>0</v>
      </c>
      <c r="AH1698" s="18"/>
    </row>
    <row r="1699" spans="1:34" hidden="1" x14ac:dyDescent="0.25">
      <c r="A1699" s="18" t="s">
        <v>846</v>
      </c>
      <c r="B1699" s="18" t="str">
        <f t="shared" si="53"/>
        <v>408715VP</v>
      </c>
      <c r="C1699" s="9" t="s">
        <v>847</v>
      </c>
      <c r="D1699" s="19" t="s">
        <v>69</v>
      </c>
      <c r="E1699" s="5">
        <v>0</v>
      </c>
      <c r="F1699" s="18">
        <v>30</v>
      </c>
      <c r="G1699" s="18">
        <v>0</v>
      </c>
      <c r="H1699" s="7" t="s">
        <v>762</v>
      </c>
      <c r="I1699" s="18">
        <v>3</v>
      </c>
      <c r="J1699" s="18">
        <v>3</v>
      </c>
      <c r="K1699" s="18">
        <v>0</v>
      </c>
      <c r="L1699" s="18">
        <v>0</v>
      </c>
      <c r="M1699" s="18">
        <v>0</v>
      </c>
      <c r="N1699" s="18">
        <v>0</v>
      </c>
      <c r="O1699" s="18">
        <v>0</v>
      </c>
      <c r="P1699" s="18" t="s">
        <v>751</v>
      </c>
      <c r="Q1699" s="18">
        <v>7</v>
      </c>
      <c r="R1699" s="7">
        <v>1</v>
      </c>
      <c r="T1699" s="18" t="s">
        <v>13041</v>
      </c>
      <c r="U1699" s="9" t="s">
        <v>847</v>
      </c>
      <c r="V1699" s="18">
        <v>0</v>
      </c>
      <c r="W1699" s="18">
        <v>0</v>
      </c>
      <c r="X1699" s="18">
        <v>18</v>
      </c>
      <c r="Y1699" s="19" t="s">
        <v>848</v>
      </c>
      <c r="Z1699" s="18" t="s">
        <v>34</v>
      </c>
      <c r="AA1699" s="18" t="s">
        <v>181</v>
      </c>
      <c r="AB1699" s="18" t="s">
        <v>846</v>
      </c>
      <c r="AC1699" s="18" t="e">
        <f>VLOOKUP(AB1699,[2]Sheet1!$B:$C,2,0)</f>
        <v>#N/A</v>
      </c>
      <c r="AD1699" s="18" t="e">
        <f t="shared" si="54"/>
        <v>#N/A</v>
      </c>
      <c r="AE1699" s="21" t="s">
        <v>754</v>
      </c>
      <c r="AF1699" s="24" t="s">
        <v>1479</v>
      </c>
      <c r="AG1699" s="21">
        <v>0</v>
      </c>
      <c r="AH1699" s="18"/>
    </row>
    <row r="1700" spans="1:34" hidden="1" x14ac:dyDescent="0.25">
      <c r="A1700" s="18" t="s">
        <v>976</v>
      </c>
      <c r="B1700" s="18" t="str">
        <f t="shared" si="53"/>
        <v>EE3140CQ</v>
      </c>
      <c r="C1700" s="9" t="s">
        <v>977</v>
      </c>
      <c r="D1700" s="19" t="s">
        <v>28</v>
      </c>
      <c r="E1700" s="5">
        <v>0</v>
      </c>
      <c r="F1700" s="18">
        <v>15</v>
      </c>
      <c r="G1700" s="18">
        <v>0</v>
      </c>
      <c r="H1700" s="7" t="s">
        <v>762</v>
      </c>
      <c r="I1700" s="18">
        <v>5</v>
      </c>
      <c r="J1700" s="18">
        <v>5</v>
      </c>
      <c r="K1700" s="18">
        <v>0</v>
      </c>
      <c r="L1700" s="18">
        <v>0</v>
      </c>
      <c r="M1700" s="18">
        <v>0</v>
      </c>
      <c r="N1700" s="18">
        <v>0</v>
      </c>
      <c r="O1700" s="18">
        <v>0</v>
      </c>
      <c r="P1700" s="18" t="s">
        <v>751</v>
      </c>
      <c r="Q1700" s="18">
        <v>11</v>
      </c>
      <c r="R1700" s="7">
        <v>2</v>
      </c>
      <c r="T1700" s="18" t="s">
        <v>13041</v>
      </c>
      <c r="U1700" s="9" t="s">
        <v>977</v>
      </c>
      <c r="V1700" s="18">
        <v>0</v>
      </c>
      <c r="W1700" s="18">
        <v>0</v>
      </c>
      <c r="X1700" s="18">
        <v>20</v>
      </c>
      <c r="Y1700" s="19" t="s">
        <v>978</v>
      </c>
      <c r="Z1700" s="18" t="s">
        <v>34</v>
      </c>
      <c r="AA1700" s="18" t="s">
        <v>181</v>
      </c>
      <c r="AB1700" s="18" t="s">
        <v>976</v>
      </c>
      <c r="AC1700" s="18" t="e">
        <f>VLOOKUP(AB1700,[2]Sheet1!$B:$C,2,0)</f>
        <v>#N/A</v>
      </c>
      <c r="AD1700" s="18" t="e">
        <f t="shared" si="54"/>
        <v>#N/A</v>
      </c>
      <c r="AE1700" s="21" t="s">
        <v>855</v>
      </c>
      <c r="AF1700" s="24" t="s">
        <v>760</v>
      </c>
      <c r="AG1700" s="21" t="s">
        <v>760</v>
      </c>
      <c r="AH1700" s="18"/>
    </row>
    <row r="1701" spans="1:34" hidden="1" x14ac:dyDescent="0.25">
      <c r="A1701" s="18" t="s">
        <v>973</v>
      </c>
      <c r="B1701" s="18" t="str">
        <f t="shared" si="53"/>
        <v>EE3138CQ</v>
      </c>
      <c r="C1701" s="9" t="s">
        <v>974</v>
      </c>
      <c r="D1701" s="19" t="s">
        <v>28</v>
      </c>
      <c r="E1701" s="5">
        <v>0</v>
      </c>
      <c r="F1701" s="18">
        <v>15</v>
      </c>
      <c r="G1701" s="18">
        <v>0</v>
      </c>
      <c r="H1701" s="7" t="s">
        <v>762</v>
      </c>
      <c r="I1701" s="18">
        <v>5</v>
      </c>
      <c r="J1701" s="18">
        <v>5</v>
      </c>
      <c r="K1701" s="18">
        <v>0</v>
      </c>
      <c r="L1701" s="18">
        <v>0</v>
      </c>
      <c r="M1701" s="18">
        <v>0</v>
      </c>
      <c r="N1701" s="18">
        <v>0</v>
      </c>
      <c r="O1701" s="18">
        <v>0</v>
      </c>
      <c r="P1701" s="18" t="s">
        <v>751</v>
      </c>
      <c r="Q1701" s="18">
        <v>11</v>
      </c>
      <c r="R1701" s="7">
        <v>2</v>
      </c>
      <c r="T1701" s="18" t="s">
        <v>13041</v>
      </c>
      <c r="U1701" s="9" t="s">
        <v>974</v>
      </c>
      <c r="V1701" s="18">
        <v>0</v>
      </c>
      <c r="W1701" s="18">
        <v>0</v>
      </c>
      <c r="X1701" s="18">
        <v>20</v>
      </c>
      <c r="Y1701" s="19" t="s">
        <v>975</v>
      </c>
      <c r="Z1701" s="18" t="s">
        <v>34</v>
      </c>
      <c r="AA1701" s="18" t="s">
        <v>181</v>
      </c>
      <c r="AB1701" s="18" t="s">
        <v>973</v>
      </c>
      <c r="AC1701" s="18" t="e">
        <f>VLOOKUP(AB1701,[2]Sheet1!$B:$C,2,0)</f>
        <v>#N/A</v>
      </c>
      <c r="AD1701" s="18" t="e">
        <f t="shared" si="54"/>
        <v>#N/A</v>
      </c>
      <c r="AE1701" s="21" t="s">
        <v>855</v>
      </c>
      <c r="AF1701" s="24" t="s">
        <v>760</v>
      </c>
      <c r="AG1701" s="21" t="s">
        <v>760</v>
      </c>
      <c r="AH1701" s="18"/>
    </row>
    <row r="1702" spans="1:34" hidden="1" x14ac:dyDescent="0.25">
      <c r="A1702" s="18" t="s">
        <v>1333</v>
      </c>
      <c r="B1702" s="18" t="str">
        <f t="shared" si="53"/>
        <v>MA2038VP</v>
      </c>
      <c r="C1702" s="9" t="s">
        <v>1335</v>
      </c>
      <c r="D1702" s="19" t="s">
        <v>69</v>
      </c>
      <c r="E1702" s="5">
        <v>0</v>
      </c>
      <c r="F1702" s="18">
        <v>30</v>
      </c>
      <c r="G1702" s="18">
        <v>0</v>
      </c>
      <c r="H1702" s="7" t="s">
        <v>1334</v>
      </c>
      <c r="I1702" s="18">
        <v>5</v>
      </c>
      <c r="J1702" s="18">
        <v>5</v>
      </c>
      <c r="K1702" s="18">
        <v>0</v>
      </c>
      <c r="L1702" s="18">
        <v>0</v>
      </c>
      <c r="M1702" s="18">
        <v>0</v>
      </c>
      <c r="N1702" s="18">
        <v>0</v>
      </c>
      <c r="O1702" s="18">
        <v>0</v>
      </c>
      <c r="P1702" s="18" t="s">
        <v>751</v>
      </c>
      <c r="Q1702" s="18">
        <v>8</v>
      </c>
      <c r="R1702" s="7">
        <v>1</v>
      </c>
      <c r="S1702" s="18" t="s">
        <v>31</v>
      </c>
      <c r="T1702" s="18" t="s">
        <v>13041</v>
      </c>
      <c r="U1702" s="9" t="s">
        <v>1335</v>
      </c>
      <c r="V1702" s="18">
        <v>0</v>
      </c>
      <c r="W1702" s="18">
        <v>0</v>
      </c>
      <c r="X1702" s="18">
        <v>20</v>
      </c>
      <c r="Y1702" s="19" t="s">
        <v>1336</v>
      </c>
      <c r="Z1702" s="18" t="s">
        <v>34</v>
      </c>
      <c r="AA1702" s="18" t="s">
        <v>181</v>
      </c>
      <c r="AB1702" s="18" t="s">
        <v>1333</v>
      </c>
      <c r="AC1702" s="18" t="e">
        <f>VLOOKUP(AB1702,[2]Sheet1!$B:$C,2,0)</f>
        <v>#N/A</v>
      </c>
      <c r="AD1702" s="18" t="e">
        <f t="shared" si="54"/>
        <v>#N/A</v>
      </c>
      <c r="AE1702" s="21" t="s">
        <v>1215</v>
      </c>
      <c r="AF1702" s="24" t="s">
        <v>760</v>
      </c>
      <c r="AG1702" s="21" t="s">
        <v>760</v>
      </c>
      <c r="AH1702" s="18"/>
    </row>
    <row r="1703" spans="1:34" hidden="1" x14ac:dyDescent="0.25">
      <c r="A1703" s="18" t="s">
        <v>12834</v>
      </c>
      <c r="B1703" s="18" t="str">
        <f t="shared" si="53"/>
        <v>MI1003VP</v>
      </c>
      <c r="C1703" s="57" t="s">
        <v>13216</v>
      </c>
      <c r="D1703" s="19" t="s">
        <v>69</v>
      </c>
      <c r="E1703" s="5">
        <v>0</v>
      </c>
      <c r="F1703" s="18">
        <v>500</v>
      </c>
      <c r="G1703" s="18">
        <v>0</v>
      </c>
      <c r="H1703" s="7" t="s">
        <v>1445</v>
      </c>
      <c r="I1703" s="18">
        <v>0</v>
      </c>
      <c r="J1703" s="18">
        <v>0</v>
      </c>
      <c r="K1703" s="18">
        <v>0</v>
      </c>
      <c r="L1703" s="18">
        <v>0</v>
      </c>
      <c r="M1703" s="18">
        <v>0</v>
      </c>
      <c r="N1703" s="18">
        <v>0</v>
      </c>
      <c r="O1703" s="18">
        <v>0</v>
      </c>
      <c r="P1703" s="18" t="s">
        <v>1476</v>
      </c>
      <c r="Q1703" s="18">
        <v>1</v>
      </c>
      <c r="R1703" s="7">
        <v>1</v>
      </c>
      <c r="T1703" s="18" t="s">
        <v>13041</v>
      </c>
      <c r="U1703" s="57" t="s">
        <v>13216</v>
      </c>
      <c r="V1703" s="18">
        <v>30</v>
      </c>
      <c r="W1703" s="18">
        <v>0</v>
      </c>
      <c r="Y1703" s="19" t="s">
        <v>1211</v>
      </c>
      <c r="Z1703" s="18" t="s">
        <v>34</v>
      </c>
      <c r="AB1703" s="18" t="s">
        <v>13646</v>
      </c>
      <c r="AC1703" s="18" t="str">
        <f>VLOOKUP(AB1703,[2]Sheet1!$B:$C,2,0)</f>
        <v>Quá trình và thiết bị công nghệ 1</v>
      </c>
      <c r="AD1703" s="18" t="str">
        <f t="shared" si="54"/>
        <v>kh</v>
      </c>
      <c r="AE1703" s="21" t="s">
        <v>1488</v>
      </c>
      <c r="AF1703" s="24">
        <v>0</v>
      </c>
      <c r="AG1703" s="21">
        <v>0</v>
      </c>
      <c r="AH1703" s="18" t="s">
        <v>13301</v>
      </c>
    </row>
    <row r="1704" spans="1:34" hidden="1" x14ac:dyDescent="0.25">
      <c r="A1704" s="18" t="s">
        <v>1444</v>
      </c>
      <c r="B1704" s="18" t="str">
        <f t="shared" si="53"/>
        <v>CI3097CQ</v>
      </c>
      <c r="C1704" s="9" t="s">
        <v>1446</v>
      </c>
      <c r="D1704" s="19" t="s">
        <v>28</v>
      </c>
      <c r="E1704" s="5">
        <v>0</v>
      </c>
      <c r="F1704" s="18">
        <v>80</v>
      </c>
      <c r="G1704" s="18">
        <v>0</v>
      </c>
      <c r="H1704" s="7" t="s">
        <v>1445</v>
      </c>
      <c r="I1704" s="18">
        <v>5</v>
      </c>
      <c r="J1704" s="18">
        <v>5</v>
      </c>
      <c r="K1704" s="18">
        <v>0</v>
      </c>
      <c r="L1704" s="18">
        <v>0</v>
      </c>
      <c r="M1704" s="18">
        <v>0</v>
      </c>
      <c r="N1704" s="18">
        <v>0</v>
      </c>
      <c r="O1704" s="18">
        <v>0</v>
      </c>
      <c r="P1704" s="18" t="s">
        <v>1476</v>
      </c>
      <c r="Q1704" s="18">
        <v>1</v>
      </c>
      <c r="R1704" s="7">
        <v>2</v>
      </c>
      <c r="T1704" s="18" t="s">
        <v>13041</v>
      </c>
      <c r="U1704" s="9" t="s">
        <v>1446</v>
      </c>
      <c r="V1704" s="18">
        <v>0</v>
      </c>
      <c r="W1704" s="18">
        <v>0</v>
      </c>
      <c r="X1704" s="18">
        <v>30</v>
      </c>
      <c r="AA1704" s="18" t="s">
        <v>181</v>
      </c>
      <c r="AB1704" s="18" t="s">
        <v>1444</v>
      </c>
      <c r="AC1704" s="18" t="str">
        <f>VLOOKUP(AB1704,[2]Sheet1!$B:$C,2,0)</f>
        <v>Thực tập lưới trắc địa</v>
      </c>
      <c r="AD1704" s="18" t="str">
        <f t="shared" si="54"/>
        <v>kh</v>
      </c>
      <c r="AE1704" s="21" t="s">
        <v>1378</v>
      </c>
      <c r="AF1704" s="24" t="e">
        <v>#N/A</v>
      </c>
      <c r="AG1704" s="21" t="e">
        <v>#N/A</v>
      </c>
      <c r="AH1704" s="18"/>
    </row>
    <row r="1705" spans="1:34" hidden="1" x14ac:dyDescent="0.25">
      <c r="A1705" s="18" t="s">
        <v>1447</v>
      </c>
      <c r="B1705" s="18" t="str">
        <f t="shared" si="53"/>
        <v>CI3105CQ</v>
      </c>
      <c r="C1705" s="9" t="s">
        <v>1448</v>
      </c>
      <c r="D1705" s="19" t="s">
        <v>28</v>
      </c>
      <c r="E1705" s="5">
        <v>0</v>
      </c>
      <c r="F1705" s="18">
        <v>80</v>
      </c>
      <c r="G1705" s="18">
        <v>0</v>
      </c>
      <c r="H1705" s="7" t="s">
        <v>1445</v>
      </c>
      <c r="I1705" s="18">
        <v>5</v>
      </c>
      <c r="J1705" s="18">
        <v>5</v>
      </c>
      <c r="K1705" s="18">
        <v>0</v>
      </c>
      <c r="L1705" s="18">
        <v>0</v>
      </c>
      <c r="M1705" s="18">
        <v>0</v>
      </c>
      <c r="N1705" s="18">
        <v>0</v>
      </c>
      <c r="O1705" s="18">
        <v>0</v>
      </c>
      <c r="P1705" s="18" t="s">
        <v>1476</v>
      </c>
      <c r="Q1705" s="18">
        <v>1</v>
      </c>
      <c r="R1705" s="7">
        <v>2</v>
      </c>
      <c r="T1705" s="18" t="s">
        <v>13041</v>
      </c>
      <c r="U1705" s="9" t="s">
        <v>1448</v>
      </c>
      <c r="V1705" s="18">
        <v>0</v>
      </c>
      <c r="W1705" s="18">
        <v>0</v>
      </c>
      <c r="X1705" s="18">
        <v>30</v>
      </c>
      <c r="AA1705" s="18" t="s">
        <v>181</v>
      </c>
      <c r="AB1705" s="18" t="s">
        <v>1447</v>
      </c>
      <c r="AC1705" s="18" t="str">
        <f>VLOOKUP(AB1705,[2]Sheet1!$B:$C,2,0)</f>
        <v>Thực tập trắc địa công trình</v>
      </c>
      <c r="AD1705" s="18" t="str">
        <f t="shared" si="54"/>
        <v>kh</v>
      </c>
      <c r="AE1705" s="21" t="s">
        <v>1378</v>
      </c>
      <c r="AF1705" s="24" t="e">
        <v>#N/A</v>
      </c>
      <c r="AG1705" s="21" t="e">
        <v>#N/A</v>
      </c>
      <c r="AH1705" s="18"/>
    </row>
    <row r="1706" spans="1:34" hidden="1" x14ac:dyDescent="0.25">
      <c r="A1706" s="18" t="s">
        <v>1845</v>
      </c>
      <c r="B1706" s="18" t="str">
        <f t="shared" si="53"/>
        <v>ME4725CQ</v>
      </c>
      <c r="C1706" s="9" t="s">
        <v>1835</v>
      </c>
      <c r="D1706" s="19" t="s">
        <v>28</v>
      </c>
      <c r="E1706" s="5">
        <v>0</v>
      </c>
      <c r="F1706" s="18">
        <v>70</v>
      </c>
      <c r="G1706" s="18">
        <v>0</v>
      </c>
      <c r="H1706" s="7" t="s">
        <v>1445</v>
      </c>
      <c r="I1706" s="18">
        <v>0</v>
      </c>
      <c r="J1706" s="18">
        <v>0</v>
      </c>
      <c r="K1706" s="18">
        <v>0</v>
      </c>
      <c r="L1706" s="18">
        <v>0</v>
      </c>
      <c r="M1706" s="18">
        <v>0</v>
      </c>
      <c r="N1706" s="18">
        <v>0</v>
      </c>
      <c r="O1706" s="18">
        <v>0</v>
      </c>
      <c r="P1706" s="18" t="s">
        <v>1476</v>
      </c>
      <c r="Q1706" s="18">
        <v>1</v>
      </c>
      <c r="R1706" s="7">
        <v>2</v>
      </c>
      <c r="T1706" s="18" t="s">
        <v>13041</v>
      </c>
      <c r="U1706" s="9" t="s">
        <v>1835</v>
      </c>
      <c r="V1706" s="18">
        <v>0</v>
      </c>
      <c r="W1706" s="18">
        <v>0</v>
      </c>
      <c r="X1706" s="18">
        <v>0</v>
      </c>
      <c r="Y1706" s="19" t="e">
        <v>#N/A</v>
      </c>
      <c r="AB1706" s="18" t="s">
        <v>1845</v>
      </c>
      <c r="AC1706" s="18" t="str">
        <f>VLOOKUP(AB1706,[2]Sheet1!$B:$C,2,0)</f>
        <v>Đề cương luận văn tốt nghiệp</v>
      </c>
      <c r="AD1706" s="18" t="str">
        <f t="shared" si="54"/>
        <v>kh</v>
      </c>
      <c r="AE1706" s="21" t="s">
        <v>1633</v>
      </c>
      <c r="AF1706" s="24" t="e">
        <v>#N/A</v>
      </c>
      <c r="AG1706" s="21" t="e">
        <v>#N/A</v>
      </c>
      <c r="AH1706" s="18"/>
    </row>
    <row r="1707" spans="1:34" hidden="1" x14ac:dyDescent="0.25">
      <c r="A1707" s="18" t="s">
        <v>12823</v>
      </c>
      <c r="B1707" s="18" t="str">
        <f t="shared" si="53"/>
        <v>400431TT</v>
      </c>
      <c r="C1707" s="9" t="s">
        <v>2085</v>
      </c>
      <c r="D1707" s="19" t="s">
        <v>136</v>
      </c>
      <c r="E1707" s="5">
        <v>0</v>
      </c>
      <c r="F1707" s="18">
        <v>70</v>
      </c>
      <c r="G1707" s="18">
        <v>0</v>
      </c>
      <c r="H1707" s="7" t="s">
        <v>1445</v>
      </c>
      <c r="I1707" s="18">
        <v>0</v>
      </c>
      <c r="J1707" s="18">
        <v>0</v>
      </c>
      <c r="K1707" s="18">
        <v>0</v>
      </c>
      <c r="L1707" s="18">
        <v>0</v>
      </c>
      <c r="M1707" s="18">
        <v>0</v>
      </c>
      <c r="N1707" s="18">
        <v>0</v>
      </c>
      <c r="O1707" s="18">
        <v>0</v>
      </c>
      <c r="P1707" s="18" t="s">
        <v>1476</v>
      </c>
      <c r="Q1707" s="18">
        <v>1</v>
      </c>
      <c r="R1707" s="7">
        <v>1</v>
      </c>
      <c r="T1707" s="18" t="s">
        <v>13041</v>
      </c>
      <c r="U1707" s="9" t="s">
        <v>2085</v>
      </c>
      <c r="V1707" s="18">
        <v>0</v>
      </c>
      <c r="W1707" s="18">
        <v>0</v>
      </c>
      <c r="X1707" s="18">
        <v>0</v>
      </c>
      <c r="Y1707" s="19" t="e">
        <v>#N/A</v>
      </c>
      <c r="AB1707" s="18">
        <v>400431</v>
      </c>
      <c r="AC1707" s="18" t="e">
        <f>VLOOKUP(AB1707,[2]Sheet1!$B:$C,2,0)</f>
        <v>#N/A</v>
      </c>
      <c r="AD1707" s="18" t="e">
        <f t="shared" si="54"/>
        <v>#N/A</v>
      </c>
      <c r="AE1707" s="21" t="e">
        <v>#N/A</v>
      </c>
      <c r="AF1707" s="24" t="e">
        <v>#N/A</v>
      </c>
      <c r="AG1707" s="21" t="e">
        <v>#N/A</v>
      </c>
      <c r="AH1707" s="18"/>
    </row>
    <row r="1708" spans="1:34" x14ac:dyDescent="0.25">
      <c r="A1708" s="18" t="s">
        <v>2188</v>
      </c>
      <c r="B1708" s="18" t="str">
        <f t="shared" si="53"/>
        <v>SP1027TT</v>
      </c>
      <c r="C1708" s="9" t="s">
        <v>2189</v>
      </c>
      <c r="D1708" s="19" t="s">
        <v>136</v>
      </c>
      <c r="E1708" s="5">
        <v>0</v>
      </c>
      <c r="F1708" s="18">
        <v>30</v>
      </c>
      <c r="G1708" s="18">
        <v>0</v>
      </c>
      <c r="H1708" s="7" t="s">
        <v>1796</v>
      </c>
      <c r="I1708" s="18">
        <v>0</v>
      </c>
      <c r="J1708" s="18">
        <v>0</v>
      </c>
      <c r="K1708" s="18">
        <v>0</v>
      </c>
      <c r="L1708" s="18">
        <v>0</v>
      </c>
      <c r="M1708" s="18">
        <v>0</v>
      </c>
      <c r="N1708" s="18">
        <v>0</v>
      </c>
      <c r="O1708" s="18">
        <v>0</v>
      </c>
      <c r="P1708" s="18" t="s">
        <v>1476</v>
      </c>
      <c r="Q1708" s="18">
        <v>1</v>
      </c>
      <c r="R1708" s="7">
        <v>1</v>
      </c>
      <c r="T1708" s="18" t="s">
        <v>13045</v>
      </c>
      <c r="U1708" s="9" t="s">
        <v>2189</v>
      </c>
      <c r="V1708" s="18">
        <v>0</v>
      </c>
      <c r="W1708" s="18">
        <v>22</v>
      </c>
      <c r="X1708" s="18">
        <v>0</v>
      </c>
      <c r="Y1708" s="19" t="e">
        <v>#N/A</v>
      </c>
      <c r="AB1708" s="18" t="s">
        <v>2188</v>
      </c>
      <c r="AC1708" s="18" t="e">
        <f>VLOOKUP(AB1708,[2]Sheet1!$B:$C,2,0)</f>
        <v>#N/A</v>
      </c>
      <c r="AD1708" s="18" t="e">
        <f t="shared" si="54"/>
        <v>#N/A</v>
      </c>
      <c r="AE1708" s="21" t="s">
        <v>2137</v>
      </c>
      <c r="AF1708" s="24" t="e">
        <v>#N/A</v>
      </c>
      <c r="AG1708" s="21" t="e">
        <v>#N/A</v>
      </c>
      <c r="AH1708" s="18"/>
    </row>
    <row r="1709" spans="1:34" x14ac:dyDescent="0.25">
      <c r="A1709" s="18" t="s">
        <v>673</v>
      </c>
      <c r="B1709" s="18" t="str">
        <f t="shared" si="53"/>
        <v>SP1031CC</v>
      </c>
      <c r="C1709" s="9" t="s">
        <v>2758</v>
      </c>
      <c r="D1709" s="19" t="s">
        <v>45</v>
      </c>
      <c r="E1709" s="5">
        <v>0</v>
      </c>
      <c r="F1709" s="18">
        <v>45</v>
      </c>
      <c r="G1709" s="18">
        <v>0</v>
      </c>
      <c r="H1709" s="7" t="s">
        <v>13050</v>
      </c>
      <c r="I1709" s="18">
        <v>2</v>
      </c>
      <c r="J1709" s="18">
        <v>2</v>
      </c>
      <c r="K1709" s="18">
        <v>0</v>
      </c>
      <c r="L1709" s="18">
        <v>0</v>
      </c>
      <c r="M1709" s="18">
        <v>0</v>
      </c>
      <c r="N1709" s="18">
        <v>0</v>
      </c>
      <c r="O1709" s="18">
        <v>0</v>
      </c>
      <c r="P1709" s="18" t="s">
        <v>1476</v>
      </c>
      <c r="Q1709" s="18">
        <v>1</v>
      </c>
      <c r="R1709" s="7">
        <v>1</v>
      </c>
      <c r="T1709" s="18" t="s">
        <v>13041</v>
      </c>
      <c r="U1709" s="9" t="s">
        <v>2758</v>
      </c>
      <c r="V1709" s="18">
        <v>30</v>
      </c>
      <c r="W1709" s="18">
        <v>12</v>
      </c>
      <c r="X1709" s="18">
        <v>0</v>
      </c>
      <c r="Y1709" s="19" t="s">
        <v>671</v>
      </c>
      <c r="AB1709" s="18" t="s">
        <v>673</v>
      </c>
      <c r="AC1709" s="18" t="str">
        <f>VLOOKUP(AB1709,[2]Sheet1!$B:$C,2,0)</f>
        <v>Triết học Mác - Lênin</v>
      </c>
      <c r="AD1709" s="18" t="str">
        <f t="shared" si="54"/>
        <v>kh</v>
      </c>
      <c r="AE1709" s="21" t="s">
        <v>1481</v>
      </c>
      <c r="AF1709" s="24">
        <v>0</v>
      </c>
      <c r="AG1709" s="21">
        <v>0</v>
      </c>
      <c r="AH1709" s="18"/>
    </row>
    <row r="1710" spans="1:34" x14ac:dyDescent="0.25">
      <c r="A1710" s="18" t="s">
        <v>673</v>
      </c>
      <c r="B1710" s="18" t="str">
        <f t="shared" si="53"/>
        <v>SP1031CN</v>
      </c>
      <c r="C1710" s="9" t="s">
        <v>2758</v>
      </c>
      <c r="D1710" s="19" t="s">
        <v>240</v>
      </c>
      <c r="E1710" s="5">
        <v>0</v>
      </c>
      <c r="F1710" s="18">
        <v>45</v>
      </c>
      <c r="G1710" s="18">
        <v>0</v>
      </c>
      <c r="H1710" s="7" t="s">
        <v>13050</v>
      </c>
      <c r="I1710" s="18">
        <v>2</v>
      </c>
      <c r="J1710" s="18">
        <v>2</v>
      </c>
      <c r="K1710" s="18">
        <v>0</v>
      </c>
      <c r="L1710" s="18">
        <v>0</v>
      </c>
      <c r="M1710" s="18">
        <v>0</v>
      </c>
      <c r="N1710" s="18">
        <v>0</v>
      </c>
      <c r="O1710" s="18">
        <v>0</v>
      </c>
      <c r="P1710" s="18" t="s">
        <v>1476</v>
      </c>
      <c r="Q1710" s="18">
        <v>1</v>
      </c>
      <c r="R1710" s="7">
        <v>1</v>
      </c>
      <c r="T1710" s="18" t="s">
        <v>13041</v>
      </c>
      <c r="U1710" s="9" t="s">
        <v>2758</v>
      </c>
      <c r="V1710" s="18">
        <v>30</v>
      </c>
      <c r="W1710" s="18">
        <v>12</v>
      </c>
      <c r="X1710" s="18">
        <v>0</v>
      </c>
      <c r="Y1710" s="19" t="s">
        <v>671</v>
      </c>
      <c r="AB1710" s="18" t="s">
        <v>673</v>
      </c>
      <c r="AC1710" s="18" t="str">
        <f>VLOOKUP(AB1710,[2]Sheet1!$B:$C,2,0)</f>
        <v>Triết học Mác - Lênin</v>
      </c>
      <c r="AD1710" s="18" t="str">
        <f t="shared" si="54"/>
        <v>kh</v>
      </c>
      <c r="AE1710" s="21" t="s">
        <v>1481</v>
      </c>
      <c r="AF1710" s="24">
        <v>0</v>
      </c>
      <c r="AG1710" s="21">
        <v>0</v>
      </c>
      <c r="AH1710" s="18"/>
    </row>
    <row r="1711" spans="1:34" x14ac:dyDescent="0.25">
      <c r="A1711" s="18" t="s">
        <v>673</v>
      </c>
      <c r="B1711" s="18" t="str">
        <f t="shared" si="53"/>
        <v>SP1031TT</v>
      </c>
      <c r="C1711" s="9" t="s">
        <v>2758</v>
      </c>
      <c r="D1711" s="19" t="s">
        <v>136</v>
      </c>
      <c r="E1711" s="5">
        <v>0</v>
      </c>
      <c r="F1711" s="18" t="s">
        <v>99</v>
      </c>
      <c r="G1711" s="18">
        <v>0</v>
      </c>
      <c r="H1711" s="7" t="s">
        <v>13050</v>
      </c>
      <c r="I1711" s="18">
        <v>2</v>
      </c>
      <c r="J1711" s="18">
        <v>2</v>
      </c>
      <c r="K1711" s="18">
        <v>0</v>
      </c>
      <c r="L1711" s="18">
        <v>0</v>
      </c>
      <c r="M1711" s="18">
        <v>0</v>
      </c>
      <c r="N1711" s="18">
        <v>0</v>
      </c>
      <c r="O1711" s="18">
        <v>0</v>
      </c>
      <c r="P1711" s="18" t="s">
        <v>1476</v>
      </c>
      <c r="Q1711" s="18">
        <v>1</v>
      </c>
      <c r="R1711" s="7">
        <v>1</v>
      </c>
      <c r="T1711" s="18" t="s">
        <v>13041</v>
      </c>
      <c r="U1711" s="9" t="s">
        <v>2758</v>
      </c>
      <c r="V1711" s="18">
        <v>30</v>
      </c>
      <c r="W1711" s="18">
        <v>12</v>
      </c>
      <c r="X1711" s="18">
        <v>0</v>
      </c>
      <c r="Y1711" s="19" t="s">
        <v>671</v>
      </c>
      <c r="AB1711" s="18" t="s">
        <v>673</v>
      </c>
      <c r="AC1711" s="18" t="str">
        <f>VLOOKUP(AB1711,[2]Sheet1!$B:$C,2,0)</f>
        <v>Triết học Mác - Lênin</v>
      </c>
      <c r="AD1711" s="18" t="str">
        <f t="shared" si="54"/>
        <v>kh</v>
      </c>
      <c r="AE1711" s="21" t="s">
        <v>1481</v>
      </c>
      <c r="AF1711" s="24">
        <v>0</v>
      </c>
      <c r="AG1711" s="21">
        <v>0</v>
      </c>
      <c r="AH1711" s="18"/>
    </row>
    <row r="1712" spans="1:34" hidden="1" x14ac:dyDescent="0.25">
      <c r="A1712" s="18" t="s">
        <v>839</v>
      </c>
      <c r="B1712" s="18" t="str">
        <f t="shared" si="53"/>
        <v>EE3148CQ</v>
      </c>
      <c r="C1712" s="9" t="s">
        <v>841</v>
      </c>
      <c r="D1712" s="19" t="s">
        <v>28</v>
      </c>
      <c r="E1712" s="5">
        <v>0</v>
      </c>
      <c r="F1712" s="18">
        <v>30</v>
      </c>
      <c r="G1712" s="18">
        <v>0</v>
      </c>
      <c r="H1712" s="7" t="s">
        <v>840</v>
      </c>
      <c r="I1712" s="18">
        <v>5</v>
      </c>
      <c r="J1712" s="18">
        <v>5</v>
      </c>
      <c r="K1712" s="18">
        <v>0</v>
      </c>
      <c r="L1712" s="18">
        <v>0</v>
      </c>
      <c r="M1712" s="18">
        <v>0</v>
      </c>
      <c r="N1712" s="18">
        <v>0</v>
      </c>
      <c r="O1712" s="18">
        <v>0</v>
      </c>
      <c r="P1712" s="18" t="s">
        <v>751</v>
      </c>
      <c r="Q1712" s="18">
        <v>12</v>
      </c>
      <c r="R1712" s="7">
        <v>2</v>
      </c>
      <c r="T1712" s="18" t="s">
        <v>13041</v>
      </c>
      <c r="U1712" s="9" t="s">
        <v>841</v>
      </c>
      <c r="V1712" s="18">
        <v>0</v>
      </c>
      <c r="W1712" s="18">
        <v>0</v>
      </c>
      <c r="X1712" s="18">
        <v>15</v>
      </c>
      <c r="Y1712" s="19" t="s">
        <v>842</v>
      </c>
      <c r="Z1712" s="18" t="s">
        <v>34</v>
      </c>
      <c r="AA1712" s="18" t="s">
        <v>181</v>
      </c>
      <c r="AB1712" s="18" t="s">
        <v>839</v>
      </c>
      <c r="AC1712" s="18" t="e">
        <f>VLOOKUP(AB1712,[2]Sheet1!$B:$C,2,0)</f>
        <v>#N/A</v>
      </c>
      <c r="AD1712" s="18" t="e">
        <f t="shared" si="54"/>
        <v>#N/A</v>
      </c>
      <c r="AE1712" s="21" t="s">
        <v>759</v>
      </c>
      <c r="AF1712" s="24" t="s">
        <v>760</v>
      </c>
      <c r="AG1712" s="21" t="s">
        <v>760</v>
      </c>
      <c r="AH1712" s="18"/>
    </row>
    <row r="1713" spans="1:69" hidden="1" x14ac:dyDescent="0.25">
      <c r="A1713" s="18" t="s">
        <v>1261</v>
      </c>
      <c r="B1713" s="18" t="str">
        <f t="shared" si="53"/>
        <v>CI4062CC</v>
      </c>
      <c r="C1713" s="9" t="s">
        <v>1263</v>
      </c>
      <c r="D1713" s="19" t="s">
        <v>45</v>
      </c>
      <c r="E1713" s="5">
        <v>0</v>
      </c>
      <c r="F1713" s="18">
        <v>30</v>
      </c>
      <c r="G1713" s="18">
        <v>0</v>
      </c>
      <c r="H1713" s="7" t="s">
        <v>1262</v>
      </c>
      <c r="I1713" s="18">
        <v>5</v>
      </c>
      <c r="J1713" s="18">
        <v>5</v>
      </c>
      <c r="K1713" s="18">
        <v>0</v>
      </c>
      <c r="L1713" s="18">
        <v>0</v>
      </c>
      <c r="M1713" s="18">
        <v>0</v>
      </c>
      <c r="N1713" s="18">
        <v>0</v>
      </c>
      <c r="O1713" s="18">
        <v>0</v>
      </c>
      <c r="P1713" s="18" t="s">
        <v>751</v>
      </c>
      <c r="Q1713" s="18">
        <v>9</v>
      </c>
      <c r="R1713" s="7">
        <v>1</v>
      </c>
      <c r="T1713" s="18" t="s">
        <v>13041</v>
      </c>
      <c r="U1713" s="9" t="s">
        <v>1263</v>
      </c>
      <c r="V1713" s="18">
        <v>0</v>
      </c>
      <c r="W1713" s="18">
        <v>0</v>
      </c>
      <c r="X1713" s="18">
        <v>30</v>
      </c>
      <c r="Y1713" s="19" t="s">
        <v>1264</v>
      </c>
      <c r="Z1713" s="18" t="s">
        <v>34</v>
      </c>
      <c r="AA1713" s="18" t="s">
        <v>181</v>
      </c>
      <c r="AB1713" s="18" t="s">
        <v>1261</v>
      </c>
      <c r="AC1713" s="18" t="e">
        <f>VLOOKUP(AB1713,[2]Sheet1!$B:$C,2,0)</f>
        <v>#N/A</v>
      </c>
      <c r="AD1713" s="18" t="e">
        <f t="shared" si="54"/>
        <v>#N/A</v>
      </c>
      <c r="AE1713" s="21" t="s">
        <v>1215</v>
      </c>
      <c r="AF1713" s="24" t="s">
        <v>760</v>
      </c>
      <c r="AG1713" s="21" t="s">
        <v>760</v>
      </c>
      <c r="AH1713" s="18"/>
    </row>
    <row r="1714" spans="1:69" hidden="1" x14ac:dyDescent="0.25">
      <c r="A1714" s="18" t="s">
        <v>1261</v>
      </c>
      <c r="B1714" s="18" t="str">
        <f t="shared" si="53"/>
        <v>CI4062CQ</v>
      </c>
      <c r="C1714" s="9" t="s">
        <v>1263</v>
      </c>
      <c r="D1714" s="19" t="s">
        <v>28</v>
      </c>
      <c r="E1714" s="5">
        <v>0</v>
      </c>
      <c r="F1714" s="18">
        <v>30</v>
      </c>
      <c r="G1714" s="18">
        <v>0</v>
      </c>
      <c r="H1714" s="7" t="s">
        <v>1262</v>
      </c>
      <c r="I1714" s="18">
        <v>5</v>
      </c>
      <c r="J1714" s="18">
        <v>5</v>
      </c>
      <c r="K1714" s="18">
        <v>0</v>
      </c>
      <c r="L1714" s="18">
        <v>0</v>
      </c>
      <c r="M1714" s="18">
        <v>0</v>
      </c>
      <c r="N1714" s="18">
        <v>0</v>
      </c>
      <c r="O1714" s="18">
        <v>0</v>
      </c>
      <c r="P1714" s="18" t="s">
        <v>751</v>
      </c>
      <c r="Q1714" s="18">
        <v>9</v>
      </c>
      <c r="R1714" s="7">
        <v>2</v>
      </c>
      <c r="T1714" s="18" t="s">
        <v>13041</v>
      </c>
      <c r="U1714" s="9" t="s">
        <v>1263</v>
      </c>
      <c r="V1714" s="18">
        <v>0</v>
      </c>
      <c r="W1714" s="18">
        <v>0</v>
      </c>
      <c r="X1714" s="18">
        <v>30</v>
      </c>
      <c r="Y1714" s="19" t="s">
        <v>1264</v>
      </c>
      <c r="Z1714" s="18" t="s">
        <v>34</v>
      </c>
      <c r="AA1714" s="18" t="s">
        <v>181</v>
      </c>
      <c r="AB1714" s="18" t="s">
        <v>1261</v>
      </c>
      <c r="AC1714" s="18" t="e">
        <f>VLOOKUP(AB1714,[2]Sheet1!$B:$C,2,0)</f>
        <v>#N/A</v>
      </c>
      <c r="AD1714" s="18" t="e">
        <f t="shared" si="54"/>
        <v>#N/A</v>
      </c>
      <c r="AE1714" s="21" t="s">
        <v>1215</v>
      </c>
      <c r="AF1714" s="24" t="s">
        <v>760</v>
      </c>
      <c r="AG1714" s="21" t="s">
        <v>760</v>
      </c>
      <c r="AH1714" s="18"/>
    </row>
    <row r="1715" spans="1:69" hidden="1" x14ac:dyDescent="0.25">
      <c r="A1715" s="18" t="s">
        <v>1216</v>
      </c>
      <c r="B1715" s="18" t="str">
        <f t="shared" si="53"/>
        <v>CH2010CC</v>
      </c>
      <c r="C1715" s="9" t="s">
        <v>1218</v>
      </c>
      <c r="D1715" s="19" t="s">
        <v>45</v>
      </c>
      <c r="E1715" s="5">
        <v>0</v>
      </c>
      <c r="F1715" s="18">
        <v>25</v>
      </c>
      <c r="G1715" s="18">
        <v>0</v>
      </c>
      <c r="H1715" s="7" t="s">
        <v>1217</v>
      </c>
      <c r="I1715" s="18">
        <v>5</v>
      </c>
      <c r="J1715" s="18">
        <v>5</v>
      </c>
      <c r="K1715" s="18">
        <v>0</v>
      </c>
      <c r="L1715" s="18">
        <v>0</v>
      </c>
      <c r="M1715" s="18">
        <v>0</v>
      </c>
      <c r="N1715" s="18">
        <v>0</v>
      </c>
      <c r="O1715" s="18">
        <v>0</v>
      </c>
      <c r="P1715" s="18" t="s">
        <v>751</v>
      </c>
      <c r="Q1715" s="18">
        <v>9</v>
      </c>
      <c r="R1715" s="7">
        <v>1</v>
      </c>
      <c r="T1715" s="18" t="s">
        <v>13041</v>
      </c>
      <c r="U1715" s="9" t="s">
        <v>1218</v>
      </c>
      <c r="V1715" s="18">
        <v>0</v>
      </c>
      <c r="W1715" s="18">
        <v>0</v>
      </c>
      <c r="X1715" s="18">
        <v>30</v>
      </c>
      <c r="Y1715" s="19" t="s">
        <v>1219</v>
      </c>
      <c r="Z1715" s="18" t="s">
        <v>34</v>
      </c>
      <c r="AA1715" s="18" t="s">
        <v>181</v>
      </c>
      <c r="AB1715" s="18" t="s">
        <v>1216</v>
      </c>
      <c r="AC1715" s="18" t="e">
        <f>VLOOKUP(AB1715,[2]Sheet1!$B:$C,2,0)</f>
        <v>#N/A</v>
      </c>
      <c r="AD1715" s="18" t="e">
        <f t="shared" si="54"/>
        <v>#N/A</v>
      </c>
      <c r="AE1715" s="21" t="s">
        <v>1215</v>
      </c>
      <c r="AF1715" s="24" t="s">
        <v>760</v>
      </c>
      <c r="AG1715" s="21" t="s">
        <v>760</v>
      </c>
      <c r="AH1715" s="18"/>
    </row>
    <row r="1716" spans="1:69" hidden="1" x14ac:dyDescent="0.25">
      <c r="A1716" s="18" t="s">
        <v>1449</v>
      </c>
      <c r="B1716" s="18" t="str">
        <f t="shared" si="53"/>
        <v>501706VP</v>
      </c>
      <c r="C1716" s="9" t="s">
        <v>1451</v>
      </c>
      <c r="D1716" s="19" t="s">
        <v>69</v>
      </c>
      <c r="E1716" s="5">
        <v>0</v>
      </c>
      <c r="F1716" s="18">
        <v>20</v>
      </c>
      <c r="G1716" s="18">
        <v>0</v>
      </c>
      <c r="H1716" s="7" t="s">
        <v>1450</v>
      </c>
      <c r="I1716" s="18">
        <v>3</v>
      </c>
      <c r="J1716" s="18">
        <v>3</v>
      </c>
      <c r="K1716" s="18">
        <v>0</v>
      </c>
      <c r="L1716" s="18">
        <v>0</v>
      </c>
      <c r="M1716" s="18">
        <v>0</v>
      </c>
      <c r="N1716" s="18">
        <v>0</v>
      </c>
      <c r="O1716" s="18">
        <v>0</v>
      </c>
      <c r="P1716" s="18" t="s">
        <v>1476</v>
      </c>
      <c r="Q1716" s="18">
        <v>1</v>
      </c>
      <c r="R1716" s="7">
        <v>1</v>
      </c>
      <c r="T1716" s="18" t="s">
        <v>13041</v>
      </c>
      <c r="U1716" s="9" t="s">
        <v>1451</v>
      </c>
      <c r="V1716" s="18">
        <v>0</v>
      </c>
      <c r="W1716" s="18">
        <v>0</v>
      </c>
      <c r="X1716" s="18">
        <v>30</v>
      </c>
      <c r="AA1716" s="18" t="s">
        <v>181</v>
      </c>
      <c r="AB1716" s="18" t="s">
        <v>1449</v>
      </c>
      <c r="AC1716" s="18" t="e">
        <f>VLOOKUP(AB1716,[2]Sheet1!$B:$C,2,0)</f>
        <v>#N/A</v>
      </c>
      <c r="AD1716" s="18" t="e">
        <f t="shared" si="54"/>
        <v>#N/A</v>
      </c>
      <c r="AE1716" s="21" t="s">
        <v>1378</v>
      </c>
      <c r="AF1716" s="24" t="e">
        <v>#N/A</v>
      </c>
      <c r="AG1716" s="21" t="e">
        <v>#N/A</v>
      </c>
      <c r="AH1716" s="18"/>
    </row>
    <row r="1717" spans="1:69" hidden="1" x14ac:dyDescent="0.25">
      <c r="A1717" s="18" t="s">
        <v>1337</v>
      </c>
      <c r="B1717" s="18" t="str">
        <f t="shared" si="53"/>
        <v>MA2040VP</v>
      </c>
      <c r="C1717" s="9" t="s">
        <v>1339</v>
      </c>
      <c r="D1717" s="19" t="s">
        <v>69</v>
      </c>
      <c r="E1717" s="5">
        <v>0</v>
      </c>
      <c r="F1717" s="18">
        <v>25</v>
      </c>
      <c r="G1717" s="18">
        <v>0</v>
      </c>
      <c r="H1717" s="7" t="s">
        <v>1338</v>
      </c>
      <c r="I1717" s="18">
        <v>5</v>
      </c>
      <c r="J1717" s="18">
        <v>5</v>
      </c>
      <c r="K1717" s="18">
        <v>0</v>
      </c>
      <c r="L1717" s="18">
        <v>0</v>
      </c>
      <c r="M1717" s="18">
        <v>0</v>
      </c>
      <c r="N1717" s="18">
        <v>0</v>
      </c>
      <c r="O1717" s="18">
        <v>0</v>
      </c>
      <c r="P1717" s="18" t="s">
        <v>751</v>
      </c>
      <c r="Q1717" s="18">
        <v>9</v>
      </c>
      <c r="R1717" s="7">
        <v>1</v>
      </c>
      <c r="T1717" s="18" t="s">
        <v>13041</v>
      </c>
      <c r="U1717" s="9" t="s">
        <v>1339</v>
      </c>
      <c r="V1717" s="18">
        <v>0</v>
      </c>
      <c r="W1717" s="18">
        <v>0</v>
      </c>
      <c r="X1717" s="18">
        <v>30</v>
      </c>
      <c r="Y1717" s="19" t="s">
        <v>1340</v>
      </c>
      <c r="Z1717" s="18" t="s">
        <v>34</v>
      </c>
      <c r="AA1717" s="18" t="s">
        <v>181</v>
      </c>
      <c r="AB1717" s="18" t="s">
        <v>1337</v>
      </c>
      <c r="AC1717" s="18" t="e">
        <f>VLOOKUP(AB1717,[2]Sheet1!$B:$C,2,0)</f>
        <v>#N/A</v>
      </c>
      <c r="AD1717" s="18" t="e">
        <f t="shared" si="54"/>
        <v>#N/A</v>
      </c>
      <c r="AE1717" s="21" t="s">
        <v>1215</v>
      </c>
      <c r="AF1717" s="24" t="s">
        <v>760</v>
      </c>
      <c r="AG1717" s="21" t="s">
        <v>760</v>
      </c>
      <c r="AH1717" s="18"/>
    </row>
    <row r="1718" spans="1:69" hidden="1" x14ac:dyDescent="0.25">
      <c r="A1718" s="18" t="s">
        <v>1452</v>
      </c>
      <c r="B1718" s="18" t="str">
        <f t="shared" si="53"/>
        <v>CH3191CQ</v>
      </c>
      <c r="C1718" s="9" t="s">
        <v>1454</v>
      </c>
      <c r="D1718" s="19" t="s">
        <v>28</v>
      </c>
      <c r="E1718" s="5">
        <v>0</v>
      </c>
      <c r="F1718" s="18">
        <v>25</v>
      </c>
      <c r="G1718" s="18">
        <v>0</v>
      </c>
      <c r="H1718" s="7" t="s">
        <v>1453</v>
      </c>
      <c r="I1718" s="18">
        <v>5</v>
      </c>
      <c r="J1718" s="18">
        <v>5</v>
      </c>
      <c r="K1718" s="18">
        <v>0</v>
      </c>
      <c r="L1718" s="18">
        <v>0</v>
      </c>
      <c r="M1718" s="18">
        <v>0</v>
      </c>
      <c r="N1718" s="18">
        <v>0</v>
      </c>
      <c r="O1718" s="18">
        <v>0</v>
      </c>
      <c r="P1718" s="18" t="s">
        <v>1476</v>
      </c>
      <c r="Q1718" s="18">
        <v>1</v>
      </c>
      <c r="R1718" s="7">
        <v>2</v>
      </c>
      <c r="T1718" s="18" t="s">
        <v>13041</v>
      </c>
      <c r="U1718" s="9" t="s">
        <v>1454</v>
      </c>
      <c r="V1718" s="18">
        <v>0</v>
      </c>
      <c r="W1718" s="18">
        <v>0</v>
      </c>
      <c r="X1718" s="18">
        <v>60</v>
      </c>
      <c r="AA1718" s="18" t="s">
        <v>181</v>
      </c>
      <c r="AB1718" s="18" t="s">
        <v>1452</v>
      </c>
      <c r="AC1718" s="18" t="str">
        <f>VLOOKUP(AB1718,[2]Sheet1!$B:$C,2,0)</f>
        <v>Thí nghiệm kỹ thuật điện hóa</v>
      </c>
      <c r="AD1718" s="18" t="str">
        <f t="shared" si="54"/>
        <v>kh</v>
      </c>
      <c r="AE1718" s="21" t="s">
        <v>1378</v>
      </c>
      <c r="AF1718" s="24" t="e">
        <v>#N/A</v>
      </c>
      <c r="AG1718" s="21" t="e">
        <v>#N/A</v>
      </c>
      <c r="AH1718" s="18"/>
    </row>
    <row r="1719" spans="1:69" hidden="1" x14ac:dyDescent="0.25">
      <c r="A1719" s="23" t="s">
        <v>2708</v>
      </c>
      <c r="B1719" s="18" t="str">
        <f t="shared" si="53"/>
        <v>LA2017CN</v>
      </c>
      <c r="C1719" s="9" t="s">
        <v>2709</v>
      </c>
      <c r="D1719" s="46" t="s">
        <v>240</v>
      </c>
      <c r="E1719" s="47">
        <v>0</v>
      </c>
      <c r="F1719" s="23">
        <v>50</v>
      </c>
      <c r="G1719" s="23">
        <v>0</v>
      </c>
      <c r="H1719" s="23" t="s">
        <v>46</v>
      </c>
      <c r="I1719" s="23">
        <v>10</v>
      </c>
      <c r="J1719" s="23">
        <v>3</v>
      </c>
      <c r="K1719" s="23">
        <v>2</v>
      </c>
      <c r="L1719" s="23">
        <v>3</v>
      </c>
      <c r="M1719" s="23">
        <v>2</v>
      </c>
      <c r="N1719" s="18">
        <v>0</v>
      </c>
      <c r="O1719" s="18">
        <v>0</v>
      </c>
      <c r="P1719" s="18" t="s">
        <v>1476</v>
      </c>
      <c r="Q1719" s="18">
        <v>1</v>
      </c>
      <c r="R1719" s="7">
        <v>1</v>
      </c>
      <c r="T1719" s="18" t="s">
        <v>13041</v>
      </c>
      <c r="U1719" s="9" t="s">
        <v>2709</v>
      </c>
      <c r="V1719" s="18">
        <v>30</v>
      </c>
      <c r="W1719" s="18">
        <v>120</v>
      </c>
      <c r="X1719" s="18">
        <v>0</v>
      </c>
      <c r="Y1719" s="19" t="e">
        <v>#N/A</v>
      </c>
      <c r="AB1719" s="18" t="s">
        <v>2708</v>
      </c>
      <c r="AC1719" s="18" t="e">
        <f>VLOOKUP(AB1719,[2]Sheet1!$B:$C,2,0)</f>
        <v>#N/A</v>
      </c>
      <c r="AD1719" s="18" t="e">
        <f t="shared" si="54"/>
        <v>#N/A</v>
      </c>
      <c r="AE1719" s="21" t="s">
        <v>2137</v>
      </c>
      <c r="AF1719" s="24" t="e">
        <v>#N/A</v>
      </c>
      <c r="AG1719" s="21" t="e">
        <v>#N/A</v>
      </c>
      <c r="AH1719" s="18"/>
    </row>
    <row r="1720" spans="1:69" x14ac:dyDescent="0.25">
      <c r="A1720" s="18" t="s">
        <v>671</v>
      </c>
      <c r="B1720" s="18" t="str">
        <f t="shared" si="53"/>
        <v>SP1032CC</v>
      </c>
      <c r="C1720" s="9" t="s">
        <v>672</v>
      </c>
      <c r="D1720" s="19" t="s">
        <v>45</v>
      </c>
      <c r="E1720" s="5">
        <v>0</v>
      </c>
      <c r="F1720" s="18">
        <v>45</v>
      </c>
      <c r="G1720" s="18">
        <v>0</v>
      </c>
      <c r="H1720" s="7" t="s">
        <v>13050</v>
      </c>
      <c r="I1720" s="18">
        <v>2</v>
      </c>
      <c r="J1720" s="18">
        <v>2</v>
      </c>
      <c r="K1720" s="18">
        <v>0</v>
      </c>
      <c r="L1720" s="18">
        <v>0</v>
      </c>
      <c r="M1720" s="18">
        <v>0</v>
      </c>
      <c r="N1720" s="18">
        <v>0</v>
      </c>
      <c r="O1720" s="18">
        <v>0</v>
      </c>
      <c r="P1720" s="18" t="s">
        <v>30</v>
      </c>
      <c r="Q1720" s="18">
        <v>1</v>
      </c>
      <c r="R1720" s="7">
        <v>1</v>
      </c>
      <c r="S1720" s="18" t="s">
        <v>31</v>
      </c>
      <c r="T1720" s="18" t="s">
        <v>13041</v>
      </c>
      <c r="U1720" s="9" t="s">
        <v>672</v>
      </c>
      <c r="V1720" s="18">
        <v>0</v>
      </c>
      <c r="W1720" s="18">
        <v>12</v>
      </c>
      <c r="X1720" s="18">
        <v>0</v>
      </c>
      <c r="Y1720" s="19" t="s">
        <v>673</v>
      </c>
      <c r="Z1720" s="18" t="s">
        <v>34</v>
      </c>
      <c r="AA1720" s="18" t="s">
        <v>35</v>
      </c>
      <c r="AB1720" s="18" t="s">
        <v>671</v>
      </c>
      <c r="AC1720" s="18" t="e">
        <f>VLOOKUP(AB1720,[2]Sheet1!$B:$C,2,0)</f>
        <v>#N/A</v>
      </c>
      <c r="AD1720" s="18" t="e">
        <f t="shared" si="54"/>
        <v>#N/A</v>
      </c>
      <c r="AE1720" s="21" t="s">
        <v>1481</v>
      </c>
      <c r="AF1720" s="24">
        <v>0</v>
      </c>
      <c r="AH1720" s="18"/>
    </row>
    <row r="1721" spans="1:69" x14ac:dyDescent="0.25">
      <c r="A1721" s="18" t="s">
        <v>671</v>
      </c>
      <c r="B1721" s="18" t="str">
        <f t="shared" si="53"/>
        <v>SP1032CN</v>
      </c>
      <c r="C1721" s="9" t="s">
        <v>672</v>
      </c>
      <c r="D1721" s="19" t="s">
        <v>240</v>
      </c>
      <c r="E1721" s="5">
        <v>0</v>
      </c>
      <c r="F1721" s="18">
        <v>45</v>
      </c>
      <c r="G1721" s="18">
        <v>0</v>
      </c>
      <c r="H1721" s="7" t="s">
        <v>13050</v>
      </c>
      <c r="I1721" s="18">
        <v>2</v>
      </c>
      <c r="J1721" s="18">
        <v>2</v>
      </c>
      <c r="K1721" s="18">
        <v>0</v>
      </c>
      <c r="L1721" s="18">
        <v>0</v>
      </c>
      <c r="M1721" s="18">
        <v>0</v>
      </c>
      <c r="N1721" s="18">
        <v>0</v>
      </c>
      <c r="O1721" s="18">
        <v>0</v>
      </c>
      <c r="P1721" s="18" t="s">
        <v>30</v>
      </c>
      <c r="Q1721" s="18">
        <v>1</v>
      </c>
      <c r="R1721" s="7">
        <v>1</v>
      </c>
      <c r="S1721" s="18" t="s">
        <v>31</v>
      </c>
      <c r="T1721" s="18" t="s">
        <v>13041</v>
      </c>
      <c r="U1721" s="9" t="s">
        <v>672</v>
      </c>
      <c r="V1721" s="18">
        <v>0</v>
      </c>
      <c r="W1721" s="18">
        <v>12</v>
      </c>
      <c r="X1721" s="18">
        <v>0</v>
      </c>
      <c r="Y1721" s="19" t="s">
        <v>673</v>
      </c>
      <c r="Z1721" s="18" t="s">
        <v>34</v>
      </c>
      <c r="AA1721" s="18" t="s">
        <v>35</v>
      </c>
      <c r="AB1721" s="18" t="s">
        <v>671</v>
      </c>
      <c r="AC1721" s="18" t="e">
        <f>VLOOKUP(AB1721,[2]Sheet1!$B:$C,2,0)</f>
        <v>#N/A</v>
      </c>
      <c r="AD1721" s="18" t="e">
        <f t="shared" si="54"/>
        <v>#N/A</v>
      </c>
      <c r="AE1721" s="21" t="s">
        <v>1481</v>
      </c>
      <c r="AF1721" s="24">
        <v>0</v>
      </c>
      <c r="AH1721" s="18"/>
    </row>
    <row r="1722" spans="1:69" x14ac:dyDescent="0.25">
      <c r="A1722" s="18" t="s">
        <v>671</v>
      </c>
      <c r="B1722" s="18" t="str">
        <f t="shared" si="53"/>
        <v>SP1032TT</v>
      </c>
      <c r="C1722" s="9" t="s">
        <v>672</v>
      </c>
      <c r="D1722" s="19" t="s">
        <v>136</v>
      </c>
      <c r="E1722" s="5">
        <v>0</v>
      </c>
      <c r="F1722" s="18" t="s">
        <v>99</v>
      </c>
      <c r="G1722" s="18">
        <v>0</v>
      </c>
      <c r="H1722" s="7" t="s">
        <v>13050</v>
      </c>
      <c r="I1722" s="18">
        <v>2</v>
      </c>
      <c r="J1722" s="18">
        <v>2</v>
      </c>
      <c r="K1722" s="18">
        <v>0</v>
      </c>
      <c r="L1722" s="18">
        <v>0</v>
      </c>
      <c r="M1722" s="18">
        <v>0</v>
      </c>
      <c r="N1722" s="18">
        <v>0</v>
      </c>
      <c r="O1722" s="18">
        <v>0</v>
      </c>
      <c r="P1722" s="18" t="s">
        <v>30</v>
      </c>
      <c r="Q1722" s="18">
        <v>1</v>
      </c>
      <c r="R1722" s="7">
        <v>1</v>
      </c>
      <c r="S1722" s="18" t="s">
        <v>31</v>
      </c>
      <c r="T1722" s="18" t="s">
        <v>13041</v>
      </c>
      <c r="U1722" s="9" t="s">
        <v>672</v>
      </c>
      <c r="V1722" s="18">
        <v>0</v>
      </c>
      <c r="W1722" s="18">
        <v>12</v>
      </c>
      <c r="X1722" s="18">
        <v>0</v>
      </c>
      <c r="Y1722" s="19" t="s">
        <v>673</v>
      </c>
      <c r="Z1722" s="18" t="s">
        <v>34</v>
      </c>
      <c r="AA1722" s="18" t="s">
        <v>35</v>
      </c>
      <c r="AB1722" s="18" t="s">
        <v>671</v>
      </c>
      <c r="AC1722" s="18" t="e">
        <f>VLOOKUP(AB1722,[2]Sheet1!$B:$C,2,0)</f>
        <v>#N/A</v>
      </c>
      <c r="AD1722" s="18" t="e">
        <f t="shared" si="54"/>
        <v>#N/A</v>
      </c>
      <c r="AE1722" s="21" t="s">
        <v>1481</v>
      </c>
      <c r="AF1722" s="24">
        <v>0</v>
      </c>
      <c r="AH1722" s="18"/>
    </row>
    <row r="1723" spans="1:69" hidden="1" x14ac:dyDescent="0.25">
      <c r="A1723" s="14" t="s">
        <v>2096</v>
      </c>
      <c r="B1723" s="44" t="str">
        <f t="shared" si="53"/>
        <v>SP1033TT</v>
      </c>
      <c r="C1723" s="14" t="s">
        <v>2097</v>
      </c>
      <c r="D1723" s="14" t="s">
        <v>136</v>
      </c>
      <c r="E1723" s="14">
        <v>2</v>
      </c>
      <c r="F1723" s="14">
        <v>45</v>
      </c>
      <c r="G1723" s="14">
        <v>0</v>
      </c>
      <c r="H1723" s="44" t="s">
        <v>13050</v>
      </c>
      <c r="I1723" s="14">
        <v>2</v>
      </c>
      <c r="J1723" s="14">
        <v>2</v>
      </c>
      <c r="K1723" s="44">
        <v>0</v>
      </c>
      <c r="L1723" s="44">
        <v>0</v>
      </c>
      <c r="M1723" s="44">
        <v>0</v>
      </c>
      <c r="N1723" s="44">
        <v>0</v>
      </c>
      <c r="O1723" s="44">
        <v>0</v>
      </c>
      <c r="P1723" s="14" t="s">
        <v>1476</v>
      </c>
      <c r="Q1723" s="14">
        <v>1</v>
      </c>
      <c r="R1723" s="44">
        <v>1</v>
      </c>
      <c r="S1723" s="14"/>
      <c r="T1723" s="44" t="s">
        <v>13041</v>
      </c>
      <c r="U1723" s="14"/>
      <c r="V1723" s="14">
        <v>24</v>
      </c>
      <c r="W1723" s="14">
        <v>0</v>
      </c>
      <c r="X1723" s="14">
        <v>0</v>
      </c>
      <c r="Y1723" s="14" t="s">
        <v>2096</v>
      </c>
      <c r="Z1723" s="14" t="s">
        <v>2097</v>
      </c>
      <c r="AA1723" s="14"/>
      <c r="AB1723" s="14"/>
      <c r="AC1723" s="14"/>
      <c r="AD1723" s="14"/>
      <c r="AE1723" s="14"/>
      <c r="AF1723" s="14"/>
      <c r="AG1723" s="14"/>
      <c r="AH1723" s="14"/>
      <c r="AI1723" s="14"/>
      <c r="AJ1723" s="14"/>
      <c r="AK1723" s="14"/>
      <c r="AL1723" s="14"/>
      <c r="AM1723" s="14"/>
      <c r="AN1723" s="14"/>
      <c r="AO1723" s="14"/>
      <c r="AP1723" s="14"/>
      <c r="AQ1723" s="14"/>
      <c r="AR1723" s="14"/>
      <c r="AS1723" s="14"/>
      <c r="AT1723" s="14"/>
      <c r="AU1723" s="14"/>
      <c r="AV1723" s="14"/>
      <c r="AW1723" s="14"/>
      <c r="AX1723" s="14"/>
      <c r="AY1723" s="14"/>
      <c r="AZ1723" s="14"/>
      <c r="BA1723" s="14"/>
      <c r="BB1723" s="14"/>
      <c r="BC1723" s="14"/>
      <c r="BD1723" s="14"/>
      <c r="BE1723" s="14"/>
      <c r="BF1723" s="14"/>
      <c r="BG1723" s="14"/>
      <c r="BH1723" s="14"/>
      <c r="BI1723" s="14"/>
      <c r="BJ1723" s="14"/>
      <c r="BK1723" s="14"/>
      <c r="BL1723" s="14"/>
      <c r="BM1723" s="14"/>
      <c r="BN1723" s="14"/>
      <c r="BO1723" s="14"/>
      <c r="BP1723" s="14"/>
      <c r="BQ1723" s="14"/>
    </row>
    <row r="1724" spans="1:69" hidden="1" x14ac:dyDescent="0.25">
      <c r="A1724" s="18" t="s">
        <v>2096</v>
      </c>
      <c r="B1724" s="18" t="str">
        <f t="shared" si="53"/>
        <v>SP1033VP</v>
      </c>
      <c r="C1724" s="9" t="s">
        <v>2097</v>
      </c>
      <c r="D1724" s="19" t="s">
        <v>69</v>
      </c>
      <c r="E1724" s="5">
        <v>0</v>
      </c>
      <c r="F1724" s="20">
        <v>99</v>
      </c>
      <c r="G1724" s="18">
        <v>0</v>
      </c>
      <c r="H1724" s="7" t="s">
        <v>13050</v>
      </c>
      <c r="I1724" s="18">
        <v>2</v>
      </c>
      <c r="J1724" s="18">
        <v>2</v>
      </c>
      <c r="K1724" s="18">
        <v>0</v>
      </c>
      <c r="L1724" s="18">
        <v>0</v>
      </c>
      <c r="M1724" s="18">
        <v>0</v>
      </c>
      <c r="N1724" s="18">
        <v>0</v>
      </c>
      <c r="O1724" s="18">
        <v>0</v>
      </c>
      <c r="P1724" s="18" t="s">
        <v>1476</v>
      </c>
      <c r="Q1724" s="18">
        <v>1</v>
      </c>
      <c r="R1724" s="7">
        <v>1</v>
      </c>
      <c r="T1724" s="18" t="s">
        <v>13041</v>
      </c>
      <c r="U1724" s="9" t="s">
        <v>2097</v>
      </c>
      <c r="V1724" s="18">
        <v>24</v>
      </c>
      <c r="W1724" s="18">
        <v>0</v>
      </c>
      <c r="X1724" s="18">
        <v>0</v>
      </c>
      <c r="Y1724" s="19" t="e">
        <v>#N/A</v>
      </c>
      <c r="AB1724" s="18" t="s">
        <v>2096</v>
      </c>
      <c r="AC1724" s="18" t="str">
        <f>VLOOKUP(AB1724,[2]Sheet1!$B:$C,2,0)</f>
        <v>Kinh tế chính trị Mác - Lênin</v>
      </c>
      <c r="AD1724" s="18" t="str">
        <f t="shared" ref="AD1724:AD1735" si="55">IF(AC1724&lt;&gt;AE1724,"kh","gi")</f>
        <v>kh</v>
      </c>
      <c r="AE1724" s="21" t="s">
        <v>1485</v>
      </c>
      <c r="AF1724" s="24">
        <v>0</v>
      </c>
      <c r="AG1724" s="21">
        <v>0</v>
      </c>
      <c r="AH1724" s="18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</row>
    <row r="1725" spans="1:69" hidden="1" x14ac:dyDescent="0.25">
      <c r="A1725" s="18" t="s">
        <v>2096</v>
      </c>
      <c r="B1725" s="18" t="str">
        <f t="shared" si="53"/>
        <v>SP1033CC</v>
      </c>
      <c r="C1725" s="9" t="s">
        <v>2097</v>
      </c>
      <c r="D1725" s="19" t="s">
        <v>45</v>
      </c>
      <c r="E1725" s="5">
        <v>0</v>
      </c>
      <c r="F1725" s="18">
        <v>45</v>
      </c>
      <c r="G1725" s="18">
        <v>0</v>
      </c>
      <c r="H1725" s="7" t="s">
        <v>13050</v>
      </c>
      <c r="I1725" s="18">
        <v>2</v>
      </c>
      <c r="J1725" s="18">
        <v>2</v>
      </c>
      <c r="K1725" s="18">
        <v>0</v>
      </c>
      <c r="L1725" s="18">
        <v>0</v>
      </c>
      <c r="M1725" s="18">
        <v>0</v>
      </c>
      <c r="N1725" s="18">
        <v>0</v>
      </c>
      <c r="O1725" s="18">
        <v>0</v>
      </c>
      <c r="P1725" s="18" t="s">
        <v>1476</v>
      </c>
      <c r="Q1725" s="18">
        <v>1</v>
      </c>
      <c r="R1725" s="7">
        <v>1</v>
      </c>
      <c r="T1725" s="18" t="s">
        <v>13041</v>
      </c>
      <c r="U1725" s="9" t="s">
        <v>2097</v>
      </c>
      <c r="V1725" s="18">
        <v>24</v>
      </c>
      <c r="W1725" s="18">
        <v>0</v>
      </c>
      <c r="X1725" s="18">
        <v>0</v>
      </c>
      <c r="Y1725" s="19" t="e">
        <v>#N/A</v>
      </c>
      <c r="AB1725" s="18" t="s">
        <v>2096</v>
      </c>
      <c r="AC1725" s="18" t="str">
        <f>VLOOKUP(AB1725,[2]Sheet1!$B:$C,2,0)</f>
        <v>Kinh tế chính trị Mác - Lênin</v>
      </c>
      <c r="AD1725" s="18" t="str">
        <f t="shared" si="55"/>
        <v>kh</v>
      </c>
      <c r="AE1725" s="21" t="s">
        <v>1485</v>
      </c>
      <c r="AF1725" s="24">
        <v>0</v>
      </c>
      <c r="AG1725" s="21">
        <v>0</v>
      </c>
      <c r="AH1725" s="18"/>
    </row>
    <row r="1726" spans="1:69" hidden="1" x14ac:dyDescent="0.25">
      <c r="A1726" s="18" t="s">
        <v>2096</v>
      </c>
      <c r="B1726" s="18" t="str">
        <f t="shared" si="53"/>
        <v>SP1033TN</v>
      </c>
      <c r="C1726" s="9" t="s">
        <v>2097</v>
      </c>
      <c r="D1726" s="19" t="s">
        <v>181</v>
      </c>
      <c r="E1726" s="5">
        <v>0</v>
      </c>
      <c r="F1726" s="18">
        <v>45</v>
      </c>
      <c r="G1726" s="18">
        <v>0</v>
      </c>
      <c r="H1726" s="7" t="s">
        <v>13050</v>
      </c>
      <c r="I1726" s="18">
        <v>2</v>
      </c>
      <c r="J1726" s="18">
        <v>2</v>
      </c>
      <c r="K1726" s="18">
        <v>0</v>
      </c>
      <c r="L1726" s="18">
        <v>0</v>
      </c>
      <c r="M1726" s="18">
        <v>0</v>
      </c>
      <c r="N1726" s="18">
        <v>0</v>
      </c>
      <c r="O1726" s="18">
        <v>0</v>
      </c>
      <c r="P1726" s="18" t="s">
        <v>1476</v>
      </c>
      <c r="Q1726" s="18">
        <v>1</v>
      </c>
      <c r="R1726" s="7">
        <v>1</v>
      </c>
      <c r="T1726" s="18" t="s">
        <v>13041</v>
      </c>
      <c r="U1726" s="9" t="s">
        <v>2097</v>
      </c>
      <c r="V1726" s="18">
        <v>24</v>
      </c>
      <c r="W1726" s="18">
        <v>0</v>
      </c>
      <c r="X1726" s="18">
        <v>0</v>
      </c>
      <c r="Y1726" s="19" t="e">
        <v>#N/A</v>
      </c>
      <c r="AB1726" s="18" t="s">
        <v>2096</v>
      </c>
      <c r="AC1726" s="18" t="str">
        <f>VLOOKUP(AB1726,[2]Sheet1!$B:$C,2,0)</f>
        <v>Kinh tế chính trị Mác - Lênin</v>
      </c>
      <c r="AD1726" s="18" t="str">
        <f t="shared" si="55"/>
        <v>kh</v>
      </c>
      <c r="AE1726" s="21" t="s">
        <v>1485</v>
      </c>
      <c r="AF1726" s="24">
        <v>0</v>
      </c>
      <c r="AG1726" s="21">
        <v>0</v>
      </c>
      <c r="AH1726" s="18"/>
    </row>
    <row r="1727" spans="1:69" hidden="1" x14ac:dyDescent="0.25">
      <c r="A1727" s="18" t="s">
        <v>2096</v>
      </c>
      <c r="B1727" s="18" t="str">
        <f t="shared" si="53"/>
        <v>SP1033CQ</v>
      </c>
      <c r="C1727" s="9" t="s">
        <v>2097</v>
      </c>
      <c r="D1727" s="19" t="s">
        <v>28</v>
      </c>
      <c r="E1727" s="5">
        <v>0</v>
      </c>
      <c r="F1727" s="20">
        <v>99</v>
      </c>
      <c r="G1727" s="18">
        <v>0</v>
      </c>
      <c r="H1727" s="7" t="s">
        <v>13044</v>
      </c>
      <c r="I1727" s="18">
        <v>2</v>
      </c>
      <c r="J1727" s="18">
        <v>2</v>
      </c>
      <c r="K1727" s="18">
        <v>0</v>
      </c>
      <c r="L1727" s="18">
        <v>0</v>
      </c>
      <c r="M1727" s="18">
        <v>0</v>
      </c>
      <c r="N1727" s="18">
        <v>0</v>
      </c>
      <c r="O1727" s="18">
        <v>0</v>
      </c>
      <c r="P1727" s="18" t="s">
        <v>1476</v>
      </c>
      <c r="Q1727" s="18">
        <v>1</v>
      </c>
      <c r="R1727" s="7">
        <v>2</v>
      </c>
      <c r="T1727" s="18" t="s">
        <v>13041</v>
      </c>
      <c r="U1727" s="9" t="s">
        <v>2097</v>
      </c>
      <c r="V1727" s="18">
        <v>24</v>
      </c>
      <c r="W1727" s="18">
        <v>0</v>
      </c>
      <c r="X1727" s="18">
        <v>0</v>
      </c>
      <c r="Y1727" s="19" t="e">
        <v>#N/A</v>
      </c>
      <c r="AB1727" s="18" t="s">
        <v>2096</v>
      </c>
      <c r="AC1727" s="18" t="str">
        <f>VLOOKUP(AB1727,[2]Sheet1!$B:$C,2,0)</f>
        <v>Kinh tế chính trị Mác - Lênin</v>
      </c>
      <c r="AD1727" s="18" t="str">
        <f t="shared" si="55"/>
        <v>kh</v>
      </c>
      <c r="AE1727" s="21" t="s">
        <v>1485</v>
      </c>
      <c r="AF1727" s="24">
        <v>0</v>
      </c>
      <c r="AG1727" s="21">
        <v>0</v>
      </c>
      <c r="AH1727" s="18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</row>
    <row r="1728" spans="1:69" hidden="1" x14ac:dyDescent="0.25">
      <c r="A1728" s="18" t="s">
        <v>1653</v>
      </c>
      <c r="B1728" s="18" t="str">
        <f t="shared" si="53"/>
        <v>SP1035CC</v>
      </c>
      <c r="C1728" s="9" t="s">
        <v>1654</v>
      </c>
      <c r="D1728" s="19" t="s">
        <v>45</v>
      </c>
      <c r="E1728" s="5">
        <v>0</v>
      </c>
      <c r="F1728" s="18">
        <v>45</v>
      </c>
      <c r="G1728" s="7">
        <v>0</v>
      </c>
      <c r="H1728" s="18" t="s">
        <v>13050</v>
      </c>
      <c r="I1728" s="18">
        <v>2</v>
      </c>
      <c r="J1728" s="18">
        <v>2</v>
      </c>
      <c r="K1728" s="18">
        <v>0</v>
      </c>
      <c r="L1728" s="18">
        <v>0</v>
      </c>
      <c r="M1728" s="18">
        <v>0</v>
      </c>
      <c r="N1728" s="18">
        <v>0</v>
      </c>
      <c r="O1728" s="18">
        <v>0</v>
      </c>
      <c r="P1728" s="18" t="s">
        <v>1476</v>
      </c>
      <c r="Q1728" s="18">
        <v>1</v>
      </c>
      <c r="R1728" s="18">
        <v>1</v>
      </c>
      <c r="T1728" s="18" t="s">
        <v>13041</v>
      </c>
      <c r="U1728" s="9" t="s">
        <v>1654</v>
      </c>
      <c r="V1728" s="18">
        <v>24</v>
      </c>
      <c r="W1728" s="18">
        <v>0</v>
      </c>
      <c r="X1728" s="18">
        <v>0</v>
      </c>
      <c r="Y1728" s="19" t="e">
        <v>#N/A</v>
      </c>
      <c r="AB1728" s="18" t="s">
        <v>1653</v>
      </c>
      <c r="AC1728" s="18" t="str">
        <f>VLOOKUP(AB1728,[2]Sheet1!$B:$C,2,0)</f>
        <v>Chủ nghĩa xã hội khoa học</v>
      </c>
      <c r="AD1728" s="18" t="str">
        <f t="shared" si="55"/>
        <v>kh</v>
      </c>
      <c r="AE1728" s="21" t="s">
        <v>1485</v>
      </c>
      <c r="AF1728" s="24">
        <v>0</v>
      </c>
      <c r="AG1728" s="18">
        <v>0</v>
      </c>
      <c r="AH1728" s="18"/>
    </row>
    <row r="1729" spans="1:34" hidden="1" x14ac:dyDescent="0.25">
      <c r="A1729" s="18" t="s">
        <v>1653</v>
      </c>
      <c r="B1729" s="18" t="str">
        <f t="shared" si="53"/>
        <v>SP1035CQ</v>
      </c>
      <c r="C1729" s="9" t="s">
        <v>1654</v>
      </c>
      <c r="D1729" s="19" t="s">
        <v>28</v>
      </c>
      <c r="E1729" s="5">
        <v>0</v>
      </c>
      <c r="F1729" s="18" t="s">
        <v>153</v>
      </c>
      <c r="G1729" s="7">
        <v>0</v>
      </c>
      <c r="H1729" s="18" t="s">
        <v>13050</v>
      </c>
      <c r="I1729" s="18">
        <v>2</v>
      </c>
      <c r="J1729" s="18">
        <v>2</v>
      </c>
      <c r="K1729" s="18">
        <v>0</v>
      </c>
      <c r="L1729" s="18">
        <v>0</v>
      </c>
      <c r="M1729" s="18">
        <v>0</v>
      </c>
      <c r="N1729" s="18">
        <v>0</v>
      </c>
      <c r="O1729" s="18">
        <v>0</v>
      </c>
      <c r="P1729" s="18" t="s">
        <v>1476</v>
      </c>
      <c r="Q1729" s="18">
        <v>1</v>
      </c>
      <c r="R1729" s="18">
        <v>1</v>
      </c>
      <c r="T1729" s="18" t="s">
        <v>13041</v>
      </c>
      <c r="U1729" s="9" t="s">
        <v>1654</v>
      </c>
      <c r="V1729" s="18">
        <v>24</v>
      </c>
      <c r="W1729" s="18">
        <v>0</v>
      </c>
      <c r="X1729" s="18">
        <v>0</v>
      </c>
      <c r="Y1729" s="19" t="e">
        <v>#N/A</v>
      </c>
      <c r="AB1729" s="18" t="s">
        <v>1653</v>
      </c>
      <c r="AC1729" s="18" t="str">
        <f>VLOOKUP(AB1729,[2]Sheet1!$B:$C,2,0)</f>
        <v>Chủ nghĩa xã hội khoa học</v>
      </c>
      <c r="AD1729" s="18" t="str">
        <f t="shared" si="55"/>
        <v>kh</v>
      </c>
      <c r="AE1729" s="21" t="s">
        <v>1485</v>
      </c>
      <c r="AF1729" s="24">
        <v>0</v>
      </c>
      <c r="AG1729" s="18">
        <v>0</v>
      </c>
      <c r="AH1729" s="18"/>
    </row>
    <row r="1730" spans="1:34" hidden="1" x14ac:dyDescent="0.25">
      <c r="A1730" s="18" t="s">
        <v>1653</v>
      </c>
      <c r="B1730" s="18" t="str">
        <f t="shared" si="53"/>
        <v>SP1035CQ</v>
      </c>
      <c r="C1730" s="9" t="s">
        <v>1654</v>
      </c>
      <c r="D1730" s="19" t="s">
        <v>28</v>
      </c>
      <c r="E1730" s="5">
        <v>0</v>
      </c>
      <c r="F1730" s="18" t="s">
        <v>153</v>
      </c>
      <c r="G1730" s="7">
        <v>0</v>
      </c>
      <c r="H1730" s="18" t="s">
        <v>13044</v>
      </c>
      <c r="I1730" s="18">
        <v>2</v>
      </c>
      <c r="J1730" s="18">
        <v>2</v>
      </c>
      <c r="K1730" s="18">
        <v>0</v>
      </c>
      <c r="L1730" s="18">
        <v>0</v>
      </c>
      <c r="M1730" s="18">
        <v>0</v>
      </c>
      <c r="N1730" s="18">
        <v>0</v>
      </c>
      <c r="O1730" s="18">
        <v>0</v>
      </c>
      <c r="P1730" s="18" t="s">
        <v>1476</v>
      </c>
      <c r="Q1730" s="18">
        <v>1</v>
      </c>
      <c r="R1730" s="18">
        <v>2</v>
      </c>
      <c r="T1730" s="18" t="s">
        <v>13041</v>
      </c>
      <c r="U1730" s="9" t="s">
        <v>1654</v>
      </c>
      <c r="V1730" s="18">
        <v>24</v>
      </c>
      <c r="W1730" s="18">
        <v>0</v>
      </c>
      <c r="X1730" s="18">
        <v>0</v>
      </c>
      <c r="Y1730" s="19" t="e">
        <v>#N/A</v>
      </c>
      <c r="AB1730" s="18" t="s">
        <v>1653</v>
      </c>
      <c r="AC1730" s="18" t="str">
        <f>VLOOKUP(AB1730,[2]Sheet1!$B:$C,2,0)</f>
        <v>Chủ nghĩa xã hội khoa học</v>
      </c>
      <c r="AD1730" s="18" t="str">
        <f t="shared" si="55"/>
        <v>kh</v>
      </c>
      <c r="AE1730" s="21" t="s">
        <v>1485</v>
      </c>
      <c r="AF1730" s="24">
        <v>0</v>
      </c>
      <c r="AG1730" s="18">
        <v>0</v>
      </c>
      <c r="AH1730" s="18"/>
    </row>
    <row r="1731" spans="1:34" x14ac:dyDescent="0.25">
      <c r="A1731" s="18" t="s">
        <v>2172</v>
      </c>
      <c r="B1731" s="18" t="str">
        <f t="shared" si="53"/>
        <v>SP1041CC</v>
      </c>
      <c r="C1731" s="9" t="s">
        <v>2173</v>
      </c>
      <c r="D1731" s="19" t="s">
        <v>45</v>
      </c>
      <c r="E1731" s="5">
        <v>0</v>
      </c>
      <c r="F1731" s="18">
        <v>20</v>
      </c>
      <c r="G1731" s="18">
        <v>0</v>
      </c>
      <c r="H1731" s="7" t="s">
        <v>46</v>
      </c>
      <c r="I1731" s="18">
        <v>4</v>
      </c>
      <c r="J1731" s="18">
        <v>4</v>
      </c>
      <c r="K1731" s="18">
        <v>0</v>
      </c>
      <c r="L1731" s="18">
        <v>0</v>
      </c>
      <c r="M1731" s="18">
        <v>0</v>
      </c>
      <c r="N1731" s="18">
        <v>0</v>
      </c>
      <c r="O1731" s="18">
        <v>0</v>
      </c>
      <c r="P1731" s="18" t="s">
        <v>1476</v>
      </c>
      <c r="Q1731" s="18">
        <v>1</v>
      </c>
      <c r="R1731" s="7">
        <v>1</v>
      </c>
      <c r="T1731" s="18" t="s">
        <v>13045</v>
      </c>
      <c r="U1731" s="9" t="s">
        <v>2173</v>
      </c>
      <c r="V1731" s="18">
        <v>6</v>
      </c>
      <c r="W1731" s="18">
        <v>42</v>
      </c>
      <c r="X1731" s="18">
        <v>0</v>
      </c>
      <c r="Y1731" s="19" t="e">
        <v>#N/A</v>
      </c>
      <c r="AB1731" s="18" t="s">
        <v>2172</v>
      </c>
      <c r="AC1731" s="18" t="e">
        <f>VLOOKUP(AB1731,[2]Sheet1!$B:$C,2,0)</f>
        <v>#N/A</v>
      </c>
      <c r="AD1731" s="18" t="e">
        <f t="shared" si="55"/>
        <v>#N/A</v>
      </c>
      <c r="AE1731" s="21" t="s">
        <v>2137</v>
      </c>
      <c r="AF1731" s="24" t="e">
        <v>#N/A</v>
      </c>
      <c r="AG1731" s="21" t="e">
        <v>#N/A</v>
      </c>
      <c r="AH1731" s="18"/>
    </row>
    <row r="1732" spans="1:34" x14ac:dyDescent="0.25">
      <c r="A1732" s="18" t="s">
        <v>2172</v>
      </c>
      <c r="B1732" s="18" t="str">
        <f t="shared" si="53"/>
        <v>SP1041CN</v>
      </c>
      <c r="C1732" s="9" t="s">
        <v>2173</v>
      </c>
      <c r="D1732" s="19" t="s">
        <v>240</v>
      </c>
      <c r="E1732" s="5">
        <v>0</v>
      </c>
      <c r="F1732" s="18">
        <v>20</v>
      </c>
      <c r="G1732" s="18">
        <v>0</v>
      </c>
      <c r="H1732" s="7" t="s">
        <v>46</v>
      </c>
      <c r="I1732" s="18">
        <v>4</v>
      </c>
      <c r="J1732" s="18">
        <v>4</v>
      </c>
      <c r="K1732" s="18">
        <v>0</v>
      </c>
      <c r="L1732" s="18">
        <v>0</v>
      </c>
      <c r="M1732" s="18">
        <v>0</v>
      </c>
      <c r="N1732" s="18">
        <v>0</v>
      </c>
      <c r="O1732" s="18">
        <v>0</v>
      </c>
      <c r="P1732" s="18" t="s">
        <v>1476</v>
      </c>
      <c r="Q1732" s="18">
        <v>1</v>
      </c>
      <c r="R1732" s="7">
        <v>1</v>
      </c>
      <c r="T1732" s="18" t="s">
        <v>13045</v>
      </c>
      <c r="U1732" s="9" t="s">
        <v>2173</v>
      </c>
      <c r="V1732" s="18">
        <v>6</v>
      </c>
      <c r="W1732" s="18">
        <v>42</v>
      </c>
      <c r="X1732" s="18">
        <v>0</v>
      </c>
      <c r="Y1732" s="19" t="e">
        <v>#N/A</v>
      </c>
      <c r="AB1732" s="18" t="s">
        <v>2172</v>
      </c>
      <c r="AC1732" s="18" t="e">
        <f>VLOOKUP(AB1732,[2]Sheet1!$B:$C,2,0)</f>
        <v>#N/A</v>
      </c>
      <c r="AD1732" s="18" t="e">
        <f t="shared" si="55"/>
        <v>#N/A</v>
      </c>
      <c r="AE1732" s="21" t="s">
        <v>2137</v>
      </c>
      <c r="AF1732" s="24" t="e">
        <v>#N/A</v>
      </c>
      <c r="AG1732" s="21" t="e">
        <v>#N/A</v>
      </c>
      <c r="AH1732" s="18"/>
    </row>
    <row r="1733" spans="1:34" x14ac:dyDescent="0.25">
      <c r="A1733" s="18" t="s">
        <v>2172</v>
      </c>
      <c r="B1733" s="18" t="str">
        <f t="shared" si="53"/>
        <v>SP1041TN</v>
      </c>
      <c r="C1733" s="9" t="s">
        <v>2173</v>
      </c>
      <c r="D1733" s="19" t="s">
        <v>181</v>
      </c>
      <c r="E1733" s="5">
        <v>0</v>
      </c>
      <c r="F1733" s="18">
        <v>20</v>
      </c>
      <c r="G1733" s="18">
        <v>0</v>
      </c>
      <c r="H1733" s="7" t="s">
        <v>46</v>
      </c>
      <c r="I1733" s="18">
        <v>4</v>
      </c>
      <c r="J1733" s="18">
        <v>4</v>
      </c>
      <c r="K1733" s="18">
        <v>0</v>
      </c>
      <c r="L1733" s="18">
        <v>0</v>
      </c>
      <c r="M1733" s="18">
        <v>0</v>
      </c>
      <c r="N1733" s="18">
        <v>0</v>
      </c>
      <c r="O1733" s="18">
        <v>0</v>
      </c>
      <c r="P1733" s="18" t="s">
        <v>1476</v>
      </c>
      <c r="Q1733" s="18">
        <v>1</v>
      </c>
      <c r="R1733" s="7">
        <v>1</v>
      </c>
      <c r="T1733" s="18" t="s">
        <v>13045</v>
      </c>
      <c r="U1733" s="9" t="s">
        <v>2173</v>
      </c>
      <c r="V1733" s="18">
        <v>6</v>
      </c>
      <c r="W1733" s="18">
        <v>42</v>
      </c>
      <c r="X1733" s="18">
        <v>0</v>
      </c>
      <c r="Y1733" s="19" t="e">
        <v>#N/A</v>
      </c>
      <c r="AB1733" s="18" t="s">
        <v>2172</v>
      </c>
      <c r="AC1733" s="18" t="e">
        <f>VLOOKUP(AB1733,[2]Sheet1!$B:$C,2,0)</f>
        <v>#N/A</v>
      </c>
      <c r="AD1733" s="18" t="e">
        <f t="shared" si="55"/>
        <v>#N/A</v>
      </c>
      <c r="AE1733" s="21" t="s">
        <v>2137</v>
      </c>
      <c r="AF1733" s="24" t="e">
        <v>#N/A</v>
      </c>
      <c r="AG1733" s="21" t="e">
        <v>#N/A</v>
      </c>
      <c r="AH1733" s="18"/>
    </row>
    <row r="1734" spans="1:34" x14ac:dyDescent="0.25">
      <c r="A1734" s="18" t="s">
        <v>2172</v>
      </c>
      <c r="B1734" s="18" t="str">
        <f t="shared" si="53"/>
        <v>SP1041TT</v>
      </c>
      <c r="C1734" s="9" t="s">
        <v>2173</v>
      </c>
      <c r="D1734" s="19" t="s">
        <v>136</v>
      </c>
      <c r="E1734" s="5">
        <v>0</v>
      </c>
      <c r="F1734" s="18">
        <v>20</v>
      </c>
      <c r="G1734" s="18">
        <v>0</v>
      </c>
      <c r="H1734" s="7" t="s">
        <v>46</v>
      </c>
      <c r="I1734" s="18">
        <v>4</v>
      </c>
      <c r="J1734" s="18">
        <v>4</v>
      </c>
      <c r="K1734" s="18">
        <v>0</v>
      </c>
      <c r="L1734" s="18">
        <v>0</v>
      </c>
      <c r="M1734" s="18">
        <v>0</v>
      </c>
      <c r="N1734" s="18">
        <v>0</v>
      </c>
      <c r="O1734" s="18">
        <v>0</v>
      </c>
      <c r="P1734" s="18" t="s">
        <v>1476</v>
      </c>
      <c r="Q1734" s="18">
        <v>1</v>
      </c>
      <c r="R1734" s="7">
        <v>1</v>
      </c>
      <c r="T1734" s="18" t="s">
        <v>13045</v>
      </c>
      <c r="U1734" s="9" t="s">
        <v>2173</v>
      </c>
      <c r="V1734" s="18">
        <v>6</v>
      </c>
      <c r="W1734" s="18">
        <v>42</v>
      </c>
      <c r="X1734" s="18">
        <v>0</v>
      </c>
      <c r="Y1734" s="19" t="e">
        <v>#N/A</v>
      </c>
      <c r="AB1734" s="18" t="s">
        <v>2172</v>
      </c>
      <c r="AC1734" s="18" t="e">
        <f>VLOOKUP(AB1734,[2]Sheet1!$B:$C,2,0)</f>
        <v>#N/A</v>
      </c>
      <c r="AD1734" s="18" t="e">
        <f t="shared" si="55"/>
        <v>#N/A</v>
      </c>
      <c r="AE1734" s="21" t="s">
        <v>2137</v>
      </c>
      <c r="AF1734" s="24" t="e">
        <v>#N/A</v>
      </c>
      <c r="AG1734" s="21" t="e">
        <v>#N/A</v>
      </c>
      <c r="AH1734" s="18"/>
    </row>
    <row r="1735" spans="1:34" hidden="1" x14ac:dyDescent="0.25">
      <c r="A1735" s="18" t="s">
        <v>2135</v>
      </c>
      <c r="B1735" s="18" t="str">
        <f t="shared" si="53"/>
        <v>SP3001TN</v>
      </c>
      <c r="C1735" s="9" t="s">
        <v>2136</v>
      </c>
      <c r="D1735" s="19" t="s">
        <v>181</v>
      </c>
      <c r="E1735" s="5">
        <v>0</v>
      </c>
      <c r="F1735" s="18">
        <v>70</v>
      </c>
      <c r="G1735" s="18">
        <v>0</v>
      </c>
      <c r="H1735" s="7" t="s">
        <v>13050</v>
      </c>
      <c r="I1735" s="18">
        <v>0</v>
      </c>
      <c r="J1735" s="18">
        <v>0</v>
      </c>
      <c r="K1735" s="18">
        <v>0</v>
      </c>
      <c r="L1735" s="18">
        <v>0</v>
      </c>
      <c r="M1735" s="18">
        <v>0</v>
      </c>
      <c r="N1735" s="18">
        <v>0</v>
      </c>
      <c r="O1735" s="18">
        <v>0</v>
      </c>
      <c r="P1735" s="18" t="s">
        <v>1476</v>
      </c>
      <c r="Q1735" s="18">
        <v>1</v>
      </c>
      <c r="R1735" s="7">
        <v>1</v>
      </c>
      <c r="T1735" s="18" t="s">
        <v>13041</v>
      </c>
      <c r="U1735" s="9" t="s">
        <v>2136</v>
      </c>
      <c r="V1735" s="18">
        <v>30</v>
      </c>
      <c r="W1735" s="18">
        <v>0</v>
      </c>
      <c r="X1735" s="18">
        <v>0</v>
      </c>
      <c r="Y1735" s="19" t="e">
        <v>#N/A</v>
      </c>
      <c r="AB1735" s="18" t="s">
        <v>2135</v>
      </c>
      <c r="AC1735" s="18" t="e">
        <f>VLOOKUP(AB1735,[2]Sheet1!$B:$C,2,0)</f>
        <v>#N/A</v>
      </c>
      <c r="AD1735" s="18" t="e">
        <f t="shared" si="55"/>
        <v>#N/A</v>
      </c>
      <c r="AE1735" s="21" t="s">
        <v>2137</v>
      </c>
      <c r="AF1735" s="24" t="e">
        <v>#N/A</v>
      </c>
      <c r="AG1735" s="21" t="e">
        <v>#N/A</v>
      </c>
      <c r="AH1735" s="18"/>
    </row>
    <row r="1736" spans="1:34" hidden="1" x14ac:dyDescent="0.25">
      <c r="A1736" s="18" t="s">
        <v>2706</v>
      </c>
      <c r="B1736" s="18" t="str">
        <f t="shared" ref="B1736:B1793" si="56">A1736&amp;D1736</f>
        <v>LA1045CN</v>
      </c>
      <c r="C1736" s="9" t="s">
        <v>2707</v>
      </c>
      <c r="D1736" s="19" t="s">
        <v>240</v>
      </c>
      <c r="E1736" s="5">
        <v>0</v>
      </c>
      <c r="F1736" s="18">
        <v>25</v>
      </c>
      <c r="G1736" s="18">
        <v>0</v>
      </c>
      <c r="H1736" s="7" t="s">
        <v>46</v>
      </c>
      <c r="I1736" s="18">
        <v>10</v>
      </c>
      <c r="J1736" s="18">
        <v>3</v>
      </c>
      <c r="K1736" s="18">
        <v>2</v>
      </c>
      <c r="L1736" s="18">
        <v>3</v>
      </c>
      <c r="M1736" s="18">
        <v>2</v>
      </c>
      <c r="N1736" s="18">
        <v>0</v>
      </c>
      <c r="O1736" s="18">
        <v>0</v>
      </c>
      <c r="P1736" s="18" t="s">
        <v>1476</v>
      </c>
      <c r="Q1736" s="18">
        <v>1</v>
      </c>
      <c r="R1736" s="7">
        <v>1</v>
      </c>
      <c r="T1736" s="18" t="s">
        <v>16022</v>
      </c>
      <c r="U1736" s="9" t="s">
        <v>2707</v>
      </c>
      <c r="V1736" s="18">
        <v>30</v>
      </c>
      <c r="W1736" s="18">
        <v>120</v>
      </c>
      <c r="X1736" s="18">
        <v>0</v>
      </c>
      <c r="Y1736" s="19" t="e">
        <v>#N/A</v>
      </c>
      <c r="AB1736" s="18" t="s">
        <v>2706</v>
      </c>
      <c r="AC1736" s="18" t="e">
        <f>VLOOKUP(AB1736,[2]Sheet1!$B:$C,2,0)</f>
        <v>#N/A</v>
      </c>
      <c r="AD1736" s="18" t="e">
        <f t="shared" ref="AD1736:AD1748" si="57">IF(AC1736&lt;&gt;AE1736,"kh","gi")</f>
        <v>#N/A</v>
      </c>
      <c r="AE1736" s="21" t="s">
        <v>2137</v>
      </c>
      <c r="AF1736" s="24" t="e">
        <v>#N/A</v>
      </c>
      <c r="AG1736" s="21" t="e">
        <v>#N/A</v>
      </c>
      <c r="AH1736" s="18"/>
    </row>
    <row r="1737" spans="1:34" hidden="1" x14ac:dyDescent="0.25">
      <c r="A1737" s="18" t="s">
        <v>909</v>
      </c>
      <c r="B1737" s="18" t="str">
        <f t="shared" si="56"/>
        <v>CI2002CC</v>
      </c>
      <c r="C1737" s="39" t="s">
        <v>911</v>
      </c>
      <c r="D1737" s="19" t="s">
        <v>45</v>
      </c>
      <c r="E1737" s="5">
        <v>0</v>
      </c>
      <c r="F1737" s="18">
        <v>35</v>
      </c>
      <c r="G1737" s="18">
        <v>0</v>
      </c>
      <c r="H1737" s="18" t="s">
        <v>910</v>
      </c>
      <c r="I1737" s="18">
        <v>5</v>
      </c>
      <c r="J1737" s="18">
        <v>5</v>
      </c>
      <c r="K1737" s="18">
        <v>0</v>
      </c>
      <c r="L1737" s="18">
        <v>0</v>
      </c>
      <c r="M1737" s="18">
        <v>0</v>
      </c>
      <c r="N1737" s="18">
        <v>0</v>
      </c>
      <c r="O1737" s="18">
        <v>0</v>
      </c>
      <c r="P1737" s="18" t="s">
        <v>751</v>
      </c>
      <c r="Q1737" s="18">
        <v>11</v>
      </c>
      <c r="R1737" s="18">
        <v>1</v>
      </c>
      <c r="T1737" s="18" t="s">
        <v>13041</v>
      </c>
      <c r="U1737" s="39" t="s">
        <v>911</v>
      </c>
      <c r="V1737" s="18">
        <v>0</v>
      </c>
      <c r="W1737" s="18">
        <v>0</v>
      </c>
      <c r="X1737" s="18">
        <v>20</v>
      </c>
      <c r="Y1737" s="19" t="s">
        <v>912</v>
      </c>
      <c r="Z1737" s="18" t="s">
        <v>34</v>
      </c>
      <c r="AA1737" s="18" t="s">
        <v>181</v>
      </c>
      <c r="AB1737" s="18" t="s">
        <v>909</v>
      </c>
      <c r="AC1737" s="18" t="e">
        <f>VLOOKUP(AB1737,[2]Sheet1!$B:$C,2,0)</f>
        <v>#N/A</v>
      </c>
      <c r="AD1737" s="18" t="e">
        <f t="shared" si="57"/>
        <v>#N/A</v>
      </c>
      <c r="AE1737" s="21" t="s">
        <v>855</v>
      </c>
      <c r="AF1737" s="21" t="s">
        <v>760</v>
      </c>
      <c r="AG1737" s="21" t="s">
        <v>13046</v>
      </c>
      <c r="AH1737" s="18"/>
    </row>
    <row r="1738" spans="1:34" hidden="1" x14ac:dyDescent="0.25">
      <c r="A1738" s="18" t="s">
        <v>969</v>
      </c>
      <c r="B1738" s="18" t="str">
        <f t="shared" si="56"/>
        <v>EE3030CQ</v>
      </c>
      <c r="C1738" s="9" t="s">
        <v>971</v>
      </c>
      <c r="D1738" s="19" t="s">
        <v>28</v>
      </c>
      <c r="E1738" s="5">
        <v>0</v>
      </c>
      <c r="F1738" s="18">
        <v>30</v>
      </c>
      <c r="G1738" s="18">
        <v>0</v>
      </c>
      <c r="H1738" s="7" t="s">
        <v>970</v>
      </c>
      <c r="I1738" s="18">
        <v>5</v>
      </c>
      <c r="J1738" s="18">
        <v>5</v>
      </c>
      <c r="K1738" s="18">
        <v>0</v>
      </c>
      <c r="L1738" s="18">
        <v>0</v>
      </c>
      <c r="M1738" s="18">
        <v>0</v>
      </c>
      <c r="N1738" s="18">
        <v>0</v>
      </c>
      <c r="O1738" s="18">
        <v>0</v>
      </c>
      <c r="P1738" s="18" t="s">
        <v>751</v>
      </c>
      <c r="Q1738" s="18">
        <v>11</v>
      </c>
      <c r="R1738" s="7">
        <v>2</v>
      </c>
      <c r="T1738" s="18" t="s">
        <v>13041</v>
      </c>
      <c r="U1738" s="9" t="s">
        <v>971</v>
      </c>
      <c r="V1738" s="18">
        <v>0</v>
      </c>
      <c r="W1738" s="18">
        <v>0</v>
      </c>
      <c r="X1738" s="18">
        <v>20</v>
      </c>
      <c r="Y1738" s="19" t="s">
        <v>972</v>
      </c>
      <c r="Z1738" s="18" t="s">
        <v>34</v>
      </c>
      <c r="AA1738" s="18" t="s">
        <v>181</v>
      </c>
      <c r="AB1738" s="18" t="s">
        <v>969</v>
      </c>
      <c r="AC1738" s="18" t="e">
        <f>VLOOKUP(AB1738,[2]Sheet1!$B:$C,2,0)</f>
        <v>#N/A</v>
      </c>
      <c r="AD1738" s="18" t="e">
        <f t="shared" si="57"/>
        <v>#N/A</v>
      </c>
      <c r="AE1738" s="21" t="s">
        <v>855</v>
      </c>
      <c r="AF1738" s="24" t="s">
        <v>760</v>
      </c>
      <c r="AG1738" s="21" t="s">
        <v>760</v>
      </c>
      <c r="AH1738" s="18"/>
    </row>
    <row r="1739" spans="1:34" hidden="1" x14ac:dyDescent="0.25">
      <c r="A1739" s="18" t="s">
        <v>864</v>
      </c>
      <c r="B1739" s="18" t="str">
        <f t="shared" si="56"/>
        <v>405733VP</v>
      </c>
      <c r="C1739" s="9" t="s">
        <v>866</v>
      </c>
      <c r="D1739" s="19" t="s">
        <v>69</v>
      </c>
      <c r="E1739" s="5">
        <v>0</v>
      </c>
      <c r="F1739" s="18">
        <v>30</v>
      </c>
      <c r="G1739" s="18">
        <v>0</v>
      </c>
      <c r="H1739" s="7" t="s">
        <v>865</v>
      </c>
      <c r="I1739" s="18">
        <v>5</v>
      </c>
      <c r="J1739" s="18">
        <v>5</v>
      </c>
      <c r="K1739" s="18">
        <v>0</v>
      </c>
      <c r="L1739" s="18">
        <v>0</v>
      </c>
      <c r="M1739" s="18">
        <v>0</v>
      </c>
      <c r="N1739" s="18">
        <v>0</v>
      </c>
      <c r="O1739" s="18">
        <v>0</v>
      </c>
      <c r="P1739" s="18" t="s">
        <v>751</v>
      </c>
      <c r="Q1739" s="18">
        <v>11</v>
      </c>
      <c r="R1739" s="7">
        <v>1</v>
      </c>
      <c r="T1739" s="18" t="s">
        <v>13041</v>
      </c>
      <c r="U1739" s="9" t="s">
        <v>866</v>
      </c>
      <c r="V1739" s="18">
        <v>0</v>
      </c>
      <c r="W1739" s="18">
        <v>0</v>
      </c>
      <c r="X1739" s="18">
        <v>20</v>
      </c>
      <c r="Y1739" s="19" t="s">
        <v>867</v>
      </c>
      <c r="Z1739" s="18" t="s">
        <v>34</v>
      </c>
      <c r="AA1739" s="18" t="s">
        <v>181</v>
      </c>
      <c r="AB1739" s="18" t="s">
        <v>864</v>
      </c>
      <c r="AC1739" s="18" t="e">
        <f>VLOOKUP(AB1739,[2]Sheet1!$B:$C,2,0)</f>
        <v>#N/A</v>
      </c>
      <c r="AD1739" s="18" t="e">
        <f t="shared" si="57"/>
        <v>#N/A</v>
      </c>
      <c r="AE1739" s="21" t="s">
        <v>759</v>
      </c>
      <c r="AF1739" s="24" t="s">
        <v>760</v>
      </c>
      <c r="AG1739" s="21" t="s">
        <v>760</v>
      </c>
      <c r="AH1739" s="18"/>
    </row>
    <row r="1740" spans="1:34" hidden="1" x14ac:dyDescent="0.25">
      <c r="A1740" s="18" t="s">
        <v>1455</v>
      </c>
      <c r="B1740" s="18" t="str">
        <f t="shared" si="56"/>
        <v>EE2025CQ</v>
      </c>
      <c r="C1740" s="9" t="s">
        <v>1457</v>
      </c>
      <c r="D1740" s="19" t="s">
        <v>28</v>
      </c>
      <c r="E1740" s="5">
        <v>0</v>
      </c>
      <c r="F1740" s="18">
        <v>30</v>
      </c>
      <c r="G1740" s="18">
        <v>0</v>
      </c>
      <c r="H1740" s="7" t="s">
        <v>1456</v>
      </c>
      <c r="I1740" s="18">
        <v>5</v>
      </c>
      <c r="J1740" s="18">
        <v>5</v>
      </c>
      <c r="K1740" s="18">
        <v>0</v>
      </c>
      <c r="L1740" s="18">
        <v>0</v>
      </c>
      <c r="M1740" s="18">
        <v>0</v>
      </c>
      <c r="N1740" s="18">
        <v>0</v>
      </c>
      <c r="O1740" s="18">
        <v>0</v>
      </c>
      <c r="P1740" s="18" t="s">
        <v>1476</v>
      </c>
      <c r="Q1740" s="18">
        <v>1</v>
      </c>
      <c r="R1740" s="7">
        <v>2</v>
      </c>
      <c r="T1740" s="18" t="s">
        <v>13041</v>
      </c>
      <c r="U1740" s="9" t="s">
        <v>1457</v>
      </c>
      <c r="V1740" s="18">
        <v>0</v>
      </c>
      <c r="W1740" s="18">
        <v>0</v>
      </c>
      <c r="X1740" s="18">
        <v>30</v>
      </c>
      <c r="AA1740" s="18" t="s">
        <v>181</v>
      </c>
      <c r="AB1740" s="18" t="s">
        <v>1455</v>
      </c>
      <c r="AC1740" s="18" t="str">
        <f>VLOOKUP(AB1740,[2]Sheet1!$B:$C,2,0)</f>
        <v>Thực tập điện 1</v>
      </c>
      <c r="AD1740" s="18" t="str">
        <f t="shared" si="57"/>
        <v>kh</v>
      </c>
      <c r="AE1740" s="21" t="s">
        <v>1378</v>
      </c>
      <c r="AF1740" s="24" t="e">
        <v>#N/A</v>
      </c>
      <c r="AG1740" s="21" t="e">
        <v>#N/A</v>
      </c>
      <c r="AH1740" s="18"/>
    </row>
    <row r="1741" spans="1:34" hidden="1" x14ac:dyDescent="0.25">
      <c r="A1741" s="18" t="s">
        <v>812</v>
      </c>
      <c r="B1741" s="18" t="str">
        <f t="shared" si="56"/>
        <v>EE2022CQ</v>
      </c>
      <c r="C1741" s="9" t="s">
        <v>814</v>
      </c>
      <c r="D1741" s="19" t="s">
        <v>28</v>
      </c>
      <c r="E1741" s="5">
        <v>0</v>
      </c>
      <c r="F1741" s="18">
        <v>30</v>
      </c>
      <c r="G1741" s="18">
        <v>0</v>
      </c>
      <c r="H1741" s="7" t="s">
        <v>813</v>
      </c>
      <c r="I1741" s="18">
        <v>5</v>
      </c>
      <c r="J1741" s="18">
        <v>5</v>
      </c>
      <c r="K1741" s="18">
        <v>0</v>
      </c>
      <c r="L1741" s="18">
        <v>0</v>
      </c>
      <c r="M1741" s="18">
        <v>0</v>
      </c>
      <c r="N1741" s="18">
        <v>0</v>
      </c>
      <c r="O1741" s="18">
        <v>0</v>
      </c>
      <c r="P1741" s="18" t="s">
        <v>751</v>
      </c>
      <c r="Q1741" s="18">
        <v>12</v>
      </c>
      <c r="R1741" s="7">
        <v>2</v>
      </c>
      <c r="T1741" s="18" t="s">
        <v>13041</v>
      </c>
      <c r="U1741" s="9" t="s">
        <v>814</v>
      </c>
      <c r="V1741" s="18">
        <v>0</v>
      </c>
      <c r="W1741" s="18">
        <v>0</v>
      </c>
      <c r="X1741" s="18">
        <v>15</v>
      </c>
      <c r="Y1741" s="19" t="s">
        <v>815</v>
      </c>
      <c r="Z1741" s="18" t="s">
        <v>34</v>
      </c>
      <c r="AA1741" s="18" t="s">
        <v>181</v>
      </c>
      <c r="AB1741" s="18" t="s">
        <v>812</v>
      </c>
      <c r="AC1741" s="18" t="e">
        <f>VLOOKUP(AB1741,[2]Sheet1!$B:$C,2,0)</f>
        <v>#N/A</v>
      </c>
      <c r="AD1741" s="18" t="e">
        <f t="shared" si="57"/>
        <v>#N/A</v>
      </c>
      <c r="AE1741" s="21" t="s">
        <v>759</v>
      </c>
      <c r="AF1741" s="24" t="s">
        <v>760</v>
      </c>
      <c r="AG1741" s="21" t="s">
        <v>760</v>
      </c>
      <c r="AH1741" s="18"/>
    </row>
    <row r="1742" spans="1:34" hidden="1" x14ac:dyDescent="0.25">
      <c r="A1742" s="18" t="s">
        <v>796</v>
      </c>
      <c r="B1742" s="18" t="str">
        <f t="shared" si="56"/>
        <v>TR1006CC</v>
      </c>
      <c r="C1742" s="9" t="s">
        <v>798</v>
      </c>
      <c r="D1742" s="19" t="s">
        <v>45</v>
      </c>
      <c r="E1742" s="5">
        <v>0</v>
      </c>
      <c r="F1742" s="18">
        <v>35</v>
      </c>
      <c r="G1742" s="18">
        <v>0</v>
      </c>
      <c r="H1742" s="7" t="s">
        <v>797</v>
      </c>
      <c r="I1742" s="18">
        <v>4</v>
      </c>
      <c r="J1742" s="18">
        <v>4</v>
      </c>
      <c r="K1742" s="18">
        <v>0</v>
      </c>
      <c r="L1742" s="18">
        <v>0</v>
      </c>
      <c r="M1742" s="18">
        <v>0</v>
      </c>
      <c r="N1742" s="18">
        <v>0</v>
      </c>
      <c r="O1742" s="18">
        <v>0</v>
      </c>
      <c r="P1742" s="18" t="s">
        <v>751</v>
      </c>
      <c r="Q1742" s="18">
        <v>12</v>
      </c>
      <c r="R1742" s="7">
        <v>1</v>
      </c>
      <c r="T1742" s="18" t="s">
        <v>13041</v>
      </c>
      <c r="U1742" s="9" t="s">
        <v>798</v>
      </c>
      <c r="V1742" s="18">
        <v>0</v>
      </c>
      <c r="W1742" s="18">
        <v>18</v>
      </c>
      <c r="X1742" s="18">
        <v>12</v>
      </c>
      <c r="Y1742" s="19" t="s">
        <v>799</v>
      </c>
      <c r="Z1742" s="18" t="s">
        <v>34</v>
      </c>
      <c r="AA1742" s="18" t="s">
        <v>181</v>
      </c>
      <c r="AB1742" s="18" t="s">
        <v>796</v>
      </c>
      <c r="AC1742" s="18" t="e">
        <f>VLOOKUP(AB1742,[2]Sheet1!$B:$C,2,0)</f>
        <v>#N/A</v>
      </c>
      <c r="AD1742" s="18" t="e">
        <f t="shared" si="57"/>
        <v>#N/A</v>
      </c>
      <c r="AE1742" s="21" t="s">
        <v>800</v>
      </c>
      <c r="AF1742" s="24" t="s">
        <v>801</v>
      </c>
      <c r="AG1742" s="21" t="s">
        <v>801</v>
      </c>
      <c r="AH1742" s="18"/>
    </row>
    <row r="1743" spans="1:34" hidden="1" x14ac:dyDescent="0.25">
      <c r="A1743" s="18" t="s">
        <v>796</v>
      </c>
      <c r="B1743" s="18" t="str">
        <f t="shared" si="56"/>
        <v>TR1006VP</v>
      </c>
      <c r="C1743" s="9" t="s">
        <v>798</v>
      </c>
      <c r="D1743" s="19" t="s">
        <v>69</v>
      </c>
      <c r="E1743" s="5">
        <v>0</v>
      </c>
      <c r="F1743" s="41">
        <v>35</v>
      </c>
      <c r="G1743" s="18">
        <v>0</v>
      </c>
      <c r="H1743" s="7" t="s">
        <v>797</v>
      </c>
      <c r="I1743" s="18">
        <v>4</v>
      </c>
      <c r="J1743" s="18">
        <v>4</v>
      </c>
      <c r="K1743" s="18">
        <v>0</v>
      </c>
      <c r="L1743" s="18">
        <v>0</v>
      </c>
      <c r="M1743" s="18">
        <v>0</v>
      </c>
      <c r="N1743" s="18">
        <v>0</v>
      </c>
      <c r="O1743" s="18">
        <v>0</v>
      </c>
      <c r="P1743" s="18" t="s">
        <v>751</v>
      </c>
      <c r="Q1743" s="18">
        <v>12</v>
      </c>
      <c r="R1743" s="7">
        <v>1</v>
      </c>
      <c r="T1743" s="18" t="s">
        <v>13041</v>
      </c>
      <c r="U1743" s="9" t="s">
        <v>798</v>
      </c>
      <c r="V1743" s="18">
        <v>0</v>
      </c>
      <c r="W1743" s="18">
        <v>18</v>
      </c>
      <c r="X1743" s="18">
        <v>12</v>
      </c>
      <c r="Y1743" s="19" t="s">
        <v>799</v>
      </c>
      <c r="Z1743" s="18" t="s">
        <v>34</v>
      </c>
      <c r="AA1743" s="18" t="s">
        <v>181</v>
      </c>
      <c r="AB1743" s="18" t="s">
        <v>796</v>
      </c>
      <c r="AC1743" s="18" t="e">
        <f>VLOOKUP(AB1743,[2]Sheet1!$B:$C,2,0)</f>
        <v>#N/A</v>
      </c>
      <c r="AD1743" s="18" t="e">
        <f t="shared" si="57"/>
        <v>#N/A</v>
      </c>
      <c r="AE1743" s="21" t="s">
        <v>800</v>
      </c>
      <c r="AF1743" s="24" t="s">
        <v>801</v>
      </c>
      <c r="AG1743" s="21" t="s">
        <v>801</v>
      </c>
      <c r="AH1743" s="18"/>
    </row>
    <row r="1744" spans="1:34" hidden="1" x14ac:dyDescent="0.25">
      <c r="A1744" s="18" t="s">
        <v>1268</v>
      </c>
      <c r="B1744" s="18" t="str">
        <f t="shared" si="56"/>
        <v>CO2004CC</v>
      </c>
      <c r="C1744" s="9" t="s">
        <v>1270</v>
      </c>
      <c r="D1744" s="19" t="s">
        <v>45</v>
      </c>
      <c r="E1744" s="5">
        <v>0</v>
      </c>
      <c r="F1744" s="18">
        <v>35</v>
      </c>
      <c r="G1744" s="18">
        <v>0</v>
      </c>
      <c r="H1744" s="7" t="s">
        <v>900</v>
      </c>
      <c r="I1744" s="18">
        <v>5</v>
      </c>
      <c r="J1744" s="18">
        <v>5</v>
      </c>
      <c r="K1744" s="18">
        <v>0</v>
      </c>
      <c r="L1744" s="18">
        <v>0</v>
      </c>
      <c r="M1744" s="18">
        <v>0</v>
      </c>
      <c r="N1744" s="18">
        <v>0</v>
      </c>
      <c r="O1744" s="18">
        <v>0</v>
      </c>
      <c r="P1744" s="18" t="s">
        <v>751</v>
      </c>
      <c r="Q1744" s="18" t="s">
        <v>1269</v>
      </c>
      <c r="R1744" s="7">
        <v>1</v>
      </c>
      <c r="S1744" s="18" t="s">
        <v>31</v>
      </c>
      <c r="T1744" s="18" t="s">
        <v>13041</v>
      </c>
      <c r="U1744" s="9" t="s">
        <v>1270</v>
      </c>
      <c r="V1744" s="18">
        <v>0</v>
      </c>
      <c r="W1744" s="18">
        <v>0</v>
      </c>
      <c r="X1744" s="18">
        <v>30</v>
      </c>
      <c r="Y1744" s="19" t="s">
        <v>1271</v>
      </c>
      <c r="Z1744" s="18" t="s">
        <v>34</v>
      </c>
      <c r="AA1744" s="18" t="s">
        <v>181</v>
      </c>
      <c r="AB1744" s="18" t="s">
        <v>1268</v>
      </c>
      <c r="AC1744" s="18" t="e">
        <f>VLOOKUP(AB1744,[2]Sheet1!$B:$C,2,0)</f>
        <v>#N/A</v>
      </c>
      <c r="AD1744" s="18" t="e">
        <f t="shared" si="57"/>
        <v>#N/A</v>
      </c>
      <c r="AE1744" s="21" t="s">
        <v>1208</v>
      </c>
      <c r="AF1744" s="24">
        <v>0</v>
      </c>
      <c r="AG1744" s="21" t="s">
        <v>760</v>
      </c>
      <c r="AH1744" s="18"/>
    </row>
    <row r="1745" spans="1:34" hidden="1" x14ac:dyDescent="0.25">
      <c r="A1745" s="18" t="s">
        <v>1268</v>
      </c>
      <c r="B1745" s="18" t="str">
        <f t="shared" si="56"/>
        <v>CO2004CN</v>
      </c>
      <c r="C1745" s="9" t="s">
        <v>1270</v>
      </c>
      <c r="D1745" s="19" t="s">
        <v>240</v>
      </c>
      <c r="E1745" s="5">
        <v>0</v>
      </c>
      <c r="F1745" s="18">
        <v>35</v>
      </c>
      <c r="G1745" s="18">
        <v>0</v>
      </c>
      <c r="H1745" s="7" t="s">
        <v>900</v>
      </c>
      <c r="I1745" s="18">
        <v>5</v>
      </c>
      <c r="J1745" s="18">
        <v>5</v>
      </c>
      <c r="K1745" s="18">
        <v>0</v>
      </c>
      <c r="L1745" s="18">
        <v>0</v>
      </c>
      <c r="M1745" s="18">
        <v>0</v>
      </c>
      <c r="N1745" s="18">
        <v>0</v>
      </c>
      <c r="O1745" s="18">
        <v>0</v>
      </c>
      <c r="P1745" s="18" t="s">
        <v>751</v>
      </c>
      <c r="Q1745" s="18" t="s">
        <v>1269</v>
      </c>
      <c r="R1745" s="7">
        <v>1</v>
      </c>
      <c r="S1745" s="18" t="s">
        <v>31</v>
      </c>
      <c r="T1745" s="18" t="s">
        <v>13041</v>
      </c>
      <c r="U1745" s="9" t="s">
        <v>1270</v>
      </c>
      <c r="V1745" s="18">
        <v>0</v>
      </c>
      <c r="W1745" s="18">
        <v>0</v>
      </c>
      <c r="X1745" s="18">
        <v>30</v>
      </c>
      <c r="Y1745" s="19" t="s">
        <v>1271</v>
      </c>
      <c r="Z1745" s="18" t="s">
        <v>34</v>
      </c>
      <c r="AA1745" s="18" t="s">
        <v>181</v>
      </c>
      <c r="AB1745" s="18" t="s">
        <v>1268</v>
      </c>
      <c r="AC1745" s="18" t="e">
        <f>VLOOKUP(AB1745,[2]Sheet1!$B:$C,2,0)</f>
        <v>#N/A</v>
      </c>
      <c r="AD1745" s="18" t="e">
        <f t="shared" si="57"/>
        <v>#N/A</v>
      </c>
      <c r="AE1745" s="21" t="s">
        <v>1208</v>
      </c>
      <c r="AF1745" s="24">
        <v>0</v>
      </c>
      <c r="AG1745" s="21" t="s">
        <v>760</v>
      </c>
      <c r="AH1745" s="18"/>
    </row>
    <row r="1746" spans="1:34" hidden="1" x14ac:dyDescent="0.25">
      <c r="A1746" s="18" t="s">
        <v>1268</v>
      </c>
      <c r="B1746" s="18" t="str">
        <f t="shared" si="56"/>
        <v>CO2004QT</v>
      </c>
      <c r="C1746" s="9" t="s">
        <v>1270</v>
      </c>
      <c r="D1746" s="19" t="s">
        <v>46</v>
      </c>
      <c r="E1746" s="5">
        <v>0</v>
      </c>
      <c r="F1746" s="18">
        <v>35</v>
      </c>
      <c r="G1746" s="18">
        <v>0</v>
      </c>
      <c r="H1746" s="7" t="s">
        <v>900</v>
      </c>
      <c r="I1746" s="18">
        <v>5</v>
      </c>
      <c r="J1746" s="18">
        <v>5</v>
      </c>
      <c r="K1746" s="18">
        <v>0</v>
      </c>
      <c r="L1746" s="18">
        <v>0</v>
      </c>
      <c r="M1746" s="18">
        <v>0</v>
      </c>
      <c r="N1746" s="18">
        <v>0</v>
      </c>
      <c r="O1746" s="18">
        <v>0</v>
      </c>
      <c r="P1746" s="18" t="s">
        <v>751</v>
      </c>
      <c r="Q1746" s="18" t="s">
        <v>1269</v>
      </c>
      <c r="R1746" s="7">
        <v>1</v>
      </c>
      <c r="S1746" s="18" t="s">
        <v>31</v>
      </c>
      <c r="T1746" s="18" t="s">
        <v>13041</v>
      </c>
      <c r="U1746" s="9" t="s">
        <v>1270</v>
      </c>
      <c r="V1746" s="18">
        <v>0</v>
      </c>
      <c r="W1746" s="18">
        <v>0</v>
      </c>
      <c r="X1746" s="18">
        <v>30</v>
      </c>
      <c r="Y1746" s="19" t="s">
        <v>1271</v>
      </c>
      <c r="Z1746" s="18" t="s">
        <v>34</v>
      </c>
      <c r="AA1746" s="18" t="s">
        <v>181</v>
      </c>
      <c r="AB1746" s="18" t="s">
        <v>1268</v>
      </c>
      <c r="AC1746" s="18" t="e">
        <f>VLOOKUP(AB1746,[2]Sheet1!$B:$C,2,0)</f>
        <v>#N/A</v>
      </c>
      <c r="AD1746" s="18" t="e">
        <f t="shared" si="57"/>
        <v>#N/A</v>
      </c>
      <c r="AE1746" s="21" t="s">
        <v>1208</v>
      </c>
      <c r="AF1746" s="24">
        <v>0</v>
      </c>
      <c r="AG1746" s="21" t="s">
        <v>760</v>
      </c>
      <c r="AH1746" s="18"/>
    </row>
    <row r="1747" spans="1:34" hidden="1" x14ac:dyDescent="0.25">
      <c r="A1747" s="18" t="s">
        <v>930</v>
      </c>
      <c r="B1747" s="18" t="str">
        <f t="shared" si="56"/>
        <v>CO2008CC</v>
      </c>
      <c r="C1747" s="9" t="s">
        <v>931</v>
      </c>
      <c r="D1747" s="19" t="s">
        <v>45</v>
      </c>
      <c r="E1747" s="5">
        <v>0</v>
      </c>
      <c r="F1747" s="18">
        <v>35</v>
      </c>
      <c r="G1747" s="18">
        <v>0</v>
      </c>
      <c r="H1747" s="7" t="s">
        <v>900</v>
      </c>
      <c r="I1747" s="18">
        <v>5</v>
      </c>
      <c r="J1747" s="18">
        <v>5</v>
      </c>
      <c r="K1747" s="18">
        <v>0</v>
      </c>
      <c r="L1747" s="18">
        <v>0</v>
      </c>
      <c r="M1747" s="18">
        <v>0</v>
      </c>
      <c r="N1747" s="18">
        <v>0</v>
      </c>
      <c r="O1747" s="18">
        <v>0</v>
      </c>
      <c r="P1747" s="18" t="s">
        <v>751</v>
      </c>
      <c r="Q1747" s="18">
        <v>11</v>
      </c>
      <c r="R1747" s="7">
        <v>1</v>
      </c>
      <c r="S1747" s="18" t="s">
        <v>31</v>
      </c>
      <c r="T1747" s="18" t="s">
        <v>13041</v>
      </c>
      <c r="U1747" s="9" t="s">
        <v>931</v>
      </c>
      <c r="V1747" s="18">
        <v>0</v>
      </c>
      <c r="W1747" s="18">
        <v>0</v>
      </c>
      <c r="X1747" s="18">
        <v>20</v>
      </c>
      <c r="Y1747" s="19" t="s">
        <v>932</v>
      </c>
      <c r="Z1747" s="18" t="s">
        <v>34</v>
      </c>
      <c r="AA1747" s="18" t="s">
        <v>181</v>
      </c>
      <c r="AB1747" s="18" t="s">
        <v>930</v>
      </c>
      <c r="AC1747" s="18" t="e">
        <f>VLOOKUP(AB1747,[2]Sheet1!$B:$C,2,0)</f>
        <v>#N/A</v>
      </c>
      <c r="AD1747" s="18" t="e">
        <f t="shared" si="57"/>
        <v>#N/A</v>
      </c>
      <c r="AE1747" s="21" t="s">
        <v>872</v>
      </c>
      <c r="AF1747" s="24" t="s">
        <v>1642</v>
      </c>
      <c r="AG1747" s="21" t="s">
        <v>760</v>
      </c>
      <c r="AH1747" s="18"/>
    </row>
    <row r="1748" spans="1:34" hidden="1" x14ac:dyDescent="0.25">
      <c r="A1748" s="18" t="s">
        <v>930</v>
      </c>
      <c r="B1748" s="18" t="str">
        <f t="shared" si="56"/>
        <v>CO2008CN</v>
      </c>
      <c r="C1748" s="9" t="s">
        <v>931</v>
      </c>
      <c r="D1748" s="19" t="s">
        <v>240</v>
      </c>
      <c r="E1748" s="5">
        <v>0</v>
      </c>
      <c r="F1748" s="18">
        <v>35</v>
      </c>
      <c r="G1748" s="18">
        <v>0</v>
      </c>
      <c r="H1748" s="7" t="s">
        <v>900</v>
      </c>
      <c r="I1748" s="18">
        <v>5</v>
      </c>
      <c r="J1748" s="18">
        <v>5</v>
      </c>
      <c r="K1748" s="18">
        <v>0</v>
      </c>
      <c r="L1748" s="18">
        <v>0</v>
      </c>
      <c r="M1748" s="18">
        <v>0</v>
      </c>
      <c r="N1748" s="18">
        <v>0</v>
      </c>
      <c r="O1748" s="18">
        <v>0</v>
      </c>
      <c r="P1748" s="18" t="s">
        <v>751</v>
      </c>
      <c r="Q1748" s="18">
        <v>11</v>
      </c>
      <c r="R1748" s="7">
        <v>1</v>
      </c>
      <c r="S1748" s="18" t="s">
        <v>31</v>
      </c>
      <c r="T1748" s="18" t="s">
        <v>13041</v>
      </c>
      <c r="U1748" s="9" t="s">
        <v>931</v>
      </c>
      <c r="V1748" s="18">
        <v>0</v>
      </c>
      <c r="W1748" s="18">
        <v>0</v>
      </c>
      <c r="X1748" s="18">
        <v>20</v>
      </c>
      <c r="Y1748" s="19" t="s">
        <v>932</v>
      </c>
      <c r="Z1748" s="18" t="s">
        <v>34</v>
      </c>
      <c r="AA1748" s="18" t="s">
        <v>181</v>
      </c>
      <c r="AB1748" s="18" t="s">
        <v>930</v>
      </c>
      <c r="AC1748" s="18" t="e">
        <f>VLOOKUP(AB1748,[2]Sheet1!$B:$C,2,0)</f>
        <v>#N/A</v>
      </c>
      <c r="AD1748" s="18" t="e">
        <f t="shared" si="57"/>
        <v>#N/A</v>
      </c>
      <c r="AE1748" s="21" t="s">
        <v>872</v>
      </c>
      <c r="AF1748" s="24" t="s">
        <v>1642</v>
      </c>
      <c r="AG1748" s="21" t="s">
        <v>760</v>
      </c>
      <c r="AH1748" s="18"/>
    </row>
    <row r="1749" spans="1:34" hidden="1" x14ac:dyDescent="0.25">
      <c r="A1749" s="18" t="s">
        <v>930</v>
      </c>
      <c r="B1749" s="18" t="str">
        <f t="shared" si="56"/>
        <v>CO2008QT</v>
      </c>
      <c r="C1749" s="9" t="s">
        <v>931</v>
      </c>
      <c r="D1749" s="19" t="s">
        <v>46</v>
      </c>
      <c r="E1749" s="5">
        <v>0</v>
      </c>
      <c r="F1749" s="18">
        <v>35</v>
      </c>
      <c r="G1749" s="18">
        <v>0</v>
      </c>
      <c r="H1749" s="7" t="s">
        <v>900</v>
      </c>
      <c r="I1749" s="18">
        <v>5</v>
      </c>
      <c r="J1749" s="18">
        <v>5</v>
      </c>
      <c r="K1749" s="18">
        <v>0</v>
      </c>
      <c r="L1749" s="18">
        <v>0</v>
      </c>
      <c r="M1749" s="18">
        <v>0</v>
      </c>
      <c r="N1749" s="18">
        <v>0</v>
      </c>
      <c r="O1749" s="18">
        <v>0</v>
      </c>
      <c r="P1749" s="18" t="s">
        <v>751</v>
      </c>
      <c r="Q1749" s="18">
        <v>11</v>
      </c>
      <c r="R1749" s="7">
        <v>1</v>
      </c>
      <c r="S1749" s="18" t="s">
        <v>31</v>
      </c>
      <c r="T1749" s="18" t="s">
        <v>13041</v>
      </c>
      <c r="U1749" s="9" t="s">
        <v>931</v>
      </c>
      <c r="V1749" s="18">
        <v>0</v>
      </c>
      <c r="W1749" s="18">
        <v>0</v>
      </c>
      <c r="X1749" s="18">
        <v>20</v>
      </c>
      <c r="Y1749" s="19" t="s">
        <v>932</v>
      </c>
      <c r="Z1749" s="18" t="s">
        <v>34</v>
      </c>
      <c r="AA1749" s="18" t="s">
        <v>181</v>
      </c>
      <c r="AB1749" s="18" t="s">
        <v>930</v>
      </c>
      <c r="AC1749" s="18" t="e">
        <f>VLOOKUP(AB1749,[2]Sheet1!$B:$C,2,0)</f>
        <v>#N/A</v>
      </c>
      <c r="AD1749" s="18" t="e">
        <f t="shared" ref="AD1749:AD1793" si="58">IF(AC1749&lt;&gt;AE1749,"kh","gi")</f>
        <v>#N/A</v>
      </c>
      <c r="AE1749" s="21" t="s">
        <v>872</v>
      </c>
      <c r="AF1749" s="24" t="s">
        <v>1642</v>
      </c>
      <c r="AG1749" s="21" t="s">
        <v>760</v>
      </c>
      <c r="AH1749" s="18"/>
    </row>
    <row r="1750" spans="1:34" hidden="1" x14ac:dyDescent="0.25">
      <c r="A1750" s="18" t="s">
        <v>1294</v>
      </c>
      <c r="B1750" s="18" t="str">
        <f t="shared" si="56"/>
        <v>CO3066CC</v>
      </c>
      <c r="C1750" s="9" t="s">
        <v>1295</v>
      </c>
      <c r="D1750" s="19" t="s">
        <v>45</v>
      </c>
      <c r="E1750" s="5">
        <v>0</v>
      </c>
      <c r="F1750" s="18">
        <v>36</v>
      </c>
      <c r="G1750" s="18">
        <v>0</v>
      </c>
      <c r="H1750" s="7" t="s">
        <v>900</v>
      </c>
      <c r="I1750" s="18">
        <v>5</v>
      </c>
      <c r="J1750" s="18">
        <v>5</v>
      </c>
      <c r="K1750" s="18">
        <v>0</v>
      </c>
      <c r="L1750" s="18">
        <v>0</v>
      </c>
      <c r="M1750" s="18">
        <v>0</v>
      </c>
      <c r="N1750" s="18">
        <v>0</v>
      </c>
      <c r="O1750" s="18">
        <v>0</v>
      </c>
      <c r="P1750" s="18" t="s">
        <v>751</v>
      </c>
      <c r="Q1750" s="18">
        <v>9</v>
      </c>
      <c r="R1750" s="7">
        <v>1</v>
      </c>
      <c r="T1750" s="18" t="s">
        <v>13041</v>
      </c>
      <c r="U1750" s="9" t="s">
        <v>1295</v>
      </c>
      <c r="V1750" s="18">
        <v>0</v>
      </c>
      <c r="W1750" s="18">
        <v>0</v>
      </c>
      <c r="X1750" s="18">
        <v>30</v>
      </c>
      <c r="Y1750" s="19" t="s">
        <v>1296</v>
      </c>
      <c r="Z1750" s="18" t="s">
        <v>34</v>
      </c>
      <c r="AA1750" s="18" t="s">
        <v>181</v>
      </c>
      <c r="AB1750" s="18" t="s">
        <v>1294</v>
      </c>
      <c r="AC1750" s="18" t="e">
        <f>VLOOKUP(AB1750,[2]Sheet1!$B:$C,2,0)</f>
        <v>#N/A</v>
      </c>
      <c r="AD1750" s="18" t="e">
        <f t="shared" si="58"/>
        <v>#N/A</v>
      </c>
      <c r="AE1750" s="21" t="s">
        <v>1215</v>
      </c>
      <c r="AF1750" s="24" t="s">
        <v>760</v>
      </c>
      <c r="AG1750" s="21" t="s">
        <v>760</v>
      </c>
      <c r="AH1750" s="18"/>
    </row>
    <row r="1751" spans="1:34" hidden="1" x14ac:dyDescent="0.25">
      <c r="A1751" s="18" t="s">
        <v>945</v>
      </c>
      <c r="B1751" s="18" t="str">
        <f t="shared" si="56"/>
        <v>CO3068CC</v>
      </c>
      <c r="C1751" s="9" t="s">
        <v>946</v>
      </c>
      <c r="D1751" s="19" t="s">
        <v>45</v>
      </c>
      <c r="E1751" s="5">
        <v>0</v>
      </c>
      <c r="F1751" s="18">
        <v>36</v>
      </c>
      <c r="G1751" s="18">
        <v>0</v>
      </c>
      <c r="H1751" s="7" t="s">
        <v>900</v>
      </c>
      <c r="I1751" s="18">
        <v>5</v>
      </c>
      <c r="J1751" s="18">
        <v>5</v>
      </c>
      <c r="K1751" s="18">
        <v>0</v>
      </c>
      <c r="L1751" s="18">
        <v>0</v>
      </c>
      <c r="M1751" s="18">
        <v>0</v>
      </c>
      <c r="N1751" s="18">
        <v>0</v>
      </c>
      <c r="O1751" s="18">
        <v>0</v>
      </c>
      <c r="P1751" s="18" t="s">
        <v>751</v>
      </c>
      <c r="Q1751" s="18">
        <v>11</v>
      </c>
      <c r="R1751" s="7">
        <v>1</v>
      </c>
      <c r="S1751" s="18" t="s">
        <v>31</v>
      </c>
      <c r="T1751" s="18" t="s">
        <v>13041</v>
      </c>
      <c r="U1751" s="9" t="s">
        <v>946</v>
      </c>
      <c r="V1751" s="18">
        <v>0</v>
      </c>
      <c r="W1751" s="18">
        <v>0</v>
      </c>
      <c r="X1751" s="18">
        <v>20</v>
      </c>
      <c r="Y1751" s="19" t="s">
        <v>947</v>
      </c>
      <c r="Z1751" s="18" t="s">
        <v>34</v>
      </c>
      <c r="AA1751" s="18" t="s">
        <v>181</v>
      </c>
      <c r="AB1751" s="18" t="s">
        <v>945</v>
      </c>
      <c r="AC1751" s="18" t="e">
        <f>VLOOKUP(AB1751,[2]Sheet1!$B:$C,2,0)</f>
        <v>#N/A</v>
      </c>
      <c r="AD1751" s="18" t="e">
        <f t="shared" si="58"/>
        <v>#N/A</v>
      </c>
      <c r="AE1751" s="21" t="s">
        <v>855</v>
      </c>
      <c r="AF1751" s="24" t="s">
        <v>760</v>
      </c>
      <c r="AG1751" s="21" t="s">
        <v>760</v>
      </c>
      <c r="AH1751" s="18"/>
    </row>
    <row r="1752" spans="1:34" hidden="1" x14ac:dyDescent="0.25">
      <c r="A1752" s="18" t="s">
        <v>899</v>
      </c>
      <c r="B1752" s="18" t="str">
        <f t="shared" si="56"/>
        <v>CI1004VP</v>
      </c>
      <c r="C1752" s="9" t="s">
        <v>901</v>
      </c>
      <c r="D1752" s="19" t="s">
        <v>69</v>
      </c>
      <c r="E1752" s="5">
        <v>0</v>
      </c>
      <c r="F1752" s="18">
        <v>30</v>
      </c>
      <c r="G1752" s="18">
        <v>0</v>
      </c>
      <c r="H1752" s="7" t="s">
        <v>900</v>
      </c>
      <c r="I1752" s="18">
        <v>5</v>
      </c>
      <c r="J1752" s="18">
        <v>5</v>
      </c>
      <c r="K1752" s="18">
        <v>0</v>
      </c>
      <c r="L1752" s="18">
        <v>0</v>
      </c>
      <c r="M1752" s="18">
        <v>0</v>
      </c>
      <c r="N1752" s="18">
        <v>0</v>
      </c>
      <c r="O1752" s="18">
        <v>0</v>
      </c>
      <c r="P1752" s="18" t="s">
        <v>751</v>
      </c>
      <c r="Q1752" s="18">
        <v>8</v>
      </c>
      <c r="R1752" s="7">
        <v>1</v>
      </c>
      <c r="S1752" s="18" t="s">
        <v>31</v>
      </c>
      <c r="T1752" s="18" t="s">
        <v>13041</v>
      </c>
      <c r="U1752" s="9" t="s">
        <v>901</v>
      </c>
      <c r="V1752" s="18">
        <v>0</v>
      </c>
      <c r="W1752" s="18">
        <v>10</v>
      </c>
      <c r="X1752" s="18">
        <v>20</v>
      </c>
      <c r="Y1752" s="19" t="s">
        <v>902</v>
      </c>
      <c r="Z1752" s="18" t="s">
        <v>34</v>
      </c>
      <c r="AA1752" s="18" t="s">
        <v>181</v>
      </c>
      <c r="AB1752" s="18" t="s">
        <v>899</v>
      </c>
      <c r="AC1752" s="18" t="e">
        <f>VLOOKUP(AB1752,[2]Sheet1!$B:$C,2,0)</f>
        <v>#N/A</v>
      </c>
      <c r="AD1752" s="18" t="e">
        <f t="shared" si="58"/>
        <v>#N/A</v>
      </c>
      <c r="AE1752" s="21" t="s">
        <v>903</v>
      </c>
      <c r="AF1752" s="24" t="s">
        <v>904</v>
      </c>
      <c r="AG1752" s="21" t="s">
        <v>904</v>
      </c>
      <c r="AH1752" s="18"/>
    </row>
    <row r="1753" spans="1:34" hidden="1" x14ac:dyDescent="0.25">
      <c r="A1753" s="18" t="s">
        <v>1278</v>
      </c>
      <c r="B1753" s="18" t="str">
        <f t="shared" si="56"/>
        <v>CO2036CC</v>
      </c>
      <c r="C1753" s="39" t="s">
        <v>1279</v>
      </c>
      <c r="D1753" s="19" t="s">
        <v>45</v>
      </c>
      <c r="E1753" s="5">
        <v>0</v>
      </c>
      <c r="F1753" s="18">
        <v>35</v>
      </c>
      <c r="G1753" s="18">
        <v>0</v>
      </c>
      <c r="H1753" s="18" t="s">
        <v>900</v>
      </c>
      <c r="I1753" s="18">
        <v>5</v>
      </c>
      <c r="J1753" s="18">
        <v>5</v>
      </c>
      <c r="K1753" s="18">
        <v>0</v>
      </c>
      <c r="L1753" s="18">
        <v>0</v>
      </c>
      <c r="M1753" s="18">
        <v>0</v>
      </c>
      <c r="N1753" s="18">
        <v>0</v>
      </c>
      <c r="O1753" s="18">
        <v>0</v>
      </c>
      <c r="P1753" s="18" t="s">
        <v>751</v>
      </c>
      <c r="Q1753" s="18">
        <v>9</v>
      </c>
      <c r="R1753" s="18">
        <v>1</v>
      </c>
      <c r="T1753" s="18" t="s">
        <v>13041</v>
      </c>
      <c r="U1753" s="39" t="s">
        <v>1279</v>
      </c>
      <c r="V1753" s="18">
        <v>0</v>
      </c>
      <c r="W1753" s="18">
        <v>0</v>
      </c>
      <c r="X1753" s="18">
        <v>30</v>
      </c>
      <c r="Y1753" s="19" t="s">
        <v>1280</v>
      </c>
      <c r="Z1753" s="18" t="s">
        <v>34</v>
      </c>
      <c r="AA1753" s="18" t="s">
        <v>181</v>
      </c>
      <c r="AB1753" s="18" t="s">
        <v>1278</v>
      </c>
      <c r="AC1753" s="18" t="e">
        <f>VLOOKUP(AB1753,[2]Sheet1!$B:$C,2,0)</f>
        <v>#N/A</v>
      </c>
      <c r="AD1753" s="18" t="e">
        <f t="shared" si="58"/>
        <v>#N/A</v>
      </c>
      <c r="AE1753" s="21" t="s">
        <v>1215</v>
      </c>
      <c r="AF1753" s="21" t="s">
        <v>760</v>
      </c>
      <c r="AG1753" s="21" t="s">
        <v>13046</v>
      </c>
      <c r="AH1753" s="18"/>
    </row>
    <row r="1754" spans="1:34" hidden="1" x14ac:dyDescent="0.25">
      <c r="A1754" s="18" t="s">
        <v>951</v>
      </c>
      <c r="B1754" s="18" t="str">
        <f t="shared" si="56"/>
        <v>CO3094CC</v>
      </c>
      <c r="C1754" s="39" t="s">
        <v>953</v>
      </c>
      <c r="D1754" s="19" t="s">
        <v>45</v>
      </c>
      <c r="E1754" s="5">
        <v>0</v>
      </c>
      <c r="F1754" s="18" t="s">
        <v>952</v>
      </c>
      <c r="G1754" s="18">
        <v>0</v>
      </c>
      <c r="H1754" s="18" t="s">
        <v>900</v>
      </c>
      <c r="I1754" s="18">
        <v>5</v>
      </c>
      <c r="J1754" s="18">
        <v>5</v>
      </c>
      <c r="K1754" s="18">
        <v>0</v>
      </c>
      <c r="L1754" s="18">
        <v>0</v>
      </c>
      <c r="M1754" s="18">
        <v>0</v>
      </c>
      <c r="N1754" s="18">
        <v>0</v>
      </c>
      <c r="O1754" s="18">
        <v>0</v>
      </c>
      <c r="P1754" s="18" t="s">
        <v>751</v>
      </c>
      <c r="Q1754" s="18">
        <v>8</v>
      </c>
      <c r="R1754" s="18">
        <v>1</v>
      </c>
      <c r="S1754" s="18" t="s">
        <v>31</v>
      </c>
      <c r="T1754" s="18" t="s">
        <v>13041</v>
      </c>
      <c r="U1754" s="39" t="s">
        <v>953</v>
      </c>
      <c r="V1754" s="18">
        <v>0</v>
      </c>
      <c r="W1754" s="18">
        <v>0</v>
      </c>
      <c r="X1754" s="18">
        <v>20</v>
      </c>
      <c r="Y1754" s="19" t="s">
        <v>954</v>
      </c>
      <c r="Z1754" s="18" t="s">
        <v>34</v>
      </c>
      <c r="AA1754" s="18" t="s">
        <v>181</v>
      </c>
      <c r="AB1754" s="18" t="s">
        <v>951</v>
      </c>
      <c r="AC1754" s="18" t="e">
        <f>VLOOKUP(AB1754,[2]Sheet1!$B:$C,2,0)</f>
        <v>#N/A</v>
      </c>
      <c r="AD1754" s="18" t="e">
        <f t="shared" si="58"/>
        <v>#N/A</v>
      </c>
      <c r="AE1754" s="21" t="s">
        <v>855</v>
      </c>
      <c r="AF1754" s="21" t="s">
        <v>760</v>
      </c>
      <c r="AG1754" s="21" t="s">
        <v>13046</v>
      </c>
      <c r="AH1754" s="18"/>
    </row>
    <row r="1755" spans="1:34" hidden="1" x14ac:dyDescent="0.25">
      <c r="A1755" s="18" t="s">
        <v>1365</v>
      </c>
      <c r="B1755" s="18" t="str">
        <f t="shared" si="56"/>
        <v>ME4460CQ</v>
      </c>
      <c r="C1755" s="9" t="s">
        <v>1366</v>
      </c>
      <c r="D1755" s="19" t="s">
        <v>28</v>
      </c>
      <c r="E1755" s="5">
        <v>0</v>
      </c>
      <c r="F1755" s="18">
        <v>35</v>
      </c>
      <c r="G1755" s="18">
        <v>0</v>
      </c>
      <c r="H1755" s="7" t="s">
        <v>1368</v>
      </c>
      <c r="I1755" s="18">
        <v>5</v>
      </c>
      <c r="J1755" s="18">
        <v>5</v>
      </c>
      <c r="K1755" s="18">
        <v>0</v>
      </c>
      <c r="L1755" s="18">
        <v>0</v>
      </c>
      <c r="M1755" s="18">
        <v>0</v>
      </c>
      <c r="N1755" s="18">
        <v>0</v>
      </c>
      <c r="O1755" s="18">
        <v>0</v>
      </c>
      <c r="P1755" s="18" t="s">
        <v>751</v>
      </c>
      <c r="Q1755" s="18">
        <v>9</v>
      </c>
      <c r="R1755" s="7">
        <v>2</v>
      </c>
      <c r="T1755" s="18" t="s">
        <v>13041</v>
      </c>
      <c r="U1755" s="9" t="s">
        <v>1366</v>
      </c>
      <c r="V1755" s="18">
        <v>0</v>
      </c>
      <c r="W1755" s="18">
        <v>0</v>
      </c>
      <c r="X1755" s="18">
        <v>30</v>
      </c>
      <c r="Y1755" s="19" t="s">
        <v>1367</v>
      </c>
      <c r="Z1755" s="18" t="s">
        <v>34</v>
      </c>
      <c r="AA1755" s="18" t="s">
        <v>181</v>
      </c>
      <c r="AB1755" s="18" t="s">
        <v>1365</v>
      </c>
      <c r="AC1755" s="18" t="e">
        <f>VLOOKUP(AB1755,[2]Sheet1!$B:$C,2,0)</f>
        <v>#N/A</v>
      </c>
      <c r="AD1755" s="18" t="e">
        <f t="shared" si="58"/>
        <v>#N/A</v>
      </c>
      <c r="AE1755" s="21" t="s">
        <v>1215</v>
      </c>
      <c r="AF1755" s="24" t="s">
        <v>760</v>
      </c>
      <c r="AG1755" s="21" t="s">
        <v>760</v>
      </c>
      <c r="AH1755" s="18"/>
    </row>
    <row r="1756" spans="1:34" hidden="1" x14ac:dyDescent="0.25">
      <c r="A1756" s="18" t="s">
        <v>1438</v>
      </c>
      <c r="B1756" s="18" t="str">
        <f t="shared" si="56"/>
        <v>ME3141CC</v>
      </c>
      <c r="C1756" s="39" t="s">
        <v>1439</v>
      </c>
      <c r="D1756" s="19" t="s">
        <v>45</v>
      </c>
      <c r="E1756" s="5">
        <v>0</v>
      </c>
      <c r="F1756" s="18">
        <v>40</v>
      </c>
      <c r="G1756" s="18">
        <v>0</v>
      </c>
      <c r="H1756" s="18" t="s">
        <v>1368</v>
      </c>
      <c r="I1756" s="18">
        <v>5</v>
      </c>
      <c r="J1756" s="18">
        <v>5</v>
      </c>
      <c r="K1756" s="18">
        <v>0</v>
      </c>
      <c r="L1756" s="18">
        <v>0</v>
      </c>
      <c r="M1756" s="18">
        <v>0</v>
      </c>
      <c r="N1756" s="18">
        <v>0</v>
      </c>
      <c r="O1756" s="18">
        <v>0</v>
      </c>
      <c r="P1756" s="18" t="s">
        <v>1476</v>
      </c>
      <c r="Q1756" s="18">
        <v>4</v>
      </c>
      <c r="R1756" s="18">
        <v>1</v>
      </c>
      <c r="T1756" s="18" t="s">
        <v>13041</v>
      </c>
      <c r="U1756" s="39" t="s">
        <v>1439</v>
      </c>
      <c r="V1756" s="18">
        <v>0</v>
      </c>
      <c r="W1756" s="18">
        <v>0</v>
      </c>
      <c r="X1756" s="18">
        <v>30</v>
      </c>
      <c r="AA1756" s="18" t="s">
        <v>181</v>
      </c>
      <c r="AB1756" s="18" t="s">
        <v>1438</v>
      </c>
      <c r="AC1756" s="18" t="str">
        <f>VLOOKUP(AB1756,[2]Sheet1!$B:$C,2,0)</f>
        <v>Thực hành tự động hóa thiết kế (CAD)</v>
      </c>
      <c r="AD1756" s="18" t="str">
        <f t="shared" si="58"/>
        <v>kh</v>
      </c>
      <c r="AE1756" s="21" t="s">
        <v>1378</v>
      </c>
      <c r="AF1756" s="21" t="e">
        <v>#N/A</v>
      </c>
      <c r="AG1756" s="21" t="s">
        <v>13046</v>
      </c>
      <c r="AH1756" s="18"/>
    </row>
    <row r="1757" spans="1:34" hidden="1" x14ac:dyDescent="0.25">
      <c r="A1757" s="18" t="s">
        <v>1438</v>
      </c>
      <c r="B1757" s="18" t="str">
        <f t="shared" si="56"/>
        <v>ME3141CQ</v>
      </c>
      <c r="C1757" s="9" t="s">
        <v>1439</v>
      </c>
      <c r="D1757" s="19" t="s">
        <v>28</v>
      </c>
      <c r="E1757" s="5">
        <v>0</v>
      </c>
      <c r="F1757" s="18">
        <v>40</v>
      </c>
      <c r="G1757" s="18">
        <v>0</v>
      </c>
      <c r="H1757" s="7" t="s">
        <v>1368</v>
      </c>
      <c r="I1757" s="18">
        <v>5</v>
      </c>
      <c r="J1757" s="18">
        <v>5</v>
      </c>
      <c r="K1757" s="18">
        <v>0</v>
      </c>
      <c r="L1757" s="18">
        <v>0</v>
      </c>
      <c r="M1757" s="18">
        <v>0</v>
      </c>
      <c r="N1757" s="18">
        <v>0</v>
      </c>
      <c r="O1757" s="18">
        <v>0</v>
      </c>
      <c r="P1757" s="18" t="s">
        <v>1476</v>
      </c>
      <c r="Q1757" s="18">
        <v>4</v>
      </c>
      <c r="R1757" s="7">
        <v>2</v>
      </c>
      <c r="T1757" s="18" t="s">
        <v>13041</v>
      </c>
      <c r="U1757" s="9" t="s">
        <v>1439</v>
      </c>
      <c r="V1757" s="18">
        <v>0</v>
      </c>
      <c r="W1757" s="18">
        <v>0</v>
      </c>
      <c r="X1757" s="18">
        <v>30</v>
      </c>
      <c r="AA1757" s="18" t="s">
        <v>181</v>
      </c>
      <c r="AB1757" s="18" t="s">
        <v>1438</v>
      </c>
      <c r="AC1757" s="18" t="str">
        <f>VLOOKUP(AB1757,[2]Sheet1!$B:$C,2,0)</f>
        <v>Thực hành tự động hóa thiết kế (CAD)</v>
      </c>
      <c r="AD1757" s="18" t="str">
        <f t="shared" si="58"/>
        <v>kh</v>
      </c>
      <c r="AE1757" s="21" t="s">
        <v>1378</v>
      </c>
      <c r="AF1757" s="24" t="e">
        <v>#N/A</v>
      </c>
      <c r="AG1757" s="21" t="e">
        <v>#N/A</v>
      </c>
      <c r="AH1757" s="18"/>
    </row>
    <row r="1758" spans="1:34" hidden="1" x14ac:dyDescent="0.25">
      <c r="A1758" s="18" t="s">
        <v>1455</v>
      </c>
      <c r="B1758" s="18" t="str">
        <f t="shared" si="56"/>
        <v>EE2025TN</v>
      </c>
      <c r="C1758" s="9" t="s">
        <v>1457</v>
      </c>
      <c r="D1758" s="19" t="s">
        <v>181</v>
      </c>
      <c r="E1758" s="5">
        <v>0</v>
      </c>
      <c r="F1758" s="18">
        <v>25</v>
      </c>
      <c r="G1758" s="18">
        <v>0</v>
      </c>
      <c r="H1758" s="7" t="s">
        <v>1458</v>
      </c>
      <c r="I1758" s="18">
        <v>5</v>
      </c>
      <c r="J1758" s="18">
        <v>5</v>
      </c>
      <c r="K1758" s="18">
        <v>0</v>
      </c>
      <c r="L1758" s="18">
        <v>0</v>
      </c>
      <c r="M1758" s="18">
        <v>0</v>
      </c>
      <c r="N1758" s="18">
        <v>0</v>
      </c>
      <c r="O1758" s="18">
        <v>0</v>
      </c>
      <c r="P1758" s="18" t="s">
        <v>1476</v>
      </c>
      <c r="Q1758" s="18">
        <v>1</v>
      </c>
      <c r="R1758" s="7">
        <v>1</v>
      </c>
      <c r="T1758" s="18" t="s">
        <v>13041</v>
      </c>
      <c r="U1758" s="9" t="s">
        <v>1457</v>
      </c>
      <c r="V1758" s="18">
        <v>0</v>
      </c>
      <c r="W1758" s="18">
        <v>0</v>
      </c>
      <c r="X1758" s="18">
        <v>30</v>
      </c>
      <c r="AA1758" s="18" t="s">
        <v>181</v>
      </c>
      <c r="AB1758" s="18" t="s">
        <v>1455</v>
      </c>
      <c r="AC1758" s="18" t="str">
        <f>VLOOKUP(AB1758,[2]Sheet1!$B:$C,2,0)</f>
        <v>Thực tập điện 1</v>
      </c>
      <c r="AD1758" s="18" t="str">
        <f t="shared" si="58"/>
        <v>kh</v>
      </c>
      <c r="AE1758" s="21" t="s">
        <v>1378</v>
      </c>
      <c r="AF1758" s="24" t="e">
        <v>#N/A</v>
      </c>
      <c r="AG1758" s="21" t="e">
        <v>#N/A</v>
      </c>
      <c r="AH1758" s="18"/>
    </row>
    <row r="1759" spans="1:34" hidden="1" x14ac:dyDescent="0.25">
      <c r="A1759" s="18" t="s">
        <v>1196</v>
      </c>
      <c r="B1759" s="18" t="str">
        <f t="shared" si="56"/>
        <v>TR2002CC</v>
      </c>
      <c r="C1759" s="9" t="s">
        <v>1197</v>
      </c>
      <c r="D1759" s="19" t="s">
        <v>45</v>
      </c>
      <c r="E1759" s="5">
        <v>0</v>
      </c>
      <c r="F1759" s="18">
        <v>30</v>
      </c>
      <c r="G1759" s="18">
        <v>0</v>
      </c>
      <c r="H1759" s="7" t="s">
        <v>136</v>
      </c>
      <c r="I1759" s="18">
        <v>5</v>
      </c>
      <c r="J1759" s="18">
        <v>5</v>
      </c>
      <c r="K1759" s="18">
        <v>0</v>
      </c>
      <c r="L1759" s="18">
        <v>0</v>
      </c>
      <c r="M1759" s="18">
        <v>0</v>
      </c>
      <c r="N1759" s="18">
        <v>0</v>
      </c>
      <c r="O1759" s="18">
        <v>0</v>
      </c>
      <c r="P1759" s="18" t="s">
        <v>751</v>
      </c>
      <c r="Q1759" s="18">
        <v>11</v>
      </c>
      <c r="R1759" s="7">
        <v>1</v>
      </c>
      <c r="T1759" s="18" t="s">
        <v>13041</v>
      </c>
      <c r="U1759" s="9" t="s">
        <v>1197</v>
      </c>
      <c r="V1759" s="18">
        <v>0</v>
      </c>
      <c r="W1759" s="18">
        <v>0</v>
      </c>
      <c r="X1759" s="18">
        <v>20</v>
      </c>
      <c r="Y1759" s="19" t="s">
        <v>1198</v>
      </c>
      <c r="Z1759" s="18" t="s">
        <v>34</v>
      </c>
      <c r="AA1759" s="18" t="s">
        <v>181</v>
      </c>
      <c r="AB1759" s="18" t="s">
        <v>1196</v>
      </c>
      <c r="AC1759" s="18" t="e">
        <f>VLOOKUP(AB1759,[2]Sheet1!$B:$C,2,0)</f>
        <v>#N/A</v>
      </c>
      <c r="AD1759" s="18" t="e">
        <f t="shared" si="58"/>
        <v>#N/A</v>
      </c>
      <c r="AE1759" s="21" t="s">
        <v>855</v>
      </c>
      <c r="AF1759" s="24" t="s">
        <v>760</v>
      </c>
      <c r="AG1759" s="21" t="s">
        <v>760</v>
      </c>
      <c r="AH1759" s="18"/>
    </row>
    <row r="1760" spans="1:34" hidden="1" x14ac:dyDescent="0.25">
      <c r="A1760" s="18" t="s">
        <v>1459</v>
      </c>
      <c r="B1760" s="18" t="str">
        <f t="shared" si="56"/>
        <v>AS2015CQ</v>
      </c>
      <c r="C1760" s="9" t="s">
        <v>1461</v>
      </c>
      <c r="D1760" s="19" t="s">
        <v>28</v>
      </c>
      <c r="E1760" s="5">
        <v>0</v>
      </c>
      <c r="F1760" s="18">
        <v>30</v>
      </c>
      <c r="G1760" s="18">
        <v>0</v>
      </c>
      <c r="H1760" s="7" t="s">
        <v>1460</v>
      </c>
      <c r="I1760" s="18">
        <v>3</v>
      </c>
      <c r="J1760" s="18">
        <v>3</v>
      </c>
      <c r="K1760" s="18">
        <v>0</v>
      </c>
      <c r="L1760" s="18">
        <v>0</v>
      </c>
      <c r="M1760" s="18">
        <v>0</v>
      </c>
      <c r="N1760" s="18">
        <v>0</v>
      </c>
      <c r="O1760" s="18">
        <v>0</v>
      </c>
      <c r="P1760" s="18" t="s">
        <v>1476</v>
      </c>
      <c r="Q1760" s="18">
        <v>1</v>
      </c>
      <c r="R1760" s="7">
        <v>2</v>
      </c>
      <c r="T1760" s="18" t="s">
        <v>13041</v>
      </c>
      <c r="U1760" s="9" t="s">
        <v>1461</v>
      </c>
      <c r="V1760" s="18">
        <v>0</v>
      </c>
      <c r="W1760" s="18">
        <v>0</v>
      </c>
      <c r="X1760" s="18">
        <v>30</v>
      </c>
      <c r="AA1760" s="18" t="s">
        <v>181</v>
      </c>
      <c r="AB1760" s="18" t="s">
        <v>1459</v>
      </c>
      <c r="AC1760" s="18" t="str">
        <f>VLOOKUP(AB1760,[2]Sheet1!$B:$C,2,0)</f>
        <v>Thực tập cơ kỹ thuật 1</v>
      </c>
      <c r="AD1760" s="18" t="str">
        <f t="shared" si="58"/>
        <v>kh</v>
      </c>
      <c r="AE1760" s="21" t="s">
        <v>1378</v>
      </c>
      <c r="AF1760" s="24" t="e">
        <v>#N/A</v>
      </c>
      <c r="AG1760" s="21" t="e">
        <v>#N/A</v>
      </c>
      <c r="AH1760" s="18"/>
    </row>
    <row r="1761" spans="1:34" hidden="1" x14ac:dyDescent="0.25">
      <c r="A1761" s="18" t="s">
        <v>1330</v>
      </c>
      <c r="B1761" s="18" t="str">
        <f t="shared" si="56"/>
        <v>IU3062CQ</v>
      </c>
      <c r="C1761" s="9" t="s">
        <v>1331</v>
      </c>
      <c r="D1761" s="19" t="s">
        <v>28</v>
      </c>
      <c r="E1761" s="5">
        <v>0</v>
      </c>
      <c r="F1761" s="18">
        <v>20</v>
      </c>
      <c r="G1761" s="18">
        <v>0</v>
      </c>
      <c r="H1761" s="7" t="s">
        <v>12965</v>
      </c>
      <c r="I1761" s="18">
        <v>5</v>
      </c>
      <c r="J1761" s="18">
        <v>5</v>
      </c>
      <c r="K1761" s="18">
        <v>0</v>
      </c>
      <c r="L1761" s="18">
        <v>0</v>
      </c>
      <c r="M1761" s="18">
        <v>0</v>
      </c>
      <c r="N1761" s="18">
        <v>0</v>
      </c>
      <c r="O1761" s="18">
        <v>0</v>
      </c>
      <c r="P1761" s="18" t="s">
        <v>751</v>
      </c>
      <c r="Q1761" s="18">
        <v>7</v>
      </c>
      <c r="R1761" s="7">
        <v>2</v>
      </c>
      <c r="T1761" s="18" t="s">
        <v>13041</v>
      </c>
      <c r="U1761" s="9" t="s">
        <v>1331</v>
      </c>
      <c r="V1761" s="18">
        <v>0</v>
      </c>
      <c r="W1761" s="18">
        <v>0</v>
      </c>
      <c r="X1761" s="18">
        <v>30</v>
      </c>
      <c r="Y1761" s="19" t="s">
        <v>1332</v>
      </c>
      <c r="Z1761" s="18" t="s">
        <v>34</v>
      </c>
      <c r="AA1761" s="18" t="s">
        <v>181</v>
      </c>
      <c r="AB1761" s="18" t="s">
        <v>1330</v>
      </c>
      <c r="AC1761" s="18" t="e">
        <f>VLOOKUP(AB1761,[2]Sheet1!$B:$C,2,0)</f>
        <v>#N/A</v>
      </c>
      <c r="AD1761" s="18" t="e">
        <f t="shared" si="58"/>
        <v>#N/A</v>
      </c>
      <c r="AE1761" s="21" t="s">
        <v>1215</v>
      </c>
      <c r="AF1761" s="24" t="s">
        <v>760</v>
      </c>
      <c r="AG1761" s="21" t="s">
        <v>760</v>
      </c>
      <c r="AH1761" s="18"/>
    </row>
    <row r="1762" spans="1:34" hidden="1" x14ac:dyDescent="0.25">
      <c r="A1762" s="5" t="s">
        <v>755</v>
      </c>
      <c r="B1762" s="18" t="str">
        <f t="shared" si="56"/>
        <v>405731VP</v>
      </c>
      <c r="C1762" s="9" t="s">
        <v>757</v>
      </c>
      <c r="D1762" s="4" t="s">
        <v>69</v>
      </c>
      <c r="E1762" s="5">
        <v>0</v>
      </c>
      <c r="F1762" s="5">
        <v>30</v>
      </c>
      <c r="G1762" s="5">
        <v>0</v>
      </c>
      <c r="H1762" s="5" t="s">
        <v>756</v>
      </c>
      <c r="I1762" s="5">
        <v>3</v>
      </c>
      <c r="J1762" s="5">
        <v>3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 t="s">
        <v>751</v>
      </c>
      <c r="Q1762" s="7">
        <v>11</v>
      </c>
      <c r="R1762" s="7">
        <v>1</v>
      </c>
      <c r="S1762" s="5"/>
      <c r="T1762" s="18" t="s">
        <v>13041</v>
      </c>
      <c r="U1762" s="9" t="s">
        <v>757</v>
      </c>
      <c r="V1762" s="5">
        <v>0</v>
      </c>
      <c r="W1762" s="5">
        <v>0</v>
      </c>
      <c r="X1762" s="5">
        <v>6</v>
      </c>
      <c r="Y1762" s="4" t="s">
        <v>758</v>
      </c>
      <c r="Z1762" s="5" t="s">
        <v>34</v>
      </c>
      <c r="AA1762" s="5" t="s">
        <v>181</v>
      </c>
      <c r="AB1762" s="5" t="s">
        <v>755</v>
      </c>
      <c r="AC1762" s="18" t="e">
        <f>VLOOKUP(AB1762,[2]Sheet1!$B:$C,2,0)</f>
        <v>#N/A</v>
      </c>
      <c r="AD1762" s="18" t="e">
        <f t="shared" si="58"/>
        <v>#N/A</v>
      </c>
      <c r="AE1762" s="5" t="s">
        <v>759</v>
      </c>
      <c r="AF1762" s="24" t="s">
        <v>760</v>
      </c>
      <c r="AG1762" s="5" t="s">
        <v>760</v>
      </c>
      <c r="AH1762" s="5"/>
    </row>
    <row r="1763" spans="1:34" hidden="1" x14ac:dyDescent="0.25">
      <c r="A1763" s="18" t="s">
        <v>765</v>
      </c>
      <c r="B1763" s="18" t="str">
        <f t="shared" si="56"/>
        <v>405727VP</v>
      </c>
      <c r="C1763" s="9" t="s">
        <v>766</v>
      </c>
      <c r="D1763" s="19" t="s">
        <v>69</v>
      </c>
      <c r="E1763" s="5">
        <v>0</v>
      </c>
      <c r="F1763" s="18">
        <v>30</v>
      </c>
      <c r="G1763" s="18">
        <v>0</v>
      </c>
      <c r="H1763" s="7" t="s">
        <v>756</v>
      </c>
      <c r="I1763" s="18">
        <v>3</v>
      </c>
      <c r="J1763" s="18">
        <v>3</v>
      </c>
      <c r="K1763" s="18">
        <v>0</v>
      </c>
      <c r="L1763" s="18">
        <v>0</v>
      </c>
      <c r="M1763" s="18">
        <v>0</v>
      </c>
      <c r="N1763" s="18">
        <v>0</v>
      </c>
      <c r="O1763" s="18">
        <v>0</v>
      </c>
      <c r="P1763" s="18" t="s">
        <v>751</v>
      </c>
      <c r="Q1763" s="18">
        <v>11</v>
      </c>
      <c r="R1763" s="7">
        <v>1</v>
      </c>
      <c r="T1763" s="18" t="s">
        <v>13041</v>
      </c>
      <c r="U1763" s="9" t="s">
        <v>766</v>
      </c>
      <c r="V1763" s="18">
        <v>0</v>
      </c>
      <c r="W1763" s="18">
        <v>0</v>
      </c>
      <c r="X1763" s="18">
        <v>12</v>
      </c>
      <c r="Y1763" s="19" t="s">
        <v>767</v>
      </c>
      <c r="Z1763" s="18" t="s">
        <v>34</v>
      </c>
      <c r="AA1763" s="18" t="s">
        <v>181</v>
      </c>
      <c r="AB1763" s="18" t="s">
        <v>765</v>
      </c>
      <c r="AC1763" s="18" t="e">
        <f>VLOOKUP(AB1763,[2]Sheet1!$B:$C,2,0)</f>
        <v>#N/A</v>
      </c>
      <c r="AD1763" s="18" t="e">
        <f t="shared" si="58"/>
        <v>#N/A</v>
      </c>
      <c r="AE1763" s="21" t="s">
        <v>759</v>
      </c>
      <c r="AF1763" s="24" t="s">
        <v>760</v>
      </c>
      <c r="AG1763" s="21" t="s">
        <v>760</v>
      </c>
      <c r="AH1763" s="18"/>
    </row>
    <row r="1764" spans="1:34" hidden="1" x14ac:dyDescent="0.25">
      <c r="A1764" s="18" t="s">
        <v>963</v>
      </c>
      <c r="B1764" s="18" t="str">
        <f t="shared" si="56"/>
        <v>EE2016CQ</v>
      </c>
      <c r="C1764" s="9" t="s">
        <v>964</v>
      </c>
      <c r="D1764" s="19" t="s">
        <v>28</v>
      </c>
      <c r="E1764" s="5">
        <v>0</v>
      </c>
      <c r="F1764" s="18">
        <v>30</v>
      </c>
      <c r="G1764" s="18">
        <v>0</v>
      </c>
      <c r="H1764" s="7" t="s">
        <v>756</v>
      </c>
      <c r="I1764" s="18">
        <v>5</v>
      </c>
      <c r="J1764" s="18">
        <v>5</v>
      </c>
      <c r="K1764" s="18">
        <v>0</v>
      </c>
      <c r="L1764" s="18">
        <v>0</v>
      </c>
      <c r="M1764" s="18">
        <v>0</v>
      </c>
      <c r="N1764" s="18">
        <v>0</v>
      </c>
      <c r="O1764" s="18">
        <v>0</v>
      </c>
      <c r="P1764" s="18" t="s">
        <v>751</v>
      </c>
      <c r="Q1764" s="18">
        <v>11</v>
      </c>
      <c r="R1764" s="7">
        <v>2</v>
      </c>
      <c r="T1764" s="18" t="s">
        <v>13041</v>
      </c>
      <c r="U1764" s="9" t="s">
        <v>964</v>
      </c>
      <c r="V1764" s="18">
        <v>0</v>
      </c>
      <c r="W1764" s="18">
        <v>0</v>
      </c>
      <c r="X1764" s="18">
        <v>20</v>
      </c>
      <c r="Y1764" s="19" t="s">
        <v>965</v>
      </c>
      <c r="Z1764" s="18" t="s">
        <v>34</v>
      </c>
      <c r="AA1764" s="18" t="s">
        <v>181</v>
      </c>
      <c r="AB1764" s="18" t="s">
        <v>963</v>
      </c>
      <c r="AC1764" s="18" t="e">
        <f>VLOOKUP(AB1764,[2]Sheet1!$B:$C,2,0)</f>
        <v>#N/A</v>
      </c>
      <c r="AD1764" s="18" t="e">
        <f t="shared" si="58"/>
        <v>#N/A</v>
      </c>
      <c r="AE1764" s="21" t="s">
        <v>855</v>
      </c>
      <c r="AF1764" s="24" t="s">
        <v>760</v>
      </c>
      <c r="AG1764" s="21" t="s">
        <v>760</v>
      </c>
      <c r="AH1764" s="18"/>
    </row>
    <row r="1765" spans="1:34" hidden="1" x14ac:dyDescent="0.25">
      <c r="A1765" s="18" t="s">
        <v>963</v>
      </c>
      <c r="B1765" s="18" t="str">
        <f t="shared" si="56"/>
        <v>EE2016TN</v>
      </c>
      <c r="C1765" s="9" t="s">
        <v>964</v>
      </c>
      <c r="D1765" s="19" t="s">
        <v>181</v>
      </c>
      <c r="E1765" s="5">
        <v>0</v>
      </c>
      <c r="F1765" s="18">
        <v>30</v>
      </c>
      <c r="G1765" s="18">
        <v>0</v>
      </c>
      <c r="H1765" s="7" t="s">
        <v>756</v>
      </c>
      <c r="I1765" s="18">
        <v>5</v>
      </c>
      <c r="J1765" s="18">
        <v>5</v>
      </c>
      <c r="K1765" s="18">
        <v>0</v>
      </c>
      <c r="L1765" s="18">
        <v>0</v>
      </c>
      <c r="M1765" s="18">
        <v>0</v>
      </c>
      <c r="N1765" s="18">
        <v>0</v>
      </c>
      <c r="O1765" s="18">
        <v>0</v>
      </c>
      <c r="P1765" s="18" t="s">
        <v>751</v>
      </c>
      <c r="Q1765" s="18">
        <v>11</v>
      </c>
      <c r="R1765" s="7">
        <v>1</v>
      </c>
      <c r="T1765" s="18" t="s">
        <v>13041</v>
      </c>
      <c r="U1765" s="9" t="s">
        <v>964</v>
      </c>
      <c r="V1765" s="18">
        <v>0</v>
      </c>
      <c r="W1765" s="18">
        <v>0</v>
      </c>
      <c r="X1765" s="18">
        <v>20</v>
      </c>
      <c r="Y1765" s="19" t="s">
        <v>965</v>
      </c>
      <c r="Z1765" s="18" t="s">
        <v>34</v>
      </c>
      <c r="AA1765" s="18" t="s">
        <v>181</v>
      </c>
      <c r="AB1765" s="18" t="s">
        <v>963</v>
      </c>
      <c r="AC1765" s="18" t="e">
        <f>VLOOKUP(AB1765,[2]Sheet1!$B:$C,2,0)</f>
        <v>#N/A</v>
      </c>
      <c r="AD1765" s="18" t="e">
        <f t="shared" si="58"/>
        <v>#N/A</v>
      </c>
      <c r="AE1765" s="21" t="s">
        <v>855</v>
      </c>
      <c r="AF1765" s="24" t="s">
        <v>760</v>
      </c>
      <c r="AG1765" s="21" t="s">
        <v>760</v>
      </c>
      <c r="AH1765" s="18"/>
    </row>
    <row r="1766" spans="1:34" hidden="1" x14ac:dyDescent="0.25">
      <c r="A1766" s="18" t="s">
        <v>749</v>
      </c>
      <c r="B1766" s="18" t="str">
        <f t="shared" si="56"/>
        <v>405729VP</v>
      </c>
      <c r="C1766" s="9" t="s">
        <v>752</v>
      </c>
      <c r="D1766" s="19" t="s">
        <v>69</v>
      </c>
      <c r="E1766" s="5">
        <v>0</v>
      </c>
      <c r="F1766" s="18">
        <v>20</v>
      </c>
      <c r="G1766" s="18">
        <v>0</v>
      </c>
      <c r="H1766" s="7" t="s">
        <v>750</v>
      </c>
      <c r="I1766" s="18">
        <v>3</v>
      </c>
      <c r="J1766" s="18">
        <v>3</v>
      </c>
      <c r="K1766" s="18">
        <v>0</v>
      </c>
      <c r="L1766" s="18">
        <v>0</v>
      </c>
      <c r="M1766" s="18">
        <v>0</v>
      </c>
      <c r="N1766" s="18">
        <v>0</v>
      </c>
      <c r="O1766" s="18">
        <v>0</v>
      </c>
      <c r="P1766" s="18" t="s">
        <v>751</v>
      </c>
      <c r="Q1766" s="18">
        <v>8</v>
      </c>
      <c r="R1766" s="7">
        <v>1</v>
      </c>
      <c r="T1766" s="18" t="s">
        <v>13041</v>
      </c>
      <c r="U1766" s="9" t="s">
        <v>752</v>
      </c>
      <c r="V1766" s="18">
        <v>0</v>
      </c>
      <c r="W1766" s="18">
        <v>0</v>
      </c>
      <c r="X1766" s="18">
        <v>18</v>
      </c>
      <c r="Y1766" s="19" t="s">
        <v>753</v>
      </c>
      <c r="Z1766" s="18" t="s">
        <v>34</v>
      </c>
      <c r="AA1766" s="18" t="s">
        <v>181</v>
      </c>
      <c r="AB1766" s="18" t="s">
        <v>749</v>
      </c>
      <c r="AC1766" s="18" t="e">
        <f>VLOOKUP(AB1766,[2]Sheet1!$B:$C,2,0)</f>
        <v>#N/A</v>
      </c>
      <c r="AD1766" s="18" t="e">
        <f t="shared" si="58"/>
        <v>#N/A</v>
      </c>
      <c r="AE1766" s="21" t="s">
        <v>754</v>
      </c>
      <c r="AF1766" s="24" t="s">
        <v>1479</v>
      </c>
      <c r="AG1766" s="21">
        <v>0</v>
      </c>
      <c r="AH1766" s="18"/>
    </row>
    <row r="1767" spans="1:34" hidden="1" x14ac:dyDescent="0.25">
      <c r="A1767" s="18" t="s">
        <v>1462</v>
      </c>
      <c r="B1767" s="18" t="str">
        <f t="shared" si="56"/>
        <v>PH2007VP</v>
      </c>
      <c r="C1767" s="9" t="s">
        <v>1424</v>
      </c>
      <c r="D1767" s="19" t="s">
        <v>69</v>
      </c>
      <c r="E1767" s="5">
        <v>0</v>
      </c>
      <c r="F1767" s="18">
        <v>40</v>
      </c>
      <c r="G1767" s="18">
        <v>0</v>
      </c>
      <c r="H1767" s="7" t="s">
        <v>1463</v>
      </c>
      <c r="I1767" s="18">
        <v>2</v>
      </c>
      <c r="J1767" s="18">
        <v>2</v>
      </c>
      <c r="K1767" s="18">
        <v>0</v>
      </c>
      <c r="L1767" s="18">
        <v>0</v>
      </c>
      <c r="M1767" s="18">
        <v>0</v>
      </c>
      <c r="N1767" s="18">
        <v>0</v>
      </c>
      <c r="O1767" s="18">
        <v>0</v>
      </c>
      <c r="P1767" s="18" t="s">
        <v>1476</v>
      </c>
      <c r="Q1767" s="18">
        <v>4</v>
      </c>
      <c r="R1767" s="7">
        <v>1</v>
      </c>
      <c r="T1767" s="18" t="s">
        <v>13041</v>
      </c>
      <c r="U1767" s="9" t="s">
        <v>1424</v>
      </c>
      <c r="V1767" s="18">
        <v>0</v>
      </c>
      <c r="W1767" s="18">
        <v>0</v>
      </c>
      <c r="X1767" s="18">
        <v>30</v>
      </c>
      <c r="AA1767" s="18" t="s">
        <v>181</v>
      </c>
      <c r="AB1767" s="18" t="s">
        <v>1462</v>
      </c>
      <c r="AC1767" s="18" t="str">
        <f>VLOOKUP(AB1767,[2]Sheet1!$B:$C,2,0)</f>
        <v>Thí nghiệm vật lý</v>
      </c>
      <c r="AD1767" s="18" t="str">
        <f t="shared" si="58"/>
        <v>kh</v>
      </c>
      <c r="AE1767" s="21" t="s">
        <v>1378</v>
      </c>
      <c r="AF1767" s="24" t="e">
        <v>#N/A</v>
      </c>
      <c r="AG1767" s="21" t="e">
        <v>#N/A</v>
      </c>
      <c r="AH1767" s="18"/>
    </row>
    <row r="1768" spans="1:34" hidden="1" x14ac:dyDescent="0.25">
      <c r="A1768" s="18" t="s">
        <v>1220</v>
      </c>
      <c r="B1768" s="18" t="str">
        <f t="shared" si="56"/>
        <v>CH2014CC</v>
      </c>
      <c r="C1768" s="9" t="s">
        <v>1222</v>
      </c>
      <c r="D1768" s="19" t="s">
        <v>45</v>
      </c>
      <c r="E1768" s="5">
        <v>0</v>
      </c>
      <c r="F1768" s="18">
        <v>25</v>
      </c>
      <c r="G1768" s="18">
        <v>0</v>
      </c>
      <c r="H1768" s="7" t="s">
        <v>1221</v>
      </c>
      <c r="I1768" s="18">
        <v>5</v>
      </c>
      <c r="J1768" s="18">
        <v>5</v>
      </c>
      <c r="K1768" s="18">
        <v>0</v>
      </c>
      <c r="L1768" s="18">
        <v>0</v>
      </c>
      <c r="M1768" s="18">
        <v>0</v>
      </c>
      <c r="N1768" s="18">
        <v>0</v>
      </c>
      <c r="O1768" s="18">
        <v>0</v>
      </c>
      <c r="P1768" s="18" t="s">
        <v>751</v>
      </c>
      <c r="Q1768" s="18">
        <v>9</v>
      </c>
      <c r="R1768" s="7">
        <v>1</v>
      </c>
      <c r="T1768" s="18" t="s">
        <v>13041</v>
      </c>
      <c r="U1768" s="9" t="s">
        <v>1222</v>
      </c>
      <c r="V1768" s="18">
        <v>0</v>
      </c>
      <c r="W1768" s="18">
        <v>0</v>
      </c>
      <c r="X1768" s="18">
        <v>30</v>
      </c>
      <c r="Y1768" s="19" t="s">
        <v>1223</v>
      </c>
      <c r="Z1768" s="18" t="s">
        <v>34</v>
      </c>
      <c r="AA1768" s="18" t="s">
        <v>181</v>
      </c>
      <c r="AB1768" s="18" t="s">
        <v>1220</v>
      </c>
      <c r="AC1768" s="18" t="e">
        <f>VLOOKUP(AB1768,[2]Sheet1!$B:$C,2,0)</f>
        <v>#N/A</v>
      </c>
      <c r="AD1768" s="18" t="e">
        <f t="shared" si="58"/>
        <v>#N/A</v>
      </c>
      <c r="AE1768" s="21" t="s">
        <v>1224</v>
      </c>
      <c r="AF1768" s="24" t="s">
        <v>1642</v>
      </c>
      <c r="AG1768" s="21" t="s">
        <v>760</v>
      </c>
      <c r="AH1768" s="18"/>
    </row>
    <row r="1769" spans="1:34" hidden="1" x14ac:dyDescent="0.25">
      <c r="A1769" s="18" t="s">
        <v>1220</v>
      </c>
      <c r="B1769" s="18" t="str">
        <f t="shared" si="56"/>
        <v>CH2014QT</v>
      </c>
      <c r="C1769" s="9" t="s">
        <v>1222</v>
      </c>
      <c r="D1769" s="19" t="s">
        <v>46</v>
      </c>
      <c r="E1769" s="5">
        <v>0</v>
      </c>
      <c r="F1769" s="18">
        <v>25</v>
      </c>
      <c r="G1769" s="18">
        <v>0</v>
      </c>
      <c r="H1769" s="7" t="s">
        <v>1221</v>
      </c>
      <c r="I1769" s="18">
        <v>5</v>
      </c>
      <c r="J1769" s="18">
        <v>5</v>
      </c>
      <c r="K1769" s="18">
        <v>0</v>
      </c>
      <c r="L1769" s="18">
        <v>0</v>
      </c>
      <c r="M1769" s="18">
        <v>0</v>
      </c>
      <c r="N1769" s="18">
        <v>0</v>
      </c>
      <c r="O1769" s="18">
        <v>0</v>
      </c>
      <c r="P1769" s="18" t="s">
        <v>751</v>
      </c>
      <c r="Q1769" s="18">
        <v>9</v>
      </c>
      <c r="R1769" s="7">
        <v>1</v>
      </c>
      <c r="T1769" s="18" t="s">
        <v>13041</v>
      </c>
      <c r="U1769" s="9" t="s">
        <v>1222</v>
      </c>
      <c r="V1769" s="18">
        <v>0</v>
      </c>
      <c r="W1769" s="18">
        <v>0</v>
      </c>
      <c r="X1769" s="18">
        <v>30</v>
      </c>
      <c r="Y1769" s="19" t="s">
        <v>1223</v>
      </c>
      <c r="Z1769" s="18" t="s">
        <v>34</v>
      </c>
      <c r="AA1769" s="18" t="s">
        <v>181</v>
      </c>
      <c r="AB1769" s="18" t="s">
        <v>1220</v>
      </c>
      <c r="AC1769" s="18" t="e">
        <f>VLOOKUP(AB1769,[2]Sheet1!$B:$C,2,0)</f>
        <v>#N/A</v>
      </c>
      <c r="AD1769" s="18" t="e">
        <f t="shared" si="58"/>
        <v>#N/A</v>
      </c>
      <c r="AE1769" s="21" t="s">
        <v>1224</v>
      </c>
      <c r="AF1769" s="24" t="s">
        <v>1642</v>
      </c>
      <c r="AG1769" s="21" t="s">
        <v>760</v>
      </c>
      <c r="AH1769" s="18"/>
    </row>
    <row r="1770" spans="1:34" hidden="1" x14ac:dyDescent="0.25">
      <c r="A1770" s="18" t="s">
        <v>1464</v>
      </c>
      <c r="B1770" s="18" t="str">
        <f t="shared" si="56"/>
        <v>CH3179CQ</v>
      </c>
      <c r="C1770" s="9" t="s">
        <v>1466</v>
      </c>
      <c r="D1770" s="19" t="s">
        <v>28</v>
      </c>
      <c r="E1770" s="5">
        <v>0</v>
      </c>
      <c r="F1770" s="18">
        <v>40</v>
      </c>
      <c r="G1770" s="18">
        <v>0</v>
      </c>
      <c r="H1770" s="7" t="s">
        <v>1465</v>
      </c>
      <c r="I1770" s="18">
        <v>5</v>
      </c>
      <c r="J1770" s="18">
        <v>5</v>
      </c>
      <c r="K1770" s="18">
        <v>0</v>
      </c>
      <c r="L1770" s="18">
        <v>0</v>
      </c>
      <c r="M1770" s="18">
        <v>0</v>
      </c>
      <c r="N1770" s="18">
        <v>0</v>
      </c>
      <c r="O1770" s="18">
        <v>0</v>
      </c>
      <c r="P1770" s="18" t="s">
        <v>1476</v>
      </c>
      <c r="Q1770" s="18">
        <v>1</v>
      </c>
      <c r="R1770" s="7">
        <v>2</v>
      </c>
      <c r="T1770" s="18" t="s">
        <v>13041</v>
      </c>
      <c r="U1770" s="9" t="s">
        <v>1466</v>
      </c>
      <c r="V1770" s="18">
        <v>0</v>
      </c>
      <c r="W1770" s="18">
        <v>0</v>
      </c>
      <c r="X1770" s="18">
        <v>60</v>
      </c>
      <c r="AA1770" s="18" t="s">
        <v>181</v>
      </c>
      <c r="AB1770" s="18" t="s">
        <v>1464</v>
      </c>
      <c r="AC1770" s="18" t="str">
        <f>VLOOKUP(AB1770,[2]Sheet1!$B:$C,2,0)</f>
        <v>Thí nghiệm chuyên ngành vô cơ</v>
      </c>
      <c r="AD1770" s="18" t="str">
        <f t="shared" si="58"/>
        <v>kh</v>
      </c>
      <c r="AE1770" s="21" t="s">
        <v>1378</v>
      </c>
      <c r="AF1770" s="24" t="e">
        <v>#N/A</v>
      </c>
      <c r="AG1770" s="21" t="e">
        <v>#N/A</v>
      </c>
      <c r="AH1770" s="18"/>
    </row>
    <row r="1771" spans="1:34" hidden="1" x14ac:dyDescent="0.25">
      <c r="A1771" s="18" t="s">
        <v>879</v>
      </c>
      <c r="B1771" s="18" t="str">
        <f t="shared" si="56"/>
        <v>CH1004CN</v>
      </c>
      <c r="C1771" s="9" t="s">
        <v>882</v>
      </c>
      <c r="D1771" s="19" t="s">
        <v>240</v>
      </c>
      <c r="E1771" s="5">
        <v>0</v>
      </c>
      <c r="F1771" s="18">
        <v>24</v>
      </c>
      <c r="G1771" s="18">
        <v>5</v>
      </c>
      <c r="H1771" s="7" t="s">
        <v>880</v>
      </c>
      <c r="I1771" s="18">
        <v>5</v>
      </c>
      <c r="J1771" s="18">
        <v>5</v>
      </c>
      <c r="K1771" s="18">
        <v>0</v>
      </c>
      <c r="L1771" s="18">
        <v>0</v>
      </c>
      <c r="M1771" s="18">
        <v>0</v>
      </c>
      <c r="N1771" s="18">
        <v>0</v>
      </c>
      <c r="O1771" s="18">
        <v>0</v>
      </c>
      <c r="P1771" s="18" t="s">
        <v>751</v>
      </c>
      <c r="Q1771" s="18">
        <v>4</v>
      </c>
      <c r="R1771" s="7">
        <v>1</v>
      </c>
      <c r="S1771" s="18" t="s">
        <v>770</v>
      </c>
      <c r="T1771" s="18" t="s">
        <v>13041</v>
      </c>
      <c r="U1771" s="9" t="s">
        <v>882</v>
      </c>
      <c r="V1771" s="18">
        <v>0</v>
      </c>
      <c r="W1771" s="18">
        <v>0</v>
      </c>
      <c r="X1771" s="18">
        <v>20</v>
      </c>
      <c r="Y1771" s="19" t="s">
        <v>883</v>
      </c>
      <c r="Z1771" s="18" t="s">
        <v>34</v>
      </c>
      <c r="AA1771" s="18" t="s">
        <v>181</v>
      </c>
      <c r="AB1771" s="18" t="s">
        <v>879</v>
      </c>
      <c r="AC1771" s="18" t="e">
        <f>VLOOKUP(AB1771,[2]Sheet1!$B:$C,2,0)</f>
        <v>#N/A</v>
      </c>
      <c r="AD1771" s="18" t="e">
        <f t="shared" si="58"/>
        <v>#N/A</v>
      </c>
      <c r="AE1771" s="21" t="s">
        <v>855</v>
      </c>
      <c r="AF1771" s="24" t="s">
        <v>760</v>
      </c>
      <c r="AG1771" s="21" t="s">
        <v>760</v>
      </c>
      <c r="AH1771" s="18"/>
    </row>
    <row r="1772" spans="1:34" hidden="1" x14ac:dyDescent="0.25">
      <c r="A1772" s="18" t="s">
        <v>879</v>
      </c>
      <c r="B1772" s="18" t="str">
        <f t="shared" si="56"/>
        <v>CH1004VP</v>
      </c>
      <c r="C1772" s="9" t="s">
        <v>882</v>
      </c>
      <c r="D1772" s="19" t="s">
        <v>69</v>
      </c>
      <c r="E1772" s="5">
        <v>0</v>
      </c>
      <c r="F1772" s="18">
        <v>24</v>
      </c>
      <c r="G1772" s="18">
        <v>5</v>
      </c>
      <c r="H1772" s="7" t="s">
        <v>880</v>
      </c>
      <c r="I1772" s="18">
        <v>5</v>
      </c>
      <c r="J1772" s="18">
        <v>5</v>
      </c>
      <c r="K1772" s="18">
        <v>0</v>
      </c>
      <c r="L1772" s="18">
        <v>0</v>
      </c>
      <c r="M1772" s="18">
        <v>0</v>
      </c>
      <c r="N1772" s="18">
        <v>0</v>
      </c>
      <c r="O1772" s="18">
        <v>0</v>
      </c>
      <c r="P1772" s="18" t="s">
        <v>751</v>
      </c>
      <c r="Q1772" s="18">
        <v>4</v>
      </c>
      <c r="R1772" s="7">
        <v>1</v>
      </c>
      <c r="S1772" s="18" t="s">
        <v>770</v>
      </c>
      <c r="T1772" s="18" t="s">
        <v>13041</v>
      </c>
      <c r="U1772" s="9" t="s">
        <v>882</v>
      </c>
      <c r="V1772" s="18">
        <v>0</v>
      </c>
      <c r="W1772" s="18">
        <v>0</v>
      </c>
      <c r="X1772" s="18">
        <v>20</v>
      </c>
      <c r="Y1772" s="19" t="s">
        <v>883</v>
      </c>
      <c r="Z1772" s="18" t="s">
        <v>34</v>
      </c>
      <c r="AA1772" s="18" t="s">
        <v>181</v>
      </c>
      <c r="AB1772" s="18" t="s">
        <v>879</v>
      </c>
      <c r="AC1772" s="18" t="e">
        <f>VLOOKUP(AB1772,[2]Sheet1!$B:$C,2,0)</f>
        <v>#N/A</v>
      </c>
      <c r="AD1772" s="18" t="e">
        <f t="shared" si="58"/>
        <v>#N/A</v>
      </c>
      <c r="AE1772" s="21" t="s">
        <v>855</v>
      </c>
      <c r="AF1772" s="24" t="s">
        <v>760</v>
      </c>
      <c r="AG1772" s="21" t="s">
        <v>760</v>
      </c>
      <c r="AH1772" s="18"/>
    </row>
    <row r="1773" spans="1:34" hidden="1" x14ac:dyDescent="0.25">
      <c r="A1773" s="18" t="s">
        <v>1213</v>
      </c>
      <c r="B1773" s="18" t="str">
        <f t="shared" si="56"/>
        <v>CH1016TT</v>
      </c>
      <c r="C1773" s="9" t="s">
        <v>882</v>
      </c>
      <c r="D1773" s="19" t="s">
        <v>136</v>
      </c>
      <c r="E1773" s="5">
        <v>0</v>
      </c>
      <c r="F1773" s="18">
        <v>24</v>
      </c>
      <c r="G1773" s="18">
        <v>6</v>
      </c>
      <c r="H1773" s="7" t="s">
        <v>880</v>
      </c>
      <c r="I1773" s="18">
        <v>5</v>
      </c>
      <c r="J1773" s="18">
        <v>5</v>
      </c>
      <c r="K1773" s="18">
        <v>0</v>
      </c>
      <c r="L1773" s="18">
        <v>0</v>
      </c>
      <c r="M1773" s="18">
        <v>0</v>
      </c>
      <c r="N1773" s="18">
        <v>0</v>
      </c>
      <c r="O1773" s="18">
        <v>0</v>
      </c>
      <c r="P1773" s="18" t="s">
        <v>751</v>
      </c>
      <c r="Q1773" s="18">
        <v>6</v>
      </c>
      <c r="R1773" s="7">
        <v>1</v>
      </c>
      <c r="T1773" s="18" t="s">
        <v>13041</v>
      </c>
      <c r="U1773" s="9" t="s">
        <v>882</v>
      </c>
      <c r="V1773" s="18">
        <v>0</v>
      </c>
      <c r="W1773" s="18">
        <v>0</v>
      </c>
      <c r="X1773" s="18">
        <v>30</v>
      </c>
      <c r="Y1773" s="19" t="s">
        <v>1214</v>
      </c>
      <c r="Z1773" s="18" t="s">
        <v>34</v>
      </c>
      <c r="AA1773" s="18" t="s">
        <v>181</v>
      </c>
      <c r="AB1773" s="18" t="s">
        <v>1213</v>
      </c>
      <c r="AC1773" s="18" t="e">
        <f>VLOOKUP(AB1773,[2]Sheet1!$B:$C,2,0)</f>
        <v>#N/A</v>
      </c>
      <c r="AD1773" s="18" t="e">
        <f t="shared" si="58"/>
        <v>#N/A</v>
      </c>
      <c r="AE1773" s="21" t="s">
        <v>1215</v>
      </c>
      <c r="AF1773" s="24" t="s">
        <v>760</v>
      </c>
      <c r="AG1773" s="21" t="s">
        <v>760</v>
      </c>
      <c r="AH1773" s="18"/>
    </row>
    <row r="1774" spans="1:34" hidden="1" x14ac:dyDescent="0.25">
      <c r="A1774" s="18" t="s">
        <v>879</v>
      </c>
      <c r="B1774" s="18" t="str">
        <f t="shared" si="56"/>
        <v>CH1004CC</v>
      </c>
      <c r="C1774" s="39" t="s">
        <v>882</v>
      </c>
      <c r="D1774" s="19" t="s">
        <v>45</v>
      </c>
      <c r="E1774" s="5">
        <v>0</v>
      </c>
      <c r="F1774" s="18">
        <v>24</v>
      </c>
      <c r="G1774" s="18">
        <v>5</v>
      </c>
      <c r="H1774" s="18" t="s">
        <v>880</v>
      </c>
      <c r="I1774" s="18">
        <v>5</v>
      </c>
      <c r="J1774" s="18">
        <v>5</v>
      </c>
      <c r="K1774" s="18">
        <v>0</v>
      </c>
      <c r="L1774" s="18">
        <v>0</v>
      </c>
      <c r="M1774" s="18">
        <v>0</v>
      </c>
      <c r="N1774" s="18">
        <v>0</v>
      </c>
      <c r="O1774" s="18">
        <v>0</v>
      </c>
      <c r="P1774" s="18" t="s">
        <v>751</v>
      </c>
      <c r="Q1774" s="18">
        <v>4</v>
      </c>
      <c r="R1774" s="18">
        <v>1</v>
      </c>
      <c r="S1774" s="18" t="s">
        <v>770</v>
      </c>
      <c r="T1774" s="18" t="s">
        <v>13041</v>
      </c>
      <c r="U1774" s="39" t="s">
        <v>882</v>
      </c>
      <c r="V1774" s="18">
        <v>0</v>
      </c>
      <c r="W1774" s="18">
        <v>0</v>
      </c>
      <c r="X1774" s="18">
        <v>20</v>
      </c>
      <c r="Y1774" s="19" t="s">
        <v>883</v>
      </c>
      <c r="Z1774" s="18" t="s">
        <v>34</v>
      </c>
      <c r="AA1774" s="18" t="s">
        <v>181</v>
      </c>
      <c r="AB1774" s="18" t="s">
        <v>879</v>
      </c>
      <c r="AC1774" s="18" t="e">
        <f>VLOOKUP(AB1774,[2]Sheet1!$B:$C,2,0)</f>
        <v>#N/A</v>
      </c>
      <c r="AD1774" s="18" t="e">
        <f t="shared" si="58"/>
        <v>#N/A</v>
      </c>
      <c r="AE1774" s="21" t="s">
        <v>855</v>
      </c>
      <c r="AF1774" s="21" t="s">
        <v>760</v>
      </c>
      <c r="AG1774" s="21" t="s">
        <v>13046</v>
      </c>
      <c r="AH1774" s="18"/>
    </row>
    <row r="1775" spans="1:34" hidden="1" x14ac:dyDescent="0.25">
      <c r="A1775" s="18" t="s">
        <v>1246</v>
      </c>
      <c r="B1775" s="18" t="str">
        <f t="shared" si="56"/>
        <v>CI2048CQ</v>
      </c>
      <c r="C1775" s="9" t="s">
        <v>1248</v>
      </c>
      <c r="D1775" s="19" t="s">
        <v>28</v>
      </c>
      <c r="E1775" s="5">
        <v>0</v>
      </c>
      <c r="F1775" s="18">
        <v>25</v>
      </c>
      <c r="G1775" s="18">
        <v>0</v>
      </c>
      <c r="H1775" s="7" t="s">
        <v>1247</v>
      </c>
      <c r="I1775" s="18">
        <v>5</v>
      </c>
      <c r="J1775" s="18">
        <v>5</v>
      </c>
      <c r="K1775" s="18">
        <v>0</v>
      </c>
      <c r="L1775" s="18">
        <v>0</v>
      </c>
      <c r="M1775" s="18">
        <v>0</v>
      </c>
      <c r="N1775" s="18">
        <v>0</v>
      </c>
      <c r="O1775" s="18">
        <v>0</v>
      </c>
      <c r="P1775" s="18" t="s">
        <v>751</v>
      </c>
      <c r="Q1775" s="18">
        <v>9</v>
      </c>
      <c r="R1775" s="7">
        <v>2</v>
      </c>
      <c r="T1775" s="18" t="s">
        <v>13041</v>
      </c>
      <c r="U1775" s="9" t="s">
        <v>1248</v>
      </c>
      <c r="V1775" s="18">
        <v>0</v>
      </c>
      <c r="W1775" s="18">
        <v>0</v>
      </c>
      <c r="X1775" s="18">
        <v>30</v>
      </c>
      <c r="Y1775" s="19" t="s">
        <v>1249</v>
      </c>
      <c r="Z1775" s="18" t="s">
        <v>34</v>
      </c>
      <c r="AA1775" s="18" t="s">
        <v>181</v>
      </c>
      <c r="AB1775" s="18" t="s">
        <v>1246</v>
      </c>
      <c r="AC1775" s="18" t="e">
        <f>VLOOKUP(AB1775,[2]Sheet1!$B:$C,2,0)</f>
        <v>#N/A</v>
      </c>
      <c r="AD1775" s="18" t="e">
        <f t="shared" si="58"/>
        <v>#N/A</v>
      </c>
      <c r="AE1775" s="21" t="s">
        <v>1215</v>
      </c>
      <c r="AF1775" s="24" t="s">
        <v>760</v>
      </c>
      <c r="AG1775" s="21" t="s">
        <v>760</v>
      </c>
      <c r="AH1775" s="18"/>
    </row>
    <row r="1776" spans="1:34" hidden="1" x14ac:dyDescent="0.25">
      <c r="A1776" s="18" t="s">
        <v>1258</v>
      </c>
      <c r="B1776" s="18" t="str">
        <f t="shared" si="56"/>
        <v>CI3252CQ</v>
      </c>
      <c r="C1776" s="9" t="s">
        <v>1259</v>
      </c>
      <c r="D1776" s="19" t="s">
        <v>28</v>
      </c>
      <c r="E1776" s="5">
        <v>0</v>
      </c>
      <c r="F1776" s="18">
        <v>25</v>
      </c>
      <c r="G1776" s="18">
        <v>0</v>
      </c>
      <c r="H1776" s="7" t="s">
        <v>1251</v>
      </c>
      <c r="I1776" s="18">
        <v>5</v>
      </c>
      <c r="J1776" s="18">
        <v>5</v>
      </c>
      <c r="K1776" s="18">
        <v>0</v>
      </c>
      <c r="L1776" s="18">
        <v>0</v>
      </c>
      <c r="M1776" s="18">
        <v>0</v>
      </c>
      <c r="N1776" s="18">
        <v>0</v>
      </c>
      <c r="O1776" s="18">
        <v>0</v>
      </c>
      <c r="P1776" s="18" t="s">
        <v>751</v>
      </c>
      <c r="Q1776" s="18">
        <v>9</v>
      </c>
      <c r="R1776" s="7">
        <v>2</v>
      </c>
      <c r="T1776" s="18" t="s">
        <v>13041</v>
      </c>
      <c r="U1776" s="9" t="s">
        <v>1259</v>
      </c>
      <c r="V1776" s="18">
        <v>0</v>
      </c>
      <c r="W1776" s="18">
        <v>0</v>
      </c>
      <c r="X1776" s="18">
        <v>30</v>
      </c>
      <c r="Y1776" s="19" t="s">
        <v>1260</v>
      </c>
      <c r="Z1776" s="18" t="s">
        <v>34</v>
      </c>
      <c r="AA1776" s="18" t="s">
        <v>181</v>
      </c>
      <c r="AB1776" s="18" t="s">
        <v>1258</v>
      </c>
      <c r="AC1776" s="18" t="e">
        <f>VLOOKUP(AB1776,[2]Sheet1!$B:$C,2,0)</f>
        <v>#N/A</v>
      </c>
      <c r="AD1776" s="18" t="e">
        <f t="shared" si="58"/>
        <v>#N/A</v>
      </c>
      <c r="AE1776" s="21" t="s">
        <v>1224</v>
      </c>
      <c r="AF1776" s="24" t="s">
        <v>1642</v>
      </c>
      <c r="AG1776" s="21" t="s">
        <v>760</v>
      </c>
      <c r="AH1776" s="18"/>
    </row>
    <row r="1777" spans="1:34" hidden="1" x14ac:dyDescent="0.25">
      <c r="A1777" s="18" t="s">
        <v>1250</v>
      </c>
      <c r="B1777" s="18" t="str">
        <f t="shared" si="56"/>
        <v>CI2050CQ</v>
      </c>
      <c r="C1777" s="9" t="s">
        <v>1252</v>
      </c>
      <c r="D1777" s="19" t="s">
        <v>28</v>
      </c>
      <c r="E1777" s="5">
        <v>0</v>
      </c>
      <c r="F1777" s="18">
        <v>25</v>
      </c>
      <c r="G1777" s="18">
        <v>0</v>
      </c>
      <c r="H1777" s="7" t="s">
        <v>1251</v>
      </c>
      <c r="I1777" s="18">
        <v>5</v>
      </c>
      <c r="J1777" s="18">
        <v>5</v>
      </c>
      <c r="K1777" s="18">
        <v>0</v>
      </c>
      <c r="L1777" s="18">
        <v>0</v>
      </c>
      <c r="M1777" s="18">
        <v>0</v>
      </c>
      <c r="N1777" s="18">
        <v>0</v>
      </c>
      <c r="O1777" s="18">
        <v>0</v>
      </c>
      <c r="P1777" s="18" t="s">
        <v>751</v>
      </c>
      <c r="Q1777" s="18">
        <v>9</v>
      </c>
      <c r="R1777" s="7">
        <v>2</v>
      </c>
      <c r="T1777" s="18" t="s">
        <v>13041</v>
      </c>
      <c r="U1777" s="9" t="s">
        <v>1252</v>
      </c>
      <c r="V1777" s="18">
        <v>0</v>
      </c>
      <c r="W1777" s="18">
        <v>0</v>
      </c>
      <c r="X1777" s="18">
        <v>30</v>
      </c>
      <c r="Y1777" s="19" t="s">
        <v>1253</v>
      </c>
      <c r="Z1777" s="18" t="s">
        <v>34</v>
      </c>
      <c r="AA1777" s="18" t="s">
        <v>181</v>
      </c>
      <c r="AB1777" s="18" t="s">
        <v>1250</v>
      </c>
      <c r="AC1777" s="18" t="e">
        <f>VLOOKUP(AB1777,[2]Sheet1!$B:$C,2,0)</f>
        <v>#N/A</v>
      </c>
      <c r="AD1777" s="18" t="e">
        <f t="shared" si="58"/>
        <v>#N/A</v>
      </c>
      <c r="AE1777" s="21" t="s">
        <v>1215</v>
      </c>
      <c r="AF1777" s="24" t="s">
        <v>760</v>
      </c>
      <c r="AG1777" s="21" t="s">
        <v>760</v>
      </c>
      <c r="AH1777" s="18"/>
    </row>
    <row r="1778" spans="1:34" hidden="1" x14ac:dyDescent="0.25">
      <c r="A1778" s="18" t="s">
        <v>1467</v>
      </c>
      <c r="B1778" s="18" t="str">
        <f t="shared" si="56"/>
        <v>ME1013CC</v>
      </c>
      <c r="C1778" s="9" t="s">
        <v>1468</v>
      </c>
      <c r="D1778" s="19" t="s">
        <v>45</v>
      </c>
      <c r="E1778" s="5">
        <v>0</v>
      </c>
      <c r="F1778" s="18">
        <v>25</v>
      </c>
      <c r="G1778" s="18">
        <v>0</v>
      </c>
      <c r="H1778" s="7" t="s">
        <v>34</v>
      </c>
      <c r="I1778" s="18">
        <v>5</v>
      </c>
      <c r="J1778" s="18">
        <v>5</v>
      </c>
      <c r="K1778" s="18">
        <v>0</v>
      </c>
      <c r="L1778" s="18">
        <v>0</v>
      </c>
      <c r="M1778" s="18">
        <v>0</v>
      </c>
      <c r="N1778" s="18">
        <v>0</v>
      </c>
      <c r="O1778" s="18">
        <v>0</v>
      </c>
      <c r="P1778" s="18" t="s">
        <v>1476</v>
      </c>
      <c r="Q1778" s="18">
        <v>4</v>
      </c>
      <c r="R1778" s="7">
        <v>1</v>
      </c>
      <c r="T1778" s="18" t="s">
        <v>13041</v>
      </c>
      <c r="U1778" s="9" t="s">
        <v>1468</v>
      </c>
      <c r="V1778" s="18">
        <v>0</v>
      </c>
      <c r="W1778" s="18">
        <v>0</v>
      </c>
      <c r="X1778" s="18">
        <v>60</v>
      </c>
      <c r="AA1778" s="18" t="s">
        <v>181</v>
      </c>
      <c r="AB1778" s="18" t="s">
        <v>1467</v>
      </c>
      <c r="AC1778" s="18" t="str">
        <f>VLOOKUP(AB1778,[2]Sheet1!$B:$C,2,0)</f>
        <v>Thực tập cơ khí đại cương 1</v>
      </c>
      <c r="AD1778" s="18" t="str">
        <f t="shared" si="58"/>
        <v>kh</v>
      </c>
      <c r="AE1778" s="21" t="s">
        <v>1378</v>
      </c>
      <c r="AF1778" s="24" t="e">
        <v>#N/A</v>
      </c>
      <c r="AG1778" s="21" t="e">
        <v>#N/A</v>
      </c>
      <c r="AH1778" s="18"/>
    </row>
    <row r="1779" spans="1:34" hidden="1" x14ac:dyDescent="0.25">
      <c r="A1779" s="18" t="s">
        <v>1469</v>
      </c>
      <c r="B1779" s="18" t="str">
        <f t="shared" si="56"/>
        <v>ME2087CC</v>
      </c>
      <c r="C1779" s="9" t="s">
        <v>1471</v>
      </c>
      <c r="D1779" s="19" t="s">
        <v>45</v>
      </c>
      <c r="E1779" s="5">
        <v>0</v>
      </c>
      <c r="F1779" s="18">
        <v>25</v>
      </c>
      <c r="G1779" s="18">
        <v>0</v>
      </c>
      <c r="H1779" s="7" t="s">
        <v>1470</v>
      </c>
      <c r="I1779" s="18">
        <v>5</v>
      </c>
      <c r="J1779" s="18">
        <v>5</v>
      </c>
      <c r="K1779" s="18">
        <v>0</v>
      </c>
      <c r="L1779" s="18">
        <v>0</v>
      </c>
      <c r="M1779" s="18">
        <v>0</v>
      </c>
      <c r="N1779" s="18">
        <v>0</v>
      </c>
      <c r="O1779" s="18">
        <v>0</v>
      </c>
      <c r="P1779" s="18" t="s">
        <v>1476</v>
      </c>
      <c r="Q1779" s="18">
        <v>4</v>
      </c>
      <c r="R1779" s="7">
        <v>1</v>
      </c>
      <c r="T1779" s="18" t="s">
        <v>13041</v>
      </c>
      <c r="U1779" s="9" t="s">
        <v>1471</v>
      </c>
      <c r="V1779" s="18">
        <v>0</v>
      </c>
      <c r="W1779" s="18">
        <v>0</v>
      </c>
      <c r="X1779" s="18">
        <v>60</v>
      </c>
      <c r="AA1779" s="18" t="s">
        <v>181</v>
      </c>
      <c r="AB1779" s="18" t="s">
        <v>1469</v>
      </c>
      <c r="AC1779" s="18" t="str">
        <f>VLOOKUP(AB1779,[2]Sheet1!$B:$C,2,0)</f>
        <v>Thực tập cơ khí đại cương 2</v>
      </c>
      <c r="AD1779" s="18" t="str">
        <f t="shared" si="58"/>
        <v>kh</v>
      </c>
      <c r="AE1779" s="21" t="s">
        <v>1378</v>
      </c>
      <c r="AF1779" s="24" t="e">
        <v>#N/A</v>
      </c>
      <c r="AG1779" s="21" t="e">
        <v>#N/A</v>
      </c>
      <c r="AH1779" s="18"/>
    </row>
    <row r="1780" spans="1:34" hidden="1" x14ac:dyDescent="0.25">
      <c r="A1780" s="18" t="s">
        <v>1138</v>
      </c>
      <c r="B1780" s="18" t="str">
        <f t="shared" si="56"/>
        <v>ME4208CC</v>
      </c>
      <c r="C1780" s="9" t="s">
        <v>1139</v>
      </c>
      <c r="D1780" s="19" t="s">
        <v>45</v>
      </c>
      <c r="E1780" s="5">
        <v>0</v>
      </c>
      <c r="F1780" s="18">
        <v>20</v>
      </c>
      <c r="G1780" s="18">
        <v>0</v>
      </c>
      <c r="H1780" s="7" t="s">
        <v>1041</v>
      </c>
      <c r="I1780" s="18">
        <v>4</v>
      </c>
      <c r="J1780" s="18">
        <v>4</v>
      </c>
      <c r="K1780" s="18">
        <v>0</v>
      </c>
      <c r="L1780" s="18">
        <v>0</v>
      </c>
      <c r="M1780" s="18">
        <v>0</v>
      </c>
      <c r="N1780" s="18">
        <v>0</v>
      </c>
      <c r="O1780" s="18">
        <v>0</v>
      </c>
      <c r="P1780" s="18" t="s">
        <v>751</v>
      </c>
      <c r="Q1780" s="18">
        <v>12</v>
      </c>
      <c r="R1780" s="7">
        <v>1</v>
      </c>
      <c r="T1780" s="18" t="s">
        <v>13041</v>
      </c>
      <c r="U1780" s="9" t="s">
        <v>1139</v>
      </c>
      <c r="V1780" s="18">
        <v>0</v>
      </c>
      <c r="W1780" s="18">
        <v>18</v>
      </c>
      <c r="X1780" s="18">
        <v>12</v>
      </c>
      <c r="Y1780" s="19" t="s">
        <v>1140</v>
      </c>
      <c r="Z1780" s="18" t="s">
        <v>34</v>
      </c>
      <c r="AA1780" s="18" t="s">
        <v>181</v>
      </c>
      <c r="AB1780" s="18" t="s">
        <v>1138</v>
      </c>
      <c r="AC1780" s="18" t="e">
        <f>VLOOKUP(AB1780,[2]Sheet1!$B:$C,2,0)</f>
        <v>#N/A</v>
      </c>
      <c r="AD1780" s="18" t="e">
        <f t="shared" si="58"/>
        <v>#N/A</v>
      </c>
      <c r="AE1780" s="21" t="s">
        <v>800</v>
      </c>
      <c r="AF1780" s="24" t="s">
        <v>801</v>
      </c>
      <c r="AG1780" s="21" t="s">
        <v>12958</v>
      </c>
      <c r="AH1780" s="18"/>
    </row>
    <row r="1781" spans="1:34" hidden="1" x14ac:dyDescent="0.25">
      <c r="A1781" s="18" t="s">
        <v>1138</v>
      </c>
      <c r="B1781" s="18" t="str">
        <f t="shared" si="56"/>
        <v>ME4208CQ</v>
      </c>
      <c r="C1781" s="9" t="s">
        <v>1139</v>
      </c>
      <c r="D1781" s="19" t="s">
        <v>28</v>
      </c>
      <c r="E1781" s="5">
        <v>0</v>
      </c>
      <c r="F1781" s="18">
        <v>20</v>
      </c>
      <c r="G1781" s="18">
        <v>0</v>
      </c>
      <c r="H1781" s="7" t="s">
        <v>1041</v>
      </c>
      <c r="I1781" s="18">
        <v>4</v>
      </c>
      <c r="J1781" s="18">
        <v>4</v>
      </c>
      <c r="K1781" s="18">
        <v>0</v>
      </c>
      <c r="L1781" s="18">
        <v>0</v>
      </c>
      <c r="M1781" s="18">
        <v>0</v>
      </c>
      <c r="N1781" s="18">
        <v>0</v>
      </c>
      <c r="O1781" s="18">
        <v>0</v>
      </c>
      <c r="P1781" s="18" t="s">
        <v>751</v>
      </c>
      <c r="Q1781" s="18">
        <v>12</v>
      </c>
      <c r="R1781" s="7">
        <v>2</v>
      </c>
      <c r="T1781" s="18" t="s">
        <v>13041</v>
      </c>
      <c r="U1781" s="9" t="s">
        <v>1139</v>
      </c>
      <c r="V1781" s="18">
        <v>0</v>
      </c>
      <c r="W1781" s="18">
        <v>18</v>
      </c>
      <c r="X1781" s="18">
        <v>12</v>
      </c>
      <c r="Y1781" s="19" t="s">
        <v>1140</v>
      </c>
      <c r="Z1781" s="18" t="s">
        <v>34</v>
      </c>
      <c r="AA1781" s="18" t="s">
        <v>181</v>
      </c>
      <c r="AB1781" s="18" t="s">
        <v>1138</v>
      </c>
      <c r="AC1781" s="18" t="e">
        <f>VLOOKUP(AB1781,[2]Sheet1!$B:$C,2,0)</f>
        <v>#N/A</v>
      </c>
      <c r="AD1781" s="18" t="e">
        <f t="shared" si="58"/>
        <v>#N/A</v>
      </c>
      <c r="AE1781" s="21" t="s">
        <v>800</v>
      </c>
      <c r="AF1781" s="24" t="s">
        <v>801</v>
      </c>
      <c r="AG1781" s="21" t="s">
        <v>12958</v>
      </c>
      <c r="AH1781" s="18"/>
    </row>
    <row r="1782" spans="1:34" hidden="1" x14ac:dyDescent="0.25">
      <c r="A1782" s="18" t="s">
        <v>1341</v>
      </c>
      <c r="B1782" s="18" t="str">
        <f t="shared" si="56"/>
        <v>ME2006CQ</v>
      </c>
      <c r="C1782" s="9" t="s">
        <v>1342</v>
      </c>
      <c r="D1782" s="19" t="s">
        <v>28</v>
      </c>
      <c r="E1782" s="5">
        <v>0</v>
      </c>
      <c r="F1782" s="18">
        <v>30</v>
      </c>
      <c r="G1782" s="18">
        <v>0</v>
      </c>
      <c r="H1782" s="7" t="s">
        <v>1041</v>
      </c>
      <c r="I1782" s="18">
        <v>5</v>
      </c>
      <c r="J1782" s="18">
        <v>5</v>
      </c>
      <c r="K1782" s="18">
        <v>0</v>
      </c>
      <c r="L1782" s="18">
        <v>0</v>
      </c>
      <c r="M1782" s="18">
        <v>0</v>
      </c>
      <c r="N1782" s="18">
        <v>0</v>
      </c>
      <c r="O1782" s="18">
        <v>0</v>
      </c>
      <c r="P1782" s="18" t="s">
        <v>751</v>
      </c>
      <c r="Q1782" s="18">
        <v>9</v>
      </c>
      <c r="R1782" s="7">
        <v>2</v>
      </c>
      <c r="T1782" s="18" t="s">
        <v>13041</v>
      </c>
      <c r="U1782" s="9" t="s">
        <v>1342</v>
      </c>
      <c r="V1782" s="18">
        <v>0</v>
      </c>
      <c r="W1782" s="18">
        <v>0</v>
      </c>
      <c r="X1782" s="18">
        <v>30</v>
      </c>
      <c r="Y1782" s="19" t="s">
        <v>1343</v>
      </c>
      <c r="Z1782" s="18" t="s">
        <v>34</v>
      </c>
      <c r="AA1782" s="18" t="s">
        <v>181</v>
      </c>
      <c r="AB1782" s="18" t="s">
        <v>1341</v>
      </c>
      <c r="AC1782" s="18" t="e">
        <f>VLOOKUP(AB1782,[2]Sheet1!$B:$C,2,0)</f>
        <v>#N/A</v>
      </c>
      <c r="AD1782" s="18" t="e">
        <f t="shared" si="58"/>
        <v>#N/A</v>
      </c>
      <c r="AE1782" s="21" t="s">
        <v>1208</v>
      </c>
      <c r="AF1782" s="24">
        <v>0</v>
      </c>
      <c r="AG1782" s="21" t="s">
        <v>760</v>
      </c>
      <c r="AH1782" s="18"/>
    </row>
    <row r="1783" spans="1:34" hidden="1" x14ac:dyDescent="0.25">
      <c r="A1783" s="18" t="s">
        <v>1080</v>
      </c>
      <c r="B1783" s="18" t="str">
        <f t="shared" si="56"/>
        <v>ME3206CQ</v>
      </c>
      <c r="C1783" s="9" t="s">
        <v>1081</v>
      </c>
      <c r="D1783" s="19" t="s">
        <v>28</v>
      </c>
      <c r="E1783" s="5">
        <v>0</v>
      </c>
      <c r="F1783" s="18">
        <v>20</v>
      </c>
      <c r="G1783" s="18">
        <v>0</v>
      </c>
      <c r="H1783" s="7" t="s">
        <v>1041</v>
      </c>
      <c r="I1783" s="18">
        <v>5</v>
      </c>
      <c r="J1783" s="18">
        <v>5</v>
      </c>
      <c r="K1783" s="18">
        <v>0</v>
      </c>
      <c r="L1783" s="18">
        <v>0</v>
      </c>
      <c r="M1783" s="18">
        <v>0</v>
      </c>
      <c r="N1783" s="18">
        <v>0</v>
      </c>
      <c r="O1783" s="18">
        <v>0</v>
      </c>
      <c r="P1783" s="18" t="s">
        <v>751</v>
      </c>
      <c r="Q1783" s="18">
        <v>11</v>
      </c>
      <c r="R1783" s="7">
        <v>2</v>
      </c>
      <c r="T1783" s="18" t="s">
        <v>13041</v>
      </c>
      <c r="U1783" s="9" t="s">
        <v>1081</v>
      </c>
      <c r="V1783" s="18">
        <v>0</v>
      </c>
      <c r="W1783" s="18">
        <v>0</v>
      </c>
      <c r="X1783" s="18">
        <v>20</v>
      </c>
      <c r="Y1783" s="19" t="s">
        <v>1082</v>
      </c>
      <c r="Z1783" s="18" t="s">
        <v>34</v>
      </c>
      <c r="AA1783" s="18" t="s">
        <v>181</v>
      </c>
      <c r="AB1783" s="18" t="s">
        <v>1080</v>
      </c>
      <c r="AC1783" s="18" t="e">
        <f>VLOOKUP(AB1783,[2]Sheet1!$B:$C,2,0)</f>
        <v>#N/A</v>
      </c>
      <c r="AD1783" s="18" t="e">
        <f t="shared" si="58"/>
        <v>#N/A</v>
      </c>
      <c r="AE1783" s="21" t="s">
        <v>855</v>
      </c>
      <c r="AF1783" s="24" t="s">
        <v>760</v>
      </c>
      <c r="AG1783" s="21" t="s">
        <v>760</v>
      </c>
      <c r="AH1783" s="18"/>
    </row>
    <row r="1784" spans="1:34" hidden="1" x14ac:dyDescent="0.25">
      <c r="A1784" s="18" t="s">
        <v>1040</v>
      </c>
      <c r="B1784" s="18" t="str">
        <f t="shared" si="56"/>
        <v>ME3008CQ</v>
      </c>
      <c r="C1784" s="9" t="s">
        <v>1042</v>
      </c>
      <c r="D1784" s="19" t="s">
        <v>28</v>
      </c>
      <c r="E1784" s="5">
        <v>0</v>
      </c>
      <c r="F1784" s="18">
        <v>20</v>
      </c>
      <c r="G1784" s="18">
        <v>0</v>
      </c>
      <c r="H1784" s="7" t="s">
        <v>1041</v>
      </c>
      <c r="I1784" s="18">
        <v>5</v>
      </c>
      <c r="J1784" s="18">
        <v>5</v>
      </c>
      <c r="K1784" s="18">
        <v>0</v>
      </c>
      <c r="L1784" s="18">
        <v>0</v>
      </c>
      <c r="M1784" s="18">
        <v>0</v>
      </c>
      <c r="N1784" s="18">
        <v>0</v>
      </c>
      <c r="O1784" s="18">
        <v>0</v>
      </c>
      <c r="P1784" s="18" t="s">
        <v>751</v>
      </c>
      <c r="Q1784" s="18">
        <v>11</v>
      </c>
      <c r="R1784" s="7">
        <v>2</v>
      </c>
      <c r="T1784" s="18" t="s">
        <v>13041</v>
      </c>
      <c r="U1784" s="9" t="s">
        <v>1042</v>
      </c>
      <c r="V1784" s="18">
        <v>0</v>
      </c>
      <c r="W1784" s="18">
        <v>0</v>
      </c>
      <c r="X1784" s="18">
        <v>20</v>
      </c>
      <c r="Y1784" s="19" t="s">
        <v>1043</v>
      </c>
      <c r="Z1784" s="18" t="s">
        <v>34</v>
      </c>
      <c r="AA1784" s="18" t="s">
        <v>181</v>
      </c>
      <c r="AB1784" s="18" t="s">
        <v>1040</v>
      </c>
      <c r="AC1784" s="18" t="e">
        <f>VLOOKUP(AB1784,[2]Sheet1!$B:$C,2,0)</f>
        <v>#N/A</v>
      </c>
      <c r="AD1784" s="18" t="e">
        <f t="shared" si="58"/>
        <v>#N/A</v>
      </c>
      <c r="AE1784" s="21" t="s">
        <v>855</v>
      </c>
      <c r="AF1784" s="24" t="s">
        <v>760</v>
      </c>
      <c r="AG1784" s="21" t="s">
        <v>760</v>
      </c>
      <c r="AH1784" s="18"/>
    </row>
    <row r="1785" spans="1:34" hidden="1" x14ac:dyDescent="0.25">
      <c r="A1785" s="18" t="s">
        <v>1341</v>
      </c>
      <c r="B1785" s="18" t="str">
        <f t="shared" si="56"/>
        <v>ME2006CC</v>
      </c>
      <c r="C1785" s="39" t="s">
        <v>1342</v>
      </c>
      <c r="D1785" s="19" t="s">
        <v>45</v>
      </c>
      <c r="E1785" s="5">
        <v>0</v>
      </c>
      <c r="F1785" s="18">
        <v>20</v>
      </c>
      <c r="G1785" s="18">
        <v>0</v>
      </c>
      <c r="H1785" s="18" t="s">
        <v>1041</v>
      </c>
      <c r="I1785" s="18">
        <v>5</v>
      </c>
      <c r="J1785" s="18">
        <v>5</v>
      </c>
      <c r="K1785" s="18">
        <v>0</v>
      </c>
      <c r="L1785" s="18">
        <v>0</v>
      </c>
      <c r="M1785" s="18">
        <v>0</v>
      </c>
      <c r="N1785" s="18">
        <v>0</v>
      </c>
      <c r="O1785" s="18">
        <v>0</v>
      </c>
      <c r="P1785" s="18" t="s">
        <v>751</v>
      </c>
      <c r="Q1785" s="18">
        <v>9</v>
      </c>
      <c r="R1785" s="18">
        <v>1</v>
      </c>
      <c r="T1785" s="18" t="s">
        <v>13041</v>
      </c>
      <c r="U1785" s="39" t="s">
        <v>1342</v>
      </c>
      <c r="V1785" s="18">
        <v>0</v>
      </c>
      <c r="W1785" s="18">
        <v>0</v>
      </c>
      <c r="X1785" s="18">
        <v>30</v>
      </c>
      <c r="Y1785" s="19" t="s">
        <v>1343</v>
      </c>
      <c r="Z1785" s="18" t="s">
        <v>34</v>
      </c>
      <c r="AA1785" s="18" t="s">
        <v>181</v>
      </c>
      <c r="AB1785" s="18" t="s">
        <v>1341</v>
      </c>
      <c r="AC1785" s="18" t="e">
        <f>VLOOKUP(AB1785,[2]Sheet1!$B:$C,2,0)</f>
        <v>#N/A</v>
      </c>
      <c r="AD1785" s="18" t="e">
        <f t="shared" si="58"/>
        <v>#N/A</v>
      </c>
      <c r="AE1785" s="21" t="s">
        <v>1208</v>
      </c>
      <c r="AF1785" s="21">
        <v>0</v>
      </c>
      <c r="AG1785" s="21" t="s">
        <v>13046</v>
      </c>
      <c r="AH1785" s="18"/>
    </row>
    <row r="1786" spans="1:34" hidden="1" x14ac:dyDescent="0.25">
      <c r="A1786" s="18" t="s">
        <v>1018</v>
      </c>
      <c r="B1786" s="18" t="str">
        <f t="shared" si="56"/>
        <v>ME2010CQ</v>
      </c>
      <c r="C1786" s="9" t="s">
        <v>1020</v>
      </c>
      <c r="D1786" s="19" t="s">
        <v>28</v>
      </c>
      <c r="E1786" s="5">
        <v>0</v>
      </c>
      <c r="F1786" s="18">
        <v>25</v>
      </c>
      <c r="G1786" s="18">
        <v>0</v>
      </c>
      <c r="H1786" s="7" t="s">
        <v>1019</v>
      </c>
      <c r="I1786" s="18">
        <v>5</v>
      </c>
      <c r="J1786" s="18">
        <v>5</v>
      </c>
      <c r="K1786" s="18">
        <v>0</v>
      </c>
      <c r="L1786" s="18">
        <v>0</v>
      </c>
      <c r="M1786" s="18">
        <v>0</v>
      </c>
      <c r="N1786" s="18">
        <v>0</v>
      </c>
      <c r="O1786" s="18">
        <v>0</v>
      </c>
      <c r="P1786" s="18" t="s">
        <v>751</v>
      </c>
      <c r="Q1786" s="18">
        <v>11</v>
      </c>
      <c r="R1786" s="7">
        <v>2</v>
      </c>
      <c r="T1786" s="18" t="s">
        <v>13041</v>
      </c>
      <c r="U1786" s="9" t="s">
        <v>1020</v>
      </c>
      <c r="V1786" s="18">
        <v>0</v>
      </c>
      <c r="W1786" s="18">
        <v>0</v>
      </c>
      <c r="X1786" s="18">
        <v>20</v>
      </c>
      <c r="Y1786" s="19" t="s">
        <v>1021</v>
      </c>
      <c r="Z1786" s="18" t="s">
        <v>34</v>
      </c>
      <c r="AA1786" s="18" t="s">
        <v>181</v>
      </c>
      <c r="AB1786" s="18" t="s">
        <v>1018</v>
      </c>
      <c r="AC1786" s="18" t="e">
        <f>VLOOKUP(AB1786,[2]Sheet1!$B:$C,2,0)</f>
        <v>#N/A</v>
      </c>
      <c r="AD1786" s="18" t="e">
        <f t="shared" si="58"/>
        <v>#N/A</v>
      </c>
      <c r="AE1786" s="21" t="s">
        <v>855</v>
      </c>
      <c r="AF1786" s="24" t="s">
        <v>760</v>
      </c>
      <c r="AG1786" s="21" t="s">
        <v>760</v>
      </c>
      <c r="AH1786" s="18"/>
    </row>
    <row r="1787" spans="1:34" hidden="1" x14ac:dyDescent="0.25">
      <c r="A1787" s="18" t="s">
        <v>1018</v>
      </c>
      <c r="B1787" s="18" t="str">
        <f t="shared" si="56"/>
        <v>ME2010CC</v>
      </c>
      <c r="C1787" s="39" t="s">
        <v>1020</v>
      </c>
      <c r="D1787" s="19" t="s">
        <v>45</v>
      </c>
      <c r="E1787" s="5">
        <v>0</v>
      </c>
      <c r="F1787" s="18">
        <v>20</v>
      </c>
      <c r="G1787" s="18">
        <v>0</v>
      </c>
      <c r="H1787" s="18" t="s">
        <v>1019</v>
      </c>
      <c r="I1787" s="18">
        <v>5</v>
      </c>
      <c r="J1787" s="18">
        <v>5</v>
      </c>
      <c r="K1787" s="18">
        <v>0</v>
      </c>
      <c r="L1787" s="18">
        <v>0</v>
      </c>
      <c r="M1787" s="18">
        <v>0</v>
      </c>
      <c r="N1787" s="18">
        <v>0</v>
      </c>
      <c r="O1787" s="18">
        <v>0</v>
      </c>
      <c r="P1787" s="18" t="s">
        <v>751</v>
      </c>
      <c r="Q1787" s="18">
        <v>11</v>
      </c>
      <c r="R1787" s="18">
        <v>1</v>
      </c>
      <c r="T1787" s="18" t="s">
        <v>13041</v>
      </c>
      <c r="U1787" s="39" t="s">
        <v>1020</v>
      </c>
      <c r="V1787" s="18">
        <v>0</v>
      </c>
      <c r="W1787" s="18">
        <v>0</v>
      </c>
      <c r="X1787" s="18">
        <v>20</v>
      </c>
      <c r="Y1787" s="19" t="s">
        <v>1021</v>
      </c>
      <c r="Z1787" s="18" t="s">
        <v>34</v>
      </c>
      <c r="AA1787" s="18" t="s">
        <v>181</v>
      </c>
      <c r="AB1787" s="18" t="s">
        <v>1018</v>
      </c>
      <c r="AC1787" s="18" t="e">
        <f>VLOOKUP(AB1787,[2]Sheet1!$B:$C,2,0)</f>
        <v>#N/A</v>
      </c>
      <c r="AD1787" s="18" t="e">
        <f t="shared" si="58"/>
        <v>#N/A</v>
      </c>
      <c r="AE1787" s="21" t="s">
        <v>855</v>
      </c>
      <c r="AF1787" s="21" t="s">
        <v>760</v>
      </c>
      <c r="AG1787" s="21" t="s">
        <v>13046</v>
      </c>
      <c r="AH1787" s="18"/>
    </row>
    <row r="1788" spans="1:34" hidden="1" x14ac:dyDescent="0.25">
      <c r="A1788" s="18" t="s">
        <v>768</v>
      </c>
      <c r="B1788" s="18" t="str">
        <f t="shared" si="56"/>
        <v>IU2018CQ</v>
      </c>
      <c r="C1788" s="9" t="s">
        <v>771</v>
      </c>
      <c r="D1788" s="19" t="s">
        <v>28</v>
      </c>
      <c r="E1788" s="5">
        <v>0</v>
      </c>
      <c r="F1788" s="18">
        <v>25</v>
      </c>
      <c r="G1788" s="18">
        <v>0</v>
      </c>
      <c r="H1788" s="7" t="s">
        <v>769</v>
      </c>
      <c r="I1788" s="18">
        <v>3</v>
      </c>
      <c r="J1788" s="18">
        <v>3</v>
      </c>
      <c r="K1788" s="18">
        <v>0</v>
      </c>
      <c r="L1788" s="18">
        <v>0</v>
      </c>
      <c r="M1788" s="18">
        <v>0</v>
      </c>
      <c r="N1788" s="18">
        <v>0</v>
      </c>
      <c r="O1788" s="18">
        <v>0</v>
      </c>
      <c r="P1788" s="18" t="s">
        <v>751</v>
      </c>
      <c r="Q1788" s="18">
        <v>9</v>
      </c>
      <c r="R1788" s="7">
        <v>2</v>
      </c>
      <c r="T1788" s="18" t="s">
        <v>13041</v>
      </c>
      <c r="U1788" s="9" t="s">
        <v>771</v>
      </c>
      <c r="V1788" s="18">
        <v>0</v>
      </c>
      <c r="W1788" s="18">
        <v>0</v>
      </c>
      <c r="X1788" s="18">
        <v>12</v>
      </c>
      <c r="Y1788" s="19" t="s">
        <v>772</v>
      </c>
      <c r="Z1788" s="18" t="s">
        <v>34</v>
      </c>
      <c r="AA1788" s="18" t="s">
        <v>181</v>
      </c>
      <c r="AB1788" s="18" t="s">
        <v>768</v>
      </c>
      <c r="AC1788" s="18" t="e">
        <f>VLOOKUP(AB1788,[2]Sheet1!$B:$C,2,0)</f>
        <v>#N/A</v>
      </c>
      <c r="AD1788" s="18" t="e">
        <f t="shared" si="58"/>
        <v>#N/A</v>
      </c>
      <c r="AE1788" s="21" t="s">
        <v>773</v>
      </c>
      <c r="AF1788" s="24" t="s">
        <v>774</v>
      </c>
      <c r="AG1788" s="21" t="s">
        <v>774</v>
      </c>
      <c r="AH1788" s="18"/>
    </row>
    <row r="1789" spans="1:34" hidden="1" x14ac:dyDescent="0.25">
      <c r="A1789" s="18" t="s">
        <v>775</v>
      </c>
      <c r="B1789" s="18" t="str">
        <f t="shared" si="56"/>
        <v>IU3028CQ</v>
      </c>
      <c r="C1789" s="9" t="s">
        <v>777</v>
      </c>
      <c r="D1789" s="19" t="s">
        <v>28</v>
      </c>
      <c r="E1789" s="5">
        <v>0</v>
      </c>
      <c r="F1789" s="18">
        <v>25</v>
      </c>
      <c r="G1789" s="18">
        <v>0</v>
      </c>
      <c r="H1789" s="7" t="s">
        <v>776</v>
      </c>
      <c r="I1789" s="18">
        <v>3</v>
      </c>
      <c r="J1789" s="18">
        <v>3</v>
      </c>
      <c r="K1789" s="18">
        <v>0</v>
      </c>
      <c r="L1789" s="18">
        <v>0</v>
      </c>
      <c r="M1789" s="18">
        <v>0</v>
      </c>
      <c r="N1789" s="18">
        <v>0</v>
      </c>
      <c r="O1789" s="18">
        <v>0</v>
      </c>
      <c r="P1789" s="18" t="s">
        <v>751</v>
      </c>
      <c r="Q1789" s="18">
        <v>9</v>
      </c>
      <c r="R1789" s="7">
        <v>2</v>
      </c>
      <c r="T1789" s="18" t="s">
        <v>13041</v>
      </c>
      <c r="U1789" s="9" t="s">
        <v>777</v>
      </c>
      <c r="V1789" s="18">
        <v>0</v>
      </c>
      <c r="W1789" s="18">
        <v>0</v>
      </c>
      <c r="X1789" s="18">
        <v>12</v>
      </c>
      <c r="Y1789" s="19" t="s">
        <v>778</v>
      </c>
      <c r="Z1789" s="18" t="s">
        <v>34</v>
      </c>
      <c r="AA1789" s="18" t="s">
        <v>181</v>
      </c>
      <c r="AB1789" s="18" t="s">
        <v>775</v>
      </c>
      <c r="AC1789" s="18" t="e">
        <f>VLOOKUP(AB1789,[2]Sheet1!$B:$C,2,0)</f>
        <v>#N/A</v>
      </c>
      <c r="AD1789" s="18" t="e">
        <f t="shared" si="58"/>
        <v>#N/A</v>
      </c>
      <c r="AE1789" s="21" t="s">
        <v>773</v>
      </c>
      <c r="AF1789" s="24" t="s">
        <v>774</v>
      </c>
      <c r="AG1789" s="21" t="s">
        <v>774</v>
      </c>
      <c r="AH1789" s="18"/>
    </row>
    <row r="1790" spans="1:34" hidden="1" x14ac:dyDescent="0.25">
      <c r="A1790" s="18" t="s">
        <v>1472</v>
      </c>
      <c r="B1790" s="18" t="str">
        <f t="shared" si="56"/>
        <v>CH4017CQ</v>
      </c>
      <c r="C1790" s="9" t="s">
        <v>1474</v>
      </c>
      <c r="D1790" s="19" t="s">
        <v>28</v>
      </c>
      <c r="E1790" s="5">
        <v>0</v>
      </c>
      <c r="F1790" s="18">
        <v>30</v>
      </c>
      <c r="G1790" s="18">
        <v>0</v>
      </c>
      <c r="H1790" s="7" t="s">
        <v>1473</v>
      </c>
      <c r="I1790" s="18">
        <v>5</v>
      </c>
      <c r="J1790" s="18">
        <v>5</v>
      </c>
      <c r="K1790" s="18">
        <v>0</v>
      </c>
      <c r="L1790" s="18">
        <v>0</v>
      </c>
      <c r="M1790" s="18">
        <v>0</v>
      </c>
      <c r="N1790" s="18">
        <v>0</v>
      </c>
      <c r="O1790" s="18">
        <v>0</v>
      </c>
      <c r="P1790" s="18" t="s">
        <v>1476</v>
      </c>
      <c r="Q1790" s="18">
        <v>1</v>
      </c>
      <c r="R1790" s="7">
        <v>2</v>
      </c>
      <c r="T1790" s="18" t="s">
        <v>13041</v>
      </c>
      <c r="U1790" s="9" t="s">
        <v>1474</v>
      </c>
      <c r="V1790" s="18">
        <v>0</v>
      </c>
      <c r="W1790" s="18">
        <v>0</v>
      </c>
      <c r="X1790" s="18">
        <v>60</v>
      </c>
      <c r="AA1790" s="18" t="s">
        <v>181</v>
      </c>
      <c r="AB1790" s="18" t="s">
        <v>1472</v>
      </c>
      <c r="AC1790" s="18" t="str">
        <f>VLOOKUP(AB1790,[2]Sheet1!$B:$C,2,0)</f>
        <v>Thí nghiệm kỹ thuật xúc tác</v>
      </c>
      <c r="AD1790" s="18" t="str">
        <f t="shared" si="58"/>
        <v>kh</v>
      </c>
      <c r="AE1790" s="21" t="s">
        <v>1378</v>
      </c>
      <c r="AF1790" s="24" t="e">
        <v>#N/A</v>
      </c>
      <c r="AG1790" s="21" t="e">
        <v>#N/A</v>
      </c>
      <c r="AH1790" s="18"/>
    </row>
    <row r="1791" spans="1:34" hidden="1" x14ac:dyDescent="0.25">
      <c r="A1791" s="18" t="s">
        <v>1254</v>
      </c>
      <c r="B1791" s="18" t="str">
        <f t="shared" si="56"/>
        <v>CI2096CC</v>
      </c>
      <c r="C1791" s="9" t="s">
        <v>1256</v>
      </c>
      <c r="D1791" s="19" t="s">
        <v>45</v>
      </c>
      <c r="E1791" s="5">
        <v>0</v>
      </c>
      <c r="F1791" s="18">
        <v>30</v>
      </c>
      <c r="G1791" s="18">
        <v>0</v>
      </c>
      <c r="H1791" s="7" t="s">
        <v>1255</v>
      </c>
      <c r="I1791" s="18">
        <v>5</v>
      </c>
      <c r="J1791" s="18">
        <v>5</v>
      </c>
      <c r="K1791" s="18">
        <v>0</v>
      </c>
      <c r="L1791" s="18">
        <v>0</v>
      </c>
      <c r="M1791" s="18">
        <v>0</v>
      </c>
      <c r="N1791" s="18">
        <v>0</v>
      </c>
      <c r="O1791" s="18">
        <v>0</v>
      </c>
      <c r="P1791" s="18" t="s">
        <v>751</v>
      </c>
      <c r="Q1791" s="18">
        <v>9</v>
      </c>
      <c r="R1791" s="7">
        <v>1</v>
      </c>
      <c r="T1791" s="18" t="s">
        <v>13041</v>
      </c>
      <c r="U1791" s="9" t="s">
        <v>1256</v>
      </c>
      <c r="V1791" s="18">
        <v>0</v>
      </c>
      <c r="W1791" s="18">
        <v>0</v>
      </c>
      <c r="X1791" s="18">
        <v>30</v>
      </c>
      <c r="Y1791" s="19" t="s">
        <v>1257</v>
      </c>
      <c r="Z1791" s="18" t="s">
        <v>34</v>
      </c>
      <c r="AA1791" s="18" t="s">
        <v>181</v>
      </c>
      <c r="AB1791" s="18" t="s">
        <v>1254</v>
      </c>
      <c r="AC1791" s="18" t="e">
        <f>VLOOKUP(AB1791,[2]Sheet1!$B:$C,2,0)</f>
        <v>#N/A</v>
      </c>
      <c r="AD1791" s="18" t="e">
        <f t="shared" si="58"/>
        <v>#N/A</v>
      </c>
      <c r="AE1791" s="21" t="s">
        <v>1215</v>
      </c>
      <c r="AF1791" s="24" t="s">
        <v>760</v>
      </c>
      <c r="AG1791" s="21" t="s">
        <v>760</v>
      </c>
      <c r="AH1791" s="18"/>
    </row>
    <row r="1792" spans="1:34" hidden="1" x14ac:dyDescent="0.25">
      <c r="A1792" s="18" t="s">
        <v>1254</v>
      </c>
      <c r="B1792" s="18" t="str">
        <f t="shared" si="56"/>
        <v>CI2096QT</v>
      </c>
      <c r="C1792" s="9" t="s">
        <v>1256</v>
      </c>
      <c r="D1792" s="19" t="s">
        <v>46</v>
      </c>
      <c r="E1792" s="5">
        <v>0</v>
      </c>
      <c r="F1792" s="18">
        <v>30</v>
      </c>
      <c r="G1792" s="18">
        <v>0</v>
      </c>
      <c r="H1792" s="7" t="s">
        <v>1255</v>
      </c>
      <c r="I1792" s="18">
        <v>5</v>
      </c>
      <c r="J1792" s="18">
        <v>5</v>
      </c>
      <c r="K1792" s="18">
        <v>0</v>
      </c>
      <c r="L1792" s="18">
        <v>0</v>
      </c>
      <c r="M1792" s="18">
        <v>0</v>
      </c>
      <c r="N1792" s="18">
        <v>0</v>
      </c>
      <c r="O1792" s="18">
        <v>0</v>
      </c>
      <c r="P1792" s="18" t="s">
        <v>751</v>
      </c>
      <c r="Q1792" s="18">
        <v>9</v>
      </c>
      <c r="R1792" s="7">
        <v>1</v>
      </c>
      <c r="T1792" s="18" t="s">
        <v>13041</v>
      </c>
      <c r="U1792" s="9" t="s">
        <v>1256</v>
      </c>
      <c r="V1792" s="18">
        <v>0</v>
      </c>
      <c r="W1792" s="18">
        <v>0</v>
      </c>
      <c r="X1792" s="18">
        <v>30</v>
      </c>
      <c r="Y1792" s="19" t="s">
        <v>1257</v>
      </c>
      <c r="Z1792" s="18" t="s">
        <v>34</v>
      </c>
      <c r="AA1792" s="18" t="s">
        <v>181</v>
      </c>
      <c r="AB1792" s="18" t="s">
        <v>1254</v>
      </c>
      <c r="AC1792" s="18" t="e">
        <f>VLOOKUP(AB1792,[2]Sheet1!$B:$C,2,0)</f>
        <v>#N/A</v>
      </c>
      <c r="AD1792" s="18" t="e">
        <f t="shared" si="58"/>
        <v>#N/A</v>
      </c>
      <c r="AE1792" s="21" t="s">
        <v>1215</v>
      </c>
      <c r="AF1792" s="24" t="s">
        <v>760</v>
      </c>
      <c r="AG1792" s="21" t="s">
        <v>760</v>
      </c>
      <c r="AH1792" s="18"/>
    </row>
    <row r="1793" spans="1:34" hidden="1" x14ac:dyDescent="0.25">
      <c r="A1793" s="18" t="s">
        <v>1254</v>
      </c>
      <c r="B1793" s="18" t="str">
        <f t="shared" si="56"/>
        <v>CI2096VP</v>
      </c>
      <c r="C1793" s="9" t="s">
        <v>1256</v>
      </c>
      <c r="D1793" s="19" t="s">
        <v>69</v>
      </c>
      <c r="E1793" s="5">
        <v>0</v>
      </c>
      <c r="F1793" s="18">
        <v>30</v>
      </c>
      <c r="G1793" s="18">
        <v>0</v>
      </c>
      <c r="H1793" s="7" t="s">
        <v>1255</v>
      </c>
      <c r="I1793" s="18">
        <v>5</v>
      </c>
      <c r="J1793" s="18">
        <v>5</v>
      </c>
      <c r="K1793" s="18">
        <v>0</v>
      </c>
      <c r="L1793" s="18">
        <v>0</v>
      </c>
      <c r="M1793" s="18">
        <v>0</v>
      </c>
      <c r="N1793" s="18">
        <v>0</v>
      </c>
      <c r="O1793" s="18">
        <v>0</v>
      </c>
      <c r="P1793" s="18" t="s">
        <v>751</v>
      </c>
      <c r="Q1793" s="18">
        <v>9</v>
      </c>
      <c r="R1793" s="7">
        <v>1</v>
      </c>
      <c r="T1793" s="18" t="s">
        <v>13041</v>
      </c>
      <c r="U1793" s="9" t="s">
        <v>1256</v>
      </c>
      <c r="V1793" s="18">
        <v>0</v>
      </c>
      <c r="W1793" s="18">
        <v>0</v>
      </c>
      <c r="X1793" s="18">
        <v>30</v>
      </c>
      <c r="Y1793" s="19" t="s">
        <v>1257</v>
      </c>
      <c r="Z1793" s="18" t="s">
        <v>34</v>
      </c>
      <c r="AA1793" s="18" t="s">
        <v>181</v>
      </c>
      <c r="AB1793" s="18" t="s">
        <v>1254</v>
      </c>
      <c r="AC1793" s="18" t="e">
        <f>VLOOKUP(AB1793,[2]Sheet1!$B:$C,2,0)</f>
        <v>#N/A</v>
      </c>
      <c r="AD1793" s="18" t="e">
        <f t="shared" si="58"/>
        <v>#N/A</v>
      </c>
      <c r="AE1793" s="21" t="s">
        <v>1215</v>
      </c>
      <c r="AF1793" s="24" t="s">
        <v>760</v>
      </c>
      <c r="AG1793" s="21" t="s">
        <v>760</v>
      </c>
      <c r="AH1793" s="18"/>
    </row>
  </sheetData>
  <autoFilter ref="A1:BQ1793" xr:uid="{6859705B-09F9-4A23-8E9C-DF2D2AD5F909}">
    <filterColumn colId="0">
      <filters>
        <filter val="SP1005"/>
        <filter val="SP1007"/>
        <filter val="SP1009"/>
        <filter val="SP1010"/>
        <filter val="SP1013"/>
        <filter val="SP1015"/>
        <filter val="SP1017"/>
        <filter val="SP1019"/>
        <filter val="SP1021"/>
        <filter val="SP1023"/>
        <filter val="SP1025"/>
        <filter val="SP1027"/>
        <filter val="SP1031"/>
        <filter val="SP1032"/>
        <filter val="SP1033"/>
        <filter val="SP1035"/>
        <filter val="SP1041"/>
        <filter val="SP3001"/>
      </filters>
    </filterColumn>
    <filterColumn colId="22">
      <filters>
        <filter val="12"/>
        <filter val="22"/>
        <filter val="42"/>
      </filters>
    </filterColumn>
    <sortState xmlns:xlrd2="http://schemas.microsoft.com/office/spreadsheetml/2017/richdata2" ref="A12:BQ1735">
      <sortCondition ref="A1:A1793"/>
    </sortState>
  </autoFilter>
  <sortState xmlns:xlrd2="http://schemas.microsoft.com/office/spreadsheetml/2017/richdata2" ref="A5:BV20">
    <sortCondition ref="V5:V20"/>
    <sortCondition ref="W5:W20"/>
  </sortState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1DA9B-A46C-4C31-8310-A0C154BA978F}">
  <sheetPr>
    <tabColor theme="7" tint="0.59999389629810485"/>
  </sheetPr>
  <dimension ref="A1:I315"/>
  <sheetViews>
    <sheetView workbookViewId="0">
      <selection activeCell="M25" sqref="M25"/>
    </sheetView>
  </sheetViews>
  <sheetFormatPr defaultRowHeight="15" x14ac:dyDescent="0.25"/>
  <cols>
    <col min="1" max="1" width="15.28515625" style="17" bestFit="1" customWidth="1"/>
    <col min="2" max="2" width="10.7109375" style="17" bestFit="1" customWidth="1"/>
    <col min="3" max="3" width="6.5703125" style="17" bestFit="1" customWidth="1"/>
    <col min="4" max="4" width="9" style="29" bestFit="1" customWidth="1"/>
    <col min="5" max="5" width="12.140625" style="30" bestFit="1" customWidth="1"/>
    <col min="6" max="6" width="9.140625" style="3"/>
    <col min="8" max="8" width="15.28515625" style="17" bestFit="1" customWidth="1"/>
    <col min="9" max="9" width="16" customWidth="1"/>
  </cols>
  <sheetData>
    <row r="1" spans="1:9" s="5" customFormat="1" ht="14.25" customHeight="1" x14ac:dyDescent="0.25">
      <c r="A1" s="4" t="s">
        <v>12597</v>
      </c>
      <c r="B1" s="5" t="s">
        <v>2865</v>
      </c>
      <c r="C1" s="5" t="s">
        <v>1</v>
      </c>
      <c r="D1" s="3" t="s">
        <v>12598</v>
      </c>
      <c r="E1" s="28" t="s">
        <v>12599</v>
      </c>
      <c r="F1" s="3"/>
      <c r="H1" s="4"/>
    </row>
    <row r="2" spans="1:9" x14ac:dyDescent="0.25">
      <c r="A2" s="17" t="s">
        <v>12710</v>
      </c>
      <c r="B2" s="17" t="s">
        <v>2979</v>
      </c>
      <c r="C2" s="17" t="s">
        <v>69</v>
      </c>
      <c r="D2" s="29">
        <v>1</v>
      </c>
      <c r="F2" s="3" t="s">
        <v>13286</v>
      </c>
      <c r="G2" t="s">
        <v>69</v>
      </c>
      <c r="H2" s="17" t="s">
        <v>12710</v>
      </c>
      <c r="I2">
        <f>VLOOKUP(B2,Sheet2!H:I,2,0)</f>
        <v>17</v>
      </c>
    </row>
    <row r="3" spans="1:9" x14ac:dyDescent="0.25">
      <c r="A3" s="17" t="s">
        <v>12711</v>
      </c>
      <c r="B3" s="17" t="s">
        <v>2937</v>
      </c>
      <c r="C3" s="17" t="s">
        <v>69</v>
      </c>
      <c r="D3" s="29">
        <v>1</v>
      </c>
      <c r="F3" s="3" t="s">
        <v>13286</v>
      </c>
      <c r="G3" t="s">
        <v>69</v>
      </c>
      <c r="H3" s="17" t="s">
        <v>12711</v>
      </c>
      <c r="I3">
        <f>VLOOKUP(B3,Sheet2!H:I,2,0)</f>
        <v>17</v>
      </c>
    </row>
    <row r="4" spans="1:9" x14ac:dyDescent="0.25">
      <c r="A4" s="17" t="s">
        <v>12712</v>
      </c>
      <c r="B4" s="17" t="s">
        <v>2934</v>
      </c>
      <c r="C4" s="17" t="s">
        <v>69</v>
      </c>
      <c r="D4" s="29">
        <v>1</v>
      </c>
      <c r="F4" s="3" t="s">
        <v>13286</v>
      </c>
      <c r="G4" t="s">
        <v>69</v>
      </c>
      <c r="H4" s="17" t="s">
        <v>12712</v>
      </c>
      <c r="I4">
        <f>VLOOKUP(B4,Sheet2!H:I,2,0)</f>
        <v>11</v>
      </c>
    </row>
    <row r="5" spans="1:9" x14ac:dyDescent="0.25">
      <c r="A5" s="17" t="s">
        <v>12713</v>
      </c>
      <c r="B5" s="17" t="s">
        <v>2972</v>
      </c>
      <c r="C5" s="17" t="s">
        <v>69</v>
      </c>
      <c r="D5" s="29">
        <v>1</v>
      </c>
      <c r="F5" s="3" t="s">
        <v>13286</v>
      </c>
      <c r="G5" t="s">
        <v>69</v>
      </c>
      <c r="H5" s="17" t="s">
        <v>12713</v>
      </c>
      <c r="I5">
        <f>VLOOKUP(B5,Sheet2!H:I,2,0)</f>
        <v>7</v>
      </c>
    </row>
    <row r="6" spans="1:9" x14ac:dyDescent="0.25">
      <c r="A6" s="17" t="s">
        <v>12714</v>
      </c>
      <c r="B6" s="17" t="s">
        <v>2882</v>
      </c>
      <c r="C6" s="17" t="s">
        <v>69</v>
      </c>
      <c r="D6" s="29">
        <v>1</v>
      </c>
      <c r="F6" s="3" t="s">
        <v>13286</v>
      </c>
      <c r="G6" t="s">
        <v>69</v>
      </c>
      <c r="H6" s="17" t="s">
        <v>12714</v>
      </c>
      <c r="I6">
        <f>VLOOKUP(B6,Sheet2!H:I,2,0)</f>
        <v>17</v>
      </c>
    </row>
    <row r="7" spans="1:9" x14ac:dyDescent="0.25">
      <c r="A7" s="17" t="s">
        <v>12715</v>
      </c>
      <c r="B7" s="17" t="s">
        <v>2892</v>
      </c>
      <c r="C7" s="17" t="s">
        <v>69</v>
      </c>
      <c r="D7" s="29">
        <v>1</v>
      </c>
      <c r="F7" s="3" t="s">
        <v>13286</v>
      </c>
      <c r="G7" t="s">
        <v>69</v>
      </c>
      <c r="H7" s="17" t="s">
        <v>12715</v>
      </c>
      <c r="I7">
        <f>VLOOKUP(B7,Sheet2!H:I,2,0)</f>
        <v>12</v>
      </c>
    </row>
    <row r="8" spans="1:9" x14ac:dyDescent="0.25">
      <c r="A8" s="17" t="s">
        <v>12601</v>
      </c>
      <c r="B8" s="17" t="s">
        <v>3816</v>
      </c>
      <c r="C8" s="17" t="s">
        <v>28</v>
      </c>
      <c r="D8" s="29">
        <v>2</v>
      </c>
      <c r="F8" s="3" t="s">
        <v>13287</v>
      </c>
      <c r="G8" t="s">
        <v>28</v>
      </c>
      <c r="H8" s="17" t="s">
        <v>12601</v>
      </c>
      <c r="I8">
        <f>VLOOKUP(B8,Sheet2!H:I,2,0)</f>
        <v>39</v>
      </c>
    </row>
    <row r="9" spans="1:9" x14ac:dyDescent="0.25">
      <c r="A9" s="17" t="s">
        <v>12601</v>
      </c>
      <c r="B9" s="17" t="s">
        <v>5647</v>
      </c>
      <c r="C9" s="17" t="s">
        <v>28</v>
      </c>
      <c r="D9" s="29">
        <v>2</v>
      </c>
      <c r="F9" s="3" t="s">
        <v>13287</v>
      </c>
      <c r="G9" t="s">
        <v>28</v>
      </c>
      <c r="H9" s="17" t="s">
        <v>12601</v>
      </c>
      <c r="I9">
        <f>VLOOKUP(B9,Sheet2!H:I,2,0)</f>
        <v>42</v>
      </c>
    </row>
    <row r="10" spans="1:9" x14ac:dyDescent="0.25">
      <c r="A10" s="17" t="s">
        <v>12603</v>
      </c>
      <c r="B10" s="17" t="s">
        <v>3503</v>
      </c>
      <c r="C10" s="17" t="s">
        <v>28</v>
      </c>
      <c r="D10" s="29">
        <v>2</v>
      </c>
      <c r="F10" s="3" t="s">
        <v>13287</v>
      </c>
      <c r="G10" t="s">
        <v>28</v>
      </c>
      <c r="H10" s="17" t="s">
        <v>12603</v>
      </c>
      <c r="I10">
        <f>VLOOKUP(B10,Sheet2!H:I,2,0)</f>
        <v>60</v>
      </c>
    </row>
    <row r="11" spans="1:9" x14ac:dyDescent="0.25">
      <c r="A11" s="17" t="s">
        <v>12608</v>
      </c>
      <c r="B11" s="17" t="s">
        <v>3358</v>
      </c>
      <c r="C11" s="17" t="s">
        <v>69</v>
      </c>
      <c r="D11" s="29">
        <v>1</v>
      </c>
      <c r="F11" s="3" t="s">
        <v>13287</v>
      </c>
      <c r="G11" t="s">
        <v>69</v>
      </c>
      <c r="H11" s="17" t="s">
        <v>12608</v>
      </c>
      <c r="I11">
        <f>VLOOKUP(B11,Sheet2!H:I,2,0)</f>
        <v>18</v>
      </c>
    </row>
    <row r="12" spans="1:9" x14ac:dyDescent="0.25">
      <c r="A12" s="17" t="s">
        <v>12611</v>
      </c>
      <c r="B12" s="17" t="s">
        <v>3603</v>
      </c>
      <c r="C12" s="17" t="s">
        <v>28</v>
      </c>
      <c r="D12" s="29">
        <v>2</v>
      </c>
      <c r="F12" s="3" t="s">
        <v>13287</v>
      </c>
      <c r="G12" t="s">
        <v>28</v>
      </c>
      <c r="H12" s="17" t="s">
        <v>12611</v>
      </c>
      <c r="I12">
        <f>VLOOKUP(B12,Sheet2!H:I,2,0)</f>
        <v>29</v>
      </c>
    </row>
    <row r="13" spans="1:9" x14ac:dyDescent="0.25">
      <c r="A13" s="17" t="s">
        <v>12611</v>
      </c>
      <c r="B13" s="17" t="s">
        <v>5224</v>
      </c>
      <c r="C13" s="17" t="s">
        <v>28</v>
      </c>
      <c r="D13" s="29">
        <v>2</v>
      </c>
      <c r="F13" s="3" t="s">
        <v>13287</v>
      </c>
      <c r="G13" t="s">
        <v>28</v>
      </c>
      <c r="H13" s="17" t="s">
        <v>12611</v>
      </c>
      <c r="I13">
        <f>VLOOKUP(B13,Sheet2!H:I,2,0)</f>
        <v>30</v>
      </c>
    </row>
    <row r="14" spans="1:9" x14ac:dyDescent="0.25">
      <c r="A14" s="17" t="s">
        <v>12613</v>
      </c>
      <c r="B14" s="17" t="s">
        <v>3432</v>
      </c>
      <c r="C14" s="17" t="s">
        <v>28</v>
      </c>
      <c r="D14" s="29">
        <v>2</v>
      </c>
      <c r="F14" s="3" t="s">
        <v>13287</v>
      </c>
      <c r="G14" t="s">
        <v>28</v>
      </c>
      <c r="H14" s="17" t="s">
        <v>12613</v>
      </c>
      <c r="I14">
        <f>VLOOKUP(B14,Sheet2!H:I,2,0)</f>
        <v>31</v>
      </c>
    </row>
    <row r="15" spans="1:9" x14ac:dyDescent="0.25">
      <c r="A15" s="17" t="s">
        <v>12615</v>
      </c>
      <c r="B15" s="17" t="s">
        <v>3172</v>
      </c>
      <c r="C15" s="17" t="s">
        <v>28</v>
      </c>
      <c r="D15" s="29">
        <v>2</v>
      </c>
      <c r="F15" s="3" t="s">
        <v>13287</v>
      </c>
      <c r="G15" t="s">
        <v>28</v>
      </c>
      <c r="H15" s="17" t="s">
        <v>12615</v>
      </c>
      <c r="I15">
        <f>VLOOKUP(B15,Sheet2!H:I,2,0)</f>
        <v>26</v>
      </c>
    </row>
    <row r="16" spans="1:9" x14ac:dyDescent="0.25">
      <c r="A16" s="17" t="s">
        <v>12617</v>
      </c>
      <c r="B16" s="17" t="s">
        <v>3461</v>
      </c>
      <c r="C16" s="17" t="s">
        <v>28</v>
      </c>
      <c r="D16" s="29">
        <v>2</v>
      </c>
      <c r="F16" s="3" t="s">
        <v>13287</v>
      </c>
      <c r="G16" t="s">
        <v>28</v>
      </c>
      <c r="H16" s="17" t="s">
        <v>12617</v>
      </c>
      <c r="I16">
        <f>VLOOKUP(B16,Sheet2!H:I,2,0)</f>
        <v>66</v>
      </c>
    </row>
    <row r="17" spans="1:9" x14ac:dyDescent="0.25">
      <c r="A17" s="17" t="s">
        <v>12621</v>
      </c>
      <c r="B17" s="17" t="s">
        <v>3454</v>
      </c>
      <c r="C17" s="17" t="s">
        <v>28</v>
      </c>
      <c r="D17" s="29">
        <v>2</v>
      </c>
      <c r="F17" s="3" t="s">
        <v>13287</v>
      </c>
      <c r="G17" t="s">
        <v>28</v>
      </c>
      <c r="H17" s="17" t="s">
        <v>12621</v>
      </c>
      <c r="I17">
        <f>VLOOKUP(B17,Sheet2!H:I,2,0)</f>
        <v>43</v>
      </c>
    </row>
    <row r="18" spans="1:9" x14ac:dyDescent="0.25">
      <c r="A18" s="17" t="s">
        <v>12623</v>
      </c>
      <c r="B18" s="17" t="s">
        <v>3529</v>
      </c>
      <c r="C18" s="17" t="s">
        <v>28</v>
      </c>
      <c r="D18" s="29">
        <v>2</v>
      </c>
      <c r="F18" s="3" t="s">
        <v>13287</v>
      </c>
      <c r="G18" t="s">
        <v>28</v>
      </c>
      <c r="H18" s="17" t="s">
        <v>12623</v>
      </c>
      <c r="I18">
        <f>VLOOKUP(B18,Sheet2!H:I,2,0)</f>
        <v>33</v>
      </c>
    </row>
    <row r="19" spans="1:9" x14ac:dyDescent="0.25">
      <c r="A19" s="17" t="s">
        <v>12624</v>
      </c>
      <c r="B19" s="17" t="s">
        <v>3531</v>
      </c>
      <c r="C19" s="17" t="s">
        <v>28</v>
      </c>
      <c r="D19" s="29">
        <v>2</v>
      </c>
      <c r="F19" s="3" t="s">
        <v>13287</v>
      </c>
      <c r="G19" t="s">
        <v>28</v>
      </c>
      <c r="H19" s="17" t="s">
        <v>12624</v>
      </c>
      <c r="I19">
        <f>VLOOKUP(B19,Sheet2!H:I,2,0)</f>
        <v>23</v>
      </c>
    </row>
    <row r="20" spans="1:9" x14ac:dyDescent="0.25">
      <c r="A20" s="17" t="s">
        <v>12625</v>
      </c>
      <c r="B20" s="17" t="s">
        <v>3536</v>
      </c>
      <c r="C20" s="17" t="s">
        <v>28</v>
      </c>
      <c r="D20" s="29">
        <v>2</v>
      </c>
      <c r="F20" s="3" t="s">
        <v>13287</v>
      </c>
      <c r="G20" t="s">
        <v>28</v>
      </c>
      <c r="H20" s="17" t="s">
        <v>12625</v>
      </c>
      <c r="I20">
        <f>VLOOKUP(B20,Sheet2!H:I,2,0)</f>
        <v>27</v>
      </c>
    </row>
    <row r="21" spans="1:9" x14ac:dyDescent="0.25">
      <c r="A21" s="17" t="s">
        <v>12626</v>
      </c>
      <c r="B21" s="17" t="s">
        <v>3233</v>
      </c>
      <c r="C21" s="17" t="s">
        <v>69</v>
      </c>
      <c r="D21" s="29">
        <v>1</v>
      </c>
      <c r="F21" s="3" t="s">
        <v>13287</v>
      </c>
      <c r="G21" t="s">
        <v>69</v>
      </c>
      <c r="H21" s="17" t="s">
        <v>12626</v>
      </c>
      <c r="I21">
        <f>VLOOKUP(B21,Sheet2!H:I,2,0)</f>
        <v>18</v>
      </c>
    </row>
    <row r="22" spans="1:9" x14ac:dyDescent="0.25">
      <c r="A22" s="17" t="s">
        <v>12629</v>
      </c>
      <c r="B22" s="17" t="s">
        <v>3229</v>
      </c>
      <c r="C22" s="17" t="s">
        <v>69</v>
      </c>
      <c r="D22" s="29">
        <v>1</v>
      </c>
      <c r="F22" s="3" t="s">
        <v>13287</v>
      </c>
      <c r="G22" t="s">
        <v>69</v>
      </c>
      <c r="H22" s="17" t="s">
        <v>12629</v>
      </c>
      <c r="I22">
        <f>VLOOKUP(B22,Sheet2!H:I,2,0)</f>
        <v>17</v>
      </c>
    </row>
    <row r="23" spans="1:9" x14ac:dyDescent="0.25">
      <c r="A23" s="17" t="s">
        <v>12635</v>
      </c>
      <c r="B23" s="17" t="s">
        <v>3527</v>
      </c>
      <c r="C23" s="17" t="s">
        <v>28</v>
      </c>
      <c r="D23" s="29">
        <v>2</v>
      </c>
      <c r="F23" s="3" t="s">
        <v>13287</v>
      </c>
      <c r="G23" t="s">
        <v>28</v>
      </c>
      <c r="H23" s="17" t="s">
        <v>12635</v>
      </c>
      <c r="I23">
        <f>VLOOKUP(B23,Sheet2!H:I,2,0)</f>
        <v>29</v>
      </c>
    </row>
    <row r="24" spans="1:9" x14ac:dyDescent="0.25">
      <c r="A24" s="17" t="s">
        <v>12639</v>
      </c>
      <c r="B24" s="17" t="s">
        <v>3354</v>
      </c>
      <c r="C24" s="17" t="s">
        <v>28</v>
      </c>
      <c r="D24" s="29">
        <v>2</v>
      </c>
      <c r="F24" s="3" t="s">
        <v>13287</v>
      </c>
      <c r="G24" t="s">
        <v>28</v>
      </c>
      <c r="H24" s="17" t="s">
        <v>12639</v>
      </c>
      <c r="I24">
        <f>VLOOKUP(B24,Sheet2!H:I,2,0)</f>
        <v>48</v>
      </c>
    </row>
    <row r="25" spans="1:9" x14ac:dyDescent="0.25">
      <c r="A25" s="17" t="s">
        <v>12639</v>
      </c>
      <c r="B25" s="17" t="s">
        <v>3356</v>
      </c>
      <c r="C25" s="17" t="s">
        <v>28</v>
      </c>
      <c r="D25" s="29">
        <v>2</v>
      </c>
      <c r="F25" s="3" t="s">
        <v>13287</v>
      </c>
      <c r="G25" t="s">
        <v>28</v>
      </c>
      <c r="H25" s="17" t="s">
        <v>12639</v>
      </c>
      <c r="I25">
        <f>VLOOKUP(B25,Sheet2!H:I,2,0)</f>
        <v>43</v>
      </c>
    </row>
    <row r="26" spans="1:9" x14ac:dyDescent="0.25">
      <c r="A26" s="17" t="s">
        <v>12639</v>
      </c>
      <c r="B26" s="17" t="s">
        <v>3374</v>
      </c>
      <c r="C26" s="17" t="s">
        <v>28</v>
      </c>
      <c r="D26" s="29">
        <v>2</v>
      </c>
      <c r="F26" s="3" t="s">
        <v>13287</v>
      </c>
      <c r="G26" t="s">
        <v>28</v>
      </c>
      <c r="H26" s="17" t="s">
        <v>12639</v>
      </c>
      <c r="I26">
        <f>VLOOKUP(B26,Sheet2!H:I,2,0)</f>
        <v>44</v>
      </c>
    </row>
    <row r="27" spans="1:9" x14ac:dyDescent="0.25">
      <c r="A27" s="17" t="s">
        <v>12642</v>
      </c>
      <c r="B27" s="17" t="s">
        <v>3376</v>
      </c>
      <c r="C27" s="17" t="s">
        <v>28</v>
      </c>
      <c r="D27" s="29">
        <v>2</v>
      </c>
      <c r="F27" s="3" t="s">
        <v>13287</v>
      </c>
      <c r="G27" t="s">
        <v>28</v>
      </c>
      <c r="H27" s="17" t="s">
        <v>12642</v>
      </c>
      <c r="I27">
        <f>VLOOKUP(B27,Sheet2!H:I,2,0)</f>
        <v>82</v>
      </c>
    </row>
    <row r="28" spans="1:9" x14ac:dyDescent="0.25">
      <c r="A28" s="17" t="s">
        <v>12642</v>
      </c>
      <c r="B28" s="17" t="s">
        <v>3369</v>
      </c>
      <c r="C28" s="17" t="s">
        <v>28</v>
      </c>
      <c r="D28" s="29">
        <v>2</v>
      </c>
      <c r="F28" s="3" t="s">
        <v>13287</v>
      </c>
      <c r="G28" t="s">
        <v>28</v>
      </c>
      <c r="H28" s="17" t="s">
        <v>12642</v>
      </c>
      <c r="I28">
        <f>VLOOKUP(B28,Sheet2!H:I,2,0)</f>
        <v>81</v>
      </c>
    </row>
    <row r="29" spans="1:9" x14ac:dyDescent="0.25">
      <c r="A29" s="17" t="s">
        <v>12642</v>
      </c>
      <c r="B29" s="17" t="s">
        <v>3388</v>
      </c>
      <c r="C29" s="17" t="s">
        <v>28</v>
      </c>
      <c r="D29" s="29">
        <v>2</v>
      </c>
      <c r="F29" s="3" t="s">
        <v>13287</v>
      </c>
      <c r="G29" t="s">
        <v>28</v>
      </c>
      <c r="H29" s="17" t="s">
        <v>12642</v>
      </c>
      <c r="I29">
        <f>VLOOKUP(B29,Sheet2!H:I,2,0)</f>
        <v>79</v>
      </c>
    </row>
    <row r="30" spans="1:9" x14ac:dyDescent="0.25">
      <c r="A30" s="17" t="s">
        <v>12642</v>
      </c>
      <c r="B30" s="17" t="s">
        <v>3392</v>
      </c>
      <c r="C30" s="17" t="s">
        <v>28</v>
      </c>
      <c r="D30" s="29">
        <v>2</v>
      </c>
      <c r="F30" s="3" t="s">
        <v>13287</v>
      </c>
      <c r="G30" t="s">
        <v>28</v>
      </c>
      <c r="H30" s="17" t="s">
        <v>12642</v>
      </c>
      <c r="I30">
        <f>VLOOKUP(B30,Sheet2!H:I,2,0)</f>
        <v>64</v>
      </c>
    </row>
    <row r="31" spans="1:9" x14ac:dyDescent="0.25">
      <c r="A31" s="17" t="s">
        <v>12645</v>
      </c>
      <c r="B31" s="17" t="s">
        <v>3434</v>
      </c>
      <c r="C31" s="17" t="s">
        <v>28</v>
      </c>
      <c r="D31" s="29">
        <v>2</v>
      </c>
      <c r="F31" s="3" t="s">
        <v>13287</v>
      </c>
      <c r="G31" t="s">
        <v>28</v>
      </c>
      <c r="H31" s="17" t="s">
        <v>12645</v>
      </c>
      <c r="I31">
        <f>VLOOKUP(B31,Sheet2!H:I,2,0)</f>
        <v>51</v>
      </c>
    </row>
    <row r="32" spans="1:9" x14ac:dyDescent="0.25">
      <c r="A32" s="17" t="s">
        <v>12648</v>
      </c>
      <c r="B32" s="17" t="s">
        <v>3324</v>
      </c>
      <c r="C32" s="17" t="s">
        <v>28</v>
      </c>
      <c r="D32" s="29">
        <v>2</v>
      </c>
      <c r="F32" s="3" t="s">
        <v>13287</v>
      </c>
      <c r="G32" t="s">
        <v>28</v>
      </c>
      <c r="H32" s="17" t="s">
        <v>12648</v>
      </c>
      <c r="I32">
        <f>VLOOKUP(B32,Sheet2!H:I,2,0)</f>
        <v>35</v>
      </c>
    </row>
    <row r="33" spans="1:9" x14ac:dyDescent="0.25">
      <c r="A33" s="17" t="s">
        <v>12648</v>
      </c>
      <c r="B33" s="17" t="s">
        <v>3283</v>
      </c>
      <c r="C33" s="17" t="s">
        <v>28</v>
      </c>
      <c r="D33" s="29">
        <v>2</v>
      </c>
      <c r="F33" s="3" t="s">
        <v>13287</v>
      </c>
      <c r="G33" t="s">
        <v>28</v>
      </c>
      <c r="H33" s="17" t="s">
        <v>12648</v>
      </c>
      <c r="I33">
        <f>VLOOKUP(B33,Sheet2!H:I,2,0)</f>
        <v>37</v>
      </c>
    </row>
    <row r="34" spans="1:9" x14ac:dyDescent="0.25">
      <c r="A34" s="17" t="s">
        <v>12648</v>
      </c>
      <c r="B34" s="17" t="s">
        <v>3315</v>
      </c>
      <c r="C34" s="17" t="s">
        <v>28</v>
      </c>
      <c r="D34" s="29">
        <v>2</v>
      </c>
      <c r="F34" s="3" t="s">
        <v>13287</v>
      </c>
      <c r="G34" t="s">
        <v>28</v>
      </c>
      <c r="H34" s="17" t="s">
        <v>12648</v>
      </c>
      <c r="I34">
        <f>VLOOKUP(B34,Sheet2!H:I,2,0)</f>
        <v>37</v>
      </c>
    </row>
    <row r="35" spans="1:9" x14ac:dyDescent="0.25">
      <c r="A35" s="17" t="s">
        <v>12648</v>
      </c>
      <c r="B35" s="17" t="s">
        <v>3313</v>
      </c>
      <c r="C35" s="17" t="s">
        <v>28</v>
      </c>
      <c r="D35" s="29">
        <v>2</v>
      </c>
      <c r="F35" s="3" t="s">
        <v>13287</v>
      </c>
      <c r="G35" t="s">
        <v>28</v>
      </c>
      <c r="H35" s="17" t="s">
        <v>12648</v>
      </c>
      <c r="I35">
        <f>VLOOKUP(B35,Sheet2!H:I,2,0)</f>
        <v>37</v>
      </c>
    </row>
    <row r="36" spans="1:9" x14ac:dyDescent="0.25">
      <c r="A36" s="17" t="s">
        <v>12652</v>
      </c>
      <c r="B36" s="17" t="s">
        <v>3266</v>
      </c>
      <c r="C36" s="17" t="s">
        <v>28</v>
      </c>
      <c r="D36" s="29">
        <v>2</v>
      </c>
      <c r="F36" s="3" t="s">
        <v>13287</v>
      </c>
      <c r="G36" t="s">
        <v>28</v>
      </c>
      <c r="H36" s="17" t="s">
        <v>12652</v>
      </c>
      <c r="I36">
        <f>VLOOKUP(B36,Sheet2!H:I,2,0)</f>
        <v>38</v>
      </c>
    </row>
    <row r="37" spans="1:9" x14ac:dyDescent="0.25">
      <c r="A37" s="17" t="s">
        <v>12652</v>
      </c>
      <c r="B37" s="17" t="s">
        <v>3293</v>
      </c>
      <c r="C37" s="17" t="s">
        <v>28</v>
      </c>
      <c r="D37" s="29">
        <v>2</v>
      </c>
      <c r="F37" s="3" t="s">
        <v>13287</v>
      </c>
      <c r="G37" t="s">
        <v>28</v>
      </c>
      <c r="H37" s="17" t="s">
        <v>12652</v>
      </c>
      <c r="I37">
        <f>VLOOKUP(B37,Sheet2!H:I,2,0)</f>
        <v>37</v>
      </c>
    </row>
    <row r="38" spans="1:9" x14ac:dyDescent="0.25">
      <c r="A38" s="17" t="s">
        <v>12652</v>
      </c>
      <c r="B38" s="17" t="s">
        <v>3281</v>
      </c>
      <c r="C38" s="17" t="s">
        <v>28</v>
      </c>
      <c r="D38" s="29">
        <v>2</v>
      </c>
      <c r="F38" s="3" t="s">
        <v>13287</v>
      </c>
      <c r="G38" t="s">
        <v>28</v>
      </c>
      <c r="H38" s="17" t="s">
        <v>12652</v>
      </c>
      <c r="I38">
        <f>VLOOKUP(B38,Sheet2!H:I,2,0)</f>
        <v>35</v>
      </c>
    </row>
    <row r="39" spans="1:9" x14ac:dyDescent="0.25">
      <c r="A39" s="17" t="s">
        <v>12652</v>
      </c>
      <c r="B39" s="17" t="s">
        <v>3237</v>
      </c>
      <c r="C39" s="17" t="s">
        <v>28</v>
      </c>
      <c r="D39" s="29">
        <v>2</v>
      </c>
      <c r="F39" s="3" t="s">
        <v>13287</v>
      </c>
      <c r="G39" t="s">
        <v>28</v>
      </c>
      <c r="H39" s="17" t="s">
        <v>12652</v>
      </c>
      <c r="I39">
        <f>VLOOKUP(B39,Sheet2!H:I,2,0)</f>
        <v>35</v>
      </c>
    </row>
    <row r="40" spans="1:9" x14ac:dyDescent="0.25">
      <c r="A40" s="17" t="s">
        <v>12652</v>
      </c>
      <c r="B40" s="17" t="s">
        <v>3255</v>
      </c>
      <c r="C40" s="17" t="s">
        <v>28</v>
      </c>
      <c r="D40" s="29">
        <v>2</v>
      </c>
      <c r="F40" s="3" t="s">
        <v>13287</v>
      </c>
      <c r="G40" t="s">
        <v>28</v>
      </c>
      <c r="H40" s="17" t="s">
        <v>12652</v>
      </c>
      <c r="I40">
        <f>VLOOKUP(B40,Sheet2!H:I,2,0)</f>
        <v>38</v>
      </c>
    </row>
    <row r="41" spans="1:9" x14ac:dyDescent="0.25">
      <c r="A41" s="17" t="s">
        <v>12652</v>
      </c>
      <c r="B41" s="17" t="s">
        <v>3770</v>
      </c>
      <c r="C41" s="17" t="s">
        <v>28</v>
      </c>
      <c r="D41" s="29">
        <v>2</v>
      </c>
      <c r="F41" s="3" t="s">
        <v>13287</v>
      </c>
      <c r="G41" t="s">
        <v>28</v>
      </c>
      <c r="H41" s="17" t="s">
        <v>12652</v>
      </c>
      <c r="I41">
        <f>VLOOKUP(B41,Sheet2!H:I,2,0)</f>
        <v>37</v>
      </c>
    </row>
    <row r="42" spans="1:9" x14ac:dyDescent="0.25">
      <c r="A42" s="17" t="s">
        <v>12652</v>
      </c>
      <c r="B42" s="17" t="s">
        <v>3258</v>
      </c>
      <c r="C42" s="17" t="s">
        <v>28</v>
      </c>
      <c r="D42" s="29">
        <v>2</v>
      </c>
      <c r="F42" s="3" t="s">
        <v>13287</v>
      </c>
      <c r="G42" t="s">
        <v>28</v>
      </c>
      <c r="H42" s="17" t="s">
        <v>12652</v>
      </c>
      <c r="I42">
        <f>VLOOKUP(B42,Sheet2!H:I,2,0)</f>
        <v>36</v>
      </c>
    </row>
    <row r="43" spans="1:9" x14ac:dyDescent="0.25">
      <c r="A43" s="17" t="s">
        <v>12652</v>
      </c>
      <c r="B43" s="17" t="s">
        <v>3243</v>
      </c>
      <c r="C43" s="17" t="s">
        <v>28</v>
      </c>
      <c r="D43" s="29">
        <v>2</v>
      </c>
      <c r="F43" s="3" t="s">
        <v>13287</v>
      </c>
      <c r="G43" t="s">
        <v>28</v>
      </c>
      <c r="H43" s="17" t="s">
        <v>12652</v>
      </c>
      <c r="I43">
        <f>VLOOKUP(B43,Sheet2!H:I,2,0)</f>
        <v>40</v>
      </c>
    </row>
    <row r="44" spans="1:9" x14ac:dyDescent="0.25">
      <c r="A44" s="17" t="s">
        <v>12654</v>
      </c>
      <c r="B44" s="17" t="s">
        <v>3235</v>
      </c>
      <c r="C44" s="17" t="s">
        <v>28</v>
      </c>
      <c r="D44" s="29">
        <v>2</v>
      </c>
      <c r="F44" s="3" t="s">
        <v>13287</v>
      </c>
      <c r="G44" t="s">
        <v>28</v>
      </c>
      <c r="H44" s="17" t="s">
        <v>12654</v>
      </c>
      <c r="I44">
        <f>VLOOKUP(B44,Sheet2!H:I,2,0)</f>
        <v>39</v>
      </c>
    </row>
    <row r="45" spans="1:9" x14ac:dyDescent="0.25">
      <c r="A45" s="17" t="s">
        <v>12654</v>
      </c>
      <c r="B45" s="17" t="s">
        <v>3249</v>
      </c>
      <c r="C45" s="17" t="s">
        <v>28</v>
      </c>
      <c r="D45" s="29">
        <v>2</v>
      </c>
      <c r="F45" s="3" t="s">
        <v>13287</v>
      </c>
      <c r="G45" t="s">
        <v>28</v>
      </c>
      <c r="H45" s="17" t="s">
        <v>12654</v>
      </c>
      <c r="I45">
        <f>VLOOKUP(B45,Sheet2!H:I,2,0)</f>
        <v>36</v>
      </c>
    </row>
    <row r="46" spans="1:9" x14ac:dyDescent="0.25">
      <c r="A46" s="17" t="s">
        <v>12654</v>
      </c>
      <c r="B46" s="17" t="s">
        <v>3245</v>
      </c>
      <c r="C46" s="17" t="s">
        <v>28</v>
      </c>
      <c r="D46" s="29">
        <v>2</v>
      </c>
      <c r="F46" s="3" t="s">
        <v>13287</v>
      </c>
      <c r="G46" t="s">
        <v>28</v>
      </c>
      <c r="H46" s="17" t="s">
        <v>12654</v>
      </c>
      <c r="I46">
        <f>VLOOKUP(B46,Sheet2!H:I,2,0)</f>
        <v>34</v>
      </c>
    </row>
    <row r="47" spans="1:9" x14ac:dyDescent="0.25">
      <c r="A47" s="17" t="s">
        <v>12654</v>
      </c>
      <c r="B47" s="17" t="s">
        <v>3253</v>
      </c>
      <c r="C47" s="17" t="s">
        <v>28</v>
      </c>
      <c r="D47" s="29">
        <v>2</v>
      </c>
      <c r="F47" s="3" t="s">
        <v>13287</v>
      </c>
      <c r="G47" t="s">
        <v>28</v>
      </c>
      <c r="H47" s="17" t="s">
        <v>12654</v>
      </c>
      <c r="I47">
        <f>VLOOKUP(B47,Sheet2!H:I,2,0)</f>
        <v>35</v>
      </c>
    </row>
    <row r="48" spans="1:9" x14ac:dyDescent="0.25">
      <c r="A48" s="17" t="s">
        <v>12654</v>
      </c>
      <c r="B48" s="17" t="s">
        <v>3239</v>
      </c>
      <c r="C48" s="17" t="s">
        <v>28</v>
      </c>
      <c r="D48" s="29">
        <v>2</v>
      </c>
      <c r="F48" s="3" t="s">
        <v>13287</v>
      </c>
      <c r="G48" t="s">
        <v>28</v>
      </c>
      <c r="H48" s="17" t="s">
        <v>12654</v>
      </c>
      <c r="I48">
        <f>VLOOKUP(B48,Sheet2!H:I,2,0)</f>
        <v>35</v>
      </c>
    </row>
    <row r="49" spans="1:9" x14ac:dyDescent="0.25">
      <c r="A49" s="17" t="s">
        <v>12657</v>
      </c>
      <c r="B49" s="17" t="s">
        <v>3062</v>
      </c>
      <c r="C49" s="17" t="s">
        <v>28</v>
      </c>
      <c r="D49" s="29">
        <v>2</v>
      </c>
      <c r="F49" s="3" t="s">
        <v>13287</v>
      </c>
      <c r="G49" t="s">
        <v>28</v>
      </c>
      <c r="H49" s="17" t="s">
        <v>12657</v>
      </c>
      <c r="I49">
        <f>VLOOKUP(B49,Sheet2!H:I,2,0)</f>
        <v>25</v>
      </c>
    </row>
    <row r="50" spans="1:9" x14ac:dyDescent="0.25">
      <c r="A50" s="17" t="s">
        <v>12657</v>
      </c>
      <c r="B50" s="17" t="s">
        <v>5302</v>
      </c>
      <c r="C50" s="17" t="s">
        <v>28</v>
      </c>
      <c r="D50" s="29">
        <v>2</v>
      </c>
      <c r="F50" s="3" t="s">
        <v>13287</v>
      </c>
      <c r="G50" t="s">
        <v>28</v>
      </c>
      <c r="H50" s="17" t="s">
        <v>12657</v>
      </c>
      <c r="I50">
        <f>VLOOKUP(B50,Sheet2!H:I,2,0)</f>
        <v>23</v>
      </c>
    </row>
    <row r="51" spans="1:9" x14ac:dyDescent="0.25">
      <c r="A51" s="17" t="s">
        <v>12659</v>
      </c>
      <c r="B51" s="17" t="s">
        <v>3571</v>
      </c>
      <c r="C51" s="17" t="s">
        <v>28</v>
      </c>
      <c r="D51" s="29">
        <v>2</v>
      </c>
      <c r="F51" s="3" t="s">
        <v>13287</v>
      </c>
      <c r="G51" t="s">
        <v>28</v>
      </c>
      <c r="H51" s="17" t="s">
        <v>12659</v>
      </c>
      <c r="I51">
        <f>VLOOKUP(B51,Sheet2!H:I,2,0)</f>
        <v>24</v>
      </c>
    </row>
    <row r="52" spans="1:9" x14ac:dyDescent="0.25">
      <c r="A52" s="17" t="s">
        <v>12659</v>
      </c>
      <c r="B52" s="17" t="s">
        <v>5718</v>
      </c>
      <c r="C52" s="17" t="s">
        <v>28</v>
      </c>
      <c r="D52" s="29">
        <v>2</v>
      </c>
      <c r="F52" s="3" t="s">
        <v>13287</v>
      </c>
      <c r="G52" t="s">
        <v>28</v>
      </c>
      <c r="H52" s="17" t="s">
        <v>12659</v>
      </c>
      <c r="I52">
        <f>VLOOKUP(B52,Sheet2!H:I,2,0)</f>
        <v>25</v>
      </c>
    </row>
    <row r="53" spans="1:9" x14ac:dyDescent="0.25">
      <c r="A53" s="17" t="s">
        <v>12667</v>
      </c>
      <c r="B53" s="17" t="s">
        <v>3605</v>
      </c>
      <c r="C53" s="17" t="s">
        <v>28</v>
      </c>
      <c r="D53" s="29">
        <v>2</v>
      </c>
      <c r="F53" s="3" t="s">
        <v>13287</v>
      </c>
      <c r="G53" t="s">
        <v>28</v>
      </c>
      <c r="H53" s="17" t="s">
        <v>12667</v>
      </c>
      <c r="I53">
        <f>VLOOKUP(B53,Sheet2!H:I,2,0)</f>
        <v>35</v>
      </c>
    </row>
    <row r="54" spans="1:9" x14ac:dyDescent="0.25">
      <c r="A54" s="17" t="s">
        <v>12671</v>
      </c>
      <c r="B54" s="17" t="s">
        <v>3609</v>
      </c>
      <c r="C54" s="17" t="s">
        <v>28</v>
      </c>
      <c r="D54" s="29">
        <v>2</v>
      </c>
      <c r="F54" s="3" t="s">
        <v>13287</v>
      </c>
      <c r="G54" t="s">
        <v>28</v>
      </c>
      <c r="H54" s="17" t="s">
        <v>12671</v>
      </c>
      <c r="I54">
        <f>VLOOKUP(B54,Sheet2!H:I,2,0)</f>
        <v>30</v>
      </c>
    </row>
    <row r="55" spans="1:9" x14ac:dyDescent="0.25">
      <c r="A55" s="17" t="s">
        <v>12671</v>
      </c>
      <c r="B55" s="17" t="s">
        <v>4320</v>
      </c>
      <c r="C55" s="17" t="s">
        <v>28</v>
      </c>
      <c r="D55" s="29">
        <v>2</v>
      </c>
      <c r="F55" s="3" t="s">
        <v>13287</v>
      </c>
      <c r="G55" t="s">
        <v>28</v>
      </c>
      <c r="H55" s="17" t="s">
        <v>12671</v>
      </c>
      <c r="I55">
        <f>VLOOKUP(B55,Sheet2!H:I,2,0)</f>
        <v>32</v>
      </c>
    </row>
    <row r="56" spans="1:9" x14ac:dyDescent="0.25">
      <c r="A56" s="17" t="s">
        <v>12671</v>
      </c>
      <c r="B56" s="17" t="s">
        <v>5110</v>
      </c>
      <c r="C56" s="17" t="s">
        <v>28</v>
      </c>
      <c r="D56" s="29">
        <v>2</v>
      </c>
      <c r="F56" s="3" t="s">
        <v>13287</v>
      </c>
      <c r="G56" t="s">
        <v>28</v>
      </c>
      <c r="H56" s="17" t="s">
        <v>12671</v>
      </c>
      <c r="I56">
        <f>VLOOKUP(B56,Sheet2!H:I,2,0)</f>
        <v>30</v>
      </c>
    </row>
    <row r="57" spans="1:9" x14ac:dyDescent="0.25">
      <c r="A57" s="17" t="s">
        <v>12671</v>
      </c>
      <c r="B57" s="17" t="s">
        <v>4468</v>
      </c>
      <c r="C57" s="17" t="s">
        <v>28</v>
      </c>
      <c r="D57" s="29">
        <v>2</v>
      </c>
      <c r="F57" s="3" t="s">
        <v>13287</v>
      </c>
      <c r="G57" t="s">
        <v>28</v>
      </c>
      <c r="H57" s="17" t="s">
        <v>12671</v>
      </c>
      <c r="I57">
        <f>VLOOKUP(B57,Sheet2!H:I,2,0)</f>
        <v>31</v>
      </c>
    </row>
    <row r="58" spans="1:9" x14ac:dyDescent="0.25">
      <c r="A58" s="17" t="s">
        <v>12671</v>
      </c>
      <c r="B58" s="17" t="s">
        <v>6571</v>
      </c>
      <c r="C58" s="17" t="s">
        <v>28</v>
      </c>
      <c r="D58" s="29">
        <v>2</v>
      </c>
      <c r="F58" s="3" t="s">
        <v>13287</v>
      </c>
      <c r="G58" t="s">
        <v>28</v>
      </c>
      <c r="H58" s="17" t="s">
        <v>12671</v>
      </c>
      <c r="I58">
        <f>VLOOKUP(B58,Sheet2!H:I,2,0)</f>
        <v>32</v>
      </c>
    </row>
    <row r="59" spans="1:9" x14ac:dyDescent="0.25">
      <c r="A59" s="17" t="s">
        <v>12675</v>
      </c>
      <c r="B59" s="17" t="s">
        <v>4183</v>
      </c>
      <c r="C59" s="17" t="s">
        <v>28</v>
      </c>
      <c r="D59" s="29">
        <v>2</v>
      </c>
      <c r="F59" s="3" t="s">
        <v>13287</v>
      </c>
      <c r="G59" t="s">
        <v>28</v>
      </c>
      <c r="H59" s="17" t="s">
        <v>12675</v>
      </c>
      <c r="I59">
        <f>VLOOKUP(B59,Sheet2!H:I,2,0)</f>
        <v>20</v>
      </c>
    </row>
    <row r="60" spans="1:9" x14ac:dyDescent="0.25">
      <c r="A60" s="17" t="s">
        <v>12680</v>
      </c>
      <c r="B60" s="17" t="s">
        <v>3592</v>
      </c>
      <c r="C60" s="17" t="s">
        <v>28</v>
      </c>
      <c r="D60" s="29">
        <v>2</v>
      </c>
      <c r="F60" s="3" t="s">
        <v>13287</v>
      </c>
      <c r="G60" t="s">
        <v>28</v>
      </c>
      <c r="H60" s="17" t="s">
        <v>12680</v>
      </c>
      <c r="I60">
        <f>VLOOKUP(B60,Sheet2!H:I,2,0)</f>
        <v>49</v>
      </c>
    </row>
    <row r="61" spans="1:9" x14ac:dyDescent="0.25">
      <c r="A61" s="17" t="s">
        <v>12680</v>
      </c>
      <c r="B61" s="17" t="s">
        <v>5593</v>
      </c>
      <c r="C61" s="17" t="s">
        <v>28</v>
      </c>
      <c r="D61" s="29">
        <v>2</v>
      </c>
      <c r="F61" s="3" t="s">
        <v>13287</v>
      </c>
      <c r="G61" t="s">
        <v>28</v>
      </c>
      <c r="H61" s="17" t="s">
        <v>12680</v>
      </c>
      <c r="I61">
        <f>VLOOKUP(B61,Sheet2!H:I,2,0)</f>
        <v>46</v>
      </c>
    </row>
    <row r="62" spans="1:9" x14ac:dyDescent="0.25">
      <c r="A62" s="17" t="s">
        <v>12682</v>
      </c>
      <c r="B62" s="17" t="s">
        <v>3573</v>
      </c>
      <c r="C62" s="17" t="s">
        <v>28</v>
      </c>
      <c r="D62" s="29">
        <v>2</v>
      </c>
      <c r="F62" s="3" t="s">
        <v>13287</v>
      </c>
      <c r="G62" t="s">
        <v>28</v>
      </c>
      <c r="H62" s="17" t="s">
        <v>12682</v>
      </c>
      <c r="I62">
        <f>VLOOKUP(B62,Sheet2!H:I,2,0)</f>
        <v>55</v>
      </c>
    </row>
    <row r="63" spans="1:9" x14ac:dyDescent="0.25">
      <c r="A63" s="17" t="s">
        <v>12682</v>
      </c>
      <c r="B63" s="17" t="s">
        <v>4814</v>
      </c>
      <c r="C63" s="17" t="s">
        <v>28</v>
      </c>
      <c r="D63" s="29">
        <v>2</v>
      </c>
      <c r="F63" s="3" t="s">
        <v>13287</v>
      </c>
      <c r="G63" t="s">
        <v>28</v>
      </c>
      <c r="H63" s="17" t="s">
        <v>12682</v>
      </c>
      <c r="I63">
        <f>VLOOKUP(B63,Sheet2!H:I,2,0)</f>
        <v>53</v>
      </c>
    </row>
    <row r="64" spans="1:9" x14ac:dyDescent="0.25">
      <c r="A64" s="17" t="s">
        <v>12684</v>
      </c>
      <c r="B64" s="17" t="s">
        <v>3547</v>
      </c>
      <c r="C64" s="17" t="s">
        <v>28</v>
      </c>
      <c r="D64" s="29">
        <v>2</v>
      </c>
      <c r="F64" s="3" t="s">
        <v>13287</v>
      </c>
      <c r="G64" t="s">
        <v>28</v>
      </c>
      <c r="H64" s="17" t="s">
        <v>12684</v>
      </c>
      <c r="I64">
        <f>VLOOKUP(B64,Sheet2!H:I,2,0)</f>
        <v>38</v>
      </c>
    </row>
    <row r="65" spans="1:9" x14ac:dyDescent="0.25">
      <c r="A65" s="17" t="s">
        <v>12684</v>
      </c>
      <c r="B65" s="17" t="s">
        <v>3557</v>
      </c>
      <c r="C65" s="17" t="s">
        <v>28</v>
      </c>
      <c r="D65" s="29">
        <v>2</v>
      </c>
      <c r="F65" s="3" t="s">
        <v>13287</v>
      </c>
      <c r="G65" t="s">
        <v>28</v>
      </c>
      <c r="H65" s="17" t="s">
        <v>12684</v>
      </c>
      <c r="I65">
        <f>VLOOKUP(B65,Sheet2!H:I,2,0)</f>
        <v>38</v>
      </c>
    </row>
    <row r="66" spans="1:9" x14ac:dyDescent="0.25">
      <c r="A66" s="17" t="s">
        <v>12690</v>
      </c>
      <c r="B66" s="17" t="s">
        <v>3550</v>
      </c>
      <c r="C66" s="17" t="s">
        <v>28</v>
      </c>
      <c r="D66" s="29">
        <v>2</v>
      </c>
      <c r="F66" s="3" t="s">
        <v>13287</v>
      </c>
      <c r="G66" t="s">
        <v>28</v>
      </c>
      <c r="H66" s="17" t="s">
        <v>12690</v>
      </c>
      <c r="I66">
        <f>VLOOKUP(B66,Sheet2!H:I,2,0)</f>
        <v>41</v>
      </c>
    </row>
    <row r="67" spans="1:9" x14ac:dyDescent="0.25">
      <c r="A67" s="17" t="s">
        <v>12694</v>
      </c>
      <c r="B67" s="17" t="s">
        <v>4099</v>
      </c>
      <c r="C67" s="17" t="s">
        <v>28</v>
      </c>
      <c r="D67" s="29">
        <v>2</v>
      </c>
      <c r="F67" s="3" t="s">
        <v>13287</v>
      </c>
      <c r="G67" t="s">
        <v>28</v>
      </c>
      <c r="H67" s="17" t="s">
        <v>12694</v>
      </c>
      <c r="I67">
        <f>VLOOKUP(B67,Sheet2!H:I,2,0)</f>
        <v>30</v>
      </c>
    </row>
    <row r="68" spans="1:9" x14ac:dyDescent="0.25">
      <c r="A68" s="17" t="s">
        <v>12700</v>
      </c>
      <c r="B68" s="17" t="s">
        <v>3227</v>
      </c>
      <c r="C68" s="17" t="s">
        <v>69</v>
      </c>
      <c r="D68" s="29">
        <v>1</v>
      </c>
      <c r="F68" s="3" t="s">
        <v>13287</v>
      </c>
      <c r="G68" t="s">
        <v>69</v>
      </c>
      <c r="H68" s="17" t="s">
        <v>12700</v>
      </c>
      <c r="I68">
        <f>VLOOKUP(B68,Sheet2!H:I,2,0)</f>
        <v>17</v>
      </c>
    </row>
    <row r="69" spans="1:9" x14ac:dyDescent="0.25">
      <c r="A69" s="17" t="s">
        <v>12703</v>
      </c>
      <c r="B69" s="17" t="s">
        <v>3498</v>
      </c>
      <c r="C69" s="17" t="s">
        <v>69</v>
      </c>
      <c r="D69" s="29">
        <v>1</v>
      </c>
      <c r="F69" s="3" t="s">
        <v>13287</v>
      </c>
      <c r="G69" t="s">
        <v>69</v>
      </c>
      <c r="H69" s="17" t="s">
        <v>12703</v>
      </c>
      <c r="I69">
        <f>VLOOKUP(B69,Sheet2!H:I,2,0)</f>
        <v>15</v>
      </c>
    </row>
    <row r="70" spans="1:9" x14ac:dyDescent="0.25">
      <c r="A70" s="17" t="s">
        <v>12706</v>
      </c>
      <c r="B70" s="17" t="s">
        <v>3069</v>
      </c>
      <c r="C70" s="17" t="s">
        <v>28</v>
      </c>
      <c r="D70" s="29">
        <v>2</v>
      </c>
      <c r="F70" s="3" t="s">
        <v>13287</v>
      </c>
      <c r="G70" t="s">
        <v>28</v>
      </c>
      <c r="H70" s="17" t="s">
        <v>12706</v>
      </c>
      <c r="I70">
        <f>VLOOKUP(B70,Sheet2!H:I,2,0)</f>
        <v>67</v>
      </c>
    </row>
    <row r="71" spans="1:9" x14ac:dyDescent="0.25">
      <c r="A71" s="17" t="s">
        <v>12706</v>
      </c>
      <c r="B71" s="17" t="s">
        <v>3492</v>
      </c>
      <c r="C71" s="17" t="s">
        <v>28</v>
      </c>
      <c r="D71" s="29">
        <v>2</v>
      </c>
      <c r="F71" s="3" t="s">
        <v>13287</v>
      </c>
      <c r="G71" t="s">
        <v>28</v>
      </c>
      <c r="H71" s="17" t="s">
        <v>12706</v>
      </c>
      <c r="I71">
        <f>VLOOKUP(B71,Sheet2!H:I,2,0)</f>
        <v>75</v>
      </c>
    </row>
    <row r="72" spans="1:9" x14ac:dyDescent="0.25">
      <c r="A72" s="17" t="s">
        <v>12706</v>
      </c>
      <c r="B72" s="17" t="s">
        <v>3224</v>
      </c>
      <c r="C72" s="17" t="s">
        <v>28</v>
      </c>
      <c r="D72" s="29">
        <v>2</v>
      </c>
      <c r="F72" s="3" t="s">
        <v>13287</v>
      </c>
      <c r="G72" t="s">
        <v>28</v>
      </c>
      <c r="H72" s="17" t="s">
        <v>12706</v>
      </c>
      <c r="I72">
        <f>VLOOKUP(B72,Sheet2!H:I,2,0)</f>
        <v>77</v>
      </c>
    </row>
    <row r="73" spans="1:9" x14ac:dyDescent="0.25">
      <c r="A73" s="17" t="s">
        <v>12716</v>
      </c>
      <c r="B73" s="17" t="s">
        <v>2896</v>
      </c>
      <c r="C73" s="17" t="s">
        <v>45</v>
      </c>
      <c r="D73" s="29">
        <v>1</v>
      </c>
      <c r="F73" s="3" t="s">
        <v>13287</v>
      </c>
      <c r="G73" t="s">
        <v>45</v>
      </c>
      <c r="H73" s="17" t="s">
        <v>12716</v>
      </c>
      <c r="I73">
        <f>VLOOKUP(B73,Sheet2!H:I,2,0)</f>
        <v>34</v>
      </c>
    </row>
    <row r="74" spans="1:9" x14ac:dyDescent="0.25">
      <c r="A74" s="17" t="s">
        <v>12716</v>
      </c>
      <c r="B74" s="17" t="s">
        <v>3660</v>
      </c>
      <c r="C74" s="17" t="s">
        <v>45</v>
      </c>
      <c r="D74" s="29">
        <v>1</v>
      </c>
      <c r="F74" s="3" t="s">
        <v>13287</v>
      </c>
      <c r="G74" t="s">
        <v>45</v>
      </c>
      <c r="H74" s="17" t="s">
        <v>12716</v>
      </c>
      <c r="I74">
        <f>VLOOKUP(B74,Sheet2!H:I,2,0)</f>
        <v>21</v>
      </c>
    </row>
    <row r="75" spans="1:9" x14ac:dyDescent="0.25">
      <c r="A75" s="17" t="s">
        <v>12717</v>
      </c>
      <c r="B75" s="17" t="s">
        <v>2869</v>
      </c>
      <c r="C75" s="17" t="s">
        <v>45</v>
      </c>
      <c r="D75" s="29">
        <v>1</v>
      </c>
      <c r="F75" s="3" t="s">
        <v>13287</v>
      </c>
      <c r="G75" t="s">
        <v>45</v>
      </c>
      <c r="H75" s="17" t="s">
        <v>12717</v>
      </c>
      <c r="I75">
        <f>VLOOKUP(B75,Sheet2!H:I,2,0)</f>
        <v>23</v>
      </c>
    </row>
    <row r="76" spans="1:9" x14ac:dyDescent="0.25">
      <c r="A76" s="17" t="s">
        <v>12717</v>
      </c>
      <c r="B76" s="17" t="s">
        <v>3657</v>
      </c>
      <c r="C76" s="17" t="s">
        <v>45</v>
      </c>
      <c r="D76" s="29">
        <v>1</v>
      </c>
      <c r="F76" s="3" t="s">
        <v>13287</v>
      </c>
      <c r="G76" t="s">
        <v>45</v>
      </c>
      <c r="H76" s="17" t="s">
        <v>12717</v>
      </c>
      <c r="I76">
        <f>VLOOKUP(B76,Sheet2!H:I,2,0)</f>
        <v>16</v>
      </c>
    </row>
    <row r="77" spans="1:9" x14ac:dyDescent="0.25">
      <c r="A77" s="17" t="s">
        <v>12718</v>
      </c>
      <c r="B77" s="17" t="s">
        <v>2912</v>
      </c>
      <c r="C77" s="17" t="s">
        <v>45</v>
      </c>
      <c r="D77" s="29">
        <v>1</v>
      </c>
      <c r="F77" s="3" t="s">
        <v>13287</v>
      </c>
      <c r="G77" t="s">
        <v>45</v>
      </c>
      <c r="H77" s="17" t="s">
        <v>12718</v>
      </c>
      <c r="I77">
        <f>VLOOKUP(B77,Sheet2!H:I,2,0)</f>
        <v>13</v>
      </c>
    </row>
    <row r="78" spans="1:9" x14ac:dyDescent="0.25">
      <c r="A78" s="17" t="s">
        <v>12718</v>
      </c>
      <c r="B78" s="17" t="s">
        <v>3072</v>
      </c>
      <c r="C78" s="17" t="s">
        <v>45</v>
      </c>
      <c r="D78" s="29">
        <v>1</v>
      </c>
      <c r="F78" s="3" t="s">
        <v>13287</v>
      </c>
      <c r="G78" t="s">
        <v>45</v>
      </c>
      <c r="H78" s="17" t="s">
        <v>12718</v>
      </c>
      <c r="I78">
        <f>VLOOKUP(B78,Sheet2!H:I,2,0)</f>
        <v>8</v>
      </c>
    </row>
    <row r="79" spans="1:9" x14ac:dyDescent="0.25">
      <c r="A79" s="17" t="s">
        <v>12719</v>
      </c>
      <c r="B79" s="17" t="s">
        <v>2949</v>
      </c>
      <c r="C79" s="17" t="s">
        <v>45</v>
      </c>
      <c r="D79" s="29">
        <v>1</v>
      </c>
      <c r="F79" s="3" t="s">
        <v>13287</v>
      </c>
      <c r="G79" t="s">
        <v>45</v>
      </c>
      <c r="H79" s="17" t="s">
        <v>12719</v>
      </c>
      <c r="I79">
        <f>VLOOKUP(B79,Sheet2!H:I,2,0)</f>
        <v>25</v>
      </c>
    </row>
    <row r="80" spans="1:9" x14ac:dyDescent="0.25">
      <c r="A80" s="17" t="s">
        <v>12719</v>
      </c>
      <c r="B80" s="17" t="s">
        <v>3669</v>
      </c>
      <c r="C80" s="17" t="s">
        <v>45</v>
      </c>
      <c r="D80" s="29">
        <v>1</v>
      </c>
      <c r="F80" s="3" t="s">
        <v>13287</v>
      </c>
      <c r="G80" t="s">
        <v>45</v>
      </c>
      <c r="H80" s="17" t="s">
        <v>12719</v>
      </c>
      <c r="I80">
        <f>VLOOKUP(B80,Sheet2!H:I,2,0)</f>
        <v>31</v>
      </c>
    </row>
    <row r="81" spans="1:9" x14ac:dyDescent="0.25">
      <c r="A81" s="17" t="s">
        <v>12720</v>
      </c>
      <c r="B81" s="17" t="s">
        <v>2955</v>
      </c>
      <c r="C81" s="17" t="s">
        <v>45</v>
      </c>
      <c r="D81" s="29">
        <v>1</v>
      </c>
      <c r="F81" s="3" t="s">
        <v>13287</v>
      </c>
      <c r="G81" t="s">
        <v>45</v>
      </c>
      <c r="H81" s="17" t="s">
        <v>12720</v>
      </c>
      <c r="I81">
        <f>VLOOKUP(B81,Sheet2!H:I,2,0)</f>
        <v>19</v>
      </c>
    </row>
    <row r="82" spans="1:9" x14ac:dyDescent="0.25">
      <c r="A82" s="17" t="s">
        <v>12720</v>
      </c>
      <c r="B82" s="17" t="s">
        <v>3678</v>
      </c>
      <c r="C82" s="17" t="s">
        <v>45</v>
      </c>
      <c r="D82" s="29">
        <v>1</v>
      </c>
      <c r="F82" s="3" t="s">
        <v>13287</v>
      </c>
      <c r="G82" t="s">
        <v>45</v>
      </c>
      <c r="H82" s="17" t="s">
        <v>12720</v>
      </c>
      <c r="I82">
        <f>VLOOKUP(B82,Sheet2!H:I,2,0)</f>
        <v>29</v>
      </c>
    </row>
    <row r="83" spans="1:9" x14ac:dyDescent="0.25">
      <c r="A83" s="17" t="s">
        <v>12721</v>
      </c>
      <c r="B83" s="17" t="s">
        <v>2884</v>
      </c>
      <c r="C83" s="17" t="s">
        <v>45</v>
      </c>
      <c r="D83" s="29">
        <v>1</v>
      </c>
      <c r="F83" s="3" t="s">
        <v>13287</v>
      </c>
      <c r="G83" t="s">
        <v>45</v>
      </c>
      <c r="H83" s="17" t="s">
        <v>12721</v>
      </c>
      <c r="I83">
        <f>VLOOKUP(B83,Sheet2!H:I,2,0)</f>
        <v>39</v>
      </c>
    </row>
    <row r="84" spans="1:9" x14ac:dyDescent="0.25">
      <c r="A84" s="17" t="s">
        <v>12721</v>
      </c>
      <c r="B84" s="17" t="s">
        <v>3676</v>
      </c>
      <c r="C84" s="17" t="s">
        <v>45</v>
      </c>
      <c r="D84" s="29">
        <v>1</v>
      </c>
      <c r="F84" s="3" t="s">
        <v>13287</v>
      </c>
      <c r="G84" t="s">
        <v>45</v>
      </c>
      <c r="H84" s="17" t="s">
        <v>12721</v>
      </c>
      <c r="I84">
        <f>VLOOKUP(B84,Sheet2!H:I,2,0)</f>
        <v>13</v>
      </c>
    </row>
    <row r="85" spans="1:9" x14ac:dyDescent="0.25">
      <c r="A85" s="17" t="s">
        <v>12722</v>
      </c>
      <c r="B85" s="17" t="s">
        <v>2901</v>
      </c>
      <c r="C85" s="17" t="s">
        <v>45</v>
      </c>
      <c r="D85" s="29">
        <v>1</v>
      </c>
      <c r="F85" s="3" t="s">
        <v>13287</v>
      </c>
      <c r="G85" t="s">
        <v>45</v>
      </c>
      <c r="H85" s="17" t="s">
        <v>12722</v>
      </c>
      <c r="I85">
        <f>VLOOKUP(B85,Sheet2!H:I,2,0)</f>
        <v>50</v>
      </c>
    </row>
    <row r="86" spans="1:9" x14ac:dyDescent="0.25">
      <c r="A86" s="17" t="s">
        <v>12722</v>
      </c>
      <c r="B86" s="17" t="s">
        <v>3106</v>
      </c>
      <c r="C86" s="17" t="s">
        <v>45</v>
      </c>
      <c r="D86" s="29">
        <v>1</v>
      </c>
      <c r="F86" s="3" t="s">
        <v>13287</v>
      </c>
      <c r="G86" t="s">
        <v>45</v>
      </c>
      <c r="H86" s="17" t="s">
        <v>12722</v>
      </c>
      <c r="I86">
        <f>VLOOKUP(B86,Sheet2!H:I,2,0)</f>
        <v>37</v>
      </c>
    </row>
    <row r="87" spans="1:9" x14ac:dyDescent="0.25">
      <c r="A87" s="17" t="s">
        <v>12723</v>
      </c>
      <c r="B87" s="17" t="s">
        <v>2880</v>
      </c>
      <c r="C87" s="17" t="s">
        <v>45</v>
      </c>
      <c r="D87" s="29">
        <v>1</v>
      </c>
      <c r="F87" s="3" t="s">
        <v>13287</v>
      </c>
      <c r="G87" t="s">
        <v>45</v>
      </c>
      <c r="H87" s="17" t="s">
        <v>12723</v>
      </c>
      <c r="I87">
        <f>VLOOKUP(B87,Sheet2!H:I,2,0)</f>
        <v>18</v>
      </c>
    </row>
    <row r="88" spans="1:9" x14ac:dyDescent="0.25">
      <c r="A88" s="17" t="s">
        <v>12723</v>
      </c>
      <c r="B88" s="17" t="s">
        <v>3741</v>
      </c>
      <c r="C88" s="17" t="s">
        <v>45</v>
      </c>
      <c r="D88" s="29">
        <v>1</v>
      </c>
      <c r="F88" s="3" t="s">
        <v>13287</v>
      </c>
      <c r="G88" t="s">
        <v>45</v>
      </c>
      <c r="H88" s="17" t="s">
        <v>12723</v>
      </c>
      <c r="I88">
        <f>VLOOKUP(B88,Sheet2!H:I,2,0)</f>
        <v>4</v>
      </c>
    </row>
    <row r="89" spans="1:9" x14ac:dyDescent="0.25">
      <c r="A89" s="17" t="s">
        <v>12724</v>
      </c>
      <c r="B89" s="17" t="s">
        <v>2906</v>
      </c>
      <c r="C89" s="17" t="s">
        <v>45</v>
      </c>
      <c r="D89" s="29">
        <v>1</v>
      </c>
      <c r="F89" s="3" t="s">
        <v>13287</v>
      </c>
      <c r="G89" t="s">
        <v>45</v>
      </c>
      <c r="H89" s="17" t="s">
        <v>12724</v>
      </c>
      <c r="I89">
        <f>VLOOKUP(B89,Sheet2!H:I,2,0)</f>
        <v>21</v>
      </c>
    </row>
    <row r="90" spans="1:9" x14ac:dyDescent="0.25">
      <c r="A90" s="17" t="s">
        <v>12724</v>
      </c>
      <c r="B90" s="17" t="s">
        <v>3090</v>
      </c>
      <c r="C90" s="17" t="s">
        <v>45</v>
      </c>
      <c r="D90" s="29">
        <v>1</v>
      </c>
      <c r="F90" s="3" t="s">
        <v>13287</v>
      </c>
      <c r="G90" t="s">
        <v>45</v>
      </c>
      <c r="H90" s="17" t="s">
        <v>12724</v>
      </c>
      <c r="I90">
        <f>VLOOKUP(B90,Sheet2!H:I,2,0)</f>
        <v>21</v>
      </c>
    </row>
    <row r="91" spans="1:9" x14ac:dyDescent="0.25">
      <c r="A91" s="17" t="s">
        <v>12725</v>
      </c>
      <c r="B91" s="17" t="s">
        <v>2899</v>
      </c>
      <c r="C91" s="17" t="s">
        <v>45</v>
      </c>
      <c r="D91" s="29">
        <v>1</v>
      </c>
      <c r="F91" s="3" t="s">
        <v>13287</v>
      </c>
      <c r="G91" t="s">
        <v>45</v>
      </c>
      <c r="H91" s="17" t="s">
        <v>12725</v>
      </c>
      <c r="I91">
        <f>VLOOKUP(B91,Sheet2!H:I,2,0)</f>
        <v>27</v>
      </c>
    </row>
    <row r="92" spans="1:9" x14ac:dyDescent="0.25">
      <c r="A92" s="17" t="s">
        <v>12725</v>
      </c>
      <c r="B92" s="17" t="s">
        <v>2952</v>
      </c>
      <c r="C92" s="17" t="s">
        <v>45</v>
      </c>
      <c r="D92" s="29">
        <v>1</v>
      </c>
      <c r="F92" s="3" t="s">
        <v>13287</v>
      </c>
      <c r="G92" t="s">
        <v>45</v>
      </c>
      <c r="H92" s="17" t="s">
        <v>12725</v>
      </c>
      <c r="I92">
        <f>VLOOKUP(B92,Sheet2!H:I,2,0)</f>
        <v>14</v>
      </c>
    </row>
    <row r="93" spans="1:9" x14ac:dyDescent="0.25">
      <c r="A93" s="17" t="s">
        <v>12726</v>
      </c>
      <c r="B93" s="17" t="s">
        <v>2888</v>
      </c>
      <c r="C93" s="17" t="s">
        <v>45</v>
      </c>
      <c r="D93" s="29">
        <v>1</v>
      </c>
      <c r="F93" s="3" t="s">
        <v>13287</v>
      </c>
      <c r="G93" t="s">
        <v>45</v>
      </c>
      <c r="H93" s="17" t="s">
        <v>12726</v>
      </c>
      <c r="I93">
        <f>VLOOKUP(B93,Sheet2!H:I,2,0)</f>
        <v>27</v>
      </c>
    </row>
    <row r="94" spans="1:9" x14ac:dyDescent="0.25">
      <c r="A94" s="17" t="s">
        <v>12726</v>
      </c>
      <c r="B94" s="17" t="s">
        <v>3559</v>
      </c>
      <c r="C94" s="17" t="s">
        <v>45</v>
      </c>
      <c r="D94" s="29">
        <v>1</v>
      </c>
      <c r="F94" s="3" t="s">
        <v>13287</v>
      </c>
      <c r="G94" t="s">
        <v>45</v>
      </c>
      <c r="H94" s="17" t="s">
        <v>12726</v>
      </c>
      <c r="I94">
        <f>VLOOKUP(B94,Sheet2!H:I,2,0)</f>
        <v>34</v>
      </c>
    </row>
    <row r="95" spans="1:9" x14ac:dyDescent="0.25">
      <c r="A95" s="17" t="s">
        <v>12727</v>
      </c>
      <c r="B95" s="17" t="s">
        <v>2886</v>
      </c>
      <c r="C95" s="17" t="s">
        <v>45</v>
      </c>
      <c r="D95" s="29">
        <v>1</v>
      </c>
      <c r="F95" s="3" t="s">
        <v>13287</v>
      </c>
      <c r="G95" t="s">
        <v>45</v>
      </c>
      <c r="H95" s="17" t="s">
        <v>12727</v>
      </c>
      <c r="I95">
        <f>VLOOKUP(B95,Sheet2!H:I,2,0)</f>
        <v>16</v>
      </c>
    </row>
    <row r="96" spans="1:9" x14ac:dyDescent="0.25">
      <c r="A96" s="17" t="s">
        <v>12727</v>
      </c>
      <c r="B96" s="17" t="s">
        <v>4685</v>
      </c>
      <c r="C96" s="17" t="s">
        <v>45</v>
      </c>
      <c r="D96" s="29">
        <v>1</v>
      </c>
      <c r="F96" s="3" t="s">
        <v>13287</v>
      </c>
      <c r="G96" t="s">
        <v>45</v>
      </c>
      <c r="H96" s="17" t="s">
        <v>12727</v>
      </c>
      <c r="I96">
        <f>VLOOKUP(B96,Sheet2!H:I,2,0)</f>
        <v>6</v>
      </c>
    </row>
    <row r="97" spans="1:9" x14ac:dyDescent="0.25">
      <c r="A97" s="17" t="s">
        <v>12728</v>
      </c>
      <c r="B97" s="17" t="s">
        <v>2890</v>
      </c>
      <c r="C97" s="17" t="s">
        <v>45</v>
      </c>
      <c r="D97" s="29">
        <v>1</v>
      </c>
      <c r="F97" s="3" t="s">
        <v>13287</v>
      </c>
      <c r="G97" t="s">
        <v>45</v>
      </c>
      <c r="H97" s="17" t="s">
        <v>12728</v>
      </c>
      <c r="I97">
        <f>VLOOKUP(B97,Sheet2!H:I,2,0)</f>
        <v>9</v>
      </c>
    </row>
    <row r="98" spans="1:9" x14ac:dyDescent="0.25">
      <c r="A98" s="17" t="s">
        <v>12728</v>
      </c>
      <c r="B98" s="17" t="s">
        <v>4018</v>
      </c>
      <c r="C98" s="17" t="s">
        <v>45</v>
      </c>
      <c r="D98" s="29">
        <v>1</v>
      </c>
      <c r="F98" s="3" t="s">
        <v>13287</v>
      </c>
      <c r="G98" t="s">
        <v>45</v>
      </c>
      <c r="H98" s="17" t="s">
        <v>12728</v>
      </c>
      <c r="I98">
        <f>VLOOKUP(B98,Sheet2!H:I,2,0)</f>
        <v>4</v>
      </c>
    </row>
    <row r="99" spans="1:9" x14ac:dyDescent="0.25">
      <c r="A99" s="17" t="s">
        <v>12729</v>
      </c>
      <c r="B99" s="17" t="s">
        <v>3576</v>
      </c>
      <c r="C99" s="17" t="s">
        <v>28</v>
      </c>
      <c r="D99" s="29">
        <v>2</v>
      </c>
      <c r="F99" s="3" t="s">
        <v>13287</v>
      </c>
      <c r="G99" t="s">
        <v>28</v>
      </c>
      <c r="H99" s="17" t="s">
        <v>12729</v>
      </c>
      <c r="I99">
        <f>VLOOKUP(B99,Sheet2!H:I,2,0)</f>
        <v>4</v>
      </c>
    </row>
    <row r="100" spans="1:9" x14ac:dyDescent="0.25">
      <c r="A100" s="17" t="s">
        <v>12730</v>
      </c>
      <c r="B100" s="17" t="s">
        <v>3405</v>
      </c>
      <c r="C100" s="17" t="s">
        <v>28</v>
      </c>
      <c r="D100" s="29">
        <v>2</v>
      </c>
      <c r="F100" s="3" t="s">
        <v>13287</v>
      </c>
      <c r="G100" t="s">
        <v>28</v>
      </c>
      <c r="H100" s="17" t="s">
        <v>12730</v>
      </c>
      <c r="I100">
        <f>VLOOKUP(B100,Sheet2!H:I,2,0)</f>
        <v>5</v>
      </c>
    </row>
    <row r="101" spans="1:9" x14ac:dyDescent="0.25">
      <c r="A101" s="17" t="s">
        <v>12731</v>
      </c>
      <c r="B101" s="17" t="s">
        <v>3231</v>
      </c>
      <c r="C101" s="17" t="s">
        <v>28</v>
      </c>
      <c r="D101" s="29">
        <v>2</v>
      </c>
      <c r="F101" s="3" t="s">
        <v>13287</v>
      </c>
      <c r="G101" t="s">
        <v>28</v>
      </c>
      <c r="H101" s="17" t="s">
        <v>12731</v>
      </c>
      <c r="I101">
        <f>VLOOKUP(B101,Sheet2!H:I,2,0)</f>
        <v>15</v>
      </c>
    </row>
    <row r="102" spans="1:9" x14ac:dyDescent="0.25">
      <c r="A102" s="17" t="s">
        <v>12732</v>
      </c>
      <c r="B102" s="17" t="s">
        <v>3261</v>
      </c>
      <c r="C102" s="17" t="s">
        <v>28</v>
      </c>
      <c r="D102" s="29">
        <v>2</v>
      </c>
      <c r="F102" s="3" t="s">
        <v>13287</v>
      </c>
      <c r="G102" t="s">
        <v>28</v>
      </c>
      <c r="H102" s="17" t="s">
        <v>12732</v>
      </c>
      <c r="I102">
        <f>VLOOKUP(B102,Sheet2!H:I,2,0)</f>
        <v>12</v>
      </c>
    </row>
    <row r="103" spans="1:9" x14ac:dyDescent="0.25">
      <c r="A103" s="44" t="s">
        <v>12733</v>
      </c>
      <c r="B103" s="44" t="s">
        <v>3445</v>
      </c>
      <c r="C103" s="44" t="s">
        <v>28</v>
      </c>
      <c r="D103" s="45">
        <v>2</v>
      </c>
      <c r="E103" s="45"/>
      <c r="F103" s="43" t="s">
        <v>13287</v>
      </c>
      <c r="G103" s="10" t="s">
        <v>28</v>
      </c>
      <c r="H103" s="44" t="s">
        <v>12733</v>
      </c>
      <c r="I103">
        <f>VLOOKUP(B103,Sheet2!H:I,2,0)</f>
        <v>41</v>
      </c>
    </row>
    <row r="104" spans="1:9" x14ac:dyDescent="0.25">
      <c r="A104" s="44" t="s">
        <v>12734</v>
      </c>
      <c r="B104" s="44" t="s">
        <v>3768</v>
      </c>
      <c r="C104" s="44" t="s">
        <v>28</v>
      </c>
      <c r="D104" s="45">
        <v>2</v>
      </c>
      <c r="E104" s="45"/>
      <c r="F104" s="43" t="s">
        <v>13287</v>
      </c>
      <c r="G104" s="10" t="s">
        <v>28</v>
      </c>
      <c r="H104" s="44" t="s">
        <v>12734</v>
      </c>
      <c r="I104">
        <f>VLOOKUP(B104,Sheet2!H:I,2,0)</f>
        <v>50</v>
      </c>
    </row>
    <row r="105" spans="1:9" x14ac:dyDescent="0.25">
      <c r="A105" s="17" t="s">
        <v>12735</v>
      </c>
      <c r="B105" s="17" t="s">
        <v>3451</v>
      </c>
      <c r="C105" s="17" t="s">
        <v>28</v>
      </c>
      <c r="D105" s="29">
        <v>2</v>
      </c>
      <c r="F105" s="3" t="s">
        <v>13287</v>
      </c>
      <c r="G105" t="s">
        <v>28</v>
      </c>
      <c r="H105" s="17" t="s">
        <v>12735</v>
      </c>
      <c r="I105">
        <f>VLOOKUP(B105,Sheet2!H:I,2,0)</f>
        <v>29</v>
      </c>
    </row>
    <row r="106" spans="1:9" x14ac:dyDescent="0.25">
      <c r="A106" s="44" t="s">
        <v>12736</v>
      </c>
      <c r="B106" s="44" t="s">
        <v>3448</v>
      </c>
      <c r="C106" s="44" t="s">
        <v>28</v>
      </c>
      <c r="D106" s="45">
        <v>2</v>
      </c>
      <c r="E106" s="45"/>
      <c r="F106" s="43" t="s">
        <v>13287</v>
      </c>
      <c r="G106" s="10" t="s">
        <v>28</v>
      </c>
      <c r="H106" s="44" t="s">
        <v>12736</v>
      </c>
      <c r="I106">
        <f>VLOOKUP(B106,Sheet2!H:I,2,0)</f>
        <v>68</v>
      </c>
    </row>
    <row r="107" spans="1:9" x14ac:dyDescent="0.25">
      <c r="A107" s="44" t="s">
        <v>12737</v>
      </c>
      <c r="B107" s="44" t="s">
        <v>6352</v>
      </c>
      <c r="C107" s="44" t="s">
        <v>28</v>
      </c>
      <c r="D107" s="45">
        <v>1</v>
      </c>
      <c r="E107" s="45"/>
      <c r="F107" s="43" t="s">
        <v>13287</v>
      </c>
      <c r="G107" s="10" t="s">
        <v>28</v>
      </c>
      <c r="H107" s="44" t="s">
        <v>12737</v>
      </c>
      <c r="I107">
        <f>VLOOKUP(B107,Sheet2!H:I,2,0)</f>
        <v>1</v>
      </c>
    </row>
    <row r="108" spans="1:9" x14ac:dyDescent="0.25">
      <c r="A108" s="44" t="s">
        <v>12738</v>
      </c>
      <c r="B108" s="44" t="s">
        <v>3457</v>
      </c>
      <c r="C108" s="44" t="s">
        <v>28</v>
      </c>
      <c r="D108" s="45">
        <v>1</v>
      </c>
      <c r="E108" s="45"/>
      <c r="F108" s="43" t="s">
        <v>13287</v>
      </c>
      <c r="G108" s="10" t="s">
        <v>28</v>
      </c>
      <c r="H108" s="44" t="s">
        <v>12738</v>
      </c>
      <c r="I108">
        <f>VLOOKUP(B108,Sheet2!H:I,2,0)</f>
        <v>18</v>
      </c>
    </row>
    <row r="109" spans="1:9" x14ac:dyDescent="0.25">
      <c r="A109" s="44" t="s">
        <v>12739</v>
      </c>
      <c r="B109" s="44" t="s">
        <v>6014</v>
      </c>
      <c r="C109" s="44" t="s">
        <v>28</v>
      </c>
      <c r="D109" s="45">
        <v>1</v>
      </c>
      <c r="E109" s="45"/>
      <c r="F109" s="43" t="s">
        <v>13287</v>
      </c>
      <c r="G109" s="10" t="s">
        <v>28</v>
      </c>
      <c r="H109" s="44" t="s">
        <v>12739</v>
      </c>
      <c r="I109">
        <f>VLOOKUP(B109,Sheet2!H:I,2,0)</f>
        <v>3</v>
      </c>
    </row>
    <row r="110" spans="1:9" x14ac:dyDescent="0.25">
      <c r="A110" s="44" t="s">
        <v>12740</v>
      </c>
      <c r="B110" s="44" t="s">
        <v>3441</v>
      </c>
      <c r="C110" s="44" t="s">
        <v>28</v>
      </c>
      <c r="D110" s="45">
        <v>1</v>
      </c>
      <c r="E110" s="45"/>
      <c r="F110" s="43" t="s">
        <v>13287</v>
      </c>
      <c r="G110" s="10" t="s">
        <v>28</v>
      </c>
      <c r="H110" s="44" t="s">
        <v>12740</v>
      </c>
      <c r="I110">
        <f>VLOOKUP(B110,Sheet2!H:I,2,0)</f>
        <v>4</v>
      </c>
    </row>
    <row r="111" spans="1:9" x14ac:dyDescent="0.25">
      <c r="A111" s="17" t="s">
        <v>12741</v>
      </c>
      <c r="B111" s="17" t="s">
        <v>3443</v>
      </c>
      <c r="C111" s="17" t="s">
        <v>28</v>
      </c>
      <c r="D111" s="29">
        <v>1</v>
      </c>
      <c r="F111" s="3" t="s">
        <v>13287</v>
      </c>
      <c r="G111" t="s">
        <v>28</v>
      </c>
      <c r="H111" s="17" t="s">
        <v>12741</v>
      </c>
      <c r="I111">
        <f>VLOOKUP(B111,Sheet2!H:I,2,0)</f>
        <v>6</v>
      </c>
    </row>
    <row r="112" spans="1:9" x14ac:dyDescent="0.25">
      <c r="A112" s="44" t="s">
        <v>12742</v>
      </c>
      <c r="B112" s="44" t="s">
        <v>5139</v>
      </c>
      <c r="C112" s="44" t="s">
        <v>28</v>
      </c>
      <c r="D112" s="45">
        <v>1</v>
      </c>
      <c r="E112" s="45"/>
      <c r="F112" s="43" t="s">
        <v>13287</v>
      </c>
      <c r="G112" s="10" t="s">
        <v>28</v>
      </c>
      <c r="H112" s="44" t="s">
        <v>12742</v>
      </c>
      <c r="I112">
        <f>VLOOKUP(B112,Sheet2!H:I,2,0)</f>
        <v>1</v>
      </c>
    </row>
    <row r="113" spans="1:9" x14ac:dyDescent="0.25">
      <c r="A113" s="44" t="s">
        <v>12743</v>
      </c>
      <c r="B113" s="44" t="s">
        <v>3804</v>
      </c>
      <c r="C113" s="44" t="s">
        <v>28</v>
      </c>
      <c r="D113" s="45">
        <v>2</v>
      </c>
      <c r="E113" s="45"/>
      <c r="F113" s="43" t="s">
        <v>13287</v>
      </c>
      <c r="G113" s="10" t="s">
        <v>28</v>
      </c>
      <c r="H113" s="44" t="s">
        <v>12743</v>
      </c>
      <c r="I113">
        <f>VLOOKUP(B113,Sheet2!H:I,2,0)</f>
        <v>41</v>
      </c>
    </row>
    <row r="114" spans="1:9" x14ac:dyDescent="0.25">
      <c r="A114" s="44" t="s">
        <v>12743</v>
      </c>
      <c r="B114" s="44" t="s">
        <v>3484</v>
      </c>
      <c r="C114" s="44" t="s">
        <v>28</v>
      </c>
      <c r="D114" s="45">
        <v>2</v>
      </c>
      <c r="E114" s="45"/>
      <c r="F114" s="43" t="s">
        <v>13287</v>
      </c>
      <c r="G114" s="10" t="s">
        <v>28</v>
      </c>
      <c r="H114" s="44" t="s">
        <v>12743</v>
      </c>
      <c r="I114">
        <f>VLOOKUP(B114,Sheet2!H:I,2,0)</f>
        <v>38</v>
      </c>
    </row>
    <row r="115" spans="1:9" x14ac:dyDescent="0.25">
      <c r="A115" s="44" t="s">
        <v>12744</v>
      </c>
      <c r="B115" s="44" t="s">
        <v>3439</v>
      </c>
      <c r="C115" s="44" t="s">
        <v>28</v>
      </c>
      <c r="D115" s="45">
        <v>2</v>
      </c>
      <c r="E115" s="45"/>
      <c r="F115" s="43" t="s">
        <v>13287</v>
      </c>
      <c r="G115" s="10" t="s">
        <v>28</v>
      </c>
      <c r="H115" s="44" t="s">
        <v>12744</v>
      </c>
      <c r="I115">
        <f>VLOOKUP(B115,Sheet2!H:I,2,0)</f>
        <v>49</v>
      </c>
    </row>
    <row r="116" spans="1:9" x14ac:dyDescent="0.25">
      <c r="A116" s="17" t="s">
        <v>12745</v>
      </c>
      <c r="B116" s="17" t="s">
        <v>2872</v>
      </c>
      <c r="C116" s="17" t="s">
        <v>136</v>
      </c>
      <c r="D116" s="29">
        <v>1</v>
      </c>
      <c r="F116" s="3" t="s">
        <v>13287</v>
      </c>
      <c r="G116" t="s">
        <v>136</v>
      </c>
      <c r="H116" s="17" t="s">
        <v>12745</v>
      </c>
      <c r="I116">
        <f>VLOOKUP(B116,Sheet2!H:I,2,0)</f>
        <v>31</v>
      </c>
    </row>
    <row r="117" spans="1:9" x14ac:dyDescent="0.25">
      <c r="A117" s="17" t="s">
        <v>12746</v>
      </c>
      <c r="B117" s="17" t="s">
        <v>2959</v>
      </c>
      <c r="C117" s="17" t="s">
        <v>136</v>
      </c>
      <c r="D117" s="29">
        <v>1</v>
      </c>
      <c r="F117" s="3" t="s">
        <v>13287</v>
      </c>
      <c r="G117" t="s">
        <v>136</v>
      </c>
      <c r="H117" s="17" t="s">
        <v>12746</v>
      </c>
      <c r="I117">
        <f>VLOOKUP(B117,Sheet2!H:I,2,0)</f>
        <v>11</v>
      </c>
    </row>
    <row r="118" spans="1:9" x14ac:dyDescent="0.25">
      <c r="A118" s="17" t="s">
        <v>12748</v>
      </c>
      <c r="B118" s="17" t="s">
        <v>3481</v>
      </c>
      <c r="C118" s="17" t="s">
        <v>69</v>
      </c>
      <c r="D118" s="29">
        <v>1</v>
      </c>
      <c r="F118" s="3" t="s">
        <v>13287</v>
      </c>
      <c r="G118" t="s">
        <v>69</v>
      </c>
      <c r="H118" s="17" t="s">
        <v>12748</v>
      </c>
      <c r="I118">
        <f>VLOOKUP(B118,Sheet2!H:I,2,0)</f>
        <v>10</v>
      </c>
    </row>
    <row r="119" spans="1:9" x14ac:dyDescent="0.25">
      <c r="A119" s="17" t="s">
        <v>12749</v>
      </c>
      <c r="B119" s="17" t="s">
        <v>3509</v>
      </c>
      <c r="C119" s="17" t="s">
        <v>28</v>
      </c>
      <c r="D119" s="29">
        <v>2</v>
      </c>
      <c r="F119" s="3" t="s">
        <v>13287</v>
      </c>
      <c r="G119" t="s">
        <v>28</v>
      </c>
      <c r="H119" s="17" t="s">
        <v>12749</v>
      </c>
      <c r="I119">
        <f>VLOOKUP(B119,Sheet2!H:I,2,0)</f>
        <v>45</v>
      </c>
    </row>
    <row r="120" spans="1:9" x14ac:dyDescent="0.25">
      <c r="A120" s="17" t="s">
        <v>12750</v>
      </c>
      <c r="B120" s="17" t="s">
        <v>3507</v>
      </c>
      <c r="C120" s="17" t="s">
        <v>28</v>
      </c>
      <c r="D120" s="29">
        <v>2</v>
      </c>
      <c r="F120" s="3" t="s">
        <v>13287</v>
      </c>
      <c r="G120" t="s">
        <v>28</v>
      </c>
      <c r="H120" s="17" t="s">
        <v>12750</v>
      </c>
      <c r="I120">
        <f>VLOOKUP(B120,Sheet2!H:I,2,0)</f>
        <v>43</v>
      </c>
    </row>
    <row r="121" spans="1:9" x14ac:dyDescent="0.25">
      <c r="A121" s="17" t="s">
        <v>12750</v>
      </c>
      <c r="B121" s="17" t="s">
        <v>3516</v>
      </c>
      <c r="C121" s="17" t="s">
        <v>28</v>
      </c>
      <c r="D121" s="29">
        <v>2</v>
      </c>
      <c r="F121" s="3" t="s">
        <v>13287</v>
      </c>
      <c r="G121" t="s">
        <v>28</v>
      </c>
      <c r="H121" s="17" t="s">
        <v>12750</v>
      </c>
      <c r="I121">
        <f>VLOOKUP(B121,Sheet2!H:I,2,0)</f>
        <v>48</v>
      </c>
    </row>
    <row r="122" spans="1:9" x14ac:dyDescent="0.25">
      <c r="A122" s="17" t="s">
        <v>12751</v>
      </c>
      <c r="B122" s="17" t="s">
        <v>3674</v>
      </c>
      <c r="C122" s="17" t="s">
        <v>28</v>
      </c>
      <c r="D122" s="29">
        <v>2</v>
      </c>
      <c r="F122" s="3" t="s">
        <v>13287</v>
      </c>
      <c r="G122" t="s">
        <v>28</v>
      </c>
      <c r="H122" s="17" t="s">
        <v>12751</v>
      </c>
      <c r="I122">
        <f>VLOOKUP(B122,Sheet2!H:I,2,0)</f>
        <v>3</v>
      </c>
    </row>
    <row r="123" spans="1:9" x14ac:dyDescent="0.25">
      <c r="A123" s="17" t="s">
        <v>12602</v>
      </c>
      <c r="B123" s="17" t="s">
        <v>7076</v>
      </c>
      <c r="C123" s="17" t="s">
        <v>28</v>
      </c>
      <c r="D123" s="29">
        <v>2</v>
      </c>
      <c r="F123" s="3" t="s">
        <v>13288</v>
      </c>
      <c r="G123" t="s">
        <v>28</v>
      </c>
      <c r="H123" s="17" t="s">
        <v>12602</v>
      </c>
      <c r="I123">
        <f>VLOOKUP(B123,Sheet2!H:I,2,0)</f>
        <v>24</v>
      </c>
    </row>
    <row r="124" spans="1:9" x14ac:dyDescent="0.25">
      <c r="A124" s="17" t="s">
        <v>12602</v>
      </c>
      <c r="B124" s="17" t="s">
        <v>7577</v>
      </c>
      <c r="C124" s="17" t="s">
        <v>28</v>
      </c>
      <c r="D124" s="29">
        <v>2</v>
      </c>
      <c r="F124" s="3" t="s">
        <v>13288</v>
      </c>
      <c r="G124" t="s">
        <v>28</v>
      </c>
      <c r="H124" s="17" t="s">
        <v>12602</v>
      </c>
      <c r="I124">
        <f>VLOOKUP(B124,Sheet2!H:I,2,0)</f>
        <v>28</v>
      </c>
    </row>
    <row r="125" spans="1:9" x14ac:dyDescent="0.25">
      <c r="A125" s="17" t="s">
        <v>12602</v>
      </c>
      <c r="B125" s="17" t="s">
        <v>8140</v>
      </c>
      <c r="C125" s="17" t="s">
        <v>28</v>
      </c>
      <c r="D125" s="29">
        <v>2</v>
      </c>
      <c r="F125" s="3" t="s">
        <v>13288</v>
      </c>
      <c r="G125" t="s">
        <v>28</v>
      </c>
      <c r="H125" s="17" t="s">
        <v>12602</v>
      </c>
      <c r="I125">
        <f>VLOOKUP(B125,Sheet2!H:I,2,0)</f>
        <v>23</v>
      </c>
    </row>
    <row r="126" spans="1:9" x14ac:dyDescent="0.25">
      <c r="A126" s="17" t="s">
        <v>12602</v>
      </c>
      <c r="B126" s="17" t="s">
        <v>8659</v>
      </c>
      <c r="C126" s="17" t="s">
        <v>28</v>
      </c>
      <c r="D126" s="29">
        <v>2</v>
      </c>
      <c r="F126" s="3" t="s">
        <v>13288</v>
      </c>
      <c r="G126" t="s">
        <v>28</v>
      </c>
      <c r="H126" s="17" t="s">
        <v>12602</v>
      </c>
      <c r="I126">
        <f>VLOOKUP(B126,Sheet2!H:I,2,0)</f>
        <v>24</v>
      </c>
    </row>
    <row r="127" spans="1:9" x14ac:dyDescent="0.25">
      <c r="A127" s="17" t="s">
        <v>12602</v>
      </c>
      <c r="B127" s="17" t="s">
        <v>9223</v>
      </c>
      <c r="C127" s="17" t="s">
        <v>28</v>
      </c>
      <c r="D127" s="29">
        <v>2</v>
      </c>
      <c r="F127" s="3" t="s">
        <v>13288</v>
      </c>
      <c r="G127" t="s">
        <v>28</v>
      </c>
      <c r="H127" s="17" t="s">
        <v>12602</v>
      </c>
      <c r="I127">
        <f>VLOOKUP(B127,Sheet2!H:I,2,0)</f>
        <v>26</v>
      </c>
    </row>
    <row r="128" spans="1:9" x14ac:dyDescent="0.25">
      <c r="A128" s="17" t="s">
        <v>12602</v>
      </c>
      <c r="B128" s="17" t="s">
        <v>7309</v>
      </c>
      <c r="C128" s="17" t="s">
        <v>28</v>
      </c>
      <c r="D128" s="29">
        <v>2</v>
      </c>
      <c r="F128" s="3" t="s">
        <v>13288</v>
      </c>
      <c r="G128" t="s">
        <v>28</v>
      </c>
      <c r="H128" s="17" t="s">
        <v>12602</v>
      </c>
      <c r="I128">
        <f>VLOOKUP(B128,Sheet2!H:I,2,0)</f>
        <v>28</v>
      </c>
    </row>
    <row r="129" spans="1:9" x14ac:dyDescent="0.25">
      <c r="A129" s="17" t="s">
        <v>12604</v>
      </c>
      <c r="B129" s="17" t="s">
        <v>7125</v>
      </c>
      <c r="C129" s="17" t="s">
        <v>28</v>
      </c>
      <c r="D129" s="29">
        <v>2</v>
      </c>
      <c r="F129" s="3" t="s">
        <v>13288</v>
      </c>
      <c r="G129" t="s">
        <v>28</v>
      </c>
      <c r="H129" s="17" t="s">
        <v>12604</v>
      </c>
      <c r="I129">
        <f>VLOOKUP(B129,Sheet2!H:I,2,0)</f>
        <v>58</v>
      </c>
    </row>
    <row r="130" spans="1:9" x14ac:dyDescent="0.25">
      <c r="A130" s="17" t="s">
        <v>12609</v>
      </c>
      <c r="B130" s="17" t="s">
        <v>7545</v>
      </c>
      <c r="C130" s="17" t="s">
        <v>69</v>
      </c>
      <c r="D130" s="29">
        <v>1</v>
      </c>
      <c r="F130" s="3" t="s">
        <v>13288</v>
      </c>
      <c r="G130" t="s">
        <v>69</v>
      </c>
      <c r="H130" s="17" t="s">
        <v>12609</v>
      </c>
      <c r="I130">
        <f>VLOOKUP(B130,Sheet2!H:I,2,0)</f>
        <v>19</v>
      </c>
    </row>
    <row r="131" spans="1:9" x14ac:dyDescent="0.25">
      <c r="A131" s="17" t="s">
        <v>12612</v>
      </c>
      <c r="B131" s="17" t="s">
        <v>7233</v>
      </c>
      <c r="C131" s="17" t="s">
        <v>28</v>
      </c>
      <c r="D131" s="29">
        <v>2</v>
      </c>
      <c r="F131" s="3" t="s">
        <v>13288</v>
      </c>
      <c r="G131" t="s">
        <v>28</v>
      </c>
      <c r="H131" s="17" t="s">
        <v>12612</v>
      </c>
      <c r="I131">
        <f>VLOOKUP(B131,Sheet2!H:I,2,0)</f>
        <v>35</v>
      </c>
    </row>
    <row r="132" spans="1:9" x14ac:dyDescent="0.25">
      <c r="A132" s="17" t="s">
        <v>12612</v>
      </c>
      <c r="B132" s="17" t="s">
        <v>8858</v>
      </c>
      <c r="C132" s="17" t="s">
        <v>28</v>
      </c>
      <c r="D132" s="29">
        <v>2</v>
      </c>
      <c r="F132" s="3" t="s">
        <v>13288</v>
      </c>
      <c r="G132" t="s">
        <v>28</v>
      </c>
      <c r="H132" s="17" t="s">
        <v>12612</v>
      </c>
      <c r="I132">
        <f>VLOOKUP(B132,Sheet2!H:I,2,0)</f>
        <v>36</v>
      </c>
    </row>
    <row r="133" spans="1:9" x14ac:dyDescent="0.25">
      <c r="A133" s="17" t="s">
        <v>12614</v>
      </c>
      <c r="B133" s="17" t="s">
        <v>7145</v>
      </c>
      <c r="C133" s="17" t="s">
        <v>28</v>
      </c>
      <c r="D133" s="29">
        <v>2</v>
      </c>
      <c r="F133" s="3" t="s">
        <v>13288</v>
      </c>
      <c r="G133" t="s">
        <v>28</v>
      </c>
      <c r="H133" s="17" t="s">
        <v>12614</v>
      </c>
      <c r="I133">
        <f>VLOOKUP(B133,Sheet2!H:I,2,0)</f>
        <v>57</v>
      </c>
    </row>
    <row r="134" spans="1:9" x14ac:dyDescent="0.25">
      <c r="A134" s="17" t="s">
        <v>12616</v>
      </c>
      <c r="B134" s="17" t="s">
        <v>7074</v>
      </c>
      <c r="C134" s="17" t="s">
        <v>28</v>
      </c>
      <c r="D134" s="29">
        <v>2</v>
      </c>
      <c r="F134" s="3" t="s">
        <v>13288</v>
      </c>
      <c r="G134" t="s">
        <v>28</v>
      </c>
      <c r="H134" s="17" t="s">
        <v>12616</v>
      </c>
      <c r="I134">
        <f>VLOOKUP(B134,Sheet2!H:I,2,0)</f>
        <v>36</v>
      </c>
    </row>
    <row r="135" spans="1:9" x14ac:dyDescent="0.25">
      <c r="A135" s="17" t="s">
        <v>12618</v>
      </c>
      <c r="B135" s="17" t="s">
        <v>7683</v>
      </c>
      <c r="C135" s="17" t="s">
        <v>28</v>
      </c>
      <c r="D135" s="29">
        <v>2</v>
      </c>
      <c r="F135" s="3" t="s">
        <v>13288</v>
      </c>
      <c r="G135" t="s">
        <v>28</v>
      </c>
      <c r="H135" s="17" t="s">
        <v>12618</v>
      </c>
      <c r="I135">
        <f>VLOOKUP(B135,Sheet2!H:I,2,0)</f>
        <v>35</v>
      </c>
    </row>
    <row r="136" spans="1:9" x14ac:dyDescent="0.25">
      <c r="A136" s="17" t="s">
        <v>12618</v>
      </c>
      <c r="B136" s="17" t="s">
        <v>7357</v>
      </c>
      <c r="C136" s="17" t="s">
        <v>28</v>
      </c>
      <c r="D136" s="29">
        <v>2</v>
      </c>
      <c r="F136" s="3" t="s">
        <v>13288</v>
      </c>
      <c r="G136" t="s">
        <v>28</v>
      </c>
      <c r="H136" s="17" t="s">
        <v>12618</v>
      </c>
      <c r="I136">
        <f>VLOOKUP(B136,Sheet2!H:I,2,0)</f>
        <v>35</v>
      </c>
    </row>
    <row r="137" spans="1:9" x14ac:dyDescent="0.25">
      <c r="A137" s="17" t="s">
        <v>12619</v>
      </c>
      <c r="B137" s="17" t="s">
        <v>4641</v>
      </c>
      <c r="C137" s="17" t="s">
        <v>45</v>
      </c>
      <c r="D137" s="29">
        <v>1</v>
      </c>
      <c r="F137" s="3" t="s">
        <v>13288</v>
      </c>
      <c r="G137" t="s">
        <v>45</v>
      </c>
      <c r="H137" s="17" t="s">
        <v>12619</v>
      </c>
      <c r="I137">
        <f>VLOOKUP(B137,Sheet2!H:I,2,0)</f>
        <v>24</v>
      </c>
    </row>
    <row r="138" spans="1:9" x14ac:dyDescent="0.25">
      <c r="A138" s="17" t="s">
        <v>12619</v>
      </c>
      <c r="B138" s="17" t="s">
        <v>5958</v>
      </c>
      <c r="C138" s="17" t="s">
        <v>45</v>
      </c>
      <c r="D138" s="29">
        <v>1</v>
      </c>
      <c r="F138" s="3" t="s">
        <v>13288</v>
      </c>
      <c r="G138" t="s">
        <v>45</v>
      </c>
      <c r="H138" s="17" t="s">
        <v>12619</v>
      </c>
      <c r="I138">
        <f>VLOOKUP(B138,Sheet2!H:I,2,0)</f>
        <v>24</v>
      </c>
    </row>
    <row r="139" spans="1:9" x14ac:dyDescent="0.25">
      <c r="A139" s="17" t="s">
        <v>12622</v>
      </c>
      <c r="B139" s="17" t="s">
        <v>7660</v>
      </c>
      <c r="C139" s="17" t="s">
        <v>28</v>
      </c>
      <c r="D139" s="29">
        <v>2</v>
      </c>
      <c r="F139" s="3" t="s">
        <v>13288</v>
      </c>
      <c r="G139" t="s">
        <v>28</v>
      </c>
      <c r="H139" s="17" t="s">
        <v>12622</v>
      </c>
      <c r="I139">
        <f>VLOOKUP(B139,Sheet2!H:I,2,0)</f>
        <v>44</v>
      </c>
    </row>
    <row r="140" spans="1:9" x14ac:dyDescent="0.25">
      <c r="A140" s="17" t="s">
        <v>12627</v>
      </c>
      <c r="B140" s="17" t="s">
        <v>7268</v>
      </c>
      <c r="C140" s="17" t="s">
        <v>69</v>
      </c>
      <c r="D140" s="29">
        <v>1</v>
      </c>
      <c r="F140" s="3" t="s">
        <v>13288</v>
      </c>
      <c r="G140" t="s">
        <v>69</v>
      </c>
      <c r="H140" s="17" t="s">
        <v>12627</v>
      </c>
      <c r="I140">
        <f>VLOOKUP(B140,Sheet2!H:I,2,0)</f>
        <v>23</v>
      </c>
    </row>
    <row r="141" spans="1:9" x14ac:dyDescent="0.25">
      <c r="A141" s="17" t="s">
        <v>12630</v>
      </c>
      <c r="B141" s="17" t="s">
        <v>7103</v>
      </c>
      <c r="C141" s="17" t="s">
        <v>69</v>
      </c>
      <c r="D141" s="29">
        <v>1</v>
      </c>
      <c r="F141" s="3" t="s">
        <v>13288</v>
      </c>
      <c r="G141" t="s">
        <v>69</v>
      </c>
      <c r="H141" s="17" t="s">
        <v>12630</v>
      </c>
      <c r="I141">
        <f>VLOOKUP(B141,Sheet2!H:I,2,0)</f>
        <v>15</v>
      </c>
    </row>
    <row r="142" spans="1:9" x14ac:dyDescent="0.25">
      <c r="A142" s="17" t="s">
        <v>12632</v>
      </c>
      <c r="B142" s="17" t="s">
        <v>3633</v>
      </c>
      <c r="C142" s="17" t="s">
        <v>45</v>
      </c>
      <c r="D142" s="29">
        <v>1</v>
      </c>
      <c r="F142" s="3" t="s">
        <v>13288</v>
      </c>
      <c r="G142" t="s">
        <v>45</v>
      </c>
      <c r="H142" s="17" t="s">
        <v>12632</v>
      </c>
      <c r="I142">
        <f>VLOOKUP(B142,Sheet2!H:I,2,0)</f>
        <v>76</v>
      </c>
    </row>
    <row r="143" spans="1:9" x14ac:dyDescent="0.25">
      <c r="A143" s="17" t="s">
        <v>12632</v>
      </c>
      <c r="B143" s="17" t="s">
        <v>7560</v>
      </c>
      <c r="C143" s="17" t="s">
        <v>45</v>
      </c>
      <c r="D143" s="29">
        <v>1</v>
      </c>
      <c r="F143" s="3" t="s">
        <v>13288</v>
      </c>
      <c r="G143" t="s">
        <v>45</v>
      </c>
      <c r="H143" s="17" t="s">
        <v>12632</v>
      </c>
      <c r="I143">
        <f>VLOOKUP(B143,Sheet2!H:I,2,0)</f>
        <v>48</v>
      </c>
    </row>
    <row r="144" spans="1:9" x14ac:dyDescent="0.25">
      <c r="A144" s="17" t="s">
        <v>12637</v>
      </c>
      <c r="B144" s="17" t="s">
        <v>7100</v>
      </c>
      <c r="C144" s="17" t="s">
        <v>28</v>
      </c>
      <c r="D144" s="29">
        <v>2</v>
      </c>
      <c r="F144" s="3" t="s">
        <v>13288</v>
      </c>
      <c r="G144" t="s">
        <v>28</v>
      </c>
      <c r="H144" s="17" t="s">
        <v>12637</v>
      </c>
      <c r="I144">
        <f>VLOOKUP(B144,Sheet2!H:I,2,0)</f>
        <v>87</v>
      </c>
    </row>
    <row r="145" spans="1:9" x14ac:dyDescent="0.25">
      <c r="A145" s="17" t="s">
        <v>12637</v>
      </c>
      <c r="B145" s="17" t="s">
        <v>7201</v>
      </c>
      <c r="C145" s="17" t="s">
        <v>28</v>
      </c>
      <c r="D145" s="29">
        <v>2</v>
      </c>
      <c r="F145" s="3" t="s">
        <v>13288</v>
      </c>
      <c r="G145" t="s">
        <v>28</v>
      </c>
      <c r="H145" s="17" t="s">
        <v>12637</v>
      </c>
      <c r="I145">
        <f>VLOOKUP(B145,Sheet2!H:I,2,0)</f>
        <v>90</v>
      </c>
    </row>
    <row r="146" spans="1:9" x14ac:dyDescent="0.25">
      <c r="A146" s="17" t="s">
        <v>12637</v>
      </c>
      <c r="B146" s="17" t="s">
        <v>6364</v>
      </c>
      <c r="C146" s="17" t="s">
        <v>28</v>
      </c>
      <c r="D146" s="29">
        <v>2</v>
      </c>
      <c r="F146" s="3" t="s">
        <v>13288</v>
      </c>
      <c r="G146" t="s">
        <v>28</v>
      </c>
      <c r="H146" s="17" t="s">
        <v>12637</v>
      </c>
      <c r="I146">
        <f>VLOOKUP(B146,Sheet2!H:I,2,0)</f>
        <v>90</v>
      </c>
    </row>
    <row r="147" spans="1:9" x14ac:dyDescent="0.25">
      <c r="A147" s="17" t="s">
        <v>12637</v>
      </c>
      <c r="B147" s="17" t="s">
        <v>7136</v>
      </c>
      <c r="C147" s="17" t="s">
        <v>28</v>
      </c>
      <c r="D147" s="29">
        <v>2</v>
      </c>
      <c r="F147" s="3" t="s">
        <v>13288</v>
      </c>
      <c r="G147" t="s">
        <v>28</v>
      </c>
      <c r="H147" s="17" t="s">
        <v>12637</v>
      </c>
      <c r="I147">
        <f>VLOOKUP(B147,Sheet2!H:I,2,0)</f>
        <v>84</v>
      </c>
    </row>
    <row r="148" spans="1:9" x14ac:dyDescent="0.25">
      <c r="A148" s="17" t="s">
        <v>12638</v>
      </c>
      <c r="B148" s="17" t="s">
        <v>3665</v>
      </c>
      <c r="C148" s="17" t="s">
        <v>45</v>
      </c>
      <c r="D148" s="29">
        <v>1</v>
      </c>
      <c r="F148" s="3" t="s">
        <v>13288</v>
      </c>
      <c r="G148" t="s">
        <v>45</v>
      </c>
      <c r="H148" s="17" t="s">
        <v>12638</v>
      </c>
      <c r="I148">
        <f>VLOOKUP(B148,Sheet2!H:I,2,0)</f>
        <v>40</v>
      </c>
    </row>
    <row r="149" spans="1:9" x14ac:dyDescent="0.25">
      <c r="A149" s="17" t="s">
        <v>12638</v>
      </c>
      <c r="B149" s="17" t="s">
        <v>7181</v>
      </c>
      <c r="C149" s="17" t="s">
        <v>45</v>
      </c>
      <c r="D149" s="29">
        <v>1</v>
      </c>
      <c r="F149" s="3" t="s">
        <v>13288</v>
      </c>
      <c r="G149" t="s">
        <v>45</v>
      </c>
      <c r="H149" s="17" t="s">
        <v>12638</v>
      </c>
      <c r="I149">
        <f>VLOOKUP(B149,Sheet2!H:I,2,0)</f>
        <v>21</v>
      </c>
    </row>
    <row r="150" spans="1:9" x14ac:dyDescent="0.25">
      <c r="A150" s="17" t="s">
        <v>12640</v>
      </c>
      <c r="B150" s="17" t="s">
        <v>7776</v>
      </c>
      <c r="C150" s="17" t="s">
        <v>28</v>
      </c>
      <c r="D150" s="29">
        <v>2</v>
      </c>
      <c r="F150" s="3" t="s">
        <v>13288</v>
      </c>
      <c r="G150" t="s">
        <v>28</v>
      </c>
      <c r="H150" s="17" t="s">
        <v>12640</v>
      </c>
      <c r="I150">
        <f>VLOOKUP(B150,Sheet2!H:I,2,0)</f>
        <v>47</v>
      </c>
    </row>
    <row r="151" spans="1:9" x14ac:dyDescent="0.25">
      <c r="A151" s="17" t="s">
        <v>12640</v>
      </c>
      <c r="B151" s="17" t="s">
        <v>7700</v>
      </c>
      <c r="C151" s="17" t="s">
        <v>28</v>
      </c>
      <c r="D151" s="29">
        <v>2</v>
      </c>
      <c r="F151" s="3" t="s">
        <v>13288</v>
      </c>
      <c r="G151" t="s">
        <v>28</v>
      </c>
      <c r="H151" s="17" t="s">
        <v>12640</v>
      </c>
      <c r="I151">
        <f>VLOOKUP(B151,Sheet2!H:I,2,0)</f>
        <v>44</v>
      </c>
    </row>
    <row r="152" spans="1:9" x14ac:dyDescent="0.25">
      <c r="A152" s="17" t="s">
        <v>12640</v>
      </c>
      <c r="B152" s="17" t="s">
        <v>7213</v>
      </c>
      <c r="C152" s="17" t="s">
        <v>28</v>
      </c>
      <c r="D152" s="29">
        <v>2</v>
      </c>
      <c r="F152" s="3" t="s">
        <v>13288</v>
      </c>
      <c r="G152" t="s">
        <v>28</v>
      </c>
      <c r="H152" s="17" t="s">
        <v>12640</v>
      </c>
      <c r="I152">
        <f>VLOOKUP(B152,Sheet2!H:I,2,0)</f>
        <v>46</v>
      </c>
    </row>
    <row r="153" spans="1:9" x14ac:dyDescent="0.25">
      <c r="A153" s="17" t="s">
        <v>12641</v>
      </c>
      <c r="B153" s="17" t="s">
        <v>3153</v>
      </c>
      <c r="C153" s="17" t="s">
        <v>45</v>
      </c>
      <c r="D153" s="29">
        <v>1</v>
      </c>
      <c r="F153" s="3" t="s">
        <v>13288</v>
      </c>
      <c r="G153" t="s">
        <v>45</v>
      </c>
      <c r="H153" s="17" t="s">
        <v>12641</v>
      </c>
      <c r="I153">
        <f>VLOOKUP(B153,Sheet2!H:I,2,0)</f>
        <v>22</v>
      </c>
    </row>
    <row r="154" spans="1:9" x14ac:dyDescent="0.25">
      <c r="A154" s="17" t="s">
        <v>12641</v>
      </c>
      <c r="B154" s="17" t="s">
        <v>7266</v>
      </c>
      <c r="C154" s="17" t="s">
        <v>45</v>
      </c>
      <c r="D154" s="29">
        <v>1</v>
      </c>
      <c r="F154" s="3" t="s">
        <v>13288</v>
      </c>
      <c r="G154" t="s">
        <v>45</v>
      </c>
      <c r="H154" s="17" t="s">
        <v>12641</v>
      </c>
      <c r="I154">
        <f>VLOOKUP(B154,Sheet2!H:I,2,0)</f>
        <v>20</v>
      </c>
    </row>
    <row r="155" spans="1:9" x14ac:dyDescent="0.25">
      <c r="A155" s="17" t="s">
        <v>12643</v>
      </c>
      <c r="B155" s="17" t="s">
        <v>3185</v>
      </c>
      <c r="C155" s="17" t="s">
        <v>45</v>
      </c>
      <c r="D155" s="29">
        <v>1</v>
      </c>
      <c r="F155" s="3" t="s">
        <v>13288</v>
      </c>
      <c r="G155" t="s">
        <v>45</v>
      </c>
      <c r="H155" s="17" t="s">
        <v>12643</v>
      </c>
      <c r="I155">
        <f>VLOOKUP(B155,Sheet2!H:I,2,0)</f>
        <v>16</v>
      </c>
    </row>
    <row r="156" spans="1:9" x14ac:dyDescent="0.25">
      <c r="A156" s="17" t="s">
        <v>12643</v>
      </c>
      <c r="B156" s="17" t="s">
        <v>7834</v>
      </c>
      <c r="C156" s="17" t="s">
        <v>45</v>
      </c>
      <c r="D156" s="29">
        <v>1</v>
      </c>
      <c r="F156" s="3" t="s">
        <v>13288</v>
      </c>
      <c r="G156" t="s">
        <v>45</v>
      </c>
      <c r="H156" s="17" t="s">
        <v>12643</v>
      </c>
      <c r="I156">
        <f>VLOOKUP(B156,Sheet2!H:I,2,0)</f>
        <v>3</v>
      </c>
    </row>
    <row r="157" spans="1:9" x14ac:dyDescent="0.25">
      <c r="A157" s="17" t="s">
        <v>12644</v>
      </c>
      <c r="B157" s="17" t="s">
        <v>7081</v>
      </c>
      <c r="C157" s="17" t="s">
        <v>28</v>
      </c>
      <c r="D157" s="29">
        <v>2</v>
      </c>
      <c r="F157" s="3" t="s">
        <v>13288</v>
      </c>
      <c r="G157" t="s">
        <v>28</v>
      </c>
      <c r="H157" s="17" t="s">
        <v>12644</v>
      </c>
      <c r="I157">
        <f>VLOOKUP(B157,Sheet2!H:I,2,0)</f>
        <v>62</v>
      </c>
    </row>
    <row r="158" spans="1:9" x14ac:dyDescent="0.25">
      <c r="A158" s="17" t="s">
        <v>12646</v>
      </c>
      <c r="B158" s="17" t="s">
        <v>7249</v>
      </c>
      <c r="C158" s="17" t="s">
        <v>28</v>
      </c>
      <c r="D158" s="29">
        <v>2</v>
      </c>
      <c r="F158" s="3" t="s">
        <v>13288</v>
      </c>
      <c r="G158" t="s">
        <v>28</v>
      </c>
      <c r="H158" s="17" t="s">
        <v>12646</v>
      </c>
      <c r="I158">
        <f>VLOOKUP(B158,Sheet2!H:I,2,0)</f>
        <v>38</v>
      </c>
    </row>
    <row r="159" spans="1:9" x14ac:dyDescent="0.25">
      <c r="A159" s="17" t="s">
        <v>12647</v>
      </c>
      <c r="B159" s="17" t="s">
        <v>7067</v>
      </c>
      <c r="C159" s="17" t="s">
        <v>28</v>
      </c>
      <c r="D159" s="29">
        <v>2</v>
      </c>
      <c r="F159" s="3" t="s">
        <v>13288</v>
      </c>
      <c r="G159" t="s">
        <v>28</v>
      </c>
      <c r="H159" s="17" t="s">
        <v>12647</v>
      </c>
      <c r="I159">
        <f>VLOOKUP(B159,Sheet2!H:I,2,0)</f>
        <v>51</v>
      </c>
    </row>
    <row r="160" spans="1:9" x14ac:dyDescent="0.25">
      <c r="A160" s="17" t="s">
        <v>12649</v>
      </c>
      <c r="B160" s="17" t="s">
        <v>7163</v>
      </c>
      <c r="C160" s="17" t="s">
        <v>28</v>
      </c>
      <c r="D160" s="29">
        <v>2</v>
      </c>
      <c r="F160" s="3" t="s">
        <v>13288</v>
      </c>
      <c r="G160" t="s">
        <v>28</v>
      </c>
      <c r="H160" s="17" t="s">
        <v>12649</v>
      </c>
      <c r="I160">
        <f>VLOOKUP(B160,Sheet2!H:I,2,0)</f>
        <v>34</v>
      </c>
    </row>
    <row r="161" spans="1:9" x14ac:dyDescent="0.25">
      <c r="A161" s="17" t="s">
        <v>12649</v>
      </c>
      <c r="B161" s="17" t="s">
        <v>7088</v>
      </c>
      <c r="C161" s="17" t="s">
        <v>28</v>
      </c>
      <c r="D161" s="29">
        <v>2</v>
      </c>
      <c r="F161" s="3" t="s">
        <v>13288</v>
      </c>
      <c r="G161" t="s">
        <v>28</v>
      </c>
      <c r="H161" s="17" t="s">
        <v>12649</v>
      </c>
      <c r="I161">
        <f>VLOOKUP(B161,Sheet2!H:I,2,0)</f>
        <v>37</v>
      </c>
    </row>
    <row r="162" spans="1:9" x14ac:dyDescent="0.25">
      <c r="A162" s="17" t="s">
        <v>12649</v>
      </c>
      <c r="B162" s="17" t="s">
        <v>5668</v>
      </c>
      <c r="C162" s="17" t="s">
        <v>28</v>
      </c>
      <c r="D162" s="29">
        <v>2</v>
      </c>
      <c r="F162" s="3" t="s">
        <v>13288</v>
      </c>
      <c r="G162" t="s">
        <v>28</v>
      </c>
      <c r="H162" s="17" t="s">
        <v>12649</v>
      </c>
      <c r="I162">
        <f>VLOOKUP(B162,Sheet2!H:I,2,0)</f>
        <v>36</v>
      </c>
    </row>
    <row r="163" spans="1:9" x14ac:dyDescent="0.25">
      <c r="A163" s="17" t="s">
        <v>12649</v>
      </c>
      <c r="B163" s="17" t="s">
        <v>7069</v>
      </c>
      <c r="C163" s="17" t="s">
        <v>28</v>
      </c>
      <c r="D163" s="29">
        <v>2</v>
      </c>
      <c r="F163" s="3" t="s">
        <v>13288</v>
      </c>
      <c r="G163" t="s">
        <v>28</v>
      </c>
      <c r="H163" s="17" t="s">
        <v>12649</v>
      </c>
      <c r="I163">
        <f>VLOOKUP(B163,Sheet2!H:I,2,0)</f>
        <v>34</v>
      </c>
    </row>
    <row r="164" spans="1:9" x14ac:dyDescent="0.25">
      <c r="A164" s="17" t="s">
        <v>12649</v>
      </c>
      <c r="B164" s="17" t="s">
        <v>7175</v>
      </c>
      <c r="C164" s="17" t="s">
        <v>28</v>
      </c>
      <c r="D164" s="29">
        <v>2</v>
      </c>
      <c r="F164" s="3" t="s">
        <v>13288</v>
      </c>
      <c r="G164" t="s">
        <v>28</v>
      </c>
      <c r="H164" s="17" t="s">
        <v>12649</v>
      </c>
      <c r="I164">
        <f>VLOOKUP(B164,Sheet2!H:I,2,0)</f>
        <v>34</v>
      </c>
    </row>
    <row r="165" spans="1:9" s="26" customFormat="1" x14ac:dyDescent="0.25">
      <c r="A165" s="33" t="s">
        <v>12650</v>
      </c>
      <c r="B165" s="33" t="s">
        <v>3589</v>
      </c>
      <c r="C165" s="33" t="s">
        <v>136</v>
      </c>
      <c r="D165" s="34">
        <v>1</v>
      </c>
      <c r="E165" s="34"/>
      <c r="F165" s="35" t="s">
        <v>13288</v>
      </c>
      <c r="G165" s="26" t="s">
        <v>13209</v>
      </c>
      <c r="H165" s="33" t="s">
        <v>12650</v>
      </c>
      <c r="I165">
        <f>VLOOKUP(B165,Sheet2!H:I,2,0)</f>
        <v>62</v>
      </c>
    </row>
    <row r="166" spans="1:9" x14ac:dyDescent="0.25">
      <c r="A166" s="17" t="s">
        <v>12653</v>
      </c>
      <c r="B166" s="17" t="s">
        <v>4589</v>
      </c>
      <c r="C166" s="17" t="s">
        <v>28</v>
      </c>
      <c r="D166" s="29">
        <v>2</v>
      </c>
      <c r="F166" s="3" t="s">
        <v>13288</v>
      </c>
      <c r="G166" t="s">
        <v>28</v>
      </c>
      <c r="H166" s="17" t="s">
        <v>12653</v>
      </c>
      <c r="I166">
        <f>VLOOKUP(B166,Sheet2!H:I,2,0)</f>
        <v>39</v>
      </c>
    </row>
    <row r="167" spans="1:9" x14ac:dyDescent="0.25">
      <c r="A167" s="17" t="s">
        <v>12653</v>
      </c>
      <c r="B167" s="17" t="s">
        <v>7696</v>
      </c>
      <c r="C167" s="17" t="s">
        <v>28</v>
      </c>
      <c r="D167" s="29">
        <v>2</v>
      </c>
      <c r="F167" s="3" t="s">
        <v>13288</v>
      </c>
      <c r="G167" t="s">
        <v>28</v>
      </c>
      <c r="H167" s="17" t="s">
        <v>12653</v>
      </c>
      <c r="I167">
        <f>VLOOKUP(B167,Sheet2!H:I,2,0)</f>
        <v>38</v>
      </c>
    </row>
    <row r="168" spans="1:9" x14ac:dyDescent="0.25">
      <c r="A168" s="17" t="s">
        <v>12653</v>
      </c>
      <c r="B168" s="17" t="s">
        <v>7392</v>
      </c>
      <c r="C168" s="17" t="s">
        <v>28</v>
      </c>
      <c r="D168" s="29">
        <v>2</v>
      </c>
      <c r="F168" s="3" t="s">
        <v>13288</v>
      </c>
      <c r="G168" t="s">
        <v>28</v>
      </c>
      <c r="H168" s="17" t="s">
        <v>12653</v>
      </c>
      <c r="I168">
        <f>VLOOKUP(B168,Sheet2!H:I,2,0)</f>
        <v>37</v>
      </c>
    </row>
    <row r="169" spans="1:9" x14ac:dyDescent="0.25">
      <c r="A169" s="17" t="s">
        <v>12653</v>
      </c>
      <c r="B169" s="17" t="s">
        <v>7171</v>
      </c>
      <c r="C169" s="17" t="s">
        <v>28</v>
      </c>
      <c r="D169" s="29">
        <v>2</v>
      </c>
      <c r="F169" s="3" t="s">
        <v>13288</v>
      </c>
      <c r="G169" t="s">
        <v>28</v>
      </c>
      <c r="H169" s="17" t="s">
        <v>12653</v>
      </c>
      <c r="I169">
        <f>VLOOKUP(B169,Sheet2!H:I,2,0)</f>
        <v>39</v>
      </c>
    </row>
    <row r="170" spans="1:9" x14ac:dyDescent="0.25">
      <c r="A170" s="17" t="s">
        <v>12653</v>
      </c>
      <c r="B170" s="17" t="s">
        <v>7272</v>
      </c>
      <c r="C170" s="17" t="s">
        <v>28</v>
      </c>
      <c r="D170" s="29">
        <v>2</v>
      </c>
      <c r="F170" s="3" t="s">
        <v>13288</v>
      </c>
      <c r="G170" t="s">
        <v>28</v>
      </c>
      <c r="H170" s="17" t="s">
        <v>12653</v>
      </c>
      <c r="I170">
        <f>VLOOKUP(B170,Sheet2!H:I,2,0)</f>
        <v>38</v>
      </c>
    </row>
    <row r="171" spans="1:9" x14ac:dyDescent="0.25">
      <c r="A171" s="17" t="s">
        <v>12653</v>
      </c>
      <c r="B171" s="17" t="s">
        <v>7258</v>
      </c>
      <c r="C171" s="17" t="s">
        <v>28</v>
      </c>
      <c r="D171" s="29">
        <v>2</v>
      </c>
      <c r="F171" s="3" t="s">
        <v>13288</v>
      </c>
      <c r="G171" t="s">
        <v>28</v>
      </c>
      <c r="H171" s="17" t="s">
        <v>12653</v>
      </c>
      <c r="I171">
        <f>VLOOKUP(B171,Sheet2!H:I,2,0)</f>
        <v>38</v>
      </c>
    </row>
    <row r="172" spans="1:9" x14ac:dyDescent="0.25">
      <c r="A172" s="17" t="s">
        <v>12653</v>
      </c>
      <c r="B172" s="17" t="s">
        <v>7141</v>
      </c>
      <c r="C172" s="17" t="s">
        <v>28</v>
      </c>
      <c r="D172" s="29">
        <v>2</v>
      </c>
      <c r="F172" s="3" t="s">
        <v>13288</v>
      </c>
      <c r="G172" t="s">
        <v>28</v>
      </c>
      <c r="H172" s="17" t="s">
        <v>12653</v>
      </c>
      <c r="I172">
        <f>VLOOKUP(B172,Sheet2!H:I,2,0)</f>
        <v>38</v>
      </c>
    </row>
    <row r="173" spans="1:9" x14ac:dyDescent="0.25">
      <c r="A173" s="17" t="s">
        <v>12653</v>
      </c>
      <c r="B173" s="17" t="s">
        <v>7096</v>
      </c>
      <c r="C173" s="17" t="s">
        <v>28</v>
      </c>
      <c r="D173" s="29">
        <v>2</v>
      </c>
      <c r="F173" s="3" t="s">
        <v>13288</v>
      </c>
      <c r="G173" t="s">
        <v>28</v>
      </c>
      <c r="H173" s="17" t="s">
        <v>12653</v>
      </c>
      <c r="I173">
        <f>VLOOKUP(B173,Sheet2!H:I,2,0)</f>
        <v>39</v>
      </c>
    </row>
    <row r="174" spans="1:9" x14ac:dyDescent="0.25">
      <c r="A174" s="17" t="s">
        <v>12655</v>
      </c>
      <c r="B174" s="17" t="s">
        <v>7388</v>
      </c>
      <c r="C174" s="17" t="s">
        <v>28</v>
      </c>
      <c r="D174" s="29">
        <v>2</v>
      </c>
      <c r="F174" s="3" t="s">
        <v>13288</v>
      </c>
      <c r="G174" t="s">
        <v>28</v>
      </c>
      <c r="H174" s="17" t="s">
        <v>12655</v>
      </c>
      <c r="I174">
        <f>VLOOKUP(B174,Sheet2!H:I,2,0)</f>
        <v>35</v>
      </c>
    </row>
    <row r="175" spans="1:9" x14ac:dyDescent="0.25">
      <c r="A175" s="17" t="s">
        <v>12655</v>
      </c>
      <c r="B175" s="17" t="s">
        <v>7129</v>
      </c>
      <c r="C175" s="17" t="s">
        <v>28</v>
      </c>
      <c r="D175" s="29">
        <v>2</v>
      </c>
      <c r="F175" s="3" t="s">
        <v>13288</v>
      </c>
      <c r="G175" t="s">
        <v>28</v>
      </c>
      <c r="H175" s="17" t="s">
        <v>12655</v>
      </c>
      <c r="I175">
        <f>VLOOKUP(B175,Sheet2!H:I,2,0)</f>
        <v>38</v>
      </c>
    </row>
    <row r="176" spans="1:9" x14ac:dyDescent="0.25">
      <c r="A176" s="17" t="s">
        <v>12655</v>
      </c>
      <c r="B176" s="17" t="s">
        <v>7177</v>
      </c>
      <c r="C176" s="17" t="s">
        <v>28</v>
      </c>
      <c r="D176" s="29">
        <v>2</v>
      </c>
      <c r="F176" s="3" t="s">
        <v>13288</v>
      </c>
      <c r="G176" t="s">
        <v>28</v>
      </c>
      <c r="H176" s="17" t="s">
        <v>12655</v>
      </c>
      <c r="I176">
        <f>VLOOKUP(B176,Sheet2!H:I,2,0)</f>
        <v>33</v>
      </c>
    </row>
    <row r="177" spans="1:9" x14ac:dyDescent="0.25">
      <c r="A177" s="17" t="s">
        <v>12655</v>
      </c>
      <c r="B177" s="17" t="s">
        <v>7226</v>
      </c>
      <c r="C177" s="17" t="s">
        <v>28</v>
      </c>
      <c r="D177" s="29">
        <v>2</v>
      </c>
      <c r="F177" s="3" t="s">
        <v>13288</v>
      </c>
      <c r="G177" t="s">
        <v>28</v>
      </c>
      <c r="H177" s="17" t="s">
        <v>12655</v>
      </c>
      <c r="I177">
        <f>VLOOKUP(B177,Sheet2!H:I,2,0)</f>
        <v>32</v>
      </c>
    </row>
    <row r="178" spans="1:9" x14ac:dyDescent="0.25">
      <c r="A178" s="17" t="s">
        <v>12655</v>
      </c>
      <c r="B178" s="17" t="s">
        <v>7187</v>
      </c>
      <c r="C178" s="17" t="s">
        <v>28</v>
      </c>
      <c r="D178" s="29">
        <v>2</v>
      </c>
      <c r="F178" s="3" t="s">
        <v>13288</v>
      </c>
      <c r="G178" t="s">
        <v>28</v>
      </c>
      <c r="H178" s="17" t="s">
        <v>12655</v>
      </c>
      <c r="I178">
        <f>VLOOKUP(B178,Sheet2!H:I,2,0)</f>
        <v>37</v>
      </c>
    </row>
    <row r="179" spans="1:9" x14ac:dyDescent="0.25">
      <c r="A179" s="17" t="s">
        <v>12658</v>
      </c>
      <c r="B179" s="17" t="s">
        <v>7352</v>
      </c>
      <c r="C179" s="17" t="s">
        <v>28</v>
      </c>
      <c r="D179" s="29">
        <v>2</v>
      </c>
      <c r="F179" s="3" t="s">
        <v>13288</v>
      </c>
      <c r="G179" t="s">
        <v>28</v>
      </c>
      <c r="H179" s="17" t="s">
        <v>12658</v>
      </c>
      <c r="I179">
        <f>VLOOKUP(B179,Sheet2!H:I,2,0)</f>
        <v>52</v>
      </c>
    </row>
    <row r="180" spans="1:9" x14ac:dyDescent="0.25">
      <c r="A180" s="17" t="s">
        <v>12660</v>
      </c>
      <c r="B180" s="17" t="s">
        <v>7106</v>
      </c>
      <c r="C180" s="17" t="s">
        <v>28</v>
      </c>
      <c r="D180" s="29">
        <v>2</v>
      </c>
      <c r="F180" s="3" t="s">
        <v>13288</v>
      </c>
      <c r="G180" t="s">
        <v>28</v>
      </c>
      <c r="H180" s="17" t="s">
        <v>12660</v>
      </c>
      <c r="I180">
        <f>VLOOKUP(B180,Sheet2!H:I,2,0)</f>
        <v>41</v>
      </c>
    </row>
    <row r="181" spans="1:9" x14ac:dyDescent="0.25">
      <c r="A181" s="17" t="s">
        <v>12660</v>
      </c>
      <c r="B181" s="17" t="s">
        <v>8133</v>
      </c>
      <c r="C181" s="17" t="s">
        <v>28</v>
      </c>
      <c r="D181" s="29">
        <v>2</v>
      </c>
      <c r="F181" s="3" t="s">
        <v>13288</v>
      </c>
      <c r="G181" t="s">
        <v>28</v>
      </c>
      <c r="H181" s="17" t="s">
        <v>12660</v>
      </c>
      <c r="I181">
        <f>VLOOKUP(B181,Sheet2!H:I,2,0)</f>
        <v>42</v>
      </c>
    </row>
    <row r="182" spans="1:9" x14ac:dyDescent="0.25">
      <c r="A182" s="17" t="s">
        <v>12661</v>
      </c>
      <c r="B182" s="17" t="s">
        <v>3822</v>
      </c>
      <c r="C182" s="17" t="s">
        <v>45</v>
      </c>
      <c r="D182" s="29">
        <v>1</v>
      </c>
      <c r="F182" s="3" t="s">
        <v>13288</v>
      </c>
      <c r="G182" t="s">
        <v>45</v>
      </c>
      <c r="H182" s="17" t="s">
        <v>12661</v>
      </c>
      <c r="I182">
        <f>VLOOKUP(B182,Sheet2!H:I,2,0)</f>
        <v>58</v>
      </c>
    </row>
    <row r="183" spans="1:9" x14ac:dyDescent="0.25">
      <c r="A183" s="17" t="s">
        <v>12661</v>
      </c>
      <c r="B183" s="17" t="s">
        <v>7465</v>
      </c>
      <c r="C183" s="17" t="s">
        <v>45</v>
      </c>
      <c r="D183" s="29">
        <v>1</v>
      </c>
      <c r="F183" s="3" t="s">
        <v>13288</v>
      </c>
      <c r="G183" t="s">
        <v>45</v>
      </c>
      <c r="H183" s="17" t="s">
        <v>12661</v>
      </c>
      <c r="I183">
        <f>VLOOKUP(B183,Sheet2!H:I,2,0)</f>
        <v>54</v>
      </c>
    </row>
    <row r="184" spans="1:9" x14ac:dyDescent="0.25">
      <c r="A184" s="17" t="s">
        <v>12663</v>
      </c>
      <c r="B184" s="17" t="s">
        <v>3640</v>
      </c>
      <c r="C184" s="17" t="s">
        <v>45</v>
      </c>
      <c r="D184" s="29">
        <v>1</v>
      </c>
      <c r="F184" s="3" t="s">
        <v>13288</v>
      </c>
      <c r="G184" t="s">
        <v>45</v>
      </c>
      <c r="H184" s="17" t="s">
        <v>12663</v>
      </c>
      <c r="I184">
        <f>VLOOKUP(B184,Sheet2!H:I,2,0)</f>
        <v>38</v>
      </c>
    </row>
    <row r="185" spans="1:9" x14ac:dyDescent="0.25">
      <c r="A185" s="17" t="s">
        <v>12663</v>
      </c>
      <c r="B185" s="17" t="s">
        <v>7463</v>
      </c>
      <c r="C185" s="17" t="s">
        <v>45</v>
      </c>
      <c r="D185" s="29">
        <v>1</v>
      </c>
      <c r="F185" s="3" t="s">
        <v>13288</v>
      </c>
      <c r="G185" t="s">
        <v>45</v>
      </c>
      <c r="H185" s="17" t="s">
        <v>12663</v>
      </c>
      <c r="I185">
        <f>VLOOKUP(B185,Sheet2!H:I,2,0)</f>
        <v>22</v>
      </c>
    </row>
    <row r="186" spans="1:9" x14ac:dyDescent="0.25">
      <c r="A186" s="17" t="s">
        <v>12665</v>
      </c>
      <c r="B186" s="17" t="s">
        <v>2930</v>
      </c>
      <c r="C186" s="17" t="s">
        <v>45</v>
      </c>
      <c r="D186" s="29">
        <v>1</v>
      </c>
      <c r="F186" s="3" t="s">
        <v>13288</v>
      </c>
      <c r="G186" t="s">
        <v>45</v>
      </c>
      <c r="H186" s="17" t="s">
        <v>12665</v>
      </c>
      <c r="I186">
        <f>VLOOKUP(B186,Sheet2!H:I,2,0)</f>
        <v>14</v>
      </c>
    </row>
    <row r="187" spans="1:9" x14ac:dyDescent="0.25">
      <c r="A187" s="17" t="s">
        <v>12665</v>
      </c>
      <c r="B187" s="17" t="s">
        <v>7380</v>
      </c>
      <c r="C187" s="17" t="s">
        <v>45</v>
      </c>
      <c r="D187" s="29">
        <v>1</v>
      </c>
      <c r="F187" s="3" t="s">
        <v>13288</v>
      </c>
      <c r="G187" t="s">
        <v>45</v>
      </c>
      <c r="H187" s="17" t="s">
        <v>12665</v>
      </c>
      <c r="I187">
        <f>VLOOKUP(B187,Sheet2!H:I,2,0)</f>
        <v>8</v>
      </c>
    </row>
    <row r="188" spans="1:9" x14ac:dyDescent="0.25">
      <c r="A188" s="17" t="s">
        <v>12668</v>
      </c>
      <c r="B188" s="17" t="s">
        <v>7119</v>
      </c>
      <c r="C188" s="17" t="s">
        <v>28</v>
      </c>
      <c r="D188" s="29">
        <v>2</v>
      </c>
      <c r="F188" s="3" t="s">
        <v>13288</v>
      </c>
      <c r="G188" t="s">
        <v>28</v>
      </c>
      <c r="H188" s="17" t="s">
        <v>12668</v>
      </c>
      <c r="I188">
        <f>VLOOKUP(B188,Sheet2!H:I,2,0)</f>
        <v>43</v>
      </c>
    </row>
    <row r="189" spans="1:9" x14ac:dyDescent="0.25">
      <c r="A189" s="17" t="s">
        <v>12668</v>
      </c>
      <c r="B189" s="17" t="s">
        <v>9200</v>
      </c>
      <c r="C189" s="17" t="s">
        <v>28</v>
      </c>
      <c r="D189" s="29">
        <v>2</v>
      </c>
      <c r="F189" s="3" t="s">
        <v>13288</v>
      </c>
      <c r="G189" t="s">
        <v>28</v>
      </c>
      <c r="H189" s="17" t="s">
        <v>12668</v>
      </c>
      <c r="I189">
        <f>VLOOKUP(B189,Sheet2!H:I,2,0)</f>
        <v>40</v>
      </c>
    </row>
    <row r="190" spans="1:9" x14ac:dyDescent="0.25">
      <c r="A190" s="17" t="s">
        <v>12669</v>
      </c>
      <c r="B190" s="17" t="s">
        <v>3691</v>
      </c>
      <c r="C190" s="17" t="s">
        <v>45</v>
      </c>
      <c r="D190" s="29">
        <v>1</v>
      </c>
      <c r="F190" s="3" t="s">
        <v>13288</v>
      </c>
      <c r="G190" t="s">
        <v>45</v>
      </c>
      <c r="H190" s="17" t="s">
        <v>12669</v>
      </c>
      <c r="I190">
        <f>VLOOKUP(B190,Sheet2!H:I,2,0)</f>
        <v>28</v>
      </c>
    </row>
    <row r="191" spans="1:9" x14ac:dyDescent="0.25">
      <c r="A191" s="17" t="s">
        <v>12669</v>
      </c>
      <c r="B191" s="17" t="s">
        <v>7612</v>
      </c>
      <c r="C191" s="17" t="s">
        <v>45</v>
      </c>
      <c r="D191" s="29">
        <v>1</v>
      </c>
      <c r="F191" s="3" t="s">
        <v>13288</v>
      </c>
      <c r="G191" t="s">
        <v>45</v>
      </c>
      <c r="H191" s="17" t="s">
        <v>12669</v>
      </c>
      <c r="I191">
        <f>VLOOKUP(B191,Sheet2!H:I,2,0)</f>
        <v>17</v>
      </c>
    </row>
    <row r="192" spans="1:9" x14ac:dyDescent="0.25">
      <c r="A192" s="17" t="s">
        <v>12672</v>
      </c>
      <c r="B192" s="17" t="s">
        <v>7279</v>
      </c>
      <c r="C192" s="17" t="s">
        <v>28</v>
      </c>
      <c r="D192" s="29">
        <v>2</v>
      </c>
      <c r="F192" s="3" t="s">
        <v>13288</v>
      </c>
      <c r="G192" t="s">
        <v>28</v>
      </c>
      <c r="H192" s="17" t="s">
        <v>12672</v>
      </c>
      <c r="I192">
        <f>VLOOKUP(B192,Sheet2!H:I,2,0)</f>
        <v>36</v>
      </c>
    </row>
    <row r="193" spans="1:9" x14ac:dyDescent="0.25">
      <c r="A193" s="17" t="s">
        <v>12672</v>
      </c>
      <c r="B193" s="17" t="s">
        <v>9019</v>
      </c>
      <c r="C193" s="17" t="s">
        <v>28</v>
      </c>
      <c r="D193" s="29">
        <v>2</v>
      </c>
      <c r="F193" s="3" t="s">
        <v>13288</v>
      </c>
      <c r="G193" t="s">
        <v>28</v>
      </c>
      <c r="H193" s="17" t="s">
        <v>12672</v>
      </c>
      <c r="I193">
        <f>VLOOKUP(B193,Sheet2!H:I,2,0)</f>
        <v>35</v>
      </c>
    </row>
    <row r="194" spans="1:9" x14ac:dyDescent="0.25">
      <c r="A194" s="17" t="s">
        <v>12672</v>
      </c>
      <c r="B194" s="17" t="s">
        <v>10368</v>
      </c>
      <c r="C194" s="17" t="s">
        <v>28</v>
      </c>
      <c r="D194" s="29">
        <v>2</v>
      </c>
      <c r="F194" s="3" t="s">
        <v>13288</v>
      </c>
      <c r="G194" t="s">
        <v>28</v>
      </c>
      <c r="H194" s="17" t="s">
        <v>12672</v>
      </c>
      <c r="I194">
        <f>VLOOKUP(B194,Sheet2!H:I,2,0)</f>
        <v>31</v>
      </c>
    </row>
    <row r="195" spans="1:9" x14ac:dyDescent="0.25">
      <c r="A195" s="17" t="s">
        <v>12674</v>
      </c>
      <c r="B195" s="17" t="s">
        <v>7197</v>
      </c>
      <c r="C195" s="17" t="s">
        <v>28</v>
      </c>
      <c r="D195" s="29">
        <v>2</v>
      </c>
      <c r="F195" s="3" t="s">
        <v>13288</v>
      </c>
      <c r="G195" t="s">
        <v>28</v>
      </c>
      <c r="H195" s="17" t="s">
        <v>12674</v>
      </c>
      <c r="I195">
        <f>VLOOKUP(B195,Sheet2!H:I,2,0)</f>
        <v>26</v>
      </c>
    </row>
    <row r="196" spans="1:9" x14ac:dyDescent="0.25">
      <c r="A196" s="17" t="s">
        <v>12676</v>
      </c>
      <c r="B196" s="17" t="s">
        <v>7306</v>
      </c>
      <c r="C196" s="17" t="s">
        <v>28</v>
      </c>
      <c r="D196" s="29">
        <v>2</v>
      </c>
      <c r="F196" s="3" t="s">
        <v>13288</v>
      </c>
      <c r="G196" t="s">
        <v>28</v>
      </c>
      <c r="H196" s="17" t="s">
        <v>12676</v>
      </c>
      <c r="I196">
        <f>VLOOKUP(B196,Sheet2!H:I,2,0)</f>
        <v>9</v>
      </c>
    </row>
    <row r="197" spans="1:9" x14ac:dyDescent="0.25">
      <c r="A197" s="17" t="s">
        <v>12677</v>
      </c>
      <c r="B197" s="17" t="s">
        <v>3501</v>
      </c>
      <c r="C197" s="17" t="s">
        <v>45</v>
      </c>
      <c r="D197" s="29">
        <v>1</v>
      </c>
      <c r="F197" s="3" t="s">
        <v>13288</v>
      </c>
      <c r="G197" t="s">
        <v>45</v>
      </c>
      <c r="H197" s="17" t="s">
        <v>12677</v>
      </c>
      <c r="I197">
        <f>VLOOKUP(B197,Sheet2!H:I,2,0)</f>
        <v>29</v>
      </c>
    </row>
    <row r="198" spans="1:9" x14ac:dyDescent="0.25">
      <c r="A198" s="17" t="s">
        <v>12677</v>
      </c>
      <c r="B198" s="17" t="s">
        <v>7350</v>
      </c>
      <c r="C198" s="17" t="s">
        <v>45</v>
      </c>
      <c r="D198" s="29">
        <v>1</v>
      </c>
      <c r="F198" s="3" t="s">
        <v>13288</v>
      </c>
      <c r="G198" t="s">
        <v>45</v>
      </c>
      <c r="H198" s="17" t="s">
        <v>12677</v>
      </c>
      <c r="I198">
        <f>VLOOKUP(B198,Sheet2!H:I,2,0)</f>
        <v>17</v>
      </c>
    </row>
    <row r="199" spans="1:9" x14ac:dyDescent="0.25">
      <c r="A199" s="17" t="s">
        <v>12678</v>
      </c>
      <c r="B199" s="17" t="s">
        <v>2946</v>
      </c>
      <c r="C199" s="17" t="s">
        <v>45</v>
      </c>
      <c r="D199" s="29">
        <v>1</v>
      </c>
      <c r="F199" s="3" t="s">
        <v>13288</v>
      </c>
      <c r="G199" t="s">
        <v>45</v>
      </c>
      <c r="H199" s="17" t="s">
        <v>12678</v>
      </c>
      <c r="I199">
        <f>VLOOKUP(B199,Sheet2!H:I,2,0)</f>
        <v>6</v>
      </c>
    </row>
    <row r="200" spans="1:9" x14ac:dyDescent="0.25">
      <c r="A200" s="17" t="s">
        <v>12681</v>
      </c>
      <c r="B200" s="17" t="s">
        <v>7085</v>
      </c>
      <c r="C200" s="17" t="s">
        <v>28</v>
      </c>
      <c r="D200" s="29">
        <v>2</v>
      </c>
      <c r="F200" s="3" t="s">
        <v>13288</v>
      </c>
      <c r="G200" t="s">
        <v>28</v>
      </c>
      <c r="H200" s="17" t="s">
        <v>12681</v>
      </c>
      <c r="I200">
        <f>VLOOKUP(B200,Sheet2!H:I,2,0)</f>
        <v>61</v>
      </c>
    </row>
    <row r="201" spans="1:9" x14ac:dyDescent="0.25">
      <c r="A201" s="17" t="s">
        <v>12681</v>
      </c>
      <c r="B201" s="17" t="s">
        <v>9301</v>
      </c>
      <c r="C201" s="17" t="s">
        <v>28</v>
      </c>
      <c r="D201" s="29">
        <v>2</v>
      </c>
      <c r="F201" s="3" t="s">
        <v>13288</v>
      </c>
      <c r="G201" t="s">
        <v>28</v>
      </c>
      <c r="H201" s="17" t="s">
        <v>12681</v>
      </c>
      <c r="I201">
        <f>VLOOKUP(B201,Sheet2!H:I,2,0)</f>
        <v>56</v>
      </c>
    </row>
    <row r="202" spans="1:9" x14ac:dyDescent="0.25">
      <c r="A202" s="17" t="s">
        <v>12683</v>
      </c>
      <c r="B202" s="17" t="s">
        <v>7108</v>
      </c>
      <c r="C202" s="17" t="s">
        <v>28</v>
      </c>
      <c r="D202" s="29">
        <v>2</v>
      </c>
      <c r="F202" s="3" t="s">
        <v>13288</v>
      </c>
      <c r="G202" t="s">
        <v>28</v>
      </c>
      <c r="H202" s="17" t="s">
        <v>12683</v>
      </c>
      <c r="I202">
        <f>VLOOKUP(B202,Sheet2!H:I,2,0)</f>
        <v>35</v>
      </c>
    </row>
    <row r="203" spans="1:9" x14ac:dyDescent="0.25">
      <c r="A203" s="17" t="s">
        <v>12683</v>
      </c>
      <c r="B203" s="17" t="s">
        <v>8959</v>
      </c>
      <c r="C203" s="17" t="s">
        <v>28</v>
      </c>
      <c r="D203" s="29">
        <v>2</v>
      </c>
      <c r="F203" s="3" t="s">
        <v>13288</v>
      </c>
      <c r="G203" t="s">
        <v>28</v>
      </c>
      <c r="H203" s="17" t="s">
        <v>12683</v>
      </c>
      <c r="I203">
        <f>VLOOKUP(B203,Sheet2!H:I,2,0)</f>
        <v>35</v>
      </c>
    </row>
    <row r="204" spans="1:9" x14ac:dyDescent="0.25">
      <c r="A204" s="17" t="s">
        <v>12685</v>
      </c>
      <c r="B204" s="17" t="s">
        <v>12686</v>
      </c>
      <c r="C204" s="17" t="s">
        <v>28</v>
      </c>
      <c r="D204" s="29">
        <v>2</v>
      </c>
      <c r="F204" s="3" t="s">
        <v>13288</v>
      </c>
      <c r="G204" t="s">
        <v>28</v>
      </c>
      <c r="H204" s="17" t="s">
        <v>12685</v>
      </c>
      <c r="I204">
        <f>VLOOKUP(B204,Sheet2!H:I,2,0)</f>
        <v>57</v>
      </c>
    </row>
    <row r="205" spans="1:9" x14ac:dyDescent="0.25">
      <c r="A205" s="17" t="s">
        <v>12688</v>
      </c>
      <c r="B205" s="17" t="s">
        <v>2923</v>
      </c>
      <c r="C205" s="17" t="s">
        <v>45</v>
      </c>
      <c r="D205" s="29">
        <v>1</v>
      </c>
      <c r="F205" s="3" t="s">
        <v>13288</v>
      </c>
      <c r="G205" t="s">
        <v>45</v>
      </c>
      <c r="H205" s="17" t="s">
        <v>12688</v>
      </c>
      <c r="I205">
        <f>VLOOKUP(B205,Sheet2!H:I,2,0)</f>
        <v>49</v>
      </c>
    </row>
    <row r="206" spans="1:9" x14ac:dyDescent="0.25">
      <c r="A206" s="17" t="s">
        <v>12688</v>
      </c>
      <c r="B206" s="17" t="s">
        <v>7243</v>
      </c>
      <c r="C206" s="17" t="s">
        <v>45</v>
      </c>
      <c r="D206" s="29">
        <v>1</v>
      </c>
      <c r="F206" s="3" t="s">
        <v>13288</v>
      </c>
      <c r="G206" t="s">
        <v>45</v>
      </c>
      <c r="H206" s="17" t="s">
        <v>12688</v>
      </c>
      <c r="I206">
        <f>VLOOKUP(B206,Sheet2!H:I,2,0)</f>
        <v>37</v>
      </c>
    </row>
    <row r="207" spans="1:9" x14ac:dyDescent="0.25">
      <c r="A207" s="17" t="s">
        <v>12691</v>
      </c>
      <c r="B207" s="17" t="s">
        <v>12692</v>
      </c>
      <c r="C207" s="17" t="s">
        <v>28</v>
      </c>
      <c r="D207" s="29">
        <v>2</v>
      </c>
      <c r="F207" s="3" t="s">
        <v>13288</v>
      </c>
      <c r="G207" t="s">
        <v>28</v>
      </c>
      <c r="H207" s="17" t="s">
        <v>12691</v>
      </c>
      <c r="I207">
        <f>VLOOKUP(B207,Sheet2!H:I,2,0)</f>
        <v>60</v>
      </c>
    </row>
    <row r="208" spans="1:9" x14ac:dyDescent="0.25">
      <c r="A208" s="17" t="s">
        <v>12695</v>
      </c>
      <c r="B208" s="17" t="s">
        <v>7090</v>
      </c>
      <c r="C208" s="17" t="s">
        <v>28</v>
      </c>
      <c r="D208" s="29">
        <v>2</v>
      </c>
      <c r="F208" s="3" t="s">
        <v>13288</v>
      </c>
      <c r="G208" t="s">
        <v>28</v>
      </c>
      <c r="H208" s="17" t="s">
        <v>12695</v>
      </c>
      <c r="I208">
        <f>VLOOKUP(B208,Sheet2!H:I,2,0)</f>
        <v>38</v>
      </c>
    </row>
    <row r="209" spans="1:9" x14ac:dyDescent="0.25">
      <c r="A209" s="17" t="s">
        <v>12696</v>
      </c>
      <c r="B209" s="17" t="s">
        <v>7870</v>
      </c>
      <c r="C209" s="17" t="s">
        <v>69</v>
      </c>
      <c r="D209" s="29">
        <v>1</v>
      </c>
      <c r="F209" s="3" t="s">
        <v>13288</v>
      </c>
      <c r="G209" t="s">
        <v>69</v>
      </c>
      <c r="H209" s="17" t="s">
        <v>12696</v>
      </c>
      <c r="I209">
        <f>VLOOKUP(B209,Sheet2!H:I,2,0)</f>
        <v>11</v>
      </c>
    </row>
    <row r="210" spans="1:9" x14ac:dyDescent="0.25">
      <c r="A210" s="17" t="s">
        <v>12698</v>
      </c>
      <c r="B210" s="17" t="s">
        <v>7354</v>
      </c>
      <c r="C210" s="17" t="s">
        <v>69</v>
      </c>
      <c r="D210" s="29">
        <v>1</v>
      </c>
      <c r="F210" s="3" t="s">
        <v>13288</v>
      </c>
      <c r="G210" t="s">
        <v>69</v>
      </c>
      <c r="H210" s="17" t="s">
        <v>12698</v>
      </c>
      <c r="I210">
        <f>VLOOKUP(B210,Sheet2!H:I,2,0)</f>
        <v>17</v>
      </c>
    </row>
    <row r="211" spans="1:9" x14ac:dyDescent="0.25">
      <c r="A211" s="17" t="s">
        <v>12701</v>
      </c>
      <c r="B211" s="17" t="s">
        <v>7205</v>
      </c>
      <c r="C211" s="17" t="s">
        <v>69</v>
      </c>
      <c r="D211" s="29">
        <v>1</v>
      </c>
      <c r="F211" s="3" t="s">
        <v>13288</v>
      </c>
      <c r="G211" t="s">
        <v>69</v>
      </c>
      <c r="H211" s="17" t="s">
        <v>12701</v>
      </c>
      <c r="I211">
        <f>VLOOKUP(B211,Sheet2!H:I,2,0)</f>
        <v>21</v>
      </c>
    </row>
    <row r="212" spans="1:9" x14ac:dyDescent="0.25">
      <c r="A212" s="17" t="s">
        <v>12704</v>
      </c>
      <c r="B212" s="17" t="s">
        <v>7452</v>
      </c>
      <c r="C212" s="17" t="s">
        <v>69</v>
      </c>
      <c r="D212" s="29">
        <v>1</v>
      </c>
      <c r="F212" s="3" t="s">
        <v>13288</v>
      </c>
      <c r="G212" t="s">
        <v>69</v>
      </c>
      <c r="H212" s="17" t="s">
        <v>12704</v>
      </c>
      <c r="I212">
        <f>VLOOKUP(B212,Sheet2!H:I,2,0)</f>
        <v>12</v>
      </c>
    </row>
    <row r="213" spans="1:9" x14ac:dyDescent="0.25">
      <c r="A213" s="17" t="s">
        <v>12707</v>
      </c>
      <c r="B213" s="17" t="s">
        <v>7139</v>
      </c>
      <c r="C213" s="17" t="s">
        <v>28</v>
      </c>
      <c r="D213" s="29">
        <v>2</v>
      </c>
      <c r="F213" s="3" t="s">
        <v>13288</v>
      </c>
      <c r="G213" t="s">
        <v>28</v>
      </c>
      <c r="H213" s="17" t="s">
        <v>12707</v>
      </c>
      <c r="I213">
        <f>VLOOKUP(B213,Sheet2!H:I,2,0)</f>
        <v>91</v>
      </c>
    </row>
    <row r="214" spans="1:9" x14ac:dyDescent="0.25">
      <c r="A214" s="17" t="s">
        <v>12707</v>
      </c>
      <c r="B214" s="17" t="s">
        <v>7123</v>
      </c>
      <c r="C214" s="17" t="s">
        <v>28</v>
      </c>
      <c r="D214" s="29">
        <v>2</v>
      </c>
      <c r="F214" s="3" t="s">
        <v>13288</v>
      </c>
      <c r="G214" t="s">
        <v>28</v>
      </c>
      <c r="H214" s="17" t="s">
        <v>12707</v>
      </c>
      <c r="I214">
        <f>VLOOKUP(B214,Sheet2!H:I,2,0)</f>
        <v>91</v>
      </c>
    </row>
    <row r="215" spans="1:9" x14ac:dyDescent="0.25">
      <c r="A215" s="17" t="s">
        <v>12707</v>
      </c>
      <c r="B215" s="17" t="s">
        <v>7207</v>
      </c>
      <c r="C215" s="17" t="s">
        <v>28</v>
      </c>
      <c r="D215" s="29">
        <v>2</v>
      </c>
      <c r="F215" s="3" t="s">
        <v>13288</v>
      </c>
      <c r="G215" t="s">
        <v>28</v>
      </c>
      <c r="H215" s="17" t="s">
        <v>12707</v>
      </c>
      <c r="I215">
        <f>VLOOKUP(B215,Sheet2!H:I,2,0)</f>
        <v>91</v>
      </c>
    </row>
    <row r="216" spans="1:9" x14ac:dyDescent="0.25">
      <c r="A216" s="17" t="s">
        <v>12707</v>
      </c>
      <c r="B216" s="17" t="s">
        <v>7092</v>
      </c>
      <c r="C216" s="17" t="s">
        <v>28</v>
      </c>
      <c r="D216" s="29">
        <v>2</v>
      </c>
      <c r="F216" s="3" t="s">
        <v>13288</v>
      </c>
      <c r="G216" t="s">
        <v>28</v>
      </c>
      <c r="H216" s="17" t="s">
        <v>12707</v>
      </c>
      <c r="I216">
        <f>VLOOKUP(B216,Sheet2!H:I,2,0)</f>
        <v>92</v>
      </c>
    </row>
    <row r="217" spans="1:9" x14ac:dyDescent="0.25">
      <c r="A217" s="17" t="s">
        <v>12752</v>
      </c>
      <c r="B217" s="17" t="s">
        <v>8294</v>
      </c>
      <c r="C217" s="17" t="s">
        <v>28</v>
      </c>
      <c r="D217" s="29">
        <v>2</v>
      </c>
      <c r="F217" s="3" t="s">
        <v>13288</v>
      </c>
      <c r="G217" t="s">
        <v>28</v>
      </c>
      <c r="H217" s="17" t="s">
        <v>12752</v>
      </c>
      <c r="I217">
        <f>VLOOKUP(B217,Sheet2!H:I,2,0)</f>
        <v>3</v>
      </c>
    </row>
    <row r="218" spans="1:9" x14ac:dyDescent="0.25">
      <c r="A218" s="17" t="s">
        <v>12753</v>
      </c>
      <c r="B218" s="17" t="s">
        <v>8234</v>
      </c>
      <c r="C218" s="17" t="s">
        <v>28</v>
      </c>
      <c r="D218" s="29">
        <v>2</v>
      </c>
      <c r="F218" s="3" t="s">
        <v>13288</v>
      </c>
      <c r="G218" t="s">
        <v>28</v>
      </c>
      <c r="H218" s="17" t="s">
        <v>12753</v>
      </c>
      <c r="I218">
        <f>VLOOKUP(B218,Sheet2!H:I,2,0)</f>
        <v>16</v>
      </c>
    </row>
    <row r="219" spans="1:9" x14ac:dyDescent="0.25">
      <c r="A219" s="17" t="s">
        <v>12754</v>
      </c>
      <c r="B219" s="17" t="s">
        <v>7166</v>
      </c>
      <c r="C219" s="17" t="s">
        <v>28</v>
      </c>
      <c r="D219" s="29">
        <v>2</v>
      </c>
      <c r="F219" s="3" t="s">
        <v>13288</v>
      </c>
      <c r="G219" t="s">
        <v>28</v>
      </c>
      <c r="H219" s="17" t="s">
        <v>12754</v>
      </c>
      <c r="I219">
        <f>VLOOKUP(B219,Sheet2!H:I,2,0)</f>
        <v>33</v>
      </c>
    </row>
    <row r="220" spans="1:9" x14ac:dyDescent="0.25">
      <c r="A220" s="17" t="s">
        <v>12755</v>
      </c>
      <c r="B220" s="17" t="s">
        <v>10553</v>
      </c>
      <c r="C220" s="17" t="s">
        <v>28</v>
      </c>
      <c r="D220" s="29">
        <v>2</v>
      </c>
      <c r="F220" s="3" t="s">
        <v>13288</v>
      </c>
      <c r="G220" t="s">
        <v>28</v>
      </c>
      <c r="H220" s="17" t="s">
        <v>12755</v>
      </c>
      <c r="I220">
        <f>VLOOKUP(B220,Sheet2!H:I,2,0)</f>
        <v>4</v>
      </c>
    </row>
    <row r="221" spans="1:9" x14ac:dyDescent="0.25">
      <c r="A221" s="17" t="s">
        <v>12756</v>
      </c>
      <c r="B221" s="17" t="s">
        <v>7131</v>
      </c>
      <c r="C221" s="17" t="s">
        <v>28</v>
      </c>
      <c r="D221" s="29">
        <v>2</v>
      </c>
      <c r="F221" s="3" t="s">
        <v>13288</v>
      </c>
      <c r="G221" t="s">
        <v>28</v>
      </c>
      <c r="H221" s="17" t="s">
        <v>12756</v>
      </c>
      <c r="I221">
        <f>VLOOKUP(B221,Sheet2!H:I,2,0)</f>
        <v>30</v>
      </c>
    </row>
    <row r="222" spans="1:9" x14ac:dyDescent="0.25">
      <c r="A222" s="17" t="s">
        <v>12756</v>
      </c>
      <c r="B222" s="17" t="s">
        <v>7117</v>
      </c>
      <c r="C222" s="17" t="s">
        <v>28</v>
      </c>
      <c r="D222" s="29">
        <v>2</v>
      </c>
      <c r="F222" s="3" t="s">
        <v>13288</v>
      </c>
      <c r="G222" t="s">
        <v>28</v>
      </c>
      <c r="H222" s="17" t="s">
        <v>12756</v>
      </c>
      <c r="I222">
        <f>VLOOKUP(B222,Sheet2!H:I,2,0)</f>
        <v>43</v>
      </c>
    </row>
    <row r="223" spans="1:9" x14ac:dyDescent="0.25">
      <c r="A223" s="17" t="s">
        <v>12756</v>
      </c>
      <c r="B223" s="17" t="s">
        <v>8264</v>
      </c>
      <c r="C223" s="17" t="s">
        <v>28</v>
      </c>
      <c r="D223" s="29">
        <v>2</v>
      </c>
      <c r="F223" s="3" t="s">
        <v>13288</v>
      </c>
      <c r="G223" t="s">
        <v>28</v>
      </c>
      <c r="H223" s="17" t="s">
        <v>12756</v>
      </c>
      <c r="I223">
        <f>VLOOKUP(B223,Sheet2!H:I,2,0)</f>
        <v>29</v>
      </c>
    </row>
    <row r="224" spans="1:9" x14ac:dyDescent="0.25">
      <c r="A224" s="17" t="s">
        <v>12756</v>
      </c>
      <c r="B224" s="17" t="s">
        <v>7220</v>
      </c>
      <c r="C224" s="17" t="s">
        <v>28</v>
      </c>
      <c r="D224" s="29">
        <v>2</v>
      </c>
      <c r="F224" s="3" t="s">
        <v>13288</v>
      </c>
      <c r="G224" t="s">
        <v>28</v>
      </c>
      <c r="H224" s="17" t="s">
        <v>12756</v>
      </c>
      <c r="I224">
        <f>VLOOKUP(B224,Sheet2!H:I,2,0)</f>
        <v>56</v>
      </c>
    </row>
    <row r="225" spans="1:9" x14ac:dyDescent="0.25">
      <c r="A225" s="17" t="s">
        <v>12757</v>
      </c>
      <c r="B225" s="17" t="s">
        <v>8995</v>
      </c>
      <c r="C225" s="17" t="s">
        <v>28</v>
      </c>
      <c r="D225" s="29">
        <v>1</v>
      </c>
      <c r="F225" s="3" t="s">
        <v>13288</v>
      </c>
      <c r="G225" t="s">
        <v>28</v>
      </c>
      <c r="H225" s="17" t="s">
        <v>12757</v>
      </c>
      <c r="I225">
        <f>VLOOKUP(B225,Sheet2!H:I,2,0)</f>
        <v>2</v>
      </c>
    </row>
    <row r="226" spans="1:9" x14ac:dyDescent="0.25">
      <c r="A226" s="17" t="s">
        <v>12757</v>
      </c>
      <c r="B226" s="17" t="s">
        <v>8624</v>
      </c>
      <c r="C226" s="17" t="s">
        <v>28</v>
      </c>
      <c r="D226" s="29">
        <v>1</v>
      </c>
      <c r="F226" s="3" t="s">
        <v>13288</v>
      </c>
      <c r="G226" t="s">
        <v>28</v>
      </c>
      <c r="H226" s="17" t="s">
        <v>12757</v>
      </c>
      <c r="I226">
        <f>VLOOKUP(B226,Sheet2!H:I,2,0)</f>
        <v>19</v>
      </c>
    </row>
    <row r="227" spans="1:9" x14ac:dyDescent="0.25">
      <c r="A227" s="17" t="s">
        <v>12757</v>
      </c>
      <c r="B227" s="17" t="s">
        <v>7274</v>
      </c>
      <c r="C227" s="17" t="s">
        <v>28</v>
      </c>
      <c r="D227" s="29">
        <v>1</v>
      </c>
      <c r="F227" s="3" t="s">
        <v>13288</v>
      </c>
      <c r="G227" t="s">
        <v>28</v>
      </c>
      <c r="H227" s="17" t="s">
        <v>12757</v>
      </c>
      <c r="I227">
        <f>VLOOKUP(B227,Sheet2!H:I,2,0)</f>
        <v>8</v>
      </c>
    </row>
    <row r="228" spans="1:9" x14ac:dyDescent="0.25">
      <c r="A228" s="17" t="s">
        <v>12757</v>
      </c>
      <c r="B228" s="17" t="s">
        <v>9228</v>
      </c>
      <c r="C228" s="17" t="s">
        <v>28</v>
      </c>
      <c r="D228" s="29">
        <v>1</v>
      </c>
      <c r="F228" s="3" t="s">
        <v>13288</v>
      </c>
      <c r="G228" t="s">
        <v>28</v>
      </c>
      <c r="H228" s="17" t="s">
        <v>12757</v>
      </c>
      <c r="I228">
        <f>VLOOKUP(B228,Sheet2!H:I,2,0)</f>
        <v>3</v>
      </c>
    </row>
    <row r="229" spans="1:9" x14ac:dyDescent="0.25">
      <c r="A229" s="17" t="s">
        <v>12758</v>
      </c>
      <c r="B229" s="17" t="s">
        <v>8298</v>
      </c>
      <c r="C229" s="17" t="s">
        <v>28</v>
      </c>
      <c r="D229" s="29">
        <v>1</v>
      </c>
      <c r="F229" s="3" t="s">
        <v>13288</v>
      </c>
      <c r="G229" t="s">
        <v>28</v>
      </c>
      <c r="H229" s="17" t="s">
        <v>12758</v>
      </c>
      <c r="I229">
        <f>VLOOKUP(B229,Sheet2!H:I,2,0)</f>
        <v>6</v>
      </c>
    </row>
    <row r="230" spans="1:9" x14ac:dyDescent="0.25">
      <c r="A230" s="17" t="s">
        <v>12756</v>
      </c>
      <c r="B230" s="17" t="s">
        <v>7505</v>
      </c>
      <c r="C230" s="17" t="s">
        <v>28</v>
      </c>
      <c r="D230" s="29">
        <v>2</v>
      </c>
      <c r="F230" s="3" t="s">
        <v>13288</v>
      </c>
      <c r="G230" t="s">
        <v>28</v>
      </c>
      <c r="H230" s="17" t="s">
        <v>12756</v>
      </c>
      <c r="I230">
        <f>VLOOKUP(B230,Sheet2!H:I,2,0)</f>
        <v>36</v>
      </c>
    </row>
    <row r="231" spans="1:9" x14ac:dyDescent="0.25">
      <c r="A231" s="17" t="s">
        <v>12756</v>
      </c>
      <c r="B231" s="17" t="s">
        <v>7190</v>
      </c>
      <c r="C231" s="17" t="s">
        <v>28</v>
      </c>
      <c r="D231" s="29">
        <v>2</v>
      </c>
      <c r="F231" s="3" t="s">
        <v>13288</v>
      </c>
      <c r="G231" t="s">
        <v>28</v>
      </c>
      <c r="H231" s="17" t="s">
        <v>12756</v>
      </c>
      <c r="I231">
        <f>VLOOKUP(B231,Sheet2!H:I,2,0)</f>
        <v>37</v>
      </c>
    </row>
    <row r="232" spans="1:9" x14ac:dyDescent="0.25">
      <c r="A232" s="17" t="s">
        <v>12756</v>
      </c>
      <c r="B232" s="17" t="s">
        <v>7231</v>
      </c>
      <c r="C232" s="17" t="s">
        <v>28</v>
      </c>
      <c r="D232" s="29">
        <v>2</v>
      </c>
      <c r="F232" s="3" t="s">
        <v>13288</v>
      </c>
      <c r="G232" t="s">
        <v>28</v>
      </c>
      <c r="H232" s="17" t="s">
        <v>12756</v>
      </c>
      <c r="I232">
        <f>VLOOKUP(B232,Sheet2!H:I,2,0)</f>
        <v>43</v>
      </c>
    </row>
    <row r="233" spans="1:9" x14ac:dyDescent="0.25">
      <c r="A233" s="17" t="s">
        <v>12759</v>
      </c>
      <c r="B233" s="17" t="s">
        <v>12760</v>
      </c>
      <c r="C233" s="17" t="s">
        <v>28</v>
      </c>
      <c r="D233" s="29">
        <v>2</v>
      </c>
      <c r="F233" s="3" t="s">
        <v>13288</v>
      </c>
      <c r="G233" t="s">
        <v>28</v>
      </c>
      <c r="H233" s="17" t="s">
        <v>12759</v>
      </c>
      <c r="I233">
        <f>VLOOKUP(B233,Sheet2!H:I,2,0)</f>
        <v>27</v>
      </c>
    </row>
    <row r="234" spans="1:9" x14ac:dyDescent="0.25">
      <c r="A234" s="17" t="s">
        <v>12761</v>
      </c>
      <c r="B234" s="17" t="s">
        <v>8093</v>
      </c>
      <c r="C234" s="17" t="s">
        <v>181</v>
      </c>
      <c r="D234" s="29">
        <v>1</v>
      </c>
      <c r="F234" s="3" t="s">
        <v>13288</v>
      </c>
      <c r="G234" t="s">
        <v>28</v>
      </c>
      <c r="H234" s="17" t="s">
        <v>12761</v>
      </c>
      <c r="I234">
        <f>VLOOKUP(B234,Sheet2!H:I,2,0)</f>
        <v>6</v>
      </c>
    </row>
    <row r="235" spans="1:9" x14ac:dyDescent="0.25">
      <c r="A235" s="17" t="s">
        <v>12763</v>
      </c>
      <c r="B235" s="17" t="s">
        <v>7078</v>
      </c>
      <c r="C235" s="17" t="s">
        <v>28</v>
      </c>
      <c r="D235" s="29">
        <v>2</v>
      </c>
      <c r="F235" s="3" t="s">
        <v>13288</v>
      </c>
      <c r="G235" t="s">
        <v>28</v>
      </c>
      <c r="H235" s="17" t="s">
        <v>12763</v>
      </c>
      <c r="I235">
        <f>VLOOKUP(B235,Sheet2!H:I,2,0)</f>
        <v>36</v>
      </c>
    </row>
    <row r="236" spans="1:9" x14ac:dyDescent="0.25">
      <c r="A236" s="17" t="s">
        <v>12764</v>
      </c>
      <c r="B236" s="17" t="s">
        <v>7224</v>
      </c>
      <c r="C236" s="17" t="s">
        <v>28</v>
      </c>
      <c r="D236" s="29">
        <v>2</v>
      </c>
      <c r="F236" s="3" t="s">
        <v>13288</v>
      </c>
      <c r="G236" t="s">
        <v>28</v>
      </c>
      <c r="H236" s="17" t="s">
        <v>12764</v>
      </c>
      <c r="I236">
        <f>VLOOKUP(B236,Sheet2!H:I,2,0)</f>
        <v>54</v>
      </c>
    </row>
    <row r="237" spans="1:9" x14ac:dyDescent="0.25">
      <c r="A237" s="17" t="s">
        <v>12764</v>
      </c>
      <c r="B237" s="17" t="s">
        <v>7114</v>
      </c>
      <c r="C237" s="17" t="s">
        <v>28</v>
      </c>
      <c r="D237" s="29">
        <v>2</v>
      </c>
      <c r="F237" s="3" t="s">
        <v>13288</v>
      </c>
      <c r="G237" t="s">
        <v>28</v>
      </c>
      <c r="H237" s="17" t="s">
        <v>12764</v>
      </c>
      <c r="I237">
        <f>VLOOKUP(B237,Sheet2!H:I,2,0)</f>
        <v>55</v>
      </c>
    </row>
    <row r="238" spans="1:9" x14ac:dyDescent="0.25">
      <c r="A238" s="17" t="s">
        <v>12765</v>
      </c>
      <c r="B238" s="17" t="s">
        <v>7748</v>
      </c>
      <c r="C238" s="17" t="s">
        <v>28</v>
      </c>
      <c r="D238" s="29">
        <v>2</v>
      </c>
      <c r="F238" s="3" t="s">
        <v>13288</v>
      </c>
      <c r="G238" t="s">
        <v>28</v>
      </c>
      <c r="H238" s="17" t="s">
        <v>12765</v>
      </c>
      <c r="I238">
        <f>VLOOKUP(B238,Sheet2!H:I,2,0)</f>
        <v>3</v>
      </c>
    </row>
    <row r="239" spans="1:9" x14ac:dyDescent="0.25">
      <c r="A239" s="17" t="s">
        <v>12605</v>
      </c>
      <c r="B239" s="17" t="s">
        <v>7437</v>
      </c>
      <c r="C239" s="17" t="s">
        <v>45</v>
      </c>
      <c r="D239" s="29">
        <v>1</v>
      </c>
      <c r="F239" s="3" t="s">
        <v>13217</v>
      </c>
      <c r="G239" t="s">
        <v>45</v>
      </c>
      <c r="H239" s="17" t="s">
        <v>12605</v>
      </c>
      <c r="I239">
        <f>VLOOKUP(B239,Sheet2!H:I,2,0)</f>
        <v>9</v>
      </c>
    </row>
    <row r="240" spans="1:9" x14ac:dyDescent="0.25">
      <c r="A240" s="17" t="s">
        <v>12606</v>
      </c>
      <c r="B240" s="17" t="s">
        <v>11464</v>
      </c>
      <c r="C240" s="17" t="s">
        <v>45</v>
      </c>
      <c r="D240" s="29">
        <v>1</v>
      </c>
      <c r="F240" s="3" t="s">
        <v>13217</v>
      </c>
      <c r="G240" t="s">
        <v>45</v>
      </c>
      <c r="H240" s="17" t="s">
        <v>12606</v>
      </c>
      <c r="I240">
        <f>VLOOKUP(B240,Sheet2!H:I,2,0)</f>
        <v>21</v>
      </c>
    </row>
    <row r="241" spans="1:9" x14ac:dyDescent="0.25">
      <c r="A241" s="17" t="s">
        <v>12610</v>
      </c>
      <c r="B241" s="17" t="s">
        <v>11444</v>
      </c>
      <c r="C241" s="17" t="s">
        <v>69</v>
      </c>
      <c r="D241" s="29">
        <v>1</v>
      </c>
      <c r="F241" s="3" t="s">
        <v>13217</v>
      </c>
      <c r="G241" t="s">
        <v>69</v>
      </c>
      <c r="H241" s="17" t="s">
        <v>12610</v>
      </c>
      <c r="I241">
        <f>VLOOKUP(B241,Sheet2!H:I,2,0)</f>
        <v>17</v>
      </c>
    </row>
    <row r="242" spans="1:9" x14ac:dyDescent="0.25">
      <c r="A242" s="17" t="s">
        <v>12620</v>
      </c>
      <c r="B242" s="17" t="s">
        <v>7442</v>
      </c>
      <c r="C242" s="17" t="s">
        <v>45</v>
      </c>
      <c r="D242" s="29">
        <v>1</v>
      </c>
      <c r="F242" s="3" t="s">
        <v>13217</v>
      </c>
      <c r="G242" t="s">
        <v>45</v>
      </c>
      <c r="H242" s="17" t="s">
        <v>12620</v>
      </c>
      <c r="I242">
        <f>VLOOKUP(B242,Sheet2!H:I,2,0)</f>
        <v>21</v>
      </c>
    </row>
    <row r="243" spans="1:9" x14ac:dyDescent="0.25">
      <c r="A243" s="17" t="s">
        <v>12628</v>
      </c>
      <c r="B243" s="17" t="s">
        <v>11416</v>
      </c>
      <c r="C243" s="17" t="s">
        <v>69</v>
      </c>
      <c r="D243" s="29">
        <v>1</v>
      </c>
      <c r="F243" s="3" t="s">
        <v>13217</v>
      </c>
      <c r="G243" t="s">
        <v>69</v>
      </c>
      <c r="H243" s="17" t="s">
        <v>12628</v>
      </c>
      <c r="I243">
        <f>VLOOKUP(B243,Sheet2!H:I,2,0)</f>
        <v>25</v>
      </c>
    </row>
    <row r="244" spans="1:9" x14ac:dyDescent="0.25">
      <c r="A244" s="17" t="s">
        <v>12631</v>
      </c>
      <c r="B244" s="17" t="s">
        <v>11403</v>
      </c>
      <c r="C244" s="17" t="s">
        <v>69</v>
      </c>
      <c r="D244" s="29">
        <v>1</v>
      </c>
      <c r="F244" s="3" t="s">
        <v>13217</v>
      </c>
      <c r="G244" t="s">
        <v>69</v>
      </c>
      <c r="H244" s="17" t="s">
        <v>12631</v>
      </c>
      <c r="I244">
        <f>VLOOKUP(B244,Sheet2!H:I,2,0)</f>
        <v>14</v>
      </c>
    </row>
    <row r="245" spans="1:9" x14ac:dyDescent="0.25">
      <c r="A245" s="17" t="s">
        <v>12633</v>
      </c>
      <c r="B245" s="17" t="s">
        <v>5155</v>
      </c>
      <c r="C245" s="17" t="s">
        <v>45</v>
      </c>
      <c r="D245" s="29">
        <v>1</v>
      </c>
      <c r="F245" s="3" t="s">
        <v>13217</v>
      </c>
      <c r="G245" t="s">
        <v>45</v>
      </c>
      <c r="H245" s="17" t="s">
        <v>12633</v>
      </c>
      <c r="I245">
        <f>VLOOKUP(B245,Sheet2!H:I,2,0)</f>
        <v>134</v>
      </c>
    </row>
    <row r="246" spans="1:9" x14ac:dyDescent="0.25">
      <c r="A246" s="17" t="s">
        <v>12634</v>
      </c>
      <c r="B246" s="17" t="s">
        <v>11486</v>
      </c>
      <c r="C246" s="17" t="s">
        <v>240</v>
      </c>
      <c r="D246" s="29">
        <v>1</v>
      </c>
      <c r="F246" s="3" t="s">
        <v>13217</v>
      </c>
      <c r="G246" t="s">
        <v>240</v>
      </c>
      <c r="H246" s="17" t="s">
        <v>12634</v>
      </c>
      <c r="I246">
        <f>VLOOKUP(B246,Sheet2!H:I,2,0)</f>
        <v>50</v>
      </c>
    </row>
    <row r="247" spans="1:9" x14ac:dyDescent="0.25">
      <c r="A247" s="17" t="s">
        <v>12636</v>
      </c>
      <c r="B247" s="17" t="s">
        <v>4575</v>
      </c>
      <c r="C247" s="17" t="s">
        <v>45</v>
      </c>
      <c r="D247" s="29">
        <v>1</v>
      </c>
      <c r="F247" s="3" t="s">
        <v>13217</v>
      </c>
      <c r="G247" t="s">
        <v>45</v>
      </c>
      <c r="H247" s="17" t="s">
        <v>12636</v>
      </c>
      <c r="I247">
        <f>VLOOKUP(B247,Sheet2!H:I,2,0)</f>
        <v>37</v>
      </c>
    </row>
    <row r="248" spans="1:9" x14ac:dyDescent="0.25">
      <c r="A248" s="17" t="s">
        <v>12651</v>
      </c>
      <c r="B248" s="17" t="s">
        <v>5588</v>
      </c>
      <c r="C248" s="17" t="s">
        <v>136</v>
      </c>
      <c r="D248" s="29">
        <v>1</v>
      </c>
      <c r="F248" s="3" t="s">
        <v>13217</v>
      </c>
      <c r="G248" t="s">
        <v>136</v>
      </c>
      <c r="H248" s="17" t="s">
        <v>12651</v>
      </c>
      <c r="I248">
        <f>VLOOKUP(B248,Sheet2!H:I,2,0)</f>
        <v>103</v>
      </c>
    </row>
    <row r="249" spans="1:9" x14ac:dyDescent="0.25">
      <c r="A249" s="17" t="s">
        <v>12656</v>
      </c>
      <c r="B249" s="17" t="s">
        <v>11434</v>
      </c>
      <c r="C249" s="17" t="s">
        <v>45</v>
      </c>
      <c r="D249" s="29">
        <v>1</v>
      </c>
      <c r="F249" s="3" t="s">
        <v>13217</v>
      </c>
      <c r="G249" t="s">
        <v>45</v>
      </c>
      <c r="H249" s="17" t="s">
        <v>12656</v>
      </c>
      <c r="I249">
        <f>VLOOKUP(B249,Sheet2!H:I,2,0)</f>
        <v>26</v>
      </c>
    </row>
    <row r="250" spans="1:9" x14ac:dyDescent="0.25">
      <c r="A250" s="17" t="s">
        <v>12662</v>
      </c>
      <c r="B250" s="17" t="s">
        <v>7253</v>
      </c>
      <c r="C250" s="17" t="s">
        <v>45</v>
      </c>
      <c r="D250" s="29">
        <v>1</v>
      </c>
      <c r="F250" s="3" t="s">
        <v>13217</v>
      </c>
      <c r="G250" t="s">
        <v>45</v>
      </c>
      <c r="H250" s="17" t="s">
        <v>12662</v>
      </c>
      <c r="I250">
        <f>VLOOKUP(B250,Sheet2!H:I,2,0)</f>
        <v>88</v>
      </c>
    </row>
    <row r="251" spans="1:9" x14ac:dyDescent="0.25">
      <c r="A251" s="17" t="s">
        <v>12664</v>
      </c>
      <c r="B251" s="17" t="s">
        <v>7450</v>
      </c>
      <c r="C251" s="17" t="s">
        <v>45</v>
      </c>
      <c r="D251" s="29">
        <v>1</v>
      </c>
      <c r="F251" s="3" t="s">
        <v>13217</v>
      </c>
      <c r="G251" t="s">
        <v>45</v>
      </c>
      <c r="H251" s="17" t="s">
        <v>12664</v>
      </c>
      <c r="I251">
        <f>VLOOKUP(B251,Sheet2!H:I,2,0)</f>
        <v>58</v>
      </c>
    </row>
    <row r="252" spans="1:9" x14ac:dyDescent="0.25">
      <c r="A252" s="17" t="s">
        <v>12666</v>
      </c>
      <c r="B252" s="17" t="s">
        <v>11563</v>
      </c>
      <c r="C252" s="17" t="s">
        <v>45</v>
      </c>
      <c r="D252" s="29">
        <v>1</v>
      </c>
      <c r="F252" s="3" t="s">
        <v>13217</v>
      </c>
      <c r="G252" t="s">
        <v>45</v>
      </c>
      <c r="H252" s="17" t="s">
        <v>12666</v>
      </c>
      <c r="I252">
        <f>VLOOKUP(B252,Sheet2!H:I,2,0)</f>
        <v>18</v>
      </c>
    </row>
    <row r="253" spans="1:9" x14ac:dyDescent="0.25">
      <c r="A253" s="17" t="s">
        <v>12670</v>
      </c>
      <c r="B253" s="17" t="s">
        <v>7094</v>
      </c>
      <c r="C253" s="17" t="s">
        <v>45</v>
      </c>
      <c r="D253" s="29">
        <v>1</v>
      </c>
      <c r="F253" s="3" t="s">
        <v>13217</v>
      </c>
      <c r="G253" t="s">
        <v>45</v>
      </c>
      <c r="H253" s="17" t="s">
        <v>12670</v>
      </c>
      <c r="I253">
        <f>VLOOKUP(B253,Sheet2!H:I,2,0)</f>
        <v>40</v>
      </c>
    </row>
    <row r="254" spans="1:9" x14ac:dyDescent="0.25">
      <c r="A254" s="17" t="s">
        <v>12673</v>
      </c>
      <c r="B254" s="17" t="s">
        <v>7538</v>
      </c>
      <c r="C254" s="17" t="s">
        <v>45</v>
      </c>
      <c r="D254" s="29">
        <v>1</v>
      </c>
      <c r="F254" s="3" t="s">
        <v>13217</v>
      </c>
      <c r="G254" t="s">
        <v>45</v>
      </c>
      <c r="H254" s="17" t="s">
        <v>12673</v>
      </c>
      <c r="I254">
        <f>VLOOKUP(B254,Sheet2!H:I,2,0)</f>
        <v>34</v>
      </c>
    </row>
    <row r="255" spans="1:9" x14ac:dyDescent="0.25">
      <c r="A255" s="17" t="s">
        <v>12679</v>
      </c>
      <c r="B255" s="17" t="s">
        <v>11398</v>
      </c>
      <c r="C255" s="17" t="s">
        <v>45</v>
      </c>
      <c r="D255" s="29">
        <v>1</v>
      </c>
      <c r="F255" s="3" t="s">
        <v>13217</v>
      </c>
      <c r="G255" t="s">
        <v>45</v>
      </c>
      <c r="H255" s="17" t="s">
        <v>12679</v>
      </c>
      <c r="I255">
        <f>VLOOKUP(B255,Sheet2!H:I,2,0)</f>
        <v>13</v>
      </c>
    </row>
    <row r="256" spans="1:9" x14ac:dyDescent="0.25">
      <c r="A256" s="17" t="s">
        <v>12687</v>
      </c>
      <c r="B256" s="17" t="s">
        <v>7110</v>
      </c>
      <c r="C256" s="17" t="s">
        <v>45</v>
      </c>
      <c r="D256" s="29">
        <v>1</v>
      </c>
      <c r="F256" s="3" t="s">
        <v>13217</v>
      </c>
      <c r="G256" t="s">
        <v>45</v>
      </c>
      <c r="H256" s="17" t="s">
        <v>12687</v>
      </c>
      <c r="I256">
        <f>VLOOKUP(B256,Sheet2!H:I,2,0)</f>
        <v>15</v>
      </c>
    </row>
    <row r="257" spans="1:9" x14ac:dyDescent="0.25">
      <c r="A257" s="17" t="s">
        <v>12689</v>
      </c>
      <c r="B257" s="17" t="s">
        <v>7329</v>
      </c>
      <c r="C257" s="17" t="s">
        <v>45</v>
      </c>
      <c r="D257" s="29">
        <v>1</v>
      </c>
      <c r="F257" s="3" t="s">
        <v>13217</v>
      </c>
      <c r="G257" t="s">
        <v>45</v>
      </c>
      <c r="H257" s="17" t="s">
        <v>12689</v>
      </c>
      <c r="I257">
        <f>VLOOKUP(B257,Sheet2!H:I,2,0)</f>
        <v>44</v>
      </c>
    </row>
    <row r="258" spans="1:9" x14ac:dyDescent="0.25">
      <c r="A258" s="17" t="s">
        <v>12693</v>
      </c>
      <c r="B258" s="17" t="s">
        <v>7112</v>
      </c>
      <c r="C258" s="17" t="s">
        <v>45</v>
      </c>
      <c r="D258" s="29">
        <v>1</v>
      </c>
      <c r="F258" s="3" t="s">
        <v>13217</v>
      </c>
      <c r="G258" t="s">
        <v>45</v>
      </c>
      <c r="H258" s="17" t="s">
        <v>12693</v>
      </c>
      <c r="I258">
        <f>VLOOKUP(B258,Sheet2!H:I,2,0)</f>
        <v>49</v>
      </c>
    </row>
    <row r="259" spans="1:9" x14ac:dyDescent="0.25">
      <c r="A259" s="17" t="s">
        <v>12697</v>
      </c>
      <c r="B259" s="17" t="s">
        <v>11446</v>
      </c>
      <c r="C259" s="17" t="s">
        <v>69</v>
      </c>
      <c r="D259" s="29">
        <v>1</v>
      </c>
      <c r="F259" s="3" t="s">
        <v>13217</v>
      </c>
      <c r="G259" t="s">
        <v>69</v>
      </c>
      <c r="H259" s="17" t="s">
        <v>12697</v>
      </c>
      <c r="I259">
        <f>VLOOKUP(B259,Sheet2!H:I,2,0)</f>
        <v>21</v>
      </c>
    </row>
    <row r="260" spans="1:9" x14ac:dyDescent="0.25">
      <c r="A260" s="17" t="s">
        <v>12699</v>
      </c>
      <c r="B260" s="17" t="s">
        <v>11439</v>
      </c>
      <c r="C260" s="17" t="s">
        <v>69</v>
      </c>
      <c r="D260" s="29">
        <v>1</v>
      </c>
      <c r="F260" s="3" t="s">
        <v>13217</v>
      </c>
      <c r="G260" t="s">
        <v>69</v>
      </c>
      <c r="H260" s="17" t="s">
        <v>12699</v>
      </c>
      <c r="I260">
        <f>VLOOKUP(B260,Sheet2!H:I,2,0)</f>
        <v>25</v>
      </c>
    </row>
    <row r="261" spans="1:9" x14ac:dyDescent="0.25">
      <c r="A261" s="17" t="s">
        <v>12702</v>
      </c>
      <c r="B261" s="17" t="s">
        <v>11420</v>
      </c>
      <c r="C261" s="17" t="s">
        <v>69</v>
      </c>
      <c r="D261" s="29">
        <v>1</v>
      </c>
      <c r="F261" s="3" t="s">
        <v>13217</v>
      </c>
      <c r="G261" t="s">
        <v>69</v>
      </c>
      <c r="H261" s="17" t="s">
        <v>12702</v>
      </c>
      <c r="I261">
        <f>VLOOKUP(B261,Sheet2!H:I,2,0)</f>
        <v>19</v>
      </c>
    </row>
    <row r="262" spans="1:9" x14ac:dyDescent="0.25">
      <c r="A262" s="17" t="s">
        <v>12705</v>
      </c>
      <c r="B262" s="17" t="s">
        <v>11405</v>
      </c>
      <c r="C262" s="17" t="s">
        <v>69</v>
      </c>
      <c r="D262" s="29">
        <v>1</v>
      </c>
      <c r="F262" s="3" t="s">
        <v>13217</v>
      </c>
      <c r="G262" t="s">
        <v>69</v>
      </c>
      <c r="H262" s="17" t="s">
        <v>12705</v>
      </c>
      <c r="I262">
        <f>VLOOKUP(B262,Sheet2!H:I,2,0)</f>
        <v>28</v>
      </c>
    </row>
    <row r="263" spans="1:9" x14ac:dyDescent="0.25">
      <c r="A263" s="17" t="s">
        <v>12781</v>
      </c>
      <c r="B263" s="17" t="s">
        <v>7133</v>
      </c>
      <c r="C263" s="17" t="s">
        <v>46</v>
      </c>
      <c r="D263" s="29">
        <v>1</v>
      </c>
      <c r="F263" s="3" t="s">
        <v>13217</v>
      </c>
      <c r="G263" t="s">
        <v>46</v>
      </c>
      <c r="H263" s="17" t="s">
        <v>12781</v>
      </c>
      <c r="I263">
        <f>VLOOKUP(B263,Sheet2!H:I,2,0)</f>
        <v>7</v>
      </c>
    </row>
    <row r="264" spans="1:9" x14ac:dyDescent="0.25">
      <c r="A264" s="17" t="s">
        <v>12783</v>
      </c>
      <c r="B264" s="17" t="s">
        <v>7036</v>
      </c>
      <c r="C264" s="17" t="s">
        <v>46</v>
      </c>
      <c r="D264" s="29">
        <v>1</v>
      </c>
      <c r="F264" s="3" t="s">
        <v>13217</v>
      </c>
      <c r="G264" t="s">
        <v>46</v>
      </c>
      <c r="H264" s="17" t="s">
        <v>12783</v>
      </c>
      <c r="I264">
        <f>VLOOKUP(B264,Sheet2!H:I,2,0)</f>
        <v>2</v>
      </c>
    </row>
    <row r="265" spans="1:9" x14ac:dyDescent="0.25">
      <c r="A265" s="17" t="s">
        <v>12784</v>
      </c>
      <c r="B265" s="17" t="s">
        <v>11346</v>
      </c>
      <c r="C265" s="17" t="s">
        <v>46</v>
      </c>
      <c r="D265" s="29">
        <v>1</v>
      </c>
      <c r="F265" s="3" t="s">
        <v>13217</v>
      </c>
      <c r="G265" t="s">
        <v>46</v>
      </c>
      <c r="H265" s="17" t="s">
        <v>12784</v>
      </c>
      <c r="I265">
        <f>VLOOKUP(B265,Sheet2!H:I,2,0)</f>
        <v>1</v>
      </c>
    </row>
    <row r="266" spans="1:9" x14ac:dyDescent="0.25">
      <c r="A266" s="17" t="s">
        <v>12785</v>
      </c>
      <c r="B266" s="17" t="s">
        <v>7169</v>
      </c>
      <c r="C266" s="17" t="s">
        <v>46</v>
      </c>
      <c r="D266" s="29">
        <v>1</v>
      </c>
      <c r="F266" s="3" t="s">
        <v>13217</v>
      </c>
      <c r="G266" t="s">
        <v>46</v>
      </c>
      <c r="H266" s="17" t="s">
        <v>12785</v>
      </c>
      <c r="I266">
        <f>VLOOKUP(B266,Sheet2!H:I,2,0)</f>
        <v>4</v>
      </c>
    </row>
    <row r="267" spans="1:9" x14ac:dyDescent="0.25">
      <c r="A267" s="17" t="s">
        <v>12786</v>
      </c>
      <c r="B267" s="17" t="s">
        <v>7294</v>
      </c>
      <c r="C267" s="17" t="s">
        <v>46</v>
      </c>
      <c r="D267" s="29">
        <v>1</v>
      </c>
      <c r="F267" s="3" t="s">
        <v>13217</v>
      </c>
      <c r="G267" t="s">
        <v>46</v>
      </c>
      <c r="H267" s="17" t="s">
        <v>12786</v>
      </c>
      <c r="I267">
        <f>VLOOKUP(B267,Sheet2!H:I,2,0)</f>
        <v>1</v>
      </c>
    </row>
    <row r="268" spans="1:9" x14ac:dyDescent="0.25">
      <c r="A268" s="17" t="s">
        <v>12788</v>
      </c>
      <c r="B268" s="17" t="s">
        <v>13307</v>
      </c>
      <c r="C268" s="17" t="s">
        <v>45</v>
      </c>
      <c r="D268" s="29">
        <v>1</v>
      </c>
      <c r="F268" s="3" t="s">
        <v>13028</v>
      </c>
      <c r="G268" t="s">
        <v>45</v>
      </c>
      <c r="H268" s="17" t="s">
        <v>12788</v>
      </c>
      <c r="I268">
        <f>VLOOKUP(B268,Sheet2!H:I,2,0)</f>
        <v>40</v>
      </c>
    </row>
    <row r="269" spans="1:9" x14ac:dyDescent="0.25">
      <c r="A269" s="17" t="s">
        <v>12789</v>
      </c>
      <c r="B269" s="17" t="s">
        <v>13308</v>
      </c>
      <c r="C269" s="17" t="s">
        <v>45</v>
      </c>
      <c r="D269" s="29">
        <v>1</v>
      </c>
      <c r="F269" s="3" t="s">
        <v>13028</v>
      </c>
      <c r="G269" t="s">
        <v>45</v>
      </c>
      <c r="H269" s="17" t="s">
        <v>12789</v>
      </c>
      <c r="I269">
        <f>VLOOKUP(B269,Sheet2!H:I,2,0)</f>
        <v>40</v>
      </c>
    </row>
    <row r="270" spans="1:9" x14ac:dyDescent="0.25">
      <c r="A270" s="17" t="s">
        <v>12790</v>
      </c>
      <c r="B270" s="17" t="s">
        <v>13309</v>
      </c>
      <c r="C270" s="17" t="s">
        <v>45</v>
      </c>
      <c r="D270" s="29">
        <v>1</v>
      </c>
      <c r="F270" s="3" t="s">
        <v>13028</v>
      </c>
      <c r="G270" t="s">
        <v>45</v>
      </c>
      <c r="H270" s="17" t="s">
        <v>12790</v>
      </c>
      <c r="I270">
        <f>VLOOKUP(B270,Sheet2!H:I,2,0)</f>
        <v>25</v>
      </c>
    </row>
    <row r="271" spans="1:9" x14ac:dyDescent="0.25">
      <c r="A271" s="17" t="s">
        <v>12791</v>
      </c>
      <c r="B271" s="17" t="s">
        <v>13310</v>
      </c>
      <c r="C271" s="17" t="s">
        <v>45</v>
      </c>
      <c r="D271" s="29">
        <v>1</v>
      </c>
      <c r="F271" s="3" t="s">
        <v>13028</v>
      </c>
      <c r="G271" t="s">
        <v>45</v>
      </c>
      <c r="H271" s="17" t="s">
        <v>12791</v>
      </c>
      <c r="I271">
        <f>VLOOKUP(B271,Sheet2!H:I,2,0)</f>
        <v>144</v>
      </c>
    </row>
    <row r="272" spans="1:9" x14ac:dyDescent="0.25">
      <c r="A272" s="17" t="s">
        <v>12792</v>
      </c>
      <c r="B272" s="17" t="s">
        <v>13311</v>
      </c>
      <c r="C272" s="17" t="s">
        <v>45</v>
      </c>
      <c r="D272" s="29">
        <v>1</v>
      </c>
      <c r="F272" s="3" t="s">
        <v>13028</v>
      </c>
      <c r="G272" t="s">
        <v>45</v>
      </c>
      <c r="H272" s="17" t="s">
        <v>12792</v>
      </c>
      <c r="I272">
        <f>VLOOKUP(B272,Sheet2!H:I,2,0)</f>
        <v>35</v>
      </c>
    </row>
    <row r="273" spans="1:9" x14ac:dyDescent="0.25">
      <c r="A273" s="17" t="s">
        <v>12793</v>
      </c>
      <c r="B273" s="17" t="s">
        <v>13312</v>
      </c>
      <c r="C273" s="17" t="s">
        <v>45</v>
      </c>
      <c r="D273" s="29">
        <v>1</v>
      </c>
      <c r="F273" s="3" t="s">
        <v>13028</v>
      </c>
      <c r="G273" t="s">
        <v>45</v>
      </c>
      <c r="H273" s="17" t="s">
        <v>12793</v>
      </c>
      <c r="I273">
        <f>VLOOKUP(B273,Sheet2!H:I,2,0)</f>
        <v>30</v>
      </c>
    </row>
    <row r="274" spans="1:9" s="26" customFormat="1" x14ac:dyDescent="0.25">
      <c r="A274" s="33" t="s">
        <v>12794</v>
      </c>
      <c r="B274" s="33" t="s">
        <v>13313</v>
      </c>
      <c r="C274" s="33" t="s">
        <v>45</v>
      </c>
      <c r="D274" s="34">
        <v>1</v>
      </c>
      <c r="E274" s="34"/>
      <c r="F274" s="35" t="s">
        <v>13028</v>
      </c>
      <c r="G274" s="26" t="s">
        <v>13209</v>
      </c>
      <c r="H274" s="33" t="s">
        <v>12794</v>
      </c>
      <c r="I274">
        <f>VLOOKUP(B274,Sheet2!H:I,2,0)</f>
        <v>10</v>
      </c>
    </row>
    <row r="275" spans="1:9" x14ac:dyDescent="0.25">
      <c r="A275" s="17" t="s">
        <v>12795</v>
      </c>
      <c r="B275" s="17" t="s">
        <v>13314</v>
      </c>
      <c r="C275" s="17" t="s">
        <v>45</v>
      </c>
      <c r="D275" s="29">
        <v>1</v>
      </c>
      <c r="E275" s="31"/>
      <c r="F275" s="3" t="s">
        <v>13028</v>
      </c>
      <c r="G275" t="s">
        <v>45</v>
      </c>
      <c r="H275" s="17" t="s">
        <v>12795</v>
      </c>
      <c r="I275">
        <f>VLOOKUP(B275,Sheet2!H:I,2,0)</f>
        <v>105</v>
      </c>
    </row>
    <row r="276" spans="1:9" x14ac:dyDescent="0.25">
      <c r="A276" s="17" t="s">
        <v>12796</v>
      </c>
      <c r="B276" s="17" t="s">
        <v>13315</v>
      </c>
      <c r="C276" s="17" t="s">
        <v>45</v>
      </c>
      <c r="D276" s="29">
        <v>1</v>
      </c>
      <c r="F276" s="3" t="s">
        <v>13028</v>
      </c>
      <c r="G276" t="s">
        <v>45</v>
      </c>
      <c r="H276" s="17" t="s">
        <v>12796</v>
      </c>
      <c r="I276">
        <f>VLOOKUP(B276,Sheet2!H:I,2,0)</f>
        <v>66</v>
      </c>
    </row>
    <row r="277" spans="1:9" x14ac:dyDescent="0.25">
      <c r="A277" s="17" t="s">
        <v>12797</v>
      </c>
      <c r="B277" s="17" t="s">
        <v>13316</v>
      </c>
      <c r="C277" s="17" t="s">
        <v>45</v>
      </c>
      <c r="D277" s="29">
        <v>1</v>
      </c>
      <c r="F277" s="3" t="s">
        <v>13028</v>
      </c>
      <c r="G277" t="s">
        <v>45</v>
      </c>
      <c r="H277" s="17" t="s">
        <v>12797</v>
      </c>
      <c r="I277">
        <f>VLOOKUP(B277,Sheet2!H:I,2,0)</f>
        <v>30</v>
      </c>
    </row>
    <row r="278" spans="1:9" x14ac:dyDescent="0.25">
      <c r="A278" s="17" t="s">
        <v>12798</v>
      </c>
      <c r="B278" s="17" t="s">
        <v>13317</v>
      </c>
      <c r="C278" s="17" t="s">
        <v>45</v>
      </c>
      <c r="D278" s="29">
        <v>1</v>
      </c>
      <c r="F278" s="3" t="s">
        <v>13028</v>
      </c>
      <c r="G278" t="s">
        <v>45</v>
      </c>
      <c r="H278" s="17" t="s">
        <v>12798</v>
      </c>
      <c r="I278">
        <f>VLOOKUP(B278,Sheet2!H:I,2,0)</f>
        <v>35</v>
      </c>
    </row>
    <row r="279" spans="1:9" x14ac:dyDescent="0.25">
      <c r="A279" s="17" t="s">
        <v>12799</v>
      </c>
      <c r="B279" s="17" t="s">
        <v>13318</v>
      </c>
      <c r="C279" s="17" t="s">
        <v>45</v>
      </c>
      <c r="D279" s="29">
        <v>1</v>
      </c>
      <c r="F279" s="3" t="s">
        <v>13028</v>
      </c>
      <c r="G279" t="s">
        <v>45</v>
      </c>
      <c r="H279" s="17" t="s">
        <v>12799</v>
      </c>
      <c r="I279">
        <f>VLOOKUP(B279,Sheet2!H:I,2,0)</f>
        <v>30</v>
      </c>
    </row>
    <row r="280" spans="1:9" x14ac:dyDescent="0.25">
      <c r="A280" s="17" t="s">
        <v>12800</v>
      </c>
      <c r="B280" s="17" t="s">
        <v>13319</v>
      </c>
      <c r="C280" s="17" t="s">
        <v>45</v>
      </c>
      <c r="D280" s="29">
        <v>1</v>
      </c>
      <c r="F280" s="3" t="s">
        <v>13028</v>
      </c>
      <c r="G280" t="s">
        <v>45</v>
      </c>
      <c r="H280" s="17" t="s">
        <v>12800</v>
      </c>
      <c r="I280">
        <f>VLOOKUP(B280,Sheet2!H:I,2,0)</f>
        <v>28</v>
      </c>
    </row>
    <row r="281" spans="1:9" x14ac:dyDescent="0.25">
      <c r="A281" s="17" t="s">
        <v>12801</v>
      </c>
      <c r="B281" s="17" t="s">
        <v>13320</v>
      </c>
      <c r="C281" s="17" t="s">
        <v>45</v>
      </c>
      <c r="D281" s="29">
        <v>1</v>
      </c>
      <c r="F281" s="3" t="s">
        <v>13028</v>
      </c>
      <c r="G281" t="s">
        <v>45</v>
      </c>
      <c r="H281" s="17" t="s">
        <v>12801</v>
      </c>
      <c r="I281">
        <f>VLOOKUP(B281,Sheet2!H:I,2,0)</f>
        <v>63</v>
      </c>
    </row>
    <row r="282" spans="1:9" x14ac:dyDescent="0.25">
      <c r="A282" s="17" t="s">
        <v>12802</v>
      </c>
      <c r="B282" s="17" t="s">
        <v>13321</v>
      </c>
      <c r="C282" s="17" t="s">
        <v>45</v>
      </c>
      <c r="D282" s="29">
        <v>1</v>
      </c>
      <c r="F282" s="3" t="s">
        <v>13028</v>
      </c>
      <c r="G282" t="s">
        <v>45</v>
      </c>
      <c r="H282" s="17" t="s">
        <v>12802</v>
      </c>
      <c r="I282">
        <f>VLOOKUP(B282,Sheet2!H:I,2,0)</f>
        <v>30</v>
      </c>
    </row>
    <row r="283" spans="1:9" x14ac:dyDescent="0.25">
      <c r="A283" s="17" t="s">
        <v>12803</v>
      </c>
      <c r="B283" s="17" t="s">
        <v>13322</v>
      </c>
      <c r="C283" s="17" t="s">
        <v>45</v>
      </c>
      <c r="D283" s="29">
        <v>1</v>
      </c>
      <c r="E283" s="31"/>
      <c r="F283" s="3" t="s">
        <v>13028</v>
      </c>
      <c r="G283" t="s">
        <v>45</v>
      </c>
      <c r="H283" s="17" t="s">
        <v>12803</v>
      </c>
      <c r="I283">
        <f>VLOOKUP(B283,Sheet2!H:I,2,0)</f>
        <v>51</v>
      </c>
    </row>
    <row r="284" spans="1:9" x14ac:dyDescent="0.25">
      <c r="A284" s="17" t="s">
        <v>12804</v>
      </c>
      <c r="B284" s="17" t="s">
        <v>13323</v>
      </c>
      <c r="C284" s="17" t="s">
        <v>240</v>
      </c>
      <c r="D284" s="29">
        <v>1</v>
      </c>
      <c r="F284" s="3" t="s">
        <v>13028</v>
      </c>
      <c r="G284" t="s">
        <v>240</v>
      </c>
      <c r="H284" s="17" t="s">
        <v>12804</v>
      </c>
      <c r="I284">
        <f>VLOOKUP(B284,Sheet2!H:I,2,0)</f>
        <v>45</v>
      </c>
    </row>
    <row r="285" spans="1:9" x14ac:dyDescent="0.25">
      <c r="A285" s="17" t="s">
        <v>12805</v>
      </c>
      <c r="B285" s="17" t="s">
        <v>11969</v>
      </c>
      <c r="C285" s="17" t="s">
        <v>240</v>
      </c>
      <c r="D285" s="29">
        <v>1</v>
      </c>
      <c r="F285" s="3" t="s">
        <v>13028</v>
      </c>
      <c r="G285" t="s">
        <v>240</v>
      </c>
      <c r="H285" s="17" t="s">
        <v>12805</v>
      </c>
      <c r="I285">
        <f>VLOOKUP(B285,Sheet2!H:I,2,0)</f>
        <v>41</v>
      </c>
    </row>
    <row r="286" spans="1:9" x14ac:dyDescent="0.25">
      <c r="A286" s="17" t="s">
        <v>12807</v>
      </c>
      <c r="B286" s="17" t="s">
        <v>13324</v>
      </c>
      <c r="C286" s="17" t="s">
        <v>136</v>
      </c>
      <c r="D286" s="29">
        <v>1</v>
      </c>
      <c r="F286" s="3" t="s">
        <v>13028</v>
      </c>
      <c r="G286" t="s">
        <v>136</v>
      </c>
      <c r="H286" s="17" t="s">
        <v>12807</v>
      </c>
      <c r="I286">
        <f>VLOOKUP(B286,Sheet2!H:I,2,0)</f>
        <v>97</v>
      </c>
    </row>
    <row r="287" spans="1:9" x14ac:dyDescent="0.25">
      <c r="A287" s="17" t="s">
        <v>12808</v>
      </c>
      <c r="B287" s="17" t="s">
        <v>12809</v>
      </c>
      <c r="C287" s="17" t="s">
        <v>69</v>
      </c>
      <c r="D287" s="29">
        <v>1</v>
      </c>
      <c r="E287" s="30">
        <v>25</v>
      </c>
      <c r="F287" s="3" t="s">
        <v>13028</v>
      </c>
      <c r="G287" t="s">
        <v>69</v>
      </c>
      <c r="H287" s="17" t="s">
        <v>12808</v>
      </c>
      <c r="I287">
        <f>VLOOKUP(B287,Sheet2!H:I,2,0)</f>
        <v>25</v>
      </c>
    </row>
    <row r="288" spans="1:9" x14ac:dyDescent="0.25">
      <c r="A288" s="17" t="s">
        <v>12810</v>
      </c>
      <c r="B288" s="17" t="s">
        <v>12811</v>
      </c>
      <c r="C288" s="17" t="s">
        <v>69</v>
      </c>
      <c r="D288" s="29">
        <v>1</v>
      </c>
      <c r="E288" s="30">
        <v>25</v>
      </c>
      <c r="F288" s="3" t="s">
        <v>13028</v>
      </c>
      <c r="G288" t="s">
        <v>69</v>
      </c>
      <c r="H288" s="17" t="s">
        <v>12810</v>
      </c>
      <c r="I288">
        <f>VLOOKUP(B288,Sheet2!H:I,2,0)</f>
        <v>25</v>
      </c>
    </row>
    <row r="289" spans="1:9" x14ac:dyDescent="0.25">
      <c r="A289" s="17" t="s">
        <v>12812</v>
      </c>
      <c r="B289" s="17" t="s">
        <v>12813</v>
      </c>
      <c r="C289" s="17" t="s">
        <v>69</v>
      </c>
      <c r="D289" s="29">
        <v>1</v>
      </c>
      <c r="E289" s="30">
        <v>25</v>
      </c>
      <c r="F289" s="3" t="s">
        <v>13028</v>
      </c>
      <c r="G289" t="s">
        <v>69</v>
      </c>
      <c r="H289" s="17" t="s">
        <v>12812</v>
      </c>
      <c r="I289">
        <f>VLOOKUP(B289,Sheet2!H:I,2,0)</f>
        <v>25</v>
      </c>
    </row>
    <row r="290" spans="1:9" x14ac:dyDescent="0.25">
      <c r="A290" s="17" t="s">
        <v>12814</v>
      </c>
      <c r="B290" s="17" t="s">
        <v>12815</v>
      </c>
      <c r="C290" s="17" t="s">
        <v>69</v>
      </c>
      <c r="D290" s="29">
        <v>1</v>
      </c>
      <c r="E290" s="30">
        <v>25</v>
      </c>
      <c r="F290" s="3" t="s">
        <v>13028</v>
      </c>
      <c r="G290" t="s">
        <v>69</v>
      </c>
      <c r="H290" s="17" t="s">
        <v>12814</v>
      </c>
      <c r="I290">
        <f>VLOOKUP(B290,Sheet2!H:I,2,0)</f>
        <v>25</v>
      </c>
    </row>
    <row r="291" spans="1:9" x14ac:dyDescent="0.25">
      <c r="A291" s="17" t="s">
        <v>12816</v>
      </c>
      <c r="B291" s="17" t="s">
        <v>12817</v>
      </c>
      <c r="C291" s="17" t="s">
        <v>69</v>
      </c>
      <c r="D291" s="29">
        <v>1</v>
      </c>
      <c r="E291" s="30">
        <v>25</v>
      </c>
      <c r="F291" s="3" t="s">
        <v>13028</v>
      </c>
      <c r="G291" t="s">
        <v>69</v>
      </c>
      <c r="H291" s="17" t="s">
        <v>12816</v>
      </c>
      <c r="I291">
        <f>VLOOKUP(B291,Sheet2!H:I,2,0)</f>
        <v>25</v>
      </c>
    </row>
    <row r="292" spans="1:9" x14ac:dyDescent="0.25">
      <c r="A292" s="17" t="s">
        <v>12818</v>
      </c>
      <c r="B292" s="17" t="s">
        <v>12819</v>
      </c>
      <c r="C292" s="17" t="s">
        <v>69</v>
      </c>
      <c r="D292" s="29">
        <v>1</v>
      </c>
      <c r="E292" s="30">
        <v>25</v>
      </c>
      <c r="F292" s="3" t="s">
        <v>13028</v>
      </c>
      <c r="G292" t="s">
        <v>69</v>
      </c>
      <c r="H292" s="17" t="s">
        <v>12818</v>
      </c>
      <c r="I292">
        <f>VLOOKUP(B292,Sheet2!H:I,2,0)</f>
        <v>25</v>
      </c>
    </row>
    <row r="293" spans="1:9" x14ac:dyDescent="0.25">
      <c r="A293" s="17" t="s">
        <v>12820</v>
      </c>
      <c r="B293" s="17" t="s">
        <v>12821</v>
      </c>
      <c r="C293" s="17" t="s">
        <v>69</v>
      </c>
      <c r="D293" s="29">
        <v>1</v>
      </c>
      <c r="E293" s="30">
        <v>25</v>
      </c>
      <c r="F293" s="3" t="s">
        <v>13028</v>
      </c>
      <c r="G293" t="s">
        <v>69</v>
      </c>
      <c r="H293" s="17" t="s">
        <v>12820</v>
      </c>
      <c r="I293">
        <f>VLOOKUP(B293,Sheet2!H:I,2,0)</f>
        <v>25</v>
      </c>
    </row>
    <row r="294" spans="1:9" x14ac:dyDescent="0.25">
      <c r="A294" s="17" t="s">
        <v>12766</v>
      </c>
      <c r="B294" s="17" t="s">
        <v>11401</v>
      </c>
      <c r="C294" s="17" t="s">
        <v>45</v>
      </c>
      <c r="D294" s="29">
        <v>1</v>
      </c>
      <c r="F294" s="3" t="s">
        <v>13289</v>
      </c>
      <c r="G294" t="s">
        <v>45</v>
      </c>
      <c r="H294" s="17" t="s">
        <v>12766</v>
      </c>
      <c r="I294">
        <f>VLOOKUP(B294,Sheet2!H:I,2,0)</f>
        <v>24</v>
      </c>
    </row>
    <row r="295" spans="1:9" x14ac:dyDescent="0.25">
      <c r="A295" s="17" t="s">
        <v>12767</v>
      </c>
      <c r="B295" s="17" t="s">
        <v>11478</v>
      </c>
      <c r="C295" s="17" t="s">
        <v>45</v>
      </c>
      <c r="D295" s="29">
        <v>1</v>
      </c>
      <c r="F295" s="3" t="s">
        <v>13289</v>
      </c>
      <c r="G295" t="s">
        <v>45</v>
      </c>
      <c r="H295" s="17" t="s">
        <v>12767</v>
      </c>
      <c r="I295">
        <f>VLOOKUP(B295,Sheet2!H:I,2,0)</f>
        <v>30</v>
      </c>
    </row>
    <row r="296" spans="1:9" x14ac:dyDescent="0.25">
      <c r="A296" s="17" t="s">
        <v>12768</v>
      </c>
      <c r="B296" s="17" t="s">
        <v>12411</v>
      </c>
      <c r="C296" s="17" t="s">
        <v>45</v>
      </c>
      <c r="D296" s="29">
        <v>1</v>
      </c>
      <c r="F296" s="3" t="s">
        <v>13289</v>
      </c>
      <c r="G296" t="s">
        <v>45</v>
      </c>
      <c r="H296" s="17" t="s">
        <v>12768</v>
      </c>
      <c r="I296">
        <f>VLOOKUP(B296,Sheet2!H:I,2,0)</f>
        <v>3</v>
      </c>
    </row>
    <row r="297" spans="1:9" x14ac:dyDescent="0.25">
      <c r="A297" s="17" t="s">
        <v>12769</v>
      </c>
      <c r="B297" s="17" t="s">
        <v>11408</v>
      </c>
      <c r="C297" s="17" t="s">
        <v>45</v>
      </c>
      <c r="D297" s="29">
        <v>1</v>
      </c>
      <c r="F297" s="3" t="s">
        <v>13289</v>
      </c>
      <c r="G297" t="s">
        <v>45</v>
      </c>
      <c r="H297" s="17" t="s">
        <v>12769</v>
      </c>
      <c r="I297">
        <f>VLOOKUP(B297,Sheet2!H:I,2,0)</f>
        <v>73</v>
      </c>
    </row>
    <row r="298" spans="1:9" x14ac:dyDescent="0.25">
      <c r="A298" s="17" t="s">
        <v>12770</v>
      </c>
      <c r="B298" s="17" t="s">
        <v>11587</v>
      </c>
      <c r="C298" s="17" t="s">
        <v>45</v>
      </c>
      <c r="D298" s="29">
        <v>1</v>
      </c>
      <c r="F298" s="3" t="s">
        <v>13289</v>
      </c>
      <c r="G298" t="s">
        <v>45</v>
      </c>
      <c r="H298" s="17" t="s">
        <v>12770</v>
      </c>
      <c r="I298">
        <f>VLOOKUP(B298,Sheet2!H:I,2,0)</f>
        <v>19</v>
      </c>
    </row>
    <row r="299" spans="1:9" x14ac:dyDescent="0.25">
      <c r="A299" s="17" t="s">
        <v>12771</v>
      </c>
      <c r="B299" s="17" t="s">
        <v>11436</v>
      </c>
      <c r="C299" s="17" t="s">
        <v>45</v>
      </c>
      <c r="D299" s="29">
        <v>1</v>
      </c>
      <c r="F299" s="3" t="s">
        <v>13289</v>
      </c>
      <c r="G299" t="s">
        <v>45</v>
      </c>
      <c r="H299" s="17" t="s">
        <v>12771</v>
      </c>
      <c r="I299">
        <f>VLOOKUP(B299,Sheet2!H:I,2,0)</f>
        <v>26</v>
      </c>
    </row>
    <row r="300" spans="1:9" x14ac:dyDescent="0.25">
      <c r="A300" s="17" t="s">
        <v>12772</v>
      </c>
      <c r="B300" s="17" t="s">
        <v>11411</v>
      </c>
      <c r="C300" s="17" t="s">
        <v>45</v>
      </c>
      <c r="D300" s="29">
        <v>1</v>
      </c>
      <c r="F300" s="3" t="s">
        <v>13289</v>
      </c>
      <c r="G300" t="s">
        <v>45</v>
      </c>
      <c r="H300" s="17" t="s">
        <v>12772</v>
      </c>
      <c r="I300">
        <f>VLOOKUP(B300,Sheet2!H:I,2,0)</f>
        <v>54</v>
      </c>
    </row>
    <row r="301" spans="1:9" x14ac:dyDescent="0.25">
      <c r="A301" s="17" t="s">
        <v>12773</v>
      </c>
      <c r="B301" s="17" t="s">
        <v>11482</v>
      </c>
      <c r="C301" s="17" t="s">
        <v>45</v>
      </c>
      <c r="D301" s="29">
        <v>1</v>
      </c>
      <c r="F301" s="3" t="s">
        <v>13289</v>
      </c>
      <c r="G301" t="s">
        <v>45</v>
      </c>
      <c r="H301" s="17" t="s">
        <v>12773</v>
      </c>
      <c r="I301">
        <f>VLOOKUP(B301,Sheet2!H:I,2,0)</f>
        <v>37</v>
      </c>
    </row>
    <row r="302" spans="1:9" x14ac:dyDescent="0.25">
      <c r="A302" s="17" t="s">
        <v>12774</v>
      </c>
      <c r="B302" s="17" t="s">
        <v>11414</v>
      </c>
      <c r="C302" s="17" t="s">
        <v>45</v>
      </c>
      <c r="D302" s="29">
        <v>1</v>
      </c>
      <c r="F302" s="3" t="s">
        <v>13289</v>
      </c>
      <c r="G302" t="s">
        <v>45</v>
      </c>
      <c r="H302" s="17" t="s">
        <v>12774</v>
      </c>
      <c r="I302">
        <f>VLOOKUP(B302,Sheet2!H:I,2,0)</f>
        <v>28</v>
      </c>
    </row>
    <row r="303" spans="1:9" x14ac:dyDescent="0.25">
      <c r="A303" s="17" t="s">
        <v>12775</v>
      </c>
      <c r="B303" s="17" t="s">
        <v>11604</v>
      </c>
      <c r="C303" s="17" t="s">
        <v>45</v>
      </c>
      <c r="D303" s="29">
        <v>1</v>
      </c>
      <c r="F303" s="3" t="s">
        <v>13289</v>
      </c>
      <c r="G303" t="s">
        <v>45</v>
      </c>
      <c r="H303" s="17" t="s">
        <v>12775</v>
      </c>
      <c r="I303">
        <f>VLOOKUP(B303,Sheet2!H:I,2,0)</f>
        <v>15</v>
      </c>
    </row>
    <row r="304" spans="1:9" x14ac:dyDescent="0.25">
      <c r="A304" s="17" t="s">
        <v>12776</v>
      </c>
      <c r="B304" s="17" t="s">
        <v>11430</v>
      </c>
      <c r="C304" s="17" t="s">
        <v>45</v>
      </c>
      <c r="D304" s="29">
        <v>1</v>
      </c>
      <c r="F304" s="3" t="s">
        <v>13289</v>
      </c>
      <c r="G304" t="s">
        <v>45</v>
      </c>
      <c r="H304" s="17" t="s">
        <v>12776</v>
      </c>
      <c r="I304">
        <f>VLOOKUP(B304,Sheet2!H:I,2,0)</f>
        <v>24</v>
      </c>
    </row>
    <row r="305" spans="1:9" x14ac:dyDescent="0.25">
      <c r="A305" s="17" t="s">
        <v>12777</v>
      </c>
      <c r="B305" s="17" t="s">
        <v>11590</v>
      </c>
      <c r="C305" s="17" t="s">
        <v>45</v>
      </c>
      <c r="D305" s="29">
        <v>1</v>
      </c>
      <c r="F305" s="3" t="s">
        <v>13289</v>
      </c>
      <c r="G305" t="s">
        <v>45</v>
      </c>
      <c r="H305" s="17" t="s">
        <v>12777</v>
      </c>
      <c r="I305">
        <f>VLOOKUP(B305,Sheet2!H:I,2,0)</f>
        <v>45</v>
      </c>
    </row>
    <row r="306" spans="1:9" x14ac:dyDescent="0.25">
      <c r="A306" s="17" t="s">
        <v>12778</v>
      </c>
      <c r="B306" s="17" t="s">
        <v>7651</v>
      </c>
      <c r="C306" s="17" t="s">
        <v>45</v>
      </c>
      <c r="D306" s="29">
        <v>1</v>
      </c>
      <c r="F306" s="3" t="s">
        <v>13289</v>
      </c>
      <c r="G306" t="s">
        <v>45</v>
      </c>
      <c r="H306" s="17" t="s">
        <v>12778</v>
      </c>
      <c r="I306">
        <f>VLOOKUP(B306,Sheet2!H:I,2,0)</f>
        <v>9</v>
      </c>
    </row>
    <row r="307" spans="1:9" x14ac:dyDescent="0.25">
      <c r="A307" s="17" t="s">
        <v>12779</v>
      </c>
      <c r="B307" s="17" t="s">
        <v>11452</v>
      </c>
      <c r="C307" s="17" t="s">
        <v>45</v>
      </c>
      <c r="D307" s="29">
        <v>1</v>
      </c>
      <c r="F307" s="3" t="s">
        <v>13289</v>
      </c>
      <c r="G307" t="s">
        <v>45</v>
      </c>
      <c r="H307" s="17" t="s">
        <v>12779</v>
      </c>
      <c r="I307">
        <f>VLOOKUP(B307,Sheet2!H:I,2,0)</f>
        <v>30</v>
      </c>
    </row>
    <row r="308" spans="1:9" x14ac:dyDescent="0.25">
      <c r="A308" s="17" t="s">
        <v>12780</v>
      </c>
      <c r="B308" s="17" t="s">
        <v>11537</v>
      </c>
      <c r="C308" s="17" t="s">
        <v>45</v>
      </c>
      <c r="D308" s="29">
        <v>1</v>
      </c>
      <c r="F308" s="3" t="s">
        <v>13289</v>
      </c>
      <c r="G308" t="s">
        <v>45</v>
      </c>
      <c r="H308" s="17" t="s">
        <v>12780</v>
      </c>
      <c r="I308">
        <f>VLOOKUP(B308,Sheet2!H:I,2,0)</f>
        <v>31</v>
      </c>
    </row>
    <row r="309" spans="1:9" x14ac:dyDescent="0.25">
      <c r="A309" s="17" t="s">
        <v>12782</v>
      </c>
      <c r="B309" s="17" t="s">
        <v>11617</v>
      </c>
      <c r="C309" s="17" t="s">
        <v>46</v>
      </c>
      <c r="D309" s="29">
        <v>1</v>
      </c>
      <c r="F309" s="3" t="s">
        <v>13289</v>
      </c>
      <c r="G309" t="s">
        <v>46</v>
      </c>
      <c r="H309" s="17" t="s">
        <v>12782</v>
      </c>
      <c r="I309">
        <f>VLOOKUP(B309,Sheet2!H:I,2,0)</f>
        <v>1</v>
      </c>
    </row>
    <row r="310" spans="1:9" x14ac:dyDescent="0.25">
      <c r="A310" s="17" t="s">
        <v>12787</v>
      </c>
      <c r="B310" s="17" t="s">
        <v>11471</v>
      </c>
      <c r="C310" s="17" t="s">
        <v>136</v>
      </c>
      <c r="D310" s="29">
        <v>1</v>
      </c>
      <c r="F310" s="3" t="s">
        <v>13289</v>
      </c>
      <c r="G310" t="s">
        <v>136</v>
      </c>
      <c r="H310" s="17" t="s">
        <v>12787</v>
      </c>
      <c r="I310">
        <f>VLOOKUP(B310,Sheet2!H:I,2,0)</f>
        <v>70</v>
      </c>
    </row>
    <row r="311" spans="1:9" x14ac:dyDescent="0.25">
      <c r="A311" s="17" t="s">
        <v>12708</v>
      </c>
      <c r="B311" s="17" t="s">
        <v>2871</v>
      </c>
      <c r="C311" s="17" t="s">
        <v>136</v>
      </c>
      <c r="D311" s="29">
        <v>1</v>
      </c>
      <c r="F311" s="3" t="s">
        <v>13290</v>
      </c>
      <c r="G311" t="s">
        <v>136</v>
      </c>
      <c r="H311" s="17" t="s">
        <v>12708</v>
      </c>
      <c r="I311">
        <f>VLOOKUP(B311,Sheet2!H:I,2,0)</f>
        <v>27</v>
      </c>
    </row>
    <row r="312" spans="1:9" x14ac:dyDescent="0.25">
      <c r="A312" s="17" t="s">
        <v>12709</v>
      </c>
      <c r="B312" s="17" t="s">
        <v>2877</v>
      </c>
      <c r="C312" s="17" t="s">
        <v>136</v>
      </c>
      <c r="D312" s="29">
        <v>1</v>
      </c>
      <c r="F312" s="3" t="s">
        <v>13290</v>
      </c>
      <c r="G312" t="s">
        <v>136</v>
      </c>
      <c r="H312" s="17" t="s">
        <v>12709</v>
      </c>
      <c r="I312">
        <f>VLOOKUP(B312,Sheet2!H:I,2,0)</f>
        <v>10</v>
      </c>
    </row>
    <row r="313" spans="1:9" x14ac:dyDescent="0.25">
      <c r="A313" s="17" t="s">
        <v>12747</v>
      </c>
      <c r="B313" s="17" t="s">
        <v>3642</v>
      </c>
      <c r="C313" s="17" t="s">
        <v>136</v>
      </c>
      <c r="D313" s="29">
        <v>1</v>
      </c>
      <c r="F313" s="3" t="s">
        <v>13291</v>
      </c>
      <c r="G313" t="s">
        <v>136</v>
      </c>
      <c r="H313" s="17" t="s">
        <v>12747</v>
      </c>
      <c r="I313">
        <f>VLOOKUP(B313,Sheet2!H:I,2,0)</f>
        <v>33</v>
      </c>
    </row>
    <row r="314" spans="1:9" s="26" customFormat="1" x14ac:dyDescent="0.25">
      <c r="A314" s="33" t="s">
        <v>12762</v>
      </c>
      <c r="B314" s="33" t="s">
        <v>4762</v>
      </c>
      <c r="C314" s="33" t="s">
        <v>136</v>
      </c>
      <c r="D314" s="34">
        <v>1</v>
      </c>
      <c r="E314" s="34"/>
      <c r="F314" s="35" t="s">
        <v>13292</v>
      </c>
      <c r="G314" s="26" t="s">
        <v>13209</v>
      </c>
      <c r="H314" s="33" t="s">
        <v>12762</v>
      </c>
      <c r="I314">
        <f>VLOOKUP(B314,Sheet2!H:I,2,0)</f>
        <v>60</v>
      </c>
    </row>
    <row r="315" spans="1:9" x14ac:dyDescent="0.25">
      <c r="A315" s="17" t="s">
        <v>12836</v>
      </c>
      <c r="B315" s="17" t="s">
        <v>13208</v>
      </c>
      <c r="C315" s="17" t="s">
        <v>69</v>
      </c>
      <c r="D315" s="29">
        <v>1</v>
      </c>
      <c r="E315" s="30">
        <v>25</v>
      </c>
      <c r="F315" s="3" t="s">
        <v>13028</v>
      </c>
      <c r="G315" t="s">
        <v>69</v>
      </c>
      <c r="H315" s="17" t="s">
        <v>12836</v>
      </c>
      <c r="I315">
        <f>VLOOKUP(B315,Sheet2!H:I,2,0)</f>
        <v>25</v>
      </c>
    </row>
  </sheetData>
  <autoFilter ref="A1:I315" xr:uid="{3711DA9B-A46C-4C31-8310-A0C154BA978F}"/>
  <sortState xmlns:xlrd2="http://schemas.microsoft.com/office/spreadsheetml/2017/richdata2" ref="A2:F314">
    <sortCondition ref="F2:F314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6F2C7-00A4-4C92-88C1-63C5BC6AC540}">
  <sheetPr>
    <tabColor rgb="FFFF0000"/>
  </sheetPr>
  <dimension ref="A1:AI1752"/>
  <sheetViews>
    <sheetView workbookViewId="0">
      <selection activeCell="U24" sqref="U24"/>
    </sheetView>
  </sheetViews>
  <sheetFormatPr defaultRowHeight="15" x14ac:dyDescent="0.25"/>
  <cols>
    <col min="1" max="1" width="9.85546875" style="5" bestFit="1" customWidth="1"/>
    <col min="2" max="8" width="9.140625" style="5"/>
    <col min="9" max="10" width="0" style="5" hidden="1" customWidth="1"/>
    <col min="11" max="11" width="6.85546875" style="5" hidden="1" customWidth="1"/>
    <col min="12" max="17" width="0" style="5" hidden="1" customWidth="1"/>
    <col min="18" max="18" width="11.85546875" style="5" bestFit="1" customWidth="1"/>
    <col min="19" max="20" width="9.140625" style="5"/>
    <col min="21" max="21" width="15.28515625" style="5" customWidth="1"/>
    <col min="22" max="22" width="23.140625" style="5" bestFit="1" customWidth="1"/>
    <col min="23" max="24" width="9.140625" style="5"/>
    <col min="25" max="25" width="15.42578125" style="5" bestFit="1" customWidth="1"/>
    <col min="26" max="26" width="15.42578125" style="5" customWidth="1"/>
    <col min="27" max="16384" width="9.140625" style="5"/>
  </cols>
  <sheetData>
    <row r="1" spans="1:35" x14ac:dyDescent="0.25">
      <c r="A1" s="5" t="s">
        <v>12839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13034</v>
      </c>
      <c r="G1" s="5" t="s">
        <v>13035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14275</v>
      </c>
      <c r="Q1" s="5" t="s">
        <v>14276</v>
      </c>
      <c r="R1" s="5" t="s">
        <v>13036</v>
      </c>
      <c r="S1" s="5" t="s">
        <v>13037</v>
      </c>
      <c r="T1" s="5" t="s">
        <v>12598</v>
      </c>
      <c r="U1" s="5" t="s">
        <v>18</v>
      </c>
      <c r="V1" s="5" t="s">
        <v>13042</v>
      </c>
      <c r="W1" s="5" t="s">
        <v>14277</v>
      </c>
    </row>
    <row r="2" spans="1:35" s="62" customFormat="1" x14ac:dyDescent="0.25">
      <c r="A2" s="82" t="s">
        <v>909</v>
      </c>
      <c r="B2" s="82" t="s">
        <v>45</v>
      </c>
      <c r="C2" s="82">
        <v>0</v>
      </c>
      <c r="D2" s="83">
        <v>25</v>
      </c>
      <c r="E2" s="82">
        <v>0</v>
      </c>
      <c r="F2" s="82" t="s">
        <v>910</v>
      </c>
      <c r="G2" s="82">
        <v>5</v>
      </c>
      <c r="H2" s="82">
        <v>5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 t="s">
        <v>13212</v>
      </c>
      <c r="O2" s="5" t="s">
        <v>13212</v>
      </c>
      <c r="P2" s="5" t="s">
        <v>13212</v>
      </c>
      <c r="Q2" s="5" t="s">
        <v>13212</v>
      </c>
      <c r="R2" s="82" t="s">
        <v>751</v>
      </c>
      <c r="S2" s="82" t="s">
        <v>1269</v>
      </c>
      <c r="T2" s="82">
        <v>1</v>
      </c>
      <c r="U2" s="82" t="s">
        <v>31</v>
      </c>
      <c r="V2" s="82" t="s">
        <v>13041</v>
      </c>
      <c r="W2" s="82"/>
      <c r="X2" s="82" t="s">
        <v>13662</v>
      </c>
      <c r="Y2" s="82" t="s">
        <v>14810</v>
      </c>
      <c r="Z2" s="82">
        <f t="shared" ref="Z2:Z65" si="0">COUNTIF(Y:Y,Y2)</f>
        <v>1</v>
      </c>
      <c r="AA2" s="82" t="s">
        <v>16102</v>
      </c>
      <c r="AB2" s="82"/>
      <c r="AC2" s="82"/>
      <c r="AD2" s="82"/>
      <c r="AE2" s="82"/>
      <c r="AF2" s="82"/>
      <c r="AG2" s="82"/>
      <c r="AH2" s="82"/>
      <c r="AI2" s="82"/>
    </row>
    <row r="3" spans="1:35" s="62" customFormat="1" x14ac:dyDescent="0.25">
      <c r="A3" s="14" t="s">
        <v>854</v>
      </c>
      <c r="B3" s="14" t="s">
        <v>69</v>
      </c>
      <c r="C3" s="14">
        <v>0</v>
      </c>
      <c r="D3" s="14">
        <v>70</v>
      </c>
      <c r="E3" s="14">
        <v>0</v>
      </c>
      <c r="F3" s="14" t="s">
        <v>13050</v>
      </c>
      <c r="G3" s="14">
        <v>2</v>
      </c>
      <c r="H3" s="14">
        <v>2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 t="s">
        <v>13212</v>
      </c>
      <c r="O3" s="14" t="s">
        <v>13212</v>
      </c>
      <c r="P3" s="14" t="s">
        <v>13212</v>
      </c>
      <c r="Q3" s="14" t="s">
        <v>13212</v>
      </c>
      <c r="R3" s="14" t="s">
        <v>1476</v>
      </c>
      <c r="S3" s="14">
        <v>1</v>
      </c>
      <c r="T3" s="14">
        <v>1</v>
      </c>
      <c r="U3" s="14"/>
      <c r="V3" s="32" t="s">
        <v>13045</v>
      </c>
      <c r="W3" s="14"/>
      <c r="X3" s="14" t="s">
        <v>13662</v>
      </c>
      <c r="Y3" s="14" t="s">
        <v>14296</v>
      </c>
      <c r="Z3" s="14">
        <f t="shared" si="0"/>
        <v>1</v>
      </c>
      <c r="AA3" s="14"/>
      <c r="AB3" s="14"/>
      <c r="AC3" s="14"/>
      <c r="AD3" s="14"/>
      <c r="AE3" s="14"/>
      <c r="AF3" s="14"/>
      <c r="AG3" s="14"/>
      <c r="AH3" s="14"/>
      <c r="AI3" s="14"/>
    </row>
    <row r="4" spans="1:35" s="62" customFormat="1" x14ac:dyDescent="0.25">
      <c r="A4" s="14" t="s">
        <v>596</v>
      </c>
      <c r="B4" s="14" t="s">
        <v>69</v>
      </c>
      <c r="C4" s="14">
        <v>0</v>
      </c>
      <c r="D4" s="14">
        <v>70</v>
      </c>
      <c r="E4" s="14">
        <v>0</v>
      </c>
      <c r="F4" s="14" t="s">
        <v>13050</v>
      </c>
      <c r="G4" s="14">
        <v>2</v>
      </c>
      <c r="H4" s="14">
        <v>2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 t="s">
        <v>13212</v>
      </c>
      <c r="O4" s="14" t="s">
        <v>13212</v>
      </c>
      <c r="P4" s="14" t="s">
        <v>13212</v>
      </c>
      <c r="Q4" s="14" t="s">
        <v>13212</v>
      </c>
      <c r="R4" s="14" t="s">
        <v>1476</v>
      </c>
      <c r="S4" s="14">
        <v>1</v>
      </c>
      <c r="T4" s="14">
        <v>1</v>
      </c>
      <c r="U4" s="14"/>
      <c r="V4" s="32" t="s">
        <v>13045</v>
      </c>
      <c r="W4" s="14"/>
      <c r="X4" s="14" t="s">
        <v>13662</v>
      </c>
      <c r="Y4" s="14" t="s">
        <v>14359</v>
      </c>
      <c r="Z4" s="14">
        <f t="shared" si="0"/>
        <v>1</v>
      </c>
      <c r="AA4" s="14"/>
      <c r="AB4" s="14"/>
      <c r="AC4" s="14"/>
      <c r="AD4" s="14"/>
      <c r="AE4" s="14"/>
      <c r="AF4" s="14"/>
      <c r="AG4" s="14"/>
      <c r="AH4" s="14"/>
      <c r="AI4" s="14"/>
    </row>
    <row r="5" spans="1:35" s="62" customFormat="1" x14ac:dyDescent="0.25">
      <c r="A5" s="14" t="s">
        <v>922</v>
      </c>
      <c r="B5" s="14" t="s">
        <v>240</v>
      </c>
      <c r="C5" s="14">
        <v>0</v>
      </c>
      <c r="D5" s="14">
        <v>30</v>
      </c>
      <c r="E5" s="14">
        <v>0</v>
      </c>
      <c r="F5" s="14" t="s">
        <v>900</v>
      </c>
      <c r="G5" s="14">
        <v>5</v>
      </c>
      <c r="H5" s="14">
        <v>5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 t="s">
        <v>13212</v>
      </c>
      <c r="O5" s="14" t="s">
        <v>13212</v>
      </c>
      <c r="P5" s="14" t="s">
        <v>13212</v>
      </c>
      <c r="Q5" s="14" t="s">
        <v>13212</v>
      </c>
      <c r="R5" s="14" t="s">
        <v>751</v>
      </c>
      <c r="S5" s="32">
        <v>4</v>
      </c>
      <c r="T5" s="14">
        <v>1</v>
      </c>
      <c r="U5" s="14" t="s">
        <v>31</v>
      </c>
      <c r="V5" s="32" t="s">
        <v>13878</v>
      </c>
      <c r="W5" s="14"/>
      <c r="X5" s="14" t="s">
        <v>13662</v>
      </c>
      <c r="Y5" s="14" t="s">
        <v>14961</v>
      </c>
      <c r="Z5" s="14">
        <f t="shared" si="0"/>
        <v>1</v>
      </c>
      <c r="AA5" s="14"/>
      <c r="AB5" s="14"/>
      <c r="AC5" s="14"/>
      <c r="AD5" s="14"/>
      <c r="AE5" s="14"/>
      <c r="AF5" s="14"/>
      <c r="AG5" s="14"/>
      <c r="AH5" s="14"/>
      <c r="AI5" s="14"/>
    </row>
    <row r="6" spans="1:35" s="62" customFormat="1" x14ac:dyDescent="0.25">
      <c r="A6" s="14" t="s">
        <v>1265</v>
      </c>
      <c r="B6" s="14" t="s">
        <v>240</v>
      </c>
      <c r="C6" s="14">
        <v>0</v>
      </c>
      <c r="D6" s="14">
        <v>30</v>
      </c>
      <c r="E6" s="14">
        <v>0</v>
      </c>
      <c r="F6" s="14" t="s">
        <v>1187</v>
      </c>
      <c r="G6" s="14">
        <v>5</v>
      </c>
      <c r="H6" s="14">
        <v>5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 t="s">
        <v>13212</v>
      </c>
      <c r="O6" s="14" t="s">
        <v>13212</v>
      </c>
      <c r="P6" s="14" t="s">
        <v>13212</v>
      </c>
      <c r="Q6" s="14" t="s">
        <v>13212</v>
      </c>
      <c r="R6" s="14" t="s">
        <v>751</v>
      </c>
      <c r="S6" s="14">
        <v>4</v>
      </c>
      <c r="T6" s="14">
        <v>1</v>
      </c>
      <c r="U6" s="14"/>
      <c r="V6" s="32" t="s">
        <v>13045</v>
      </c>
      <c r="W6" s="14"/>
      <c r="X6" s="14" t="s">
        <v>13662</v>
      </c>
      <c r="Y6" s="14" t="s">
        <v>14966</v>
      </c>
      <c r="Z6" s="14">
        <f t="shared" si="0"/>
        <v>1</v>
      </c>
      <c r="AA6" s="14"/>
      <c r="AB6" s="14"/>
      <c r="AC6" s="14"/>
      <c r="AD6" s="14"/>
      <c r="AE6" s="14"/>
      <c r="AF6" s="14"/>
      <c r="AG6" s="14"/>
      <c r="AH6" s="14"/>
      <c r="AI6" s="14"/>
    </row>
    <row r="7" spans="1:35" s="7" customFormat="1" x14ac:dyDescent="0.25">
      <c r="A7" s="14" t="s">
        <v>925</v>
      </c>
      <c r="B7" s="14" t="s">
        <v>240</v>
      </c>
      <c r="C7" s="14">
        <v>0</v>
      </c>
      <c r="D7" s="14">
        <v>45</v>
      </c>
      <c r="E7" s="14">
        <v>0</v>
      </c>
      <c r="F7" s="14" t="s">
        <v>13050</v>
      </c>
      <c r="G7" s="14">
        <v>2</v>
      </c>
      <c r="H7" s="14">
        <v>2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 t="s">
        <v>13212</v>
      </c>
      <c r="O7" s="5" t="s">
        <v>13212</v>
      </c>
      <c r="P7" s="5" t="s">
        <v>13212</v>
      </c>
      <c r="Q7" s="5" t="s">
        <v>13212</v>
      </c>
      <c r="R7" s="14" t="s">
        <v>1476</v>
      </c>
      <c r="S7" s="14">
        <v>1</v>
      </c>
      <c r="T7" s="14">
        <v>1</v>
      </c>
      <c r="U7" s="14"/>
      <c r="V7" s="32" t="s">
        <v>13878</v>
      </c>
      <c r="W7" s="14"/>
      <c r="X7" s="14" t="s">
        <v>13662</v>
      </c>
      <c r="Y7" s="14" t="s">
        <v>14959</v>
      </c>
      <c r="Z7" s="14">
        <f t="shared" si="0"/>
        <v>1</v>
      </c>
      <c r="AA7" s="14"/>
      <c r="AB7" s="14"/>
      <c r="AC7" s="14"/>
      <c r="AD7" s="14"/>
      <c r="AE7" s="14"/>
      <c r="AF7" s="14"/>
      <c r="AG7" s="14"/>
      <c r="AH7" s="14"/>
      <c r="AI7" s="14"/>
    </row>
    <row r="8" spans="1:35" s="7" customFormat="1" x14ac:dyDescent="0.25">
      <c r="A8" s="14" t="s">
        <v>1267</v>
      </c>
      <c r="B8" s="14" t="s">
        <v>240</v>
      </c>
      <c r="C8" s="14">
        <v>0</v>
      </c>
      <c r="D8" s="14">
        <v>40</v>
      </c>
      <c r="E8" s="14">
        <v>5</v>
      </c>
      <c r="F8" s="14" t="s">
        <v>13050</v>
      </c>
      <c r="G8" s="14">
        <v>2</v>
      </c>
      <c r="H8" s="14">
        <v>2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 t="s">
        <v>13212</v>
      </c>
      <c r="O8" s="5" t="s">
        <v>13212</v>
      </c>
      <c r="P8" s="5" t="s">
        <v>13212</v>
      </c>
      <c r="Q8" s="5" t="s">
        <v>13212</v>
      </c>
      <c r="R8" s="14" t="s">
        <v>1476</v>
      </c>
      <c r="S8" s="14">
        <v>1</v>
      </c>
      <c r="T8" s="14">
        <v>1</v>
      </c>
      <c r="U8" s="14"/>
      <c r="V8" s="32" t="s">
        <v>13878</v>
      </c>
      <c r="W8" s="14"/>
      <c r="X8" s="14" t="s">
        <v>13662</v>
      </c>
      <c r="Y8" s="14" t="s">
        <v>14964</v>
      </c>
      <c r="Z8" s="14">
        <f t="shared" si="0"/>
        <v>1</v>
      </c>
      <c r="AA8" s="14"/>
      <c r="AB8" s="14"/>
      <c r="AC8" s="14"/>
      <c r="AD8" s="14"/>
      <c r="AE8" s="14"/>
      <c r="AF8" s="14"/>
      <c r="AG8" s="14"/>
      <c r="AH8" s="14"/>
      <c r="AI8" s="14"/>
    </row>
    <row r="9" spans="1:35" s="7" customFormat="1" x14ac:dyDescent="0.25">
      <c r="A9" s="14" t="s">
        <v>694</v>
      </c>
      <c r="B9" s="14" t="s">
        <v>240</v>
      </c>
      <c r="C9" s="14">
        <v>0</v>
      </c>
      <c r="D9" s="14">
        <v>45</v>
      </c>
      <c r="E9" s="14">
        <v>0</v>
      </c>
      <c r="F9" s="14" t="s">
        <v>13050</v>
      </c>
      <c r="G9" s="14">
        <v>3</v>
      </c>
      <c r="H9" s="14">
        <v>3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 t="s">
        <v>13212</v>
      </c>
      <c r="O9" s="5" t="s">
        <v>13212</v>
      </c>
      <c r="P9" s="5" t="s">
        <v>13212</v>
      </c>
      <c r="Q9" s="5" t="s">
        <v>13212</v>
      </c>
      <c r="R9" s="14" t="s">
        <v>1476</v>
      </c>
      <c r="S9" s="14">
        <v>1</v>
      </c>
      <c r="T9" s="14">
        <v>1</v>
      </c>
      <c r="U9" s="14"/>
      <c r="V9" s="32" t="s">
        <v>13878</v>
      </c>
      <c r="W9" s="14"/>
      <c r="X9" s="14" t="s">
        <v>13662</v>
      </c>
      <c r="Y9" s="14" t="s">
        <v>15869</v>
      </c>
      <c r="Z9" s="14">
        <f t="shared" si="0"/>
        <v>1</v>
      </c>
      <c r="AA9" s="14"/>
      <c r="AB9" s="14"/>
      <c r="AC9" s="14"/>
      <c r="AD9" s="14"/>
      <c r="AE9" s="14"/>
      <c r="AF9" s="14"/>
      <c r="AG9" s="14"/>
      <c r="AH9" s="14"/>
      <c r="AI9" s="14"/>
    </row>
    <row r="10" spans="1:35" s="7" customFormat="1" x14ac:dyDescent="0.25">
      <c r="A10" s="14" t="s">
        <v>792</v>
      </c>
      <c r="B10" s="14" t="s">
        <v>28</v>
      </c>
      <c r="C10" s="14">
        <v>0</v>
      </c>
      <c r="D10" s="14">
        <v>60</v>
      </c>
      <c r="E10" s="14">
        <v>0</v>
      </c>
      <c r="F10" s="14" t="s">
        <v>13044</v>
      </c>
      <c r="G10" s="14">
        <v>2</v>
      </c>
      <c r="H10" s="14">
        <v>2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 t="s">
        <v>13212</v>
      </c>
      <c r="O10" s="5" t="s">
        <v>13212</v>
      </c>
      <c r="P10" s="5" t="s">
        <v>13212</v>
      </c>
      <c r="Q10" s="5" t="s">
        <v>13212</v>
      </c>
      <c r="R10" s="14" t="s">
        <v>1476</v>
      </c>
      <c r="S10" s="14">
        <v>1</v>
      </c>
      <c r="T10" s="14">
        <v>2</v>
      </c>
      <c r="U10" s="14"/>
      <c r="V10" s="32" t="s">
        <v>13045</v>
      </c>
      <c r="W10" s="14"/>
      <c r="X10" s="14" t="s">
        <v>13662</v>
      </c>
      <c r="Y10" s="14" t="s">
        <v>15459</v>
      </c>
      <c r="Z10" s="14">
        <f t="shared" si="0"/>
        <v>1</v>
      </c>
      <c r="AA10" s="14"/>
      <c r="AB10" s="14"/>
      <c r="AC10" s="14"/>
      <c r="AD10" s="14"/>
      <c r="AE10" s="14"/>
      <c r="AF10" s="14"/>
      <c r="AG10" s="14"/>
      <c r="AH10" s="14"/>
      <c r="AI10" s="14"/>
    </row>
    <row r="11" spans="1:35" s="7" customFormat="1" x14ac:dyDescent="0.25">
      <c r="A11" s="14" t="s">
        <v>795</v>
      </c>
      <c r="B11" s="14" t="s">
        <v>28</v>
      </c>
      <c r="C11" s="14">
        <v>0</v>
      </c>
      <c r="D11" s="14">
        <v>60</v>
      </c>
      <c r="E11" s="14">
        <v>0</v>
      </c>
      <c r="F11" s="14" t="s">
        <v>13044</v>
      </c>
      <c r="G11" s="14">
        <v>2</v>
      </c>
      <c r="H11" s="14">
        <v>2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 t="s">
        <v>13212</v>
      </c>
      <c r="O11" s="5" t="s">
        <v>13212</v>
      </c>
      <c r="P11" s="5" t="s">
        <v>13212</v>
      </c>
      <c r="Q11" s="5" t="s">
        <v>13212</v>
      </c>
      <c r="R11" s="14" t="s">
        <v>1476</v>
      </c>
      <c r="S11" s="14">
        <v>1</v>
      </c>
      <c r="T11" s="14">
        <v>2</v>
      </c>
      <c r="U11" s="14"/>
      <c r="V11" s="32" t="s">
        <v>13045</v>
      </c>
      <c r="W11" s="14"/>
      <c r="X11" s="14" t="s">
        <v>13662</v>
      </c>
      <c r="Y11" s="14" t="s">
        <v>15461</v>
      </c>
      <c r="Z11" s="14">
        <f t="shared" si="0"/>
        <v>1</v>
      </c>
      <c r="AA11" s="14"/>
      <c r="AB11" s="14"/>
      <c r="AC11" s="14"/>
      <c r="AD11" s="14"/>
      <c r="AE11" s="14"/>
      <c r="AF11" s="14"/>
      <c r="AG11" s="14"/>
      <c r="AH11" s="14"/>
      <c r="AI11" s="14"/>
    </row>
    <row r="12" spans="1:35" s="7" customFormat="1" x14ac:dyDescent="0.25">
      <c r="A12" s="47" t="s">
        <v>2141</v>
      </c>
      <c r="B12" s="47" t="s">
        <v>69</v>
      </c>
      <c r="C12" s="47">
        <v>0</v>
      </c>
      <c r="D12" s="47">
        <v>60</v>
      </c>
      <c r="E12" s="47">
        <v>0</v>
      </c>
      <c r="F12" s="47" t="s">
        <v>13050</v>
      </c>
      <c r="G12" s="47">
        <v>3</v>
      </c>
      <c r="H12" s="47">
        <v>3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 t="s">
        <v>13212</v>
      </c>
      <c r="O12" s="47" t="s">
        <v>13212</v>
      </c>
      <c r="P12" s="47" t="s">
        <v>13212</v>
      </c>
      <c r="Q12" s="47" t="s">
        <v>13212</v>
      </c>
      <c r="R12" s="47" t="s">
        <v>1476</v>
      </c>
      <c r="S12" s="47">
        <v>1</v>
      </c>
      <c r="T12" s="47">
        <v>1</v>
      </c>
      <c r="U12" s="47"/>
      <c r="V12" s="47" t="s">
        <v>13045</v>
      </c>
      <c r="W12" s="47"/>
      <c r="X12" s="47" t="s">
        <v>13662</v>
      </c>
      <c r="Y12" s="47" t="s">
        <v>14287</v>
      </c>
      <c r="Z12" s="47">
        <f t="shared" si="0"/>
        <v>1</v>
      </c>
      <c r="AA12" s="47"/>
      <c r="AB12" s="47"/>
      <c r="AC12" s="47"/>
      <c r="AD12" s="47"/>
      <c r="AE12" s="47"/>
      <c r="AF12" s="47"/>
      <c r="AG12" s="47"/>
      <c r="AH12" s="47"/>
      <c r="AI12" s="47"/>
    </row>
    <row r="13" spans="1:35" s="7" customFormat="1" x14ac:dyDescent="0.25">
      <c r="A13" s="47" t="s">
        <v>1786</v>
      </c>
      <c r="B13" s="47" t="s">
        <v>69</v>
      </c>
      <c r="C13" s="47">
        <v>0</v>
      </c>
      <c r="D13" s="47">
        <v>60</v>
      </c>
      <c r="E13" s="47">
        <v>0</v>
      </c>
      <c r="F13" s="47" t="s">
        <v>13050</v>
      </c>
      <c r="G13" s="47">
        <v>3</v>
      </c>
      <c r="H13" s="47">
        <v>3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 t="s">
        <v>13212</v>
      </c>
      <c r="O13" s="47" t="s">
        <v>13212</v>
      </c>
      <c r="P13" s="47" t="s">
        <v>13212</v>
      </c>
      <c r="Q13" s="47" t="s">
        <v>13212</v>
      </c>
      <c r="R13" s="47" t="s">
        <v>1476</v>
      </c>
      <c r="S13" s="47">
        <v>1</v>
      </c>
      <c r="T13" s="47">
        <v>1</v>
      </c>
      <c r="U13" s="47"/>
      <c r="V13" s="47" t="s">
        <v>13045</v>
      </c>
      <c r="W13" s="47"/>
      <c r="X13" s="47" t="s">
        <v>13662</v>
      </c>
      <c r="Y13" s="47" t="s">
        <v>14295</v>
      </c>
      <c r="Z13" s="47">
        <f t="shared" si="0"/>
        <v>1</v>
      </c>
      <c r="AA13" s="47"/>
      <c r="AB13" s="47"/>
      <c r="AC13" s="47"/>
      <c r="AD13" s="47"/>
      <c r="AE13" s="47"/>
      <c r="AF13" s="47"/>
      <c r="AG13" s="47"/>
      <c r="AH13" s="47"/>
      <c r="AI13" s="47"/>
    </row>
    <row r="14" spans="1:35" s="7" customFormat="1" x14ac:dyDescent="0.25">
      <c r="A14" s="47" t="s">
        <v>2159</v>
      </c>
      <c r="B14" s="47" t="s">
        <v>69</v>
      </c>
      <c r="C14" s="47">
        <v>0</v>
      </c>
      <c r="D14" s="47">
        <v>60</v>
      </c>
      <c r="E14" s="47">
        <v>0</v>
      </c>
      <c r="F14" s="47" t="s">
        <v>13050</v>
      </c>
      <c r="G14" s="47">
        <v>3</v>
      </c>
      <c r="H14" s="47">
        <v>3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 t="s">
        <v>13212</v>
      </c>
      <c r="O14" s="47" t="s">
        <v>13212</v>
      </c>
      <c r="P14" s="47" t="s">
        <v>13212</v>
      </c>
      <c r="Q14" s="47" t="s">
        <v>13212</v>
      </c>
      <c r="R14" s="47" t="s">
        <v>1476</v>
      </c>
      <c r="S14" s="47">
        <v>1</v>
      </c>
      <c r="T14" s="47">
        <v>1</v>
      </c>
      <c r="U14" s="47"/>
      <c r="V14" s="47" t="s">
        <v>13045</v>
      </c>
      <c r="W14" s="47"/>
      <c r="X14" s="47" t="s">
        <v>13662</v>
      </c>
      <c r="Y14" s="47" t="s">
        <v>14454</v>
      </c>
      <c r="Z14" s="47">
        <f t="shared" si="0"/>
        <v>1</v>
      </c>
      <c r="AA14" s="47"/>
      <c r="AB14" s="47"/>
      <c r="AC14" s="47"/>
      <c r="AD14" s="47"/>
      <c r="AE14" s="47"/>
      <c r="AF14" s="47"/>
      <c r="AG14" s="47"/>
      <c r="AH14" s="47"/>
      <c r="AI14" s="47"/>
    </row>
    <row r="15" spans="1:35" s="7" customFormat="1" x14ac:dyDescent="0.25">
      <c r="A15" s="47" t="s">
        <v>2094</v>
      </c>
      <c r="B15" s="47" t="s">
        <v>69</v>
      </c>
      <c r="C15" s="47">
        <v>0</v>
      </c>
      <c r="D15" s="47">
        <v>60</v>
      </c>
      <c r="E15" s="47">
        <v>0</v>
      </c>
      <c r="F15" s="47" t="s">
        <v>13050</v>
      </c>
      <c r="G15" s="47">
        <v>3</v>
      </c>
      <c r="H15" s="47">
        <v>3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 t="s">
        <v>13212</v>
      </c>
      <c r="O15" s="47" t="s">
        <v>13212</v>
      </c>
      <c r="P15" s="47" t="s">
        <v>13212</v>
      </c>
      <c r="Q15" s="47" t="s">
        <v>13212</v>
      </c>
      <c r="R15" s="47" t="s">
        <v>1476</v>
      </c>
      <c r="S15" s="47">
        <v>1</v>
      </c>
      <c r="T15" s="47">
        <v>1</v>
      </c>
      <c r="U15" s="47"/>
      <c r="V15" s="47" t="s">
        <v>13045</v>
      </c>
      <c r="W15" s="47"/>
      <c r="X15" s="47" t="s">
        <v>13662</v>
      </c>
      <c r="Y15" s="47" t="s">
        <v>14479</v>
      </c>
      <c r="Z15" s="47">
        <f t="shared" si="0"/>
        <v>1</v>
      </c>
      <c r="AA15" s="47"/>
      <c r="AB15" s="47"/>
      <c r="AC15" s="47"/>
      <c r="AD15" s="47"/>
      <c r="AE15" s="47"/>
      <c r="AF15" s="47"/>
      <c r="AG15" s="47"/>
      <c r="AH15" s="47"/>
      <c r="AI15" s="47"/>
    </row>
    <row r="16" spans="1:35" s="7" customFormat="1" x14ac:dyDescent="0.25">
      <c r="A16" s="47" t="s">
        <v>243</v>
      </c>
      <c r="B16" s="47" t="s">
        <v>136</v>
      </c>
      <c r="C16" s="47">
        <v>0</v>
      </c>
      <c r="D16" s="47" t="s">
        <v>242</v>
      </c>
      <c r="E16" s="47">
        <v>0</v>
      </c>
      <c r="F16" s="47" t="s">
        <v>13050</v>
      </c>
      <c r="G16" s="47">
        <v>3</v>
      </c>
      <c r="H16" s="47">
        <v>3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 t="s">
        <v>13212</v>
      </c>
      <c r="O16" s="47" t="s">
        <v>13212</v>
      </c>
      <c r="P16" s="47" t="s">
        <v>13212</v>
      </c>
      <c r="Q16" s="47" t="s">
        <v>13212</v>
      </c>
      <c r="R16" s="47" t="s">
        <v>1476</v>
      </c>
      <c r="S16" s="47">
        <v>1</v>
      </c>
      <c r="T16" s="47">
        <v>1</v>
      </c>
      <c r="U16" s="47"/>
      <c r="V16" s="47" t="s">
        <v>13045</v>
      </c>
      <c r="W16" s="47"/>
      <c r="X16" s="47" t="s">
        <v>13662</v>
      </c>
      <c r="Y16" s="47" t="s">
        <v>15861</v>
      </c>
      <c r="Z16" s="47">
        <f t="shared" si="0"/>
        <v>1</v>
      </c>
      <c r="AA16" s="47"/>
      <c r="AB16" s="47"/>
      <c r="AC16" s="47"/>
      <c r="AD16" s="47"/>
      <c r="AE16" s="47"/>
      <c r="AF16" s="47"/>
      <c r="AG16" s="47"/>
      <c r="AH16" s="47"/>
      <c r="AI16" s="47"/>
    </row>
    <row r="17" spans="1:35" s="7" customFormat="1" x14ac:dyDescent="0.25">
      <c r="A17" s="78" t="s">
        <v>963</v>
      </c>
      <c r="B17" s="78" t="s">
        <v>136</v>
      </c>
      <c r="C17" s="78">
        <v>0</v>
      </c>
      <c r="D17" s="78">
        <v>30</v>
      </c>
      <c r="E17" s="78">
        <v>0</v>
      </c>
      <c r="F17" s="78" t="s">
        <v>46</v>
      </c>
      <c r="G17" s="78">
        <v>5</v>
      </c>
      <c r="H17" s="78">
        <v>5</v>
      </c>
      <c r="I17" s="78">
        <v>0</v>
      </c>
      <c r="J17" s="78">
        <v>0</v>
      </c>
      <c r="K17" s="78">
        <v>0</v>
      </c>
      <c r="L17" s="78">
        <v>0</v>
      </c>
      <c r="M17" s="78">
        <v>0</v>
      </c>
      <c r="N17" s="78">
        <v>0</v>
      </c>
      <c r="O17" s="78">
        <v>0</v>
      </c>
      <c r="P17" s="78">
        <v>0</v>
      </c>
      <c r="Q17" s="78">
        <v>0</v>
      </c>
      <c r="R17" s="78" t="s">
        <v>751</v>
      </c>
      <c r="S17" s="78">
        <v>8</v>
      </c>
      <c r="T17" s="78">
        <v>1</v>
      </c>
      <c r="U17" s="78" t="s">
        <v>31</v>
      </c>
      <c r="V17" s="18" t="s">
        <v>13041</v>
      </c>
      <c r="W17" s="78"/>
      <c r="X17" s="7" t="s">
        <v>13662</v>
      </c>
      <c r="Y17" s="78" t="str">
        <f t="shared" ref="Y17:Y32" si="1">A17&amp;"_"&amp;B17&amp;"_"&amp;T17</f>
        <v>EE2016_TT_1</v>
      </c>
      <c r="Z17" s="7">
        <f t="shared" si="0"/>
        <v>1</v>
      </c>
      <c r="AA17" s="78">
        <v>0</v>
      </c>
      <c r="AB17" s="78">
        <v>0</v>
      </c>
      <c r="AC17" s="78">
        <v>20</v>
      </c>
      <c r="AD17" s="78"/>
      <c r="AE17" s="78" t="s">
        <v>34</v>
      </c>
      <c r="AF17" s="78" t="s">
        <v>181</v>
      </c>
    </row>
    <row r="18" spans="1:35" s="7" customFormat="1" x14ac:dyDescent="0.25">
      <c r="A18" s="7" t="s">
        <v>14242</v>
      </c>
      <c r="B18" s="7" t="s">
        <v>136</v>
      </c>
      <c r="C18" s="78">
        <v>0</v>
      </c>
      <c r="D18" s="7">
        <v>30</v>
      </c>
      <c r="E18" s="7">
        <v>0</v>
      </c>
      <c r="F18" s="7" t="s">
        <v>960</v>
      </c>
      <c r="G18" s="7">
        <v>5</v>
      </c>
      <c r="H18" s="7">
        <v>5</v>
      </c>
      <c r="I18" s="78">
        <v>0</v>
      </c>
      <c r="J18" s="78">
        <v>0</v>
      </c>
      <c r="K18" s="78">
        <v>0</v>
      </c>
      <c r="L18" s="78">
        <v>0</v>
      </c>
      <c r="M18" s="78">
        <v>0</v>
      </c>
      <c r="N18" s="78">
        <v>0</v>
      </c>
      <c r="O18" s="78">
        <v>0</v>
      </c>
      <c r="P18" s="78">
        <v>0</v>
      </c>
      <c r="Q18" s="78">
        <v>0</v>
      </c>
      <c r="R18" s="78" t="s">
        <v>1476</v>
      </c>
      <c r="S18" s="7">
        <v>1</v>
      </c>
      <c r="T18" s="78">
        <v>1</v>
      </c>
      <c r="V18" s="18" t="s">
        <v>13045</v>
      </c>
      <c r="X18" s="7" t="s">
        <v>13662</v>
      </c>
      <c r="Y18" s="78" t="str">
        <f t="shared" si="1"/>
        <v>EE2413_TT_1</v>
      </c>
      <c r="Z18" s="7">
        <f t="shared" si="0"/>
        <v>1</v>
      </c>
      <c r="AA18" s="7">
        <v>0</v>
      </c>
      <c r="AB18" s="7">
        <v>0</v>
      </c>
      <c r="AC18" s="7">
        <v>60</v>
      </c>
      <c r="AG18" s="7" t="s">
        <v>14266</v>
      </c>
      <c r="AH18" s="7" t="s">
        <v>14255</v>
      </c>
    </row>
    <row r="19" spans="1:35" s="7" customFormat="1" x14ac:dyDescent="0.25">
      <c r="A19" s="7" t="s">
        <v>14264</v>
      </c>
      <c r="B19" s="7" t="s">
        <v>136</v>
      </c>
      <c r="C19" s="78">
        <v>0</v>
      </c>
      <c r="D19" s="7">
        <v>30</v>
      </c>
      <c r="E19" s="7">
        <v>0</v>
      </c>
      <c r="F19" s="7" t="s">
        <v>14268</v>
      </c>
      <c r="G19" s="7">
        <v>5</v>
      </c>
      <c r="H19" s="7">
        <v>5</v>
      </c>
      <c r="I19" s="78">
        <v>0</v>
      </c>
      <c r="J19" s="78">
        <v>0</v>
      </c>
      <c r="K19" s="78">
        <v>0</v>
      </c>
      <c r="L19" s="78">
        <v>0</v>
      </c>
      <c r="M19" s="78">
        <v>0</v>
      </c>
      <c r="N19" s="78">
        <v>0</v>
      </c>
      <c r="O19" s="78">
        <v>0</v>
      </c>
      <c r="P19" s="78">
        <v>0</v>
      </c>
      <c r="Q19" s="78">
        <v>0</v>
      </c>
      <c r="R19" s="78" t="s">
        <v>751</v>
      </c>
      <c r="S19" s="7">
        <v>8</v>
      </c>
      <c r="T19" s="78">
        <v>1</v>
      </c>
      <c r="U19" s="7" t="s">
        <v>31</v>
      </c>
      <c r="V19" s="18" t="s">
        <v>13045</v>
      </c>
      <c r="X19" s="7" t="s">
        <v>13662</v>
      </c>
      <c r="Y19" s="78" t="str">
        <f t="shared" si="1"/>
        <v>EE3412_TT_1</v>
      </c>
      <c r="Z19" s="7">
        <f t="shared" si="0"/>
        <v>1</v>
      </c>
      <c r="AA19" s="78">
        <v>0</v>
      </c>
      <c r="AB19" s="7">
        <v>0</v>
      </c>
      <c r="AC19" s="7">
        <v>20</v>
      </c>
      <c r="AG19" s="7" t="s">
        <v>14235</v>
      </c>
      <c r="AH19" s="7" t="s">
        <v>14258</v>
      </c>
    </row>
    <row r="20" spans="1:35" s="7" customFormat="1" x14ac:dyDescent="0.25">
      <c r="A20" s="7" t="s">
        <v>14265</v>
      </c>
      <c r="B20" s="7" t="s">
        <v>136</v>
      </c>
      <c r="C20" s="78">
        <v>0</v>
      </c>
      <c r="D20" s="7">
        <v>20</v>
      </c>
      <c r="E20" s="7">
        <v>0</v>
      </c>
      <c r="F20" s="7" t="s">
        <v>14267</v>
      </c>
      <c r="G20" s="7">
        <v>5</v>
      </c>
      <c r="H20" s="7">
        <v>5</v>
      </c>
      <c r="I20" s="78">
        <v>0</v>
      </c>
      <c r="J20" s="78">
        <v>0</v>
      </c>
      <c r="K20" s="78">
        <v>0</v>
      </c>
      <c r="L20" s="78">
        <v>0</v>
      </c>
      <c r="M20" s="78">
        <v>0</v>
      </c>
      <c r="N20" s="78">
        <v>0</v>
      </c>
      <c r="O20" s="78">
        <v>0</v>
      </c>
      <c r="P20" s="78">
        <v>0</v>
      </c>
      <c r="Q20" s="78">
        <v>0</v>
      </c>
      <c r="R20" s="78" t="s">
        <v>751</v>
      </c>
      <c r="S20" s="7">
        <v>5</v>
      </c>
      <c r="T20" s="78">
        <v>1</v>
      </c>
      <c r="V20" s="18" t="s">
        <v>13045</v>
      </c>
      <c r="X20" s="7" t="s">
        <v>13662</v>
      </c>
      <c r="Y20" s="78" t="str">
        <f t="shared" si="1"/>
        <v>EE3414_TT_1</v>
      </c>
      <c r="Z20" s="7">
        <f t="shared" si="0"/>
        <v>1</v>
      </c>
      <c r="AA20" s="78">
        <v>0</v>
      </c>
      <c r="AB20" s="7">
        <v>0</v>
      </c>
      <c r="AC20" s="7">
        <v>30</v>
      </c>
      <c r="AG20" s="7" t="s">
        <v>14237</v>
      </c>
      <c r="AH20" s="7" t="s">
        <v>14259</v>
      </c>
    </row>
    <row r="21" spans="1:35" s="7" customFormat="1" x14ac:dyDescent="0.25">
      <c r="A21" s="78" t="s">
        <v>14263</v>
      </c>
      <c r="B21" s="7" t="s">
        <v>136</v>
      </c>
      <c r="C21" s="78">
        <v>0</v>
      </c>
      <c r="D21" s="78">
        <v>45</v>
      </c>
      <c r="E21" s="78">
        <v>0</v>
      </c>
      <c r="F21" s="78" t="s">
        <v>13050</v>
      </c>
      <c r="G21" s="78">
        <v>2</v>
      </c>
      <c r="H21" s="78">
        <v>2</v>
      </c>
      <c r="I21" s="78">
        <v>0</v>
      </c>
      <c r="J21" s="78">
        <v>0</v>
      </c>
      <c r="K21" s="78">
        <v>0</v>
      </c>
      <c r="L21" s="78">
        <v>0</v>
      </c>
      <c r="M21" s="78">
        <v>0</v>
      </c>
      <c r="N21" s="78">
        <v>0</v>
      </c>
      <c r="O21" s="78">
        <v>0</v>
      </c>
      <c r="P21" s="78">
        <v>0</v>
      </c>
      <c r="Q21" s="78">
        <v>0</v>
      </c>
      <c r="R21" s="78" t="s">
        <v>30</v>
      </c>
      <c r="S21" s="78">
        <v>1</v>
      </c>
      <c r="T21" s="78">
        <v>1</v>
      </c>
      <c r="U21" s="7" t="s">
        <v>14279</v>
      </c>
      <c r="V21" s="78" t="s">
        <v>13041</v>
      </c>
      <c r="W21" s="78"/>
      <c r="X21" s="7" t="s">
        <v>13662</v>
      </c>
      <c r="Y21" s="78" t="str">
        <f t="shared" si="1"/>
        <v>MT2016_TT_1</v>
      </c>
      <c r="Z21" s="7">
        <f t="shared" si="0"/>
        <v>1</v>
      </c>
      <c r="AA21" s="78">
        <v>0</v>
      </c>
      <c r="AB21" s="78">
        <v>14</v>
      </c>
      <c r="AC21" s="78">
        <v>0</v>
      </c>
      <c r="AD21" s="78"/>
      <c r="AE21" s="78"/>
      <c r="AF21" s="78"/>
      <c r="AG21" s="78" t="s">
        <v>14238</v>
      </c>
      <c r="AH21" s="78" t="s">
        <v>14260</v>
      </c>
      <c r="AI21" s="78"/>
    </row>
    <row r="22" spans="1:35" s="7" customFormat="1" x14ac:dyDescent="0.25">
      <c r="A22" s="78" t="s">
        <v>14262</v>
      </c>
      <c r="B22" s="7" t="s">
        <v>136</v>
      </c>
      <c r="C22" s="78">
        <v>0</v>
      </c>
      <c r="D22" s="78">
        <v>45</v>
      </c>
      <c r="E22" s="78">
        <v>0</v>
      </c>
      <c r="F22" s="78" t="s">
        <v>13050</v>
      </c>
      <c r="G22" s="78">
        <v>2</v>
      </c>
      <c r="H22" s="78">
        <v>2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 t="s">
        <v>30</v>
      </c>
      <c r="S22" s="78">
        <v>1</v>
      </c>
      <c r="T22" s="78">
        <v>1</v>
      </c>
      <c r="U22" s="7" t="s">
        <v>14279</v>
      </c>
      <c r="V22" s="78" t="s">
        <v>13041</v>
      </c>
      <c r="W22" s="78"/>
      <c r="X22" s="7" t="s">
        <v>13662</v>
      </c>
      <c r="Y22" s="78" t="str">
        <f t="shared" si="1"/>
        <v>EE2416_TT_1</v>
      </c>
      <c r="Z22" s="7">
        <f t="shared" si="0"/>
        <v>1</v>
      </c>
      <c r="AA22" s="78">
        <v>0</v>
      </c>
      <c r="AB22" s="78">
        <v>24</v>
      </c>
      <c r="AC22" s="78">
        <v>0</v>
      </c>
      <c r="AD22" s="78"/>
      <c r="AE22" s="78"/>
      <c r="AF22" s="78"/>
      <c r="AG22" s="78" t="s">
        <v>14240</v>
      </c>
      <c r="AH22" s="78" t="s">
        <v>14256</v>
      </c>
      <c r="AI22" s="78"/>
    </row>
    <row r="23" spans="1:35" x14ac:dyDescent="0.25">
      <c r="A23" s="78" t="s">
        <v>14261</v>
      </c>
      <c r="B23" s="7" t="s">
        <v>136</v>
      </c>
      <c r="C23" s="78">
        <v>0</v>
      </c>
      <c r="D23" s="78">
        <v>45</v>
      </c>
      <c r="E23" s="78">
        <v>0</v>
      </c>
      <c r="F23" s="78" t="s">
        <v>13050</v>
      </c>
      <c r="G23" s="78">
        <v>2</v>
      </c>
      <c r="H23" s="78">
        <v>2</v>
      </c>
      <c r="I23" s="78">
        <v>0</v>
      </c>
      <c r="J23" s="78">
        <v>0</v>
      </c>
      <c r="K23" s="78">
        <v>0</v>
      </c>
      <c r="L23" s="78">
        <v>0</v>
      </c>
      <c r="M23" s="78">
        <v>0</v>
      </c>
      <c r="N23" s="78">
        <v>0</v>
      </c>
      <c r="O23" s="78">
        <v>0</v>
      </c>
      <c r="P23" s="78">
        <v>0</v>
      </c>
      <c r="Q23" s="78">
        <v>0</v>
      </c>
      <c r="R23" s="78" t="s">
        <v>30</v>
      </c>
      <c r="S23" s="78">
        <v>1</v>
      </c>
      <c r="T23" s="78">
        <v>1</v>
      </c>
      <c r="U23" s="7" t="s">
        <v>14279</v>
      </c>
      <c r="V23" s="78" t="s">
        <v>13041</v>
      </c>
      <c r="W23" s="78"/>
      <c r="X23" s="7" t="s">
        <v>13662</v>
      </c>
      <c r="Y23" s="78" t="str">
        <f t="shared" si="1"/>
        <v>EE2412_TT_1</v>
      </c>
      <c r="Z23" s="7">
        <f t="shared" si="0"/>
        <v>1</v>
      </c>
      <c r="AA23" s="78">
        <v>0</v>
      </c>
      <c r="AB23" s="78">
        <v>30</v>
      </c>
      <c r="AC23" s="78">
        <v>0</v>
      </c>
      <c r="AD23" s="78"/>
      <c r="AE23" s="78"/>
      <c r="AF23" s="78"/>
      <c r="AG23" s="78" t="s">
        <v>14239</v>
      </c>
      <c r="AH23" s="78" t="s">
        <v>14254</v>
      </c>
      <c r="AI23" s="78"/>
    </row>
    <row r="24" spans="1:35" x14ac:dyDescent="0.25">
      <c r="A24" s="7" t="s">
        <v>2096</v>
      </c>
      <c r="B24" s="7" t="s">
        <v>136</v>
      </c>
      <c r="C24" s="78">
        <v>0</v>
      </c>
      <c r="D24" s="7">
        <v>45</v>
      </c>
      <c r="E24" s="7">
        <v>0</v>
      </c>
      <c r="F24" s="78" t="s">
        <v>13050</v>
      </c>
      <c r="G24" s="7">
        <v>2</v>
      </c>
      <c r="H24" s="7">
        <v>2</v>
      </c>
      <c r="I24" s="78">
        <v>0</v>
      </c>
      <c r="J24" s="78">
        <v>0</v>
      </c>
      <c r="K24" s="78">
        <v>0</v>
      </c>
      <c r="L24" s="78">
        <v>0</v>
      </c>
      <c r="M24" s="78">
        <v>0</v>
      </c>
      <c r="N24" s="78">
        <v>0</v>
      </c>
      <c r="O24" s="78">
        <v>0</v>
      </c>
      <c r="P24" s="78">
        <v>0</v>
      </c>
      <c r="Q24" s="78">
        <v>0</v>
      </c>
      <c r="R24" s="7" t="s">
        <v>1476</v>
      </c>
      <c r="S24" s="7">
        <v>1</v>
      </c>
      <c r="T24" s="78">
        <v>1</v>
      </c>
      <c r="U24" s="7"/>
      <c r="V24" s="78" t="s">
        <v>13041</v>
      </c>
      <c r="W24" s="7"/>
      <c r="X24" s="7" t="s">
        <v>13662</v>
      </c>
      <c r="Y24" s="78" t="str">
        <f t="shared" si="1"/>
        <v>SP1033_TT_1</v>
      </c>
      <c r="Z24" s="7">
        <f t="shared" si="0"/>
        <v>1</v>
      </c>
      <c r="AA24" s="7">
        <v>24</v>
      </c>
      <c r="AB24" s="7">
        <v>0</v>
      </c>
      <c r="AC24" s="7">
        <v>0</v>
      </c>
      <c r="AD24" s="7" t="s">
        <v>2096</v>
      </c>
      <c r="AE24" s="7" t="s">
        <v>2097</v>
      </c>
      <c r="AF24" s="7"/>
      <c r="AG24" s="7"/>
      <c r="AH24" s="7"/>
      <c r="AI24" s="7"/>
    </row>
    <row r="25" spans="1:35" x14ac:dyDescent="0.25">
      <c r="A25" s="7" t="s">
        <v>965</v>
      </c>
      <c r="B25" s="7" t="s">
        <v>136</v>
      </c>
      <c r="C25" s="78">
        <v>0</v>
      </c>
      <c r="D25" s="7">
        <v>45</v>
      </c>
      <c r="E25" s="7">
        <v>0</v>
      </c>
      <c r="F25" s="78" t="s">
        <v>13050</v>
      </c>
      <c r="G25" s="23">
        <v>2</v>
      </c>
      <c r="H25" s="23">
        <v>2</v>
      </c>
      <c r="I25" s="78">
        <v>0</v>
      </c>
      <c r="J25" s="78">
        <v>0</v>
      </c>
      <c r="K25" s="78">
        <v>0</v>
      </c>
      <c r="L25" s="78">
        <v>0</v>
      </c>
      <c r="M25" s="78">
        <v>0</v>
      </c>
      <c r="N25" s="78">
        <v>0</v>
      </c>
      <c r="O25" s="78">
        <v>0</v>
      </c>
      <c r="P25" s="78">
        <v>0</v>
      </c>
      <c r="Q25" s="78">
        <v>0</v>
      </c>
      <c r="R25" s="7" t="s">
        <v>1476</v>
      </c>
      <c r="S25" s="7">
        <v>1</v>
      </c>
      <c r="T25" s="78">
        <v>1</v>
      </c>
      <c r="U25" s="7"/>
      <c r="V25" s="78" t="s">
        <v>13041</v>
      </c>
      <c r="W25" s="7"/>
      <c r="X25" s="7" t="s">
        <v>13662</v>
      </c>
      <c r="Y25" s="78" t="str">
        <f t="shared" si="1"/>
        <v>EE2015_TT_1</v>
      </c>
      <c r="Z25" s="7">
        <f t="shared" si="0"/>
        <v>1</v>
      </c>
      <c r="AA25" s="7">
        <v>30</v>
      </c>
      <c r="AB25" s="7">
        <v>0</v>
      </c>
      <c r="AC25" s="7">
        <v>20</v>
      </c>
      <c r="AD25" s="7" t="s">
        <v>963</v>
      </c>
      <c r="AE25" s="7"/>
      <c r="AF25" s="7"/>
      <c r="AG25" s="7" t="s">
        <v>963</v>
      </c>
      <c r="AH25" s="7" t="s">
        <v>2850</v>
      </c>
      <c r="AI25" s="7"/>
    </row>
    <row r="26" spans="1:35" x14ac:dyDescent="0.25">
      <c r="A26" s="7" t="s">
        <v>14236</v>
      </c>
      <c r="B26" s="7" t="s">
        <v>136</v>
      </c>
      <c r="C26" s="78">
        <v>0</v>
      </c>
      <c r="D26" s="7">
        <v>45</v>
      </c>
      <c r="E26" s="7">
        <v>0</v>
      </c>
      <c r="F26" s="78" t="s">
        <v>13050</v>
      </c>
      <c r="G26" s="7">
        <v>2</v>
      </c>
      <c r="H26" s="7">
        <v>2</v>
      </c>
      <c r="I26" s="78">
        <v>0</v>
      </c>
      <c r="J26" s="78">
        <v>0</v>
      </c>
      <c r="K26" s="78">
        <v>0</v>
      </c>
      <c r="L26" s="78">
        <v>0</v>
      </c>
      <c r="M26" s="78">
        <v>0</v>
      </c>
      <c r="N26" s="78">
        <v>0</v>
      </c>
      <c r="O26" s="78">
        <v>0</v>
      </c>
      <c r="P26" s="78">
        <v>0</v>
      </c>
      <c r="Q26" s="78">
        <v>0</v>
      </c>
      <c r="R26" s="7" t="s">
        <v>1476</v>
      </c>
      <c r="S26" s="7">
        <v>1</v>
      </c>
      <c r="T26" s="78">
        <v>1</v>
      </c>
      <c r="U26" s="7"/>
      <c r="V26" s="78" t="s">
        <v>13041</v>
      </c>
      <c r="W26" s="7"/>
      <c r="X26" s="7" t="s">
        <v>13662</v>
      </c>
      <c r="Y26" s="78" t="str">
        <f t="shared" si="1"/>
        <v>EE3401_TT_1</v>
      </c>
      <c r="Z26" s="7">
        <f t="shared" si="0"/>
        <v>1</v>
      </c>
      <c r="AA26" s="7">
        <v>30</v>
      </c>
      <c r="AB26" s="7">
        <v>0</v>
      </c>
      <c r="AC26" s="7">
        <v>0</v>
      </c>
      <c r="AD26" s="7"/>
      <c r="AE26" s="7"/>
      <c r="AF26" s="7"/>
      <c r="AG26" s="7" t="s">
        <v>14236</v>
      </c>
      <c r="AH26" s="7" t="s">
        <v>14257</v>
      </c>
      <c r="AI26" s="7"/>
    </row>
    <row r="27" spans="1:35" x14ac:dyDescent="0.25">
      <c r="A27" s="7" t="s">
        <v>14235</v>
      </c>
      <c r="B27" s="7" t="s">
        <v>136</v>
      </c>
      <c r="C27" s="78">
        <v>0</v>
      </c>
      <c r="D27" s="7">
        <v>45</v>
      </c>
      <c r="E27" s="7">
        <v>0</v>
      </c>
      <c r="F27" s="78" t="s">
        <v>13050</v>
      </c>
      <c r="G27" s="7">
        <v>2</v>
      </c>
      <c r="H27" s="7">
        <v>2</v>
      </c>
      <c r="I27" s="78">
        <v>0</v>
      </c>
      <c r="J27" s="78">
        <v>0</v>
      </c>
      <c r="K27" s="78">
        <v>0</v>
      </c>
      <c r="L27" s="78">
        <v>0</v>
      </c>
      <c r="M27" s="78">
        <v>0</v>
      </c>
      <c r="N27" s="78">
        <v>0</v>
      </c>
      <c r="O27" s="78">
        <v>0</v>
      </c>
      <c r="P27" s="78">
        <v>0</v>
      </c>
      <c r="Q27" s="78">
        <v>0</v>
      </c>
      <c r="R27" s="7" t="s">
        <v>1476</v>
      </c>
      <c r="S27" s="7">
        <v>1</v>
      </c>
      <c r="T27" s="78">
        <v>1</v>
      </c>
      <c r="U27" s="7"/>
      <c r="V27" s="78" t="s">
        <v>13041</v>
      </c>
      <c r="W27" s="7"/>
      <c r="X27" s="7" t="s">
        <v>13662</v>
      </c>
      <c r="Y27" s="78" t="str">
        <f t="shared" si="1"/>
        <v>EE3411_TT_1</v>
      </c>
      <c r="Z27" s="7">
        <f t="shared" si="0"/>
        <v>1</v>
      </c>
      <c r="AA27" s="7">
        <v>30</v>
      </c>
      <c r="AB27" s="7">
        <v>0</v>
      </c>
      <c r="AC27" s="7">
        <v>20</v>
      </c>
      <c r="AD27" s="7" t="s">
        <v>14264</v>
      </c>
      <c r="AE27" s="7"/>
      <c r="AF27" s="7"/>
      <c r="AG27" s="7" t="s">
        <v>14264</v>
      </c>
      <c r="AH27" s="7" t="s">
        <v>14258</v>
      </c>
      <c r="AI27" s="7"/>
    </row>
    <row r="28" spans="1:35" x14ac:dyDescent="0.25">
      <c r="A28" s="7" t="s">
        <v>14237</v>
      </c>
      <c r="B28" s="7" t="s">
        <v>136</v>
      </c>
      <c r="C28" s="78">
        <v>0</v>
      </c>
      <c r="D28" s="7">
        <v>45</v>
      </c>
      <c r="E28" s="7">
        <v>0</v>
      </c>
      <c r="F28" s="78" t="s">
        <v>13050</v>
      </c>
      <c r="G28" s="7">
        <v>2</v>
      </c>
      <c r="H28" s="7">
        <v>2</v>
      </c>
      <c r="I28" s="78">
        <v>0</v>
      </c>
      <c r="J28" s="78">
        <v>0</v>
      </c>
      <c r="K28" s="78">
        <v>0</v>
      </c>
      <c r="L28" s="78">
        <v>0</v>
      </c>
      <c r="M28" s="78">
        <v>0</v>
      </c>
      <c r="N28" s="78">
        <v>0</v>
      </c>
      <c r="O28" s="78">
        <v>0</v>
      </c>
      <c r="P28" s="78">
        <v>0</v>
      </c>
      <c r="Q28" s="78">
        <v>0</v>
      </c>
      <c r="R28" s="7" t="s">
        <v>1476</v>
      </c>
      <c r="S28" s="7">
        <v>1</v>
      </c>
      <c r="T28" s="78">
        <v>1</v>
      </c>
      <c r="U28" s="7"/>
      <c r="V28" s="78" t="s">
        <v>13041</v>
      </c>
      <c r="W28" s="7"/>
      <c r="X28" s="7" t="s">
        <v>13662</v>
      </c>
      <c r="Y28" s="78" t="str">
        <f t="shared" si="1"/>
        <v>EE3413_TT_1</v>
      </c>
      <c r="Z28" s="7">
        <f t="shared" si="0"/>
        <v>1</v>
      </c>
      <c r="AA28" s="7">
        <v>30</v>
      </c>
      <c r="AB28" s="7">
        <v>0</v>
      </c>
      <c r="AC28" s="7">
        <v>30</v>
      </c>
      <c r="AD28" s="7" t="s">
        <v>14265</v>
      </c>
      <c r="AE28" s="7"/>
      <c r="AF28" s="7"/>
      <c r="AG28" s="7" t="s">
        <v>14265</v>
      </c>
      <c r="AH28" s="7" t="s">
        <v>14259</v>
      </c>
      <c r="AI28" s="7"/>
    </row>
    <row r="29" spans="1:35" x14ac:dyDescent="0.25">
      <c r="A29" s="7" t="s">
        <v>14238</v>
      </c>
      <c r="B29" s="7" t="s">
        <v>136</v>
      </c>
      <c r="C29" s="78">
        <v>0</v>
      </c>
      <c r="D29" s="7">
        <v>45</v>
      </c>
      <c r="E29" s="7">
        <v>0</v>
      </c>
      <c r="F29" s="78" t="s">
        <v>13050</v>
      </c>
      <c r="G29" s="7">
        <v>2</v>
      </c>
      <c r="H29" s="7">
        <v>2</v>
      </c>
      <c r="I29" s="78">
        <v>0</v>
      </c>
      <c r="J29" s="78">
        <v>0</v>
      </c>
      <c r="K29" s="78">
        <v>0</v>
      </c>
      <c r="L29" s="78">
        <v>0</v>
      </c>
      <c r="M29" s="78">
        <v>0</v>
      </c>
      <c r="N29" s="78">
        <v>0</v>
      </c>
      <c r="O29" s="78">
        <v>0</v>
      </c>
      <c r="P29" s="78">
        <v>0</v>
      </c>
      <c r="Q29" s="78">
        <v>0</v>
      </c>
      <c r="R29" s="7" t="s">
        <v>1476</v>
      </c>
      <c r="S29" s="7">
        <v>1</v>
      </c>
      <c r="T29" s="78">
        <v>1</v>
      </c>
      <c r="U29" s="7"/>
      <c r="V29" s="78" t="s">
        <v>13041</v>
      </c>
      <c r="W29" s="7"/>
      <c r="X29" s="7" t="s">
        <v>13662</v>
      </c>
      <c r="Y29" s="78" t="str">
        <f t="shared" si="1"/>
        <v>MT2015_TT_1</v>
      </c>
      <c r="Z29" s="7">
        <f t="shared" si="0"/>
        <v>1</v>
      </c>
      <c r="AA29" s="7">
        <v>30</v>
      </c>
      <c r="AB29" s="7">
        <v>14</v>
      </c>
      <c r="AC29" s="7">
        <v>0</v>
      </c>
      <c r="AD29" s="7" t="s">
        <v>14263</v>
      </c>
      <c r="AE29" s="7"/>
      <c r="AF29" s="7"/>
      <c r="AG29" s="7" t="s">
        <v>14263</v>
      </c>
      <c r="AH29" s="7" t="s">
        <v>14260</v>
      </c>
      <c r="AI29" s="7"/>
    </row>
    <row r="30" spans="1:35" x14ac:dyDescent="0.25">
      <c r="A30" s="7" t="s">
        <v>14239</v>
      </c>
      <c r="B30" s="7" t="s">
        <v>136</v>
      </c>
      <c r="C30" s="78">
        <v>0</v>
      </c>
      <c r="D30" s="7">
        <v>45</v>
      </c>
      <c r="E30" s="7">
        <v>0</v>
      </c>
      <c r="F30" s="78" t="s">
        <v>13050</v>
      </c>
      <c r="G30" s="7">
        <v>2</v>
      </c>
      <c r="H30" s="7">
        <v>2</v>
      </c>
      <c r="I30" s="78">
        <v>0</v>
      </c>
      <c r="J30" s="78">
        <v>0</v>
      </c>
      <c r="K30" s="78">
        <v>0</v>
      </c>
      <c r="L30" s="78">
        <v>0</v>
      </c>
      <c r="M30" s="78">
        <v>0</v>
      </c>
      <c r="N30" s="78">
        <v>0</v>
      </c>
      <c r="O30" s="78">
        <v>0</v>
      </c>
      <c r="P30" s="78">
        <v>0</v>
      </c>
      <c r="Q30" s="78">
        <v>0</v>
      </c>
      <c r="R30" s="7" t="s">
        <v>1476</v>
      </c>
      <c r="S30" s="7">
        <v>1</v>
      </c>
      <c r="T30" s="78">
        <v>1</v>
      </c>
      <c r="U30" s="7"/>
      <c r="V30" s="78" t="s">
        <v>13041</v>
      </c>
      <c r="W30" s="7"/>
      <c r="X30" s="7" t="s">
        <v>13662</v>
      </c>
      <c r="Y30" s="78" t="str">
        <f t="shared" si="1"/>
        <v>EE2411_TT_1</v>
      </c>
      <c r="Z30" s="7">
        <f t="shared" si="0"/>
        <v>1</v>
      </c>
      <c r="AA30" s="7">
        <v>30</v>
      </c>
      <c r="AB30" s="7">
        <v>30</v>
      </c>
      <c r="AC30" s="7">
        <v>0</v>
      </c>
      <c r="AD30" s="7" t="s">
        <v>14261</v>
      </c>
      <c r="AE30" s="7"/>
      <c r="AF30" s="7"/>
      <c r="AG30" s="7" t="s">
        <v>14261</v>
      </c>
      <c r="AH30" s="7" t="s">
        <v>14254</v>
      </c>
      <c r="AI30" s="7"/>
    </row>
    <row r="31" spans="1:35" x14ac:dyDescent="0.25">
      <c r="A31" s="7" t="s">
        <v>14241</v>
      </c>
      <c r="B31" s="7" t="s">
        <v>136</v>
      </c>
      <c r="C31" s="78">
        <v>0</v>
      </c>
      <c r="D31" s="7">
        <v>45</v>
      </c>
      <c r="E31" s="7">
        <v>0</v>
      </c>
      <c r="F31" s="78" t="s">
        <v>13050</v>
      </c>
      <c r="G31" s="7">
        <v>2</v>
      </c>
      <c r="H31" s="7">
        <v>2</v>
      </c>
      <c r="I31" s="78">
        <v>0</v>
      </c>
      <c r="J31" s="78">
        <v>0</v>
      </c>
      <c r="K31" s="78">
        <v>0</v>
      </c>
      <c r="L31" s="78">
        <v>0</v>
      </c>
      <c r="M31" s="78">
        <v>0</v>
      </c>
      <c r="N31" s="78">
        <v>0</v>
      </c>
      <c r="O31" s="78">
        <v>0</v>
      </c>
      <c r="P31" s="78">
        <v>0</v>
      </c>
      <c r="Q31" s="78">
        <v>0</v>
      </c>
      <c r="R31" s="7" t="s">
        <v>1476</v>
      </c>
      <c r="S31" s="7">
        <v>1</v>
      </c>
      <c r="T31" s="78">
        <v>1</v>
      </c>
      <c r="U31" s="7"/>
      <c r="V31" s="78" t="s">
        <v>13041</v>
      </c>
      <c r="W31" s="7"/>
      <c r="X31" s="7" t="s">
        <v>13662</v>
      </c>
      <c r="Y31" s="78" t="str">
        <f t="shared" si="1"/>
        <v>EE2409_TT_1</v>
      </c>
      <c r="Z31" s="7">
        <f t="shared" si="0"/>
        <v>1</v>
      </c>
      <c r="AA31" s="7">
        <v>39</v>
      </c>
      <c r="AB31" s="7">
        <v>0</v>
      </c>
      <c r="AC31" s="7">
        <v>0</v>
      </c>
      <c r="AD31" s="7"/>
      <c r="AE31" s="7"/>
      <c r="AF31" s="7"/>
      <c r="AG31" s="7" t="s">
        <v>14241</v>
      </c>
      <c r="AH31" s="7" t="s">
        <v>14253</v>
      </c>
      <c r="AI31" s="7"/>
    </row>
    <row r="32" spans="1:35" x14ac:dyDescent="0.25">
      <c r="A32" s="7" t="s">
        <v>14240</v>
      </c>
      <c r="B32" s="7" t="s">
        <v>136</v>
      </c>
      <c r="C32" s="78">
        <v>0</v>
      </c>
      <c r="D32" s="7">
        <v>45</v>
      </c>
      <c r="E32" s="7">
        <v>2</v>
      </c>
      <c r="F32" s="78" t="s">
        <v>13050</v>
      </c>
      <c r="G32" s="7">
        <v>3</v>
      </c>
      <c r="H32" s="7">
        <v>3</v>
      </c>
      <c r="I32" s="78">
        <v>0</v>
      </c>
      <c r="J32" s="78">
        <v>0</v>
      </c>
      <c r="K32" s="78">
        <v>0</v>
      </c>
      <c r="L32" s="78">
        <v>0</v>
      </c>
      <c r="M32" s="78">
        <v>0</v>
      </c>
      <c r="N32" s="78">
        <v>0</v>
      </c>
      <c r="O32" s="78">
        <v>0</v>
      </c>
      <c r="P32" s="78">
        <v>0</v>
      </c>
      <c r="Q32" s="78">
        <v>0</v>
      </c>
      <c r="R32" s="7" t="s">
        <v>1476</v>
      </c>
      <c r="S32" s="7">
        <v>1</v>
      </c>
      <c r="T32" s="7">
        <v>1</v>
      </c>
      <c r="U32" s="7"/>
      <c r="V32" s="78" t="s">
        <v>13041</v>
      </c>
      <c r="W32" s="7"/>
      <c r="X32" s="7" t="s">
        <v>13662</v>
      </c>
      <c r="Y32" s="78" t="str">
        <f t="shared" si="1"/>
        <v>EE2415_TT_1</v>
      </c>
      <c r="Z32" s="7">
        <f t="shared" si="0"/>
        <v>1</v>
      </c>
      <c r="AA32" s="7">
        <v>45</v>
      </c>
      <c r="AB32" s="7">
        <v>24</v>
      </c>
      <c r="AC32" s="7">
        <v>0</v>
      </c>
      <c r="AD32" s="7" t="s">
        <v>14262</v>
      </c>
      <c r="AE32" s="7"/>
      <c r="AF32" s="7"/>
      <c r="AG32" s="7" t="s">
        <v>14262</v>
      </c>
      <c r="AH32" s="7" t="s">
        <v>14256</v>
      </c>
      <c r="AI32" s="7"/>
    </row>
    <row r="33" spans="1:35" x14ac:dyDescent="0.25">
      <c r="A33" s="5" t="s">
        <v>501</v>
      </c>
      <c r="B33" s="5" t="s">
        <v>136</v>
      </c>
      <c r="C33" s="5">
        <v>0</v>
      </c>
      <c r="D33" s="5" t="s">
        <v>242</v>
      </c>
      <c r="E33" s="5">
        <v>0</v>
      </c>
      <c r="F33" s="5" t="s">
        <v>13050</v>
      </c>
      <c r="G33" s="5">
        <v>2</v>
      </c>
      <c r="H33" s="5">
        <v>2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 t="s">
        <v>13212</v>
      </c>
      <c r="O33" s="5" t="s">
        <v>13212</v>
      </c>
      <c r="P33" s="5" t="s">
        <v>13212</v>
      </c>
      <c r="Q33" s="5" t="s">
        <v>13212</v>
      </c>
      <c r="R33" s="5" t="s">
        <v>1476</v>
      </c>
      <c r="S33" s="5">
        <v>1</v>
      </c>
      <c r="T33" s="5">
        <v>1</v>
      </c>
      <c r="V33" s="5" t="s">
        <v>13041</v>
      </c>
      <c r="X33" s="5" t="s">
        <v>13662</v>
      </c>
      <c r="Y33" s="5" t="s">
        <v>14278</v>
      </c>
      <c r="Z33" s="5">
        <f t="shared" si="0"/>
        <v>1</v>
      </c>
    </row>
    <row r="34" spans="1:35" x14ac:dyDescent="0.25">
      <c r="A34" s="5" t="s">
        <v>499</v>
      </c>
      <c r="B34" s="5" t="s">
        <v>136</v>
      </c>
      <c r="C34" s="5">
        <v>0</v>
      </c>
      <c r="D34" s="5" t="s">
        <v>242</v>
      </c>
      <c r="E34" s="5">
        <v>0</v>
      </c>
      <c r="F34" s="5" t="s">
        <v>13050</v>
      </c>
      <c r="G34" s="5">
        <v>2</v>
      </c>
      <c r="H34" s="5">
        <v>2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 t="s">
        <v>13212</v>
      </c>
      <c r="O34" s="5" t="s">
        <v>13212</v>
      </c>
      <c r="P34" s="5" t="s">
        <v>13212</v>
      </c>
      <c r="Q34" s="5" t="s">
        <v>13212</v>
      </c>
      <c r="R34" s="5" t="s">
        <v>30</v>
      </c>
      <c r="S34" s="5">
        <v>1</v>
      </c>
      <c r="T34" s="5">
        <v>1</v>
      </c>
      <c r="U34" s="5" t="s">
        <v>14279</v>
      </c>
      <c r="V34" s="5" t="s">
        <v>13041</v>
      </c>
      <c r="X34" s="5" t="s">
        <v>13662</v>
      </c>
      <c r="Y34" s="5" t="s">
        <v>14280</v>
      </c>
      <c r="Z34" s="5">
        <f t="shared" si="0"/>
        <v>1</v>
      </c>
    </row>
    <row r="35" spans="1:35" x14ac:dyDescent="0.25">
      <c r="A35" s="5" t="s">
        <v>2712</v>
      </c>
      <c r="B35" s="5" t="s">
        <v>69</v>
      </c>
      <c r="C35" s="5">
        <v>0</v>
      </c>
      <c r="D35" s="5">
        <v>40</v>
      </c>
      <c r="E35" s="5">
        <v>0</v>
      </c>
      <c r="F35" s="5" t="s">
        <v>13050</v>
      </c>
      <c r="G35" s="5">
        <v>3</v>
      </c>
      <c r="H35" s="5">
        <v>3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 t="s">
        <v>13212</v>
      </c>
      <c r="O35" s="5" t="s">
        <v>13212</v>
      </c>
      <c r="P35" s="5" t="s">
        <v>13212</v>
      </c>
      <c r="Q35" s="5" t="s">
        <v>13212</v>
      </c>
      <c r="R35" s="5" t="s">
        <v>1476</v>
      </c>
      <c r="S35" s="5">
        <v>1</v>
      </c>
      <c r="T35" s="5">
        <v>1</v>
      </c>
      <c r="V35" s="47" t="s">
        <v>13041</v>
      </c>
      <c r="X35" s="5" t="s">
        <v>13662</v>
      </c>
      <c r="Y35" s="5" t="s">
        <v>14281</v>
      </c>
      <c r="Z35" s="5">
        <f t="shared" si="0"/>
        <v>1</v>
      </c>
    </row>
    <row r="36" spans="1:35" x14ac:dyDescent="0.25">
      <c r="A36" s="5" t="s">
        <v>2347</v>
      </c>
      <c r="B36" s="5" t="s">
        <v>69</v>
      </c>
      <c r="C36" s="5">
        <v>0</v>
      </c>
      <c r="D36" s="5">
        <v>60</v>
      </c>
      <c r="E36" s="5">
        <v>0</v>
      </c>
      <c r="F36" s="5" t="s">
        <v>13050</v>
      </c>
      <c r="G36" s="5">
        <v>3</v>
      </c>
      <c r="H36" s="5">
        <v>3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 t="s">
        <v>13212</v>
      </c>
      <c r="O36" s="5" t="s">
        <v>13212</v>
      </c>
      <c r="P36" s="5" t="s">
        <v>13212</v>
      </c>
      <c r="Q36" s="5" t="s">
        <v>13212</v>
      </c>
      <c r="R36" s="5" t="s">
        <v>1476</v>
      </c>
      <c r="S36" s="5">
        <v>1</v>
      </c>
      <c r="T36" s="5">
        <v>1</v>
      </c>
      <c r="V36" s="5" t="s">
        <v>13041</v>
      </c>
      <c r="X36" s="5" t="s">
        <v>13662</v>
      </c>
      <c r="Y36" s="5" t="s">
        <v>14282</v>
      </c>
      <c r="Z36" s="5">
        <f t="shared" si="0"/>
        <v>1</v>
      </c>
    </row>
    <row r="37" spans="1:35" x14ac:dyDescent="0.25">
      <c r="A37" s="5" t="s">
        <v>1491</v>
      </c>
      <c r="B37" s="5" t="s">
        <v>69</v>
      </c>
      <c r="C37" s="5">
        <v>0</v>
      </c>
      <c r="D37" s="5">
        <v>45</v>
      </c>
      <c r="E37" s="5">
        <v>0</v>
      </c>
      <c r="F37" s="5" t="s">
        <v>13050</v>
      </c>
      <c r="G37" s="5">
        <v>3</v>
      </c>
      <c r="H37" s="5">
        <v>3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 t="s">
        <v>13212</v>
      </c>
      <c r="O37" s="5" t="s">
        <v>13212</v>
      </c>
      <c r="P37" s="5" t="s">
        <v>13212</v>
      </c>
      <c r="Q37" s="5" t="s">
        <v>13212</v>
      </c>
      <c r="R37" s="5" t="s">
        <v>1476</v>
      </c>
      <c r="S37" s="5">
        <v>1</v>
      </c>
      <c r="T37" s="5">
        <v>1</v>
      </c>
      <c r="V37" s="5" t="s">
        <v>13041</v>
      </c>
      <c r="X37" s="5" t="s">
        <v>13662</v>
      </c>
      <c r="Y37" s="5" t="s">
        <v>14283</v>
      </c>
      <c r="Z37" s="5">
        <f t="shared" si="0"/>
        <v>1</v>
      </c>
    </row>
    <row r="38" spans="1:35" s="14" customFormat="1" x14ac:dyDescent="0.25">
      <c r="A38" s="5" t="s">
        <v>1494</v>
      </c>
      <c r="B38" s="5" t="s">
        <v>69</v>
      </c>
      <c r="C38" s="5">
        <v>0</v>
      </c>
      <c r="D38" s="5">
        <v>45</v>
      </c>
      <c r="E38" s="5">
        <v>0</v>
      </c>
      <c r="F38" s="5" t="s">
        <v>13050</v>
      </c>
      <c r="G38" s="5">
        <v>3</v>
      </c>
      <c r="H38" s="5">
        <v>3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 t="s">
        <v>13212</v>
      </c>
      <c r="O38" s="5" t="s">
        <v>13212</v>
      </c>
      <c r="P38" s="5" t="s">
        <v>13212</v>
      </c>
      <c r="Q38" s="5" t="s">
        <v>13212</v>
      </c>
      <c r="R38" s="5" t="s">
        <v>1476</v>
      </c>
      <c r="S38" s="5">
        <v>1</v>
      </c>
      <c r="T38" s="5">
        <v>1</v>
      </c>
      <c r="U38" s="5"/>
      <c r="V38" s="5" t="s">
        <v>13041</v>
      </c>
      <c r="W38" s="5"/>
      <c r="X38" s="5" t="s">
        <v>13662</v>
      </c>
      <c r="Y38" s="5" t="s">
        <v>14284</v>
      </c>
      <c r="Z38" s="5">
        <f t="shared" si="0"/>
        <v>1</v>
      </c>
      <c r="AA38" s="5"/>
      <c r="AB38" s="5"/>
      <c r="AC38" s="5"/>
      <c r="AD38" s="5"/>
      <c r="AE38" s="5"/>
      <c r="AF38" s="5"/>
      <c r="AG38" s="5"/>
      <c r="AH38" s="5"/>
      <c r="AI38" s="5"/>
    </row>
    <row r="39" spans="1:35" x14ac:dyDescent="0.25">
      <c r="A39" s="5" t="s">
        <v>2463</v>
      </c>
      <c r="B39" s="5" t="s">
        <v>69</v>
      </c>
      <c r="C39" s="5">
        <v>0</v>
      </c>
      <c r="D39" s="5">
        <v>70</v>
      </c>
      <c r="E39" s="5">
        <v>0</v>
      </c>
      <c r="F39" s="5" t="s">
        <v>13050</v>
      </c>
      <c r="G39" s="5">
        <v>3</v>
      </c>
      <c r="H39" s="5">
        <v>3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 t="s">
        <v>13212</v>
      </c>
      <c r="O39" s="5" t="s">
        <v>13212</v>
      </c>
      <c r="P39" s="5" t="s">
        <v>13212</v>
      </c>
      <c r="Q39" s="5" t="s">
        <v>13212</v>
      </c>
      <c r="R39" s="5" t="s">
        <v>1476</v>
      </c>
      <c r="S39" s="5">
        <v>1</v>
      </c>
      <c r="T39" s="5">
        <v>1</v>
      </c>
      <c r="V39" s="5" t="s">
        <v>13041</v>
      </c>
      <c r="X39" s="5" t="s">
        <v>13662</v>
      </c>
      <c r="Y39" s="5" t="s">
        <v>14285</v>
      </c>
      <c r="Z39" s="5">
        <f t="shared" si="0"/>
        <v>1</v>
      </c>
    </row>
    <row r="40" spans="1:35" x14ac:dyDescent="0.25">
      <c r="A40" s="5" t="s">
        <v>1475</v>
      </c>
      <c r="B40" s="5" t="s">
        <v>69</v>
      </c>
      <c r="C40" s="5">
        <v>0</v>
      </c>
      <c r="D40" s="5">
        <v>60</v>
      </c>
      <c r="E40" s="5">
        <v>0</v>
      </c>
      <c r="F40" s="5" t="s">
        <v>13050</v>
      </c>
      <c r="G40" s="5">
        <v>3</v>
      </c>
      <c r="H40" s="5">
        <v>3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 t="s">
        <v>13212</v>
      </c>
      <c r="O40" s="5" t="s">
        <v>13212</v>
      </c>
      <c r="P40" s="5" t="s">
        <v>13212</v>
      </c>
      <c r="Q40" s="5" t="s">
        <v>13212</v>
      </c>
      <c r="R40" s="5" t="s">
        <v>1476</v>
      </c>
      <c r="S40" s="5">
        <v>1</v>
      </c>
      <c r="T40" s="5">
        <v>1</v>
      </c>
      <c r="V40" s="5" t="s">
        <v>13041</v>
      </c>
      <c r="X40" s="5" t="s">
        <v>13662</v>
      </c>
      <c r="Y40" s="5" t="s">
        <v>14286</v>
      </c>
      <c r="Z40" s="5">
        <f t="shared" si="0"/>
        <v>1</v>
      </c>
    </row>
    <row r="41" spans="1:35" x14ac:dyDescent="0.25">
      <c r="A41" s="5" t="s">
        <v>1826</v>
      </c>
      <c r="B41" s="5" t="s">
        <v>69</v>
      </c>
      <c r="C41" s="5">
        <v>0</v>
      </c>
      <c r="D41" s="5">
        <v>80</v>
      </c>
      <c r="E41" s="5">
        <v>0</v>
      </c>
      <c r="F41" s="5" t="s">
        <v>13050</v>
      </c>
      <c r="G41" s="5">
        <v>2</v>
      </c>
      <c r="H41" s="5">
        <v>2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 t="s">
        <v>13212</v>
      </c>
      <c r="O41" s="5" t="s">
        <v>13212</v>
      </c>
      <c r="P41" s="5" t="s">
        <v>13212</v>
      </c>
      <c r="Q41" s="5" t="s">
        <v>13212</v>
      </c>
      <c r="R41" s="5" t="s">
        <v>1476</v>
      </c>
      <c r="S41" s="5">
        <v>1</v>
      </c>
      <c r="T41" s="5">
        <v>1</v>
      </c>
      <c r="V41" s="5" t="s">
        <v>13041</v>
      </c>
      <c r="X41" s="5" t="s">
        <v>13662</v>
      </c>
      <c r="Y41" s="5" t="s">
        <v>14288</v>
      </c>
      <c r="Z41" s="5">
        <f t="shared" si="0"/>
        <v>1</v>
      </c>
    </row>
    <row r="42" spans="1:35" x14ac:dyDescent="0.25">
      <c r="A42" s="5" t="s">
        <v>1828</v>
      </c>
      <c r="B42" s="5" t="s">
        <v>69</v>
      </c>
      <c r="C42" s="5">
        <v>0</v>
      </c>
      <c r="D42" s="5">
        <v>80</v>
      </c>
      <c r="E42" s="5">
        <v>0</v>
      </c>
      <c r="F42" s="5" t="s">
        <v>13050</v>
      </c>
      <c r="G42" s="5">
        <v>2</v>
      </c>
      <c r="H42" s="5">
        <v>2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 t="s">
        <v>13212</v>
      </c>
      <c r="O42" s="5" t="s">
        <v>13212</v>
      </c>
      <c r="P42" s="5" t="s">
        <v>13212</v>
      </c>
      <c r="Q42" s="5" t="s">
        <v>13212</v>
      </c>
      <c r="R42" s="5" t="s">
        <v>1476</v>
      </c>
      <c r="S42" s="5">
        <v>1</v>
      </c>
      <c r="T42" s="5">
        <v>1</v>
      </c>
      <c r="V42" s="5" t="s">
        <v>13041</v>
      </c>
      <c r="X42" s="5" t="s">
        <v>13662</v>
      </c>
      <c r="Y42" s="5" t="s">
        <v>14289</v>
      </c>
      <c r="Z42" s="5">
        <f t="shared" si="0"/>
        <v>1</v>
      </c>
    </row>
    <row r="43" spans="1:35" x14ac:dyDescent="0.25">
      <c r="A43" s="5" t="s">
        <v>1675</v>
      </c>
      <c r="B43" s="5" t="s">
        <v>69</v>
      </c>
      <c r="C43" s="5">
        <v>0</v>
      </c>
      <c r="D43" s="5">
        <v>80</v>
      </c>
      <c r="E43" s="5">
        <v>0</v>
      </c>
      <c r="F43" s="5" t="s">
        <v>13050</v>
      </c>
      <c r="G43" s="5">
        <v>2</v>
      </c>
      <c r="H43" s="5">
        <v>2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 t="s">
        <v>13212</v>
      </c>
      <c r="O43" s="5" t="s">
        <v>13212</v>
      </c>
      <c r="P43" s="5" t="s">
        <v>13212</v>
      </c>
      <c r="Q43" s="5" t="s">
        <v>13212</v>
      </c>
      <c r="R43" s="5" t="s">
        <v>1476</v>
      </c>
      <c r="S43" s="5">
        <v>1</v>
      </c>
      <c r="T43" s="5">
        <v>1</v>
      </c>
      <c r="V43" s="5" t="s">
        <v>13041</v>
      </c>
      <c r="X43" s="5" t="s">
        <v>13662</v>
      </c>
      <c r="Y43" s="5" t="s">
        <v>14290</v>
      </c>
      <c r="Z43" s="5">
        <f t="shared" si="0"/>
        <v>1</v>
      </c>
    </row>
    <row r="44" spans="1:35" x14ac:dyDescent="0.25">
      <c r="A44" s="5" t="s">
        <v>2079</v>
      </c>
      <c r="B44" s="5" t="s">
        <v>69</v>
      </c>
      <c r="C44" s="5">
        <v>0</v>
      </c>
      <c r="D44" s="5">
        <v>80</v>
      </c>
      <c r="E44" s="5">
        <v>0</v>
      </c>
      <c r="F44" s="5" t="s">
        <v>13050</v>
      </c>
      <c r="G44" s="5">
        <v>2</v>
      </c>
      <c r="H44" s="5">
        <v>2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 t="s">
        <v>13212</v>
      </c>
      <c r="O44" s="5" t="s">
        <v>13212</v>
      </c>
      <c r="P44" s="5" t="s">
        <v>13212</v>
      </c>
      <c r="Q44" s="5" t="s">
        <v>13212</v>
      </c>
      <c r="R44" s="5" t="s">
        <v>1476</v>
      </c>
      <c r="S44" s="5">
        <v>1</v>
      </c>
      <c r="T44" s="5">
        <v>1</v>
      </c>
      <c r="V44" s="5" t="s">
        <v>13041</v>
      </c>
      <c r="X44" s="5" t="s">
        <v>13662</v>
      </c>
      <c r="Y44" s="5" t="s">
        <v>14291</v>
      </c>
      <c r="Z44" s="5">
        <f t="shared" si="0"/>
        <v>1</v>
      </c>
    </row>
    <row r="45" spans="1:35" x14ac:dyDescent="0.25">
      <c r="A45" s="5" t="s">
        <v>1698</v>
      </c>
      <c r="B45" s="5" t="s">
        <v>69</v>
      </c>
      <c r="C45" s="5">
        <v>0</v>
      </c>
      <c r="D45" s="5">
        <v>60</v>
      </c>
      <c r="E45" s="5">
        <v>0</v>
      </c>
      <c r="F45" s="5" t="s">
        <v>13050</v>
      </c>
      <c r="G45" s="5">
        <v>3</v>
      </c>
      <c r="H45" s="5">
        <v>3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 t="s">
        <v>13212</v>
      </c>
      <c r="O45" s="5" t="s">
        <v>13212</v>
      </c>
      <c r="P45" s="5" t="s">
        <v>13212</v>
      </c>
      <c r="Q45" s="5" t="s">
        <v>13212</v>
      </c>
      <c r="R45" s="5" t="s">
        <v>1476</v>
      </c>
      <c r="S45" s="5">
        <v>1</v>
      </c>
      <c r="T45" s="5">
        <v>1</v>
      </c>
      <c r="V45" s="5" t="s">
        <v>13041</v>
      </c>
      <c r="X45" s="5" t="s">
        <v>13662</v>
      </c>
      <c r="Y45" s="5" t="s">
        <v>14292</v>
      </c>
      <c r="Z45" s="5">
        <f t="shared" si="0"/>
        <v>1</v>
      </c>
    </row>
    <row r="46" spans="1:35" x14ac:dyDescent="0.25">
      <c r="A46" s="5" t="s">
        <v>1586</v>
      </c>
      <c r="B46" s="5" t="s">
        <v>69</v>
      </c>
      <c r="C46" s="5">
        <v>0</v>
      </c>
      <c r="D46" s="5">
        <v>60</v>
      </c>
      <c r="E46" s="5">
        <v>0</v>
      </c>
      <c r="F46" s="5" t="s">
        <v>13050</v>
      </c>
      <c r="G46" s="5">
        <v>3</v>
      </c>
      <c r="H46" s="5">
        <v>3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 t="s">
        <v>13212</v>
      </c>
      <c r="O46" s="5" t="s">
        <v>13212</v>
      </c>
      <c r="P46" s="5" t="s">
        <v>13212</v>
      </c>
      <c r="Q46" s="5" t="s">
        <v>13212</v>
      </c>
      <c r="R46" s="5" t="s">
        <v>1476</v>
      </c>
      <c r="S46" s="5">
        <v>1</v>
      </c>
      <c r="T46" s="5">
        <v>1</v>
      </c>
      <c r="V46" s="5" t="s">
        <v>13041</v>
      </c>
      <c r="X46" s="5" t="s">
        <v>13662</v>
      </c>
      <c r="Y46" s="5" t="s">
        <v>14293</v>
      </c>
      <c r="Z46" s="5">
        <f t="shared" si="0"/>
        <v>1</v>
      </c>
    </row>
    <row r="47" spans="1:35" x14ac:dyDescent="0.25">
      <c r="A47" s="5" t="s">
        <v>2591</v>
      </c>
      <c r="B47" s="5" t="s">
        <v>69</v>
      </c>
      <c r="C47" s="5">
        <v>0</v>
      </c>
      <c r="D47" s="5">
        <v>80</v>
      </c>
      <c r="E47" s="5">
        <v>0</v>
      </c>
      <c r="F47" s="5" t="s">
        <v>13050</v>
      </c>
      <c r="G47" s="5">
        <v>2</v>
      </c>
      <c r="H47" s="5">
        <v>2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 t="s">
        <v>13212</v>
      </c>
      <c r="O47" s="5" t="s">
        <v>13212</v>
      </c>
      <c r="P47" s="5" t="s">
        <v>13212</v>
      </c>
      <c r="Q47" s="5" t="s">
        <v>13212</v>
      </c>
      <c r="R47" s="5" t="s">
        <v>1476</v>
      </c>
      <c r="S47" s="5">
        <v>1</v>
      </c>
      <c r="T47" s="5">
        <v>1</v>
      </c>
      <c r="V47" s="5" t="s">
        <v>13041</v>
      </c>
      <c r="X47" s="5" t="s">
        <v>13662</v>
      </c>
      <c r="Y47" s="5" t="s">
        <v>14294</v>
      </c>
      <c r="Z47" s="5">
        <f t="shared" si="0"/>
        <v>1</v>
      </c>
    </row>
    <row r="48" spans="1:35" x14ac:dyDescent="0.25">
      <c r="A48" s="5" t="s">
        <v>2243</v>
      </c>
      <c r="B48" s="5" t="s">
        <v>69</v>
      </c>
      <c r="C48" s="5">
        <v>0</v>
      </c>
      <c r="D48" s="5">
        <v>60</v>
      </c>
      <c r="E48" s="5">
        <v>0</v>
      </c>
      <c r="F48" s="5" t="s">
        <v>13050</v>
      </c>
      <c r="G48" s="5">
        <v>3</v>
      </c>
      <c r="H48" s="5">
        <v>3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 t="s">
        <v>13212</v>
      </c>
      <c r="O48" s="5" t="s">
        <v>13212</v>
      </c>
      <c r="P48" s="5" t="s">
        <v>13212</v>
      </c>
      <c r="Q48" s="5" t="s">
        <v>13212</v>
      </c>
      <c r="R48" s="5" t="s">
        <v>1476</v>
      </c>
      <c r="S48" s="5">
        <v>1</v>
      </c>
      <c r="T48" s="5">
        <v>1</v>
      </c>
      <c r="V48" s="5" t="s">
        <v>13041</v>
      </c>
      <c r="X48" s="5" t="s">
        <v>13662</v>
      </c>
      <c r="Y48" s="5" t="s">
        <v>14297</v>
      </c>
      <c r="Z48" s="5">
        <f t="shared" si="0"/>
        <v>1</v>
      </c>
    </row>
    <row r="49" spans="1:26" x14ac:dyDescent="0.25">
      <c r="A49" s="5" t="s">
        <v>849</v>
      </c>
      <c r="B49" s="5" t="s">
        <v>69</v>
      </c>
      <c r="C49" s="5">
        <v>0</v>
      </c>
      <c r="D49" s="5" t="s">
        <v>850</v>
      </c>
      <c r="E49" s="5">
        <v>0</v>
      </c>
      <c r="F49" s="5" t="s">
        <v>851</v>
      </c>
      <c r="G49" s="5">
        <v>5</v>
      </c>
      <c r="H49" s="5">
        <v>5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 t="s">
        <v>13212</v>
      </c>
      <c r="O49" s="5" t="s">
        <v>13212</v>
      </c>
      <c r="P49" s="5" t="s">
        <v>13212</v>
      </c>
      <c r="Q49" s="5" t="s">
        <v>13212</v>
      </c>
      <c r="R49" s="5" t="s">
        <v>751</v>
      </c>
      <c r="S49" s="5" t="s">
        <v>852</v>
      </c>
      <c r="T49" s="5">
        <v>1</v>
      </c>
      <c r="V49" s="5" t="s">
        <v>13878</v>
      </c>
      <c r="X49" s="5" t="s">
        <v>13662</v>
      </c>
      <c r="Y49" s="5" t="s">
        <v>14298</v>
      </c>
      <c r="Z49" s="5">
        <f t="shared" si="0"/>
        <v>1</v>
      </c>
    </row>
    <row r="50" spans="1:26" x14ac:dyDescent="0.25">
      <c r="A50" s="5" t="s">
        <v>2244</v>
      </c>
      <c r="B50" s="5" t="s">
        <v>69</v>
      </c>
      <c r="C50" s="5">
        <v>0</v>
      </c>
      <c r="D50" s="5">
        <v>60</v>
      </c>
      <c r="E50" s="5">
        <v>0</v>
      </c>
      <c r="F50" s="5" t="s">
        <v>13050</v>
      </c>
      <c r="G50" s="5">
        <v>5</v>
      </c>
      <c r="H50" s="5">
        <v>5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 t="s">
        <v>13212</v>
      </c>
      <c r="O50" s="5" t="s">
        <v>13212</v>
      </c>
      <c r="P50" s="5" t="s">
        <v>13212</v>
      </c>
      <c r="Q50" s="5" t="s">
        <v>13212</v>
      </c>
      <c r="R50" s="5" t="s">
        <v>751</v>
      </c>
      <c r="S50" s="5">
        <v>3</v>
      </c>
      <c r="T50" s="5">
        <v>1</v>
      </c>
      <c r="V50" s="5" t="s">
        <v>13041</v>
      </c>
      <c r="X50" s="5" t="s">
        <v>13662</v>
      </c>
      <c r="Y50" s="5" t="s">
        <v>14299</v>
      </c>
      <c r="Z50" s="5">
        <f t="shared" si="0"/>
        <v>1</v>
      </c>
    </row>
    <row r="51" spans="1:26" x14ac:dyDescent="0.25">
      <c r="A51" s="5" t="s">
        <v>2744</v>
      </c>
      <c r="B51" s="5" t="s">
        <v>69</v>
      </c>
      <c r="C51" s="5">
        <v>0</v>
      </c>
      <c r="D51" s="5">
        <v>80</v>
      </c>
      <c r="E51" s="5">
        <v>0</v>
      </c>
      <c r="F51" s="5" t="s">
        <v>13050</v>
      </c>
      <c r="G51" s="5">
        <v>2</v>
      </c>
      <c r="H51" s="5">
        <v>2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 t="s">
        <v>13212</v>
      </c>
      <c r="O51" s="5" t="s">
        <v>13212</v>
      </c>
      <c r="P51" s="5" t="s">
        <v>13212</v>
      </c>
      <c r="Q51" s="5" t="s">
        <v>13212</v>
      </c>
      <c r="R51" s="5" t="s">
        <v>1476</v>
      </c>
      <c r="S51" s="5">
        <v>1</v>
      </c>
      <c r="T51" s="5">
        <v>1</v>
      </c>
      <c r="V51" s="5" t="s">
        <v>13041</v>
      </c>
      <c r="X51" s="5" t="s">
        <v>13662</v>
      </c>
      <c r="Y51" s="5" t="s">
        <v>14300</v>
      </c>
      <c r="Z51" s="5">
        <f t="shared" si="0"/>
        <v>1</v>
      </c>
    </row>
    <row r="52" spans="1:26" x14ac:dyDescent="0.25">
      <c r="A52" s="5" t="s">
        <v>2742</v>
      </c>
      <c r="B52" s="5" t="s">
        <v>69</v>
      </c>
      <c r="C52" s="5">
        <v>0</v>
      </c>
      <c r="D52" s="5">
        <v>80</v>
      </c>
      <c r="E52" s="5">
        <v>0</v>
      </c>
      <c r="F52" s="5" t="s">
        <v>13050</v>
      </c>
      <c r="G52" s="5">
        <v>2</v>
      </c>
      <c r="H52" s="5">
        <v>2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 t="s">
        <v>13212</v>
      </c>
      <c r="O52" s="5" t="s">
        <v>13212</v>
      </c>
      <c r="P52" s="5" t="s">
        <v>13212</v>
      </c>
      <c r="Q52" s="5" t="s">
        <v>13212</v>
      </c>
      <c r="R52" s="5" t="s">
        <v>1476</v>
      </c>
      <c r="S52" s="5">
        <v>1</v>
      </c>
      <c r="T52" s="5">
        <v>1</v>
      </c>
      <c r="V52" s="5" t="s">
        <v>13041</v>
      </c>
      <c r="X52" s="5" t="s">
        <v>13662</v>
      </c>
      <c r="Y52" s="5" t="s">
        <v>14301</v>
      </c>
      <c r="Z52" s="5">
        <f t="shared" si="0"/>
        <v>1</v>
      </c>
    </row>
    <row r="53" spans="1:26" x14ac:dyDescent="0.25">
      <c r="A53" s="5" t="s">
        <v>1684</v>
      </c>
      <c r="B53" s="5" t="s">
        <v>69</v>
      </c>
      <c r="C53" s="5">
        <v>0</v>
      </c>
      <c r="D53" s="5">
        <v>80</v>
      </c>
      <c r="E53" s="5">
        <v>0</v>
      </c>
      <c r="F53" s="5" t="s">
        <v>13050</v>
      </c>
      <c r="G53" s="5">
        <v>2</v>
      </c>
      <c r="H53" s="5">
        <v>2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 t="s">
        <v>13212</v>
      </c>
      <c r="O53" s="5" t="s">
        <v>13212</v>
      </c>
      <c r="P53" s="5" t="s">
        <v>13212</v>
      </c>
      <c r="Q53" s="5" t="s">
        <v>13212</v>
      </c>
      <c r="R53" s="5" t="s">
        <v>1476</v>
      </c>
      <c r="S53" s="5">
        <v>1</v>
      </c>
      <c r="T53" s="5">
        <v>1</v>
      </c>
      <c r="V53" s="5" t="s">
        <v>13041</v>
      </c>
      <c r="X53" s="5" t="s">
        <v>13662</v>
      </c>
      <c r="Y53" s="5" t="s">
        <v>14302</v>
      </c>
      <c r="Z53" s="5">
        <f t="shared" si="0"/>
        <v>1</v>
      </c>
    </row>
    <row r="54" spans="1:26" x14ac:dyDescent="0.25">
      <c r="A54" s="5" t="s">
        <v>1985</v>
      </c>
      <c r="B54" s="5" t="s">
        <v>69</v>
      </c>
      <c r="C54" s="5">
        <v>0</v>
      </c>
      <c r="D54" s="5">
        <v>80</v>
      </c>
      <c r="E54" s="5">
        <v>0</v>
      </c>
      <c r="F54" s="5" t="s">
        <v>13050</v>
      </c>
      <c r="G54" s="5">
        <v>2</v>
      </c>
      <c r="H54" s="5">
        <v>2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 t="s">
        <v>13212</v>
      </c>
      <c r="O54" s="5" t="s">
        <v>13212</v>
      </c>
      <c r="P54" s="5" t="s">
        <v>13212</v>
      </c>
      <c r="Q54" s="5" t="s">
        <v>13212</v>
      </c>
      <c r="R54" s="5" t="s">
        <v>1476</v>
      </c>
      <c r="S54" s="5">
        <v>1</v>
      </c>
      <c r="T54" s="5">
        <v>1</v>
      </c>
      <c r="V54" s="5" t="s">
        <v>13041</v>
      </c>
      <c r="X54" s="5" t="s">
        <v>13662</v>
      </c>
      <c r="Y54" s="5" t="s">
        <v>14303</v>
      </c>
      <c r="Z54" s="5">
        <f t="shared" si="0"/>
        <v>1</v>
      </c>
    </row>
    <row r="55" spans="1:26" x14ac:dyDescent="0.25">
      <c r="A55" s="5" t="s">
        <v>1674</v>
      </c>
      <c r="B55" s="5" t="s">
        <v>69</v>
      </c>
      <c r="C55" s="5">
        <v>0</v>
      </c>
      <c r="D55" s="5">
        <v>80</v>
      </c>
      <c r="E55" s="5">
        <v>0</v>
      </c>
      <c r="F55" s="5" t="s">
        <v>13050</v>
      </c>
      <c r="G55" s="5">
        <v>2</v>
      </c>
      <c r="H55" s="5">
        <v>2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 t="s">
        <v>13212</v>
      </c>
      <c r="O55" s="5" t="s">
        <v>13212</v>
      </c>
      <c r="P55" s="5" t="s">
        <v>13212</v>
      </c>
      <c r="Q55" s="5" t="s">
        <v>13212</v>
      </c>
      <c r="R55" s="5" t="s">
        <v>1476</v>
      </c>
      <c r="S55" s="5">
        <v>1</v>
      </c>
      <c r="T55" s="5">
        <v>1</v>
      </c>
      <c r="V55" s="5" t="s">
        <v>13041</v>
      </c>
      <c r="X55" s="5" t="s">
        <v>13662</v>
      </c>
      <c r="Y55" s="5" t="s">
        <v>14304</v>
      </c>
      <c r="Z55" s="5">
        <f t="shared" si="0"/>
        <v>1</v>
      </c>
    </row>
    <row r="56" spans="1:26" x14ac:dyDescent="0.25">
      <c r="A56" s="5" t="s">
        <v>399</v>
      </c>
      <c r="B56" s="5" t="s">
        <v>69</v>
      </c>
      <c r="C56" s="5">
        <v>0</v>
      </c>
      <c r="D56" s="5">
        <v>70</v>
      </c>
      <c r="E56" s="5">
        <v>0</v>
      </c>
      <c r="F56" s="5" t="s">
        <v>13050</v>
      </c>
      <c r="G56" s="5">
        <v>2</v>
      </c>
      <c r="H56" s="5">
        <v>2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 t="s">
        <v>13212</v>
      </c>
      <c r="O56" s="5" t="s">
        <v>13212</v>
      </c>
      <c r="P56" s="5" t="s">
        <v>13212</v>
      </c>
      <c r="Q56" s="5" t="s">
        <v>13212</v>
      </c>
      <c r="R56" s="5" t="s">
        <v>1476</v>
      </c>
      <c r="S56" s="5">
        <v>1</v>
      </c>
      <c r="T56" s="5">
        <v>1</v>
      </c>
      <c r="V56" s="5" t="s">
        <v>13041</v>
      </c>
      <c r="X56" s="5" t="s">
        <v>13662</v>
      </c>
      <c r="Y56" s="5" t="s">
        <v>14305</v>
      </c>
      <c r="Z56" s="5">
        <f t="shared" si="0"/>
        <v>1</v>
      </c>
    </row>
    <row r="57" spans="1:26" x14ac:dyDescent="0.25">
      <c r="A57" s="5" t="s">
        <v>498</v>
      </c>
      <c r="B57" s="5" t="s">
        <v>69</v>
      </c>
      <c r="C57" s="5">
        <v>0</v>
      </c>
      <c r="D57" s="5">
        <v>70</v>
      </c>
      <c r="E57" s="5">
        <v>0</v>
      </c>
      <c r="F57" s="5" t="s">
        <v>13050</v>
      </c>
      <c r="G57" s="5">
        <v>2</v>
      </c>
      <c r="H57" s="5">
        <v>2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 t="s">
        <v>13212</v>
      </c>
      <c r="O57" s="5" t="s">
        <v>13212</v>
      </c>
      <c r="P57" s="5" t="s">
        <v>13212</v>
      </c>
      <c r="Q57" s="5" t="s">
        <v>13212</v>
      </c>
      <c r="R57" s="5" t="s">
        <v>1476</v>
      </c>
      <c r="S57" s="5">
        <v>1</v>
      </c>
      <c r="T57" s="5">
        <v>1</v>
      </c>
      <c r="V57" s="5" t="s">
        <v>13041</v>
      </c>
      <c r="X57" s="5" t="s">
        <v>13662</v>
      </c>
      <c r="Y57" s="5" t="s">
        <v>14306</v>
      </c>
      <c r="Z57" s="5">
        <f t="shared" si="0"/>
        <v>1</v>
      </c>
    </row>
    <row r="58" spans="1:26" x14ac:dyDescent="0.25">
      <c r="A58" s="5" t="s">
        <v>216</v>
      </c>
      <c r="B58" s="5" t="s">
        <v>69</v>
      </c>
      <c r="C58" s="5">
        <v>0</v>
      </c>
      <c r="D58" s="5">
        <v>70</v>
      </c>
      <c r="E58" s="5">
        <v>0</v>
      </c>
      <c r="F58" s="5" t="s">
        <v>13050</v>
      </c>
      <c r="G58" s="5">
        <v>2</v>
      </c>
      <c r="H58" s="5">
        <v>2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 t="s">
        <v>13212</v>
      </c>
      <c r="O58" s="5" t="s">
        <v>13212</v>
      </c>
      <c r="P58" s="5" t="s">
        <v>13212</v>
      </c>
      <c r="Q58" s="5" t="s">
        <v>13212</v>
      </c>
      <c r="R58" s="5" t="s">
        <v>1476</v>
      </c>
      <c r="S58" s="5">
        <v>1</v>
      </c>
      <c r="T58" s="5">
        <v>1</v>
      </c>
      <c r="V58" s="5" t="s">
        <v>13041</v>
      </c>
      <c r="X58" s="5" t="s">
        <v>13662</v>
      </c>
      <c r="Y58" s="5" t="s">
        <v>14307</v>
      </c>
      <c r="Z58" s="5">
        <f t="shared" si="0"/>
        <v>1</v>
      </c>
    </row>
    <row r="59" spans="1:26" x14ac:dyDescent="0.25">
      <c r="A59" s="5" t="s">
        <v>2341</v>
      </c>
      <c r="B59" s="5" t="s">
        <v>69</v>
      </c>
      <c r="C59" s="5">
        <v>0</v>
      </c>
      <c r="D59" s="5">
        <v>60</v>
      </c>
      <c r="E59" s="5">
        <v>0</v>
      </c>
      <c r="F59" s="5" t="s">
        <v>13050</v>
      </c>
      <c r="G59" s="5">
        <v>3</v>
      </c>
      <c r="H59" s="5">
        <v>3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 t="s">
        <v>13212</v>
      </c>
      <c r="O59" s="5" t="s">
        <v>13212</v>
      </c>
      <c r="P59" s="5" t="s">
        <v>13212</v>
      </c>
      <c r="Q59" s="5" t="s">
        <v>13212</v>
      </c>
      <c r="R59" s="5" t="s">
        <v>1476</v>
      </c>
      <c r="S59" s="5">
        <v>1</v>
      </c>
      <c r="T59" s="5">
        <v>1</v>
      </c>
      <c r="V59" s="5" t="s">
        <v>13041</v>
      </c>
      <c r="X59" s="5" t="s">
        <v>13662</v>
      </c>
      <c r="Y59" s="5" t="s">
        <v>14308</v>
      </c>
      <c r="Z59" s="5">
        <f t="shared" si="0"/>
        <v>1</v>
      </c>
    </row>
    <row r="60" spans="1:26" x14ac:dyDescent="0.25">
      <c r="A60" s="5" t="s">
        <v>2132</v>
      </c>
      <c r="B60" s="5" t="s">
        <v>69</v>
      </c>
      <c r="C60" s="5">
        <v>0</v>
      </c>
      <c r="D60" s="5">
        <v>80</v>
      </c>
      <c r="E60" s="5">
        <v>0</v>
      </c>
      <c r="F60" s="5" t="s">
        <v>13050</v>
      </c>
      <c r="G60" s="5">
        <v>2</v>
      </c>
      <c r="H60" s="5">
        <v>2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 t="s">
        <v>13212</v>
      </c>
      <c r="O60" s="5" t="s">
        <v>13212</v>
      </c>
      <c r="P60" s="5" t="s">
        <v>13212</v>
      </c>
      <c r="Q60" s="5" t="s">
        <v>13212</v>
      </c>
      <c r="R60" s="5" t="s">
        <v>1476</v>
      </c>
      <c r="S60" s="5">
        <v>1</v>
      </c>
      <c r="T60" s="5">
        <v>1</v>
      </c>
      <c r="V60" s="5" t="s">
        <v>13041</v>
      </c>
      <c r="X60" s="5" t="s">
        <v>13662</v>
      </c>
      <c r="Y60" s="5" t="s">
        <v>14309</v>
      </c>
      <c r="Z60" s="5">
        <f t="shared" si="0"/>
        <v>1</v>
      </c>
    </row>
    <row r="61" spans="1:26" x14ac:dyDescent="0.25">
      <c r="A61" s="5" t="s">
        <v>1511</v>
      </c>
      <c r="B61" s="5" t="s">
        <v>69</v>
      </c>
      <c r="C61" s="5">
        <v>0</v>
      </c>
      <c r="D61" s="5">
        <v>80</v>
      </c>
      <c r="E61" s="5">
        <v>0</v>
      </c>
      <c r="F61" s="5" t="s">
        <v>13050</v>
      </c>
      <c r="G61" s="5">
        <v>2</v>
      </c>
      <c r="H61" s="5">
        <v>2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 t="s">
        <v>13212</v>
      </c>
      <c r="O61" s="5" t="s">
        <v>13212</v>
      </c>
      <c r="P61" s="5" t="s">
        <v>13212</v>
      </c>
      <c r="Q61" s="5" t="s">
        <v>13212</v>
      </c>
      <c r="R61" s="5" t="s">
        <v>1476</v>
      </c>
      <c r="S61" s="5">
        <v>1</v>
      </c>
      <c r="T61" s="5">
        <v>1</v>
      </c>
      <c r="V61" s="5" t="s">
        <v>13041</v>
      </c>
      <c r="X61" s="5" t="s">
        <v>13662</v>
      </c>
      <c r="Y61" s="5" t="s">
        <v>14310</v>
      </c>
      <c r="Z61" s="5">
        <f t="shared" si="0"/>
        <v>1</v>
      </c>
    </row>
    <row r="62" spans="1:26" x14ac:dyDescent="0.25">
      <c r="A62" s="5" t="s">
        <v>2648</v>
      </c>
      <c r="B62" s="5" t="s">
        <v>69</v>
      </c>
      <c r="C62" s="5">
        <v>0</v>
      </c>
      <c r="D62" s="5">
        <v>80</v>
      </c>
      <c r="E62" s="5">
        <v>0</v>
      </c>
      <c r="F62" s="5" t="s">
        <v>13050</v>
      </c>
      <c r="G62" s="5">
        <v>2</v>
      </c>
      <c r="H62" s="5">
        <v>2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 t="s">
        <v>13212</v>
      </c>
      <c r="O62" s="5" t="s">
        <v>13212</v>
      </c>
      <c r="P62" s="5" t="s">
        <v>13212</v>
      </c>
      <c r="Q62" s="5" t="s">
        <v>13212</v>
      </c>
      <c r="R62" s="5" t="s">
        <v>1476</v>
      </c>
      <c r="S62" s="5">
        <v>1</v>
      </c>
      <c r="T62" s="5">
        <v>1</v>
      </c>
      <c r="V62" s="5" t="s">
        <v>13041</v>
      </c>
      <c r="X62" s="5" t="s">
        <v>13662</v>
      </c>
      <c r="Y62" s="5" t="s">
        <v>14311</v>
      </c>
      <c r="Z62" s="5">
        <f t="shared" si="0"/>
        <v>1</v>
      </c>
    </row>
    <row r="63" spans="1:26" x14ac:dyDescent="0.25">
      <c r="A63" s="5" t="s">
        <v>2300</v>
      </c>
      <c r="B63" s="5" t="s">
        <v>69</v>
      </c>
      <c r="C63" s="5">
        <v>0</v>
      </c>
      <c r="D63" s="5">
        <v>80</v>
      </c>
      <c r="E63" s="5">
        <v>0</v>
      </c>
      <c r="F63" s="5" t="s">
        <v>13050</v>
      </c>
      <c r="G63" s="5">
        <v>2</v>
      </c>
      <c r="H63" s="5">
        <v>2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 t="s">
        <v>13212</v>
      </c>
      <c r="O63" s="5" t="s">
        <v>13212</v>
      </c>
      <c r="P63" s="5" t="s">
        <v>13212</v>
      </c>
      <c r="Q63" s="5" t="s">
        <v>13212</v>
      </c>
      <c r="R63" s="5" t="s">
        <v>1476</v>
      </c>
      <c r="S63" s="5">
        <v>1</v>
      </c>
      <c r="T63" s="5">
        <v>1</v>
      </c>
      <c r="V63" s="5" t="s">
        <v>13041</v>
      </c>
      <c r="X63" s="5" t="s">
        <v>13662</v>
      </c>
      <c r="Y63" s="5" t="s">
        <v>14312</v>
      </c>
      <c r="Z63" s="5">
        <f t="shared" si="0"/>
        <v>1</v>
      </c>
    </row>
    <row r="64" spans="1:26" x14ac:dyDescent="0.25">
      <c r="A64" s="5" t="s">
        <v>1597</v>
      </c>
      <c r="B64" s="5" t="s">
        <v>69</v>
      </c>
      <c r="C64" s="5">
        <v>0</v>
      </c>
      <c r="D64" s="5">
        <v>80</v>
      </c>
      <c r="E64" s="5">
        <v>0</v>
      </c>
      <c r="F64" s="5" t="s">
        <v>13050</v>
      </c>
      <c r="G64" s="5">
        <v>2</v>
      </c>
      <c r="H64" s="5">
        <v>2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 t="s">
        <v>13212</v>
      </c>
      <c r="O64" s="5" t="s">
        <v>13212</v>
      </c>
      <c r="P64" s="5" t="s">
        <v>13212</v>
      </c>
      <c r="Q64" s="5" t="s">
        <v>13212</v>
      </c>
      <c r="R64" s="5" t="s">
        <v>1476</v>
      </c>
      <c r="S64" s="5">
        <v>1</v>
      </c>
      <c r="T64" s="5">
        <v>1</v>
      </c>
      <c r="V64" s="5" t="s">
        <v>13041</v>
      </c>
      <c r="X64" s="5" t="s">
        <v>13662</v>
      </c>
      <c r="Y64" s="5" t="s">
        <v>14313</v>
      </c>
      <c r="Z64" s="5">
        <f t="shared" si="0"/>
        <v>1</v>
      </c>
    </row>
    <row r="65" spans="1:26" x14ac:dyDescent="0.25">
      <c r="A65" s="5" t="s">
        <v>2126</v>
      </c>
      <c r="B65" s="5" t="s">
        <v>69</v>
      </c>
      <c r="C65" s="5">
        <v>0</v>
      </c>
      <c r="D65" s="5">
        <v>80</v>
      </c>
      <c r="E65" s="5">
        <v>0</v>
      </c>
      <c r="F65" s="5" t="s">
        <v>13050</v>
      </c>
      <c r="G65" s="5">
        <v>2</v>
      </c>
      <c r="H65" s="5">
        <v>2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 t="s">
        <v>13212</v>
      </c>
      <c r="O65" s="5" t="s">
        <v>13212</v>
      </c>
      <c r="P65" s="5" t="s">
        <v>13212</v>
      </c>
      <c r="Q65" s="5" t="s">
        <v>13212</v>
      </c>
      <c r="R65" s="5" t="s">
        <v>1476</v>
      </c>
      <c r="S65" s="5">
        <v>1</v>
      </c>
      <c r="T65" s="5">
        <v>1</v>
      </c>
      <c r="V65" s="5" t="s">
        <v>13041</v>
      </c>
      <c r="X65" s="5" t="s">
        <v>13662</v>
      </c>
      <c r="Y65" s="5" t="s">
        <v>14314</v>
      </c>
      <c r="Z65" s="5">
        <f t="shared" si="0"/>
        <v>1</v>
      </c>
    </row>
    <row r="66" spans="1:26" x14ac:dyDescent="0.25">
      <c r="A66" s="5" t="s">
        <v>1590</v>
      </c>
      <c r="B66" s="5" t="s">
        <v>69</v>
      </c>
      <c r="C66" s="5">
        <v>0</v>
      </c>
      <c r="D66" s="5">
        <v>80</v>
      </c>
      <c r="E66" s="5">
        <v>0</v>
      </c>
      <c r="F66" s="5" t="s">
        <v>13050</v>
      </c>
      <c r="G66" s="5">
        <v>2</v>
      </c>
      <c r="H66" s="5">
        <v>2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 t="s">
        <v>13212</v>
      </c>
      <c r="O66" s="5" t="s">
        <v>13212</v>
      </c>
      <c r="P66" s="5" t="s">
        <v>13212</v>
      </c>
      <c r="Q66" s="5" t="s">
        <v>13212</v>
      </c>
      <c r="R66" s="5" t="s">
        <v>1476</v>
      </c>
      <c r="S66" s="5">
        <v>1</v>
      </c>
      <c r="T66" s="5">
        <v>1</v>
      </c>
      <c r="V66" s="5" t="s">
        <v>13041</v>
      </c>
      <c r="X66" s="5" t="s">
        <v>13662</v>
      </c>
      <c r="Y66" s="5" t="s">
        <v>14315</v>
      </c>
      <c r="Z66" s="5">
        <f t="shared" ref="Z66:Z129" si="2">COUNTIF(Y:Y,Y66)</f>
        <v>1</v>
      </c>
    </row>
    <row r="67" spans="1:26" x14ac:dyDescent="0.25">
      <c r="A67" s="5" t="s">
        <v>397</v>
      </c>
      <c r="B67" s="5" t="s">
        <v>69</v>
      </c>
      <c r="C67" s="5">
        <v>0</v>
      </c>
      <c r="D67" s="5">
        <v>70</v>
      </c>
      <c r="E67" s="5">
        <v>0</v>
      </c>
      <c r="F67" s="5" t="s">
        <v>13050</v>
      </c>
      <c r="G67" s="5">
        <v>2</v>
      </c>
      <c r="H67" s="5">
        <v>2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 t="s">
        <v>13212</v>
      </c>
      <c r="O67" s="5" t="s">
        <v>13212</v>
      </c>
      <c r="P67" s="5" t="s">
        <v>13212</v>
      </c>
      <c r="Q67" s="5" t="s">
        <v>13212</v>
      </c>
      <c r="R67" s="5" t="s">
        <v>30</v>
      </c>
      <c r="S67" s="5">
        <v>1</v>
      </c>
      <c r="T67" s="5">
        <v>1</v>
      </c>
      <c r="V67" s="5" t="s">
        <v>13041</v>
      </c>
      <c r="X67" s="5" t="s">
        <v>13662</v>
      </c>
      <c r="Y67" s="5" t="s">
        <v>14316</v>
      </c>
      <c r="Z67" s="5">
        <f t="shared" si="2"/>
        <v>1</v>
      </c>
    </row>
    <row r="68" spans="1:26" x14ac:dyDescent="0.25">
      <c r="A68" s="5" t="s">
        <v>496</v>
      </c>
      <c r="B68" s="5" t="s">
        <v>69</v>
      </c>
      <c r="C68" s="5">
        <v>0</v>
      </c>
      <c r="D68" s="5">
        <v>70</v>
      </c>
      <c r="E68" s="5">
        <v>0</v>
      </c>
      <c r="F68" s="5" t="s">
        <v>13050</v>
      </c>
      <c r="G68" s="5">
        <v>2</v>
      </c>
      <c r="H68" s="5">
        <v>2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 t="s">
        <v>13212</v>
      </c>
      <c r="O68" s="5" t="s">
        <v>13212</v>
      </c>
      <c r="P68" s="5" t="s">
        <v>13212</v>
      </c>
      <c r="Q68" s="5" t="s">
        <v>13212</v>
      </c>
      <c r="R68" s="5" t="s">
        <v>30</v>
      </c>
      <c r="S68" s="5">
        <v>1</v>
      </c>
      <c r="T68" s="5">
        <v>1</v>
      </c>
      <c r="V68" s="5" t="s">
        <v>13041</v>
      </c>
      <c r="X68" s="5" t="s">
        <v>13662</v>
      </c>
      <c r="Y68" s="5" t="s">
        <v>14317</v>
      </c>
      <c r="Z68" s="5">
        <f t="shared" si="2"/>
        <v>1</v>
      </c>
    </row>
    <row r="69" spans="1:26" x14ac:dyDescent="0.25">
      <c r="A69" s="5" t="s">
        <v>214</v>
      </c>
      <c r="B69" s="5" t="s">
        <v>69</v>
      </c>
      <c r="C69" s="5">
        <v>0</v>
      </c>
      <c r="D69" s="5">
        <v>70</v>
      </c>
      <c r="E69" s="5">
        <v>0</v>
      </c>
      <c r="F69" s="5" t="s">
        <v>13050</v>
      </c>
      <c r="G69" s="5">
        <v>2</v>
      </c>
      <c r="H69" s="5">
        <v>2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 t="s">
        <v>13212</v>
      </c>
      <c r="O69" s="5" t="s">
        <v>13212</v>
      </c>
      <c r="P69" s="5" t="s">
        <v>13212</v>
      </c>
      <c r="Q69" s="5" t="s">
        <v>13212</v>
      </c>
      <c r="R69" s="5" t="s">
        <v>30</v>
      </c>
      <c r="S69" s="5">
        <v>1</v>
      </c>
      <c r="T69" s="5">
        <v>1</v>
      </c>
      <c r="V69" s="5" t="s">
        <v>13041</v>
      </c>
      <c r="X69" s="5" t="s">
        <v>13662</v>
      </c>
      <c r="Y69" s="5" t="s">
        <v>14318</v>
      </c>
      <c r="Z69" s="5">
        <f t="shared" si="2"/>
        <v>1</v>
      </c>
    </row>
    <row r="70" spans="1:26" x14ac:dyDescent="0.25">
      <c r="A70" s="5" t="s">
        <v>2167</v>
      </c>
      <c r="B70" s="5" t="s">
        <v>69</v>
      </c>
      <c r="C70" s="5">
        <v>0</v>
      </c>
      <c r="D70" s="5">
        <v>80</v>
      </c>
      <c r="E70" s="5">
        <v>0</v>
      </c>
      <c r="F70" s="5" t="s">
        <v>13050</v>
      </c>
      <c r="G70" s="5">
        <v>2</v>
      </c>
      <c r="H70" s="5">
        <v>2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 t="s">
        <v>13212</v>
      </c>
      <c r="O70" s="5" t="s">
        <v>13212</v>
      </c>
      <c r="P70" s="5" t="s">
        <v>13212</v>
      </c>
      <c r="Q70" s="5" t="s">
        <v>13212</v>
      </c>
      <c r="R70" s="5" t="s">
        <v>1476</v>
      </c>
      <c r="S70" s="5">
        <v>1</v>
      </c>
      <c r="T70" s="5">
        <v>1</v>
      </c>
      <c r="V70" s="5" t="s">
        <v>13041</v>
      </c>
      <c r="X70" s="5" t="s">
        <v>13662</v>
      </c>
      <c r="Y70" s="5" t="s">
        <v>14319</v>
      </c>
      <c r="Z70" s="5">
        <f t="shared" si="2"/>
        <v>1</v>
      </c>
    </row>
    <row r="71" spans="1:26" x14ac:dyDescent="0.25">
      <c r="A71" s="5" t="s">
        <v>2613</v>
      </c>
      <c r="B71" s="5" t="s">
        <v>69</v>
      </c>
      <c r="C71" s="5">
        <v>0</v>
      </c>
      <c r="D71" s="5">
        <v>60</v>
      </c>
      <c r="E71" s="5">
        <v>0</v>
      </c>
      <c r="F71" s="5" t="s">
        <v>13050</v>
      </c>
      <c r="G71" s="5">
        <v>3</v>
      </c>
      <c r="H71" s="5">
        <v>3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 t="s">
        <v>13212</v>
      </c>
      <c r="O71" s="5" t="s">
        <v>13212</v>
      </c>
      <c r="P71" s="5" t="s">
        <v>13212</v>
      </c>
      <c r="Q71" s="5" t="s">
        <v>13212</v>
      </c>
      <c r="R71" s="5" t="s">
        <v>1476</v>
      </c>
      <c r="S71" s="5">
        <v>1</v>
      </c>
      <c r="T71" s="5">
        <v>1</v>
      </c>
      <c r="V71" s="5" t="s">
        <v>13041</v>
      </c>
      <c r="X71" s="5" t="s">
        <v>13662</v>
      </c>
      <c r="Y71" s="5" t="s">
        <v>14320</v>
      </c>
      <c r="Z71" s="5">
        <f t="shared" si="2"/>
        <v>1</v>
      </c>
    </row>
    <row r="72" spans="1:26" x14ac:dyDescent="0.25">
      <c r="A72" s="5" t="s">
        <v>2792</v>
      </c>
      <c r="B72" s="5" t="s">
        <v>69</v>
      </c>
      <c r="C72" s="5">
        <v>0</v>
      </c>
      <c r="D72" s="5">
        <v>80</v>
      </c>
      <c r="E72" s="5">
        <v>0</v>
      </c>
      <c r="F72" s="5" t="s">
        <v>13050</v>
      </c>
      <c r="G72" s="5">
        <v>2</v>
      </c>
      <c r="H72" s="5">
        <v>2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 t="s">
        <v>13212</v>
      </c>
      <c r="O72" s="5" t="s">
        <v>13212</v>
      </c>
      <c r="P72" s="5" t="s">
        <v>13212</v>
      </c>
      <c r="Q72" s="5" t="s">
        <v>13212</v>
      </c>
      <c r="R72" s="5" t="s">
        <v>1476</v>
      </c>
      <c r="S72" s="5">
        <v>1</v>
      </c>
      <c r="T72" s="5">
        <v>1</v>
      </c>
      <c r="V72" s="5" t="s">
        <v>13041</v>
      </c>
      <c r="X72" s="5" t="s">
        <v>13662</v>
      </c>
      <c r="Y72" s="5" t="s">
        <v>14321</v>
      </c>
      <c r="Z72" s="5">
        <f t="shared" si="2"/>
        <v>1</v>
      </c>
    </row>
    <row r="73" spans="1:26" x14ac:dyDescent="0.25">
      <c r="A73" s="5" t="s">
        <v>2065</v>
      </c>
      <c r="B73" s="5" t="s">
        <v>69</v>
      </c>
      <c r="C73" s="5">
        <v>0</v>
      </c>
      <c r="D73" s="5">
        <v>60</v>
      </c>
      <c r="E73" s="5">
        <v>0</v>
      </c>
      <c r="F73" s="5" t="s">
        <v>13050</v>
      </c>
      <c r="G73" s="5">
        <v>3</v>
      </c>
      <c r="H73" s="5">
        <v>3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 t="s">
        <v>13212</v>
      </c>
      <c r="O73" s="5" t="s">
        <v>13212</v>
      </c>
      <c r="P73" s="5" t="s">
        <v>13212</v>
      </c>
      <c r="Q73" s="5" t="s">
        <v>13212</v>
      </c>
      <c r="R73" s="5" t="s">
        <v>1476</v>
      </c>
      <c r="S73" s="5">
        <v>1</v>
      </c>
      <c r="T73" s="5">
        <v>1</v>
      </c>
      <c r="V73" s="5" t="s">
        <v>13041</v>
      </c>
      <c r="X73" s="5" t="s">
        <v>13662</v>
      </c>
      <c r="Y73" s="5" t="s">
        <v>14322</v>
      </c>
      <c r="Z73" s="5">
        <f t="shared" si="2"/>
        <v>1</v>
      </c>
    </row>
    <row r="74" spans="1:26" x14ac:dyDescent="0.25">
      <c r="A74" s="5" t="s">
        <v>2790</v>
      </c>
      <c r="B74" s="5" t="s">
        <v>69</v>
      </c>
      <c r="C74" s="5">
        <v>0</v>
      </c>
      <c r="D74" s="5">
        <v>60</v>
      </c>
      <c r="E74" s="5">
        <v>0</v>
      </c>
      <c r="F74" s="5" t="s">
        <v>13050</v>
      </c>
      <c r="G74" s="5">
        <v>3</v>
      </c>
      <c r="H74" s="5">
        <v>3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 t="s">
        <v>13212</v>
      </c>
      <c r="O74" s="5" t="s">
        <v>13212</v>
      </c>
      <c r="P74" s="5" t="s">
        <v>13212</v>
      </c>
      <c r="Q74" s="5" t="s">
        <v>13212</v>
      </c>
      <c r="R74" s="5" t="s">
        <v>1476</v>
      </c>
      <c r="S74" s="5">
        <v>1</v>
      </c>
      <c r="T74" s="5">
        <v>1</v>
      </c>
      <c r="V74" s="5" t="s">
        <v>13041</v>
      </c>
      <c r="X74" s="5" t="s">
        <v>13662</v>
      </c>
      <c r="Y74" s="5" t="s">
        <v>14323</v>
      </c>
      <c r="Z74" s="5">
        <f t="shared" si="2"/>
        <v>1</v>
      </c>
    </row>
    <row r="75" spans="1:26" x14ac:dyDescent="0.25">
      <c r="A75" s="5" t="s">
        <v>2776</v>
      </c>
      <c r="B75" s="5" t="s">
        <v>69</v>
      </c>
      <c r="C75" s="5">
        <v>0</v>
      </c>
      <c r="D75" s="5">
        <v>60</v>
      </c>
      <c r="E75" s="5">
        <v>0</v>
      </c>
      <c r="F75" s="5" t="s">
        <v>13050</v>
      </c>
      <c r="G75" s="5">
        <v>3</v>
      </c>
      <c r="H75" s="5">
        <v>3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 t="s">
        <v>13212</v>
      </c>
      <c r="O75" s="5" t="s">
        <v>13212</v>
      </c>
      <c r="P75" s="5" t="s">
        <v>13212</v>
      </c>
      <c r="Q75" s="5" t="s">
        <v>13212</v>
      </c>
      <c r="R75" s="5" t="s">
        <v>1476</v>
      </c>
      <c r="S75" s="5">
        <v>1</v>
      </c>
      <c r="T75" s="5">
        <v>1</v>
      </c>
      <c r="V75" s="5" t="s">
        <v>13041</v>
      </c>
      <c r="X75" s="5" t="s">
        <v>13662</v>
      </c>
      <c r="Y75" s="5" t="s">
        <v>14324</v>
      </c>
      <c r="Z75" s="5">
        <f t="shared" si="2"/>
        <v>1</v>
      </c>
    </row>
    <row r="76" spans="1:26" x14ac:dyDescent="0.25">
      <c r="A76" s="5" t="s">
        <v>2803</v>
      </c>
      <c r="B76" s="5" t="s">
        <v>69</v>
      </c>
      <c r="C76" s="5">
        <v>0</v>
      </c>
      <c r="D76" s="5">
        <v>60</v>
      </c>
      <c r="E76" s="5">
        <v>0</v>
      </c>
      <c r="F76" s="5" t="s">
        <v>13050</v>
      </c>
      <c r="G76" s="5">
        <v>3</v>
      </c>
      <c r="H76" s="5">
        <v>3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 t="s">
        <v>13212</v>
      </c>
      <c r="O76" s="5" t="s">
        <v>13212</v>
      </c>
      <c r="P76" s="5" t="s">
        <v>13212</v>
      </c>
      <c r="Q76" s="5" t="s">
        <v>13212</v>
      </c>
      <c r="R76" s="5" t="s">
        <v>1476</v>
      </c>
      <c r="S76" s="5">
        <v>1</v>
      </c>
      <c r="T76" s="5">
        <v>1</v>
      </c>
      <c r="V76" s="5" t="s">
        <v>13041</v>
      </c>
      <c r="X76" s="5" t="s">
        <v>13662</v>
      </c>
      <c r="Y76" s="5" t="s">
        <v>14325</v>
      </c>
      <c r="Z76" s="5">
        <f t="shared" si="2"/>
        <v>1</v>
      </c>
    </row>
    <row r="77" spans="1:26" x14ac:dyDescent="0.25">
      <c r="A77" s="5" t="s">
        <v>2835</v>
      </c>
      <c r="B77" s="5" t="s">
        <v>69</v>
      </c>
      <c r="C77" s="5">
        <v>0</v>
      </c>
      <c r="D77" s="5">
        <v>60</v>
      </c>
      <c r="E77" s="5">
        <v>0</v>
      </c>
      <c r="F77" s="5" t="s">
        <v>13050</v>
      </c>
      <c r="G77" s="5">
        <v>3</v>
      </c>
      <c r="H77" s="5">
        <v>3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 t="s">
        <v>13212</v>
      </c>
      <c r="O77" s="5" t="s">
        <v>13212</v>
      </c>
      <c r="P77" s="5" t="s">
        <v>13212</v>
      </c>
      <c r="Q77" s="5" t="s">
        <v>13212</v>
      </c>
      <c r="R77" s="5" t="s">
        <v>1476</v>
      </c>
      <c r="S77" s="5">
        <v>1</v>
      </c>
      <c r="T77" s="5">
        <v>1</v>
      </c>
      <c r="V77" s="5" t="s">
        <v>13041</v>
      </c>
      <c r="X77" s="5" t="s">
        <v>13662</v>
      </c>
      <c r="Y77" s="5" t="s">
        <v>14326</v>
      </c>
      <c r="Z77" s="5">
        <f t="shared" si="2"/>
        <v>1</v>
      </c>
    </row>
    <row r="78" spans="1:26" x14ac:dyDescent="0.25">
      <c r="A78" s="5" t="s">
        <v>2797</v>
      </c>
      <c r="B78" s="5" t="s">
        <v>69</v>
      </c>
      <c r="C78" s="5">
        <v>0</v>
      </c>
      <c r="D78" s="5">
        <v>60</v>
      </c>
      <c r="E78" s="5">
        <v>0</v>
      </c>
      <c r="F78" s="5" t="s">
        <v>13050</v>
      </c>
      <c r="G78" s="5">
        <v>3</v>
      </c>
      <c r="H78" s="5">
        <v>3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 t="s">
        <v>13212</v>
      </c>
      <c r="O78" s="5" t="s">
        <v>13212</v>
      </c>
      <c r="P78" s="5" t="s">
        <v>13212</v>
      </c>
      <c r="Q78" s="5" t="s">
        <v>13212</v>
      </c>
      <c r="R78" s="5" t="s">
        <v>1476</v>
      </c>
      <c r="S78" s="5">
        <v>1</v>
      </c>
      <c r="T78" s="5">
        <v>1</v>
      </c>
      <c r="V78" s="5" t="s">
        <v>13041</v>
      </c>
      <c r="X78" s="5" t="s">
        <v>13662</v>
      </c>
      <c r="Y78" s="5" t="s">
        <v>14327</v>
      </c>
      <c r="Z78" s="5">
        <f t="shared" si="2"/>
        <v>1</v>
      </c>
    </row>
    <row r="79" spans="1:26" x14ac:dyDescent="0.25">
      <c r="A79" s="5" t="s">
        <v>2778</v>
      </c>
      <c r="B79" s="5" t="s">
        <v>69</v>
      </c>
      <c r="C79" s="5">
        <v>0</v>
      </c>
      <c r="D79" s="5">
        <v>60</v>
      </c>
      <c r="E79" s="5">
        <v>0</v>
      </c>
      <c r="F79" s="5" t="s">
        <v>13050</v>
      </c>
      <c r="G79" s="5">
        <v>3</v>
      </c>
      <c r="H79" s="5">
        <v>3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 t="s">
        <v>13212</v>
      </c>
      <c r="O79" s="5" t="s">
        <v>13212</v>
      </c>
      <c r="P79" s="5" t="s">
        <v>13212</v>
      </c>
      <c r="Q79" s="5" t="s">
        <v>13212</v>
      </c>
      <c r="R79" s="5" t="s">
        <v>1476</v>
      </c>
      <c r="S79" s="5">
        <v>1</v>
      </c>
      <c r="T79" s="5">
        <v>1</v>
      </c>
      <c r="V79" s="5" t="s">
        <v>13041</v>
      </c>
      <c r="X79" s="5" t="s">
        <v>13662</v>
      </c>
      <c r="Y79" s="5" t="s">
        <v>14328</v>
      </c>
      <c r="Z79" s="5">
        <f t="shared" si="2"/>
        <v>1</v>
      </c>
    </row>
    <row r="80" spans="1:26" x14ac:dyDescent="0.25">
      <c r="A80" s="5" t="s">
        <v>2371</v>
      </c>
      <c r="B80" s="5" t="s">
        <v>69</v>
      </c>
      <c r="C80" s="5">
        <v>0</v>
      </c>
      <c r="D80" s="5">
        <v>60</v>
      </c>
      <c r="E80" s="5">
        <v>0</v>
      </c>
      <c r="F80" s="5" t="s">
        <v>13050</v>
      </c>
      <c r="G80" s="5">
        <v>3</v>
      </c>
      <c r="H80" s="5">
        <v>3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 t="s">
        <v>13212</v>
      </c>
      <c r="O80" s="5" t="s">
        <v>13212</v>
      </c>
      <c r="P80" s="5" t="s">
        <v>13212</v>
      </c>
      <c r="Q80" s="5" t="s">
        <v>13212</v>
      </c>
      <c r="R80" s="5" t="s">
        <v>1476</v>
      </c>
      <c r="S80" s="5">
        <v>1</v>
      </c>
      <c r="T80" s="5">
        <v>1</v>
      </c>
      <c r="V80" s="5" t="s">
        <v>13041</v>
      </c>
      <c r="X80" s="5" t="s">
        <v>13662</v>
      </c>
      <c r="Y80" s="5" t="s">
        <v>14329</v>
      </c>
      <c r="Z80" s="5">
        <f t="shared" si="2"/>
        <v>1</v>
      </c>
    </row>
    <row r="81" spans="1:26" x14ac:dyDescent="0.25">
      <c r="A81" s="5" t="s">
        <v>2833</v>
      </c>
      <c r="B81" s="5" t="s">
        <v>69</v>
      </c>
      <c r="C81" s="5">
        <v>0</v>
      </c>
      <c r="D81" s="5">
        <v>60</v>
      </c>
      <c r="E81" s="5">
        <v>0</v>
      </c>
      <c r="F81" s="5" t="s">
        <v>13050</v>
      </c>
      <c r="G81" s="5">
        <v>3</v>
      </c>
      <c r="H81" s="5">
        <v>3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 t="s">
        <v>13212</v>
      </c>
      <c r="O81" s="5" t="s">
        <v>13212</v>
      </c>
      <c r="P81" s="5" t="s">
        <v>13212</v>
      </c>
      <c r="Q81" s="5" t="s">
        <v>13212</v>
      </c>
      <c r="R81" s="5" t="s">
        <v>1476</v>
      </c>
      <c r="S81" s="5">
        <v>1</v>
      </c>
      <c r="T81" s="5">
        <v>1</v>
      </c>
      <c r="V81" s="5" t="s">
        <v>13041</v>
      </c>
      <c r="X81" s="5" t="s">
        <v>13662</v>
      </c>
      <c r="Y81" s="5" t="s">
        <v>14330</v>
      </c>
      <c r="Z81" s="5">
        <f t="shared" si="2"/>
        <v>1</v>
      </c>
    </row>
    <row r="82" spans="1:26" x14ac:dyDescent="0.25">
      <c r="A82" s="5" t="s">
        <v>1387</v>
      </c>
      <c r="B82" s="5" t="s">
        <v>69</v>
      </c>
      <c r="C82" s="5">
        <v>0</v>
      </c>
      <c r="D82" s="5">
        <v>50</v>
      </c>
      <c r="E82" s="5">
        <v>0</v>
      </c>
      <c r="F82" s="5" t="s">
        <v>1796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 t="s">
        <v>13212</v>
      </c>
      <c r="O82" s="5" t="s">
        <v>13212</v>
      </c>
      <c r="P82" s="5" t="s">
        <v>13212</v>
      </c>
      <c r="Q82" s="5" t="s">
        <v>13212</v>
      </c>
      <c r="R82" s="5" t="s">
        <v>1476</v>
      </c>
      <c r="S82" s="5" t="s">
        <v>1269</v>
      </c>
      <c r="T82" s="5">
        <v>1</v>
      </c>
      <c r="V82" s="5" t="s">
        <v>13041</v>
      </c>
      <c r="X82" s="5" t="s">
        <v>13662</v>
      </c>
      <c r="Y82" s="5" t="s">
        <v>14331</v>
      </c>
      <c r="Z82" s="5">
        <f t="shared" si="2"/>
        <v>1</v>
      </c>
    </row>
    <row r="83" spans="1:26" x14ac:dyDescent="0.25">
      <c r="A83" s="5" t="s">
        <v>713</v>
      </c>
      <c r="B83" s="5" t="s">
        <v>69</v>
      </c>
      <c r="C83" s="5">
        <v>0</v>
      </c>
      <c r="D83" s="5">
        <v>70</v>
      </c>
      <c r="E83" s="5">
        <v>0</v>
      </c>
      <c r="F83" s="5" t="s">
        <v>13050</v>
      </c>
      <c r="G83" s="5">
        <v>2</v>
      </c>
      <c r="H83" s="5">
        <v>2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 t="s">
        <v>13212</v>
      </c>
      <c r="O83" s="5" t="s">
        <v>13212</v>
      </c>
      <c r="P83" s="5" t="s">
        <v>13212</v>
      </c>
      <c r="Q83" s="5" t="s">
        <v>13212</v>
      </c>
      <c r="R83" s="5" t="s">
        <v>1476</v>
      </c>
      <c r="S83" s="5">
        <v>1</v>
      </c>
      <c r="T83" s="5">
        <v>1</v>
      </c>
      <c r="V83" s="5" t="s">
        <v>13041</v>
      </c>
      <c r="X83" s="5" t="s">
        <v>13662</v>
      </c>
      <c r="Y83" s="5" t="s">
        <v>14332</v>
      </c>
      <c r="Z83" s="5">
        <f t="shared" si="2"/>
        <v>1</v>
      </c>
    </row>
    <row r="84" spans="1:26" x14ac:dyDescent="0.25">
      <c r="A84" s="5" t="s">
        <v>1524</v>
      </c>
      <c r="B84" s="5" t="s">
        <v>69</v>
      </c>
      <c r="C84" s="5">
        <v>0</v>
      </c>
      <c r="D84" s="5">
        <v>60</v>
      </c>
      <c r="E84" s="5">
        <v>0</v>
      </c>
      <c r="F84" s="5" t="s">
        <v>13050</v>
      </c>
      <c r="G84" s="5">
        <v>3</v>
      </c>
      <c r="H84" s="5">
        <v>3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 t="s">
        <v>13212</v>
      </c>
      <c r="O84" s="5" t="s">
        <v>13212</v>
      </c>
      <c r="P84" s="5" t="s">
        <v>13212</v>
      </c>
      <c r="Q84" s="5" t="s">
        <v>13212</v>
      </c>
      <c r="R84" s="5" t="s">
        <v>1476</v>
      </c>
      <c r="S84" s="5">
        <v>1</v>
      </c>
      <c r="T84" s="5">
        <v>1</v>
      </c>
      <c r="V84" s="5" t="s">
        <v>13041</v>
      </c>
      <c r="X84" s="5" t="s">
        <v>13662</v>
      </c>
      <c r="Y84" s="5" t="s">
        <v>14333</v>
      </c>
      <c r="Z84" s="5">
        <f t="shared" si="2"/>
        <v>1</v>
      </c>
    </row>
    <row r="85" spans="1:26" x14ac:dyDescent="0.25">
      <c r="A85" s="5" t="s">
        <v>1389</v>
      </c>
      <c r="B85" s="5" t="s">
        <v>69</v>
      </c>
      <c r="C85" s="5">
        <v>0</v>
      </c>
      <c r="D85" s="5">
        <v>50</v>
      </c>
      <c r="E85" s="5">
        <v>0</v>
      </c>
      <c r="F85" s="5" t="s">
        <v>1796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 t="s">
        <v>13212</v>
      </c>
      <c r="O85" s="5" t="s">
        <v>13212</v>
      </c>
      <c r="P85" s="5" t="s">
        <v>13212</v>
      </c>
      <c r="Q85" s="5" t="s">
        <v>13212</v>
      </c>
      <c r="R85" s="5" t="s">
        <v>1476</v>
      </c>
      <c r="S85" s="5" t="s">
        <v>1269</v>
      </c>
      <c r="T85" s="5">
        <v>1</v>
      </c>
      <c r="V85" s="5" t="s">
        <v>13041</v>
      </c>
      <c r="X85" s="5" t="s">
        <v>13662</v>
      </c>
      <c r="Y85" s="5" t="s">
        <v>14334</v>
      </c>
      <c r="Z85" s="5">
        <f t="shared" si="2"/>
        <v>1</v>
      </c>
    </row>
    <row r="86" spans="1:26" x14ac:dyDescent="0.25">
      <c r="A86" s="5" t="s">
        <v>710</v>
      </c>
      <c r="B86" s="5" t="s">
        <v>69</v>
      </c>
      <c r="C86" s="5">
        <v>0</v>
      </c>
      <c r="D86" s="5">
        <v>70</v>
      </c>
      <c r="E86" s="5">
        <v>0</v>
      </c>
      <c r="F86" s="5" t="s">
        <v>13050</v>
      </c>
      <c r="G86" s="5">
        <v>2</v>
      </c>
      <c r="H86" s="5">
        <v>2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 t="s">
        <v>13212</v>
      </c>
      <c r="O86" s="5" t="s">
        <v>13212</v>
      </c>
      <c r="P86" s="5" t="s">
        <v>13212</v>
      </c>
      <c r="Q86" s="5" t="s">
        <v>13212</v>
      </c>
      <c r="R86" s="5" t="s">
        <v>1476</v>
      </c>
      <c r="S86" s="5">
        <v>1</v>
      </c>
      <c r="T86" s="5">
        <v>1</v>
      </c>
      <c r="V86" s="5" t="s">
        <v>13041</v>
      </c>
      <c r="X86" s="5" t="s">
        <v>13662</v>
      </c>
      <c r="Y86" s="5" t="s">
        <v>14335</v>
      </c>
      <c r="Z86" s="5">
        <f t="shared" si="2"/>
        <v>1</v>
      </c>
    </row>
    <row r="87" spans="1:26" x14ac:dyDescent="0.25">
      <c r="A87" s="5" t="s">
        <v>2295</v>
      </c>
      <c r="B87" s="5" t="s">
        <v>69</v>
      </c>
      <c r="C87" s="5">
        <v>0</v>
      </c>
      <c r="D87" s="5">
        <v>60</v>
      </c>
      <c r="E87" s="5">
        <v>0</v>
      </c>
      <c r="F87" s="5" t="s">
        <v>13050</v>
      </c>
      <c r="G87" s="5">
        <v>3</v>
      </c>
      <c r="H87" s="5">
        <v>3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 t="s">
        <v>13212</v>
      </c>
      <c r="O87" s="5" t="s">
        <v>13212</v>
      </c>
      <c r="P87" s="5" t="s">
        <v>13212</v>
      </c>
      <c r="Q87" s="5" t="s">
        <v>13212</v>
      </c>
      <c r="R87" s="5" t="s">
        <v>1476</v>
      </c>
      <c r="S87" s="5">
        <v>1</v>
      </c>
      <c r="T87" s="5">
        <v>1</v>
      </c>
      <c r="V87" s="5" t="s">
        <v>13041</v>
      </c>
      <c r="X87" s="5" t="s">
        <v>13662</v>
      </c>
      <c r="Y87" s="5" t="s">
        <v>14336</v>
      </c>
      <c r="Z87" s="5">
        <f t="shared" si="2"/>
        <v>1</v>
      </c>
    </row>
    <row r="88" spans="1:26" x14ac:dyDescent="0.25">
      <c r="A88" s="5" t="s">
        <v>700</v>
      </c>
      <c r="B88" s="5" t="s">
        <v>69</v>
      </c>
      <c r="C88" s="5">
        <v>0</v>
      </c>
      <c r="D88" s="5">
        <v>70</v>
      </c>
      <c r="E88" s="5">
        <v>0</v>
      </c>
      <c r="F88" s="5" t="s">
        <v>13050</v>
      </c>
      <c r="G88" s="5">
        <v>2</v>
      </c>
      <c r="H88" s="5">
        <v>2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 t="s">
        <v>13212</v>
      </c>
      <c r="O88" s="5" t="s">
        <v>13212</v>
      </c>
      <c r="P88" s="5" t="s">
        <v>13212</v>
      </c>
      <c r="Q88" s="5" t="s">
        <v>13212</v>
      </c>
      <c r="R88" s="5" t="s">
        <v>1476</v>
      </c>
      <c r="S88" s="5">
        <v>1</v>
      </c>
      <c r="T88" s="5">
        <v>1</v>
      </c>
      <c r="V88" s="5" t="s">
        <v>13041</v>
      </c>
      <c r="X88" s="5" t="s">
        <v>13662</v>
      </c>
      <c r="Y88" s="5" t="s">
        <v>14337</v>
      </c>
      <c r="Z88" s="5">
        <f t="shared" si="2"/>
        <v>1</v>
      </c>
    </row>
    <row r="89" spans="1:26" x14ac:dyDescent="0.25">
      <c r="A89" s="5" t="s">
        <v>2487</v>
      </c>
      <c r="B89" s="5" t="s">
        <v>69</v>
      </c>
      <c r="C89" s="5">
        <v>0</v>
      </c>
      <c r="D89" s="5">
        <v>80</v>
      </c>
      <c r="E89" s="5">
        <v>0</v>
      </c>
      <c r="F89" s="5" t="s">
        <v>1796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 t="s">
        <v>13212</v>
      </c>
      <c r="O89" s="5" t="s">
        <v>13212</v>
      </c>
      <c r="P89" s="5" t="s">
        <v>13212</v>
      </c>
      <c r="Q89" s="5" t="s">
        <v>13212</v>
      </c>
      <c r="R89" s="5" t="s">
        <v>1476</v>
      </c>
      <c r="S89" s="5">
        <v>1</v>
      </c>
      <c r="T89" s="5">
        <v>1</v>
      </c>
      <c r="V89" s="5" t="s">
        <v>13041</v>
      </c>
      <c r="X89" s="5" t="s">
        <v>13662</v>
      </c>
      <c r="Y89" s="5" t="s">
        <v>14338</v>
      </c>
      <c r="Z89" s="5">
        <f t="shared" si="2"/>
        <v>1</v>
      </c>
    </row>
    <row r="90" spans="1:26" x14ac:dyDescent="0.25">
      <c r="A90" s="5" t="s">
        <v>711</v>
      </c>
      <c r="B90" s="5" t="s">
        <v>69</v>
      </c>
      <c r="C90" s="5">
        <v>0</v>
      </c>
      <c r="D90" s="5">
        <v>70</v>
      </c>
      <c r="E90" s="5">
        <v>0</v>
      </c>
      <c r="F90" s="5" t="s">
        <v>13050</v>
      </c>
      <c r="G90" s="5">
        <v>2</v>
      </c>
      <c r="H90" s="5">
        <v>2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 t="s">
        <v>13212</v>
      </c>
      <c r="O90" s="5" t="s">
        <v>13212</v>
      </c>
      <c r="P90" s="5" t="s">
        <v>13212</v>
      </c>
      <c r="Q90" s="5" t="s">
        <v>13212</v>
      </c>
      <c r="R90" s="5" t="s">
        <v>30</v>
      </c>
      <c r="S90" s="5">
        <v>1</v>
      </c>
      <c r="T90" s="5">
        <v>1</v>
      </c>
      <c r="U90" s="5" t="s">
        <v>14279</v>
      </c>
      <c r="V90" s="5" t="s">
        <v>13041</v>
      </c>
      <c r="X90" s="5" t="s">
        <v>13662</v>
      </c>
      <c r="Y90" s="5" t="s">
        <v>14339</v>
      </c>
      <c r="Z90" s="5">
        <f t="shared" si="2"/>
        <v>1</v>
      </c>
    </row>
    <row r="91" spans="1:26" x14ac:dyDescent="0.25">
      <c r="A91" s="5" t="s">
        <v>708</v>
      </c>
      <c r="B91" s="5" t="s">
        <v>69</v>
      </c>
      <c r="C91" s="5">
        <v>0</v>
      </c>
      <c r="D91" s="5">
        <v>70</v>
      </c>
      <c r="E91" s="5">
        <v>0</v>
      </c>
      <c r="F91" s="5" t="s">
        <v>13050</v>
      </c>
      <c r="G91" s="5">
        <v>2</v>
      </c>
      <c r="H91" s="5">
        <v>2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 t="s">
        <v>13212</v>
      </c>
      <c r="O91" s="5" t="s">
        <v>13212</v>
      </c>
      <c r="P91" s="5" t="s">
        <v>13212</v>
      </c>
      <c r="Q91" s="5" t="s">
        <v>13212</v>
      </c>
      <c r="R91" s="5" t="s">
        <v>30</v>
      </c>
      <c r="S91" s="5">
        <v>1</v>
      </c>
      <c r="T91" s="5">
        <v>1</v>
      </c>
      <c r="U91" s="5" t="s">
        <v>14279</v>
      </c>
      <c r="V91" s="5" t="s">
        <v>13041</v>
      </c>
      <c r="X91" s="5" t="s">
        <v>13662</v>
      </c>
      <c r="Y91" s="5" t="s">
        <v>14340</v>
      </c>
      <c r="Z91" s="5">
        <f t="shared" si="2"/>
        <v>1</v>
      </c>
    </row>
    <row r="92" spans="1:26" x14ac:dyDescent="0.25">
      <c r="A92" s="5" t="s">
        <v>698</v>
      </c>
      <c r="B92" s="5" t="s">
        <v>69</v>
      </c>
      <c r="C92" s="5">
        <v>0</v>
      </c>
      <c r="D92" s="5">
        <v>70</v>
      </c>
      <c r="E92" s="5">
        <v>0</v>
      </c>
      <c r="F92" s="5" t="s">
        <v>13050</v>
      </c>
      <c r="G92" s="5">
        <v>2</v>
      </c>
      <c r="H92" s="5">
        <v>2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 t="s">
        <v>13212</v>
      </c>
      <c r="O92" s="5" t="s">
        <v>13212</v>
      </c>
      <c r="P92" s="5" t="s">
        <v>13212</v>
      </c>
      <c r="Q92" s="5" t="s">
        <v>13212</v>
      </c>
      <c r="R92" s="5" t="s">
        <v>30</v>
      </c>
      <c r="S92" s="5">
        <v>1</v>
      </c>
      <c r="T92" s="5">
        <v>1</v>
      </c>
      <c r="U92" s="5" t="s">
        <v>14279</v>
      </c>
      <c r="V92" s="5" t="s">
        <v>13041</v>
      </c>
      <c r="X92" s="5" t="s">
        <v>13662</v>
      </c>
      <c r="Y92" s="5" t="s">
        <v>14341</v>
      </c>
      <c r="Z92" s="5">
        <f t="shared" si="2"/>
        <v>1</v>
      </c>
    </row>
    <row r="93" spans="1:26" x14ac:dyDescent="0.25">
      <c r="A93" s="5" t="s">
        <v>1207</v>
      </c>
      <c r="B93" s="5" t="s">
        <v>69</v>
      </c>
      <c r="C93" s="5">
        <v>0</v>
      </c>
      <c r="D93" s="5">
        <v>60</v>
      </c>
      <c r="E93" s="5">
        <v>0</v>
      </c>
      <c r="F93" s="5" t="s">
        <v>13050</v>
      </c>
      <c r="G93" s="5">
        <v>2</v>
      </c>
      <c r="H93" s="5">
        <v>2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 t="s">
        <v>13212</v>
      </c>
      <c r="O93" s="5" t="s">
        <v>13212</v>
      </c>
      <c r="P93" s="5" t="s">
        <v>13212</v>
      </c>
      <c r="Q93" s="5" t="s">
        <v>13212</v>
      </c>
      <c r="R93" s="5" t="s">
        <v>1476</v>
      </c>
      <c r="S93" s="5">
        <v>1</v>
      </c>
      <c r="T93" s="5">
        <v>1</v>
      </c>
      <c r="V93" s="5" t="s">
        <v>13041</v>
      </c>
      <c r="X93" s="5" t="s">
        <v>13662</v>
      </c>
      <c r="Y93" s="5" t="s">
        <v>14342</v>
      </c>
      <c r="Z93" s="5">
        <f t="shared" si="2"/>
        <v>1</v>
      </c>
    </row>
    <row r="94" spans="1:26" x14ac:dyDescent="0.25">
      <c r="A94" s="5" t="s">
        <v>845</v>
      </c>
      <c r="B94" s="5" t="s">
        <v>69</v>
      </c>
      <c r="C94" s="5">
        <v>0</v>
      </c>
      <c r="D94" s="5">
        <v>60</v>
      </c>
      <c r="E94" s="5">
        <v>0</v>
      </c>
      <c r="F94" s="5" t="s">
        <v>13050</v>
      </c>
      <c r="G94" s="5">
        <v>3</v>
      </c>
      <c r="H94" s="5">
        <v>3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 t="s">
        <v>13212</v>
      </c>
      <c r="O94" s="5" t="s">
        <v>13212</v>
      </c>
      <c r="P94" s="5" t="s">
        <v>13212</v>
      </c>
      <c r="Q94" s="5" t="s">
        <v>13212</v>
      </c>
      <c r="R94" s="5" t="s">
        <v>1476</v>
      </c>
      <c r="S94" s="5">
        <v>1</v>
      </c>
      <c r="T94" s="5">
        <v>1</v>
      </c>
      <c r="V94" s="5" t="s">
        <v>13041</v>
      </c>
      <c r="X94" s="5" t="s">
        <v>13662</v>
      </c>
      <c r="Y94" s="5" t="s">
        <v>14343</v>
      </c>
      <c r="Z94" s="5">
        <f t="shared" si="2"/>
        <v>1</v>
      </c>
    </row>
    <row r="95" spans="1:26" x14ac:dyDescent="0.25">
      <c r="A95" s="5" t="s">
        <v>1211</v>
      </c>
      <c r="B95" s="5" t="s">
        <v>69</v>
      </c>
      <c r="C95" s="5">
        <v>0</v>
      </c>
      <c r="D95" s="5">
        <v>70</v>
      </c>
      <c r="E95" s="5">
        <v>0</v>
      </c>
      <c r="F95" s="5" t="s">
        <v>13050</v>
      </c>
      <c r="G95" s="5">
        <v>3</v>
      </c>
      <c r="H95" s="5">
        <v>3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 t="s">
        <v>13212</v>
      </c>
      <c r="O95" s="5" t="s">
        <v>13212</v>
      </c>
      <c r="P95" s="5" t="s">
        <v>13212</v>
      </c>
      <c r="Q95" s="5" t="s">
        <v>13212</v>
      </c>
      <c r="R95" s="5" t="s">
        <v>1476</v>
      </c>
      <c r="S95" s="5">
        <v>1</v>
      </c>
      <c r="T95" s="5">
        <v>1</v>
      </c>
      <c r="V95" s="5" t="s">
        <v>13041</v>
      </c>
      <c r="X95" s="5" t="s">
        <v>13662</v>
      </c>
      <c r="Y95" s="5" t="s">
        <v>14344</v>
      </c>
      <c r="Z95" s="5">
        <f t="shared" si="2"/>
        <v>1</v>
      </c>
    </row>
    <row r="96" spans="1:26" x14ac:dyDescent="0.25">
      <c r="A96" s="5" t="s">
        <v>1205</v>
      </c>
      <c r="B96" s="5" t="s">
        <v>69</v>
      </c>
      <c r="C96" s="5">
        <v>0</v>
      </c>
      <c r="D96" s="5">
        <v>60</v>
      </c>
      <c r="E96" s="5">
        <v>0</v>
      </c>
      <c r="F96" s="5" t="s">
        <v>13050</v>
      </c>
      <c r="G96" s="5">
        <v>5</v>
      </c>
      <c r="H96" s="5">
        <v>5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 t="s">
        <v>13212</v>
      </c>
      <c r="O96" s="5" t="s">
        <v>13212</v>
      </c>
      <c r="P96" s="5" t="s">
        <v>13212</v>
      </c>
      <c r="Q96" s="5" t="s">
        <v>13212</v>
      </c>
      <c r="R96" s="5" t="s">
        <v>751</v>
      </c>
      <c r="S96" s="5">
        <v>9</v>
      </c>
      <c r="T96" s="5">
        <v>1</v>
      </c>
      <c r="V96" s="5" t="s">
        <v>13041</v>
      </c>
      <c r="X96" s="5" t="s">
        <v>13662</v>
      </c>
      <c r="Y96" s="5" t="s">
        <v>14345</v>
      </c>
      <c r="Z96" s="5">
        <f t="shared" si="2"/>
        <v>1</v>
      </c>
    </row>
    <row r="97" spans="1:35" x14ac:dyDescent="0.25">
      <c r="A97" s="5" t="s">
        <v>843</v>
      </c>
      <c r="B97" s="5" t="s">
        <v>69</v>
      </c>
      <c r="C97" s="5">
        <v>0</v>
      </c>
      <c r="D97" s="5">
        <v>60</v>
      </c>
      <c r="E97" s="5">
        <v>0</v>
      </c>
      <c r="F97" s="5" t="s">
        <v>13050</v>
      </c>
      <c r="G97" s="5">
        <v>3</v>
      </c>
      <c r="H97" s="5">
        <v>3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 t="s">
        <v>13212</v>
      </c>
      <c r="O97" s="5" t="s">
        <v>13212</v>
      </c>
      <c r="P97" s="5" t="s">
        <v>13212</v>
      </c>
      <c r="Q97" s="5" t="s">
        <v>13212</v>
      </c>
      <c r="R97" s="5" t="s">
        <v>751</v>
      </c>
      <c r="S97" s="5">
        <v>7</v>
      </c>
      <c r="T97" s="5">
        <v>1</v>
      </c>
      <c r="V97" s="5" t="s">
        <v>13041</v>
      </c>
      <c r="X97" s="5" t="s">
        <v>13662</v>
      </c>
      <c r="Y97" s="5" t="s">
        <v>14346</v>
      </c>
      <c r="Z97" s="5">
        <f t="shared" si="2"/>
        <v>1</v>
      </c>
    </row>
    <row r="98" spans="1:35" x14ac:dyDescent="0.25">
      <c r="A98" s="5">
        <v>218711</v>
      </c>
      <c r="B98" s="5" t="s">
        <v>69</v>
      </c>
      <c r="C98" s="5">
        <v>0</v>
      </c>
      <c r="D98" s="5">
        <v>60</v>
      </c>
      <c r="E98" s="5">
        <v>0</v>
      </c>
      <c r="F98" s="5" t="s">
        <v>13050</v>
      </c>
      <c r="G98" s="5">
        <v>5</v>
      </c>
      <c r="H98" s="5">
        <v>5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 t="s">
        <v>13212</v>
      </c>
      <c r="O98" s="5" t="s">
        <v>13212</v>
      </c>
      <c r="P98" s="5" t="s">
        <v>13212</v>
      </c>
      <c r="Q98" s="5" t="s">
        <v>13212</v>
      </c>
      <c r="R98" s="5" t="s">
        <v>751</v>
      </c>
      <c r="S98" s="5">
        <v>9</v>
      </c>
      <c r="T98" s="5">
        <v>1</v>
      </c>
      <c r="V98" s="5" t="s">
        <v>13041</v>
      </c>
      <c r="X98" s="5" t="s">
        <v>13662</v>
      </c>
      <c r="Y98" s="5" t="s">
        <v>14347</v>
      </c>
      <c r="Z98" s="5">
        <f t="shared" si="2"/>
        <v>1</v>
      </c>
    </row>
    <row r="99" spans="1:35" x14ac:dyDescent="0.25">
      <c r="A99" s="5" t="s">
        <v>1631</v>
      </c>
      <c r="B99" s="5" t="s">
        <v>136</v>
      </c>
      <c r="C99" s="5">
        <v>0</v>
      </c>
      <c r="D99" s="5">
        <v>70</v>
      </c>
      <c r="E99" s="5">
        <v>0</v>
      </c>
      <c r="F99" s="5" t="s">
        <v>1796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 t="s">
        <v>13212</v>
      </c>
      <c r="O99" s="5" t="s">
        <v>13212</v>
      </c>
      <c r="P99" s="5" t="s">
        <v>13212</v>
      </c>
      <c r="Q99" s="5" t="s">
        <v>13212</v>
      </c>
      <c r="R99" s="5" t="s">
        <v>1476</v>
      </c>
      <c r="S99" s="5">
        <v>1</v>
      </c>
      <c r="T99" s="5">
        <v>1</v>
      </c>
      <c r="V99" s="5" t="s">
        <v>13041</v>
      </c>
      <c r="X99" s="5" t="s">
        <v>13662</v>
      </c>
      <c r="Y99" s="5" t="s">
        <v>14348</v>
      </c>
      <c r="Z99" s="5">
        <f t="shared" si="2"/>
        <v>1</v>
      </c>
    </row>
    <row r="100" spans="1:35" x14ac:dyDescent="0.25">
      <c r="A100" s="5" t="s">
        <v>608</v>
      </c>
      <c r="B100" s="5" t="s">
        <v>136</v>
      </c>
      <c r="C100" s="5">
        <v>0</v>
      </c>
      <c r="D100" s="5" t="s">
        <v>242</v>
      </c>
      <c r="E100" s="5">
        <v>0</v>
      </c>
      <c r="F100" s="5" t="s">
        <v>13050</v>
      </c>
      <c r="G100" s="5">
        <v>2</v>
      </c>
      <c r="H100" s="5">
        <v>2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 t="s">
        <v>13212</v>
      </c>
      <c r="O100" s="5" t="s">
        <v>13212</v>
      </c>
      <c r="P100" s="5" t="s">
        <v>13212</v>
      </c>
      <c r="Q100" s="5" t="s">
        <v>13212</v>
      </c>
      <c r="R100" s="5" t="s">
        <v>1476</v>
      </c>
      <c r="S100" s="5">
        <v>1</v>
      </c>
      <c r="T100" s="5">
        <v>1</v>
      </c>
      <c r="V100" s="5" t="s">
        <v>13041</v>
      </c>
      <c r="X100" s="5" t="s">
        <v>13662</v>
      </c>
      <c r="Y100" s="5" t="s">
        <v>14349</v>
      </c>
      <c r="Z100" s="5">
        <f t="shared" si="2"/>
        <v>1</v>
      </c>
    </row>
    <row r="101" spans="1:35" s="14" customFormat="1" x14ac:dyDescent="0.25">
      <c r="A101" s="5" t="s">
        <v>606</v>
      </c>
      <c r="B101" s="5" t="s">
        <v>136</v>
      </c>
      <c r="C101" s="5">
        <v>0</v>
      </c>
      <c r="D101" s="5" t="s">
        <v>242</v>
      </c>
      <c r="E101" s="5">
        <v>0</v>
      </c>
      <c r="F101" s="5" t="s">
        <v>13050</v>
      </c>
      <c r="G101" s="5">
        <v>2</v>
      </c>
      <c r="H101" s="5">
        <v>2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 t="s">
        <v>13212</v>
      </c>
      <c r="O101" s="5" t="s">
        <v>13212</v>
      </c>
      <c r="P101" s="5" t="s">
        <v>13212</v>
      </c>
      <c r="Q101" s="5" t="s">
        <v>13212</v>
      </c>
      <c r="R101" s="5" t="s">
        <v>30</v>
      </c>
      <c r="S101" s="5">
        <v>1</v>
      </c>
      <c r="T101" s="5">
        <v>1</v>
      </c>
      <c r="U101" s="5"/>
      <c r="V101" s="5" t="s">
        <v>13041</v>
      </c>
      <c r="W101" s="5"/>
      <c r="X101" s="5" t="s">
        <v>13662</v>
      </c>
      <c r="Y101" s="5" t="s">
        <v>14350</v>
      </c>
      <c r="Z101" s="5">
        <f t="shared" si="2"/>
        <v>1</v>
      </c>
      <c r="AA101" s="5"/>
      <c r="AB101" s="5"/>
      <c r="AC101" s="5"/>
      <c r="AD101" s="5"/>
      <c r="AE101" s="5"/>
      <c r="AF101" s="5"/>
      <c r="AG101" s="5"/>
      <c r="AH101" s="5"/>
      <c r="AI101" s="5"/>
    </row>
    <row r="102" spans="1:35" x14ac:dyDescent="0.25">
      <c r="A102" s="5" t="s">
        <v>12823</v>
      </c>
      <c r="B102" s="5" t="s">
        <v>136</v>
      </c>
      <c r="C102" s="5">
        <v>0</v>
      </c>
      <c r="D102" s="5">
        <v>70</v>
      </c>
      <c r="E102" s="5">
        <v>0</v>
      </c>
      <c r="F102" s="5" t="s">
        <v>1445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 t="s">
        <v>13212</v>
      </c>
      <c r="O102" s="5" t="s">
        <v>13212</v>
      </c>
      <c r="P102" s="5" t="s">
        <v>13212</v>
      </c>
      <c r="Q102" s="5" t="s">
        <v>13212</v>
      </c>
      <c r="R102" s="5" t="s">
        <v>1476</v>
      </c>
      <c r="S102" s="5">
        <v>1</v>
      </c>
      <c r="T102" s="5">
        <v>1</v>
      </c>
      <c r="V102" s="5" t="s">
        <v>13041</v>
      </c>
      <c r="X102" s="5" t="s">
        <v>13662</v>
      </c>
      <c r="Y102" s="5" t="s">
        <v>14351</v>
      </c>
      <c r="Z102" s="5">
        <f t="shared" si="2"/>
        <v>1</v>
      </c>
    </row>
    <row r="103" spans="1:35" x14ac:dyDescent="0.25">
      <c r="A103" s="5" t="s">
        <v>2581</v>
      </c>
      <c r="B103" s="5" t="s">
        <v>136</v>
      </c>
      <c r="C103" s="5">
        <v>0</v>
      </c>
      <c r="D103" s="5">
        <v>70</v>
      </c>
      <c r="E103" s="5">
        <v>0</v>
      </c>
      <c r="F103" s="5" t="s">
        <v>1796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 t="s">
        <v>13212</v>
      </c>
      <c r="O103" s="5" t="s">
        <v>13212</v>
      </c>
      <c r="P103" s="5" t="s">
        <v>13212</v>
      </c>
      <c r="Q103" s="5" t="s">
        <v>13212</v>
      </c>
      <c r="R103" s="5" t="s">
        <v>1476</v>
      </c>
      <c r="S103" s="5">
        <v>1</v>
      </c>
      <c r="T103" s="5">
        <v>1</v>
      </c>
      <c r="V103" s="5" t="s">
        <v>13041</v>
      </c>
      <c r="X103" s="5" t="s">
        <v>13662</v>
      </c>
      <c r="Y103" s="5" t="s">
        <v>14352</v>
      </c>
      <c r="Z103" s="5">
        <f t="shared" si="2"/>
        <v>1</v>
      </c>
    </row>
    <row r="104" spans="1:35" x14ac:dyDescent="0.25">
      <c r="A104" s="5" t="s">
        <v>489</v>
      </c>
      <c r="B104" s="5" t="s">
        <v>136</v>
      </c>
      <c r="C104" s="5">
        <v>0</v>
      </c>
      <c r="D104" s="5" t="s">
        <v>242</v>
      </c>
      <c r="E104" s="5">
        <v>0</v>
      </c>
      <c r="F104" s="5" t="s">
        <v>13050</v>
      </c>
      <c r="G104" s="5">
        <v>2</v>
      </c>
      <c r="H104" s="5">
        <v>2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 t="s">
        <v>13212</v>
      </c>
      <c r="O104" s="5" t="s">
        <v>13212</v>
      </c>
      <c r="P104" s="5" t="s">
        <v>13212</v>
      </c>
      <c r="Q104" s="5" t="s">
        <v>13212</v>
      </c>
      <c r="R104" s="5" t="s">
        <v>1476</v>
      </c>
      <c r="S104" s="5">
        <v>1</v>
      </c>
      <c r="T104" s="5">
        <v>1</v>
      </c>
      <c r="V104" s="5" t="s">
        <v>13041</v>
      </c>
      <c r="X104" s="5" t="s">
        <v>13662</v>
      </c>
      <c r="Y104" s="5" t="s">
        <v>14353</v>
      </c>
      <c r="Z104" s="5">
        <f t="shared" si="2"/>
        <v>1</v>
      </c>
    </row>
    <row r="105" spans="1:35" x14ac:dyDescent="0.25">
      <c r="A105" s="5" t="s">
        <v>1397</v>
      </c>
      <c r="B105" s="5" t="s">
        <v>136</v>
      </c>
      <c r="C105" s="5">
        <v>0</v>
      </c>
      <c r="D105" s="5" t="s">
        <v>1398</v>
      </c>
      <c r="E105" s="5">
        <v>0</v>
      </c>
      <c r="F105" s="5" t="s">
        <v>830</v>
      </c>
      <c r="G105" s="5">
        <v>3</v>
      </c>
      <c r="H105" s="5">
        <v>3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 t="s">
        <v>13212</v>
      </c>
      <c r="O105" s="5" t="s">
        <v>13212</v>
      </c>
      <c r="P105" s="5" t="s">
        <v>13212</v>
      </c>
      <c r="Q105" s="5" t="s">
        <v>13212</v>
      </c>
      <c r="R105" s="5" t="s">
        <v>1476</v>
      </c>
      <c r="S105" s="5" t="s">
        <v>1269</v>
      </c>
      <c r="T105" s="5">
        <v>1</v>
      </c>
      <c r="V105" s="5" t="s">
        <v>13041</v>
      </c>
      <c r="X105" s="5" t="s">
        <v>13662</v>
      </c>
      <c r="Y105" s="5" t="s">
        <v>14354</v>
      </c>
      <c r="Z105" s="5">
        <f t="shared" si="2"/>
        <v>1</v>
      </c>
    </row>
    <row r="106" spans="1:35" x14ac:dyDescent="0.25">
      <c r="A106" s="5" t="s">
        <v>487</v>
      </c>
      <c r="B106" s="5" t="s">
        <v>136</v>
      </c>
      <c r="C106" s="5">
        <v>0</v>
      </c>
      <c r="D106" s="5" t="s">
        <v>242</v>
      </c>
      <c r="E106" s="5">
        <v>0</v>
      </c>
      <c r="F106" s="5" t="s">
        <v>13050</v>
      </c>
      <c r="G106" s="5">
        <v>2</v>
      </c>
      <c r="H106" s="5">
        <v>2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 t="s">
        <v>13212</v>
      </c>
      <c r="O106" s="5" t="s">
        <v>13212</v>
      </c>
      <c r="P106" s="5" t="s">
        <v>13212</v>
      </c>
      <c r="Q106" s="5" t="s">
        <v>13212</v>
      </c>
      <c r="R106" s="5" t="s">
        <v>30</v>
      </c>
      <c r="S106" s="5">
        <v>1</v>
      </c>
      <c r="T106" s="5">
        <v>1</v>
      </c>
      <c r="V106" s="5" t="s">
        <v>13041</v>
      </c>
      <c r="X106" s="5" t="s">
        <v>13662</v>
      </c>
      <c r="Y106" s="5" t="s">
        <v>14355</v>
      </c>
      <c r="Z106" s="5">
        <f t="shared" si="2"/>
        <v>1</v>
      </c>
    </row>
    <row r="107" spans="1:35" x14ac:dyDescent="0.25">
      <c r="A107" s="5" t="s">
        <v>858</v>
      </c>
      <c r="B107" s="5" t="s">
        <v>69</v>
      </c>
      <c r="C107" s="5">
        <v>0</v>
      </c>
      <c r="D107" s="5">
        <v>70</v>
      </c>
      <c r="E107" s="5">
        <v>0</v>
      </c>
      <c r="F107" s="5" t="s">
        <v>13050</v>
      </c>
      <c r="G107" s="5">
        <v>2</v>
      </c>
      <c r="H107" s="5">
        <v>2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 t="s">
        <v>13212</v>
      </c>
      <c r="O107" s="5" t="s">
        <v>13212</v>
      </c>
      <c r="P107" s="5" t="s">
        <v>13212</v>
      </c>
      <c r="Q107" s="5" t="s">
        <v>13212</v>
      </c>
      <c r="R107" s="5" t="s">
        <v>1476</v>
      </c>
      <c r="S107" s="5">
        <v>1</v>
      </c>
      <c r="T107" s="5">
        <v>1</v>
      </c>
      <c r="V107" s="5" t="s">
        <v>13041</v>
      </c>
      <c r="X107" s="5" t="s">
        <v>13662</v>
      </c>
      <c r="Y107" s="5" t="s">
        <v>14356</v>
      </c>
      <c r="Z107" s="5">
        <f t="shared" si="2"/>
        <v>1</v>
      </c>
    </row>
    <row r="108" spans="1:35" x14ac:dyDescent="0.25">
      <c r="A108" s="5" t="s">
        <v>1602</v>
      </c>
      <c r="B108" s="5" t="s">
        <v>69</v>
      </c>
      <c r="C108" s="5">
        <v>0</v>
      </c>
      <c r="D108" s="5">
        <v>60</v>
      </c>
      <c r="E108" s="5">
        <v>0</v>
      </c>
      <c r="F108" s="5" t="s">
        <v>13050</v>
      </c>
      <c r="G108" s="5">
        <v>3</v>
      </c>
      <c r="H108" s="5">
        <v>3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 t="s">
        <v>13212</v>
      </c>
      <c r="O108" s="5" t="s">
        <v>13212</v>
      </c>
      <c r="P108" s="5" t="s">
        <v>13212</v>
      </c>
      <c r="Q108" s="5" t="s">
        <v>13212</v>
      </c>
      <c r="R108" s="5" t="s">
        <v>1476</v>
      </c>
      <c r="S108" s="5">
        <v>1</v>
      </c>
      <c r="T108" s="5">
        <v>1</v>
      </c>
      <c r="V108" s="5" t="s">
        <v>13041</v>
      </c>
      <c r="X108" s="5" t="s">
        <v>13662</v>
      </c>
      <c r="Y108" s="5" t="s">
        <v>14357</v>
      </c>
      <c r="Z108" s="5">
        <f t="shared" si="2"/>
        <v>1</v>
      </c>
    </row>
    <row r="109" spans="1:35" x14ac:dyDescent="0.25">
      <c r="A109" s="5" t="s">
        <v>408</v>
      </c>
      <c r="B109" s="5" t="s">
        <v>69</v>
      </c>
      <c r="C109" s="5">
        <v>0</v>
      </c>
      <c r="D109" s="5">
        <v>70</v>
      </c>
      <c r="E109" s="5">
        <v>0</v>
      </c>
      <c r="F109" s="5" t="s">
        <v>13050</v>
      </c>
      <c r="G109" s="5">
        <v>2</v>
      </c>
      <c r="H109" s="5">
        <v>2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 t="s">
        <v>13212</v>
      </c>
      <c r="O109" s="5" t="s">
        <v>13212</v>
      </c>
      <c r="P109" s="5" t="s">
        <v>13212</v>
      </c>
      <c r="Q109" s="5" t="s">
        <v>13212</v>
      </c>
      <c r="R109" s="5" t="s">
        <v>1476</v>
      </c>
      <c r="S109" s="5">
        <v>1</v>
      </c>
      <c r="T109" s="5">
        <v>1</v>
      </c>
      <c r="V109" s="5" t="s">
        <v>13041</v>
      </c>
      <c r="X109" s="5" t="s">
        <v>13662</v>
      </c>
      <c r="Y109" s="5" t="s">
        <v>14358</v>
      </c>
      <c r="Z109" s="5">
        <f t="shared" si="2"/>
        <v>1</v>
      </c>
    </row>
    <row r="110" spans="1:35" x14ac:dyDescent="0.25">
      <c r="A110" s="5" t="s">
        <v>2424</v>
      </c>
      <c r="B110" s="5" t="s">
        <v>69</v>
      </c>
      <c r="C110" s="5">
        <v>0</v>
      </c>
      <c r="D110" s="5">
        <v>80</v>
      </c>
      <c r="E110" s="5">
        <v>0</v>
      </c>
      <c r="F110" s="5" t="s">
        <v>1796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 t="s">
        <v>13212</v>
      </c>
      <c r="O110" s="5" t="s">
        <v>13212</v>
      </c>
      <c r="P110" s="5" t="s">
        <v>13212</v>
      </c>
      <c r="Q110" s="5" t="s">
        <v>13212</v>
      </c>
      <c r="R110" s="5" t="s">
        <v>1476</v>
      </c>
      <c r="S110" s="5">
        <v>1</v>
      </c>
      <c r="T110" s="5">
        <v>1</v>
      </c>
      <c r="V110" s="5" t="s">
        <v>13041</v>
      </c>
      <c r="X110" s="5" t="s">
        <v>13662</v>
      </c>
      <c r="Y110" s="5" t="s">
        <v>14360</v>
      </c>
      <c r="Z110" s="5">
        <f t="shared" si="2"/>
        <v>1</v>
      </c>
    </row>
    <row r="111" spans="1:35" x14ac:dyDescent="0.25">
      <c r="A111" s="5" t="s">
        <v>1783</v>
      </c>
      <c r="B111" s="5" t="s">
        <v>69</v>
      </c>
      <c r="C111" s="5">
        <v>0</v>
      </c>
      <c r="D111" s="5">
        <v>60</v>
      </c>
      <c r="E111" s="5">
        <v>0</v>
      </c>
      <c r="F111" s="5" t="s">
        <v>13050</v>
      </c>
      <c r="G111" s="5">
        <v>3</v>
      </c>
      <c r="H111" s="5">
        <v>3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 t="s">
        <v>13212</v>
      </c>
      <c r="O111" s="5" t="s">
        <v>13212</v>
      </c>
      <c r="P111" s="5" t="s">
        <v>13212</v>
      </c>
      <c r="Q111" s="5" t="s">
        <v>13212</v>
      </c>
      <c r="R111" s="5" t="s">
        <v>1476</v>
      </c>
      <c r="S111" s="5">
        <v>1</v>
      </c>
      <c r="T111" s="5">
        <v>1</v>
      </c>
      <c r="V111" s="5" t="s">
        <v>13041</v>
      </c>
      <c r="X111" s="5" t="s">
        <v>13662</v>
      </c>
      <c r="Y111" s="5" t="s">
        <v>14361</v>
      </c>
      <c r="Z111" s="5">
        <f t="shared" si="2"/>
        <v>1</v>
      </c>
    </row>
    <row r="112" spans="1:35" x14ac:dyDescent="0.25">
      <c r="A112" s="5" t="s">
        <v>2351</v>
      </c>
      <c r="B112" s="5" t="s">
        <v>69</v>
      </c>
      <c r="C112" s="5">
        <v>0</v>
      </c>
      <c r="D112" s="5">
        <v>60</v>
      </c>
      <c r="E112" s="5">
        <v>0</v>
      </c>
      <c r="F112" s="5" t="s">
        <v>13050</v>
      </c>
      <c r="G112" s="5">
        <v>3</v>
      </c>
      <c r="H112" s="5">
        <v>3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 t="s">
        <v>13212</v>
      </c>
      <c r="O112" s="5" t="s">
        <v>13212</v>
      </c>
      <c r="P112" s="5" t="s">
        <v>13212</v>
      </c>
      <c r="Q112" s="5" t="s">
        <v>13212</v>
      </c>
      <c r="R112" s="5" t="s">
        <v>1476</v>
      </c>
      <c r="S112" s="5">
        <v>1</v>
      </c>
      <c r="T112" s="5">
        <v>1</v>
      </c>
      <c r="V112" s="5" t="s">
        <v>13041</v>
      </c>
      <c r="X112" s="5" t="s">
        <v>13662</v>
      </c>
      <c r="Y112" s="5" t="s">
        <v>14362</v>
      </c>
      <c r="Z112" s="5">
        <f t="shared" si="2"/>
        <v>1</v>
      </c>
    </row>
    <row r="113" spans="1:26" x14ac:dyDescent="0.25">
      <c r="A113" s="5" t="s">
        <v>804</v>
      </c>
      <c r="B113" s="5" t="s">
        <v>69</v>
      </c>
      <c r="C113" s="5">
        <v>0</v>
      </c>
      <c r="D113" s="5">
        <v>70</v>
      </c>
      <c r="E113" s="5">
        <v>0</v>
      </c>
      <c r="F113" s="5" t="s">
        <v>13050</v>
      </c>
      <c r="G113" s="5">
        <v>2</v>
      </c>
      <c r="H113" s="5">
        <v>2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 t="s">
        <v>13212</v>
      </c>
      <c r="O113" s="5" t="s">
        <v>13212</v>
      </c>
      <c r="P113" s="5" t="s">
        <v>13212</v>
      </c>
      <c r="Q113" s="5" t="s">
        <v>13212</v>
      </c>
      <c r="R113" s="5" t="s">
        <v>1476</v>
      </c>
      <c r="S113" s="5">
        <v>1</v>
      </c>
      <c r="T113" s="5">
        <v>1</v>
      </c>
      <c r="V113" s="5" t="s">
        <v>13041</v>
      </c>
      <c r="X113" s="5" t="s">
        <v>13662</v>
      </c>
      <c r="Y113" s="5" t="s">
        <v>14363</v>
      </c>
      <c r="Z113" s="5">
        <f t="shared" si="2"/>
        <v>1</v>
      </c>
    </row>
    <row r="114" spans="1:26" x14ac:dyDescent="0.25">
      <c r="A114" s="5" t="s">
        <v>856</v>
      </c>
      <c r="B114" s="5" t="s">
        <v>69</v>
      </c>
      <c r="C114" s="5">
        <v>0</v>
      </c>
      <c r="D114" s="5">
        <v>25</v>
      </c>
      <c r="E114" s="5">
        <v>0</v>
      </c>
      <c r="F114" s="5" t="s">
        <v>830</v>
      </c>
      <c r="G114" s="5">
        <v>5</v>
      </c>
      <c r="H114" s="5">
        <v>5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 t="s">
        <v>13212</v>
      </c>
      <c r="O114" s="5" t="s">
        <v>13212</v>
      </c>
      <c r="P114" s="5" t="s">
        <v>13212</v>
      </c>
      <c r="Q114" s="5" t="s">
        <v>13212</v>
      </c>
      <c r="R114" s="5" t="s">
        <v>751</v>
      </c>
      <c r="S114" s="5">
        <v>10</v>
      </c>
      <c r="T114" s="5">
        <v>1</v>
      </c>
      <c r="V114" s="5" t="s">
        <v>13041</v>
      </c>
      <c r="X114" s="5" t="s">
        <v>13662</v>
      </c>
      <c r="Y114" s="5" t="s">
        <v>14364</v>
      </c>
      <c r="Z114" s="5">
        <f t="shared" si="2"/>
        <v>1</v>
      </c>
    </row>
    <row r="115" spans="1:26" x14ac:dyDescent="0.25">
      <c r="A115" s="5" t="s">
        <v>406</v>
      </c>
      <c r="B115" s="5" t="s">
        <v>69</v>
      </c>
      <c r="C115" s="5">
        <v>0</v>
      </c>
      <c r="D115" s="5">
        <v>70</v>
      </c>
      <c r="E115" s="5">
        <v>0</v>
      </c>
      <c r="F115" s="5" t="s">
        <v>13050</v>
      </c>
      <c r="G115" s="5">
        <v>2</v>
      </c>
      <c r="H115" s="5">
        <v>2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 t="s">
        <v>13212</v>
      </c>
      <c r="O115" s="5" t="s">
        <v>13212</v>
      </c>
      <c r="P115" s="5" t="s">
        <v>13212</v>
      </c>
      <c r="Q115" s="5" t="s">
        <v>13212</v>
      </c>
      <c r="R115" s="5" t="s">
        <v>30</v>
      </c>
      <c r="S115" s="5">
        <v>1</v>
      </c>
      <c r="T115" s="5">
        <v>1</v>
      </c>
      <c r="U115" s="5" t="s">
        <v>14279</v>
      </c>
      <c r="V115" s="5" t="s">
        <v>13041</v>
      </c>
      <c r="X115" s="5" t="s">
        <v>13662</v>
      </c>
      <c r="Y115" s="5" t="s">
        <v>14365</v>
      </c>
      <c r="Z115" s="5">
        <f t="shared" si="2"/>
        <v>1</v>
      </c>
    </row>
    <row r="116" spans="1:26" x14ac:dyDescent="0.25">
      <c r="A116" s="5" t="s">
        <v>594</v>
      </c>
      <c r="B116" s="5" t="s">
        <v>69</v>
      </c>
      <c r="C116" s="5">
        <v>0</v>
      </c>
      <c r="D116" s="5">
        <v>70</v>
      </c>
      <c r="E116" s="5">
        <v>0</v>
      </c>
      <c r="F116" s="5" t="s">
        <v>13050</v>
      </c>
      <c r="G116" s="5">
        <v>2</v>
      </c>
      <c r="H116" s="5">
        <v>2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 t="s">
        <v>13212</v>
      </c>
      <c r="O116" s="5" t="s">
        <v>13212</v>
      </c>
      <c r="P116" s="5" t="s">
        <v>13212</v>
      </c>
      <c r="Q116" s="5" t="s">
        <v>13212</v>
      </c>
      <c r="R116" s="5" t="s">
        <v>30</v>
      </c>
      <c r="S116" s="5">
        <v>1</v>
      </c>
      <c r="T116" s="5">
        <v>1</v>
      </c>
      <c r="U116" s="5" t="s">
        <v>14279</v>
      </c>
      <c r="V116" s="5" t="s">
        <v>13041</v>
      </c>
      <c r="X116" s="5" t="s">
        <v>13662</v>
      </c>
      <c r="Y116" s="5" t="s">
        <v>14366</v>
      </c>
      <c r="Z116" s="5">
        <f t="shared" si="2"/>
        <v>1</v>
      </c>
    </row>
    <row r="117" spans="1:26" x14ac:dyDescent="0.25">
      <c r="A117" s="5" t="s">
        <v>802</v>
      </c>
      <c r="B117" s="5" t="s">
        <v>69</v>
      </c>
      <c r="C117" s="5">
        <v>0</v>
      </c>
      <c r="D117" s="5">
        <v>25</v>
      </c>
      <c r="E117" s="5">
        <v>0</v>
      </c>
      <c r="F117" s="5" t="s">
        <v>12959</v>
      </c>
      <c r="G117" s="5">
        <v>5</v>
      </c>
      <c r="H117" s="5">
        <v>5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 t="s">
        <v>13212</v>
      </c>
      <c r="O117" s="5" t="s">
        <v>13212</v>
      </c>
      <c r="P117" s="5" t="s">
        <v>13212</v>
      </c>
      <c r="Q117" s="5" t="s">
        <v>13212</v>
      </c>
      <c r="R117" s="5" t="s">
        <v>751</v>
      </c>
      <c r="S117" s="5">
        <v>5</v>
      </c>
      <c r="T117" s="5">
        <v>1</v>
      </c>
      <c r="V117" s="5" t="s">
        <v>13041</v>
      </c>
      <c r="X117" s="5" t="s">
        <v>13662</v>
      </c>
      <c r="Y117" s="5" t="s">
        <v>14367</v>
      </c>
      <c r="Z117" s="5">
        <f t="shared" si="2"/>
        <v>1</v>
      </c>
    </row>
    <row r="118" spans="1:26" x14ac:dyDescent="0.25">
      <c r="A118" s="5" t="s">
        <v>863</v>
      </c>
      <c r="B118" s="5" t="s">
        <v>69</v>
      </c>
      <c r="C118" s="5">
        <v>0</v>
      </c>
      <c r="D118" s="5">
        <v>70</v>
      </c>
      <c r="E118" s="5">
        <v>0</v>
      </c>
      <c r="F118" s="5" t="s">
        <v>13050</v>
      </c>
      <c r="G118" s="5">
        <v>2</v>
      </c>
      <c r="H118" s="5">
        <v>2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 t="s">
        <v>13212</v>
      </c>
      <c r="O118" s="5" t="s">
        <v>13212</v>
      </c>
      <c r="P118" s="5" t="s">
        <v>13212</v>
      </c>
      <c r="Q118" s="5" t="s">
        <v>13212</v>
      </c>
      <c r="R118" s="5" t="s">
        <v>1476</v>
      </c>
      <c r="S118" s="5">
        <v>1</v>
      </c>
      <c r="T118" s="5">
        <v>1</v>
      </c>
      <c r="V118" s="5" t="s">
        <v>13045</v>
      </c>
      <c r="X118" s="5" t="s">
        <v>13662</v>
      </c>
      <c r="Y118" s="5" t="s">
        <v>14368</v>
      </c>
      <c r="Z118" s="5">
        <f t="shared" si="2"/>
        <v>1</v>
      </c>
    </row>
    <row r="119" spans="1:26" x14ac:dyDescent="0.25">
      <c r="A119" s="5" t="s">
        <v>566</v>
      </c>
      <c r="B119" s="5" t="s">
        <v>69</v>
      </c>
      <c r="C119" s="5">
        <v>0</v>
      </c>
      <c r="D119" s="5">
        <v>70</v>
      </c>
      <c r="E119" s="5">
        <v>0</v>
      </c>
      <c r="F119" s="5" t="s">
        <v>13050</v>
      </c>
      <c r="G119" s="5">
        <v>2</v>
      </c>
      <c r="H119" s="5">
        <v>2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 t="s">
        <v>13212</v>
      </c>
      <c r="O119" s="5" t="s">
        <v>13212</v>
      </c>
      <c r="P119" s="5" t="s">
        <v>13212</v>
      </c>
      <c r="Q119" s="5" t="s">
        <v>13212</v>
      </c>
      <c r="R119" s="5" t="s">
        <v>1476</v>
      </c>
      <c r="S119" s="5">
        <v>1</v>
      </c>
      <c r="T119" s="5">
        <v>1</v>
      </c>
      <c r="V119" s="5" t="s">
        <v>13041</v>
      </c>
      <c r="X119" s="5" t="s">
        <v>13662</v>
      </c>
      <c r="Y119" s="5" t="s">
        <v>14369</v>
      </c>
      <c r="Z119" s="5">
        <f t="shared" si="2"/>
        <v>1</v>
      </c>
    </row>
    <row r="120" spans="1:26" x14ac:dyDescent="0.25">
      <c r="A120" s="5" t="s">
        <v>861</v>
      </c>
      <c r="B120" s="5" t="s">
        <v>69</v>
      </c>
      <c r="C120" s="5">
        <v>0</v>
      </c>
      <c r="D120" s="5">
        <v>30</v>
      </c>
      <c r="E120" s="5">
        <v>0</v>
      </c>
      <c r="F120" s="5" t="s">
        <v>960</v>
      </c>
      <c r="G120" s="5">
        <v>5</v>
      </c>
      <c r="H120" s="5">
        <v>5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 t="s">
        <v>13212</v>
      </c>
      <c r="O120" s="5" t="s">
        <v>13212</v>
      </c>
      <c r="P120" s="5" t="s">
        <v>13212</v>
      </c>
      <c r="Q120" s="5" t="s">
        <v>13212</v>
      </c>
      <c r="R120" s="5" t="s">
        <v>751</v>
      </c>
      <c r="S120" s="5" t="s">
        <v>14370</v>
      </c>
      <c r="T120" s="5">
        <v>1</v>
      </c>
      <c r="U120" s="5" t="s">
        <v>31</v>
      </c>
      <c r="V120" s="5" t="s">
        <v>13878</v>
      </c>
      <c r="X120" s="5" t="s">
        <v>13662</v>
      </c>
      <c r="Y120" s="5" t="s">
        <v>14371</v>
      </c>
      <c r="Z120" s="5">
        <f t="shared" si="2"/>
        <v>1</v>
      </c>
    </row>
    <row r="121" spans="1:26" x14ac:dyDescent="0.25">
      <c r="A121" s="5" t="s">
        <v>564</v>
      </c>
      <c r="B121" s="5" t="s">
        <v>69</v>
      </c>
      <c r="C121" s="5">
        <v>0</v>
      </c>
      <c r="D121" s="5">
        <v>70</v>
      </c>
      <c r="E121" s="5">
        <v>0</v>
      </c>
      <c r="F121" s="5" t="s">
        <v>13050</v>
      </c>
      <c r="G121" s="5">
        <v>2</v>
      </c>
      <c r="H121" s="5">
        <v>2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 t="s">
        <v>13212</v>
      </c>
      <c r="O121" s="5" t="s">
        <v>13212</v>
      </c>
      <c r="P121" s="5" t="s">
        <v>13212</v>
      </c>
      <c r="Q121" s="5" t="s">
        <v>13212</v>
      </c>
      <c r="R121" s="5" t="s">
        <v>30</v>
      </c>
      <c r="S121" s="5">
        <v>1</v>
      </c>
      <c r="T121" s="5">
        <v>1</v>
      </c>
      <c r="U121" s="5" t="s">
        <v>14279</v>
      </c>
      <c r="V121" s="5" t="s">
        <v>13041</v>
      </c>
      <c r="X121" s="5" t="s">
        <v>13662</v>
      </c>
      <c r="Y121" s="5" t="s">
        <v>14372</v>
      </c>
      <c r="Z121" s="5">
        <f t="shared" si="2"/>
        <v>1</v>
      </c>
    </row>
    <row r="122" spans="1:26" x14ac:dyDescent="0.25">
      <c r="A122" s="5" t="s">
        <v>492</v>
      </c>
      <c r="B122" s="5" t="s">
        <v>136</v>
      </c>
      <c r="C122" s="5">
        <v>0</v>
      </c>
      <c r="D122" s="5" t="s">
        <v>242</v>
      </c>
      <c r="E122" s="5">
        <v>0</v>
      </c>
      <c r="F122" s="5" t="s">
        <v>13050</v>
      </c>
      <c r="G122" s="5">
        <v>2</v>
      </c>
      <c r="H122" s="5">
        <v>2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 t="s">
        <v>13212</v>
      </c>
      <c r="O122" s="5" t="s">
        <v>13212</v>
      </c>
      <c r="P122" s="5" t="s">
        <v>13212</v>
      </c>
      <c r="Q122" s="5" t="s">
        <v>13212</v>
      </c>
      <c r="R122" s="5" t="s">
        <v>1476</v>
      </c>
      <c r="S122" s="5">
        <v>1</v>
      </c>
      <c r="T122" s="5">
        <v>1</v>
      </c>
      <c r="V122" s="5" t="s">
        <v>13041</v>
      </c>
      <c r="X122" s="5" t="s">
        <v>13662</v>
      </c>
      <c r="Y122" s="5" t="s">
        <v>14373</v>
      </c>
      <c r="Z122" s="5">
        <f t="shared" si="2"/>
        <v>1</v>
      </c>
    </row>
    <row r="123" spans="1:26" x14ac:dyDescent="0.25">
      <c r="A123" s="5" t="s">
        <v>490</v>
      </c>
      <c r="B123" s="5" t="s">
        <v>136</v>
      </c>
      <c r="C123" s="5">
        <v>0</v>
      </c>
      <c r="D123" s="5" t="s">
        <v>242</v>
      </c>
      <c r="E123" s="5">
        <v>0</v>
      </c>
      <c r="F123" s="5" t="s">
        <v>13050</v>
      </c>
      <c r="G123" s="5">
        <v>2</v>
      </c>
      <c r="H123" s="5">
        <v>2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 t="s">
        <v>13212</v>
      </c>
      <c r="O123" s="5" t="s">
        <v>13212</v>
      </c>
      <c r="P123" s="5" t="s">
        <v>13212</v>
      </c>
      <c r="Q123" s="5" t="s">
        <v>13212</v>
      </c>
      <c r="R123" s="5" t="s">
        <v>30</v>
      </c>
      <c r="S123" s="5">
        <v>1</v>
      </c>
      <c r="T123" s="5">
        <v>1</v>
      </c>
      <c r="V123" s="5" t="s">
        <v>13041</v>
      </c>
      <c r="X123" s="5" t="s">
        <v>13662</v>
      </c>
      <c r="Y123" s="5" t="s">
        <v>14374</v>
      </c>
      <c r="Z123" s="5">
        <f t="shared" si="2"/>
        <v>1</v>
      </c>
    </row>
    <row r="124" spans="1:26" x14ac:dyDescent="0.25">
      <c r="A124" s="5" t="s">
        <v>1404</v>
      </c>
      <c r="B124" s="5" t="s">
        <v>136</v>
      </c>
      <c r="C124" s="5">
        <v>0</v>
      </c>
      <c r="D124" s="5" t="s">
        <v>850</v>
      </c>
      <c r="E124" s="5">
        <v>0</v>
      </c>
      <c r="F124" s="5" t="s">
        <v>817</v>
      </c>
      <c r="G124" s="5">
        <v>3</v>
      </c>
      <c r="H124" s="5">
        <v>3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 t="s">
        <v>13212</v>
      </c>
      <c r="O124" s="5" t="s">
        <v>13212</v>
      </c>
      <c r="P124" s="5" t="s">
        <v>13212</v>
      </c>
      <c r="Q124" s="5" t="s">
        <v>13212</v>
      </c>
      <c r="R124" s="5" t="s">
        <v>1476</v>
      </c>
      <c r="S124" s="5" t="s">
        <v>1269</v>
      </c>
      <c r="T124" s="5">
        <v>1</v>
      </c>
      <c r="V124" s="5" t="s">
        <v>13041</v>
      </c>
      <c r="X124" s="5" t="s">
        <v>13662</v>
      </c>
      <c r="Y124" s="5" t="s">
        <v>14375</v>
      </c>
      <c r="Z124" s="5">
        <f t="shared" si="2"/>
        <v>1</v>
      </c>
    </row>
    <row r="125" spans="1:26" x14ac:dyDescent="0.25">
      <c r="A125" s="5" t="s">
        <v>2573</v>
      </c>
      <c r="B125" s="5" t="s">
        <v>69</v>
      </c>
      <c r="C125" s="5">
        <v>0</v>
      </c>
      <c r="D125" s="5">
        <v>60</v>
      </c>
      <c r="E125" s="5">
        <v>0</v>
      </c>
      <c r="F125" s="5" t="s">
        <v>13050</v>
      </c>
      <c r="G125" s="5">
        <v>3</v>
      </c>
      <c r="H125" s="5">
        <v>3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 t="s">
        <v>13212</v>
      </c>
      <c r="O125" s="5" t="s">
        <v>13212</v>
      </c>
      <c r="P125" s="5" t="s">
        <v>13212</v>
      </c>
      <c r="Q125" s="5" t="s">
        <v>13212</v>
      </c>
      <c r="R125" s="5" t="s">
        <v>1476</v>
      </c>
      <c r="S125" s="5">
        <v>1</v>
      </c>
      <c r="T125" s="5">
        <v>1</v>
      </c>
      <c r="V125" s="5" t="s">
        <v>13041</v>
      </c>
      <c r="X125" s="5" t="s">
        <v>13662</v>
      </c>
      <c r="Y125" s="5" t="s">
        <v>14376</v>
      </c>
      <c r="Z125" s="5">
        <f t="shared" si="2"/>
        <v>1</v>
      </c>
    </row>
    <row r="126" spans="1:26" x14ac:dyDescent="0.25">
      <c r="A126" s="5" t="s">
        <v>88</v>
      </c>
      <c r="B126" s="5" t="s">
        <v>69</v>
      </c>
      <c r="C126" s="5">
        <v>0</v>
      </c>
      <c r="D126" s="5">
        <v>70</v>
      </c>
      <c r="E126" s="5">
        <v>0</v>
      </c>
      <c r="F126" s="5" t="s">
        <v>13050</v>
      </c>
      <c r="G126" s="5">
        <v>2</v>
      </c>
      <c r="H126" s="5">
        <v>2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 t="s">
        <v>13212</v>
      </c>
      <c r="O126" s="5" t="s">
        <v>13212</v>
      </c>
      <c r="P126" s="5" t="s">
        <v>13212</v>
      </c>
      <c r="Q126" s="5" t="s">
        <v>13212</v>
      </c>
      <c r="R126" s="5" t="s">
        <v>1476</v>
      </c>
      <c r="S126" s="5">
        <v>1</v>
      </c>
      <c r="T126" s="5">
        <v>1</v>
      </c>
      <c r="V126" s="5" t="s">
        <v>13041</v>
      </c>
      <c r="X126" s="5" t="s">
        <v>13662</v>
      </c>
      <c r="Y126" s="5" t="s">
        <v>14377</v>
      </c>
      <c r="Z126" s="5">
        <f t="shared" si="2"/>
        <v>1</v>
      </c>
    </row>
    <row r="127" spans="1:26" x14ac:dyDescent="0.25">
      <c r="A127" s="5" t="s">
        <v>2375</v>
      </c>
      <c r="B127" s="5" t="s">
        <v>69</v>
      </c>
      <c r="C127" s="5">
        <v>0</v>
      </c>
      <c r="D127" s="5">
        <v>60</v>
      </c>
      <c r="E127" s="5">
        <v>0</v>
      </c>
      <c r="F127" s="5" t="s">
        <v>13050</v>
      </c>
      <c r="G127" s="5">
        <v>2</v>
      </c>
      <c r="H127" s="5">
        <v>2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 t="s">
        <v>13212</v>
      </c>
      <c r="O127" s="5" t="s">
        <v>13212</v>
      </c>
      <c r="P127" s="5" t="s">
        <v>13212</v>
      </c>
      <c r="Q127" s="5" t="s">
        <v>13212</v>
      </c>
      <c r="R127" s="5" t="s">
        <v>1476</v>
      </c>
      <c r="S127" s="5">
        <v>1</v>
      </c>
      <c r="T127" s="5">
        <v>1</v>
      </c>
      <c r="V127" s="5" t="s">
        <v>13041</v>
      </c>
      <c r="X127" s="5" t="s">
        <v>13662</v>
      </c>
      <c r="Y127" s="5" t="s">
        <v>14378</v>
      </c>
      <c r="Z127" s="5">
        <f t="shared" si="2"/>
        <v>1</v>
      </c>
    </row>
    <row r="128" spans="1:26" x14ac:dyDescent="0.25">
      <c r="A128" s="5" t="s">
        <v>86</v>
      </c>
      <c r="B128" s="5" t="s">
        <v>69</v>
      </c>
      <c r="C128" s="5">
        <v>0</v>
      </c>
      <c r="D128" s="5">
        <v>70</v>
      </c>
      <c r="E128" s="5">
        <v>0</v>
      </c>
      <c r="F128" s="5" t="s">
        <v>13050</v>
      </c>
      <c r="G128" s="5">
        <v>2</v>
      </c>
      <c r="H128" s="5">
        <v>2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 t="s">
        <v>13212</v>
      </c>
      <c r="O128" s="5" t="s">
        <v>13212</v>
      </c>
      <c r="P128" s="5" t="s">
        <v>13212</v>
      </c>
      <c r="Q128" s="5" t="s">
        <v>13212</v>
      </c>
      <c r="R128" s="5" t="s">
        <v>30</v>
      </c>
      <c r="S128" s="5">
        <v>1</v>
      </c>
      <c r="T128" s="5">
        <v>1</v>
      </c>
      <c r="U128" s="5" t="s">
        <v>14279</v>
      </c>
      <c r="V128" s="5" t="s">
        <v>13041</v>
      </c>
      <c r="X128" s="5" t="s">
        <v>13662</v>
      </c>
      <c r="Y128" s="5" t="s">
        <v>14379</v>
      </c>
      <c r="Z128" s="5">
        <f t="shared" si="2"/>
        <v>1</v>
      </c>
    </row>
    <row r="129" spans="1:26" x14ac:dyDescent="0.25">
      <c r="A129" s="5" t="s">
        <v>2855</v>
      </c>
      <c r="B129" s="5" t="s">
        <v>69</v>
      </c>
      <c r="C129" s="5">
        <v>0</v>
      </c>
      <c r="D129" s="5">
        <v>60</v>
      </c>
      <c r="E129" s="5">
        <v>0</v>
      </c>
      <c r="F129" s="5" t="s">
        <v>13050</v>
      </c>
      <c r="G129" s="5">
        <v>3</v>
      </c>
      <c r="H129" s="5">
        <v>3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 t="s">
        <v>13212</v>
      </c>
      <c r="O129" s="5" t="s">
        <v>13212</v>
      </c>
      <c r="P129" s="5" t="s">
        <v>13212</v>
      </c>
      <c r="Q129" s="5" t="s">
        <v>13212</v>
      </c>
      <c r="R129" s="5" t="s">
        <v>1476</v>
      </c>
      <c r="S129" s="5">
        <v>1</v>
      </c>
      <c r="T129" s="5">
        <v>1</v>
      </c>
      <c r="V129" s="5" t="s">
        <v>13041</v>
      </c>
      <c r="X129" s="5" t="s">
        <v>13662</v>
      </c>
      <c r="Y129" s="5" t="s">
        <v>14380</v>
      </c>
      <c r="Z129" s="5">
        <f t="shared" si="2"/>
        <v>1</v>
      </c>
    </row>
    <row r="130" spans="1:26" x14ac:dyDescent="0.25">
      <c r="A130" s="5" t="s">
        <v>72</v>
      </c>
      <c r="B130" s="5" t="s">
        <v>69</v>
      </c>
      <c r="C130" s="5">
        <v>0</v>
      </c>
      <c r="D130" s="5">
        <v>70</v>
      </c>
      <c r="E130" s="5">
        <v>0</v>
      </c>
      <c r="F130" s="5" t="s">
        <v>13050</v>
      </c>
      <c r="G130" s="5">
        <v>2</v>
      </c>
      <c r="H130" s="5">
        <v>2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 t="s">
        <v>13212</v>
      </c>
      <c r="O130" s="5" t="s">
        <v>13212</v>
      </c>
      <c r="P130" s="5" t="s">
        <v>13212</v>
      </c>
      <c r="Q130" s="5" t="s">
        <v>13212</v>
      </c>
      <c r="R130" s="5" t="s">
        <v>1476</v>
      </c>
      <c r="S130" s="5">
        <v>1</v>
      </c>
      <c r="T130" s="5">
        <v>1</v>
      </c>
      <c r="V130" s="5" t="s">
        <v>13041</v>
      </c>
      <c r="X130" s="5" t="s">
        <v>13662</v>
      </c>
      <c r="Y130" s="5" t="s">
        <v>14381</v>
      </c>
      <c r="Z130" s="5">
        <f t="shared" ref="Z130:Z193" si="3">COUNTIF(Y:Y,Y130)</f>
        <v>1</v>
      </c>
    </row>
    <row r="131" spans="1:26" x14ac:dyDescent="0.25">
      <c r="A131" s="5" t="s">
        <v>1593</v>
      </c>
      <c r="B131" s="5" t="s">
        <v>69</v>
      </c>
      <c r="C131" s="5">
        <v>0</v>
      </c>
      <c r="D131" s="5" t="s">
        <v>153</v>
      </c>
      <c r="E131" s="5">
        <v>0</v>
      </c>
      <c r="F131" s="5" t="s">
        <v>13050</v>
      </c>
      <c r="G131" s="5">
        <v>2</v>
      </c>
      <c r="H131" s="5">
        <v>2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 t="s">
        <v>13212</v>
      </c>
      <c r="O131" s="5" t="s">
        <v>13212</v>
      </c>
      <c r="P131" s="5" t="s">
        <v>13212</v>
      </c>
      <c r="Q131" s="5" t="s">
        <v>13212</v>
      </c>
      <c r="R131" s="5" t="s">
        <v>1476</v>
      </c>
      <c r="S131" s="5">
        <v>1</v>
      </c>
      <c r="T131" s="5">
        <v>1</v>
      </c>
      <c r="V131" s="5" t="s">
        <v>13041</v>
      </c>
      <c r="X131" s="5" t="s">
        <v>13662</v>
      </c>
      <c r="Y131" s="5" t="s">
        <v>14382</v>
      </c>
      <c r="Z131" s="5">
        <f t="shared" si="3"/>
        <v>1</v>
      </c>
    </row>
    <row r="132" spans="1:26" x14ac:dyDescent="0.25">
      <c r="A132" s="5" t="s">
        <v>68</v>
      </c>
      <c r="B132" s="5" t="s">
        <v>69</v>
      </c>
      <c r="C132" s="5">
        <v>0</v>
      </c>
      <c r="D132" s="5">
        <v>70</v>
      </c>
      <c r="E132" s="5">
        <v>0</v>
      </c>
      <c r="F132" s="5" t="s">
        <v>13050</v>
      </c>
      <c r="G132" s="5">
        <v>2</v>
      </c>
      <c r="H132" s="5">
        <v>2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 t="s">
        <v>13212</v>
      </c>
      <c r="O132" s="5" t="s">
        <v>13212</v>
      </c>
      <c r="P132" s="5" t="s">
        <v>13212</v>
      </c>
      <c r="Q132" s="5" t="s">
        <v>13212</v>
      </c>
      <c r="R132" s="5" t="s">
        <v>30</v>
      </c>
      <c r="S132" s="5">
        <v>1</v>
      </c>
      <c r="T132" s="5">
        <v>1</v>
      </c>
      <c r="U132" s="5" t="s">
        <v>14279</v>
      </c>
      <c r="V132" s="5" t="s">
        <v>13041</v>
      </c>
      <c r="X132" s="5" t="s">
        <v>13662</v>
      </c>
      <c r="Y132" s="5" t="s">
        <v>14383</v>
      </c>
      <c r="Z132" s="5">
        <f t="shared" si="3"/>
        <v>1</v>
      </c>
    </row>
    <row r="133" spans="1:26" x14ac:dyDescent="0.25">
      <c r="A133" s="5" t="s">
        <v>299</v>
      </c>
      <c r="B133" s="5" t="s">
        <v>136</v>
      </c>
      <c r="C133" s="5">
        <v>0</v>
      </c>
      <c r="D133" s="5">
        <v>46</v>
      </c>
      <c r="E133" s="5">
        <v>0</v>
      </c>
      <c r="F133" s="5" t="s">
        <v>13050</v>
      </c>
      <c r="G133" s="5">
        <v>2</v>
      </c>
      <c r="H133" s="5">
        <v>2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 t="s">
        <v>13212</v>
      </c>
      <c r="O133" s="5" t="s">
        <v>13212</v>
      </c>
      <c r="P133" s="5" t="s">
        <v>13212</v>
      </c>
      <c r="Q133" s="5" t="s">
        <v>13212</v>
      </c>
      <c r="R133" s="5" t="s">
        <v>1476</v>
      </c>
      <c r="S133" s="5">
        <v>1</v>
      </c>
      <c r="T133" s="5">
        <v>1</v>
      </c>
      <c r="V133" s="5" t="s">
        <v>13041</v>
      </c>
      <c r="X133" s="5" t="s">
        <v>13662</v>
      </c>
      <c r="Y133" s="5" t="s">
        <v>14384</v>
      </c>
      <c r="Z133" s="5">
        <f t="shared" si="3"/>
        <v>1</v>
      </c>
    </row>
    <row r="134" spans="1:26" x14ac:dyDescent="0.25">
      <c r="A134" s="5" t="s">
        <v>575</v>
      </c>
      <c r="B134" s="5" t="s">
        <v>136</v>
      </c>
      <c r="C134" s="5">
        <v>0</v>
      </c>
      <c r="D134" s="5" t="s">
        <v>137</v>
      </c>
      <c r="E134" s="5">
        <v>0</v>
      </c>
      <c r="F134" s="5" t="s">
        <v>13050</v>
      </c>
      <c r="G134" s="5">
        <v>2</v>
      </c>
      <c r="H134" s="5">
        <v>2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 t="s">
        <v>13212</v>
      </c>
      <c r="O134" s="5" t="s">
        <v>13212</v>
      </c>
      <c r="P134" s="5" t="s">
        <v>13212</v>
      </c>
      <c r="Q134" s="5" t="s">
        <v>13212</v>
      </c>
      <c r="R134" s="5" t="s">
        <v>1476</v>
      </c>
      <c r="S134" s="5">
        <v>1</v>
      </c>
      <c r="T134" s="5">
        <v>1</v>
      </c>
      <c r="V134" s="5" t="s">
        <v>13041</v>
      </c>
      <c r="X134" s="5" t="s">
        <v>13662</v>
      </c>
      <c r="Y134" s="5" t="s">
        <v>14385</v>
      </c>
      <c r="Z134" s="5">
        <f t="shared" si="3"/>
        <v>1</v>
      </c>
    </row>
    <row r="135" spans="1:26" x14ac:dyDescent="0.25">
      <c r="A135" s="5" t="s">
        <v>142</v>
      </c>
      <c r="B135" s="5" t="s">
        <v>136</v>
      </c>
      <c r="C135" s="5">
        <v>0</v>
      </c>
      <c r="D135" s="5">
        <v>47</v>
      </c>
      <c r="E135" s="5">
        <v>0</v>
      </c>
      <c r="F135" s="5" t="s">
        <v>13050</v>
      </c>
      <c r="G135" s="5">
        <v>2</v>
      </c>
      <c r="H135" s="5">
        <v>2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 t="s">
        <v>13212</v>
      </c>
      <c r="O135" s="5" t="s">
        <v>13212</v>
      </c>
      <c r="P135" s="5" t="s">
        <v>13212</v>
      </c>
      <c r="Q135" s="5" t="s">
        <v>13212</v>
      </c>
      <c r="R135" s="5" t="s">
        <v>1476</v>
      </c>
      <c r="S135" s="5">
        <v>1</v>
      </c>
      <c r="T135" s="5">
        <v>1</v>
      </c>
      <c r="V135" s="5" t="s">
        <v>13041</v>
      </c>
      <c r="X135" s="5" t="s">
        <v>13662</v>
      </c>
      <c r="Y135" s="5" t="s">
        <v>14386</v>
      </c>
      <c r="Z135" s="5">
        <f t="shared" si="3"/>
        <v>1</v>
      </c>
    </row>
    <row r="136" spans="1:26" x14ac:dyDescent="0.25">
      <c r="A136" s="5" t="s">
        <v>1440</v>
      </c>
      <c r="B136" s="5" t="s">
        <v>136</v>
      </c>
      <c r="C136" s="5">
        <v>0</v>
      </c>
      <c r="D136" s="5">
        <v>45</v>
      </c>
      <c r="E136" s="5">
        <v>0</v>
      </c>
      <c r="F136" s="5" t="s">
        <v>13050</v>
      </c>
      <c r="G136" s="5">
        <v>3</v>
      </c>
      <c r="H136" s="5">
        <v>3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 t="s">
        <v>13212</v>
      </c>
      <c r="O136" s="5" t="s">
        <v>13212</v>
      </c>
      <c r="P136" s="5" t="s">
        <v>13212</v>
      </c>
      <c r="Q136" s="5" t="s">
        <v>13212</v>
      </c>
      <c r="R136" s="5" t="s">
        <v>1476</v>
      </c>
      <c r="S136" s="5" t="s">
        <v>1269</v>
      </c>
      <c r="T136" s="5">
        <v>1</v>
      </c>
      <c r="V136" s="5" t="s">
        <v>13041</v>
      </c>
      <c r="X136" s="5" t="s">
        <v>13662</v>
      </c>
      <c r="Y136" s="5" t="s">
        <v>14387</v>
      </c>
      <c r="Z136" s="5">
        <f t="shared" si="3"/>
        <v>1</v>
      </c>
    </row>
    <row r="137" spans="1:26" x14ac:dyDescent="0.25">
      <c r="A137" s="5" t="s">
        <v>381</v>
      </c>
      <c r="B137" s="5" t="s">
        <v>136</v>
      </c>
      <c r="C137" s="5">
        <v>0</v>
      </c>
      <c r="D137" s="5">
        <v>46</v>
      </c>
      <c r="E137" s="5">
        <v>0</v>
      </c>
      <c r="F137" s="5" t="s">
        <v>13050</v>
      </c>
      <c r="G137" s="5">
        <v>2</v>
      </c>
      <c r="H137" s="5">
        <v>2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 t="s">
        <v>13212</v>
      </c>
      <c r="O137" s="5" t="s">
        <v>13212</v>
      </c>
      <c r="P137" s="5" t="s">
        <v>13212</v>
      </c>
      <c r="Q137" s="5" t="s">
        <v>13212</v>
      </c>
      <c r="R137" s="5" t="s">
        <v>1476</v>
      </c>
      <c r="S137" s="5">
        <v>1</v>
      </c>
      <c r="T137" s="5">
        <v>1</v>
      </c>
      <c r="V137" s="5" t="s">
        <v>13041</v>
      </c>
      <c r="X137" s="5" t="s">
        <v>13662</v>
      </c>
      <c r="Y137" s="5" t="s">
        <v>14388</v>
      </c>
      <c r="Z137" s="5">
        <f t="shared" si="3"/>
        <v>1</v>
      </c>
    </row>
    <row r="138" spans="1:26" x14ac:dyDescent="0.25">
      <c r="A138" s="5" t="s">
        <v>139</v>
      </c>
      <c r="B138" s="5" t="s">
        <v>136</v>
      </c>
      <c r="C138" s="5">
        <v>0</v>
      </c>
      <c r="D138" s="5" t="s">
        <v>137</v>
      </c>
      <c r="E138" s="5">
        <v>0</v>
      </c>
      <c r="F138" s="5" t="s">
        <v>13050</v>
      </c>
      <c r="G138" s="5">
        <v>2</v>
      </c>
      <c r="H138" s="5">
        <v>2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 t="s">
        <v>13212</v>
      </c>
      <c r="O138" s="5" t="s">
        <v>13212</v>
      </c>
      <c r="P138" s="5" t="s">
        <v>13212</v>
      </c>
      <c r="Q138" s="5" t="s">
        <v>13212</v>
      </c>
      <c r="R138" s="5" t="s">
        <v>1476</v>
      </c>
      <c r="S138" s="5">
        <v>1</v>
      </c>
      <c r="T138" s="5">
        <v>1</v>
      </c>
      <c r="V138" s="5" t="s">
        <v>13041</v>
      </c>
      <c r="X138" s="5" t="s">
        <v>13662</v>
      </c>
      <c r="Y138" s="5" t="s">
        <v>14389</v>
      </c>
      <c r="Z138" s="5">
        <f t="shared" si="3"/>
        <v>1</v>
      </c>
    </row>
    <row r="139" spans="1:26" x14ac:dyDescent="0.25">
      <c r="A139" s="5" t="s">
        <v>207</v>
      </c>
      <c r="B139" s="5" t="s">
        <v>136</v>
      </c>
      <c r="C139" s="5">
        <v>0</v>
      </c>
      <c r="D139" s="5">
        <v>47</v>
      </c>
      <c r="E139" s="5">
        <v>0</v>
      </c>
      <c r="F139" s="5" t="s">
        <v>13050</v>
      </c>
      <c r="G139" s="5">
        <v>2</v>
      </c>
      <c r="H139" s="5">
        <v>2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 t="s">
        <v>13212</v>
      </c>
      <c r="O139" s="5" t="s">
        <v>13212</v>
      </c>
      <c r="P139" s="5" t="s">
        <v>13212</v>
      </c>
      <c r="Q139" s="5" t="s">
        <v>13212</v>
      </c>
      <c r="R139" s="5" t="s">
        <v>1476</v>
      </c>
      <c r="S139" s="5">
        <v>1</v>
      </c>
      <c r="T139" s="5">
        <v>1</v>
      </c>
      <c r="V139" s="5" t="s">
        <v>13041</v>
      </c>
      <c r="X139" s="5" t="s">
        <v>13662</v>
      </c>
      <c r="Y139" s="5" t="s">
        <v>14390</v>
      </c>
      <c r="Z139" s="5">
        <f t="shared" si="3"/>
        <v>1</v>
      </c>
    </row>
    <row r="140" spans="1:26" x14ac:dyDescent="0.25">
      <c r="A140" s="5" t="s">
        <v>297</v>
      </c>
      <c r="B140" s="5" t="s">
        <v>136</v>
      </c>
      <c r="C140" s="5">
        <v>0</v>
      </c>
      <c r="D140" s="5">
        <v>46</v>
      </c>
      <c r="E140" s="5">
        <v>0</v>
      </c>
      <c r="F140" s="5" t="s">
        <v>13050</v>
      </c>
      <c r="G140" s="5">
        <v>2</v>
      </c>
      <c r="H140" s="5">
        <v>2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 t="s">
        <v>13212</v>
      </c>
      <c r="O140" s="5" t="s">
        <v>13212</v>
      </c>
      <c r="P140" s="5" t="s">
        <v>13212</v>
      </c>
      <c r="Q140" s="5" t="s">
        <v>13212</v>
      </c>
      <c r="R140" s="5" t="s">
        <v>30</v>
      </c>
      <c r="S140" s="5">
        <v>1</v>
      </c>
      <c r="T140" s="5">
        <v>1</v>
      </c>
      <c r="U140" s="5" t="s">
        <v>14279</v>
      </c>
      <c r="V140" s="5" t="s">
        <v>13041</v>
      </c>
      <c r="X140" s="5" t="s">
        <v>13662</v>
      </c>
      <c r="Y140" s="5" t="s">
        <v>14391</v>
      </c>
      <c r="Z140" s="5">
        <f t="shared" si="3"/>
        <v>1</v>
      </c>
    </row>
    <row r="141" spans="1:26" x14ac:dyDescent="0.25">
      <c r="A141" s="5" t="s">
        <v>573</v>
      </c>
      <c r="B141" s="5" t="s">
        <v>136</v>
      </c>
      <c r="C141" s="5">
        <v>0</v>
      </c>
      <c r="D141" s="5" t="s">
        <v>137</v>
      </c>
      <c r="E141" s="5">
        <v>0</v>
      </c>
      <c r="F141" s="5" t="s">
        <v>13050</v>
      </c>
      <c r="G141" s="5">
        <v>2</v>
      </c>
      <c r="H141" s="5">
        <v>2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 t="s">
        <v>13212</v>
      </c>
      <c r="O141" s="5" t="s">
        <v>13212</v>
      </c>
      <c r="P141" s="5" t="s">
        <v>13212</v>
      </c>
      <c r="Q141" s="5" t="s">
        <v>13212</v>
      </c>
      <c r="R141" s="5" t="s">
        <v>30</v>
      </c>
      <c r="S141" s="5">
        <v>1</v>
      </c>
      <c r="T141" s="5">
        <v>1</v>
      </c>
      <c r="U141" s="5" t="s">
        <v>14279</v>
      </c>
      <c r="V141" s="5" t="s">
        <v>13041</v>
      </c>
      <c r="X141" s="5" t="s">
        <v>13662</v>
      </c>
      <c r="Y141" s="5" t="s">
        <v>14392</v>
      </c>
      <c r="Z141" s="5">
        <f t="shared" si="3"/>
        <v>1</v>
      </c>
    </row>
    <row r="142" spans="1:26" x14ac:dyDescent="0.25">
      <c r="A142" s="5" t="s">
        <v>140</v>
      </c>
      <c r="B142" s="5" t="s">
        <v>136</v>
      </c>
      <c r="C142" s="5">
        <v>0</v>
      </c>
      <c r="D142" s="5">
        <v>47</v>
      </c>
      <c r="E142" s="5">
        <v>0</v>
      </c>
      <c r="F142" s="5" t="s">
        <v>13050</v>
      </c>
      <c r="G142" s="5">
        <v>2</v>
      </c>
      <c r="H142" s="5">
        <v>2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 t="s">
        <v>13212</v>
      </c>
      <c r="O142" s="5" t="s">
        <v>13212</v>
      </c>
      <c r="P142" s="5" t="s">
        <v>13212</v>
      </c>
      <c r="Q142" s="5" t="s">
        <v>13212</v>
      </c>
      <c r="R142" s="5" t="s">
        <v>30</v>
      </c>
      <c r="S142" s="5">
        <v>1</v>
      </c>
      <c r="T142" s="5">
        <v>1</v>
      </c>
      <c r="U142" s="5" t="s">
        <v>14279</v>
      </c>
      <c r="V142" s="5" t="s">
        <v>13041</v>
      </c>
      <c r="X142" s="5" t="s">
        <v>13662</v>
      </c>
      <c r="Y142" s="5" t="s">
        <v>14393</v>
      </c>
      <c r="Z142" s="5">
        <f t="shared" si="3"/>
        <v>1</v>
      </c>
    </row>
    <row r="143" spans="1:26" x14ac:dyDescent="0.25">
      <c r="A143" s="5" t="s">
        <v>379</v>
      </c>
      <c r="B143" s="5" t="s">
        <v>136</v>
      </c>
      <c r="C143" s="5">
        <v>0</v>
      </c>
      <c r="D143" s="5">
        <v>46</v>
      </c>
      <c r="E143" s="5">
        <v>0</v>
      </c>
      <c r="F143" s="5" t="s">
        <v>13050</v>
      </c>
      <c r="G143" s="5">
        <v>2</v>
      </c>
      <c r="H143" s="5">
        <v>2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 t="s">
        <v>13212</v>
      </c>
      <c r="O143" s="5" t="s">
        <v>13212</v>
      </c>
      <c r="P143" s="5" t="s">
        <v>13212</v>
      </c>
      <c r="Q143" s="5" t="s">
        <v>13212</v>
      </c>
      <c r="R143" s="5" t="s">
        <v>30</v>
      </c>
      <c r="S143" s="5">
        <v>1</v>
      </c>
      <c r="T143" s="5">
        <v>1</v>
      </c>
      <c r="U143" s="5" t="s">
        <v>14279</v>
      </c>
      <c r="V143" s="5" t="s">
        <v>13041</v>
      </c>
      <c r="X143" s="5" t="s">
        <v>13662</v>
      </c>
      <c r="Y143" s="5" t="s">
        <v>14394</v>
      </c>
      <c r="Z143" s="5">
        <f t="shared" si="3"/>
        <v>1</v>
      </c>
    </row>
    <row r="144" spans="1:26" x14ac:dyDescent="0.25">
      <c r="A144" s="5" t="s">
        <v>135</v>
      </c>
      <c r="B144" s="5" t="s">
        <v>136</v>
      </c>
      <c r="C144" s="5">
        <v>0</v>
      </c>
      <c r="D144" s="5" t="s">
        <v>137</v>
      </c>
      <c r="E144" s="5">
        <v>0</v>
      </c>
      <c r="F144" s="5" t="s">
        <v>13050</v>
      </c>
      <c r="G144" s="5">
        <v>2</v>
      </c>
      <c r="H144" s="5">
        <v>2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 t="s">
        <v>13212</v>
      </c>
      <c r="O144" s="5" t="s">
        <v>13212</v>
      </c>
      <c r="P144" s="5" t="s">
        <v>13212</v>
      </c>
      <c r="Q144" s="5" t="s">
        <v>13212</v>
      </c>
      <c r="R144" s="5" t="s">
        <v>30</v>
      </c>
      <c r="S144" s="5">
        <v>1</v>
      </c>
      <c r="T144" s="5">
        <v>1</v>
      </c>
      <c r="U144" s="5" t="s">
        <v>14279</v>
      </c>
      <c r="V144" s="5" t="s">
        <v>13041</v>
      </c>
      <c r="X144" s="5" t="s">
        <v>13662</v>
      </c>
      <c r="Y144" s="5" t="s">
        <v>14395</v>
      </c>
      <c r="Z144" s="5">
        <f t="shared" si="3"/>
        <v>1</v>
      </c>
    </row>
    <row r="145" spans="1:26" x14ac:dyDescent="0.25">
      <c r="A145" s="5" t="s">
        <v>205</v>
      </c>
      <c r="B145" s="5" t="s">
        <v>136</v>
      </c>
      <c r="C145" s="5">
        <v>0</v>
      </c>
      <c r="D145" s="5">
        <v>47</v>
      </c>
      <c r="E145" s="5">
        <v>0</v>
      </c>
      <c r="F145" s="5" t="s">
        <v>13050</v>
      </c>
      <c r="G145" s="5">
        <v>2</v>
      </c>
      <c r="H145" s="5">
        <v>2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 t="s">
        <v>13212</v>
      </c>
      <c r="O145" s="5" t="s">
        <v>13212</v>
      </c>
      <c r="P145" s="5" t="s">
        <v>13212</v>
      </c>
      <c r="Q145" s="5" t="s">
        <v>13212</v>
      </c>
      <c r="R145" s="5" t="s">
        <v>30</v>
      </c>
      <c r="S145" s="5">
        <v>1</v>
      </c>
      <c r="T145" s="5">
        <v>1</v>
      </c>
      <c r="U145" s="5" t="s">
        <v>14279</v>
      </c>
      <c r="V145" s="5" t="s">
        <v>13041</v>
      </c>
      <c r="X145" s="5" t="s">
        <v>13662</v>
      </c>
      <c r="Y145" s="5" t="s">
        <v>14396</v>
      </c>
      <c r="Z145" s="5">
        <f t="shared" si="3"/>
        <v>1</v>
      </c>
    </row>
    <row r="146" spans="1:26" x14ac:dyDescent="0.25">
      <c r="A146" s="5" t="s">
        <v>867</v>
      </c>
      <c r="B146" s="5" t="s">
        <v>69</v>
      </c>
      <c r="C146" s="5">
        <v>0</v>
      </c>
      <c r="D146" s="5">
        <v>60</v>
      </c>
      <c r="E146" s="5">
        <v>0</v>
      </c>
      <c r="F146" s="5" t="s">
        <v>13050</v>
      </c>
      <c r="G146" s="5">
        <v>2</v>
      </c>
      <c r="H146" s="5">
        <v>2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 t="s">
        <v>13212</v>
      </c>
      <c r="O146" s="5" t="s">
        <v>13212</v>
      </c>
      <c r="P146" s="5" t="s">
        <v>13212</v>
      </c>
      <c r="Q146" s="5" t="s">
        <v>13212</v>
      </c>
      <c r="R146" s="5" t="s">
        <v>1476</v>
      </c>
      <c r="S146" s="5">
        <v>1</v>
      </c>
      <c r="T146" s="5">
        <v>1</v>
      </c>
      <c r="V146" s="5" t="s">
        <v>13041</v>
      </c>
      <c r="X146" s="5" t="s">
        <v>13662</v>
      </c>
      <c r="Y146" s="5" t="s">
        <v>14397</v>
      </c>
      <c r="Z146" s="5">
        <f t="shared" si="3"/>
        <v>1</v>
      </c>
    </row>
    <row r="147" spans="1:26" x14ac:dyDescent="0.25">
      <c r="A147" s="5" t="s">
        <v>2740</v>
      </c>
      <c r="B147" s="5" t="s">
        <v>69</v>
      </c>
      <c r="C147" s="5">
        <v>0</v>
      </c>
      <c r="D147" s="5" t="s">
        <v>444</v>
      </c>
      <c r="E147" s="5">
        <v>0</v>
      </c>
      <c r="F147" s="5" t="s">
        <v>13050</v>
      </c>
      <c r="G147" s="5">
        <v>2</v>
      </c>
      <c r="H147" s="5">
        <v>2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 t="s">
        <v>13212</v>
      </c>
      <c r="O147" s="5" t="s">
        <v>13212</v>
      </c>
      <c r="P147" s="5" t="s">
        <v>13212</v>
      </c>
      <c r="Q147" s="5" t="s">
        <v>13212</v>
      </c>
      <c r="R147" s="5" t="s">
        <v>1476</v>
      </c>
      <c r="S147" s="5">
        <v>1</v>
      </c>
      <c r="T147" s="5">
        <v>1</v>
      </c>
      <c r="V147" s="5" t="s">
        <v>13041</v>
      </c>
      <c r="X147" s="5" t="s">
        <v>13662</v>
      </c>
      <c r="Y147" s="5" t="s">
        <v>14398</v>
      </c>
      <c r="Z147" s="5">
        <f t="shared" si="3"/>
        <v>1</v>
      </c>
    </row>
    <row r="148" spans="1:26" x14ac:dyDescent="0.25">
      <c r="A148" s="5" t="s">
        <v>1793</v>
      </c>
      <c r="B148" s="5" t="s">
        <v>69</v>
      </c>
      <c r="C148" s="5">
        <v>0</v>
      </c>
      <c r="D148" s="5">
        <v>60</v>
      </c>
      <c r="E148" s="5">
        <v>0</v>
      </c>
      <c r="F148" s="5" t="s">
        <v>13050</v>
      </c>
      <c r="G148" s="5">
        <v>2</v>
      </c>
      <c r="H148" s="5">
        <v>2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 t="s">
        <v>13212</v>
      </c>
      <c r="O148" s="5" t="s">
        <v>13212</v>
      </c>
      <c r="P148" s="5" t="s">
        <v>13212</v>
      </c>
      <c r="Q148" s="5" t="s">
        <v>13212</v>
      </c>
      <c r="R148" s="5" t="s">
        <v>1476</v>
      </c>
      <c r="S148" s="5">
        <v>1</v>
      </c>
      <c r="T148" s="5">
        <v>1</v>
      </c>
      <c r="V148" s="5" t="s">
        <v>13041</v>
      </c>
      <c r="X148" s="5" t="s">
        <v>13662</v>
      </c>
      <c r="Y148" s="5" t="s">
        <v>14399</v>
      </c>
      <c r="Z148" s="5">
        <f t="shared" si="3"/>
        <v>1</v>
      </c>
    </row>
    <row r="149" spans="1:26" x14ac:dyDescent="0.25">
      <c r="A149" s="5" t="s">
        <v>1600</v>
      </c>
      <c r="B149" s="5" t="s">
        <v>69</v>
      </c>
      <c r="C149" s="5">
        <v>0</v>
      </c>
      <c r="D149" s="5">
        <v>60</v>
      </c>
      <c r="E149" s="5">
        <v>0</v>
      </c>
      <c r="F149" s="5" t="s">
        <v>13050</v>
      </c>
      <c r="G149" s="5">
        <v>2</v>
      </c>
      <c r="H149" s="5">
        <v>2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 t="s">
        <v>13212</v>
      </c>
      <c r="O149" s="5" t="s">
        <v>13212</v>
      </c>
      <c r="P149" s="5" t="s">
        <v>13212</v>
      </c>
      <c r="Q149" s="5" t="s">
        <v>13212</v>
      </c>
      <c r="R149" s="5" t="s">
        <v>1476</v>
      </c>
      <c r="S149" s="5">
        <v>1</v>
      </c>
      <c r="T149" s="5">
        <v>1</v>
      </c>
      <c r="V149" s="5" t="s">
        <v>13041</v>
      </c>
      <c r="X149" s="5" t="s">
        <v>13662</v>
      </c>
      <c r="Y149" s="5" t="s">
        <v>14400</v>
      </c>
      <c r="Z149" s="5">
        <f t="shared" si="3"/>
        <v>1</v>
      </c>
    </row>
    <row r="150" spans="1:26" x14ac:dyDescent="0.25">
      <c r="A150" s="5" t="s">
        <v>2142</v>
      </c>
      <c r="B150" s="5" t="s">
        <v>69</v>
      </c>
      <c r="C150" s="5">
        <v>0</v>
      </c>
      <c r="D150" s="5" t="s">
        <v>37</v>
      </c>
      <c r="E150" s="5">
        <v>0</v>
      </c>
      <c r="F150" s="5" t="s">
        <v>13050</v>
      </c>
      <c r="G150" s="5">
        <v>2</v>
      </c>
      <c r="H150" s="5">
        <v>2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 t="s">
        <v>13212</v>
      </c>
      <c r="O150" s="5" t="s">
        <v>13212</v>
      </c>
      <c r="P150" s="5" t="s">
        <v>13212</v>
      </c>
      <c r="Q150" s="5" t="s">
        <v>13212</v>
      </c>
      <c r="R150" s="5" t="s">
        <v>1476</v>
      </c>
      <c r="S150" s="5">
        <v>1</v>
      </c>
      <c r="T150" s="5">
        <v>1</v>
      </c>
      <c r="V150" s="5" t="s">
        <v>13041</v>
      </c>
      <c r="X150" s="5" t="s">
        <v>13662</v>
      </c>
      <c r="Y150" s="5" t="s">
        <v>14401</v>
      </c>
      <c r="Z150" s="5">
        <f t="shared" si="3"/>
        <v>1</v>
      </c>
    </row>
    <row r="151" spans="1:26" x14ac:dyDescent="0.25">
      <c r="A151" s="5" t="s">
        <v>753</v>
      </c>
      <c r="B151" s="5" t="s">
        <v>69</v>
      </c>
      <c r="C151" s="5">
        <v>0</v>
      </c>
      <c r="D151" s="5">
        <v>60</v>
      </c>
      <c r="E151" s="5">
        <v>0</v>
      </c>
      <c r="F151" s="5" t="s">
        <v>13050</v>
      </c>
      <c r="G151" s="5">
        <v>3</v>
      </c>
      <c r="H151" s="5">
        <v>3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 t="s">
        <v>13212</v>
      </c>
      <c r="O151" s="5" t="s">
        <v>13212</v>
      </c>
      <c r="P151" s="5" t="s">
        <v>13212</v>
      </c>
      <c r="Q151" s="5" t="s">
        <v>13212</v>
      </c>
      <c r="R151" s="5" t="s">
        <v>1476</v>
      </c>
      <c r="S151" s="5">
        <v>1</v>
      </c>
      <c r="T151" s="5">
        <v>1</v>
      </c>
      <c r="V151" s="5" t="s">
        <v>13041</v>
      </c>
      <c r="X151" s="5" t="s">
        <v>13662</v>
      </c>
      <c r="Y151" s="5" t="s">
        <v>14402</v>
      </c>
      <c r="Z151" s="5">
        <f t="shared" si="3"/>
        <v>1</v>
      </c>
    </row>
    <row r="152" spans="1:26" x14ac:dyDescent="0.25">
      <c r="A152" s="5" t="s">
        <v>2314</v>
      </c>
      <c r="B152" s="5" t="s">
        <v>69</v>
      </c>
      <c r="C152" s="5">
        <v>0</v>
      </c>
      <c r="D152" s="5">
        <v>60</v>
      </c>
      <c r="E152" s="5">
        <v>0</v>
      </c>
      <c r="F152" s="5" t="s">
        <v>13050</v>
      </c>
      <c r="G152" s="5">
        <v>3</v>
      </c>
      <c r="H152" s="5">
        <v>3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 t="s">
        <v>13212</v>
      </c>
      <c r="O152" s="5" t="s">
        <v>13212</v>
      </c>
      <c r="P152" s="5" t="s">
        <v>13212</v>
      </c>
      <c r="Q152" s="5" t="s">
        <v>13212</v>
      </c>
      <c r="R152" s="5" t="s">
        <v>1476</v>
      </c>
      <c r="S152" s="5">
        <v>1</v>
      </c>
      <c r="T152" s="5">
        <v>1</v>
      </c>
      <c r="V152" s="5" t="s">
        <v>13041</v>
      </c>
      <c r="X152" s="5" t="s">
        <v>13662</v>
      </c>
      <c r="Y152" s="5" t="s">
        <v>14403</v>
      </c>
      <c r="Z152" s="5">
        <f t="shared" si="3"/>
        <v>1</v>
      </c>
    </row>
    <row r="153" spans="1:26" x14ac:dyDescent="0.25">
      <c r="A153" s="5" t="s">
        <v>2851</v>
      </c>
      <c r="B153" s="5" t="s">
        <v>69</v>
      </c>
      <c r="C153" s="5">
        <v>0</v>
      </c>
      <c r="D153" s="5">
        <v>60</v>
      </c>
      <c r="E153" s="5">
        <v>0</v>
      </c>
      <c r="F153" s="5" t="s">
        <v>13050</v>
      </c>
      <c r="G153" s="5">
        <v>3</v>
      </c>
      <c r="H153" s="5">
        <v>3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 t="s">
        <v>13212</v>
      </c>
      <c r="O153" s="5" t="s">
        <v>13212</v>
      </c>
      <c r="P153" s="5" t="s">
        <v>13212</v>
      </c>
      <c r="Q153" s="5" t="s">
        <v>13212</v>
      </c>
      <c r="R153" s="5" t="s">
        <v>1476</v>
      </c>
      <c r="S153" s="5">
        <v>1</v>
      </c>
      <c r="T153" s="5">
        <v>1</v>
      </c>
      <c r="V153" s="5" t="s">
        <v>13041</v>
      </c>
      <c r="X153" s="5" t="s">
        <v>13662</v>
      </c>
      <c r="Y153" s="5" t="s">
        <v>14404</v>
      </c>
      <c r="Z153" s="5">
        <f t="shared" si="3"/>
        <v>1</v>
      </c>
    </row>
    <row r="154" spans="1:26" x14ac:dyDescent="0.25">
      <c r="A154" s="5" t="s">
        <v>2848</v>
      </c>
      <c r="B154" s="5" t="s">
        <v>69</v>
      </c>
      <c r="C154" s="5">
        <v>0</v>
      </c>
      <c r="D154" s="5">
        <v>60</v>
      </c>
      <c r="E154" s="5">
        <v>0</v>
      </c>
      <c r="F154" s="5" t="s">
        <v>13050</v>
      </c>
      <c r="G154" s="5">
        <v>2</v>
      </c>
      <c r="H154" s="5">
        <v>2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 t="s">
        <v>13212</v>
      </c>
      <c r="O154" s="5" t="s">
        <v>13212</v>
      </c>
      <c r="P154" s="5" t="s">
        <v>13212</v>
      </c>
      <c r="Q154" s="5" t="s">
        <v>13212</v>
      </c>
      <c r="R154" s="5" t="s">
        <v>1476</v>
      </c>
      <c r="S154" s="5">
        <v>1</v>
      </c>
      <c r="T154" s="5">
        <v>1</v>
      </c>
      <c r="V154" s="5" t="s">
        <v>13041</v>
      </c>
      <c r="X154" s="5" t="s">
        <v>13662</v>
      </c>
      <c r="Y154" s="5" t="s">
        <v>14405</v>
      </c>
      <c r="Z154" s="5">
        <f t="shared" si="3"/>
        <v>1</v>
      </c>
    </row>
    <row r="155" spans="1:26" x14ac:dyDescent="0.25">
      <c r="A155" s="5" t="s">
        <v>646</v>
      </c>
      <c r="B155" s="5" t="s">
        <v>69</v>
      </c>
      <c r="C155" s="5">
        <v>0</v>
      </c>
      <c r="D155" s="5">
        <v>70</v>
      </c>
      <c r="E155" s="5">
        <v>0</v>
      </c>
      <c r="F155" s="5" t="s">
        <v>13050</v>
      </c>
      <c r="G155" s="5">
        <v>2</v>
      </c>
      <c r="H155" s="5">
        <v>2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 t="s">
        <v>13212</v>
      </c>
      <c r="O155" s="5" t="s">
        <v>13212</v>
      </c>
      <c r="P155" s="5" t="s">
        <v>13212</v>
      </c>
      <c r="Q155" s="5" t="s">
        <v>13212</v>
      </c>
      <c r="R155" s="5" t="s">
        <v>1476</v>
      </c>
      <c r="S155" s="5">
        <v>1</v>
      </c>
      <c r="T155" s="5">
        <v>1</v>
      </c>
      <c r="V155" s="5" t="s">
        <v>13041</v>
      </c>
      <c r="X155" s="5" t="s">
        <v>13662</v>
      </c>
      <c r="Y155" s="5" t="s">
        <v>14406</v>
      </c>
      <c r="Z155" s="5">
        <f t="shared" si="3"/>
        <v>1</v>
      </c>
    </row>
    <row r="156" spans="1:26" x14ac:dyDescent="0.25">
      <c r="A156" s="5" t="s">
        <v>2668</v>
      </c>
      <c r="B156" s="5" t="s">
        <v>69</v>
      </c>
      <c r="C156" s="5">
        <v>0</v>
      </c>
      <c r="D156" s="5">
        <v>60</v>
      </c>
      <c r="E156" s="5">
        <v>0</v>
      </c>
      <c r="F156" s="5" t="s">
        <v>13050</v>
      </c>
      <c r="G156" s="5">
        <v>3</v>
      </c>
      <c r="H156" s="5">
        <v>3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 t="s">
        <v>13212</v>
      </c>
      <c r="O156" s="5" t="s">
        <v>13212</v>
      </c>
      <c r="P156" s="5" t="s">
        <v>13212</v>
      </c>
      <c r="Q156" s="5" t="s">
        <v>13212</v>
      </c>
      <c r="R156" s="5" t="s">
        <v>1476</v>
      </c>
      <c r="S156" s="5">
        <v>1</v>
      </c>
      <c r="T156" s="5">
        <v>1</v>
      </c>
      <c r="V156" s="5" t="s">
        <v>13041</v>
      </c>
      <c r="X156" s="5" t="s">
        <v>13662</v>
      </c>
      <c r="Y156" s="5" t="s">
        <v>14407</v>
      </c>
      <c r="Z156" s="5">
        <f t="shared" si="3"/>
        <v>1</v>
      </c>
    </row>
    <row r="157" spans="1:26" x14ac:dyDescent="0.25">
      <c r="A157" s="5" t="s">
        <v>758</v>
      </c>
      <c r="B157" s="5" t="s">
        <v>69</v>
      </c>
      <c r="C157" s="5">
        <v>0</v>
      </c>
      <c r="D157" s="5">
        <v>60</v>
      </c>
      <c r="E157" s="5">
        <v>0</v>
      </c>
      <c r="F157" s="5" t="s">
        <v>13050</v>
      </c>
      <c r="G157" s="5">
        <v>2</v>
      </c>
      <c r="H157" s="5">
        <v>2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 t="s">
        <v>13212</v>
      </c>
      <c r="O157" s="5" t="s">
        <v>13212</v>
      </c>
      <c r="P157" s="5" t="s">
        <v>13212</v>
      </c>
      <c r="Q157" s="5" t="s">
        <v>13212</v>
      </c>
      <c r="R157" s="5" t="s">
        <v>1476</v>
      </c>
      <c r="S157" s="5">
        <v>1</v>
      </c>
      <c r="T157" s="5">
        <v>1</v>
      </c>
      <c r="V157" s="5" t="s">
        <v>13041</v>
      </c>
      <c r="X157" s="5" t="s">
        <v>13662</v>
      </c>
      <c r="Y157" s="5" t="s">
        <v>14408</v>
      </c>
      <c r="Z157" s="5">
        <f t="shared" si="3"/>
        <v>1</v>
      </c>
    </row>
    <row r="158" spans="1:26" x14ac:dyDescent="0.25">
      <c r="A158" s="5" t="s">
        <v>767</v>
      </c>
      <c r="B158" s="5" t="s">
        <v>69</v>
      </c>
      <c r="C158" s="5">
        <v>0</v>
      </c>
      <c r="D158" s="5">
        <v>60</v>
      </c>
      <c r="E158" s="5">
        <v>0</v>
      </c>
      <c r="F158" s="5" t="s">
        <v>13050</v>
      </c>
      <c r="G158" s="5">
        <v>2</v>
      </c>
      <c r="H158" s="5">
        <v>2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 t="s">
        <v>13212</v>
      </c>
      <c r="O158" s="5" t="s">
        <v>13212</v>
      </c>
      <c r="P158" s="5" t="s">
        <v>13212</v>
      </c>
      <c r="Q158" s="5" t="s">
        <v>13212</v>
      </c>
      <c r="R158" s="5" t="s">
        <v>1476</v>
      </c>
      <c r="S158" s="5">
        <v>1</v>
      </c>
      <c r="T158" s="5">
        <v>1</v>
      </c>
      <c r="V158" s="5" t="s">
        <v>13041</v>
      </c>
      <c r="X158" s="5" t="s">
        <v>13662</v>
      </c>
      <c r="Y158" s="5" t="s">
        <v>14409</v>
      </c>
      <c r="Z158" s="5">
        <f t="shared" si="3"/>
        <v>1</v>
      </c>
    </row>
    <row r="159" spans="1:26" x14ac:dyDescent="0.25">
      <c r="A159" s="5" t="s">
        <v>2323</v>
      </c>
      <c r="B159" s="5" t="s">
        <v>69</v>
      </c>
      <c r="C159" s="5">
        <v>0</v>
      </c>
      <c r="D159" s="5">
        <v>60</v>
      </c>
      <c r="E159" s="5">
        <v>0</v>
      </c>
      <c r="F159" s="5" t="s">
        <v>13050</v>
      </c>
      <c r="G159" s="5">
        <v>2</v>
      </c>
      <c r="H159" s="5">
        <v>2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 t="s">
        <v>13212</v>
      </c>
      <c r="O159" s="5" t="s">
        <v>13212</v>
      </c>
      <c r="P159" s="5" t="s">
        <v>13212</v>
      </c>
      <c r="Q159" s="5" t="s">
        <v>13212</v>
      </c>
      <c r="R159" s="5" t="s">
        <v>1476</v>
      </c>
      <c r="S159" s="5">
        <v>1</v>
      </c>
      <c r="T159" s="5">
        <v>1</v>
      </c>
      <c r="V159" s="5" t="s">
        <v>13041</v>
      </c>
      <c r="X159" s="5" t="s">
        <v>13662</v>
      </c>
      <c r="Y159" s="5" t="s">
        <v>14410</v>
      </c>
      <c r="Z159" s="5">
        <f t="shared" si="3"/>
        <v>1</v>
      </c>
    </row>
    <row r="160" spans="1:26" x14ac:dyDescent="0.25">
      <c r="A160" s="5" t="s">
        <v>765</v>
      </c>
      <c r="B160" s="5" t="s">
        <v>69</v>
      </c>
      <c r="C160" s="5">
        <v>0</v>
      </c>
      <c r="D160" s="5">
        <v>30</v>
      </c>
      <c r="E160" s="5">
        <v>0</v>
      </c>
      <c r="F160" s="5" t="s">
        <v>756</v>
      </c>
      <c r="G160" s="5">
        <v>3</v>
      </c>
      <c r="H160" s="5">
        <v>3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 t="s">
        <v>13212</v>
      </c>
      <c r="O160" s="5" t="s">
        <v>13212</v>
      </c>
      <c r="P160" s="5" t="s">
        <v>13212</v>
      </c>
      <c r="Q160" s="5" t="s">
        <v>13212</v>
      </c>
      <c r="R160" s="5" t="s">
        <v>751</v>
      </c>
      <c r="S160" s="5">
        <v>11</v>
      </c>
      <c r="T160" s="5">
        <v>1</v>
      </c>
      <c r="V160" s="5" t="s">
        <v>13041</v>
      </c>
      <c r="X160" s="5" t="s">
        <v>13662</v>
      </c>
      <c r="Y160" s="5" t="s">
        <v>14411</v>
      </c>
      <c r="Z160" s="5">
        <f t="shared" si="3"/>
        <v>1</v>
      </c>
    </row>
    <row r="161" spans="1:26" x14ac:dyDescent="0.25">
      <c r="A161" s="5" t="s">
        <v>749</v>
      </c>
      <c r="B161" s="5" t="s">
        <v>69</v>
      </c>
      <c r="C161" s="5">
        <v>0</v>
      </c>
      <c r="D161" s="5">
        <v>20</v>
      </c>
      <c r="E161" s="5">
        <v>0</v>
      </c>
      <c r="F161" s="5" t="s">
        <v>750</v>
      </c>
      <c r="G161" s="5">
        <v>3</v>
      </c>
      <c r="H161" s="5">
        <v>3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 t="s">
        <v>13212</v>
      </c>
      <c r="O161" s="5" t="s">
        <v>13212</v>
      </c>
      <c r="P161" s="5" t="s">
        <v>13212</v>
      </c>
      <c r="Q161" s="5" t="s">
        <v>13212</v>
      </c>
      <c r="R161" s="5" t="s">
        <v>751</v>
      </c>
      <c r="S161" s="5">
        <v>8</v>
      </c>
      <c r="T161" s="5">
        <v>1</v>
      </c>
      <c r="V161" s="5" t="s">
        <v>13041</v>
      </c>
      <c r="X161" s="5" t="s">
        <v>13662</v>
      </c>
      <c r="Y161" s="5" t="s">
        <v>14412</v>
      </c>
      <c r="Z161" s="5">
        <f t="shared" si="3"/>
        <v>1</v>
      </c>
    </row>
    <row r="162" spans="1:26" x14ac:dyDescent="0.25">
      <c r="A162" s="5" t="s">
        <v>755</v>
      </c>
      <c r="B162" s="5" t="s">
        <v>69</v>
      </c>
      <c r="C162" s="5">
        <v>0</v>
      </c>
      <c r="D162" s="5">
        <v>30</v>
      </c>
      <c r="E162" s="5">
        <v>0</v>
      </c>
      <c r="F162" s="5" t="s">
        <v>756</v>
      </c>
      <c r="G162" s="5">
        <v>3</v>
      </c>
      <c r="H162" s="5">
        <v>3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 t="s">
        <v>13212</v>
      </c>
      <c r="O162" s="5" t="s">
        <v>13212</v>
      </c>
      <c r="P162" s="5" t="s">
        <v>13212</v>
      </c>
      <c r="Q162" s="5" t="s">
        <v>13212</v>
      </c>
      <c r="R162" s="5" t="s">
        <v>751</v>
      </c>
      <c r="S162" s="5">
        <v>11</v>
      </c>
      <c r="T162" s="5">
        <v>1</v>
      </c>
      <c r="V162" s="5" t="s">
        <v>13041</v>
      </c>
      <c r="X162" s="5" t="s">
        <v>13662</v>
      </c>
      <c r="Y162" s="5" t="s">
        <v>14413</v>
      </c>
      <c r="Z162" s="5">
        <f t="shared" si="3"/>
        <v>1</v>
      </c>
    </row>
    <row r="163" spans="1:26" x14ac:dyDescent="0.25">
      <c r="A163" s="5" t="s">
        <v>864</v>
      </c>
      <c r="B163" s="5" t="s">
        <v>69</v>
      </c>
      <c r="C163" s="5">
        <v>0</v>
      </c>
      <c r="D163" s="5">
        <v>30</v>
      </c>
      <c r="E163" s="5">
        <v>0</v>
      </c>
      <c r="F163" s="5" t="s">
        <v>865</v>
      </c>
      <c r="G163" s="5">
        <v>5</v>
      </c>
      <c r="H163" s="5">
        <v>5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 t="s">
        <v>13212</v>
      </c>
      <c r="O163" s="5" t="s">
        <v>13212</v>
      </c>
      <c r="P163" s="5" t="s">
        <v>13212</v>
      </c>
      <c r="Q163" s="5" t="s">
        <v>13212</v>
      </c>
      <c r="R163" s="5" t="s">
        <v>751</v>
      </c>
      <c r="S163" s="5">
        <v>11</v>
      </c>
      <c r="T163" s="5">
        <v>1</v>
      </c>
      <c r="V163" s="5" t="s">
        <v>13041</v>
      </c>
      <c r="X163" s="5" t="s">
        <v>13662</v>
      </c>
      <c r="Y163" s="5" t="s">
        <v>14414</v>
      </c>
      <c r="Z163" s="5">
        <f t="shared" si="3"/>
        <v>1</v>
      </c>
    </row>
    <row r="164" spans="1:26" x14ac:dyDescent="0.25">
      <c r="A164" s="5" t="s">
        <v>644</v>
      </c>
      <c r="B164" s="5" t="s">
        <v>69</v>
      </c>
      <c r="C164" s="5">
        <v>0</v>
      </c>
      <c r="D164" s="5">
        <v>70</v>
      </c>
      <c r="E164" s="5">
        <v>0</v>
      </c>
      <c r="F164" s="5" t="s">
        <v>13050</v>
      </c>
      <c r="G164" s="5">
        <v>2</v>
      </c>
      <c r="H164" s="5">
        <v>2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 t="s">
        <v>13212</v>
      </c>
      <c r="O164" s="5" t="s">
        <v>13212</v>
      </c>
      <c r="P164" s="5" t="s">
        <v>13212</v>
      </c>
      <c r="Q164" s="5" t="s">
        <v>13212</v>
      </c>
      <c r="R164" s="5" t="s">
        <v>30</v>
      </c>
      <c r="S164" s="5">
        <v>1</v>
      </c>
      <c r="T164" s="5">
        <v>1</v>
      </c>
      <c r="U164" s="5" t="s">
        <v>14279</v>
      </c>
      <c r="V164" s="5" t="s">
        <v>13041</v>
      </c>
      <c r="X164" s="5" t="s">
        <v>13662</v>
      </c>
      <c r="Y164" s="5" t="s">
        <v>14415</v>
      </c>
      <c r="Z164" s="5">
        <f t="shared" si="3"/>
        <v>1</v>
      </c>
    </row>
    <row r="165" spans="1:26" x14ac:dyDescent="0.25">
      <c r="A165" s="5" t="s">
        <v>808</v>
      </c>
      <c r="B165" s="5" t="s">
        <v>69</v>
      </c>
      <c r="C165" s="5">
        <v>0</v>
      </c>
      <c r="D165" s="5">
        <v>70</v>
      </c>
      <c r="E165" s="5">
        <v>0</v>
      </c>
      <c r="F165" s="5" t="s">
        <v>13050</v>
      </c>
      <c r="G165" s="5">
        <v>2</v>
      </c>
      <c r="H165" s="5">
        <v>2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 t="s">
        <v>13212</v>
      </c>
      <c r="O165" s="5" t="s">
        <v>13212</v>
      </c>
      <c r="P165" s="5" t="s">
        <v>13212</v>
      </c>
      <c r="Q165" s="5" t="s">
        <v>13212</v>
      </c>
      <c r="R165" s="5" t="s">
        <v>1476</v>
      </c>
      <c r="S165" s="5">
        <v>1</v>
      </c>
      <c r="T165" s="5">
        <v>1</v>
      </c>
      <c r="V165" s="5" t="s">
        <v>13041</v>
      </c>
      <c r="X165" s="5" t="s">
        <v>13662</v>
      </c>
      <c r="Y165" s="5" t="s">
        <v>14416</v>
      </c>
      <c r="Z165" s="5">
        <f t="shared" si="3"/>
        <v>1</v>
      </c>
    </row>
    <row r="166" spans="1:26" x14ac:dyDescent="0.25">
      <c r="A166" s="5" t="s">
        <v>805</v>
      </c>
      <c r="B166" s="5" t="s">
        <v>69</v>
      </c>
      <c r="C166" s="5">
        <v>0</v>
      </c>
      <c r="D166" s="5">
        <v>35</v>
      </c>
      <c r="E166" s="5">
        <v>0</v>
      </c>
      <c r="F166" s="5" t="s">
        <v>806</v>
      </c>
      <c r="G166" s="5">
        <v>5</v>
      </c>
      <c r="H166" s="5">
        <v>5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 t="s">
        <v>13212</v>
      </c>
      <c r="O166" s="5" t="s">
        <v>13212</v>
      </c>
      <c r="P166" s="5" t="s">
        <v>13212</v>
      </c>
      <c r="Q166" s="5" t="s">
        <v>13212</v>
      </c>
      <c r="R166" s="5" t="s">
        <v>751</v>
      </c>
      <c r="S166" s="5">
        <v>12</v>
      </c>
      <c r="T166" s="5">
        <v>1</v>
      </c>
      <c r="V166" s="5" t="s">
        <v>13041</v>
      </c>
      <c r="X166" s="5" t="s">
        <v>13662</v>
      </c>
      <c r="Y166" s="5" t="s">
        <v>14417</v>
      </c>
      <c r="Z166" s="5">
        <f t="shared" si="3"/>
        <v>1</v>
      </c>
    </row>
    <row r="167" spans="1:26" x14ac:dyDescent="0.25">
      <c r="A167" s="5" t="s">
        <v>486</v>
      </c>
      <c r="B167" s="5" t="s">
        <v>136</v>
      </c>
      <c r="C167" s="5">
        <v>0</v>
      </c>
      <c r="D167" s="5" t="s">
        <v>242</v>
      </c>
      <c r="E167" s="5">
        <v>0</v>
      </c>
      <c r="F167" s="5" t="s">
        <v>13050</v>
      </c>
      <c r="G167" s="5">
        <v>2</v>
      </c>
      <c r="H167" s="5">
        <v>2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 t="s">
        <v>13212</v>
      </c>
      <c r="O167" s="5" t="s">
        <v>13212</v>
      </c>
      <c r="P167" s="5" t="s">
        <v>13212</v>
      </c>
      <c r="Q167" s="5" t="s">
        <v>13212</v>
      </c>
      <c r="R167" s="5" t="s">
        <v>1476</v>
      </c>
      <c r="S167" s="5">
        <v>1</v>
      </c>
      <c r="T167" s="5">
        <v>1</v>
      </c>
      <c r="V167" s="5" t="s">
        <v>13041</v>
      </c>
      <c r="X167" s="5" t="s">
        <v>13662</v>
      </c>
      <c r="Y167" s="5" t="s">
        <v>14418</v>
      </c>
      <c r="Z167" s="5">
        <f t="shared" si="3"/>
        <v>1</v>
      </c>
    </row>
    <row r="168" spans="1:26" x14ac:dyDescent="0.25">
      <c r="A168" s="5" t="s">
        <v>811</v>
      </c>
      <c r="B168" s="5" t="s">
        <v>136</v>
      </c>
      <c r="C168" s="5">
        <v>0</v>
      </c>
      <c r="D168" s="5" t="s">
        <v>242</v>
      </c>
      <c r="E168" s="5">
        <v>0</v>
      </c>
      <c r="F168" s="5" t="s">
        <v>13050</v>
      </c>
      <c r="G168" s="5">
        <v>2</v>
      </c>
      <c r="H168" s="5">
        <v>2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 t="s">
        <v>13212</v>
      </c>
      <c r="O168" s="5" t="s">
        <v>13212</v>
      </c>
      <c r="P168" s="5" t="s">
        <v>13212</v>
      </c>
      <c r="Q168" s="5" t="s">
        <v>13212</v>
      </c>
      <c r="R168" s="5" t="s">
        <v>1476</v>
      </c>
      <c r="S168" s="5">
        <v>1</v>
      </c>
      <c r="T168" s="5">
        <v>1</v>
      </c>
      <c r="V168" s="5" t="s">
        <v>13041</v>
      </c>
      <c r="X168" s="5" t="s">
        <v>13662</v>
      </c>
      <c r="Y168" s="5" t="s">
        <v>14419</v>
      </c>
      <c r="Z168" s="5">
        <f t="shared" si="3"/>
        <v>1</v>
      </c>
    </row>
    <row r="169" spans="1:26" x14ac:dyDescent="0.25">
      <c r="A169" s="5" t="s">
        <v>484</v>
      </c>
      <c r="B169" s="5" t="s">
        <v>136</v>
      </c>
      <c r="C169" s="5">
        <v>0</v>
      </c>
      <c r="D169" s="5" t="s">
        <v>242</v>
      </c>
      <c r="E169" s="5">
        <v>0</v>
      </c>
      <c r="F169" s="5" t="s">
        <v>13050</v>
      </c>
      <c r="G169" s="5">
        <v>2</v>
      </c>
      <c r="H169" s="5">
        <v>2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 t="s">
        <v>13212</v>
      </c>
      <c r="O169" s="5" t="s">
        <v>13212</v>
      </c>
      <c r="P169" s="5" t="s">
        <v>13212</v>
      </c>
      <c r="Q169" s="5" t="s">
        <v>13212</v>
      </c>
      <c r="R169" s="5" t="s">
        <v>30</v>
      </c>
      <c r="S169" s="5">
        <v>1</v>
      </c>
      <c r="T169" s="5">
        <v>1</v>
      </c>
      <c r="U169" s="5" t="s">
        <v>14279</v>
      </c>
      <c r="V169" s="5" t="s">
        <v>13041</v>
      </c>
      <c r="X169" s="5" t="s">
        <v>13662</v>
      </c>
      <c r="Y169" s="5" t="s">
        <v>14420</v>
      </c>
      <c r="Z169" s="5">
        <f t="shared" si="3"/>
        <v>1</v>
      </c>
    </row>
    <row r="170" spans="1:26" x14ac:dyDescent="0.25">
      <c r="A170" s="5" t="s">
        <v>809</v>
      </c>
      <c r="B170" s="5" t="s">
        <v>136</v>
      </c>
      <c r="C170" s="5">
        <v>0</v>
      </c>
      <c r="D170" s="5">
        <v>12</v>
      </c>
      <c r="E170" s="5">
        <v>0</v>
      </c>
      <c r="F170" s="5" t="s">
        <v>12959</v>
      </c>
      <c r="G170" s="5">
        <v>5</v>
      </c>
      <c r="H170" s="5">
        <v>5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 t="s">
        <v>13212</v>
      </c>
      <c r="O170" s="5" t="s">
        <v>13212</v>
      </c>
      <c r="P170" s="5" t="s">
        <v>13212</v>
      </c>
      <c r="Q170" s="5" t="s">
        <v>13212</v>
      </c>
      <c r="R170" s="5" t="s">
        <v>751</v>
      </c>
      <c r="S170" s="5">
        <v>5</v>
      </c>
      <c r="T170" s="5">
        <v>1</v>
      </c>
      <c r="V170" s="5" t="s">
        <v>13041</v>
      </c>
      <c r="X170" s="5" t="s">
        <v>13662</v>
      </c>
      <c r="Y170" s="5" t="s">
        <v>14421</v>
      </c>
      <c r="Z170" s="5">
        <f t="shared" si="3"/>
        <v>1</v>
      </c>
    </row>
    <row r="171" spans="1:26" x14ac:dyDescent="0.25">
      <c r="A171" s="5" t="s">
        <v>764</v>
      </c>
      <c r="B171" s="5" t="s">
        <v>69</v>
      </c>
      <c r="C171" s="5">
        <v>0</v>
      </c>
      <c r="D171" s="5">
        <v>60</v>
      </c>
      <c r="E171" s="5">
        <v>0</v>
      </c>
      <c r="F171" s="5" t="s">
        <v>13050</v>
      </c>
      <c r="G171" s="5">
        <v>3</v>
      </c>
      <c r="H171" s="5">
        <v>3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 t="s">
        <v>13212</v>
      </c>
      <c r="O171" s="5" t="s">
        <v>13212</v>
      </c>
      <c r="P171" s="5" t="s">
        <v>13212</v>
      </c>
      <c r="Q171" s="5" t="s">
        <v>13212</v>
      </c>
      <c r="R171" s="5" t="s">
        <v>1476</v>
      </c>
      <c r="S171" s="5">
        <v>1</v>
      </c>
      <c r="T171" s="5">
        <v>1</v>
      </c>
      <c r="V171" s="5" t="s">
        <v>13041</v>
      </c>
      <c r="X171" s="5" t="s">
        <v>13662</v>
      </c>
      <c r="Y171" s="5" t="s">
        <v>14422</v>
      </c>
      <c r="Z171" s="5">
        <f t="shared" si="3"/>
        <v>1</v>
      </c>
    </row>
    <row r="172" spans="1:26" x14ac:dyDescent="0.25">
      <c r="A172" s="5" t="s">
        <v>165</v>
      </c>
      <c r="B172" s="5" t="s">
        <v>69</v>
      </c>
      <c r="C172" s="5">
        <v>0</v>
      </c>
      <c r="D172" s="5">
        <v>70</v>
      </c>
      <c r="E172" s="5">
        <v>0</v>
      </c>
      <c r="F172" s="5" t="s">
        <v>13050</v>
      </c>
      <c r="G172" s="5">
        <v>2</v>
      </c>
      <c r="H172" s="5">
        <v>2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 t="s">
        <v>13212</v>
      </c>
      <c r="O172" s="5" t="s">
        <v>13212</v>
      </c>
      <c r="P172" s="5" t="s">
        <v>13212</v>
      </c>
      <c r="Q172" s="5" t="s">
        <v>13212</v>
      </c>
      <c r="R172" s="5" t="s">
        <v>1476</v>
      </c>
      <c r="S172" s="5">
        <v>1</v>
      </c>
      <c r="T172" s="5">
        <v>1</v>
      </c>
      <c r="V172" s="5" t="s">
        <v>13041</v>
      </c>
      <c r="X172" s="5" t="s">
        <v>13662</v>
      </c>
      <c r="Y172" s="5" t="s">
        <v>14423</v>
      </c>
      <c r="Z172" s="5">
        <f t="shared" si="3"/>
        <v>1</v>
      </c>
    </row>
    <row r="173" spans="1:26" x14ac:dyDescent="0.25">
      <c r="A173" s="5" t="s">
        <v>168</v>
      </c>
      <c r="B173" s="5" t="s">
        <v>69</v>
      </c>
      <c r="C173" s="5">
        <v>0</v>
      </c>
      <c r="D173" s="5">
        <v>70</v>
      </c>
      <c r="E173" s="5">
        <v>0</v>
      </c>
      <c r="F173" s="5" t="s">
        <v>13050</v>
      </c>
      <c r="G173" s="5">
        <v>2</v>
      </c>
      <c r="H173" s="5">
        <v>2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 t="s">
        <v>13212</v>
      </c>
      <c r="O173" s="5" t="s">
        <v>13212</v>
      </c>
      <c r="P173" s="5" t="s">
        <v>13212</v>
      </c>
      <c r="Q173" s="5" t="s">
        <v>13212</v>
      </c>
      <c r="R173" s="5" t="s">
        <v>1476</v>
      </c>
      <c r="S173" s="5">
        <v>1</v>
      </c>
      <c r="T173" s="5">
        <v>1</v>
      </c>
      <c r="V173" s="5" t="s">
        <v>13041</v>
      </c>
      <c r="X173" s="5" t="s">
        <v>13662</v>
      </c>
      <c r="Y173" s="5" t="s">
        <v>14424</v>
      </c>
      <c r="Z173" s="5">
        <f t="shared" si="3"/>
        <v>1</v>
      </c>
    </row>
    <row r="174" spans="1:26" x14ac:dyDescent="0.25">
      <c r="A174" s="5" t="s">
        <v>848</v>
      </c>
      <c r="B174" s="5" t="s">
        <v>69</v>
      </c>
      <c r="C174" s="5">
        <v>0</v>
      </c>
      <c r="D174" s="5">
        <v>60</v>
      </c>
      <c r="E174" s="5">
        <v>0</v>
      </c>
      <c r="F174" s="5" t="s">
        <v>13050</v>
      </c>
      <c r="G174" s="5">
        <v>3</v>
      </c>
      <c r="H174" s="5">
        <v>3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 t="s">
        <v>13212</v>
      </c>
      <c r="O174" s="5" t="s">
        <v>13212</v>
      </c>
      <c r="P174" s="5" t="s">
        <v>13212</v>
      </c>
      <c r="Q174" s="5" t="s">
        <v>13212</v>
      </c>
      <c r="R174" s="5" t="s">
        <v>1476</v>
      </c>
      <c r="S174" s="5">
        <v>1</v>
      </c>
      <c r="T174" s="5">
        <v>1</v>
      </c>
      <c r="V174" s="5" t="s">
        <v>13041</v>
      </c>
      <c r="X174" s="5" t="s">
        <v>13662</v>
      </c>
      <c r="Y174" s="5" t="s">
        <v>14425</v>
      </c>
      <c r="Z174" s="5">
        <f t="shared" si="3"/>
        <v>1</v>
      </c>
    </row>
    <row r="175" spans="1:26" x14ac:dyDescent="0.25">
      <c r="A175" s="5" t="s">
        <v>2129</v>
      </c>
      <c r="B175" s="5" t="s">
        <v>69</v>
      </c>
      <c r="C175" s="5">
        <v>0</v>
      </c>
      <c r="D175" s="5">
        <v>60</v>
      </c>
      <c r="E175" s="5">
        <v>0</v>
      </c>
      <c r="F175" s="5" t="s">
        <v>13050</v>
      </c>
      <c r="G175" s="5">
        <v>3</v>
      </c>
      <c r="H175" s="5">
        <v>3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 t="s">
        <v>13212</v>
      </c>
      <c r="O175" s="5" t="s">
        <v>13212</v>
      </c>
      <c r="P175" s="5" t="s">
        <v>13212</v>
      </c>
      <c r="Q175" s="5" t="s">
        <v>13212</v>
      </c>
      <c r="R175" s="5" t="s">
        <v>1476</v>
      </c>
      <c r="S175" s="5">
        <v>1</v>
      </c>
      <c r="T175" s="5">
        <v>1</v>
      </c>
      <c r="V175" s="5" t="s">
        <v>13041</v>
      </c>
      <c r="X175" s="5" t="s">
        <v>13662</v>
      </c>
      <c r="Y175" s="5" t="s">
        <v>14426</v>
      </c>
      <c r="Z175" s="5">
        <f t="shared" si="3"/>
        <v>1</v>
      </c>
    </row>
    <row r="176" spans="1:26" x14ac:dyDescent="0.25">
      <c r="A176" s="5" t="s">
        <v>761</v>
      </c>
      <c r="B176" s="5" t="s">
        <v>69</v>
      </c>
      <c r="C176" s="5">
        <v>0</v>
      </c>
      <c r="D176" s="5">
        <v>30</v>
      </c>
      <c r="E176" s="5">
        <v>0</v>
      </c>
      <c r="F176" s="5" t="s">
        <v>762</v>
      </c>
      <c r="G176" s="5">
        <v>3</v>
      </c>
      <c r="H176" s="5">
        <v>3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 t="s">
        <v>13212</v>
      </c>
      <c r="O176" s="5" t="s">
        <v>13212</v>
      </c>
      <c r="P176" s="5" t="s">
        <v>13212</v>
      </c>
      <c r="Q176" s="5" t="s">
        <v>13212</v>
      </c>
      <c r="R176" s="5" t="s">
        <v>751</v>
      </c>
      <c r="S176" s="5">
        <v>8</v>
      </c>
      <c r="T176" s="5">
        <v>1</v>
      </c>
      <c r="V176" s="5" t="s">
        <v>13041</v>
      </c>
      <c r="X176" s="5" t="s">
        <v>13662</v>
      </c>
      <c r="Y176" s="5" t="s">
        <v>14427</v>
      </c>
      <c r="Z176" s="5">
        <f t="shared" si="3"/>
        <v>1</v>
      </c>
    </row>
    <row r="177" spans="1:26" x14ac:dyDescent="0.25">
      <c r="A177" s="5" t="s">
        <v>166</v>
      </c>
      <c r="B177" s="5" t="s">
        <v>69</v>
      </c>
      <c r="C177" s="5">
        <v>0</v>
      </c>
      <c r="D177" s="5">
        <v>70</v>
      </c>
      <c r="E177" s="5">
        <v>0</v>
      </c>
      <c r="F177" s="5" t="s">
        <v>13050</v>
      </c>
      <c r="G177" s="5">
        <v>2</v>
      </c>
      <c r="H177" s="5">
        <v>2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 t="s">
        <v>13212</v>
      </c>
      <c r="O177" s="5" t="s">
        <v>13212</v>
      </c>
      <c r="P177" s="5" t="s">
        <v>13212</v>
      </c>
      <c r="Q177" s="5" t="s">
        <v>13212</v>
      </c>
      <c r="R177" s="5" t="s">
        <v>30</v>
      </c>
      <c r="S177" s="5">
        <v>1</v>
      </c>
      <c r="T177" s="5">
        <v>1</v>
      </c>
      <c r="V177" s="5" t="s">
        <v>13041</v>
      </c>
      <c r="X177" s="5" t="s">
        <v>13662</v>
      </c>
      <c r="Y177" s="5" t="s">
        <v>14428</v>
      </c>
      <c r="Z177" s="5">
        <f t="shared" si="3"/>
        <v>1</v>
      </c>
    </row>
    <row r="178" spans="1:26" x14ac:dyDescent="0.25">
      <c r="A178" s="5" t="s">
        <v>846</v>
      </c>
      <c r="B178" s="5" t="s">
        <v>69</v>
      </c>
      <c r="C178" s="5">
        <v>0</v>
      </c>
      <c r="D178" s="5">
        <v>30</v>
      </c>
      <c r="E178" s="5">
        <v>0</v>
      </c>
      <c r="F178" s="5" t="s">
        <v>762</v>
      </c>
      <c r="G178" s="5">
        <v>3</v>
      </c>
      <c r="H178" s="5">
        <v>3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 t="s">
        <v>13212</v>
      </c>
      <c r="O178" s="5" t="s">
        <v>13212</v>
      </c>
      <c r="P178" s="5" t="s">
        <v>13212</v>
      </c>
      <c r="Q178" s="5" t="s">
        <v>13212</v>
      </c>
      <c r="R178" s="5" t="s">
        <v>751</v>
      </c>
      <c r="S178" s="5">
        <v>7</v>
      </c>
      <c r="T178" s="5">
        <v>1</v>
      </c>
      <c r="V178" s="5" t="s">
        <v>13041</v>
      </c>
      <c r="X178" s="5" t="s">
        <v>13662</v>
      </c>
      <c r="Y178" s="5" t="s">
        <v>14429</v>
      </c>
      <c r="Z178" s="5">
        <f t="shared" si="3"/>
        <v>1</v>
      </c>
    </row>
    <row r="179" spans="1:26" x14ac:dyDescent="0.25">
      <c r="A179" s="5" t="s">
        <v>163</v>
      </c>
      <c r="B179" s="5" t="s">
        <v>69</v>
      </c>
      <c r="C179" s="5">
        <v>0</v>
      </c>
      <c r="D179" s="5">
        <v>70</v>
      </c>
      <c r="E179" s="5">
        <v>0</v>
      </c>
      <c r="F179" s="5" t="s">
        <v>13050</v>
      </c>
      <c r="G179" s="5">
        <v>2</v>
      </c>
      <c r="H179" s="5">
        <v>2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 t="s">
        <v>13212</v>
      </c>
      <c r="O179" s="5" t="s">
        <v>13212</v>
      </c>
      <c r="P179" s="5" t="s">
        <v>13212</v>
      </c>
      <c r="Q179" s="5" t="s">
        <v>13212</v>
      </c>
      <c r="R179" s="5" t="s">
        <v>30</v>
      </c>
      <c r="S179" s="5">
        <v>1</v>
      </c>
      <c r="T179" s="5">
        <v>1</v>
      </c>
      <c r="V179" s="5" t="s">
        <v>13041</v>
      </c>
      <c r="X179" s="5" t="s">
        <v>13662</v>
      </c>
      <c r="Y179" s="5" t="s">
        <v>14430</v>
      </c>
      <c r="Z179" s="5">
        <f t="shared" si="3"/>
        <v>1</v>
      </c>
    </row>
    <row r="180" spans="1:26" x14ac:dyDescent="0.25">
      <c r="A180" s="5" t="s">
        <v>871</v>
      </c>
      <c r="B180" s="5" t="s">
        <v>136</v>
      </c>
      <c r="C180" s="5">
        <v>0</v>
      </c>
      <c r="D180" s="5" t="s">
        <v>1392</v>
      </c>
      <c r="E180" s="5">
        <v>0</v>
      </c>
      <c r="F180" s="5" t="s">
        <v>13050</v>
      </c>
      <c r="G180" s="5">
        <v>3</v>
      </c>
      <c r="H180" s="5">
        <v>3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 t="s">
        <v>13212</v>
      </c>
      <c r="O180" s="5" t="s">
        <v>13212</v>
      </c>
      <c r="P180" s="5" t="s">
        <v>13212</v>
      </c>
      <c r="Q180" s="5" t="s">
        <v>13212</v>
      </c>
      <c r="R180" s="5" t="s">
        <v>1476</v>
      </c>
      <c r="S180" s="5">
        <v>1</v>
      </c>
      <c r="T180" s="5">
        <v>1</v>
      </c>
      <c r="V180" s="5" t="s">
        <v>13041</v>
      </c>
      <c r="X180" s="5" t="s">
        <v>13662</v>
      </c>
      <c r="Y180" s="5" t="s">
        <v>14431</v>
      </c>
      <c r="Z180" s="5">
        <f t="shared" si="3"/>
        <v>1</v>
      </c>
    </row>
    <row r="181" spans="1:26" x14ac:dyDescent="0.25">
      <c r="A181" s="5" t="s">
        <v>302</v>
      </c>
      <c r="B181" s="5" t="s">
        <v>136</v>
      </c>
      <c r="C181" s="5">
        <v>0</v>
      </c>
      <c r="D181" s="5" t="s">
        <v>242</v>
      </c>
      <c r="E181" s="5">
        <v>0</v>
      </c>
      <c r="F181" s="5" t="s">
        <v>13050</v>
      </c>
      <c r="G181" s="5">
        <v>2</v>
      </c>
      <c r="H181" s="5">
        <v>2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 t="s">
        <v>13212</v>
      </c>
      <c r="O181" s="5" t="s">
        <v>13212</v>
      </c>
      <c r="P181" s="5" t="s">
        <v>13212</v>
      </c>
      <c r="Q181" s="5" t="s">
        <v>13212</v>
      </c>
      <c r="R181" s="5" t="s">
        <v>1476</v>
      </c>
      <c r="S181" s="5">
        <v>1</v>
      </c>
      <c r="T181" s="5">
        <v>1</v>
      </c>
      <c r="V181" s="5" t="s">
        <v>13041</v>
      </c>
      <c r="X181" s="5" t="s">
        <v>13662</v>
      </c>
      <c r="Y181" s="5" t="s">
        <v>14432</v>
      </c>
      <c r="Z181" s="5">
        <f t="shared" si="3"/>
        <v>1</v>
      </c>
    </row>
    <row r="182" spans="1:26" x14ac:dyDescent="0.25">
      <c r="A182" s="5" t="s">
        <v>436</v>
      </c>
      <c r="B182" s="5" t="s">
        <v>136</v>
      </c>
      <c r="C182" s="5">
        <v>0</v>
      </c>
      <c r="D182" s="5" t="s">
        <v>242</v>
      </c>
      <c r="E182" s="5">
        <v>0</v>
      </c>
      <c r="F182" s="5" t="s">
        <v>13050</v>
      </c>
      <c r="G182" s="5">
        <v>2</v>
      </c>
      <c r="H182" s="5">
        <v>2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 t="s">
        <v>13212</v>
      </c>
      <c r="O182" s="5" t="s">
        <v>13212</v>
      </c>
      <c r="P182" s="5" t="s">
        <v>13212</v>
      </c>
      <c r="Q182" s="5" t="s">
        <v>13212</v>
      </c>
      <c r="R182" s="5" t="s">
        <v>1476</v>
      </c>
      <c r="S182" s="5">
        <v>1</v>
      </c>
      <c r="T182" s="5">
        <v>1</v>
      </c>
      <c r="V182" s="5" t="s">
        <v>13041</v>
      </c>
      <c r="X182" s="5" t="s">
        <v>13662</v>
      </c>
      <c r="Y182" s="5" t="s">
        <v>14433</v>
      </c>
      <c r="Z182" s="5">
        <f t="shared" si="3"/>
        <v>1</v>
      </c>
    </row>
    <row r="183" spans="1:26" x14ac:dyDescent="0.25">
      <c r="A183" s="5" t="s">
        <v>584</v>
      </c>
      <c r="B183" s="5" t="s">
        <v>136</v>
      </c>
      <c r="C183" s="5">
        <v>0</v>
      </c>
      <c r="D183" s="5" t="s">
        <v>242</v>
      </c>
      <c r="E183" s="5">
        <v>0</v>
      </c>
      <c r="F183" s="5" t="s">
        <v>13050</v>
      </c>
      <c r="G183" s="5">
        <v>2</v>
      </c>
      <c r="H183" s="5">
        <v>2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 t="s">
        <v>13212</v>
      </c>
      <c r="O183" s="5" t="s">
        <v>13212</v>
      </c>
      <c r="P183" s="5" t="s">
        <v>13212</v>
      </c>
      <c r="Q183" s="5" t="s">
        <v>13212</v>
      </c>
      <c r="R183" s="5" t="s">
        <v>1476</v>
      </c>
      <c r="S183" s="5">
        <v>1</v>
      </c>
      <c r="T183" s="5">
        <v>1</v>
      </c>
      <c r="V183" s="5" t="s">
        <v>13041</v>
      </c>
      <c r="X183" s="5" t="s">
        <v>13662</v>
      </c>
      <c r="Y183" s="5" t="s">
        <v>14434</v>
      </c>
      <c r="Z183" s="5">
        <f t="shared" si="3"/>
        <v>1</v>
      </c>
    </row>
    <row r="184" spans="1:26" x14ac:dyDescent="0.25">
      <c r="A184" s="5" t="s">
        <v>296</v>
      </c>
      <c r="B184" s="5" t="s">
        <v>136</v>
      </c>
      <c r="C184" s="5">
        <v>0</v>
      </c>
      <c r="D184" s="5" t="s">
        <v>242</v>
      </c>
      <c r="E184" s="5">
        <v>0</v>
      </c>
      <c r="F184" s="5" t="s">
        <v>13050</v>
      </c>
      <c r="G184" s="5">
        <v>2</v>
      </c>
      <c r="H184" s="5">
        <v>2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 t="s">
        <v>13212</v>
      </c>
      <c r="O184" s="5" t="s">
        <v>13212</v>
      </c>
      <c r="P184" s="5" t="s">
        <v>13212</v>
      </c>
      <c r="Q184" s="5" t="s">
        <v>13212</v>
      </c>
      <c r="R184" s="5" t="s">
        <v>1476</v>
      </c>
      <c r="S184" s="5">
        <v>1</v>
      </c>
      <c r="T184" s="5">
        <v>1</v>
      </c>
      <c r="V184" s="5" t="s">
        <v>13041</v>
      </c>
      <c r="X184" s="5" t="s">
        <v>13662</v>
      </c>
      <c r="Y184" s="5" t="s">
        <v>14435</v>
      </c>
      <c r="Z184" s="5">
        <f t="shared" si="3"/>
        <v>1</v>
      </c>
    </row>
    <row r="185" spans="1:26" x14ac:dyDescent="0.25">
      <c r="A185" s="5" t="s">
        <v>300</v>
      </c>
      <c r="B185" s="5" t="s">
        <v>136</v>
      </c>
      <c r="C185" s="5">
        <v>0</v>
      </c>
      <c r="D185" s="5" t="s">
        <v>242</v>
      </c>
      <c r="E185" s="5">
        <v>0</v>
      </c>
      <c r="F185" s="5" t="s">
        <v>13050</v>
      </c>
      <c r="G185" s="5">
        <v>2</v>
      </c>
      <c r="H185" s="5">
        <v>2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 t="s">
        <v>13212</v>
      </c>
      <c r="O185" s="5" t="s">
        <v>13212</v>
      </c>
      <c r="P185" s="5" t="s">
        <v>13212</v>
      </c>
      <c r="Q185" s="5" t="s">
        <v>13212</v>
      </c>
      <c r="R185" s="5" t="s">
        <v>30</v>
      </c>
      <c r="S185" s="5">
        <v>1</v>
      </c>
      <c r="T185" s="5">
        <v>1</v>
      </c>
      <c r="V185" s="5" t="s">
        <v>13041</v>
      </c>
      <c r="X185" s="5" t="s">
        <v>13662</v>
      </c>
      <c r="Y185" s="5" t="s">
        <v>14436</v>
      </c>
      <c r="Z185" s="5">
        <f t="shared" si="3"/>
        <v>1</v>
      </c>
    </row>
    <row r="186" spans="1:26" x14ac:dyDescent="0.25">
      <c r="A186" s="5" t="s">
        <v>434</v>
      </c>
      <c r="B186" s="5" t="s">
        <v>136</v>
      </c>
      <c r="C186" s="5">
        <v>0</v>
      </c>
      <c r="D186" s="5" t="s">
        <v>242</v>
      </c>
      <c r="E186" s="5">
        <v>0</v>
      </c>
      <c r="F186" s="5" t="s">
        <v>13050</v>
      </c>
      <c r="G186" s="5">
        <v>2</v>
      </c>
      <c r="H186" s="5">
        <v>2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 t="s">
        <v>13212</v>
      </c>
      <c r="O186" s="5" t="s">
        <v>13212</v>
      </c>
      <c r="P186" s="5" t="s">
        <v>13212</v>
      </c>
      <c r="Q186" s="5" t="s">
        <v>13212</v>
      </c>
      <c r="R186" s="5" t="s">
        <v>30</v>
      </c>
      <c r="S186" s="5">
        <v>1</v>
      </c>
      <c r="T186" s="5">
        <v>1</v>
      </c>
      <c r="V186" s="5" t="s">
        <v>13041</v>
      </c>
      <c r="X186" s="5" t="s">
        <v>13662</v>
      </c>
      <c r="Y186" s="5" t="s">
        <v>14437</v>
      </c>
      <c r="Z186" s="5">
        <f t="shared" si="3"/>
        <v>1</v>
      </c>
    </row>
    <row r="187" spans="1:26" x14ac:dyDescent="0.25">
      <c r="A187" s="5" t="s">
        <v>582</v>
      </c>
      <c r="B187" s="5" t="s">
        <v>136</v>
      </c>
      <c r="C187" s="5">
        <v>0</v>
      </c>
      <c r="D187" s="5" t="s">
        <v>242</v>
      </c>
      <c r="E187" s="5">
        <v>0</v>
      </c>
      <c r="F187" s="5" t="s">
        <v>13050</v>
      </c>
      <c r="G187" s="5">
        <v>2</v>
      </c>
      <c r="H187" s="5">
        <v>2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 t="s">
        <v>13212</v>
      </c>
      <c r="O187" s="5" t="s">
        <v>13212</v>
      </c>
      <c r="P187" s="5" t="s">
        <v>13212</v>
      </c>
      <c r="Q187" s="5" t="s">
        <v>13212</v>
      </c>
      <c r="R187" s="5" t="s">
        <v>30</v>
      </c>
      <c r="S187" s="5">
        <v>1</v>
      </c>
      <c r="T187" s="5">
        <v>1</v>
      </c>
      <c r="V187" s="5" t="s">
        <v>13041</v>
      </c>
      <c r="X187" s="5" t="s">
        <v>13662</v>
      </c>
      <c r="Y187" s="5" t="s">
        <v>14438</v>
      </c>
      <c r="Z187" s="5">
        <f t="shared" si="3"/>
        <v>1</v>
      </c>
    </row>
    <row r="188" spans="1:26" x14ac:dyDescent="0.25">
      <c r="A188" s="5" t="s">
        <v>868</v>
      </c>
      <c r="B188" s="5" t="s">
        <v>136</v>
      </c>
      <c r="C188" s="5">
        <v>0</v>
      </c>
      <c r="D188" s="5">
        <v>35</v>
      </c>
      <c r="E188" s="5">
        <v>0</v>
      </c>
      <c r="F188" s="5" t="s">
        <v>869</v>
      </c>
      <c r="G188" s="5">
        <v>5</v>
      </c>
      <c r="H188" s="5">
        <v>5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 t="s">
        <v>13212</v>
      </c>
      <c r="O188" s="5" t="s">
        <v>13212</v>
      </c>
      <c r="P188" s="5" t="s">
        <v>13212</v>
      </c>
      <c r="Q188" s="5" t="s">
        <v>13212</v>
      </c>
      <c r="R188" s="5" t="s">
        <v>751</v>
      </c>
      <c r="S188" s="5">
        <v>11</v>
      </c>
      <c r="T188" s="5">
        <v>1</v>
      </c>
      <c r="V188" s="5" t="s">
        <v>13041</v>
      </c>
      <c r="X188" s="5" t="s">
        <v>13662</v>
      </c>
      <c r="Y188" s="5" t="s">
        <v>14439</v>
      </c>
      <c r="Z188" s="5">
        <f t="shared" si="3"/>
        <v>1</v>
      </c>
    </row>
    <row r="189" spans="1:26" x14ac:dyDescent="0.25">
      <c r="A189" s="5" t="s">
        <v>294</v>
      </c>
      <c r="B189" s="5" t="s">
        <v>136</v>
      </c>
      <c r="C189" s="5">
        <v>0</v>
      </c>
      <c r="D189" s="5" t="s">
        <v>242</v>
      </c>
      <c r="E189" s="5">
        <v>0</v>
      </c>
      <c r="F189" s="5" t="s">
        <v>13050</v>
      </c>
      <c r="G189" s="5">
        <v>2</v>
      </c>
      <c r="H189" s="5">
        <v>2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 t="s">
        <v>13212</v>
      </c>
      <c r="O189" s="5" t="s">
        <v>13212</v>
      </c>
      <c r="P189" s="5" t="s">
        <v>13212</v>
      </c>
      <c r="Q189" s="5" t="s">
        <v>13212</v>
      </c>
      <c r="R189" s="5" t="s">
        <v>30</v>
      </c>
      <c r="S189" s="5">
        <v>1</v>
      </c>
      <c r="T189" s="5">
        <v>1</v>
      </c>
      <c r="V189" s="5" t="s">
        <v>13041</v>
      </c>
      <c r="X189" s="5" t="s">
        <v>13662</v>
      </c>
      <c r="Y189" s="5" t="s">
        <v>14440</v>
      </c>
      <c r="Z189" s="5">
        <f t="shared" si="3"/>
        <v>1</v>
      </c>
    </row>
    <row r="190" spans="1:26" x14ac:dyDescent="0.25">
      <c r="A190" s="5" t="s">
        <v>451</v>
      </c>
      <c r="B190" s="5" t="s">
        <v>69</v>
      </c>
      <c r="C190" s="5">
        <v>0</v>
      </c>
      <c r="D190" s="5">
        <v>60</v>
      </c>
      <c r="E190" s="5">
        <v>0</v>
      </c>
      <c r="F190" s="5" t="s">
        <v>13050</v>
      </c>
      <c r="G190" s="5">
        <v>2</v>
      </c>
      <c r="H190" s="5">
        <v>2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 t="s">
        <v>13212</v>
      </c>
      <c r="O190" s="5" t="s">
        <v>13212</v>
      </c>
      <c r="P190" s="5" t="s">
        <v>13212</v>
      </c>
      <c r="Q190" s="5" t="s">
        <v>13212</v>
      </c>
      <c r="R190" s="5" t="s">
        <v>1476</v>
      </c>
      <c r="S190" s="5">
        <v>1</v>
      </c>
      <c r="T190" s="5">
        <v>1</v>
      </c>
      <c r="V190" s="5" t="s">
        <v>13041</v>
      </c>
      <c r="X190" s="5" t="s">
        <v>13662</v>
      </c>
      <c r="Y190" s="5" t="s">
        <v>14441</v>
      </c>
      <c r="Z190" s="5">
        <f t="shared" si="3"/>
        <v>1</v>
      </c>
    </row>
    <row r="191" spans="1:26" x14ac:dyDescent="0.25">
      <c r="A191" s="5" t="s">
        <v>449</v>
      </c>
      <c r="B191" s="5" t="s">
        <v>69</v>
      </c>
      <c r="C191" s="5">
        <v>0</v>
      </c>
      <c r="D191" s="5">
        <v>60</v>
      </c>
      <c r="E191" s="5">
        <v>0</v>
      </c>
      <c r="F191" s="5" t="s">
        <v>13050</v>
      </c>
      <c r="G191" s="5">
        <v>2</v>
      </c>
      <c r="H191" s="5">
        <v>2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 t="s">
        <v>13212</v>
      </c>
      <c r="O191" s="5" t="s">
        <v>13212</v>
      </c>
      <c r="P191" s="5" t="s">
        <v>13212</v>
      </c>
      <c r="Q191" s="5" t="s">
        <v>13212</v>
      </c>
      <c r="R191" s="5" t="s">
        <v>30</v>
      </c>
      <c r="S191" s="5">
        <v>1</v>
      </c>
      <c r="T191" s="5">
        <v>1</v>
      </c>
      <c r="U191" s="5" t="s">
        <v>14279</v>
      </c>
      <c r="V191" s="5" t="s">
        <v>13041</v>
      </c>
      <c r="X191" s="5" t="s">
        <v>13662</v>
      </c>
      <c r="Y191" s="5" t="s">
        <v>14442</v>
      </c>
      <c r="Z191" s="5">
        <f t="shared" si="3"/>
        <v>1</v>
      </c>
    </row>
    <row r="192" spans="1:26" x14ac:dyDescent="0.25">
      <c r="A192" s="5" t="s">
        <v>2380</v>
      </c>
      <c r="B192" s="5" t="s">
        <v>69</v>
      </c>
      <c r="C192" s="5">
        <v>0</v>
      </c>
      <c r="D192" s="5" t="s">
        <v>229</v>
      </c>
      <c r="E192" s="5">
        <v>0</v>
      </c>
      <c r="F192" s="5" t="s">
        <v>13050</v>
      </c>
      <c r="G192" s="5">
        <v>2</v>
      </c>
      <c r="H192" s="5">
        <v>2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 t="s">
        <v>13212</v>
      </c>
      <c r="O192" s="5" t="s">
        <v>13212</v>
      </c>
      <c r="P192" s="5" t="s">
        <v>13212</v>
      </c>
      <c r="Q192" s="5" t="s">
        <v>13212</v>
      </c>
      <c r="R192" s="5" t="s">
        <v>1476</v>
      </c>
      <c r="S192" s="5">
        <v>1</v>
      </c>
      <c r="T192" s="5">
        <v>1</v>
      </c>
      <c r="V192" s="5" t="s">
        <v>13041</v>
      </c>
      <c r="X192" s="5" t="s">
        <v>13662</v>
      </c>
      <c r="Y192" s="5" t="s">
        <v>14443</v>
      </c>
      <c r="Z192" s="5">
        <f t="shared" si="3"/>
        <v>1</v>
      </c>
    </row>
    <row r="193" spans="1:26" x14ac:dyDescent="0.25">
      <c r="A193" s="5" t="s">
        <v>2382</v>
      </c>
      <c r="B193" s="5" t="s">
        <v>69</v>
      </c>
      <c r="C193" s="5">
        <v>0</v>
      </c>
      <c r="D193" s="5">
        <v>60</v>
      </c>
      <c r="E193" s="5">
        <v>0</v>
      </c>
      <c r="F193" s="5" t="s">
        <v>13050</v>
      </c>
      <c r="G193" s="5">
        <v>2</v>
      </c>
      <c r="H193" s="5">
        <v>2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 t="s">
        <v>13212</v>
      </c>
      <c r="O193" s="5" t="s">
        <v>13212</v>
      </c>
      <c r="P193" s="5" t="s">
        <v>13212</v>
      </c>
      <c r="Q193" s="5" t="s">
        <v>13212</v>
      </c>
      <c r="R193" s="5" t="s">
        <v>1476</v>
      </c>
      <c r="S193" s="5">
        <v>1</v>
      </c>
      <c r="T193" s="5">
        <v>1</v>
      </c>
      <c r="V193" s="5" t="s">
        <v>13041</v>
      </c>
      <c r="X193" s="5" t="s">
        <v>13662</v>
      </c>
      <c r="Y193" s="5" t="s">
        <v>14444</v>
      </c>
      <c r="Z193" s="5">
        <f t="shared" si="3"/>
        <v>1</v>
      </c>
    </row>
    <row r="194" spans="1:26" x14ac:dyDescent="0.25">
      <c r="A194" s="5" t="s">
        <v>658</v>
      </c>
      <c r="B194" s="5" t="s">
        <v>69</v>
      </c>
      <c r="C194" s="5">
        <v>0</v>
      </c>
      <c r="D194" s="5">
        <v>70</v>
      </c>
      <c r="E194" s="5">
        <v>0</v>
      </c>
      <c r="F194" s="5" t="s">
        <v>13050</v>
      </c>
      <c r="G194" s="5">
        <v>2</v>
      </c>
      <c r="H194" s="5">
        <v>2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 t="s">
        <v>13212</v>
      </c>
      <c r="O194" s="5" t="s">
        <v>13212</v>
      </c>
      <c r="P194" s="5" t="s">
        <v>13212</v>
      </c>
      <c r="Q194" s="5" t="s">
        <v>13212</v>
      </c>
      <c r="R194" s="5" t="s">
        <v>1476</v>
      </c>
      <c r="S194" s="5">
        <v>1</v>
      </c>
      <c r="T194" s="5">
        <v>1</v>
      </c>
      <c r="V194" s="5" t="s">
        <v>13041</v>
      </c>
      <c r="X194" s="5" t="s">
        <v>13662</v>
      </c>
      <c r="Y194" s="5" t="s">
        <v>14445</v>
      </c>
      <c r="Z194" s="5">
        <f t="shared" ref="Z194:Z257" si="4">COUNTIF(Y:Y,Y194)</f>
        <v>1</v>
      </c>
    </row>
    <row r="195" spans="1:26" x14ac:dyDescent="0.25">
      <c r="A195" s="5" t="s">
        <v>1449</v>
      </c>
      <c r="B195" s="5" t="s">
        <v>69</v>
      </c>
      <c r="C195" s="5">
        <v>0</v>
      </c>
      <c r="D195" s="5">
        <v>20</v>
      </c>
      <c r="E195" s="5">
        <v>0</v>
      </c>
      <c r="F195" s="5" t="s">
        <v>1450</v>
      </c>
      <c r="G195" s="5">
        <v>3</v>
      </c>
      <c r="H195" s="5">
        <v>3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 t="s">
        <v>13212</v>
      </c>
      <c r="O195" s="5" t="s">
        <v>13212</v>
      </c>
      <c r="P195" s="5" t="s">
        <v>13212</v>
      </c>
      <c r="Q195" s="5" t="s">
        <v>13212</v>
      </c>
      <c r="R195" s="5" t="s">
        <v>1476</v>
      </c>
      <c r="S195" s="5" t="s">
        <v>1269</v>
      </c>
      <c r="T195" s="5">
        <v>1</v>
      </c>
      <c r="V195" s="5" t="s">
        <v>13041</v>
      </c>
      <c r="X195" s="5" t="s">
        <v>13662</v>
      </c>
      <c r="Y195" s="5" t="s">
        <v>14446</v>
      </c>
      <c r="Z195" s="5">
        <f t="shared" si="4"/>
        <v>1</v>
      </c>
    </row>
    <row r="196" spans="1:26" x14ac:dyDescent="0.25">
      <c r="A196" s="5" t="s">
        <v>656</v>
      </c>
      <c r="B196" s="5" t="s">
        <v>69</v>
      </c>
      <c r="C196" s="5">
        <v>0</v>
      </c>
      <c r="D196" s="5">
        <v>70</v>
      </c>
      <c r="E196" s="5">
        <v>0</v>
      </c>
      <c r="F196" s="5" t="s">
        <v>13050</v>
      </c>
      <c r="G196" s="5">
        <v>2</v>
      </c>
      <c r="H196" s="5">
        <v>2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 t="s">
        <v>13212</v>
      </c>
      <c r="O196" s="5" t="s">
        <v>13212</v>
      </c>
      <c r="P196" s="5" t="s">
        <v>13212</v>
      </c>
      <c r="Q196" s="5" t="s">
        <v>13212</v>
      </c>
      <c r="R196" s="5" t="s">
        <v>30</v>
      </c>
      <c r="S196" s="5">
        <v>1</v>
      </c>
      <c r="T196" s="5">
        <v>1</v>
      </c>
      <c r="U196" s="5" t="s">
        <v>14279</v>
      </c>
      <c r="V196" s="5" t="s">
        <v>13041</v>
      </c>
      <c r="X196" s="5" t="s">
        <v>13662</v>
      </c>
      <c r="Y196" s="5" t="s">
        <v>14447</v>
      </c>
      <c r="Z196" s="5">
        <f t="shared" si="4"/>
        <v>1</v>
      </c>
    </row>
    <row r="197" spans="1:26" x14ac:dyDescent="0.25">
      <c r="A197" s="5" t="s">
        <v>396</v>
      </c>
      <c r="B197" s="5" t="s">
        <v>136</v>
      </c>
      <c r="C197" s="5">
        <v>0</v>
      </c>
      <c r="D197" s="5" t="s">
        <v>242</v>
      </c>
      <c r="E197" s="5">
        <v>0</v>
      </c>
      <c r="F197" s="5" t="s">
        <v>13050</v>
      </c>
      <c r="G197" s="5">
        <v>2</v>
      </c>
      <c r="H197" s="5">
        <v>2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 t="s">
        <v>13212</v>
      </c>
      <c r="O197" s="5" t="s">
        <v>13212</v>
      </c>
      <c r="P197" s="5" t="s">
        <v>13212</v>
      </c>
      <c r="Q197" s="5" t="s">
        <v>13212</v>
      </c>
      <c r="R197" s="5" t="s">
        <v>1476</v>
      </c>
      <c r="S197" s="5">
        <v>1</v>
      </c>
      <c r="T197" s="5">
        <v>1</v>
      </c>
      <c r="V197" s="5" t="s">
        <v>13041</v>
      </c>
      <c r="X197" s="5" t="s">
        <v>13662</v>
      </c>
      <c r="Y197" s="5" t="s">
        <v>14448</v>
      </c>
      <c r="Z197" s="5">
        <f t="shared" si="4"/>
        <v>1</v>
      </c>
    </row>
    <row r="198" spans="1:26" x14ac:dyDescent="0.25">
      <c r="A198" s="5" t="s">
        <v>538</v>
      </c>
      <c r="B198" s="5" t="s">
        <v>136</v>
      </c>
      <c r="C198" s="5">
        <v>0</v>
      </c>
      <c r="D198" s="5" t="s">
        <v>242</v>
      </c>
      <c r="E198" s="5">
        <v>0</v>
      </c>
      <c r="F198" s="5" t="s">
        <v>13050</v>
      </c>
      <c r="G198" s="5">
        <v>2</v>
      </c>
      <c r="H198" s="5">
        <v>2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 t="s">
        <v>13212</v>
      </c>
      <c r="O198" s="5" t="s">
        <v>13212</v>
      </c>
      <c r="P198" s="5" t="s">
        <v>13212</v>
      </c>
      <c r="Q198" s="5" t="s">
        <v>13212</v>
      </c>
      <c r="R198" s="5" t="s">
        <v>1476</v>
      </c>
      <c r="S198" s="5">
        <v>1</v>
      </c>
      <c r="T198" s="5">
        <v>1</v>
      </c>
      <c r="V198" s="5" t="s">
        <v>13041</v>
      </c>
      <c r="X198" s="5" t="s">
        <v>13662</v>
      </c>
      <c r="Y198" s="5" t="s">
        <v>14449</v>
      </c>
      <c r="Z198" s="5">
        <f t="shared" si="4"/>
        <v>1</v>
      </c>
    </row>
    <row r="199" spans="1:26" x14ac:dyDescent="0.25">
      <c r="A199" s="5" t="s">
        <v>394</v>
      </c>
      <c r="B199" s="5" t="s">
        <v>136</v>
      </c>
      <c r="C199" s="5">
        <v>0</v>
      </c>
      <c r="D199" s="5" t="s">
        <v>242</v>
      </c>
      <c r="E199" s="5">
        <v>0</v>
      </c>
      <c r="F199" s="5" t="s">
        <v>13050</v>
      </c>
      <c r="G199" s="5">
        <v>2</v>
      </c>
      <c r="H199" s="5">
        <v>2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 t="s">
        <v>13212</v>
      </c>
      <c r="O199" s="5" t="s">
        <v>13212</v>
      </c>
      <c r="P199" s="5" t="s">
        <v>13212</v>
      </c>
      <c r="Q199" s="5" t="s">
        <v>13212</v>
      </c>
      <c r="R199" s="5" t="s">
        <v>30</v>
      </c>
      <c r="S199" s="5">
        <v>1</v>
      </c>
      <c r="T199" s="5">
        <v>1</v>
      </c>
      <c r="U199" s="5" t="s">
        <v>14279</v>
      </c>
      <c r="V199" s="5" t="s">
        <v>13041</v>
      </c>
      <c r="X199" s="5" t="s">
        <v>13662</v>
      </c>
      <c r="Y199" s="5" t="s">
        <v>14450</v>
      </c>
      <c r="Z199" s="5">
        <f t="shared" si="4"/>
        <v>1</v>
      </c>
    </row>
    <row r="200" spans="1:26" x14ac:dyDescent="0.25">
      <c r="A200" s="5" t="s">
        <v>536</v>
      </c>
      <c r="B200" s="5" t="s">
        <v>136</v>
      </c>
      <c r="C200" s="5">
        <v>0</v>
      </c>
      <c r="D200" s="5" t="s">
        <v>242</v>
      </c>
      <c r="E200" s="5">
        <v>0</v>
      </c>
      <c r="F200" s="5" t="s">
        <v>13050</v>
      </c>
      <c r="G200" s="5">
        <v>2</v>
      </c>
      <c r="H200" s="5">
        <v>2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 t="s">
        <v>13212</v>
      </c>
      <c r="O200" s="5" t="s">
        <v>13212</v>
      </c>
      <c r="P200" s="5" t="s">
        <v>13212</v>
      </c>
      <c r="Q200" s="5" t="s">
        <v>13212</v>
      </c>
      <c r="R200" s="5" t="s">
        <v>30</v>
      </c>
      <c r="S200" s="5">
        <v>1</v>
      </c>
      <c r="T200" s="5">
        <v>1</v>
      </c>
      <c r="U200" s="5" t="s">
        <v>14279</v>
      </c>
      <c r="V200" s="5" t="s">
        <v>13041</v>
      </c>
      <c r="X200" s="5" t="s">
        <v>13662</v>
      </c>
      <c r="Y200" s="5" t="s">
        <v>14451</v>
      </c>
      <c r="Z200" s="5">
        <f t="shared" si="4"/>
        <v>1</v>
      </c>
    </row>
    <row r="201" spans="1:26" x14ac:dyDescent="0.25">
      <c r="A201" s="5" t="s">
        <v>2165</v>
      </c>
      <c r="B201" s="5" t="s">
        <v>69</v>
      </c>
      <c r="C201" s="5">
        <v>0</v>
      </c>
      <c r="D201" s="5" t="s">
        <v>52</v>
      </c>
      <c r="E201" s="5">
        <v>0</v>
      </c>
      <c r="F201" s="5" t="s">
        <v>13050</v>
      </c>
      <c r="G201" s="5">
        <v>2</v>
      </c>
      <c r="H201" s="5">
        <v>2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 t="s">
        <v>13212</v>
      </c>
      <c r="O201" s="5" t="s">
        <v>13212</v>
      </c>
      <c r="P201" s="5" t="s">
        <v>13212</v>
      </c>
      <c r="Q201" s="5" t="s">
        <v>13212</v>
      </c>
      <c r="R201" s="5" t="s">
        <v>1476</v>
      </c>
      <c r="S201" s="5">
        <v>1</v>
      </c>
      <c r="T201" s="5">
        <v>1</v>
      </c>
      <c r="V201" s="5" t="s">
        <v>13041</v>
      </c>
      <c r="X201" s="5" t="s">
        <v>13662</v>
      </c>
      <c r="Y201" s="5" t="s">
        <v>14452</v>
      </c>
      <c r="Z201" s="5">
        <f t="shared" si="4"/>
        <v>1</v>
      </c>
    </row>
    <row r="202" spans="1:26" x14ac:dyDescent="0.25">
      <c r="A202" s="5" t="s">
        <v>2546</v>
      </c>
      <c r="B202" s="5" t="s">
        <v>69</v>
      </c>
      <c r="C202" s="5">
        <v>0</v>
      </c>
      <c r="D202" s="5">
        <v>60</v>
      </c>
      <c r="E202" s="5">
        <v>0</v>
      </c>
      <c r="F202" s="5" t="s">
        <v>13050</v>
      </c>
      <c r="G202" s="5">
        <v>3</v>
      </c>
      <c r="H202" s="5">
        <v>3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 t="s">
        <v>13212</v>
      </c>
      <c r="O202" s="5" t="s">
        <v>13212</v>
      </c>
      <c r="P202" s="5" t="s">
        <v>13212</v>
      </c>
      <c r="Q202" s="5" t="s">
        <v>13212</v>
      </c>
      <c r="R202" s="5" t="s">
        <v>1476</v>
      </c>
      <c r="S202" s="5">
        <v>1</v>
      </c>
      <c r="T202" s="5">
        <v>1</v>
      </c>
      <c r="V202" s="5" t="s">
        <v>13041</v>
      </c>
      <c r="X202" s="5" t="s">
        <v>13662</v>
      </c>
      <c r="Y202" s="5" t="s">
        <v>14453</v>
      </c>
      <c r="Z202" s="5">
        <f t="shared" si="4"/>
        <v>1</v>
      </c>
    </row>
    <row r="203" spans="1:26" x14ac:dyDescent="0.25">
      <c r="A203" s="5" t="s">
        <v>471</v>
      </c>
      <c r="B203" s="5" t="s">
        <v>69</v>
      </c>
      <c r="C203" s="5">
        <v>0</v>
      </c>
      <c r="D203" s="5">
        <v>70</v>
      </c>
      <c r="E203" s="5">
        <v>0</v>
      </c>
      <c r="F203" s="5" t="s">
        <v>13050</v>
      </c>
      <c r="G203" s="5">
        <v>2</v>
      </c>
      <c r="H203" s="5">
        <v>2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 t="s">
        <v>13212</v>
      </c>
      <c r="O203" s="5" t="s">
        <v>13212</v>
      </c>
      <c r="P203" s="5" t="s">
        <v>13212</v>
      </c>
      <c r="Q203" s="5" t="s">
        <v>13212</v>
      </c>
      <c r="R203" s="5" t="s">
        <v>1476</v>
      </c>
      <c r="S203" s="5">
        <v>1</v>
      </c>
      <c r="T203" s="5">
        <v>1</v>
      </c>
      <c r="V203" s="5" t="s">
        <v>13041</v>
      </c>
      <c r="X203" s="5" t="s">
        <v>13662</v>
      </c>
      <c r="Y203" s="5" t="s">
        <v>14455</v>
      </c>
      <c r="Z203" s="5">
        <f t="shared" si="4"/>
        <v>1</v>
      </c>
    </row>
    <row r="204" spans="1:26" x14ac:dyDescent="0.25">
      <c r="A204" s="5" t="s">
        <v>257</v>
      </c>
      <c r="B204" s="5" t="s">
        <v>69</v>
      </c>
      <c r="C204" s="5">
        <v>0</v>
      </c>
      <c r="D204" s="5">
        <v>70</v>
      </c>
      <c r="E204" s="5">
        <v>0</v>
      </c>
      <c r="F204" s="5" t="s">
        <v>13050</v>
      </c>
      <c r="G204" s="5">
        <v>2</v>
      </c>
      <c r="H204" s="5">
        <v>2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 t="s">
        <v>13212</v>
      </c>
      <c r="O204" s="5" t="s">
        <v>13212</v>
      </c>
      <c r="P204" s="5" t="s">
        <v>13212</v>
      </c>
      <c r="Q204" s="5" t="s">
        <v>13212</v>
      </c>
      <c r="R204" s="5" t="s">
        <v>1476</v>
      </c>
      <c r="S204" s="5">
        <v>1</v>
      </c>
      <c r="T204" s="5">
        <v>1</v>
      </c>
      <c r="V204" s="5" t="s">
        <v>13041</v>
      </c>
      <c r="X204" s="5" t="s">
        <v>13662</v>
      </c>
      <c r="Y204" s="5" t="s">
        <v>14456</v>
      </c>
      <c r="Z204" s="5">
        <f t="shared" si="4"/>
        <v>1</v>
      </c>
    </row>
    <row r="205" spans="1:26" x14ac:dyDescent="0.25">
      <c r="A205" s="5" t="s">
        <v>2163</v>
      </c>
      <c r="B205" s="5" t="s">
        <v>69</v>
      </c>
      <c r="C205" s="5">
        <v>0</v>
      </c>
      <c r="D205" s="5" t="s">
        <v>160</v>
      </c>
      <c r="E205" s="5">
        <v>0</v>
      </c>
      <c r="F205" s="5" t="s">
        <v>13050</v>
      </c>
      <c r="G205" s="5">
        <v>2</v>
      </c>
      <c r="H205" s="5">
        <v>2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 t="s">
        <v>13212</v>
      </c>
      <c r="O205" s="5" t="s">
        <v>13212</v>
      </c>
      <c r="P205" s="5" t="s">
        <v>13212</v>
      </c>
      <c r="Q205" s="5" t="s">
        <v>13212</v>
      </c>
      <c r="R205" s="5" t="s">
        <v>1476</v>
      </c>
      <c r="S205" s="5">
        <v>1</v>
      </c>
      <c r="T205" s="5">
        <v>1</v>
      </c>
      <c r="V205" s="5" t="s">
        <v>13041</v>
      </c>
      <c r="X205" s="5" t="s">
        <v>13662</v>
      </c>
      <c r="Y205" s="5" t="s">
        <v>14457</v>
      </c>
      <c r="Z205" s="5">
        <f t="shared" si="4"/>
        <v>1</v>
      </c>
    </row>
    <row r="206" spans="1:26" x14ac:dyDescent="0.25">
      <c r="A206" s="5" t="s">
        <v>1655</v>
      </c>
      <c r="B206" s="5" t="s">
        <v>69</v>
      </c>
      <c r="C206" s="5">
        <v>0</v>
      </c>
      <c r="D206" s="5" t="s">
        <v>41</v>
      </c>
      <c r="E206" s="5">
        <v>0</v>
      </c>
      <c r="F206" s="5" t="s">
        <v>13050</v>
      </c>
      <c r="G206" s="5">
        <v>2</v>
      </c>
      <c r="H206" s="5">
        <v>2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 t="s">
        <v>13212</v>
      </c>
      <c r="O206" s="5" t="s">
        <v>13212</v>
      </c>
      <c r="P206" s="5" t="s">
        <v>13212</v>
      </c>
      <c r="Q206" s="5" t="s">
        <v>13212</v>
      </c>
      <c r="R206" s="5" t="s">
        <v>1476</v>
      </c>
      <c r="S206" s="5">
        <v>1</v>
      </c>
      <c r="T206" s="5">
        <v>1</v>
      </c>
      <c r="V206" s="5" t="s">
        <v>13041</v>
      </c>
      <c r="X206" s="5" t="s">
        <v>13662</v>
      </c>
      <c r="Y206" s="5" t="s">
        <v>14458</v>
      </c>
      <c r="Z206" s="5">
        <f t="shared" si="4"/>
        <v>1</v>
      </c>
    </row>
    <row r="207" spans="1:26" x14ac:dyDescent="0.25">
      <c r="A207" s="5" t="s">
        <v>2306</v>
      </c>
      <c r="B207" s="5" t="s">
        <v>69</v>
      </c>
      <c r="C207" s="5">
        <v>0</v>
      </c>
      <c r="D207" s="5" t="s">
        <v>273</v>
      </c>
      <c r="E207" s="5">
        <v>0</v>
      </c>
      <c r="F207" s="5" t="s">
        <v>13050</v>
      </c>
      <c r="G207" s="5">
        <v>2</v>
      </c>
      <c r="H207" s="5">
        <v>2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 t="s">
        <v>13212</v>
      </c>
      <c r="O207" s="5" t="s">
        <v>13212</v>
      </c>
      <c r="P207" s="5" t="s">
        <v>13212</v>
      </c>
      <c r="Q207" s="5" t="s">
        <v>13212</v>
      </c>
      <c r="R207" s="5" t="s">
        <v>1476</v>
      </c>
      <c r="S207" s="5">
        <v>1</v>
      </c>
      <c r="T207" s="5">
        <v>1</v>
      </c>
      <c r="V207" s="5" t="s">
        <v>13041</v>
      </c>
      <c r="X207" s="5" t="s">
        <v>13662</v>
      </c>
      <c r="Y207" s="5" t="s">
        <v>14459</v>
      </c>
      <c r="Z207" s="5">
        <f t="shared" si="4"/>
        <v>1</v>
      </c>
    </row>
    <row r="208" spans="1:26" x14ac:dyDescent="0.25">
      <c r="A208" s="5" t="s">
        <v>469</v>
      </c>
      <c r="B208" s="5" t="s">
        <v>69</v>
      </c>
      <c r="C208" s="5">
        <v>0</v>
      </c>
      <c r="D208" s="5">
        <v>70</v>
      </c>
      <c r="E208" s="5">
        <v>0</v>
      </c>
      <c r="F208" s="5" t="s">
        <v>13050</v>
      </c>
      <c r="G208" s="5">
        <v>2</v>
      </c>
      <c r="H208" s="5">
        <v>2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 t="s">
        <v>13212</v>
      </c>
      <c r="O208" s="5" t="s">
        <v>13212</v>
      </c>
      <c r="P208" s="5" t="s">
        <v>13212</v>
      </c>
      <c r="Q208" s="5" t="s">
        <v>13212</v>
      </c>
      <c r="R208" s="5" t="s">
        <v>30</v>
      </c>
      <c r="S208" s="5">
        <v>1</v>
      </c>
      <c r="T208" s="5">
        <v>1</v>
      </c>
      <c r="U208" s="5" t="s">
        <v>14279</v>
      </c>
      <c r="V208" s="5" t="s">
        <v>13041</v>
      </c>
      <c r="X208" s="5" t="s">
        <v>13662</v>
      </c>
      <c r="Y208" s="5" t="s">
        <v>14460</v>
      </c>
      <c r="Z208" s="5">
        <f t="shared" si="4"/>
        <v>1</v>
      </c>
    </row>
    <row r="209" spans="1:26" x14ac:dyDescent="0.25">
      <c r="A209" s="5" t="s">
        <v>255</v>
      </c>
      <c r="B209" s="5" t="s">
        <v>69</v>
      </c>
      <c r="C209" s="5">
        <v>0</v>
      </c>
      <c r="D209" s="5">
        <v>70</v>
      </c>
      <c r="E209" s="5">
        <v>0</v>
      </c>
      <c r="F209" s="5" t="s">
        <v>13050</v>
      </c>
      <c r="G209" s="5">
        <v>2</v>
      </c>
      <c r="H209" s="5">
        <v>2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 t="s">
        <v>13212</v>
      </c>
      <c r="O209" s="5" t="s">
        <v>13212</v>
      </c>
      <c r="P209" s="5" t="s">
        <v>13212</v>
      </c>
      <c r="Q209" s="5" t="s">
        <v>13212</v>
      </c>
      <c r="R209" s="5" t="s">
        <v>30</v>
      </c>
      <c r="S209" s="5">
        <v>1</v>
      </c>
      <c r="T209" s="5">
        <v>1</v>
      </c>
      <c r="U209" s="5" t="s">
        <v>14279</v>
      </c>
      <c r="V209" s="5" t="s">
        <v>13041</v>
      </c>
      <c r="X209" s="5" t="s">
        <v>13662</v>
      </c>
      <c r="Y209" s="5" t="s">
        <v>14461</v>
      </c>
      <c r="Z209" s="5">
        <f t="shared" si="4"/>
        <v>1</v>
      </c>
    </row>
    <row r="210" spans="1:26" x14ac:dyDescent="0.25">
      <c r="A210" s="5" t="s">
        <v>2698</v>
      </c>
      <c r="B210" s="5" t="s">
        <v>69</v>
      </c>
      <c r="C210" s="5">
        <v>0</v>
      </c>
      <c r="D210" s="5">
        <v>60</v>
      </c>
      <c r="E210" s="5">
        <v>0</v>
      </c>
      <c r="F210" s="5" t="s">
        <v>13050</v>
      </c>
      <c r="G210" s="5">
        <v>2</v>
      </c>
      <c r="H210" s="5">
        <v>2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 t="s">
        <v>13212</v>
      </c>
      <c r="O210" s="5" t="s">
        <v>13212</v>
      </c>
      <c r="P210" s="5" t="s">
        <v>13212</v>
      </c>
      <c r="Q210" s="5" t="s">
        <v>13212</v>
      </c>
      <c r="R210" s="5" t="s">
        <v>1476</v>
      </c>
      <c r="S210" s="5">
        <v>1</v>
      </c>
      <c r="T210" s="5">
        <v>1</v>
      </c>
      <c r="V210" s="5" t="s">
        <v>13041</v>
      </c>
      <c r="X210" s="5" t="s">
        <v>13662</v>
      </c>
      <c r="Y210" s="5" t="s">
        <v>14462</v>
      </c>
      <c r="Z210" s="5">
        <f t="shared" si="4"/>
        <v>1</v>
      </c>
    </row>
    <row r="211" spans="1:26" x14ac:dyDescent="0.25">
      <c r="A211" s="5" t="s">
        <v>1900</v>
      </c>
      <c r="B211" s="5" t="s">
        <v>69</v>
      </c>
      <c r="C211" s="5">
        <v>0</v>
      </c>
      <c r="D211" s="5">
        <v>60</v>
      </c>
      <c r="E211" s="5">
        <v>0</v>
      </c>
      <c r="F211" s="5" t="s">
        <v>13050</v>
      </c>
      <c r="G211" s="5">
        <v>3</v>
      </c>
      <c r="H211" s="5">
        <v>3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 t="s">
        <v>13212</v>
      </c>
      <c r="O211" s="5" t="s">
        <v>13212</v>
      </c>
      <c r="P211" s="5" t="s">
        <v>13212</v>
      </c>
      <c r="Q211" s="5" t="s">
        <v>13212</v>
      </c>
      <c r="R211" s="5" t="s">
        <v>1476</v>
      </c>
      <c r="S211" s="5">
        <v>1</v>
      </c>
      <c r="T211" s="5">
        <v>1</v>
      </c>
      <c r="V211" s="5" t="s">
        <v>13041</v>
      </c>
      <c r="X211" s="5" t="s">
        <v>13662</v>
      </c>
      <c r="Y211" s="5" t="s">
        <v>14463</v>
      </c>
      <c r="Z211" s="5">
        <f t="shared" si="4"/>
        <v>1</v>
      </c>
    </row>
    <row r="212" spans="1:26" x14ac:dyDescent="0.25">
      <c r="A212" s="5" t="s">
        <v>2733</v>
      </c>
      <c r="B212" s="5" t="s">
        <v>69</v>
      </c>
      <c r="C212" s="5">
        <v>0</v>
      </c>
      <c r="D212" s="5">
        <v>60</v>
      </c>
      <c r="E212" s="5">
        <v>0</v>
      </c>
      <c r="F212" s="5" t="s">
        <v>13050</v>
      </c>
      <c r="G212" s="5">
        <v>3</v>
      </c>
      <c r="H212" s="5">
        <v>3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 t="s">
        <v>13212</v>
      </c>
      <c r="O212" s="5" t="s">
        <v>13212</v>
      </c>
      <c r="P212" s="5" t="s">
        <v>13212</v>
      </c>
      <c r="Q212" s="5" t="s">
        <v>13212</v>
      </c>
      <c r="R212" s="5" t="s">
        <v>1476</v>
      </c>
      <c r="S212" s="5">
        <v>1</v>
      </c>
      <c r="T212" s="5">
        <v>1</v>
      </c>
      <c r="V212" s="5" t="s">
        <v>13041</v>
      </c>
      <c r="X212" s="5" t="s">
        <v>13662</v>
      </c>
      <c r="Y212" s="5" t="s">
        <v>14464</v>
      </c>
      <c r="Z212" s="5">
        <f t="shared" si="4"/>
        <v>1</v>
      </c>
    </row>
    <row r="213" spans="1:26" x14ac:dyDescent="0.25">
      <c r="A213" s="5" t="s">
        <v>12824</v>
      </c>
      <c r="B213" s="5" t="s">
        <v>69</v>
      </c>
      <c r="C213" s="5">
        <v>0</v>
      </c>
      <c r="D213" s="5">
        <v>80</v>
      </c>
      <c r="E213" s="5">
        <v>0</v>
      </c>
      <c r="F213" s="5" t="s">
        <v>1796</v>
      </c>
      <c r="G213" s="5">
        <v>3</v>
      </c>
      <c r="H213" s="5">
        <v>3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 t="s">
        <v>13212</v>
      </c>
      <c r="O213" s="5" t="s">
        <v>13212</v>
      </c>
      <c r="P213" s="5" t="s">
        <v>13212</v>
      </c>
      <c r="Q213" s="5" t="s">
        <v>13212</v>
      </c>
      <c r="R213" s="5" t="s">
        <v>1476</v>
      </c>
      <c r="S213" s="5">
        <v>1</v>
      </c>
      <c r="T213" s="5">
        <v>1</v>
      </c>
      <c r="V213" s="5" t="s">
        <v>13041</v>
      </c>
      <c r="X213" s="5" t="s">
        <v>13662</v>
      </c>
      <c r="Y213" s="5" t="s">
        <v>14465</v>
      </c>
      <c r="Z213" s="5">
        <f t="shared" si="4"/>
        <v>1</v>
      </c>
    </row>
    <row r="214" spans="1:26" x14ac:dyDescent="0.25">
      <c r="A214" s="5" t="s">
        <v>2108</v>
      </c>
      <c r="B214" s="5" t="s">
        <v>69</v>
      </c>
      <c r="C214" s="5">
        <v>0</v>
      </c>
      <c r="D214" s="5">
        <v>60</v>
      </c>
      <c r="E214" s="5">
        <v>0</v>
      </c>
      <c r="F214" s="5" t="s">
        <v>13050</v>
      </c>
      <c r="G214" s="5">
        <v>2</v>
      </c>
      <c r="H214" s="5">
        <v>2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 t="s">
        <v>13212</v>
      </c>
      <c r="O214" s="5" t="s">
        <v>13212</v>
      </c>
      <c r="P214" s="5" t="s">
        <v>13212</v>
      </c>
      <c r="Q214" s="5" t="s">
        <v>13212</v>
      </c>
      <c r="R214" s="5" t="s">
        <v>1476</v>
      </c>
      <c r="S214" s="5">
        <v>1</v>
      </c>
      <c r="T214" s="5">
        <v>1</v>
      </c>
      <c r="V214" s="5" t="s">
        <v>13041</v>
      </c>
      <c r="X214" s="5" t="s">
        <v>13662</v>
      </c>
      <c r="Y214" s="5" t="s">
        <v>14466</v>
      </c>
      <c r="Z214" s="5">
        <f t="shared" si="4"/>
        <v>1</v>
      </c>
    </row>
    <row r="215" spans="1:26" x14ac:dyDescent="0.25">
      <c r="A215" s="5" t="s">
        <v>2594</v>
      </c>
      <c r="B215" s="5" t="s">
        <v>69</v>
      </c>
      <c r="C215" s="5">
        <v>0</v>
      </c>
      <c r="D215" s="5">
        <v>60</v>
      </c>
      <c r="E215" s="5">
        <v>0</v>
      </c>
      <c r="F215" s="5" t="s">
        <v>13050</v>
      </c>
      <c r="G215" s="5">
        <v>3</v>
      </c>
      <c r="H215" s="5">
        <v>3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 t="s">
        <v>13212</v>
      </c>
      <c r="O215" s="5" t="s">
        <v>13212</v>
      </c>
      <c r="P215" s="5" t="s">
        <v>13212</v>
      </c>
      <c r="Q215" s="5" t="s">
        <v>13212</v>
      </c>
      <c r="R215" s="5" t="s">
        <v>1476</v>
      </c>
      <c r="S215" s="5">
        <v>1</v>
      </c>
      <c r="T215" s="5">
        <v>1</v>
      </c>
      <c r="V215" s="5" t="s">
        <v>13041</v>
      </c>
      <c r="X215" s="5" t="s">
        <v>13662</v>
      </c>
      <c r="Y215" s="5" t="s">
        <v>14467</v>
      </c>
      <c r="Z215" s="5">
        <f t="shared" si="4"/>
        <v>1</v>
      </c>
    </row>
    <row r="216" spans="1:26" x14ac:dyDescent="0.25">
      <c r="A216" s="5" t="s">
        <v>1831</v>
      </c>
      <c r="B216" s="5" t="s">
        <v>69</v>
      </c>
      <c r="C216" s="5">
        <v>0</v>
      </c>
      <c r="D216" s="5">
        <v>60</v>
      </c>
      <c r="E216" s="5">
        <v>0</v>
      </c>
      <c r="F216" s="5" t="s">
        <v>13050</v>
      </c>
      <c r="G216" s="5">
        <v>3</v>
      </c>
      <c r="H216" s="5">
        <v>3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 t="s">
        <v>13212</v>
      </c>
      <c r="O216" s="5" t="s">
        <v>13212</v>
      </c>
      <c r="P216" s="5" t="s">
        <v>13212</v>
      </c>
      <c r="Q216" s="5" t="s">
        <v>13212</v>
      </c>
      <c r="R216" s="5" t="s">
        <v>1476</v>
      </c>
      <c r="S216" s="5">
        <v>1</v>
      </c>
      <c r="T216" s="5">
        <v>1</v>
      </c>
      <c r="V216" s="5" t="s">
        <v>13041</v>
      </c>
      <c r="X216" s="5" t="s">
        <v>13662</v>
      </c>
      <c r="Y216" s="5" t="s">
        <v>14468</v>
      </c>
      <c r="Z216" s="5">
        <f t="shared" si="4"/>
        <v>1</v>
      </c>
    </row>
    <row r="217" spans="1:26" x14ac:dyDescent="0.25">
      <c r="A217" s="5" t="s">
        <v>2537</v>
      </c>
      <c r="B217" s="5" t="s">
        <v>69</v>
      </c>
      <c r="C217" s="5">
        <v>0</v>
      </c>
      <c r="D217" s="5">
        <v>60</v>
      </c>
      <c r="E217" s="5">
        <v>0</v>
      </c>
      <c r="F217" s="5" t="s">
        <v>13050</v>
      </c>
      <c r="G217" s="5">
        <v>3</v>
      </c>
      <c r="H217" s="5">
        <v>3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 t="s">
        <v>13212</v>
      </c>
      <c r="O217" s="5" t="s">
        <v>13212</v>
      </c>
      <c r="P217" s="5" t="s">
        <v>13212</v>
      </c>
      <c r="Q217" s="5" t="s">
        <v>13212</v>
      </c>
      <c r="R217" s="5" t="s">
        <v>1476</v>
      </c>
      <c r="S217" s="5">
        <v>1</v>
      </c>
      <c r="T217" s="5">
        <v>1</v>
      </c>
      <c r="V217" s="5" t="s">
        <v>13041</v>
      </c>
      <c r="X217" s="5" t="s">
        <v>13662</v>
      </c>
      <c r="Y217" s="5" t="s">
        <v>14469</v>
      </c>
      <c r="Z217" s="5">
        <f t="shared" si="4"/>
        <v>1</v>
      </c>
    </row>
    <row r="218" spans="1:26" x14ac:dyDescent="0.25">
      <c r="A218" s="5" t="s">
        <v>2539</v>
      </c>
      <c r="B218" s="5" t="s">
        <v>69</v>
      </c>
      <c r="C218" s="5">
        <v>0</v>
      </c>
      <c r="D218" s="5">
        <v>60</v>
      </c>
      <c r="E218" s="5">
        <v>0</v>
      </c>
      <c r="F218" s="5" t="s">
        <v>13050</v>
      </c>
      <c r="G218" s="5">
        <v>3</v>
      </c>
      <c r="H218" s="5">
        <v>3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 t="s">
        <v>13212</v>
      </c>
      <c r="O218" s="5" t="s">
        <v>13212</v>
      </c>
      <c r="P218" s="5" t="s">
        <v>13212</v>
      </c>
      <c r="Q218" s="5" t="s">
        <v>13212</v>
      </c>
      <c r="R218" s="5" t="s">
        <v>1476</v>
      </c>
      <c r="S218" s="5">
        <v>1</v>
      </c>
      <c r="T218" s="5">
        <v>1</v>
      </c>
      <c r="V218" s="5" t="s">
        <v>13041</v>
      </c>
      <c r="X218" s="5" t="s">
        <v>13662</v>
      </c>
      <c r="Y218" s="5" t="s">
        <v>14470</v>
      </c>
      <c r="Z218" s="5">
        <f t="shared" si="4"/>
        <v>1</v>
      </c>
    </row>
    <row r="219" spans="1:26" x14ac:dyDescent="0.25">
      <c r="A219" s="5" t="s">
        <v>2161</v>
      </c>
      <c r="B219" s="5" t="s">
        <v>69</v>
      </c>
      <c r="C219" s="5">
        <v>0</v>
      </c>
      <c r="D219" s="5">
        <v>60</v>
      </c>
      <c r="E219" s="5">
        <v>0</v>
      </c>
      <c r="F219" s="5" t="s">
        <v>13050</v>
      </c>
      <c r="G219" s="5">
        <v>3</v>
      </c>
      <c r="H219" s="5">
        <v>3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 t="s">
        <v>13212</v>
      </c>
      <c r="O219" s="5" t="s">
        <v>13212</v>
      </c>
      <c r="P219" s="5" t="s">
        <v>13212</v>
      </c>
      <c r="Q219" s="5" t="s">
        <v>13212</v>
      </c>
      <c r="R219" s="5" t="s">
        <v>1476</v>
      </c>
      <c r="S219" s="5">
        <v>1</v>
      </c>
      <c r="T219" s="5">
        <v>1</v>
      </c>
      <c r="V219" s="5" t="s">
        <v>13041</v>
      </c>
      <c r="X219" s="5" t="s">
        <v>13662</v>
      </c>
      <c r="Y219" s="5" t="s">
        <v>14471</v>
      </c>
      <c r="Z219" s="5">
        <f t="shared" si="4"/>
        <v>1</v>
      </c>
    </row>
    <row r="220" spans="1:26" x14ac:dyDescent="0.25">
      <c r="A220" s="5" t="s">
        <v>94</v>
      </c>
      <c r="B220" s="5" t="s">
        <v>69</v>
      </c>
      <c r="C220" s="5">
        <v>0</v>
      </c>
      <c r="D220" s="5">
        <v>70</v>
      </c>
      <c r="E220" s="5">
        <v>0</v>
      </c>
      <c r="F220" s="5" t="s">
        <v>13050</v>
      </c>
      <c r="G220" s="5">
        <v>2</v>
      </c>
      <c r="H220" s="5">
        <v>2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 t="s">
        <v>13212</v>
      </c>
      <c r="O220" s="5" t="s">
        <v>13212</v>
      </c>
      <c r="P220" s="5" t="s">
        <v>13212</v>
      </c>
      <c r="Q220" s="5" t="s">
        <v>13212</v>
      </c>
      <c r="R220" s="5" t="s">
        <v>1476</v>
      </c>
      <c r="S220" s="5">
        <v>1</v>
      </c>
      <c r="T220" s="5">
        <v>1</v>
      </c>
      <c r="V220" s="5" t="s">
        <v>13041</v>
      </c>
      <c r="X220" s="5" t="s">
        <v>13662</v>
      </c>
      <c r="Y220" s="5" t="s">
        <v>14472</v>
      </c>
      <c r="Z220" s="5">
        <f t="shared" si="4"/>
        <v>1</v>
      </c>
    </row>
    <row r="221" spans="1:26" x14ac:dyDescent="0.25">
      <c r="A221" s="5" t="s">
        <v>116</v>
      </c>
      <c r="B221" s="5" t="s">
        <v>69</v>
      </c>
      <c r="C221" s="5">
        <v>0</v>
      </c>
      <c r="D221" s="5">
        <v>70</v>
      </c>
      <c r="E221" s="5">
        <v>0</v>
      </c>
      <c r="F221" s="5" t="s">
        <v>13050</v>
      </c>
      <c r="G221" s="5">
        <v>3</v>
      </c>
      <c r="H221" s="5">
        <v>3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 t="s">
        <v>13212</v>
      </c>
      <c r="O221" s="5" t="s">
        <v>13212</v>
      </c>
      <c r="P221" s="5" t="s">
        <v>13212</v>
      </c>
      <c r="Q221" s="5" t="s">
        <v>13212</v>
      </c>
      <c r="R221" s="5" t="s">
        <v>1476</v>
      </c>
      <c r="S221" s="5">
        <v>1</v>
      </c>
      <c r="T221" s="5">
        <v>1</v>
      </c>
      <c r="V221" s="5" t="s">
        <v>13041</v>
      </c>
      <c r="X221" s="5" t="s">
        <v>13662</v>
      </c>
      <c r="Y221" s="5" t="s">
        <v>14473</v>
      </c>
      <c r="Z221" s="5">
        <f t="shared" si="4"/>
        <v>1</v>
      </c>
    </row>
    <row r="222" spans="1:26" x14ac:dyDescent="0.25">
      <c r="A222" s="5" t="s">
        <v>222</v>
      </c>
      <c r="B222" s="5" t="s">
        <v>69</v>
      </c>
      <c r="C222" s="5">
        <v>0</v>
      </c>
      <c r="D222" s="5">
        <v>70</v>
      </c>
      <c r="E222" s="5">
        <v>0</v>
      </c>
      <c r="F222" s="5" t="s">
        <v>13050</v>
      </c>
      <c r="G222" s="5">
        <v>2</v>
      </c>
      <c r="H222" s="5">
        <v>2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 t="s">
        <v>13212</v>
      </c>
      <c r="O222" s="5" t="s">
        <v>13212</v>
      </c>
      <c r="P222" s="5" t="s">
        <v>13212</v>
      </c>
      <c r="Q222" s="5" t="s">
        <v>13212</v>
      </c>
      <c r="R222" s="5" t="s">
        <v>1476</v>
      </c>
      <c r="S222" s="5">
        <v>1</v>
      </c>
      <c r="T222" s="5">
        <v>1</v>
      </c>
      <c r="V222" s="5" t="s">
        <v>13041</v>
      </c>
      <c r="X222" s="5" t="s">
        <v>13662</v>
      </c>
      <c r="Y222" s="5" t="s">
        <v>14474</v>
      </c>
      <c r="Z222" s="5">
        <f t="shared" si="4"/>
        <v>1</v>
      </c>
    </row>
    <row r="223" spans="1:26" x14ac:dyDescent="0.25">
      <c r="A223" s="5" t="s">
        <v>92</v>
      </c>
      <c r="B223" s="5" t="s">
        <v>69</v>
      </c>
      <c r="C223" s="5">
        <v>0</v>
      </c>
      <c r="D223" s="5">
        <v>70</v>
      </c>
      <c r="E223" s="5">
        <v>0</v>
      </c>
      <c r="F223" s="5" t="s">
        <v>13050</v>
      </c>
      <c r="G223" s="5">
        <v>2</v>
      </c>
      <c r="H223" s="5">
        <v>2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 t="s">
        <v>13212</v>
      </c>
      <c r="O223" s="5" t="s">
        <v>13212</v>
      </c>
      <c r="P223" s="5" t="s">
        <v>13212</v>
      </c>
      <c r="Q223" s="5" t="s">
        <v>13212</v>
      </c>
      <c r="R223" s="5" t="s">
        <v>30</v>
      </c>
      <c r="S223" s="5">
        <v>1</v>
      </c>
      <c r="T223" s="5">
        <v>1</v>
      </c>
      <c r="U223" s="5" t="s">
        <v>14279</v>
      </c>
      <c r="V223" s="5" t="s">
        <v>13041</v>
      </c>
      <c r="X223" s="5" t="s">
        <v>13662</v>
      </c>
      <c r="Y223" s="5" t="s">
        <v>14475</v>
      </c>
      <c r="Z223" s="5">
        <f t="shared" si="4"/>
        <v>1</v>
      </c>
    </row>
    <row r="224" spans="1:26" x14ac:dyDescent="0.25">
      <c r="A224" s="5" t="s">
        <v>114</v>
      </c>
      <c r="B224" s="5" t="s">
        <v>69</v>
      </c>
      <c r="C224" s="5">
        <v>0</v>
      </c>
      <c r="D224" s="5">
        <v>70</v>
      </c>
      <c r="E224" s="5">
        <v>0</v>
      </c>
      <c r="F224" s="5" t="s">
        <v>13050</v>
      </c>
      <c r="G224" s="5">
        <v>2</v>
      </c>
      <c r="H224" s="5">
        <v>2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 t="s">
        <v>13212</v>
      </c>
      <c r="O224" s="5" t="s">
        <v>13212</v>
      </c>
      <c r="P224" s="5" t="s">
        <v>13212</v>
      </c>
      <c r="Q224" s="5" t="s">
        <v>13212</v>
      </c>
      <c r="R224" s="5" t="s">
        <v>30</v>
      </c>
      <c r="S224" s="5">
        <v>1</v>
      </c>
      <c r="T224" s="5">
        <v>1</v>
      </c>
      <c r="V224" s="5" t="s">
        <v>13041</v>
      </c>
      <c r="X224" s="5" t="s">
        <v>13662</v>
      </c>
      <c r="Y224" s="5" t="s">
        <v>14476</v>
      </c>
      <c r="Z224" s="5">
        <f t="shared" si="4"/>
        <v>1</v>
      </c>
    </row>
    <row r="225" spans="1:26" x14ac:dyDescent="0.25">
      <c r="A225" s="5" t="s">
        <v>220</v>
      </c>
      <c r="B225" s="5" t="s">
        <v>69</v>
      </c>
      <c r="C225" s="5">
        <v>0</v>
      </c>
      <c r="D225" s="5">
        <v>70</v>
      </c>
      <c r="E225" s="5">
        <v>0</v>
      </c>
      <c r="F225" s="5" t="s">
        <v>13050</v>
      </c>
      <c r="G225" s="5">
        <v>2</v>
      </c>
      <c r="H225" s="5">
        <v>2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 t="s">
        <v>13212</v>
      </c>
      <c r="O225" s="5" t="s">
        <v>13212</v>
      </c>
      <c r="P225" s="5" t="s">
        <v>13212</v>
      </c>
      <c r="Q225" s="5" t="s">
        <v>13212</v>
      </c>
      <c r="R225" s="5" t="s">
        <v>30</v>
      </c>
      <c r="S225" s="5">
        <v>1</v>
      </c>
      <c r="T225" s="5">
        <v>1</v>
      </c>
      <c r="U225" s="5" t="s">
        <v>14279</v>
      </c>
      <c r="V225" s="5" t="s">
        <v>13041</v>
      </c>
      <c r="X225" s="5" t="s">
        <v>13662</v>
      </c>
      <c r="Y225" s="5" t="s">
        <v>14477</v>
      </c>
      <c r="Z225" s="5">
        <f t="shared" si="4"/>
        <v>1</v>
      </c>
    </row>
    <row r="226" spans="1:26" x14ac:dyDescent="0.25">
      <c r="A226" s="5" t="s">
        <v>2369</v>
      </c>
      <c r="B226" s="5" t="s">
        <v>69</v>
      </c>
      <c r="C226" s="5">
        <v>0</v>
      </c>
      <c r="D226" s="5">
        <v>60</v>
      </c>
      <c r="E226" s="5">
        <v>0</v>
      </c>
      <c r="F226" s="5" t="s">
        <v>13050</v>
      </c>
      <c r="G226" s="5">
        <v>3</v>
      </c>
      <c r="H226" s="5">
        <v>3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 t="s">
        <v>13212</v>
      </c>
      <c r="O226" s="5" t="s">
        <v>13212</v>
      </c>
      <c r="P226" s="5" t="s">
        <v>13212</v>
      </c>
      <c r="Q226" s="5" t="s">
        <v>13212</v>
      </c>
      <c r="R226" s="5" t="s">
        <v>1476</v>
      </c>
      <c r="S226" s="5">
        <v>1</v>
      </c>
      <c r="T226" s="5">
        <v>1</v>
      </c>
      <c r="V226" s="5" t="s">
        <v>13041</v>
      </c>
      <c r="X226" s="5" t="s">
        <v>13662</v>
      </c>
      <c r="Y226" s="5" t="s">
        <v>14478</v>
      </c>
      <c r="Z226" s="5">
        <f t="shared" si="4"/>
        <v>1</v>
      </c>
    </row>
    <row r="227" spans="1:26" x14ac:dyDescent="0.25">
      <c r="A227" s="5" t="s">
        <v>2597</v>
      </c>
      <c r="B227" s="5" t="s">
        <v>69</v>
      </c>
      <c r="C227" s="5">
        <v>0</v>
      </c>
      <c r="D227" s="5">
        <v>60</v>
      </c>
      <c r="E227" s="5">
        <v>0</v>
      </c>
      <c r="F227" s="5" t="s">
        <v>13050</v>
      </c>
      <c r="G227" s="5">
        <v>3</v>
      </c>
      <c r="H227" s="5">
        <v>3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 t="s">
        <v>13212</v>
      </c>
      <c r="O227" s="5" t="s">
        <v>13212</v>
      </c>
      <c r="P227" s="5" t="s">
        <v>13212</v>
      </c>
      <c r="Q227" s="5" t="s">
        <v>13212</v>
      </c>
      <c r="R227" s="5" t="s">
        <v>1476</v>
      </c>
      <c r="S227" s="5">
        <v>1</v>
      </c>
      <c r="T227" s="5">
        <v>1</v>
      </c>
      <c r="V227" s="5" t="s">
        <v>13041</v>
      </c>
      <c r="X227" s="5" t="s">
        <v>13662</v>
      </c>
      <c r="Y227" s="5" t="s">
        <v>14480</v>
      </c>
      <c r="Z227" s="5">
        <f t="shared" si="4"/>
        <v>1</v>
      </c>
    </row>
    <row r="228" spans="1:26" x14ac:dyDescent="0.25">
      <c r="A228" s="5" t="s">
        <v>2441</v>
      </c>
      <c r="B228" s="5" t="s">
        <v>69</v>
      </c>
      <c r="C228" s="5">
        <v>0</v>
      </c>
      <c r="D228" s="5">
        <v>60</v>
      </c>
      <c r="E228" s="5">
        <v>0</v>
      </c>
      <c r="F228" s="5" t="s">
        <v>13050</v>
      </c>
      <c r="G228" s="5">
        <v>3</v>
      </c>
      <c r="H228" s="5">
        <v>3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 t="s">
        <v>13212</v>
      </c>
      <c r="O228" s="5" t="s">
        <v>13212</v>
      </c>
      <c r="P228" s="5" t="s">
        <v>13212</v>
      </c>
      <c r="Q228" s="5" t="s">
        <v>13212</v>
      </c>
      <c r="R228" s="5" t="s">
        <v>1476</v>
      </c>
      <c r="S228" s="5">
        <v>1</v>
      </c>
      <c r="T228" s="5">
        <v>1</v>
      </c>
      <c r="V228" s="5" t="s">
        <v>13041</v>
      </c>
      <c r="X228" s="5" t="s">
        <v>13662</v>
      </c>
      <c r="Y228" s="5" t="s">
        <v>14481</v>
      </c>
      <c r="Z228" s="5">
        <f t="shared" si="4"/>
        <v>1</v>
      </c>
    </row>
    <row r="229" spans="1:26" x14ac:dyDescent="0.25">
      <c r="A229" s="5" t="s">
        <v>433</v>
      </c>
      <c r="B229" s="5" t="s">
        <v>45</v>
      </c>
      <c r="C229" s="5">
        <v>0</v>
      </c>
      <c r="D229" s="5">
        <v>45</v>
      </c>
      <c r="E229" s="5">
        <v>0</v>
      </c>
      <c r="F229" s="5" t="s">
        <v>13050</v>
      </c>
      <c r="G229" s="5">
        <v>2</v>
      </c>
      <c r="H229" s="5">
        <v>2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 t="s">
        <v>13212</v>
      </c>
      <c r="O229" s="5" t="s">
        <v>13212</v>
      </c>
      <c r="P229" s="5" t="s">
        <v>13212</v>
      </c>
      <c r="Q229" s="5" t="s">
        <v>13212</v>
      </c>
      <c r="R229" s="5" t="s">
        <v>1476</v>
      </c>
      <c r="S229" s="5">
        <v>1</v>
      </c>
      <c r="T229" s="5">
        <v>1</v>
      </c>
      <c r="V229" s="5" t="s">
        <v>13041</v>
      </c>
      <c r="X229" s="5" t="s">
        <v>13662</v>
      </c>
      <c r="Y229" s="5" t="s">
        <v>14482</v>
      </c>
      <c r="Z229" s="5">
        <f t="shared" si="4"/>
        <v>1</v>
      </c>
    </row>
    <row r="230" spans="1:26" x14ac:dyDescent="0.25">
      <c r="A230" s="5" t="s">
        <v>433</v>
      </c>
      <c r="B230" s="5" t="s">
        <v>240</v>
      </c>
      <c r="C230" s="5">
        <v>0</v>
      </c>
      <c r="D230" s="5">
        <v>45</v>
      </c>
      <c r="E230" s="5">
        <v>0</v>
      </c>
      <c r="F230" s="5" t="s">
        <v>13050</v>
      </c>
      <c r="G230" s="5">
        <v>2</v>
      </c>
      <c r="H230" s="5">
        <v>2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 t="s">
        <v>13212</v>
      </c>
      <c r="O230" s="5" t="s">
        <v>13212</v>
      </c>
      <c r="P230" s="5" t="s">
        <v>13212</v>
      </c>
      <c r="Q230" s="5" t="s">
        <v>13212</v>
      </c>
      <c r="R230" s="5" t="s">
        <v>1476</v>
      </c>
      <c r="S230" s="5">
        <v>1</v>
      </c>
      <c r="T230" s="5">
        <v>1</v>
      </c>
      <c r="V230" s="5" t="s">
        <v>13041</v>
      </c>
      <c r="X230" s="5" t="s">
        <v>13662</v>
      </c>
      <c r="Y230" s="5" t="s">
        <v>14483</v>
      </c>
      <c r="Z230" s="5">
        <f t="shared" si="4"/>
        <v>1</v>
      </c>
    </row>
    <row r="231" spans="1:26" x14ac:dyDescent="0.25">
      <c r="A231" s="5" t="s">
        <v>432</v>
      </c>
      <c r="B231" s="5" t="s">
        <v>45</v>
      </c>
      <c r="C231" s="5">
        <v>0</v>
      </c>
      <c r="D231" s="5">
        <v>45</v>
      </c>
      <c r="E231" s="5">
        <v>0</v>
      </c>
      <c r="F231" s="5" t="s">
        <v>13050</v>
      </c>
      <c r="G231" s="5">
        <v>2</v>
      </c>
      <c r="H231" s="5">
        <v>2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 t="s">
        <v>13212</v>
      </c>
      <c r="O231" s="5" t="s">
        <v>13212</v>
      </c>
      <c r="P231" s="5" t="s">
        <v>13212</v>
      </c>
      <c r="Q231" s="5" t="s">
        <v>13212</v>
      </c>
      <c r="R231" s="5" t="s">
        <v>30</v>
      </c>
      <c r="S231" s="5">
        <v>1</v>
      </c>
      <c r="T231" s="5">
        <v>1</v>
      </c>
      <c r="V231" s="5" t="s">
        <v>13041</v>
      </c>
      <c r="X231" s="5" t="s">
        <v>13662</v>
      </c>
      <c r="Y231" s="5" t="s">
        <v>14484</v>
      </c>
      <c r="Z231" s="5">
        <f t="shared" si="4"/>
        <v>1</v>
      </c>
    </row>
    <row r="232" spans="1:26" x14ac:dyDescent="0.25">
      <c r="A232" s="5" t="s">
        <v>432</v>
      </c>
      <c r="B232" s="5" t="s">
        <v>240</v>
      </c>
      <c r="C232" s="5">
        <v>0</v>
      </c>
      <c r="D232" s="5">
        <v>45</v>
      </c>
      <c r="E232" s="5">
        <v>0</v>
      </c>
      <c r="F232" s="5" t="s">
        <v>13050</v>
      </c>
      <c r="G232" s="5">
        <v>2</v>
      </c>
      <c r="H232" s="5">
        <v>2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 t="s">
        <v>13212</v>
      </c>
      <c r="O232" s="5" t="s">
        <v>13212</v>
      </c>
      <c r="P232" s="5" t="s">
        <v>13212</v>
      </c>
      <c r="Q232" s="5" t="s">
        <v>13212</v>
      </c>
      <c r="R232" s="5" t="s">
        <v>30</v>
      </c>
      <c r="S232" s="5">
        <v>1</v>
      </c>
      <c r="T232" s="5">
        <v>1</v>
      </c>
      <c r="V232" s="5" t="s">
        <v>13041</v>
      </c>
      <c r="X232" s="5" t="s">
        <v>13662</v>
      </c>
      <c r="Y232" s="5" t="s">
        <v>14485</v>
      </c>
      <c r="Z232" s="5">
        <f t="shared" si="4"/>
        <v>1</v>
      </c>
    </row>
    <row r="233" spans="1:26" x14ac:dyDescent="0.25">
      <c r="A233" s="5" t="s">
        <v>372</v>
      </c>
      <c r="B233" s="5" t="s">
        <v>28</v>
      </c>
      <c r="C233" s="5">
        <v>0</v>
      </c>
      <c r="D233" s="5" t="s">
        <v>370</v>
      </c>
      <c r="E233" s="5">
        <v>0</v>
      </c>
      <c r="F233" s="5" t="s">
        <v>13044</v>
      </c>
      <c r="G233" s="5">
        <v>2</v>
      </c>
      <c r="H233" s="5">
        <v>2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 t="s">
        <v>13212</v>
      </c>
      <c r="O233" s="5" t="s">
        <v>13212</v>
      </c>
      <c r="P233" s="5" t="s">
        <v>13212</v>
      </c>
      <c r="Q233" s="5" t="s">
        <v>13212</v>
      </c>
      <c r="R233" s="5" t="s">
        <v>1476</v>
      </c>
      <c r="S233" s="5">
        <v>1</v>
      </c>
      <c r="T233" s="5">
        <v>2</v>
      </c>
      <c r="V233" s="5" t="s">
        <v>13041</v>
      </c>
      <c r="X233" s="5" t="s">
        <v>13662</v>
      </c>
      <c r="Y233" s="5" t="s">
        <v>14486</v>
      </c>
      <c r="Z233" s="5">
        <f t="shared" si="4"/>
        <v>1</v>
      </c>
    </row>
    <row r="234" spans="1:26" x14ac:dyDescent="0.25">
      <c r="A234" s="5" t="s">
        <v>369</v>
      </c>
      <c r="B234" s="5" t="s">
        <v>28</v>
      </c>
      <c r="C234" s="5">
        <v>0</v>
      </c>
      <c r="D234" s="5" t="s">
        <v>370</v>
      </c>
      <c r="E234" s="5">
        <v>0</v>
      </c>
      <c r="F234" s="5" t="s">
        <v>13044</v>
      </c>
      <c r="G234" s="5">
        <v>2</v>
      </c>
      <c r="H234" s="5">
        <v>2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 t="s">
        <v>13212</v>
      </c>
      <c r="O234" s="5" t="s">
        <v>13212</v>
      </c>
      <c r="P234" s="5" t="s">
        <v>13212</v>
      </c>
      <c r="Q234" s="5" t="s">
        <v>13212</v>
      </c>
      <c r="R234" s="5" t="s">
        <v>30</v>
      </c>
      <c r="S234" s="5">
        <v>1</v>
      </c>
      <c r="T234" s="5">
        <v>2</v>
      </c>
      <c r="U234" s="5" t="s">
        <v>14279</v>
      </c>
      <c r="V234" s="5" t="s">
        <v>13041</v>
      </c>
      <c r="X234" s="5" t="s">
        <v>13662</v>
      </c>
      <c r="Y234" s="5" t="s">
        <v>14487</v>
      </c>
      <c r="Z234" s="5">
        <f t="shared" si="4"/>
        <v>1</v>
      </c>
    </row>
    <row r="235" spans="1:26" x14ac:dyDescent="0.25">
      <c r="A235" s="5" t="s">
        <v>158</v>
      </c>
      <c r="B235" s="5" t="s">
        <v>45</v>
      </c>
      <c r="C235" s="5">
        <v>0</v>
      </c>
      <c r="D235" s="5">
        <v>45</v>
      </c>
      <c r="E235" s="5">
        <v>0</v>
      </c>
      <c r="F235" s="5" t="s">
        <v>13050</v>
      </c>
      <c r="G235" s="5">
        <v>2</v>
      </c>
      <c r="H235" s="5">
        <v>2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 t="s">
        <v>13212</v>
      </c>
      <c r="O235" s="5" t="s">
        <v>13212</v>
      </c>
      <c r="P235" s="5" t="s">
        <v>13212</v>
      </c>
      <c r="Q235" s="5" t="s">
        <v>13212</v>
      </c>
      <c r="R235" s="5" t="s">
        <v>1476</v>
      </c>
      <c r="S235" s="5">
        <v>1</v>
      </c>
      <c r="T235" s="5">
        <v>1</v>
      </c>
      <c r="V235" s="5" t="s">
        <v>13041</v>
      </c>
      <c r="X235" s="5" t="s">
        <v>13662</v>
      </c>
      <c r="Y235" s="5" t="s">
        <v>14488</v>
      </c>
      <c r="Z235" s="5">
        <f t="shared" si="4"/>
        <v>1</v>
      </c>
    </row>
    <row r="236" spans="1:26" x14ac:dyDescent="0.25">
      <c r="A236" s="5" t="s">
        <v>156</v>
      </c>
      <c r="B236" s="5" t="s">
        <v>45</v>
      </c>
      <c r="C236" s="5">
        <v>0</v>
      </c>
      <c r="D236" s="5">
        <v>45</v>
      </c>
      <c r="E236" s="5">
        <v>0</v>
      </c>
      <c r="F236" s="5" t="s">
        <v>13050</v>
      </c>
      <c r="G236" s="5">
        <v>2</v>
      </c>
      <c r="H236" s="5">
        <v>2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 t="s">
        <v>13212</v>
      </c>
      <c r="O236" s="5" t="s">
        <v>13212</v>
      </c>
      <c r="P236" s="5" t="s">
        <v>13212</v>
      </c>
      <c r="Q236" s="5" t="s">
        <v>13212</v>
      </c>
      <c r="R236" s="5" t="s">
        <v>30</v>
      </c>
      <c r="S236" s="5">
        <v>1</v>
      </c>
      <c r="T236" s="5">
        <v>1</v>
      </c>
      <c r="V236" s="5" t="s">
        <v>13041</v>
      </c>
      <c r="X236" s="5" t="s">
        <v>13662</v>
      </c>
      <c r="Y236" s="5" t="s">
        <v>14489</v>
      </c>
      <c r="Z236" s="5">
        <f t="shared" si="4"/>
        <v>1</v>
      </c>
    </row>
    <row r="237" spans="1:26" x14ac:dyDescent="0.25">
      <c r="A237" s="5" t="s">
        <v>1459</v>
      </c>
      <c r="B237" s="5" t="s">
        <v>28</v>
      </c>
      <c r="C237" s="5">
        <v>0</v>
      </c>
      <c r="D237" s="5">
        <v>30</v>
      </c>
      <c r="E237" s="5">
        <v>0</v>
      </c>
      <c r="F237" s="5" t="s">
        <v>1460</v>
      </c>
      <c r="G237" s="5">
        <v>3</v>
      </c>
      <c r="H237" s="5">
        <v>3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 t="s">
        <v>13212</v>
      </c>
      <c r="O237" s="5" t="s">
        <v>13212</v>
      </c>
      <c r="P237" s="5" t="s">
        <v>13212</v>
      </c>
      <c r="Q237" s="5" t="s">
        <v>13212</v>
      </c>
      <c r="R237" s="5" t="s">
        <v>1476</v>
      </c>
      <c r="S237" s="5" t="s">
        <v>1269</v>
      </c>
      <c r="T237" s="5">
        <v>2</v>
      </c>
      <c r="V237" s="5" t="s">
        <v>13041</v>
      </c>
      <c r="X237" s="5" t="s">
        <v>13662</v>
      </c>
      <c r="Y237" s="5" t="s">
        <v>14490</v>
      </c>
      <c r="Z237" s="5">
        <f t="shared" si="4"/>
        <v>1</v>
      </c>
    </row>
    <row r="238" spans="1:26" x14ac:dyDescent="0.25">
      <c r="A238" s="5" t="s">
        <v>631</v>
      </c>
      <c r="B238" s="5" t="s">
        <v>28</v>
      </c>
      <c r="C238" s="5">
        <v>0</v>
      </c>
      <c r="D238" s="5">
        <v>80</v>
      </c>
      <c r="E238" s="5">
        <v>0</v>
      </c>
      <c r="F238" s="5" t="s">
        <v>13044</v>
      </c>
      <c r="G238" s="5">
        <v>2</v>
      </c>
      <c r="H238" s="5">
        <v>2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 t="s">
        <v>13212</v>
      </c>
      <c r="O238" s="5" t="s">
        <v>13212</v>
      </c>
      <c r="P238" s="5" t="s">
        <v>13212</v>
      </c>
      <c r="Q238" s="5" t="s">
        <v>13212</v>
      </c>
      <c r="R238" s="5" t="s">
        <v>1476</v>
      </c>
      <c r="S238" s="5">
        <v>1</v>
      </c>
      <c r="T238" s="5">
        <v>2</v>
      </c>
      <c r="V238" s="5" t="s">
        <v>13041</v>
      </c>
      <c r="X238" s="5" t="s">
        <v>13662</v>
      </c>
      <c r="Y238" s="5" t="s">
        <v>14491</v>
      </c>
      <c r="Z238" s="5">
        <f t="shared" si="4"/>
        <v>1</v>
      </c>
    </row>
    <row r="239" spans="1:26" x14ac:dyDescent="0.25">
      <c r="A239" s="5" t="s">
        <v>629</v>
      </c>
      <c r="B239" s="5" t="s">
        <v>28</v>
      </c>
      <c r="C239" s="5">
        <v>0</v>
      </c>
      <c r="D239" s="5">
        <v>80</v>
      </c>
      <c r="E239" s="5">
        <v>0</v>
      </c>
      <c r="F239" s="5" t="s">
        <v>13044</v>
      </c>
      <c r="G239" s="5">
        <v>2</v>
      </c>
      <c r="H239" s="5">
        <v>2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 t="s">
        <v>13212</v>
      </c>
      <c r="O239" s="5" t="s">
        <v>13212</v>
      </c>
      <c r="P239" s="5" t="s">
        <v>13212</v>
      </c>
      <c r="Q239" s="5" t="s">
        <v>13212</v>
      </c>
      <c r="R239" s="5" t="s">
        <v>30</v>
      </c>
      <c r="S239" s="5">
        <v>1</v>
      </c>
      <c r="T239" s="5">
        <v>2</v>
      </c>
      <c r="U239" s="5" t="s">
        <v>14279</v>
      </c>
      <c r="V239" s="5" t="s">
        <v>13041</v>
      </c>
      <c r="X239" s="5" t="s">
        <v>13662</v>
      </c>
      <c r="Y239" s="5" t="s">
        <v>14492</v>
      </c>
      <c r="Z239" s="5">
        <f t="shared" si="4"/>
        <v>1</v>
      </c>
    </row>
    <row r="240" spans="1:26" x14ac:dyDescent="0.25">
      <c r="A240" s="5" t="s">
        <v>58</v>
      </c>
      <c r="B240" s="5" t="s">
        <v>28</v>
      </c>
      <c r="C240" s="5">
        <v>0</v>
      </c>
      <c r="D240" s="5">
        <v>60</v>
      </c>
      <c r="E240" s="5">
        <v>0</v>
      </c>
      <c r="F240" s="5" t="s">
        <v>13044</v>
      </c>
      <c r="G240" s="5">
        <v>2</v>
      </c>
      <c r="H240" s="5">
        <v>2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 t="s">
        <v>13212</v>
      </c>
      <c r="O240" s="5" t="s">
        <v>13212</v>
      </c>
      <c r="P240" s="5" t="s">
        <v>13212</v>
      </c>
      <c r="Q240" s="5" t="s">
        <v>13212</v>
      </c>
      <c r="R240" s="5" t="s">
        <v>1476</v>
      </c>
      <c r="S240" s="5">
        <v>1</v>
      </c>
      <c r="T240" s="5">
        <v>2</v>
      </c>
      <c r="V240" s="5" t="s">
        <v>13041</v>
      </c>
      <c r="X240" s="5" t="s">
        <v>13662</v>
      </c>
      <c r="Y240" s="5" t="s">
        <v>14493</v>
      </c>
      <c r="Z240" s="5">
        <f t="shared" si="4"/>
        <v>1</v>
      </c>
    </row>
    <row r="241" spans="1:26" x14ac:dyDescent="0.25">
      <c r="A241" s="5" t="s">
        <v>56</v>
      </c>
      <c r="B241" s="5" t="s">
        <v>28</v>
      </c>
      <c r="C241" s="5">
        <v>0</v>
      </c>
      <c r="D241" s="5">
        <v>60</v>
      </c>
      <c r="E241" s="5">
        <v>0</v>
      </c>
      <c r="F241" s="5" t="s">
        <v>13044</v>
      </c>
      <c r="G241" s="5">
        <v>2</v>
      </c>
      <c r="H241" s="5">
        <v>2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 t="s">
        <v>13212</v>
      </c>
      <c r="O241" s="5" t="s">
        <v>13212</v>
      </c>
      <c r="P241" s="5" t="s">
        <v>13212</v>
      </c>
      <c r="Q241" s="5" t="s">
        <v>13212</v>
      </c>
      <c r="R241" s="5" t="s">
        <v>30</v>
      </c>
      <c r="S241" s="5">
        <v>1</v>
      </c>
      <c r="T241" s="5">
        <v>2</v>
      </c>
      <c r="V241" s="5" t="s">
        <v>13041</v>
      </c>
      <c r="X241" s="5" t="s">
        <v>13662</v>
      </c>
      <c r="Y241" s="5" t="s">
        <v>14494</v>
      </c>
      <c r="Z241" s="5">
        <f t="shared" si="4"/>
        <v>1</v>
      </c>
    </row>
    <row r="242" spans="1:26" x14ac:dyDescent="0.25">
      <c r="A242" s="5" t="s">
        <v>219</v>
      </c>
      <c r="B242" s="5" t="s">
        <v>28</v>
      </c>
      <c r="C242" s="5">
        <v>0</v>
      </c>
      <c r="D242" s="5">
        <v>70</v>
      </c>
      <c r="E242" s="5">
        <v>0</v>
      </c>
      <c r="F242" s="5" t="s">
        <v>13044</v>
      </c>
      <c r="G242" s="5">
        <v>2</v>
      </c>
      <c r="H242" s="5">
        <v>2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 t="s">
        <v>13212</v>
      </c>
      <c r="O242" s="5" t="s">
        <v>13212</v>
      </c>
      <c r="P242" s="5" t="s">
        <v>13212</v>
      </c>
      <c r="Q242" s="5" t="s">
        <v>13212</v>
      </c>
      <c r="R242" s="5" t="s">
        <v>1476</v>
      </c>
      <c r="S242" s="5">
        <v>1</v>
      </c>
      <c r="T242" s="5">
        <v>2</v>
      </c>
      <c r="V242" s="5" t="s">
        <v>13041</v>
      </c>
      <c r="X242" s="5" t="s">
        <v>13662</v>
      </c>
      <c r="Y242" s="5" t="s">
        <v>14495</v>
      </c>
      <c r="Z242" s="5">
        <f t="shared" si="4"/>
        <v>1</v>
      </c>
    </row>
    <row r="243" spans="1:26" x14ac:dyDescent="0.25">
      <c r="A243" s="5" t="s">
        <v>217</v>
      </c>
      <c r="B243" s="5" t="s">
        <v>28</v>
      </c>
      <c r="C243" s="5">
        <v>0</v>
      </c>
      <c r="D243" s="5">
        <v>70</v>
      </c>
      <c r="E243" s="5">
        <v>0</v>
      </c>
      <c r="F243" s="5" t="s">
        <v>13044</v>
      </c>
      <c r="G243" s="5">
        <v>2</v>
      </c>
      <c r="H243" s="5">
        <v>2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 t="s">
        <v>13212</v>
      </c>
      <c r="O243" s="5" t="s">
        <v>13212</v>
      </c>
      <c r="P243" s="5" t="s">
        <v>13212</v>
      </c>
      <c r="Q243" s="5" t="s">
        <v>13212</v>
      </c>
      <c r="R243" s="5" t="s">
        <v>30</v>
      </c>
      <c r="S243" s="5">
        <v>1</v>
      </c>
      <c r="T243" s="5">
        <v>2</v>
      </c>
      <c r="U243" s="5" t="s">
        <v>14279</v>
      </c>
      <c r="V243" s="5" t="s">
        <v>13041</v>
      </c>
      <c r="X243" s="5" t="s">
        <v>13662</v>
      </c>
      <c r="Y243" s="5" t="s">
        <v>14496</v>
      </c>
      <c r="Z243" s="5">
        <f t="shared" si="4"/>
        <v>1</v>
      </c>
    </row>
    <row r="244" spans="1:26" x14ac:dyDescent="0.25">
      <c r="A244" s="5" t="s">
        <v>134</v>
      </c>
      <c r="B244" s="5" t="s">
        <v>28</v>
      </c>
      <c r="C244" s="5">
        <v>0</v>
      </c>
      <c r="D244" s="5">
        <v>70</v>
      </c>
      <c r="E244" s="5">
        <v>0</v>
      </c>
      <c r="F244" s="5" t="s">
        <v>13044</v>
      </c>
      <c r="G244" s="5">
        <v>2</v>
      </c>
      <c r="H244" s="5">
        <v>2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 t="s">
        <v>13212</v>
      </c>
      <c r="O244" s="5" t="s">
        <v>13212</v>
      </c>
      <c r="P244" s="5" t="s">
        <v>13212</v>
      </c>
      <c r="Q244" s="5" t="s">
        <v>13212</v>
      </c>
      <c r="R244" s="5" t="s">
        <v>1476</v>
      </c>
      <c r="S244" s="5">
        <v>1</v>
      </c>
      <c r="T244" s="5">
        <v>2</v>
      </c>
      <c r="V244" s="5" t="s">
        <v>13041</v>
      </c>
      <c r="X244" s="5" t="s">
        <v>13662</v>
      </c>
      <c r="Y244" s="5" t="s">
        <v>14497</v>
      </c>
      <c r="Z244" s="5">
        <f t="shared" si="4"/>
        <v>1</v>
      </c>
    </row>
    <row r="245" spans="1:26" x14ac:dyDescent="0.25">
      <c r="A245" s="5" t="s">
        <v>132</v>
      </c>
      <c r="B245" s="5" t="s">
        <v>28</v>
      </c>
      <c r="C245" s="5">
        <v>0</v>
      </c>
      <c r="D245" s="5">
        <v>70</v>
      </c>
      <c r="E245" s="5">
        <v>0</v>
      </c>
      <c r="F245" s="5" t="s">
        <v>13044</v>
      </c>
      <c r="G245" s="5">
        <v>2</v>
      </c>
      <c r="H245" s="5">
        <v>2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 t="s">
        <v>13212</v>
      </c>
      <c r="O245" s="5" t="s">
        <v>13212</v>
      </c>
      <c r="P245" s="5" t="s">
        <v>13212</v>
      </c>
      <c r="Q245" s="5" t="s">
        <v>13212</v>
      </c>
      <c r="R245" s="5" t="s">
        <v>30</v>
      </c>
      <c r="S245" s="5">
        <v>1</v>
      </c>
      <c r="T245" s="5">
        <v>2</v>
      </c>
      <c r="U245" s="5" t="s">
        <v>14279</v>
      </c>
      <c r="V245" s="5" t="s">
        <v>13041</v>
      </c>
      <c r="X245" s="5" t="s">
        <v>13662</v>
      </c>
      <c r="Y245" s="5" t="s">
        <v>14498</v>
      </c>
      <c r="Z245" s="5">
        <f t="shared" si="4"/>
        <v>1</v>
      </c>
    </row>
    <row r="246" spans="1:26" x14ac:dyDescent="0.25">
      <c r="A246" s="5" t="s">
        <v>664</v>
      </c>
      <c r="B246" s="5" t="s">
        <v>28</v>
      </c>
      <c r="C246" s="5">
        <v>0</v>
      </c>
      <c r="D246" s="5">
        <v>70</v>
      </c>
      <c r="E246" s="5">
        <v>0</v>
      </c>
      <c r="F246" s="5" t="s">
        <v>13044</v>
      </c>
      <c r="G246" s="5">
        <v>2</v>
      </c>
      <c r="H246" s="5">
        <v>2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 t="s">
        <v>13212</v>
      </c>
      <c r="O246" s="5" t="s">
        <v>13212</v>
      </c>
      <c r="P246" s="5" t="s">
        <v>13212</v>
      </c>
      <c r="Q246" s="5" t="s">
        <v>13212</v>
      </c>
      <c r="R246" s="5" t="s">
        <v>1476</v>
      </c>
      <c r="S246" s="5">
        <v>1</v>
      </c>
      <c r="T246" s="5">
        <v>2</v>
      </c>
      <c r="V246" s="5" t="s">
        <v>13041</v>
      </c>
      <c r="X246" s="5" t="s">
        <v>13662</v>
      </c>
      <c r="Y246" s="5" t="s">
        <v>14499</v>
      </c>
      <c r="Z246" s="5">
        <f t="shared" si="4"/>
        <v>1</v>
      </c>
    </row>
    <row r="247" spans="1:26" x14ac:dyDescent="0.25">
      <c r="A247" s="5" t="s">
        <v>662</v>
      </c>
      <c r="B247" s="5" t="s">
        <v>28</v>
      </c>
      <c r="C247" s="5">
        <v>0</v>
      </c>
      <c r="D247" s="5">
        <v>70</v>
      </c>
      <c r="E247" s="5">
        <v>0</v>
      </c>
      <c r="F247" s="5" t="s">
        <v>13044</v>
      </c>
      <c r="G247" s="5">
        <v>2</v>
      </c>
      <c r="H247" s="5">
        <v>2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 t="s">
        <v>13212</v>
      </c>
      <c r="O247" s="5" t="s">
        <v>13212</v>
      </c>
      <c r="P247" s="5" t="s">
        <v>13212</v>
      </c>
      <c r="Q247" s="5" t="s">
        <v>13212</v>
      </c>
      <c r="R247" s="5" t="s">
        <v>30</v>
      </c>
      <c r="S247" s="5">
        <v>1</v>
      </c>
      <c r="T247" s="5">
        <v>2</v>
      </c>
      <c r="U247" s="5" t="s">
        <v>14279</v>
      </c>
      <c r="V247" s="5" t="s">
        <v>13041</v>
      </c>
      <c r="X247" s="5" t="s">
        <v>13662</v>
      </c>
      <c r="Y247" s="5" t="s">
        <v>14500</v>
      </c>
      <c r="Z247" s="5">
        <f t="shared" si="4"/>
        <v>1</v>
      </c>
    </row>
    <row r="248" spans="1:26" x14ac:dyDescent="0.25">
      <c r="A248" s="5" t="s">
        <v>507</v>
      </c>
      <c r="B248" s="5" t="s">
        <v>28</v>
      </c>
      <c r="C248" s="5">
        <v>0</v>
      </c>
      <c r="D248" s="5">
        <v>70</v>
      </c>
      <c r="E248" s="5">
        <v>0</v>
      </c>
      <c r="F248" s="5" t="s">
        <v>13044</v>
      </c>
      <c r="G248" s="5">
        <v>2</v>
      </c>
      <c r="H248" s="5">
        <v>2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 t="s">
        <v>13212</v>
      </c>
      <c r="O248" s="5" t="s">
        <v>13212</v>
      </c>
      <c r="P248" s="5" t="s">
        <v>13212</v>
      </c>
      <c r="Q248" s="5" t="s">
        <v>13212</v>
      </c>
      <c r="R248" s="5" t="s">
        <v>1476</v>
      </c>
      <c r="S248" s="5">
        <v>1</v>
      </c>
      <c r="T248" s="5">
        <v>2</v>
      </c>
      <c r="V248" s="5" t="s">
        <v>13041</v>
      </c>
      <c r="X248" s="5" t="s">
        <v>13662</v>
      </c>
      <c r="Y248" s="5" t="s">
        <v>14501</v>
      </c>
      <c r="Z248" s="5">
        <f t="shared" si="4"/>
        <v>1</v>
      </c>
    </row>
    <row r="249" spans="1:26" x14ac:dyDescent="0.25">
      <c r="A249" s="5" t="s">
        <v>505</v>
      </c>
      <c r="B249" s="5" t="s">
        <v>28</v>
      </c>
      <c r="C249" s="5">
        <v>0</v>
      </c>
      <c r="D249" s="5">
        <v>70</v>
      </c>
      <c r="E249" s="5">
        <v>0</v>
      </c>
      <c r="F249" s="5" t="s">
        <v>13044</v>
      </c>
      <c r="G249" s="5">
        <v>2</v>
      </c>
      <c r="H249" s="5">
        <v>2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 t="s">
        <v>13212</v>
      </c>
      <c r="O249" s="5" t="s">
        <v>13212</v>
      </c>
      <c r="P249" s="5" t="s">
        <v>13212</v>
      </c>
      <c r="Q249" s="5" t="s">
        <v>13212</v>
      </c>
      <c r="R249" s="5" t="s">
        <v>30</v>
      </c>
      <c r="S249" s="5">
        <v>1</v>
      </c>
      <c r="T249" s="5">
        <v>2</v>
      </c>
      <c r="U249" s="5" t="s">
        <v>14279</v>
      </c>
      <c r="V249" s="5" t="s">
        <v>13041</v>
      </c>
      <c r="X249" s="5" t="s">
        <v>13662</v>
      </c>
      <c r="Y249" s="5" t="s">
        <v>14502</v>
      </c>
      <c r="Z249" s="5">
        <f t="shared" si="4"/>
        <v>1</v>
      </c>
    </row>
    <row r="250" spans="1:26" x14ac:dyDescent="0.25">
      <c r="A250" s="5" t="s">
        <v>174</v>
      </c>
      <c r="B250" s="5" t="s">
        <v>28</v>
      </c>
      <c r="C250" s="5">
        <v>0</v>
      </c>
      <c r="D250" s="5">
        <v>60</v>
      </c>
      <c r="E250" s="5">
        <v>0</v>
      </c>
      <c r="F250" s="5" t="s">
        <v>13044</v>
      </c>
      <c r="G250" s="5">
        <v>2</v>
      </c>
      <c r="H250" s="5">
        <v>2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 t="s">
        <v>13212</v>
      </c>
      <c r="O250" s="5" t="s">
        <v>13212</v>
      </c>
      <c r="P250" s="5" t="s">
        <v>13212</v>
      </c>
      <c r="Q250" s="5" t="s">
        <v>13212</v>
      </c>
      <c r="R250" s="5" t="s">
        <v>1476</v>
      </c>
      <c r="S250" s="5">
        <v>1</v>
      </c>
      <c r="T250" s="5">
        <v>2</v>
      </c>
      <c r="V250" s="5" t="s">
        <v>13041</v>
      </c>
      <c r="X250" s="5" t="s">
        <v>13662</v>
      </c>
      <c r="Y250" s="5" t="s">
        <v>14503</v>
      </c>
      <c r="Z250" s="5">
        <f t="shared" si="4"/>
        <v>1</v>
      </c>
    </row>
    <row r="251" spans="1:26" x14ac:dyDescent="0.25">
      <c r="A251" s="5" t="s">
        <v>172</v>
      </c>
      <c r="B251" s="5" t="s">
        <v>28</v>
      </c>
      <c r="C251" s="5">
        <v>0</v>
      </c>
      <c r="D251" s="5">
        <v>60</v>
      </c>
      <c r="E251" s="5">
        <v>0</v>
      </c>
      <c r="F251" s="5" t="s">
        <v>13044</v>
      </c>
      <c r="G251" s="5">
        <v>2</v>
      </c>
      <c r="H251" s="5">
        <v>2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 t="s">
        <v>13212</v>
      </c>
      <c r="O251" s="5" t="s">
        <v>13212</v>
      </c>
      <c r="P251" s="5" t="s">
        <v>13212</v>
      </c>
      <c r="Q251" s="5" t="s">
        <v>13212</v>
      </c>
      <c r="R251" s="5" t="s">
        <v>30</v>
      </c>
      <c r="S251" s="5">
        <v>1</v>
      </c>
      <c r="T251" s="5">
        <v>2</v>
      </c>
      <c r="U251" s="5" t="s">
        <v>14279</v>
      </c>
      <c r="V251" s="5" t="s">
        <v>13041</v>
      </c>
      <c r="X251" s="5" t="s">
        <v>13662</v>
      </c>
      <c r="Y251" s="5" t="s">
        <v>14504</v>
      </c>
      <c r="Z251" s="5">
        <f t="shared" si="4"/>
        <v>1</v>
      </c>
    </row>
    <row r="252" spans="1:26" x14ac:dyDescent="0.25">
      <c r="A252" s="5" t="s">
        <v>390</v>
      </c>
      <c r="B252" s="5" t="s">
        <v>28</v>
      </c>
      <c r="C252" s="5">
        <v>0</v>
      </c>
      <c r="D252" s="5" t="s">
        <v>153</v>
      </c>
      <c r="E252" s="5">
        <v>0</v>
      </c>
      <c r="F252" s="5" t="s">
        <v>13044</v>
      </c>
      <c r="G252" s="5">
        <v>2</v>
      </c>
      <c r="H252" s="5">
        <v>2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 t="s">
        <v>13212</v>
      </c>
      <c r="O252" s="5" t="s">
        <v>13212</v>
      </c>
      <c r="P252" s="5" t="s">
        <v>13212</v>
      </c>
      <c r="Q252" s="5" t="s">
        <v>13212</v>
      </c>
      <c r="R252" s="5" t="s">
        <v>1476</v>
      </c>
      <c r="S252" s="5">
        <v>1</v>
      </c>
      <c r="T252" s="5">
        <v>2</v>
      </c>
      <c r="V252" s="5" t="s">
        <v>13041</v>
      </c>
      <c r="X252" s="5" t="s">
        <v>13662</v>
      </c>
      <c r="Y252" s="5" t="s">
        <v>14505</v>
      </c>
      <c r="Z252" s="5">
        <f t="shared" si="4"/>
        <v>1</v>
      </c>
    </row>
    <row r="253" spans="1:26" x14ac:dyDescent="0.25">
      <c r="A253" s="5" t="s">
        <v>388</v>
      </c>
      <c r="B253" s="5" t="s">
        <v>28</v>
      </c>
      <c r="C253" s="5">
        <v>0</v>
      </c>
      <c r="D253" s="5" t="s">
        <v>153</v>
      </c>
      <c r="E253" s="5">
        <v>0</v>
      </c>
      <c r="F253" s="5" t="s">
        <v>13044</v>
      </c>
      <c r="G253" s="5">
        <v>2</v>
      </c>
      <c r="H253" s="5">
        <v>2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 t="s">
        <v>13212</v>
      </c>
      <c r="O253" s="5" t="s">
        <v>13212</v>
      </c>
      <c r="P253" s="5" t="s">
        <v>13212</v>
      </c>
      <c r="Q253" s="5" t="s">
        <v>13212</v>
      </c>
      <c r="R253" s="5" t="s">
        <v>30</v>
      </c>
      <c r="S253" s="5">
        <v>1</v>
      </c>
      <c r="T253" s="5">
        <v>2</v>
      </c>
      <c r="U253" s="5" t="s">
        <v>14279</v>
      </c>
      <c r="V253" s="5" t="s">
        <v>13041</v>
      </c>
      <c r="X253" s="5" t="s">
        <v>13662</v>
      </c>
      <c r="Y253" s="5" t="s">
        <v>14506</v>
      </c>
      <c r="Z253" s="5">
        <f t="shared" si="4"/>
        <v>1</v>
      </c>
    </row>
    <row r="254" spans="1:26" x14ac:dyDescent="0.25">
      <c r="A254" s="5" t="s">
        <v>189</v>
      </c>
      <c r="B254" s="5" t="s">
        <v>28</v>
      </c>
      <c r="C254" s="5">
        <v>0</v>
      </c>
      <c r="D254" s="5">
        <v>60</v>
      </c>
      <c r="E254" s="5">
        <v>0</v>
      </c>
      <c r="F254" s="5" t="s">
        <v>13044</v>
      </c>
      <c r="G254" s="5">
        <v>2</v>
      </c>
      <c r="H254" s="5">
        <v>2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 t="s">
        <v>13212</v>
      </c>
      <c r="O254" s="5" t="s">
        <v>13212</v>
      </c>
      <c r="P254" s="5" t="s">
        <v>13212</v>
      </c>
      <c r="Q254" s="5" t="s">
        <v>13212</v>
      </c>
      <c r="R254" s="5" t="s">
        <v>1476</v>
      </c>
      <c r="S254" s="5">
        <v>1</v>
      </c>
      <c r="T254" s="5">
        <v>2</v>
      </c>
      <c r="V254" s="5" t="s">
        <v>13041</v>
      </c>
      <c r="X254" s="5" t="s">
        <v>13662</v>
      </c>
      <c r="Y254" s="5" t="s">
        <v>14507</v>
      </c>
      <c r="Z254" s="5">
        <f t="shared" si="4"/>
        <v>1</v>
      </c>
    </row>
    <row r="255" spans="1:26" x14ac:dyDescent="0.25">
      <c r="A255" s="5" t="s">
        <v>187</v>
      </c>
      <c r="B255" s="5" t="s">
        <v>28</v>
      </c>
      <c r="C255" s="5">
        <v>0</v>
      </c>
      <c r="D255" s="5">
        <v>60</v>
      </c>
      <c r="E255" s="5">
        <v>0</v>
      </c>
      <c r="F255" s="5" t="s">
        <v>13044</v>
      </c>
      <c r="G255" s="5">
        <v>2</v>
      </c>
      <c r="H255" s="5">
        <v>2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 t="s">
        <v>13212</v>
      </c>
      <c r="O255" s="5" t="s">
        <v>13212</v>
      </c>
      <c r="P255" s="5" t="s">
        <v>13212</v>
      </c>
      <c r="Q255" s="5" t="s">
        <v>13212</v>
      </c>
      <c r="R255" s="5" t="s">
        <v>30</v>
      </c>
      <c r="S255" s="5">
        <v>1</v>
      </c>
      <c r="T255" s="5">
        <v>2</v>
      </c>
      <c r="U255" s="5" t="s">
        <v>14279</v>
      </c>
      <c r="V255" s="5" t="s">
        <v>13041</v>
      </c>
      <c r="X255" s="5" t="s">
        <v>13662</v>
      </c>
      <c r="Y255" s="5" t="s">
        <v>14508</v>
      </c>
      <c r="Z255" s="5">
        <f t="shared" si="4"/>
        <v>1</v>
      </c>
    </row>
    <row r="256" spans="1:26" x14ac:dyDescent="0.25">
      <c r="A256" s="5" t="s">
        <v>387</v>
      </c>
      <c r="B256" s="5" t="s">
        <v>28</v>
      </c>
      <c r="C256" s="5">
        <v>0</v>
      </c>
      <c r="D256" s="5" t="s">
        <v>153</v>
      </c>
      <c r="E256" s="5">
        <v>0</v>
      </c>
      <c r="F256" s="5" t="s">
        <v>13044</v>
      </c>
      <c r="G256" s="5">
        <v>2</v>
      </c>
      <c r="H256" s="5">
        <v>2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 t="s">
        <v>13212</v>
      </c>
      <c r="O256" s="5" t="s">
        <v>13212</v>
      </c>
      <c r="P256" s="5" t="s">
        <v>13212</v>
      </c>
      <c r="Q256" s="5" t="s">
        <v>13212</v>
      </c>
      <c r="R256" s="5" t="s">
        <v>1476</v>
      </c>
      <c r="S256" s="5">
        <v>1</v>
      </c>
      <c r="T256" s="5">
        <v>2</v>
      </c>
      <c r="V256" s="5" t="s">
        <v>13041</v>
      </c>
      <c r="X256" s="5" t="s">
        <v>13662</v>
      </c>
      <c r="Y256" s="5" t="s">
        <v>14509</v>
      </c>
      <c r="Z256" s="5">
        <f t="shared" si="4"/>
        <v>1</v>
      </c>
    </row>
    <row r="257" spans="1:26" x14ac:dyDescent="0.25">
      <c r="A257" s="5" t="s">
        <v>385</v>
      </c>
      <c r="B257" s="5" t="s">
        <v>28</v>
      </c>
      <c r="C257" s="5">
        <v>0</v>
      </c>
      <c r="D257" s="5" t="s">
        <v>153</v>
      </c>
      <c r="E257" s="5">
        <v>0</v>
      </c>
      <c r="F257" s="5" t="s">
        <v>13044</v>
      </c>
      <c r="G257" s="5">
        <v>2</v>
      </c>
      <c r="H257" s="5">
        <v>2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 t="s">
        <v>13212</v>
      </c>
      <c r="O257" s="5" t="s">
        <v>13212</v>
      </c>
      <c r="P257" s="5" t="s">
        <v>13212</v>
      </c>
      <c r="Q257" s="5" t="s">
        <v>13212</v>
      </c>
      <c r="R257" s="5" t="s">
        <v>30</v>
      </c>
      <c r="S257" s="5">
        <v>1</v>
      </c>
      <c r="T257" s="5">
        <v>2</v>
      </c>
      <c r="U257" s="5" t="s">
        <v>14279</v>
      </c>
      <c r="V257" s="5" t="s">
        <v>13041</v>
      </c>
      <c r="X257" s="5" t="s">
        <v>13662</v>
      </c>
      <c r="Y257" s="5" t="s">
        <v>14510</v>
      </c>
      <c r="Z257" s="5">
        <f t="shared" si="4"/>
        <v>1</v>
      </c>
    </row>
    <row r="258" spans="1:26" x14ac:dyDescent="0.25">
      <c r="A258" s="5" t="s">
        <v>171</v>
      </c>
      <c r="B258" s="5" t="s">
        <v>28</v>
      </c>
      <c r="C258" s="5">
        <v>0</v>
      </c>
      <c r="D258" s="5">
        <v>60</v>
      </c>
      <c r="E258" s="5">
        <v>0</v>
      </c>
      <c r="F258" s="5" t="s">
        <v>13044</v>
      </c>
      <c r="G258" s="5">
        <v>2</v>
      </c>
      <c r="H258" s="5">
        <v>2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 t="s">
        <v>13212</v>
      </c>
      <c r="O258" s="5" t="s">
        <v>13212</v>
      </c>
      <c r="P258" s="5" t="s">
        <v>13212</v>
      </c>
      <c r="Q258" s="5" t="s">
        <v>13212</v>
      </c>
      <c r="R258" s="5" t="s">
        <v>1476</v>
      </c>
      <c r="S258" s="5">
        <v>1</v>
      </c>
      <c r="T258" s="5">
        <v>2</v>
      </c>
      <c r="V258" s="5" t="s">
        <v>13041</v>
      </c>
      <c r="X258" s="5" t="s">
        <v>13662</v>
      </c>
      <c r="Y258" s="5" t="s">
        <v>14511</v>
      </c>
      <c r="Z258" s="5">
        <f t="shared" ref="Z258:Z321" si="5">COUNTIF(Y:Y,Y258)</f>
        <v>1</v>
      </c>
    </row>
    <row r="259" spans="1:26" x14ac:dyDescent="0.25">
      <c r="A259" s="5" t="s">
        <v>169</v>
      </c>
      <c r="B259" s="5" t="s">
        <v>28</v>
      </c>
      <c r="C259" s="5">
        <v>0</v>
      </c>
      <c r="D259" s="5">
        <v>60</v>
      </c>
      <c r="E259" s="5">
        <v>0</v>
      </c>
      <c r="F259" s="5" t="s">
        <v>13044</v>
      </c>
      <c r="G259" s="5">
        <v>2</v>
      </c>
      <c r="H259" s="5">
        <v>2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 t="s">
        <v>13212</v>
      </c>
      <c r="O259" s="5" t="s">
        <v>13212</v>
      </c>
      <c r="P259" s="5" t="s">
        <v>13212</v>
      </c>
      <c r="Q259" s="5" t="s">
        <v>13212</v>
      </c>
      <c r="R259" s="5" t="s">
        <v>30</v>
      </c>
      <c r="S259" s="5">
        <v>1</v>
      </c>
      <c r="T259" s="5">
        <v>2</v>
      </c>
      <c r="U259" s="5" t="s">
        <v>14279</v>
      </c>
      <c r="V259" s="5" t="s">
        <v>13041</v>
      </c>
      <c r="X259" s="5" t="s">
        <v>13662</v>
      </c>
      <c r="Y259" s="5" t="s">
        <v>14512</v>
      </c>
      <c r="Z259" s="5">
        <f t="shared" si="5"/>
        <v>1</v>
      </c>
    </row>
    <row r="260" spans="1:26" x14ac:dyDescent="0.25">
      <c r="A260" s="5" t="s">
        <v>593</v>
      </c>
      <c r="B260" s="5" t="s">
        <v>28</v>
      </c>
      <c r="C260" s="5">
        <v>0</v>
      </c>
      <c r="D260" s="5" t="s">
        <v>153</v>
      </c>
      <c r="E260" s="5">
        <v>0</v>
      </c>
      <c r="F260" s="5" t="s">
        <v>13044</v>
      </c>
      <c r="G260" s="5">
        <v>2</v>
      </c>
      <c r="H260" s="5">
        <v>2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 t="s">
        <v>13212</v>
      </c>
      <c r="O260" s="5" t="s">
        <v>13212</v>
      </c>
      <c r="P260" s="5" t="s">
        <v>13212</v>
      </c>
      <c r="Q260" s="5" t="s">
        <v>13212</v>
      </c>
      <c r="R260" s="5" t="s">
        <v>1476</v>
      </c>
      <c r="S260" s="5">
        <v>1</v>
      </c>
      <c r="T260" s="5">
        <v>2</v>
      </c>
      <c r="V260" s="5" t="s">
        <v>13041</v>
      </c>
      <c r="X260" s="5" t="s">
        <v>13662</v>
      </c>
      <c r="Y260" s="5" t="s">
        <v>14513</v>
      </c>
      <c r="Z260" s="5">
        <f t="shared" si="5"/>
        <v>1</v>
      </c>
    </row>
    <row r="261" spans="1:26" x14ac:dyDescent="0.25">
      <c r="A261" s="5" t="s">
        <v>591</v>
      </c>
      <c r="B261" s="5" t="s">
        <v>28</v>
      </c>
      <c r="C261" s="5">
        <v>0</v>
      </c>
      <c r="D261" s="5" t="s">
        <v>153</v>
      </c>
      <c r="E261" s="5">
        <v>0</v>
      </c>
      <c r="F261" s="5" t="s">
        <v>13044</v>
      </c>
      <c r="G261" s="5">
        <v>2</v>
      </c>
      <c r="H261" s="5">
        <v>2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 t="s">
        <v>13212</v>
      </c>
      <c r="O261" s="5" t="s">
        <v>13212</v>
      </c>
      <c r="P261" s="5" t="s">
        <v>13212</v>
      </c>
      <c r="Q261" s="5" t="s">
        <v>13212</v>
      </c>
      <c r="R261" s="5" t="s">
        <v>30</v>
      </c>
      <c r="S261" s="5">
        <v>1</v>
      </c>
      <c r="T261" s="5">
        <v>2</v>
      </c>
      <c r="U261" s="5" t="s">
        <v>14279</v>
      </c>
      <c r="V261" s="5" t="s">
        <v>13041</v>
      </c>
      <c r="X261" s="5" t="s">
        <v>13662</v>
      </c>
      <c r="Y261" s="5" t="s">
        <v>14514</v>
      </c>
      <c r="Z261" s="5">
        <f t="shared" si="5"/>
        <v>1</v>
      </c>
    </row>
    <row r="262" spans="1:26" x14ac:dyDescent="0.25">
      <c r="A262" s="5" t="s">
        <v>393</v>
      </c>
      <c r="B262" s="5" t="s">
        <v>28</v>
      </c>
      <c r="C262" s="5">
        <v>0</v>
      </c>
      <c r="D262" s="5">
        <v>60</v>
      </c>
      <c r="E262" s="5">
        <v>0</v>
      </c>
      <c r="F262" s="5" t="s">
        <v>13044</v>
      </c>
      <c r="G262" s="5">
        <v>2</v>
      </c>
      <c r="H262" s="5">
        <v>2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 t="s">
        <v>13212</v>
      </c>
      <c r="O262" s="5" t="s">
        <v>13212</v>
      </c>
      <c r="P262" s="5" t="s">
        <v>13212</v>
      </c>
      <c r="Q262" s="5" t="s">
        <v>13212</v>
      </c>
      <c r="R262" s="5" t="s">
        <v>1476</v>
      </c>
      <c r="S262" s="5">
        <v>1</v>
      </c>
      <c r="T262" s="5">
        <v>2</v>
      </c>
      <c r="V262" s="5" t="s">
        <v>13041</v>
      </c>
      <c r="X262" s="5" t="s">
        <v>13662</v>
      </c>
      <c r="Y262" s="5" t="s">
        <v>14515</v>
      </c>
      <c r="Z262" s="5">
        <f t="shared" si="5"/>
        <v>1</v>
      </c>
    </row>
    <row r="263" spans="1:26" x14ac:dyDescent="0.25">
      <c r="A263" s="5" t="s">
        <v>391</v>
      </c>
      <c r="B263" s="5" t="s">
        <v>28</v>
      </c>
      <c r="C263" s="5">
        <v>0</v>
      </c>
      <c r="D263" s="5">
        <v>60</v>
      </c>
      <c r="E263" s="5">
        <v>0</v>
      </c>
      <c r="F263" s="5" t="s">
        <v>13044</v>
      </c>
      <c r="G263" s="5">
        <v>2</v>
      </c>
      <c r="H263" s="5">
        <v>2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 t="s">
        <v>13212</v>
      </c>
      <c r="O263" s="5" t="s">
        <v>13212</v>
      </c>
      <c r="P263" s="5" t="s">
        <v>13212</v>
      </c>
      <c r="Q263" s="5" t="s">
        <v>13212</v>
      </c>
      <c r="R263" s="5" t="s">
        <v>30</v>
      </c>
      <c r="S263" s="5">
        <v>1</v>
      </c>
      <c r="T263" s="5">
        <v>2</v>
      </c>
      <c r="U263" s="5" t="s">
        <v>14279</v>
      </c>
      <c r="V263" s="5" t="s">
        <v>13041</v>
      </c>
      <c r="X263" s="5" t="s">
        <v>13662</v>
      </c>
      <c r="Y263" s="5" t="s">
        <v>14516</v>
      </c>
      <c r="Z263" s="5">
        <f t="shared" si="5"/>
        <v>1</v>
      </c>
    </row>
    <row r="264" spans="1:26" x14ac:dyDescent="0.25">
      <c r="A264" s="5" t="s">
        <v>728</v>
      </c>
      <c r="B264" s="5" t="s">
        <v>28</v>
      </c>
      <c r="C264" s="5">
        <v>0</v>
      </c>
      <c r="D264" s="5">
        <v>60</v>
      </c>
      <c r="E264" s="5">
        <v>0</v>
      </c>
      <c r="F264" s="5" t="s">
        <v>13044</v>
      </c>
      <c r="G264" s="5">
        <v>2</v>
      </c>
      <c r="H264" s="5">
        <v>2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 t="s">
        <v>13212</v>
      </c>
      <c r="O264" s="5" t="s">
        <v>13212</v>
      </c>
      <c r="P264" s="5" t="s">
        <v>13212</v>
      </c>
      <c r="Q264" s="5" t="s">
        <v>13212</v>
      </c>
      <c r="R264" s="5" t="s">
        <v>1476</v>
      </c>
      <c r="S264" s="5">
        <v>1</v>
      </c>
      <c r="T264" s="5">
        <v>2</v>
      </c>
      <c r="V264" s="5" t="s">
        <v>13041</v>
      </c>
      <c r="X264" s="5" t="s">
        <v>13662</v>
      </c>
      <c r="Y264" s="5" t="s">
        <v>14517</v>
      </c>
      <c r="Z264" s="5">
        <f t="shared" si="5"/>
        <v>1</v>
      </c>
    </row>
    <row r="265" spans="1:26" x14ac:dyDescent="0.25">
      <c r="A265" s="5" t="s">
        <v>726</v>
      </c>
      <c r="B265" s="5" t="s">
        <v>28</v>
      </c>
      <c r="C265" s="5">
        <v>0</v>
      </c>
      <c r="D265" s="5">
        <v>60</v>
      </c>
      <c r="E265" s="5">
        <v>0</v>
      </c>
      <c r="F265" s="5" t="s">
        <v>13044</v>
      </c>
      <c r="G265" s="5">
        <v>2</v>
      </c>
      <c r="H265" s="5">
        <v>2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 t="s">
        <v>13212</v>
      </c>
      <c r="O265" s="5" t="s">
        <v>13212</v>
      </c>
      <c r="P265" s="5" t="s">
        <v>13212</v>
      </c>
      <c r="Q265" s="5" t="s">
        <v>13212</v>
      </c>
      <c r="R265" s="5" t="s">
        <v>30</v>
      </c>
      <c r="S265" s="5">
        <v>1</v>
      </c>
      <c r="T265" s="5">
        <v>2</v>
      </c>
      <c r="V265" s="5" t="s">
        <v>13041</v>
      </c>
      <c r="X265" s="5" t="s">
        <v>13662</v>
      </c>
      <c r="Y265" s="5" t="s">
        <v>14518</v>
      </c>
      <c r="Z265" s="5">
        <f t="shared" si="5"/>
        <v>1</v>
      </c>
    </row>
    <row r="266" spans="1:26" x14ac:dyDescent="0.25">
      <c r="A266" s="5" t="s">
        <v>875</v>
      </c>
      <c r="B266" s="5" t="s">
        <v>28</v>
      </c>
      <c r="C266" s="5">
        <v>0</v>
      </c>
      <c r="D266" s="5" t="s">
        <v>153</v>
      </c>
      <c r="E266" s="5">
        <v>0</v>
      </c>
      <c r="F266" s="5" t="s">
        <v>13044</v>
      </c>
      <c r="G266" s="5">
        <v>2</v>
      </c>
      <c r="H266" s="5">
        <v>2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 t="s">
        <v>13212</v>
      </c>
      <c r="O266" s="5" t="s">
        <v>13212</v>
      </c>
      <c r="P266" s="5" t="s">
        <v>13212</v>
      </c>
      <c r="Q266" s="5" t="s">
        <v>13212</v>
      </c>
      <c r="R266" s="5" t="s">
        <v>1476</v>
      </c>
      <c r="S266" s="5">
        <v>1</v>
      </c>
      <c r="T266" s="5">
        <v>2</v>
      </c>
      <c r="V266" s="5" t="s">
        <v>13041</v>
      </c>
      <c r="X266" s="5" t="s">
        <v>13662</v>
      </c>
      <c r="Y266" s="5" t="s">
        <v>14519</v>
      </c>
      <c r="Z266" s="5">
        <f t="shared" si="5"/>
        <v>1</v>
      </c>
    </row>
    <row r="267" spans="1:26" x14ac:dyDescent="0.25">
      <c r="A267" s="5" t="s">
        <v>873</v>
      </c>
      <c r="B267" s="5" t="s">
        <v>28</v>
      </c>
      <c r="C267" s="5">
        <v>0</v>
      </c>
      <c r="D267" s="5">
        <v>30</v>
      </c>
      <c r="E267" s="5">
        <v>0</v>
      </c>
      <c r="F267" s="5" t="s">
        <v>12961</v>
      </c>
      <c r="G267" s="5">
        <v>5</v>
      </c>
      <c r="H267" s="5">
        <v>5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 t="s">
        <v>13212</v>
      </c>
      <c r="O267" s="5" t="s">
        <v>13212</v>
      </c>
      <c r="P267" s="5" t="s">
        <v>13212</v>
      </c>
      <c r="Q267" s="5" t="s">
        <v>13212</v>
      </c>
      <c r="R267" s="5" t="s">
        <v>751</v>
      </c>
      <c r="S267" s="5">
        <v>11</v>
      </c>
      <c r="T267" s="5">
        <v>2</v>
      </c>
      <c r="V267" s="5" t="s">
        <v>13041</v>
      </c>
      <c r="X267" s="5" t="s">
        <v>13662</v>
      </c>
      <c r="Y267" s="5" t="s">
        <v>14520</v>
      </c>
      <c r="Z267" s="5">
        <f t="shared" si="5"/>
        <v>1</v>
      </c>
    </row>
    <row r="268" spans="1:26" x14ac:dyDescent="0.25">
      <c r="A268" s="5" t="s">
        <v>128</v>
      </c>
      <c r="B268" s="5" t="s">
        <v>28</v>
      </c>
      <c r="C268" s="5">
        <v>0</v>
      </c>
      <c r="D268" s="5">
        <v>60</v>
      </c>
      <c r="E268" s="5">
        <v>0</v>
      </c>
      <c r="F268" s="5" t="s">
        <v>13044</v>
      </c>
      <c r="G268" s="5">
        <v>2</v>
      </c>
      <c r="H268" s="5">
        <v>2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 t="s">
        <v>13212</v>
      </c>
      <c r="O268" s="5" t="s">
        <v>13212</v>
      </c>
      <c r="P268" s="5" t="s">
        <v>13212</v>
      </c>
      <c r="Q268" s="5" t="s">
        <v>13212</v>
      </c>
      <c r="R268" s="5" t="s">
        <v>1476</v>
      </c>
      <c r="S268" s="5">
        <v>1</v>
      </c>
      <c r="T268" s="5">
        <v>2</v>
      </c>
      <c r="V268" s="5" t="s">
        <v>13041</v>
      </c>
      <c r="X268" s="5" t="s">
        <v>13662</v>
      </c>
      <c r="Y268" s="5" t="s">
        <v>14521</v>
      </c>
      <c r="Z268" s="5">
        <f t="shared" si="5"/>
        <v>1</v>
      </c>
    </row>
    <row r="269" spans="1:26" x14ac:dyDescent="0.25">
      <c r="A269" s="5" t="s">
        <v>126</v>
      </c>
      <c r="B269" s="5" t="s">
        <v>28</v>
      </c>
      <c r="C269" s="5">
        <v>0</v>
      </c>
      <c r="D269" s="5">
        <v>60</v>
      </c>
      <c r="E269" s="5">
        <v>0</v>
      </c>
      <c r="F269" s="5" t="s">
        <v>13044</v>
      </c>
      <c r="G269" s="5">
        <v>2</v>
      </c>
      <c r="H269" s="5">
        <v>2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 t="s">
        <v>13212</v>
      </c>
      <c r="O269" s="5" t="s">
        <v>13212</v>
      </c>
      <c r="P269" s="5" t="s">
        <v>13212</v>
      </c>
      <c r="Q269" s="5" t="s">
        <v>13212</v>
      </c>
      <c r="R269" s="5" t="s">
        <v>30</v>
      </c>
      <c r="S269" s="5">
        <v>1</v>
      </c>
      <c r="T269" s="5">
        <v>2</v>
      </c>
      <c r="V269" s="5" t="s">
        <v>13041</v>
      </c>
      <c r="X269" s="5" t="s">
        <v>13662</v>
      </c>
      <c r="Y269" s="5" t="s">
        <v>14522</v>
      </c>
      <c r="Z269" s="5">
        <f t="shared" si="5"/>
        <v>1</v>
      </c>
    </row>
    <row r="270" spans="1:26" x14ac:dyDescent="0.25">
      <c r="A270" s="5" t="s">
        <v>119</v>
      </c>
      <c r="B270" s="5" t="s">
        <v>28</v>
      </c>
      <c r="C270" s="5">
        <v>0</v>
      </c>
      <c r="D270" s="5">
        <v>60</v>
      </c>
      <c r="E270" s="5">
        <v>0</v>
      </c>
      <c r="F270" s="5" t="s">
        <v>13044</v>
      </c>
      <c r="G270" s="5">
        <v>2</v>
      </c>
      <c r="H270" s="5">
        <v>2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 t="s">
        <v>13212</v>
      </c>
      <c r="O270" s="5" t="s">
        <v>13212</v>
      </c>
      <c r="P270" s="5" t="s">
        <v>13212</v>
      </c>
      <c r="Q270" s="5" t="s">
        <v>13212</v>
      </c>
      <c r="R270" s="5" t="s">
        <v>1476</v>
      </c>
      <c r="S270" s="5">
        <v>1</v>
      </c>
      <c r="T270" s="5">
        <v>2</v>
      </c>
      <c r="V270" s="5" t="s">
        <v>13041</v>
      </c>
      <c r="X270" s="5" t="s">
        <v>13662</v>
      </c>
      <c r="Y270" s="5" t="s">
        <v>14523</v>
      </c>
      <c r="Z270" s="5">
        <f t="shared" si="5"/>
        <v>1</v>
      </c>
    </row>
    <row r="271" spans="1:26" x14ac:dyDescent="0.25">
      <c r="A271" s="5" t="s">
        <v>117</v>
      </c>
      <c r="B271" s="5" t="s">
        <v>28</v>
      </c>
      <c r="C271" s="5">
        <v>0</v>
      </c>
      <c r="D271" s="5">
        <v>60</v>
      </c>
      <c r="E271" s="5">
        <v>0</v>
      </c>
      <c r="F271" s="5" t="s">
        <v>13044</v>
      </c>
      <c r="G271" s="5">
        <v>2</v>
      </c>
      <c r="H271" s="5">
        <v>2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 t="s">
        <v>13212</v>
      </c>
      <c r="O271" s="5" t="s">
        <v>13212</v>
      </c>
      <c r="P271" s="5" t="s">
        <v>13212</v>
      </c>
      <c r="Q271" s="5" t="s">
        <v>13212</v>
      </c>
      <c r="R271" s="5" t="s">
        <v>30</v>
      </c>
      <c r="S271" s="5">
        <v>1</v>
      </c>
      <c r="T271" s="5">
        <v>2</v>
      </c>
      <c r="V271" s="5" t="s">
        <v>13041</v>
      </c>
      <c r="X271" s="5" t="s">
        <v>13662</v>
      </c>
      <c r="Y271" s="5" t="s">
        <v>14524</v>
      </c>
      <c r="Z271" s="5">
        <f t="shared" si="5"/>
        <v>1</v>
      </c>
    </row>
    <row r="272" spans="1:26" x14ac:dyDescent="0.25">
      <c r="A272" s="5" t="s">
        <v>1711</v>
      </c>
      <c r="B272" s="5" t="s">
        <v>28</v>
      </c>
      <c r="C272" s="5">
        <v>0</v>
      </c>
      <c r="D272" s="5" t="s">
        <v>153</v>
      </c>
      <c r="E272" s="5">
        <v>0</v>
      </c>
      <c r="F272" s="5" t="s">
        <v>13044</v>
      </c>
      <c r="G272" s="5">
        <v>2</v>
      </c>
      <c r="H272" s="5">
        <v>2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 t="s">
        <v>13212</v>
      </c>
      <c r="O272" s="5" t="s">
        <v>13212</v>
      </c>
      <c r="P272" s="5" t="s">
        <v>13212</v>
      </c>
      <c r="Q272" s="5" t="s">
        <v>13212</v>
      </c>
      <c r="R272" s="5" t="s">
        <v>1476</v>
      </c>
      <c r="S272" s="5">
        <v>1</v>
      </c>
      <c r="T272" s="5">
        <v>2</v>
      </c>
      <c r="V272" s="5" t="s">
        <v>13041</v>
      </c>
      <c r="X272" s="5" t="s">
        <v>13662</v>
      </c>
      <c r="Y272" s="5" t="s">
        <v>14525</v>
      </c>
      <c r="Z272" s="5">
        <f t="shared" si="5"/>
        <v>1</v>
      </c>
    </row>
    <row r="273" spans="1:26" x14ac:dyDescent="0.25">
      <c r="A273" s="5" t="s">
        <v>722</v>
      </c>
      <c r="B273" s="5" t="s">
        <v>28</v>
      </c>
      <c r="C273" s="5">
        <v>0</v>
      </c>
      <c r="D273" s="5">
        <v>60</v>
      </c>
      <c r="E273" s="5">
        <v>0</v>
      </c>
      <c r="F273" s="5" t="s">
        <v>13050</v>
      </c>
      <c r="G273" s="5">
        <v>2</v>
      </c>
      <c r="H273" s="5">
        <v>2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 t="s">
        <v>13212</v>
      </c>
      <c r="O273" s="5" t="s">
        <v>13212</v>
      </c>
      <c r="P273" s="5" t="s">
        <v>13212</v>
      </c>
      <c r="Q273" s="5" t="s">
        <v>13212</v>
      </c>
      <c r="R273" s="5" t="s">
        <v>1476</v>
      </c>
      <c r="S273" s="5">
        <v>1</v>
      </c>
      <c r="T273" s="5">
        <v>2</v>
      </c>
      <c r="V273" s="5" t="s">
        <v>13041</v>
      </c>
      <c r="X273" s="5" t="s">
        <v>13662</v>
      </c>
      <c r="Y273" s="5" t="s">
        <v>14526</v>
      </c>
      <c r="Z273" s="5">
        <f t="shared" si="5"/>
        <v>1</v>
      </c>
    </row>
    <row r="274" spans="1:26" x14ac:dyDescent="0.25">
      <c r="A274" s="5" t="s">
        <v>720</v>
      </c>
      <c r="B274" s="5" t="s">
        <v>28</v>
      </c>
      <c r="C274" s="5">
        <v>0</v>
      </c>
      <c r="D274" s="5">
        <v>60</v>
      </c>
      <c r="E274" s="5">
        <v>0</v>
      </c>
      <c r="F274" s="5" t="s">
        <v>13044</v>
      </c>
      <c r="G274" s="5">
        <v>2</v>
      </c>
      <c r="H274" s="5">
        <v>2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 t="s">
        <v>13212</v>
      </c>
      <c r="O274" s="5" t="s">
        <v>13212</v>
      </c>
      <c r="P274" s="5" t="s">
        <v>13212</v>
      </c>
      <c r="Q274" s="5" t="s">
        <v>13212</v>
      </c>
      <c r="R274" s="5" t="s">
        <v>30</v>
      </c>
      <c r="S274" s="5">
        <v>1</v>
      </c>
      <c r="T274" s="5">
        <v>2</v>
      </c>
      <c r="V274" s="5" t="s">
        <v>13041</v>
      </c>
      <c r="X274" s="5" t="s">
        <v>13662</v>
      </c>
      <c r="Y274" s="5" t="s">
        <v>14527</v>
      </c>
      <c r="Z274" s="5">
        <f t="shared" si="5"/>
        <v>1</v>
      </c>
    </row>
    <row r="275" spans="1:26" x14ac:dyDescent="0.25">
      <c r="A275" s="5" t="s">
        <v>1780</v>
      </c>
      <c r="B275" s="5" t="s">
        <v>28</v>
      </c>
      <c r="C275" s="5">
        <v>0</v>
      </c>
      <c r="D275" s="5" t="s">
        <v>153</v>
      </c>
      <c r="E275" s="5">
        <v>0</v>
      </c>
      <c r="F275" s="5" t="s">
        <v>13044</v>
      </c>
      <c r="G275" s="5">
        <v>2</v>
      </c>
      <c r="H275" s="5">
        <v>2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 t="s">
        <v>13212</v>
      </c>
      <c r="O275" s="5" t="s">
        <v>13212</v>
      </c>
      <c r="P275" s="5" t="s">
        <v>13212</v>
      </c>
      <c r="Q275" s="5" t="s">
        <v>13212</v>
      </c>
      <c r="R275" s="5" t="s">
        <v>1476</v>
      </c>
      <c r="S275" s="5">
        <v>1</v>
      </c>
      <c r="T275" s="5">
        <v>2</v>
      </c>
      <c r="V275" s="5" t="s">
        <v>13041</v>
      </c>
      <c r="X275" s="5" t="s">
        <v>13662</v>
      </c>
      <c r="Y275" s="5" t="s">
        <v>14528</v>
      </c>
      <c r="Z275" s="5">
        <f t="shared" si="5"/>
        <v>1</v>
      </c>
    </row>
    <row r="276" spans="1:26" x14ac:dyDescent="0.25">
      <c r="A276" s="5" t="s">
        <v>1583</v>
      </c>
      <c r="B276" s="5" t="s">
        <v>28</v>
      </c>
      <c r="C276" s="5">
        <v>0</v>
      </c>
      <c r="D276" s="5" t="s">
        <v>153</v>
      </c>
      <c r="E276" s="5">
        <v>0</v>
      </c>
      <c r="F276" s="5" t="s">
        <v>13044</v>
      </c>
      <c r="G276" s="5">
        <v>2</v>
      </c>
      <c r="H276" s="5">
        <v>2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 t="s">
        <v>13212</v>
      </c>
      <c r="O276" s="5" t="s">
        <v>13212</v>
      </c>
      <c r="P276" s="5" t="s">
        <v>13212</v>
      </c>
      <c r="Q276" s="5" t="s">
        <v>13212</v>
      </c>
      <c r="R276" s="5" t="s">
        <v>1476</v>
      </c>
      <c r="S276" s="5">
        <v>1</v>
      </c>
      <c r="T276" s="5">
        <v>2</v>
      </c>
      <c r="V276" s="5" t="s">
        <v>13041</v>
      </c>
      <c r="X276" s="5" t="s">
        <v>13662</v>
      </c>
      <c r="Y276" s="5" t="s">
        <v>14529</v>
      </c>
      <c r="Z276" s="5">
        <f t="shared" si="5"/>
        <v>1</v>
      </c>
    </row>
    <row r="277" spans="1:26" x14ac:dyDescent="0.25">
      <c r="A277" s="5" t="s">
        <v>1958</v>
      </c>
      <c r="B277" s="5" t="s">
        <v>28</v>
      </c>
      <c r="C277" s="5">
        <v>0</v>
      </c>
      <c r="D277" s="5">
        <v>80</v>
      </c>
      <c r="E277" s="5">
        <v>0</v>
      </c>
      <c r="F277" s="5" t="s">
        <v>1796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 t="s">
        <v>13212</v>
      </c>
      <c r="O277" s="5" t="s">
        <v>13212</v>
      </c>
      <c r="P277" s="5" t="s">
        <v>13212</v>
      </c>
      <c r="Q277" s="5" t="s">
        <v>13212</v>
      </c>
      <c r="R277" s="5" t="s">
        <v>1476</v>
      </c>
      <c r="S277" s="5">
        <v>1</v>
      </c>
      <c r="T277" s="5">
        <v>2</v>
      </c>
      <c r="V277" s="5" t="s">
        <v>13041</v>
      </c>
      <c r="X277" s="5" t="s">
        <v>13662</v>
      </c>
      <c r="Y277" s="5" t="s">
        <v>14530</v>
      </c>
      <c r="Z277" s="5">
        <f t="shared" si="5"/>
        <v>1</v>
      </c>
    </row>
    <row r="278" spans="1:26" x14ac:dyDescent="0.25">
      <c r="A278" s="5" t="s">
        <v>375</v>
      </c>
      <c r="B278" s="5" t="s">
        <v>28</v>
      </c>
      <c r="C278" s="5">
        <v>0</v>
      </c>
      <c r="D278" s="5">
        <v>60</v>
      </c>
      <c r="E278" s="5">
        <v>0</v>
      </c>
      <c r="F278" s="5" t="s">
        <v>13044</v>
      </c>
      <c r="G278" s="5">
        <v>2</v>
      </c>
      <c r="H278" s="5">
        <v>2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 t="s">
        <v>13212</v>
      </c>
      <c r="O278" s="5" t="s">
        <v>13212</v>
      </c>
      <c r="P278" s="5" t="s">
        <v>13212</v>
      </c>
      <c r="Q278" s="5" t="s">
        <v>13212</v>
      </c>
      <c r="R278" s="5" t="s">
        <v>1476</v>
      </c>
      <c r="S278" s="5">
        <v>1</v>
      </c>
      <c r="T278" s="5">
        <v>2</v>
      </c>
      <c r="V278" s="5" t="s">
        <v>13041</v>
      </c>
      <c r="X278" s="5" t="s">
        <v>13662</v>
      </c>
      <c r="Y278" s="5" t="s">
        <v>14531</v>
      </c>
      <c r="Z278" s="5">
        <f t="shared" si="5"/>
        <v>1</v>
      </c>
    </row>
    <row r="279" spans="1:26" x14ac:dyDescent="0.25">
      <c r="A279" s="5" t="s">
        <v>373</v>
      </c>
      <c r="B279" s="5" t="s">
        <v>28</v>
      </c>
      <c r="C279" s="5">
        <v>0</v>
      </c>
      <c r="D279" s="5">
        <v>60</v>
      </c>
      <c r="E279" s="5">
        <v>0</v>
      </c>
      <c r="F279" s="5" t="s">
        <v>13044</v>
      </c>
      <c r="G279" s="5">
        <v>2</v>
      </c>
      <c r="H279" s="5">
        <v>2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 t="s">
        <v>13212</v>
      </c>
      <c r="O279" s="5" t="s">
        <v>13212</v>
      </c>
      <c r="P279" s="5" t="s">
        <v>13212</v>
      </c>
      <c r="Q279" s="5" t="s">
        <v>13212</v>
      </c>
      <c r="R279" s="5" t="s">
        <v>30</v>
      </c>
      <c r="S279" s="5">
        <v>1</v>
      </c>
      <c r="T279" s="5">
        <v>2</v>
      </c>
      <c r="U279" s="5" t="s">
        <v>14279</v>
      </c>
      <c r="V279" s="5" t="s">
        <v>13041</v>
      </c>
      <c r="X279" s="5" t="s">
        <v>13662</v>
      </c>
      <c r="Y279" s="5" t="s">
        <v>14532</v>
      </c>
      <c r="Z279" s="5">
        <f t="shared" si="5"/>
        <v>1</v>
      </c>
    </row>
    <row r="280" spans="1:26" x14ac:dyDescent="0.25">
      <c r="A280" s="5" t="s">
        <v>457</v>
      </c>
      <c r="B280" s="5" t="s">
        <v>28</v>
      </c>
      <c r="C280" s="5">
        <v>0</v>
      </c>
      <c r="D280" s="5" t="s">
        <v>153</v>
      </c>
      <c r="E280" s="5">
        <v>0</v>
      </c>
      <c r="F280" s="5" t="s">
        <v>13044</v>
      </c>
      <c r="G280" s="5">
        <v>2</v>
      </c>
      <c r="H280" s="5">
        <v>2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 t="s">
        <v>13212</v>
      </c>
      <c r="O280" s="5" t="s">
        <v>13212</v>
      </c>
      <c r="P280" s="5" t="s">
        <v>13212</v>
      </c>
      <c r="Q280" s="5" t="s">
        <v>13212</v>
      </c>
      <c r="R280" s="5" t="s">
        <v>1476</v>
      </c>
      <c r="S280" s="5">
        <v>1</v>
      </c>
      <c r="T280" s="5">
        <v>2</v>
      </c>
      <c r="V280" s="5" t="s">
        <v>13041</v>
      </c>
      <c r="X280" s="5" t="s">
        <v>13662</v>
      </c>
      <c r="Y280" s="5" t="s">
        <v>14533</v>
      </c>
      <c r="Z280" s="5">
        <f t="shared" si="5"/>
        <v>1</v>
      </c>
    </row>
    <row r="281" spans="1:26" x14ac:dyDescent="0.25">
      <c r="A281" s="5" t="s">
        <v>455</v>
      </c>
      <c r="B281" s="5" t="s">
        <v>28</v>
      </c>
      <c r="C281" s="5">
        <v>0</v>
      </c>
      <c r="D281" s="5" t="s">
        <v>153</v>
      </c>
      <c r="E281" s="5">
        <v>0</v>
      </c>
      <c r="F281" s="5" t="s">
        <v>13044</v>
      </c>
      <c r="G281" s="5">
        <v>2</v>
      </c>
      <c r="H281" s="5">
        <v>2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 t="s">
        <v>13212</v>
      </c>
      <c r="O281" s="5" t="s">
        <v>13212</v>
      </c>
      <c r="P281" s="5" t="s">
        <v>13212</v>
      </c>
      <c r="Q281" s="5" t="s">
        <v>13212</v>
      </c>
      <c r="R281" s="5" t="s">
        <v>30</v>
      </c>
      <c r="S281" s="5">
        <v>1</v>
      </c>
      <c r="T281" s="5">
        <v>2</v>
      </c>
      <c r="U281" s="5" t="s">
        <v>14279</v>
      </c>
      <c r="V281" s="5" t="s">
        <v>13041</v>
      </c>
      <c r="X281" s="5" t="s">
        <v>13662</v>
      </c>
      <c r="Y281" s="5" t="s">
        <v>14534</v>
      </c>
      <c r="Z281" s="5">
        <f t="shared" si="5"/>
        <v>1</v>
      </c>
    </row>
    <row r="282" spans="1:26" x14ac:dyDescent="0.25">
      <c r="A282" s="5" t="s">
        <v>448</v>
      </c>
      <c r="B282" s="5" t="s">
        <v>28</v>
      </c>
      <c r="C282" s="5">
        <v>0</v>
      </c>
      <c r="D282" s="5">
        <v>61</v>
      </c>
      <c r="E282" s="5">
        <v>0</v>
      </c>
      <c r="F282" s="5" t="s">
        <v>13044</v>
      </c>
      <c r="G282" s="5">
        <v>2</v>
      </c>
      <c r="H282" s="5">
        <v>2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 t="s">
        <v>13212</v>
      </c>
      <c r="O282" s="5" t="s">
        <v>13212</v>
      </c>
      <c r="P282" s="5" t="s">
        <v>13212</v>
      </c>
      <c r="Q282" s="5" t="s">
        <v>13212</v>
      </c>
      <c r="R282" s="5" t="s">
        <v>1476</v>
      </c>
      <c r="S282" s="5">
        <v>1</v>
      </c>
      <c r="T282" s="5">
        <v>2</v>
      </c>
      <c r="V282" s="5" t="s">
        <v>13041</v>
      </c>
      <c r="X282" s="5" t="s">
        <v>13662</v>
      </c>
      <c r="Y282" s="5" t="s">
        <v>14535</v>
      </c>
      <c r="Z282" s="5">
        <f t="shared" si="5"/>
        <v>1</v>
      </c>
    </row>
    <row r="283" spans="1:26" x14ac:dyDescent="0.25">
      <c r="A283" s="5" t="s">
        <v>446</v>
      </c>
      <c r="B283" s="5" t="s">
        <v>28</v>
      </c>
      <c r="C283" s="5">
        <v>0</v>
      </c>
      <c r="D283" s="5">
        <v>61</v>
      </c>
      <c r="E283" s="5">
        <v>0</v>
      </c>
      <c r="F283" s="5" t="s">
        <v>13044</v>
      </c>
      <c r="G283" s="5">
        <v>2</v>
      </c>
      <c r="H283" s="5">
        <v>2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 t="s">
        <v>13212</v>
      </c>
      <c r="O283" s="5" t="s">
        <v>13212</v>
      </c>
      <c r="P283" s="5" t="s">
        <v>13212</v>
      </c>
      <c r="Q283" s="5" t="s">
        <v>13212</v>
      </c>
      <c r="R283" s="5" t="s">
        <v>30</v>
      </c>
      <c r="S283" s="5">
        <v>1</v>
      </c>
      <c r="T283" s="5">
        <v>2</v>
      </c>
      <c r="U283" s="5" t="s">
        <v>14279</v>
      </c>
      <c r="V283" s="5" t="s">
        <v>13041</v>
      </c>
      <c r="X283" s="5" t="s">
        <v>13662</v>
      </c>
      <c r="Y283" s="5" t="s">
        <v>14536</v>
      </c>
      <c r="Z283" s="5">
        <f t="shared" si="5"/>
        <v>1</v>
      </c>
    </row>
    <row r="284" spans="1:26" x14ac:dyDescent="0.25">
      <c r="A284" s="5" t="s">
        <v>685</v>
      </c>
      <c r="B284" s="5" t="s">
        <v>28</v>
      </c>
      <c r="C284" s="5">
        <v>0</v>
      </c>
      <c r="D284" s="5" t="s">
        <v>444</v>
      </c>
      <c r="E284" s="5">
        <v>0</v>
      </c>
      <c r="F284" s="5" t="s">
        <v>13044</v>
      </c>
      <c r="G284" s="5">
        <v>2</v>
      </c>
      <c r="H284" s="5">
        <v>2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 t="s">
        <v>13212</v>
      </c>
      <c r="O284" s="5" t="s">
        <v>13212</v>
      </c>
      <c r="P284" s="5" t="s">
        <v>13212</v>
      </c>
      <c r="Q284" s="5" t="s">
        <v>13212</v>
      </c>
      <c r="R284" s="5" t="s">
        <v>1476</v>
      </c>
      <c r="S284" s="5">
        <v>1</v>
      </c>
      <c r="T284" s="5">
        <v>2</v>
      </c>
      <c r="V284" s="5" t="s">
        <v>13041</v>
      </c>
      <c r="X284" s="5" t="s">
        <v>13662</v>
      </c>
      <c r="Y284" s="5" t="s">
        <v>14537</v>
      </c>
      <c r="Z284" s="5">
        <f t="shared" si="5"/>
        <v>1</v>
      </c>
    </row>
    <row r="285" spans="1:26" x14ac:dyDescent="0.25">
      <c r="A285" s="5" t="s">
        <v>683</v>
      </c>
      <c r="B285" s="5" t="s">
        <v>28</v>
      </c>
      <c r="C285" s="5">
        <v>0</v>
      </c>
      <c r="D285" s="5" t="s">
        <v>444</v>
      </c>
      <c r="E285" s="5">
        <v>0</v>
      </c>
      <c r="F285" s="5" t="s">
        <v>13044</v>
      </c>
      <c r="G285" s="5">
        <v>2</v>
      </c>
      <c r="H285" s="5">
        <v>2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 t="s">
        <v>13212</v>
      </c>
      <c r="O285" s="5" t="s">
        <v>13212</v>
      </c>
      <c r="P285" s="5" t="s">
        <v>13212</v>
      </c>
      <c r="Q285" s="5" t="s">
        <v>13212</v>
      </c>
      <c r="R285" s="5" t="s">
        <v>30</v>
      </c>
      <c r="S285" s="5">
        <v>1</v>
      </c>
      <c r="T285" s="5">
        <v>2</v>
      </c>
      <c r="U285" s="5" t="s">
        <v>14279</v>
      </c>
      <c r="V285" s="5" t="s">
        <v>13041</v>
      </c>
      <c r="X285" s="5" t="s">
        <v>13662</v>
      </c>
      <c r="Y285" s="5" t="s">
        <v>14538</v>
      </c>
      <c r="Z285" s="5">
        <f t="shared" si="5"/>
        <v>1</v>
      </c>
    </row>
    <row r="286" spans="1:26" x14ac:dyDescent="0.25">
      <c r="A286" s="5" t="s">
        <v>1610</v>
      </c>
      <c r="B286" s="5" t="s">
        <v>28</v>
      </c>
      <c r="C286" s="5">
        <v>0</v>
      </c>
      <c r="D286" s="5" t="s">
        <v>153</v>
      </c>
      <c r="E286" s="5">
        <v>0</v>
      </c>
      <c r="F286" s="5" t="s">
        <v>13044</v>
      </c>
      <c r="G286" s="5">
        <v>2</v>
      </c>
      <c r="H286" s="5">
        <v>2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 t="s">
        <v>13212</v>
      </c>
      <c r="O286" s="5" t="s">
        <v>13212</v>
      </c>
      <c r="P286" s="5" t="s">
        <v>13212</v>
      </c>
      <c r="Q286" s="5" t="s">
        <v>13212</v>
      </c>
      <c r="R286" s="5" t="s">
        <v>1476</v>
      </c>
      <c r="S286" s="5">
        <v>1</v>
      </c>
      <c r="T286" s="5">
        <v>2</v>
      </c>
      <c r="V286" s="5" t="s">
        <v>13041</v>
      </c>
      <c r="X286" s="5" t="s">
        <v>13662</v>
      </c>
      <c r="Y286" s="5" t="s">
        <v>14539</v>
      </c>
      <c r="Z286" s="5">
        <f t="shared" si="5"/>
        <v>1</v>
      </c>
    </row>
    <row r="287" spans="1:26" x14ac:dyDescent="0.25">
      <c r="A287" s="5" t="s">
        <v>2288</v>
      </c>
      <c r="B287" s="5" t="s">
        <v>28</v>
      </c>
      <c r="C287" s="5">
        <v>0</v>
      </c>
      <c r="D287" s="5" t="s">
        <v>153</v>
      </c>
      <c r="E287" s="5">
        <v>0</v>
      </c>
      <c r="F287" s="5" t="s">
        <v>13044</v>
      </c>
      <c r="G287" s="5">
        <v>2</v>
      </c>
      <c r="H287" s="5">
        <v>2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 t="s">
        <v>13212</v>
      </c>
      <c r="O287" s="5" t="s">
        <v>13212</v>
      </c>
      <c r="P287" s="5" t="s">
        <v>13212</v>
      </c>
      <c r="Q287" s="5" t="s">
        <v>13212</v>
      </c>
      <c r="R287" s="5" t="s">
        <v>1476</v>
      </c>
      <c r="S287" s="5">
        <v>1</v>
      </c>
      <c r="T287" s="5">
        <v>2</v>
      </c>
      <c r="V287" s="5" t="s">
        <v>13041</v>
      </c>
      <c r="X287" s="5" t="s">
        <v>13662</v>
      </c>
      <c r="Y287" s="5" t="s">
        <v>14540</v>
      </c>
      <c r="Z287" s="5">
        <f t="shared" si="5"/>
        <v>1</v>
      </c>
    </row>
    <row r="288" spans="1:26" x14ac:dyDescent="0.25">
      <c r="A288" s="5" t="s">
        <v>878</v>
      </c>
      <c r="B288" s="5" t="s">
        <v>28</v>
      </c>
      <c r="C288" s="5">
        <v>0</v>
      </c>
      <c r="D288" s="5">
        <v>70</v>
      </c>
      <c r="E288" s="5">
        <v>0</v>
      </c>
      <c r="F288" s="5" t="s">
        <v>13050</v>
      </c>
      <c r="G288" s="5">
        <v>3</v>
      </c>
      <c r="H288" s="5">
        <v>3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 t="s">
        <v>13212</v>
      </c>
      <c r="O288" s="5" t="s">
        <v>13212</v>
      </c>
      <c r="P288" s="5" t="s">
        <v>13212</v>
      </c>
      <c r="Q288" s="5" t="s">
        <v>13212</v>
      </c>
      <c r="R288" s="5" t="s">
        <v>1476</v>
      </c>
      <c r="S288" s="5">
        <v>1</v>
      </c>
      <c r="T288" s="5">
        <v>2</v>
      </c>
      <c r="V288" s="5" t="s">
        <v>13041</v>
      </c>
      <c r="X288" s="5" t="s">
        <v>13662</v>
      </c>
      <c r="Y288" s="5" t="s">
        <v>14541</v>
      </c>
      <c r="Z288" s="5">
        <f t="shared" si="5"/>
        <v>1</v>
      </c>
    </row>
    <row r="289" spans="1:26" x14ac:dyDescent="0.25">
      <c r="A289" s="5" t="s">
        <v>876</v>
      </c>
      <c r="B289" s="5" t="s">
        <v>28</v>
      </c>
      <c r="C289" s="5">
        <v>0</v>
      </c>
      <c r="D289" s="5">
        <v>30</v>
      </c>
      <c r="E289" s="5">
        <v>0</v>
      </c>
      <c r="F289" s="5" t="s">
        <v>12961</v>
      </c>
      <c r="G289" s="5">
        <v>5</v>
      </c>
      <c r="H289" s="5">
        <v>5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 t="s">
        <v>13212</v>
      </c>
      <c r="O289" s="5" t="s">
        <v>13212</v>
      </c>
      <c r="P289" s="5" t="s">
        <v>13212</v>
      </c>
      <c r="Q289" s="5" t="s">
        <v>13212</v>
      </c>
      <c r="R289" s="5" t="s">
        <v>751</v>
      </c>
      <c r="S289" s="5">
        <v>11</v>
      </c>
      <c r="T289" s="5">
        <v>2</v>
      </c>
      <c r="V289" s="5" t="s">
        <v>13041</v>
      </c>
      <c r="X289" s="5" t="s">
        <v>13662</v>
      </c>
      <c r="Y289" s="5" t="s">
        <v>14542</v>
      </c>
      <c r="Z289" s="5">
        <f t="shared" si="5"/>
        <v>1</v>
      </c>
    </row>
    <row r="290" spans="1:26" x14ac:dyDescent="0.25">
      <c r="A290" s="5" t="s">
        <v>131</v>
      </c>
      <c r="B290" s="5" t="s">
        <v>28</v>
      </c>
      <c r="C290" s="5">
        <v>0</v>
      </c>
      <c r="D290" s="5">
        <v>70</v>
      </c>
      <c r="E290" s="5">
        <v>0</v>
      </c>
      <c r="F290" s="5" t="s">
        <v>13050</v>
      </c>
      <c r="G290" s="5">
        <v>3</v>
      </c>
      <c r="H290" s="5">
        <v>3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 t="s">
        <v>13212</v>
      </c>
      <c r="O290" s="5" t="s">
        <v>13212</v>
      </c>
      <c r="P290" s="5" t="s">
        <v>13212</v>
      </c>
      <c r="Q290" s="5" t="s">
        <v>13212</v>
      </c>
      <c r="R290" s="5" t="s">
        <v>1476</v>
      </c>
      <c r="S290" s="5">
        <v>1</v>
      </c>
      <c r="T290" s="5">
        <v>2</v>
      </c>
      <c r="V290" s="5" t="s">
        <v>13041</v>
      </c>
      <c r="X290" s="5" t="s">
        <v>13662</v>
      </c>
      <c r="Y290" s="5" t="s">
        <v>14543</v>
      </c>
      <c r="Z290" s="5">
        <f t="shared" si="5"/>
        <v>1</v>
      </c>
    </row>
    <row r="291" spans="1:26" x14ac:dyDescent="0.25">
      <c r="A291" s="5" t="s">
        <v>129</v>
      </c>
      <c r="B291" s="5" t="s">
        <v>28</v>
      </c>
      <c r="C291" s="5">
        <v>0</v>
      </c>
      <c r="D291" s="5">
        <v>70</v>
      </c>
      <c r="E291" s="5">
        <v>0</v>
      </c>
      <c r="F291" s="5" t="s">
        <v>13044</v>
      </c>
      <c r="G291" s="5">
        <v>2</v>
      </c>
      <c r="H291" s="5">
        <v>2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 t="s">
        <v>13212</v>
      </c>
      <c r="O291" s="5" t="s">
        <v>13212</v>
      </c>
      <c r="P291" s="5" t="s">
        <v>13212</v>
      </c>
      <c r="Q291" s="5" t="s">
        <v>13212</v>
      </c>
      <c r="R291" s="5" t="s">
        <v>30</v>
      </c>
      <c r="S291" s="5">
        <v>1</v>
      </c>
      <c r="T291" s="5">
        <v>2</v>
      </c>
      <c r="V291" s="5" t="s">
        <v>13041</v>
      </c>
      <c r="X291" s="5" t="s">
        <v>13662</v>
      </c>
      <c r="Y291" s="5" t="s">
        <v>14544</v>
      </c>
      <c r="Z291" s="5">
        <f t="shared" si="5"/>
        <v>1</v>
      </c>
    </row>
    <row r="292" spans="1:26" x14ac:dyDescent="0.25">
      <c r="A292" s="5" t="s">
        <v>110</v>
      </c>
      <c r="B292" s="5" t="s">
        <v>28</v>
      </c>
      <c r="C292" s="5">
        <v>0</v>
      </c>
      <c r="D292" s="5">
        <v>60</v>
      </c>
      <c r="E292" s="5">
        <v>0</v>
      </c>
      <c r="F292" s="5" t="s">
        <v>13044</v>
      </c>
      <c r="G292" s="5">
        <v>2</v>
      </c>
      <c r="H292" s="5">
        <v>2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 t="s">
        <v>13212</v>
      </c>
      <c r="O292" s="5" t="s">
        <v>13212</v>
      </c>
      <c r="P292" s="5" t="s">
        <v>13212</v>
      </c>
      <c r="Q292" s="5" t="s">
        <v>13212</v>
      </c>
      <c r="R292" s="5" t="s">
        <v>1476</v>
      </c>
      <c r="S292" s="5">
        <v>1</v>
      </c>
      <c r="T292" s="5">
        <v>2</v>
      </c>
      <c r="V292" s="5" t="s">
        <v>13041</v>
      </c>
      <c r="X292" s="5" t="s">
        <v>13662</v>
      </c>
      <c r="Y292" s="5" t="s">
        <v>14545</v>
      </c>
      <c r="Z292" s="5">
        <f t="shared" si="5"/>
        <v>1</v>
      </c>
    </row>
    <row r="293" spans="1:26" x14ac:dyDescent="0.25">
      <c r="A293" s="5" t="s">
        <v>108</v>
      </c>
      <c r="B293" s="5" t="s">
        <v>28</v>
      </c>
      <c r="C293" s="5">
        <v>0</v>
      </c>
      <c r="D293" s="5">
        <v>60</v>
      </c>
      <c r="E293" s="5">
        <v>0</v>
      </c>
      <c r="F293" s="5" t="s">
        <v>13044</v>
      </c>
      <c r="G293" s="5">
        <v>2</v>
      </c>
      <c r="H293" s="5">
        <v>2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 t="s">
        <v>13212</v>
      </c>
      <c r="O293" s="5" t="s">
        <v>13212</v>
      </c>
      <c r="P293" s="5" t="s">
        <v>13212</v>
      </c>
      <c r="Q293" s="5" t="s">
        <v>13212</v>
      </c>
      <c r="R293" s="5" t="s">
        <v>30</v>
      </c>
      <c r="S293" s="5">
        <v>1</v>
      </c>
      <c r="T293" s="5">
        <v>2</v>
      </c>
      <c r="U293" s="5" t="s">
        <v>14279</v>
      </c>
      <c r="V293" s="5" t="s">
        <v>13041</v>
      </c>
      <c r="X293" s="5" t="s">
        <v>13662</v>
      </c>
      <c r="Y293" s="5" t="s">
        <v>14546</v>
      </c>
      <c r="Z293" s="5">
        <f t="shared" si="5"/>
        <v>1</v>
      </c>
    </row>
    <row r="294" spans="1:26" x14ac:dyDescent="0.25">
      <c r="A294" s="5" t="s">
        <v>1805</v>
      </c>
      <c r="B294" s="5" t="s">
        <v>28</v>
      </c>
      <c r="C294" s="5">
        <v>0</v>
      </c>
      <c r="D294" s="5">
        <v>80</v>
      </c>
      <c r="E294" s="5">
        <v>0</v>
      </c>
      <c r="F294" s="5" t="s">
        <v>1796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 t="s">
        <v>13212</v>
      </c>
      <c r="O294" s="5" t="s">
        <v>13212</v>
      </c>
      <c r="P294" s="5" t="s">
        <v>13212</v>
      </c>
      <c r="Q294" s="5" t="s">
        <v>13212</v>
      </c>
      <c r="R294" s="5" t="s">
        <v>1476</v>
      </c>
      <c r="S294" s="5">
        <v>1</v>
      </c>
      <c r="T294" s="5">
        <v>2</v>
      </c>
      <c r="V294" s="5" t="s">
        <v>13041</v>
      </c>
      <c r="X294" s="5" t="s">
        <v>13662</v>
      </c>
      <c r="Y294" s="5" t="s">
        <v>14547</v>
      </c>
      <c r="Z294" s="5">
        <f t="shared" si="5"/>
        <v>1</v>
      </c>
    </row>
    <row r="295" spans="1:26" x14ac:dyDescent="0.25">
      <c r="A295" s="5" t="s">
        <v>107</v>
      </c>
      <c r="B295" s="5" t="s">
        <v>28</v>
      </c>
      <c r="C295" s="5">
        <v>0</v>
      </c>
      <c r="D295" s="5">
        <v>60</v>
      </c>
      <c r="E295" s="5">
        <v>0</v>
      </c>
      <c r="F295" s="5" t="s">
        <v>13044</v>
      </c>
      <c r="G295" s="5">
        <v>2</v>
      </c>
      <c r="H295" s="5">
        <v>2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 t="s">
        <v>13212</v>
      </c>
      <c r="O295" s="5" t="s">
        <v>13212</v>
      </c>
      <c r="P295" s="5" t="s">
        <v>13212</v>
      </c>
      <c r="Q295" s="5" t="s">
        <v>13212</v>
      </c>
      <c r="R295" s="5" t="s">
        <v>1476</v>
      </c>
      <c r="S295" s="5">
        <v>1</v>
      </c>
      <c r="T295" s="5">
        <v>2</v>
      </c>
      <c r="V295" s="5" t="s">
        <v>13041</v>
      </c>
      <c r="X295" s="5" t="s">
        <v>13662</v>
      </c>
      <c r="Y295" s="5" t="s">
        <v>14548</v>
      </c>
      <c r="Z295" s="5">
        <f t="shared" si="5"/>
        <v>1</v>
      </c>
    </row>
    <row r="296" spans="1:26" x14ac:dyDescent="0.25">
      <c r="A296" s="5" t="s">
        <v>105</v>
      </c>
      <c r="B296" s="5" t="s">
        <v>28</v>
      </c>
      <c r="C296" s="5">
        <v>0</v>
      </c>
      <c r="D296" s="5">
        <v>60</v>
      </c>
      <c r="E296" s="5">
        <v>0</v>
      </c>
      <c r="F296" s="5" t="s">
        <v>13044</v>
      </c>
      <c r="G296" s="5">
        <v>2</v>
      </c>
      <c r="H296" s="5">
        <v>2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 t="s">
        <v>13212</v>
      </c>
      <c r="O296" s="5" t="s">
        <v>13212</v>
      </c>
      <c r="P296" s="5" t="s">
        <v>13212</v>
      </c>
      <c r="Q296" s="5" t="s">
        <v>13212</v>
      </c>
      <c r="R296" s="5" t="s">
        <v>30</v>
      </c>
      <c r="S296" s="5">
        <v>1</v>
      </c>
      <c r="T296" s="5">
        <v>2</v>
      </c>
      <c r="U296" s="5" t="s">
        <v>14279</v>
      </c>
      <c r="V296" s="5" t="s">
        <v>13041</v>
      </c>
      <c r="X296" s="5" t="s">
        <v>13662</v>
      </c>
      <c r="Y296" s="5" t="s">
        <v>14549</v>
      </c>
      <c r="Z296" s="5">
        <f t="shared" si="5"/>
        <v>1</v>
      </c>
    </row>
    <row r="297" spans="1:26" x14ac:dyDescent="0.25">
      <c r="A297" s="5" t="s">
        <v>1847</v>
      </c>
      <c r="B297" s="5" t="s">
        <v>28</v>
      </c>
      <c r="C297" s="5">
        <v>0</v>
      </c>
      <c r="D297" s="5">
        <v>80</v>
      </c>
      <c r="E297" s="5">
        <v>0</v>
      </c>
      <c r="F297" s="5" t="s">
        <v>1796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 t="s">
        <v>13212</v>
      </c>
      <c r="O297" s="5" t="s">
        <v>13212</v>
      </c>
      <c r="P297" s="5" t="s">
        <v>13212</v>
      </c>
      <c r="Q297" s="5" t="s">
        <v>13212</v>
      </c>
      <c r="R297" s="5" t="s">
        <v>1476</v>
      </c>
      <c r="S297" s="5">
        <v>1</v>
      </c>
      <c r="T297" s="5">
        <v>2</v>
      </c>
      <c r="V297" s="5" t="s">
        <v>13041</v>
      </c>
      <c r="X297" s="5" t="s">
        <v>13662</v>
      </c>
      <c r="Y297" s="5" t="s">
        <v>14550</v>
      </c>
      <c r="Z297" s="5">
        <f t="shared" si="5"/>
        <v>1</v>
      </c>
    </row>
    <row r="298" spans="1:26" x14ac:dyDescent="0.25">
      <c r="A298" s="5" t="s">
        <v>1848</v>
      </c>
      <c r="B298" s="5" t="s">
        <v>28</v>
      </c>
      <c r="C298" s="5">
        <v>0</v>
      </c>
      <c r="D298" s="5">
        <v>80</v>
      </c>
      <c r="E298" s="5">
        <v>0</v>
      </c>
      <c r="F298" s="5" t="s">
        <v>1796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 t="s">
        <v>13212</v>
      </c>
      <c r="O298" s="5" t="s">
        <v>13212</v>
      </c>
      <c r="P298" s="5" t="s">
        <v>13212</v>
      </c>
      <c r="Q298" s="5" t="s">
        <v>13212</v>
      </c>
      <c r="R298" s="5" t="s">
        <v>1476</v>
      </c>
      <c r="S298" s="5">
        <v>1</v>
      </c>
      <c r="T298" s="5">
        <v>2</v>
      </c>
      <c r="V298" s="5" t="s">
        <v>13041</v>
      </c>
      <c r="X298" s="5" t="s">
        <v>13662</v>
      </c>
      <c r="Y298" s="5" t="s">
        <v>14551</v>
      </c>
      <c r="Z298" s="5">
        <f t="shared" si="5"/>
        <v>1</v>
      </c>
    </row>
    <row r="299" spans="1:26" x14ac:dyDescent="0.25">
      <c r="A299" s="5" t="s">
        <v>2408</v>
      </c>
      <c r="B299" s="5" t="s">
        <v>45</v>
      </c>
      <c r="C299" s="5">
        <v>0</v>
      </c>
      <c r="D299" s="5">
        <v>45</v>
      </c>
      <c r="E299" s="5">
        <v>0</v>
      </c>
      <c r="F299" s="5" t="s">
        <v>13050</v>
      </c>
      <c r="G299" s="5">
        <v>2</v>
      </c>
      <c r="H299" s="5">
        <v>2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 t="s">
        <v>13212</v>
      </c>
      <c r="O299" s="5" t="s">
        <v>13212</v>
      </c>
      <c r="P299" s="5" t="s">
        <v>13212</v>
      </c>
      <c r="Q299" s="5" t="s">
        <v>13212</v>
      </c>
      <c r="R299" s="5" t="s">
        <v>1476</v>
      </c>
      <c r="S299" s="5">
        <v>1</v>
      </c>
      <c r="T299" s="5">
        <v>1</v>
      </c>
      <c r="V299" s="5" t="s">
        <v>13041</v>
      </c>
      <c r="X299" s="5" t="s">
        <v>13662</v>
      </c>
      <c r="Y299" s="5" t="s">
        <v>14552</v>
      </c>
      <c r="Z299" s="5">
        <f t="shared" si="5"/>
        <v>1</v>
      </c>
    </row>
    <row r="300" spans="1:26" x14ac:dyDescent="0.25">
      <c r="A300" s="5" t="s">
        <v>883</v>
      </c>
      <c r="B300" s="5" t="s">
        <v>45</v>
      </c>
      <c r="C300" s="5">
        <v>0</v>
      </c>
      <c r="D300" s="5">
        <v>45</v>
      </c>
      <c r="E300" s="5">
        <v>0</v>
      </c>
      <c r="F300" s="5" t="s">
        <v>13050</v>
      </c>
      <c r="G300" s="5">
        <v>2</v>
      </c>
      <c r="H300" s="5">
        <v>2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 t="s">
        <v>13212</v>
      </c>
      <c r="O300" s="5" t="s">
        <v>13212</v>
      </c>
      <c r="P300" s="5" t="s">
        <v>13212</v>
      </c>
      <c r="Q300" s="5" t="s">
        <v>13212</v>
      </c>
      <c r="R300" s="5" t="s">
        <v>1476</v>
      </c>
      <c r="S300" s="5">
        <v>1</v>
      </c>
      <c r="T300" s="5">
        <v>1</v>
      </c>
      <c r="V300" s="5" t="s">
        <v>13041</v>
      </c>
      <c r="X300" s="5" t="s">
        <v>13662</v>
      </c>
      <c r="Y300" s="5" t="s">
        <v>14553</v>
      </c>
      <c r="Z300" s="5">
        <f t="shared" si="5"/>
        <v>1</v>
      </c>
    </row>
    <row r="301" spans="1:26" x14ac:dyDescent="0.25">
      <c r="A301" s="5" t="s">
        <v>883</v>
      </c>
      <c r="B301" s="5" t="s">
        <v>240</v>
      </c>
      <c r="C301" s="5">
        <v>0</v>
      </c>
      <c r="D301" s="5">
        <v>45</v>
      </c>
      <c r="E301" s="5">
        <v>0</v>
      </c>
      <c r="F301" s="5" t="s">
        <v>13050</v>
      </c>
      <c r="G301" s="5">
        <v>2</v>
      </c>
      <c r="H301" s="5">
        <v>2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 t="s">
        <v>13212</v>
      </c>
      <c r="O301" s="5" t="s">
        <v>13212</v>
      </c>
      <c r="P301" s="5" t="s">
        <v>13212</v>
      </c>
      <c r="Q301" s="5" t="s">
        <v>13212</v>
      </c>
      <c r="R301" s="5" t="s">
        <v>1476</v>
      </c>
      <c r="S301" s="5">
        <v>1</v>
      </c>
      <c r="T301" s="5">
        <v>1</v>
      </c>
      <c r="V301" s="5" t="s">
        <v>13041</v>
      </c>
      <c r="X301" s="5" t="s">
        <v>13662</v>
      </c>
      <c r="Y301" s="5" t="s">
        <v>14554</v>
      </c>
      <c r="Z301" s="5">
        <f t="shared" si="5"/>
        <v>1</v>
      </c>
    </row>
    <row r="302" spans="1:26" x14ac:dyDescent="0.25">
      <c r="A302" s="5" t="s">
        <v>883</v>
      </c>
      <c r="B302" s="5" t="s">
        <v>69</v>
      </c>
      <c r="C302" s="5">
        <v>0</v>
      </c>
      <c r="D302" s="5">
        <v>70</v>
      </c>
      <c r="E302" s="5">
        <v>0</v>
      </c>
      <c r="F302" s="5" t="s">
        <v>13050</v>
      </c>
      <c r="G302" s="5">
        <v>2</v>
      </c>
      <c r="H302" s="5">
        <v>2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 t="s">
        <v>13212</v>
      </c>
      <c r="O302" s="5" t="s">
        <v>13212</v>
      </c>
      <c r="P302" s="5" t="s">
        <v>13212</v>
      </c>
      <c r="Q302" s="5" t="s">
        <v>13212</v>
      </c>
      <c r="R302" s="5" t="s">
        <v>1476</v>
      </c>
      <c r="S302" s="5">
        <v>1</v>
      </c>
      <c r="T302" s="5">
        <v>1</v>
      </c>
      <c r="V302" s="5" t="s">
        <v>13041</v>
      </c>
      <c r="X302" s="5" t="s">
        <v>13662</v>
      </c>
      <c r="Y302" s="5" t="s">
        <v>14555</v>
      </c>
      <c r="Z302" s="5">
        <f t="shared" si="5"/>
        <v>1</v>
      </c>
    </row>
    <row r="303" spans="1:26" x14ac:dyDescent="0.25">
      <c r="A303" s="5" t="s">
        <v>879</v>
      </c>
      <c r="B303" s="5" t="s">
        <v>45</v>
      </c>
      <c r="C303" s="5">
        <v>0</v>
      </c>
      <c r="D303" s="5">
        <v>24</v>
      </c>
      <c r="E303" s="5">
        <v>5</v>
      </c>
      <c r="F303" s="5" t="s">
        <v>880</v>
      </c>
      <c r="G303" s="5">
        <v>5</v>
      </c>
      <c r="H303" s="5">
        <v>5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 t="s">
        <v>13212</v>
      </c>
      <c r="O303" s="5" t="s">
        <v>13212</v>
      </c>
      <c r="P303" s="5" t="s">
        <v>13212</v>
      </c>
      <c r="Q303" s="5" t="s">
        <v>13212</v>
      </c>
      <c r="R303" s="5" t="s">
        <v>751</v>
      </c>
      <c r="S303" s="5">
        <v>4</v>
      </c>
      <c r="T303" s="5">
        <v>1</v>
      </c>
      <c r="U303" s="5" t="s">
        <v>770</v>
      </c>
      <c r="V303" s="5" t="s">
        <v>13041</v>
      </c>
      <c r="X303" s="5" t="s">
        <v>13662</v>
      </c>
      <c r="Y303" s="5" t="s">
        <v>14556</v>
      </c>
      <c r="Z303" s="5">
        <f t="shared" si="5"/>
        <v>1</v>
      </c>
    </row>
    <row r="304" spans="1:26" x14ac:dyDescent="0.25">
      <c r="A304" s="5" t="s">
        <v>879</v>
      </c>
      <c r="B304" s="5" t="s">
        <v>240</v>
      </c>
      <c r="C304" s="5">
        <v>0</v>
      </c>
      <c r="D304" s="5">
        <v>24</v>
      </c>
      <c r="E304" s="5">
        <v>5</v>
      </c>
      <c r="F304" s="5" t="s">
        <v>880</v>
      </c>
      <c r="G304" s="5">
        <v>5</v>
      </c>
      <c r="H304" s="5">
        <v>5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 t="s">
        <v>13212</v>
      </c>
      <c r="O304" s="5" t="s">
        <v>13212</v>
      </c>
      <c r="P304" s="5" t="s">
        <v>13212</v>
      </c>
      <c r="Q304" s="5" t="s">
        <v>13212</v>
      </c>
      <c r="R304" s="5" t="s">
        <v>751</v>
      </c>
      <c r="S304" s="5">
        <v>4</v>
      </c>
      <c r="T304" s="5">
        <v>1</v>
      </c>
      <c r="U304" s="5" t="s">
        <v>770</v>
      </c>
      <c r="V304" s="5" t="s">
        <v>13041</v>
      </c>
      <c r="X304" s="5" t="s">
        <v>13662</v>
      </c>
      <c r="Y304" s="5" t="s">
        <v>14557</v>
      </c>
      <c r="Z304" s="5">
        <f t="shared" si="5"/>
        <v>1</v>
      </c>
    </row>
    <row r="305" spans="1:26" x14ac:dyDescent="0.25">
      <c r="A305" s="5" t="s">
        <v>879</v>
      </c>
      <c r="B305" s="5" t="s">
        <v>69</v>
      </c>
      <c r="C305" s="5">
        <v>0</v>
      </c>
      <c r="D305" s="5">
        <v>24</v>
      </c>
      <c r="E305" s="5">
        <v>5</v>
      </c>
      <c r="F305" s="5" t="s">
        <v>880</v>
      </c>
      <c r="G305" s="5">
        <v>5</v>
      </c>
      <c r="H305" s="5">
        <v>5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 t="s">
        <v>13212</v>
      </c>
      <c r="O305" s="5" t="s">
        <v>13212</v>
      </c>
      <c r="P305" s="5" t="s">
        <v>13212</v>
      </c>
      <c r="Q305" s="5" t="s">
        <v>13212</v>
      </c>
      <c r="R305" s="5" t="s">
        <v>751</v>
      </c>
      <c r="S305" s="5">
        <v>4</v>
      </c>
      <c r="T305" s="5">
        <v>1</v>
      </c>
      <c r="U305" s="5" t="s">
        <v>770</v>
      </c>
      <c r="V305" s="5" t="s">
        <v>13041</v>
      </c>
      <c r="X305" s="5" t="s">
        <v>13662</v>
      </c>
      <c r="Y305" s="5" t="s">
        <v>14558</v>
      </c>
      <c r="Z305" s="5">
        <f t="shared" si="5"/>
        <v>1</v>
      </c>
    </row>
    <row r="306" spans="1:26" x14ac:dyDescent="0.25">
      <c r="A306" s="5" t="s">
        <v>887</v>
      </c>
      <c r="B306" s="5" t="s">
        <v>45</v>
      </c>
      <c r="C306" s="5">
        <v>0</v>
      </c>
      <c r="D306" s="5">
        <v>45</v>
      </c>
      <c r="E306" s="5">
        <v>0</v>
      </c>
      <c r="F306" s="5" t="s">
        <v>13050</v>
      </c>
      <c r="G306" s="5">
        <v>2</v>
      </c>
      <c r="H306" s="5">
        <v>2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 t="s">
        <v>13212</v>
      </c>
      <c r="O306" s="5" t="s">
        <v>13212</v>
      </c>
      <c r="P306" s="5" t="s">
        <v>13212</v>
      </c>
      <c r="Q306" s="5" t="s">
        <v>13212</v>
      </c>
      <c r="R306" s="5" t="s">
        <v>1476</v>
      </c>
      <c r="S306" s="5">
        <v>1</v>
      </c>
      <c r="T306" s="5">
        <v>1</v>
      </c>
      <c r="V306" s="5" t="s">
        <v>13041</v>
      </c>
      <c r="X306" s="5" t="s">
        <v>13662</v>
      </c>
      <c r="Y306" s="5" t="s">
        <v>14559</v>
      </c>
      <c r="Z306" s="5">
        <f t="shared" si="5"/>
        <v>1</v>
      </c>
    </row>
    <row r="307" spans="1:26" x14ac:dyDescent="0.25">
      <c r="A307" s="5" t="s">
        <v>884</v>
      </c>
      <c r="B307" s="5" t="s">
        <v>45</v>
      </c>
      <c r="C307" s="5">
        <v>0</v>
      </c>
      <c r="D307" s="5">
        <v>20</v>
      </c>
      <c r="E307" s="5">
        <v>0</v>
      </c>
      <c r="F307" s="5" t="s">
        <v>885</v>
      </c>
      <c r="G307" s="5">
        <v>5</v>
      </c>
      <c r="H307" s="5">
        <v>5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 t="s">
        <v>13212</v>
      </c>
      <c r="O307" s="5" t="s">
        <v>13212</v>
      </c>
      <c r="P307" s="5" t="s">
        <v>13212</v>
      </c>
      <c r="Q307" s="5" t="s">
        <v>13212</v>
      </c>
      <c r="R307" s="5" t="s">
        <v>751</v>
      </c>
      <c r="S307" s="5">
        <v>11</v>
      </c>
      <c r="T307" s="5">
        <v>1</v>
      </c>
      <c r="V307" s="5" t="s">
        <v>13041</v>
      </c>
      <c r="X307" s="5" t="s">
        <v>13662</v>
      </c>
      <c r="Y307" s="5" t="s">
        <v>14560</v>
      </c>
      <c r="Z307" s="5">
        <f t="shared" si="5"/>
        <v>1</v>
      </c>
    </row>
    <row r="308" spans="1:26" x14ac:dyDescent="0.25">
      <c r="A308" s="5" t="s">
        <v>1214</v>
      </c>
      <c r="B308" s="5" t="s">
        <v>136</v>
      </c>
      <c r="C308" s="5">
        <v>0</v>
      </c>
      <c r="D308" s="5" t="s">
        <v>242</v>
      </c>
      <c r="E308" s="5">
        <v>0</v>
      </c>
      <c r="F308" s="5" t="s">
        <v>13050</v>
      </c>
      <c r="G308" s="5">
        <v>2</v>
      </c>
      <c r="H308" s="5">
        <v>2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 t="s">
        <v>13212</v>
      </c>
      <c r="O308" s="5" t="s">
        <v>13212</v>
      </c>
      <c r="P308" s="5" t="s">
        <v>13212</v>
      </c>
      <c r="Q308" s="5" t="s">
        <v>13212</v>
      </c>
      <c r="R308" s="5" t="s">
        <v>1476</v>
      </c>
      <c r="S308" s="5">
        <v>1</v>
      </c>
      <c r="T308" s="5">
        <v>1</v>
      </c>
      <c r="V308" s="5" t="s">
        <v>13041</v>
      </c>
      <c r="X308" s="5" t="s">
        <v>13662</v>
      </c>
      <c r="Y308" s="5" t="s">
        <v>14561</v>
      </c>
      <c r="Z308" s="5">
        <f t="shared" si="5"/>
        <v>1</v>
      </c>
    </row>
    <row r="309" spans="1:26" x14ac:dyDescent="0.25">
      <c r="A309" s="5" t="s">
        <v>1213</v>
      </c>
      <c r="B309" s="5" t="s">
        <v>136</v>
      </c>
      <c r="C309" s="5">
        <v>0</v>
      </c>
      <c r="D309" s="5">
        <v>24</v>
      </c>
      <c r="E309" s="5">
        <v>6</v>
      </c>
      <c r="F309" s="5" t="s">
        <v>880</v>
      </c>
      <c r="G309" s="5">
        <v>5</v>
      </c>
      <c r="H309" s="5">
        <v>5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 t="s">
        <v>13212</v>
      </c>
      <c r="O309" s="5" t="s">
        <v>13212</v>
      </c>
      <c r="P309" s="5" t="s">
        <v>13212</v>
      </c>
      <c r="Q309" s="5" t="s">
        <v>13212</v>
      </c>
      <c r="R309" s="5" t="s">
        <v>751</v>
      </c>
      <c r="S309" s="5">
        <v>6</v>
      </c>
      <c r="T309" s="5">
        <v>1</v>
      </c>
      <c r="V309" s="5" t="s">
        <v>13041</v>
      </c>
      <c r="X309" s="5" t="s">
        <v>13662</v>
      </c>
      <c r="Y309" s="5" t="s">
        <v>14562</v>
      </c>
      <c r="Z309" s="5">
        <f t="shared" si="5"/>
        <v>1</v>
      </c>
    </row>
    <row r="310" spans="1:26" x14ac:dyDescent="0.25">
      <c r="A310" s="5" t="s">
        <v>286</v>
      </c>
      <c r="B310" s="5" t="s">
        <v>45</v>
      </c>
      <c r="C310" s="5">
        <v>0</v>
      </c>
      <c r="D310" s="5">
        <v>45</v>
      </c>
      <c r="E310" s="5">
        <v>0</v>
      </c>
      <c r="F310" s="5" t="s">
        <v>13050</v>
      </c>
      <c r="G310" s="5">
        <v>2</v>
      </c>
      <c r="H310" s="5">
        <v>2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 t="s">
        <v>13212</v>
      </c>
      <c r="O310" s="5" t="s">
        <v>13212</v>
      </c>
      <c r="P310" s="5" t="s">
        <v>13212</v>
      </c>
      <c r="Q310" s="5" t="s">
        <v>13212</v>
      </c>
      <c r="R310" s="5" t="s">
        <v>1476</v>
      </c>
      <c r="S310" s="5">
        <v>1</v>
      </c>
      <c r="T310" s="5">
        <v>1</v>
      </c>
      <c r="V310" s="5" t="s">
        <v>13041</v>
      </c>
      <c r="X310" s="5" t="s">
        <v>13662</v>
      </c>
      <c r="Y310" s="5" t="s">
        <v>14563</v>
      </c>
      <c r="Z310" s="5">
        <f t="shared" si="5"/>
        <v>1</v>
      </c>
    </row>
    <row r="311" spans="1:26" x14ac:dyDescent="0.25">
      <c r="A311" s="5" t="s">
        <v>286</v>
      </c>
      <c r="B311" s="5" t="s">
        <v>46</v>
      </c>
      <c r="C311" s="5">
        <v>0</v>
      </c>
      <c r="D311" s="5" t="s">
        <v>287</v>
      </c>
      <c r="E311" s="5">
        <v>0</v>
      </c>
      <c r="F311" s="5" t="s">
        <v>13050</v>
      </c>
      <c r="G311" s="5">
        <v>2</v>
      </c>
      <c r="H311" s="5">
        <v>2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 t="s">
        <v>13212</v>
      </c>
      <c r="O311" s="5" t="s">
        <v>13212</v>
      </c>
      <c r="P311" s="5" t="s">
        <v>13212</v>
      </c>
      <c r="Q311" s="5" t="s">
        <v>13212</v>
      </c>
      <c r="R311" s="5" t="s">
        <v>1476</v>
      </c>
      <c r="S311" s="5">
        <v>1</v>
      </c>
      <c r="T311" s="5">
        <v>1</v>
      </c>
      <c r="V311" s="5" t="s">
        <v>13041</v>
      </c>
      <c r="X311" s="5" t="s">
        <v>13662</v>
      </c>
      <c r="Y311" s="5" t="s">
        <v>14564</v>
      </c>
      <c r="Z311" s="5">
        <f t="shared" si="5"/>
        <v>1</v>
      </c>
    </row>
    <row r="312" spans="1:26" x14ac:dyDescent="0.25">
      <c r="A312" s="5" t="s">
        <v>284</v>
      </c>
      <c r="B312" s="5" t="s">
        <v>45</v>
      </c>
      <c r="C312" s="5">
        <v>0</v>
      </c>
      <c r="D312" s="5">
        <v>45</v>
      </c>
      <c r="E312" s="5">
        <v>0</v>
      </c>
      <c r="F312" s="5" t="s">
        <v>14565</v>
      </c>
      <c r="G312" s="5">
        <v>2</v>
      </c>
      <c r="H312" s="5">
        <v>2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 t="s">
        <v>13212</v>
      </c>
      <c r="O312" s="5" t="s">
        <v>13212</v>
      </c>
      <c r="P312" s="5" t="s">
        <v>13212</v>
      </c>
      <c r="Q312" s="5" t="s">
        <v>13212</v>
      </c>
      <c r="R312" s="5" t="s">
        <v>30</v>
      </c>
      <c r="S312" s="5">
        <v>1</v>
      </c>
      <c r="T312" s="5">
        <v>1</v>
      </c>
      <c r="U312" s="5" t="s">
        <v>14279</v>
      </c>
      <c r="V312" s="5" t="s">
        <v>13041</v>
      </c>
      <c r="X312" s="5" t="s">
        <v>13662</v>
      </c>
      <c r="Y312" s="5" t="s">
        <v>14566</v>
      </c>
      <c r="Z312" s="5">
        <f t="shared" si="5"/>
        <v>1</v>
      </c>
    </row>
    <row r="313" spans="1:26" x14ac:dyDescent="0.25">
      <c r="A313" s="5" t="s">
        <v>284</v>
      </c>
      <c r="B313" s="5" t="s">
        <v>46</v>
      </c>
      <c r="C313" s="5">
        <v>0</v>
      </c>
      <c r="D313" s="5" t="s">
        <v>287</v>
      </c>
      <c r="E313" s="5">
        <v>0</v>
      </c>
      <c r="F313" s="5" t="s">
        <v>14565</v>
      </c>
      <c r="G313" s="5">
        <v>2</v>
      </c>
      <c r="H313" s="5">
        <v>2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 t="s">
        <v>13212</v>
      </c>
      <c r="O313" s="5" t="s">
        <v>13212</v>
      </c>
      <c r="P313" s="5" t="s">
        <v>13212</v>
      </c>
      <c r="Q313" s="5" t="s">
        <v>13212</v>
      </c>
      <c r="R313" s="5" t="s">
        <v>30</v>
      </c>
      <c r="S313" s="5">
        <v>1</v>
      </c>
      <c r="T313" s="5">
        <v>1</v>
      </c>
      <c r="U313" s="5" t="s">
        <v>14279</v>
      </c>
      <c r="V313" s="5" t="s">
        <v>13041</v>
      </c>
      <c r="X313" s="5" t="s">
        <v>13662</v>
      </c>
      <c r="Y313" s="5" t="s">
        <v>14567</v>
      </c>
      <c r="Z313" s="5">
        <f t="shared" si="5"/>
        <v>1</v>
      </c>
    </row>
    <row r="314" spans="1:26" x14ac:dyDescent="0.25">
      <c r="A314" s="5" t="s">
        <v>283</v>
      </c>
      <c r="B314" s="5" t="s">
        <v>45</v>
      </c>
      <c r="C314" s="5">
        <v>0</v>
      </c>
      <c r="D314" s="5">
        <v>45</v>
      </c>
      <c r="E314" s="5">
        <v>0</v>
      </c>
      <c r="F314" s="5" t="s">
        <v>13050</v>
      </c>
      <c r="G314" s="5">
        <v>3</v>
      </c>
      <c r="H314" s="5">
        <v>3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 t="s">
        <v>13212</v>
      </c>
      <c r="O314" s="5" t="s">
        <v>13212</v>
      </c>
      <c r="P314" s="5" t="s">
        <v>13212</v>
      </c>
      <c r="Q314" s="5" t="s">
        <v>13212</v>
      </c>
      <c r="R314" s="5" t="s">
        <v>1476</v>
      </c>
      <c r="S314" s="5">
        <v>1</v>
      </c>
      <c r="T314" s="5">
        <v>1</v>
      </c>
      <c r="V314" s="5" t="s">
        <v>13041</v>
      </c>
      <c r="X314" s="5" t="s">
        <v>13662</v>
      </c>
      <c r="Y314" s="5" t="s">
        <v>14568</v>
      </c>
      <c r="Z314" s="5">
        <f t="shared" si="5"/>
        <v>1</v>
      </c>
    </row>
    <row r="315" spans="1:26" x14ac:dyDescent="0.25">
      <c r="A315" s="5" t="s">
        <v>281</v>
      </c>
      <c r="B315" s="5" t="s">
        <v>45</v>
      </c>
      <c r="C315" s="5">
        <v>0</v>
      </c>
      <c r="D315" s="5">
        <v>45</v>
      </c>
      <c r="E315" s="5">
        <v>0</v>
      </c>
      <c r="F315" s="5" t="s">
        <v>13050</v>
      </c>
      <c r="G315" s="5">
        <v>2</v>
      </c>
      <c r="H315" s="5">
        <v>2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 t="s">
        <v>13212</v>
      </c>
      <c r="O315" s="5" t="s">
        <v>13212</v>
      </c>
      <c r="P315" s="5" t="s">
        <v>13212</v>
      </c>
      <c r="Q315" s="5" t="s">
        <v>13212</v>
      </c>
      <c r="R315" s="5" t="s">
        <v>30</v>
      </c>
      <c r="S315" s="5">
        <v>1</v>
      </c>
      <c r="T315" s="5">
        <v>1</v>
      </c>
      <c r="V315" s="5" t="s">
        <v>13041</v>
      </c>
      <c r="X315" s="5" t="s">
        <v>13662</v>
      </c>
      <c r="Y315" s="5" t="s">
        <v>14569</v>
      </c>
      <c r="Z315" s="5">
        <f t="shared" si="5"/>
        <v>1</v>
      </c>
    </row>
    <row r="316" spans="1:26" x14ac:dyDescent="0.25">
      <c r="A316" s="5" t="s">
        <v>1219</v>
      </c>
      <c r="B316" s="5" t="s">
        <v>45</v>
      </c>
      <c r="C316" s="5">
        <v>0</v>
      </c>
      <c r="D316" s="5">
        <v>45</v>
      </c>
      <c r="E316" s="5">
        <v>0</v>
      </c>
      <c r="F316" s="5" t="s">
        <v>13050</v>
      </c>
      <c r="G316" s="5">
        <v>2</v>
      </c>
      <c r="H316" s="5">
        <v>2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 t="s">
        <v>13212</v>
      </c>
      <c r="O316" s="5" t="s">
        <v>13212</v>
      </c>
      <c r="P316" s="5" t="s">
        <v>13212</v>
      </c>
      <c r="Q316" s="5" t="s">
        <v>13212</v>
      </c>
      <c r="R316" s="5" t="s">
        <v>1476</v>
      </c>
      <c r="S316" s="5">
        <v>1</v>
      </c>
      <c r="T316" s="5">
        <v>1</v>
      </c>
      <c r="V316" s="5" t="s">
        <v>13041</v>
      </c>
      <c r="X316" s="5" t="s">
        <v>13662</v>
      </c>
      <c r="Y316" s="5" t="s">
        <v>14570</v>
      </c>
      <c r="Z316" s="5">
        <f t="shared" si="5"/>
        <v>1</v>
      </c>
    </row>
    <row r="317" spans="1:26" x14ac:dyDescent="0.25">
      <c r="A317" s="5" t="s">
        <v>1216</v>
      </c>
      <c r="B317" s="5" t="s">
        <v>45</v>
      </c>
      <c r="C317" s="5">
        <v>0</v>
      </c>
      <c r="D317" s="5">
        <v>25</v>
      </c>
      <c r="E317" s="5">
        <v>0</v>
      </c>
      <c r="F317" s="5" t="s">
        <v>1217</v>
      </c>
      <c r="G317" s="5">
        <v>5</v>
      </c>
      <c r="H317" s="5">
        <v>5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 t="s">
        <v>13212</v>
      </c>
      <c r="O317" s="5" t="s">
        <v>13212</v>
      </c>
      <c r="P317" s="5" t="s">
        <v>13212</v>
      </c>
      <c r="Q317" s="5" t="s">
        <v>13212</v>
      </c>
      <c r="R317" s="5" t="s">
        <v>751</v>
      </c>
      <c r="S317" s="5">
        <v>9</v>
      </c>
      <c r="T317" s="5">
        <v>1</v>
      </c>
      <c r="V317" s="5" t="s">
        <v>13041</v>
      </c>
      <c r="X317" s="5" t="s">
        <v>13662</v>
      </c>
      <c r="Y317" s="5" t="s">
        <v>14571</v>
      </c>
      <c r="Z317" s="5">
        <f t="shared" si="5"/>
        <v>1</v>
      </c>
    </row>
    <row r="318" spans="1:26" x14ac:dyDescent="0.25">
      <c r="A318" s="5" t="s">
        <v>1223</v>
      </c>
      <c r="B318" s="5" t="s">
        <v>45</v>
      </c>
      <c r="C318" s="5">
        <v>0</v>
      </c>
      <c r="D318" s="5">
        <v>45</v>
      </c>
      <c r="E318" s="5">
        <v>0</v>
      </c>
      <c r="F318" s="5" t="s">
        <v>13050</v>
      </c>
      <c r="G318" s="5">
        <v>3</v>
      </c>
      <c r="H318" s="5">
        <v>3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 t="s">
        <v>13212</v>
      </c>
      <c r="O318" s="5" t="s">
        <v>13212</v>
      </c>
      <c r="P318" s="5" t="s">
        <v>13212</v>
      </c>
      <c r="Q318" s="5" t="s">
        <v>13212</v>
      </c>
      <c r="R318" s="5" t="s">
        <v>1476</v>
      </c>
      <c r="S318" s="5">
        <v>1</v>
      </c>
      <c r="T318" s="5">
        <v>1</v>
      </c>
      <c r="V318" s="5" t="s">
        <v>13041</v>
      </c>
      <c r="X318" s="5" t="s">
        <v>13662</v>
      </c>
      <c r="Y318" s="5" t="s">
        <v>14572</v>
      </c>
      <c r="Z318" s="5">
        <f t="shared" si="5"/>
        <v>1</v>
      </c>
    </row>
    <row r="319" spans="1:26" x14ac:dyDescent="0.25">
      <c r="A319" s="5" t="s">
        <v>1223</v>
      </c>
      <c r="B319" s="5" t="s">
        <v>46</v>
      </c>
      <c r="C319" s="5">
        <v>0</v>
      </c>
      <c r="D319" s="5">
        <v>45</v>
      </c>
      <c r="E319" s="5">
        <v>0</v>
      </c>
      <c r="F319" s="5" t="s">
        <v>13050</v>
      </c>
      <c r="G319" s="5">
        <v>3</v>
      </c>
      <c r="H319" s="5">
        <v>3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 t="s">
        <v>13212</v>
      </c>
      <c r="O319" s="5" t="s">
        <v>13212</v>
      </c>
      <c r="P319" s="5" t="s">
        <v>13212</v>
      </c>
      <c r="Q319" s="5" t="s">
        <v>13212</v>
      </c>
      <c r="R319" s="5" t="s">
        <v>1476</v>
      </c>
      <c r="S319" s="5">
        <v>1</v>
      </c>
      <c r="T319" s="5">
        <v>1</v>
      </c>
      <c r="V319" s="5" t="s">
        <v>13041</v>
      </c>
      <c r="X319" s="5" t="s">
        <v>13662</v>
      </c>
      <c r="Y319" s="5" t="s">
        <v>14573</v>
      </c>
      <c r="Z319" s="5">
        <f t="shared" si="5"/>
        <v>1</v>
      </c>
    </row>
    <row r="320" spans="1:26" x14ac:dyDescent="0.25">
      <c r="A320" s="5" t="s">
        <v>1220</v>
      </c>
      <c r="B320" s="5" t="s">
        <v>45</v>
      </c>
      <c r="C320" s="5">
        <v>0</v>
      </c>
      <c r="D320" s="5">
        <v>25</v>
      </c>
      <c r="E320" s="5">
        <v>0</v>
      </c>
      <c r="F320" s="5" t="s">
        <v>1221</v>
      </c>
      <c r="G320" s="5">
        <v>5</v>
      </c>
      <c r="H320" s="5">
        <v>5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 t="s">
        <v>13212</v>
      </c>
      <c r="O320" s="5" t="s">
        <v>13212</v>
      </c>
      <c r="P320" s="5" t="s">
        <v>13212</v>
      </c>
      <c r="Q320" s="5" t="s">
        <v>13212</v>
      </c>
      <c r="R320" s="5" t="s">
        <v>751</v>
      </c>
      <c r="S320" s="5">
        <v>9</v>
      </c>
      <c r="T320" s="5">
        <v>1</v>
      </c>
      <c r="V320" s="5" t="s">
        <v>13041</v>
      </c>
      <c r="X320" s="5" t="s">
        <v>13662</v>
      </c>
      <c r="Y320" s="5" t="s">
        <v>14574</v>
      </c>
      <c r="Z320" s="5">
        <f t="shared" si="5"/>
        <v>1</v>
      </c>
    </row>
    <row r="321" spans="1:26" x14ac:dyDescent="0.25">
      <c r="A321" s="5" t="s">
        <v>1220</v>
      </c>
      <c r="B321" s="5" t="s">
        <v>46</v>
      </c>
      <c r="C321" s="5">
        <v>0</v>
      </c>
      <c r="D321" s="5">
        <v>25</v>
      </c>
      <c r="E321" s="5">
        <v>0</v>
      </c>
      <c r="F321" s="5" t="s">
        <v>1221</v>
      </c>
      <c r="G321" s="5">
        <v>5</v>
      </c>
      <c r="H321" s="5">
        <v>5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 t="s">
        <v>13212</v>
      </c>
      <c r="O321" s="5" t="s">
        <v>13212</v>
      </c>
      <c r="P321" s="5" t="s">
        <v>13212</v>
      </c>
      <c r="Q321" s="5" t="s">
        <v>13212</v>
      </c>
      <c r="R321" s="5" t="s">
        <v>751</v>
      </c>
      <c r="S321" s="5">
        <v>9</v>
      </c>
      <c r="T321" s="5">
        <v>1</v>
      </c>
      <c r="V321" s="5" t="s">
        <v>13878</v>
      </c>
      <c r="X321" s="5" t="s">
        <v>13662</v>
      </c>
      <c r="Y321" s="5" t="s">
        <v>14575</v>
      </c>
      <c r="Z321" s="5">
        <f t="shared" si="5"/>
        <v>1</v>
      </c>
    </row>
    <row r="322" spans="1:26" x14ac:dyDescent="0.25">
      <c r="A322" s="5" t="s">
        <v>2059</v>
      </c>
      <c r="B322" s="5" t="s">
        <v>45</v>
      </c>
      <c r="C322" s="5">
        <v>0</v>
      </c>
      <c r="D322" s="5">
        <v>45</v>
      </c>
      <c r="E322" s="5">
        <v>0</v>
      </c>
      <c r="F322" s="5" t="s">
        <v>13050</v>
      </c>
      <c r="G322" s="5">
        <v>3</v>
      </c>
      <c r="H322" s="5">
        <v>3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 t="s">
        <v>13212</v>
      </c>
      <c r="O322" s="5" t="s">
        <v>13212</v>
      </c>
      <c r="P322" s="5" t="s">
        <v>13212</v>
      </c>
      <c r="Q322" s="5" t="s">
        <v>13212</v>
      </c>
      <c r="R322" s="5" t="s">
        <v>1476</v>
      </c>
      <c r="S322" s="5">
        <v>1</v>
      </c>
      <c r="T322" s="5">
        <v>1</v>
      </c>
      <c r="V322" s="5" t="s">
        <v>13041</v>
      </c>
      <c r="X322" s="5" t="s">
        <v>13662</v>
      </c>
      <c r="Y322" s="5" t="s">
        <v>14576</v>
      </c>
      <c r="Z322" s="5">
        <f t="shared" ref="Z322:Z385" si="6">COUNTIF(Y:Y,Y322)</f>
        <v>1</v>
      </c>
    </row>
    <row r="323" spans="1:26" x14ac:dyDescent="0.25">
      <c r="A323" s="5" t="s">
        <v>1227</v>
      </c>
      <c r="B323" s="5" t="s">
        <v>45</v>
      </c>
      <c r="C323" s="5">
        <v>0</v>
      </c>
      <c r="D323" s="5">
        <v>45</v>
      </c>
      <c r="E323" s="5">
        <v>0</v>
      </c>
      <c r="F323" s="5" t="s">
        <v>13050</v>
      </c>
      <c r="G323" s="5">
        <v>2</v>
      </c>
      <c r="H323" s="5">
        <v>2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 t="s">
        <v>13212</v>
      </c>
      <c r="O323" s="5" t="s">
        <v>13212</v>
      </c>
      <c r="P323" s="5" t="s">
        <v>13212</v>
      </c>
      <c r="Q323" s="5" t="s">
        <v>13212</v>
      </c>
      <c r="R323" s="5" t="s">
        <v>1476</v>
      </c>
      <c r="S323" s="5">
        <v>1</v>
      </c>
      <c r="T323" s="5">
        <v>1</v>
      </c>
      <c r="V323" s="5" t="s">
        <v>13041</v>
      </c>
      <c r="X323" s="5" t="s">
        <v>13662</v>
      </c>
      <c r="Y323" s="5" t="s">
        <v>14577</v>
      </c>
      <c r="Z323" s="5">
        <f t="shared" si="6"/>
        <v>1</v>
      </c>
    </row>
    <row r="324" spans="1:26" x14ac:dyDescent="0.25">
      <c r="A324" s="5" t="s">
        <v>1225</v>
      </c>
      <c r="B324" s="5" t="s">
        <v>45</v>
      </c>
      <c r="C324" s="5">
        <v>0</v>
      </c>
      <c r="D324" s="5">
        <v>30</v>
      </c>
      <c r="E324" s="5">
        <v>0</v>
      </c>
      <c r="F324" s="5" t="s">
        <v>893</v>
      </c>
      <c r="G324" s="5">
        <v>5</v>
      </c>
      <c r="H324" s="5">
        <v>5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 t="s">
        <v>13212</v>
      </c>
      <c r="O324" s="5" t="s">
        <v>13212</v>
      </c>
      <c r="P324" s="5" t="s">
        <v>13212</v>
      </c>
      <c r="Q324" s="5" t="s">
        <v>13212</v>
      </c>
      <c r="R324" s="5" t="s">
        <v>751</v>
      </c>
      <c r="S324" s="5" t="s">
        <v>1269</v>
      </c>
      <c r="T324" s="5">
        <v>1</v>
      </c>
      <c r="U324" s="5" t="s">
        <v>31</v>
      </c>
      <c r="V324" s="5" t="s">
        <v>13878</v>
      </c>
      <c r="X324" s="5" t="s">
        <v>13662</v>
      </c>
      <c r="Y324" s="5" t="s">
        <v>14578</v>
      </c>
      <c r="Z324" s="5">
        <f t="shared" si="6"/>
        <v>1</v>
      </c>
    </row>
    <row r="325" spans="1:26" x14ac:dyDescent="0.25">
      <c r="A325" s="5" t="s">
        <v>2258</v>
      </c>
      <c r="B325" s="5" t="s">
        <v>45</v>
      </c>
      <c r="C325" s="5">
        <v>0</v>
      </c>
      <c r="D325" s="5">
        <v>45</v>
      </c>
      <c r="E325" s="5">
        <v>0</v>
      </c>
      <c r="F325" s="5" t="s">
        <v>13050</v>
      </c>
      <c r="G325" s="5">
        <v>2</v>
      </c>
      <c r="H325" s="5">
        <v>2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 t="s">
        <v>13212</v>
      </c>
      <c r="O325" s="5" t="s">
        <v>13212</v>
      </c>
      <c r="P325" s="5" t="s">
        <v>13212</v>
      </c>
      <c r="Q325" s="5" t="s">
        <v>13212</v>
      </c>
      <c r="R325" s="5" t="s">
        <v>1476</v>
      </c>
      <c r="S325" s="5">
        <v>1</v>
      </c>
      <c r="T325" s="5">
        <v>1</v>
      </c>
      <c r="V325" s="5" t="s">
        <v>13041</v>
      </c>
      <c r="X325" s="5" t="s">
        <v>13662</v>
      </c>
      <c r="Y325" s="5" t="s">
        <v>14579</v>
      </c>
      <c r="Z325" s="5">
        <f t="shared" si="6"/>
        <v>1</v>
      </c>
    </row>
    <row r="326" spans="1:26" x14ac:dyDescent="0.25">
      <c r="A326" s="5" t="s">
        <v>2258</v>
      </c>
      <c r="B326" s="5" t="s">
        <v>28</v>
      </c>
      <c r="C326" s="5">
        <v>0</v>
      </c>
      <c r="D326" s="5" t="s">
        <v>153</v>
      </c>
      <c r="E326" s="5">
        <v>0</v>
      </c>
      <c r="F326" s="5" t="s">
        <v>13050</v>
      </c>
      <c r="G326" s="5">
        <v>2</v>
      </c>
      <c r="H326" s="5">
        <v>2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 t="s">
        <v>13212</v>
      </c>
      <c r="O326" s="5" t="s">
        <v>13212</v>
      </c>
      <c r="P326" s="5" t="s">
        <v>13212</v>
      </c>
      <c r="Q326" s="5" t="s">
        <v>13212</v>
      </c>
      <c r="R326" s="5" t="s">
        <v>1476</v>
      </c>
      <c r="S326" s="5">
        <v>1</v>
      </c>
      <c r="T326" s="5">
        <v>1</v>
      </c>
      <c r="V326" s="5" t="s">
        <v>13041</v>
      </c>
      <c r="X326" s="5" t="s">
        <v>13662</v>
      </c>
      <c r="Y326" s="5" t="s">
        <v>14580</v>
      </c>
      <c r="Z326" s="5">
        <f t="shared" si="6"/>
        <v>1</v>
      </c>
    </row>
    <row r="327" spans="1:26" x14ac:dyDescent="0.25">
      <c r="A327" s="5" t="s">
        <v>2258</v>
      </c>
      <c r="B327" s="5" t="s">
        <v>28</v>
      </c>
      <c r="C327" s="5">
        <v>0</v>
      </c>
      <c r="D327" s="5" t="s">
        <v>153</v>
      </c>
      <c r="E327" s="5">
        <v>0</v>
      </c>
      <c r="F327" s="5" t="s">
        <v>13044</v>
      </c>
      <c r="G327" s="5">
        <v>2</v>
      </c>
      <c r="H327" s="5">
        <v>2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 t="s">
        <v>13212</v>
      </c>
      <c r="O327" s="5" t="s">
        <v>13212</v>
      </c>
      <c r="P327" s="5" t="s">
        <v>13212</v>
      </c>
      <c r="Q327" s="5" t="s">
        <v>13212</v>
      </c>
      <c r="R327" s="5" t="s">
        <v>1476</v>
      </c>
      <c r="S327" s="5">
        <v>1</v>
      </c>
      <c r="T327" s="5">
        <v>2</v>
      </c>
      <c r="V327" s="5" t="s">
        <v>13041</v>
      </c>
      <c r="X327" s="5" t="s">
        <v>13662</v>
      </c>
      <c r="Y327" s="5" t="s">
        <v>14581</v>
      </c>
      <c r="Z327" s="5">
        <f t="shared" si="6"/>
        <v>1</v>
      </c>
    </row>
    <row r="328" spans="1:26" x14ac:dyDescent="0.25">
      <c r="A328" s="5" t="s">
        <v>1419</v>
      </c>
      <c r="B328" s="5" t="s">
        <v>45</v>
      </c>
      <c r="C328" s="5">
        <v>0</v>
      </c>
      <c r="D328" s="5">
        <v>30</v>
      </c>
      <c r="E328" s="5">
        <v>0</v>
      </c>
      <c r="F328" s="5" t="s">
        <v>1420</v>
      </c>
      <c r="G328" s="5">
        <v>5</v>
      </c>
      <c r="H328" s="5">
        <v>5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 t="s">
        <v>13212</v>
      </c>
      <c r="O328" s="5" t="s">
        <v>13212</v>
      </c>
      <c r="P328" s="5" t="s">
        <v>13212</v>
      </c>
      <c r="Q328" s="5" t="s">
        <v>13212</v>
      </c>
      <c r="R328" s="5" t="s">
        <v>1476</v>
      </c>
      <c r="S328" s="5" t="s">
        <v>1269</v>
      </c>
      <c r="T328" s="5">
        <v>1</v>
      </c>
      <c r="V328" s="5" t="s">
        <v>13878</v>
      </c>
      <c r="X328" s="5" t="s">
        <v>13662</v>
      </c>
      <c r="Y328" s="5" t="s">
        <v>14582</v>
      </c>
      <c r="Z328" s="5">
        <f t="shared" si="6"/>
        <v>1</v>
      </c>
    </row>
    <row r="329" spans="1:26" x14ac:dyDescent="0.25">
      <c r="A329" s="5" t="s">
        <v>1419</v>
      </c>
      <c r="B329" s="5" t="s">
        <v>28</v>
      </c>
      <c r="C329" s="5">
        <v>0</v>
      </c>
      <c r="D329" s="5">
        <v>40</v>
      </c>
      <c r="E329" s="5">
        <v>0</v>
      </c>
      <c r="F329" s="5" t="s">
        <v>1420</v>
      </c>
      <c r="G329" s="5">
        <v>5</v>
      </c>
      <c r="H329" s="5">
        <v>5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 t="s">
        <v>13212</v>
      </c>
      <c r="O329" s="5" t="s">
        <v>13212</v>
      </c>
      <c r="P329" s="5" t="s">
        <v>13212</v>
      </c>
      <c r="Q329" s="5" t="s">
        <v>13212</v>
      </c>
      <c r="R329" s="5" t="s">
        <v>1476</v>
      </c>
      <c r="S329" s="5" t="s">
        <v>1269</v>
      </c>
      <c r="T329" s="5">
        <v>1</v>
      </c>
      <c r="V329" s="5" t="s">
        <v>13878</v>
      </c>
      <c r="X329" s="5" t="s">
        <v>13662</v>
      </c>
      <c r="Y329" s="5" t="s">
        <v>14583</v>
      </c>
      <c r="Z329" s="5">
        <f t="shared" si="6"/>
        <v>1</v>
      </c>
    </row>
    <row r="330" spans="1:26" x14ac:dyDescent="0.25">
      <c r="A330" s="5" t="s">
        <v>1419</v>
      </c>
      <c r="B330" s="5" t="s">
        <v>28</v>
      </c>
      <c r="C330" s="5">
        <v>0</v>
      </c>
      <c r="D330" s="5">
        <v>40</v>
      </c>
      <c r="E330" s="5">
        <v>0</v>
      </c>
      <c r="F330" s="5" t="s">
        <v>1420</v>
      </c>
      <c r="G330" s="5">
        <v>5</v>
      </c>
      <c r="H330" s="5">
        <v>5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 t="s">
        <v>13212</v>
      </c>
      <c r="O330" s="5" t="s">
        <v>13212</v>
      </c>
      <c r="P330" s="5" t="s">
        <v>13212</v>
      </c>
      <c r="Q330" s="5" t="s">
        <v>13212</v>
      </c>
      <c r="R330" s="5" t="s">
        <v>1476</v>
      </c>
      <c r="S330" s="5" t="s">
        <v>1269</v>
      </c>
      <c r="T330" s="5">
        <v>2</v>
      </c>
      <c r="V330" s="5" t="s">
        <v>13878</v>
      </c>
      <c r="X330" s="5" t="s">
        <v>13662</v>
      </c>
      <c r="Y330" s="5" t="s">
        <v>14584</v>
      </c>
      <c r="Z330" s="5">
        <f t="shared" si="6"/>
        <v>1</v>
      </c>
    </row>
    <row r="331" spans="1:26" x14ac:dyDescent="0.25">
      <c r="A331" s="5" t="s">
        <v>526</v>
      </c>
      <c r="B331" s="5" t="s">
        <v>45</v>
      </c>
      <c r="C331" s="5">
        <v>0</v>
      </c>
      <c r="D331" s="5">
        <v>45</v>
      </c>
      <c r="E331" s="5">
        <v>0</v>
      </c>
      <c r="F331" s="5" t="s">
        <v>13050</v>
      </c>
      <c r="G331" s="5">
        <v>2</v>
      </c>
      <c r="H331" s="5">
        <v>2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 t="s">
        <v>13212</v>
      </c>
      <c r="O331" s="5" t="s">
        <v>13212</v>
      </c>
      <c r="P331" s="5" t="s">
        <v>13212</v>
      </c>
      <c r="Q331" s="5" t="s">
        <v>13212</v>
      </c>
      <c r="R331" s="5" t="s">
        <v>1476</v>
      </c>
      <c r="S331" s="5">
        <v>1</v>
      </c>
      <c r="T331" s="5">
        <v>1</v>
      </c>
      <c r="V331" s="5" t="s">
        <v>13041</v>
      </c>
      <c r="X331" s="5" t="s">
        <v>13662</v>
      </c>
      <c r="Y331" s="5" t="s">
        <v>14585</v>
      </c>
      <c r="Z331" s="5">
        <f t="shared" si="6"/>
        <v>1</v>
      </c>
    </row>
    <row r="332" spans="1:26" x14ac:dyDescent="0.25">
      <c r="A332" s="5" t="s">
        <v>526</v>
      </c>
      <c r="B332" s="5" t="s">
        <v>28</v>
      </c>
      <c r="C332" s="5">
        <v>0</v>
      </c>
      <c r="D332" s="5" t="s">
        <v>153</v>
      </c>
      <c r="E332" s="5">
        <v>0</v>
      </c>
      <c r="F332" s="5" t="s">
        <v>13050</v>
      </c>
      <c r="G332" s="5">
        <v>2</v>
      </c>
      <c r="H332" s="5">
        <v>2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 t="s">
        <v>13212</v>
      </c>
      <c r="O332" s="5" t="s">
        <v>13212</v>
      </c>
      <c r="P332" s="5" t="s">
        <v>13212</v>
      </c>
      <c r="Q332" s="5" t="s">
        <v>13212</v>
      </c>
      <c r="R332" s="5" t="s">
        <v>1476</v>
      </c>
      <c r="S332" s="5">
        <v>1</v>
      </c>
      <c r="T332" s="5">
        <v>1</v>
      </c>
      <c r="V332" s="5" t="s">
        <v>13041</v>
      </c>
      <c r="X332" s="5" t="s">
        <v>13662</v>
      </c>
      <c r="Y332" s="5" t="s">
        <v>14586</v>
      </c>
      <c r="Z332" s="5">
        <f t="shared" si="6"/>
        <v>1</v>
      </c>
    </row>
    <row r="333" spans="1:26" x14ac:dyDescent="0.25">
      <c r="A333" s="5" t="s">
        <v>526</v>
      </c>
      <c r="B333" s="5" t="s">
        <v>28</v>
      </c>
      <c r="C333" s="5">
        <v>0</v>
      </c>
      <c r="D333" s="5" t="s">
        <v>153</v>
      </c>
      <c r="E333" s="5">
        <v>0</v>
      </c>
      <c r="F333" s="5" t="s">
        <v>13044</v>
      </c>
      <c r="G333" s="5">
        <v>2</v>
      </c>
      <c r="H333" s="5">
        <v>2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 t="s">
        <v>13212</v>
      </c>
      <c r="O333" s="5" t="s">
        <v>13212</v>
      </c>
      <c r="P333" s="5" t="s">
        <v>13212</v>
      </c>
      <c r="Q333" s="5" t="s">
        <v>13212</v>
      </c>
      <c r="R333" s="5" t="s">
        <v>1476</v>
      </c>
      <c r="S333" s="5">
        <v>1</v>
      </c>
      <c r="T333" s="5">
        <v>2</v>
      </c>
      <c r="V333" s="5" t="s">
        <v>13041</v>
      </c>
      <c r="X333" s="5" t="s">
        <v>13662</v>
      </c>
      <c r="Y333" s="5" t="s">
        <v>14587</v>
      </c>
      <c r="Z333" s="5">
        <f t="shared" si="6"/>
        <v>1</v>
      </c>
    </row>
    <row r="334" spans="1:26" x14ac:dyDescent="0.25">
      <c r="A334" s="5" t="s">
        <v>524</v>
      </c>
      <c r="B334" s="5" t="s">
        <v>45</v>
      </c>
      <c r="C334" s="5">
        <v>0</v>
      </c>
      <c r="D334" s="5">
        <v>45</v>
      </c>
      <c r="E334" s="5">
        <v>0</v>
      </c>
      <c r="F334" s="5" t="s">
        <v>14588</v>
      </c>
      <c r="G334" s="5">
        <v>2</v>
      </c>
      <c r="H334" s="5">
        <v>2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 t="s">
        <v>13212</v>
      </c>
      <c r="O334" s="5" t="s">
        <v>13212</v>
      </c>
      <c r="P334" s="5" t="s">
        <v>13212</v>
      </c>
      <c r="Q334" s="5" t="s">
        <v>13212</v>
      </c>
      <c r="R334" s="5" t="s">
        <v>30</v>
      </c>
      <c r="S334" s="5">
        <v>1</v>
      </c>
      <c r="T334" s="5">
        <v>1</v>
      </c>
      <c r="U334" s="5" t="s">
        <v>14279</v>
      </c>
      <c r="V334" s="5" t="s">
        <v>13041</v>
      </c>
      <c r="X334" s="5" t="s">
        <v>13662</v>
      </c>
      <c r="Y334" s="5" t="s">
        <v>14589</v>
      </c>
      <c r="Z334" s="5">
        <f t="shared" si="6"/>
        <v>1</v>
      </c>
    </row>
    <row r="335" spans="1:26" x14ac:dyDescent="0.25">
      <c r="A335" s="5" t="s">
        <v>524</v>
      </c>
      <c r="B335" s="5" t="s">
        <v>28</v>
      </c>
      <c r="C335" s="5">
        <v>0</v>
      </c>
      <c r="D335" s="5" t="s">
        <v>153</v>
      </c>
      <c r="E335" s="5">
        <v>0</v>
      </c>
      <c r="F335" s="5" t="s">
        <v>14588</v>
      </c>
      <c r="G335" s="5">
        <v>2</v>
      </c>
      <c r="H335" s="5">
        <v>2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 t="s">
        <v>13212</v>
      </c>
      <c r="O335" s="5" t="s">
        <v>13212</v>
      </c>
      <c r="P335" s="5" t="s">
        <v>13212</v>
      </c>
      <c r="Q335" s="5" t="s">
        <v>13212</v>
      </c>
      <c r="R335" s="5" t="s">
        <v>30</v>
      </c>
      <c r="S335" s="5">
        <v>1</v>
      </c>
      <c r="T335" s="5">
        <v>1</v>
      </c>
      <c r="U335" s="5" t="s">
        <v>14279</v>
      </c>
      <c r="V335" s="5" t="s">
        <v>13041</v>
      </c>
      <c r="X335" s="5" t="s">
        <v>13662</v>
      </c>
      <c r="Y335" s="5" t="s">
        <v>14590</v>
      </c>
      <c r="Z335" s="5">
        <f t="shared" si="6"/>
        <v>1</v>
      </c>
    </row>
    <row r="336" spans="1:26" x14ac:dyDescent="0.25">
      <c r="A336" s="5" t="s">
        <v>524</v>
      </c>
      <c r="B336" s="5" t="s">
        <v>28</v>
      </c>
      <c r="C336" s="5">
        <v>0</v>
      </c>
      <c r="D336" s="5" t="s">
        <v>153</v>
      </c>
      <c r="E336" s="5">
        <v>0</v>
      </c>
      <c r="F336" s="5" t="s">
        <v>14588</v>
      </c>
      <c r="G336" s="5">
        <v>2</v>
      </c>
      <c r="H336" s="5">
        <v>2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 t="s">
        <v>13212</v>
      </c>
      <c r="O336" s="5" t="s">
        <v>13212</v>
      </c>
      <c r="P336" s="5" t="s">
        <v>13212</v>
      </c>
      <c r="Q336" s="5" t="s">
        <v>13212</v>
      </c>
      <c r="R336" s="5" t="s">
        <v>30</v>
      </c>
      <c r="S336" s="5">
        <v>1</v>
      </c>
      <c r="T336" s="5">
        <v>2</v>
      </c>
      <c r="U336" s="5" t="s">
        <v>14279</v>
      </c>
      <c r="V336" s="5" t="s">
        <v>13041</v>
      </c>
      <c r="X336" s="5" t="s">
        <v>13662</v>
      </c>
      <c r="Y336" s="5" t="s">
        <v>14591</v>
      </c>
      <c r="Z336" s="5">
        <f t="shared" si="6"/>
        <v>1</v>
      </c>
    </row>
    <row r="337" spans="1:26" x14ac:dyDescent="0.25">
      <c r="A337" s="5" t="s">
        <v>2821</v>
      </c>
      <c r="B337" s="5" t="s">
        <v>45</v>
      </c>
      <c r="C337" s="5">
        <v>0</v>
      </c>
      <c r="D337" s="5">
        <v>45</v>
      </c>
      <c r="E337" s="5">
        <v>0</v>
      </c>
      <c r="F337" s="5" t="s">
        <v>13050</v>
      </c>
      <c r="G337" s="5">
        <v>2</v>
      </c>
      <c r="H337" s="5">
        <v>2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 t="s">
        <v>13212</v>
      </c>
      <c r="O337" s="5" t="s">
        <v>13212</v>
      </c>
      <c r="P337" s="5" t="s">
        <v>13212</v>
      </c>
      <c r="Q337" s="5" t="s">
        <v>13212</v>
      </c>
      <c r="R337" s="5" t="s">
        <v>1476</v>
      </c>
      <c r="S337" s="5">
        <v>1</v>
      </c>
      <c r="T337" s="5">
        <v>1</v>
      </c>
      <c r="V337" s="5" t="s">
        <v>13041</v>
      </c>
      <c r="X337" s="5" t="s">
        <v>13662</v>
      </c>
      <c r="Y337" s="5" t="s">
        <v>14592</v>
      </c>
      <c r="Z337" s="5">
        <f t="shared" si="6"/>
        <v>1</v>
      </c>
    </row>
    <row r="338" spans="1:26" x14ac:dyDescent="0.25">
      <c r="A338" s="5" t="s">
        <v>2821</v>
      </c>
      <c r="B338" s="5" t="s">
        <v>28</v>
      </c>
      <c r="C338" s="5">
        <v>0</v>
      </c>
      <c r="D338" s="5" t="s">
        <v>153</v>
      </c>
      <c r="E338" s="5">
        <v>0</v>
      </c>
      <c r="F338" s="5" t="s">
        <v>13050</v>
      </c>
      <c r="G338" s="5">
        <v>2</v>
      </c>
      <c r="H338" s="5">
        <v>2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 t="s">
        <v>13212</v>
      </c>
      <c r="O338" s="5" t="s">
        <v>13212</v>
      </c>
      <c r="P338" s="5" t="s">
        <v>13212</v>
      </c>
      <c r="Q338" s="5" t="s">
        <v>13212</v>
      </c>
      <c r="R338" s="5" t="s">
        <v>1476</v>
      </c>
      <c r="S338" s="5">
        <v>1</v>
      </c>
      <c r="T338" s="5">
        <v>1</v>
      </c>
      <c r="V338" s="5" t="s">
        <v>13041</v>
      </c>
      <c r="X338" s="5" t="s">
        <v>13662</v>
      </c>
      <c r="Y338" s="5" t="s">
        <v>14593</v>
      </c>
      <c r="Z338" s="5">
        <f t="shared" si="6"/>
        <v>1</v>
      </c>
    </row>
    <row r="339" spans="1:26" x14ac:dyDescent="0.25">
      <c r="A339" s="5" t="s">
        <v>2821</v>
      </c>
      <c r="B339" s="5" t="s">
        <v>28</v>
      </c>
      <c r="C339" s="5">
        <v>0</v>
      </c>
      <c r="D339" s="5" t="s">
        <v>153</v>
      </c>
      <c r="E339" s="5">
        <v>0</v>
      </c>
      <c r="F339" s="5" t="s">
        <v>13044</v>
      </c>
      <c r="G339" s="5">
        <v>2</v>
      </c>
      <c r="H339" s="5">
        <v>2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 t="s">
        <v>13212</v>
      </c>
      <c r="O339" s="5" t="s">
        <v>13212</v>
      </c>
      <c r="P339" s="5" t="s">
        <v>13212</v>
      </c>
      <c r="Q339" s="5" t="s">
        <v>13212</v>
      </c>
      <c r="R339" s="5" t="s">
        <v>1476</v>
      </c>
      <c r="S339" s="5">
        <v>1</v>
      </c>
      <c r="T339" s="5">
        <v>2</v>
      </c>
      <c r="V339" s="5" t="s">
        <v>13041</v>
      </c>
      <c r="X339" s="5" t="s">
        <v>13662</v>
      </c>
      <c r="Y339" s="5" t="s">
        <v>14594</v>
      </c>
      <c r="Z339" s="5">
        <f t="shared" si="6"/>
        <v>1</v>
      </c>
    </row>
    <row r="340" spans="1:26" x14ac:dyDescent="0.25">
      <c r="A340" s="5" t="s">
        <v>532</v>
      </c>
      <c r="B340" s="5" t="s">
        <v>45</v>
      </c>
      <c r="C340" s="5">
        <v>0</v>
      </c>
      <c r="D340" s="5">
        <v>45</v>
      </c>
      <c r="E340" s="5">
        <v>0</v>
      </c>
      <c r="F340" s="5" t="s">
        <v>13050</v>
      </c>
      <c r="G340" s="5">
        <v>2</v>
      </c>
      <c r="H340" s="5">
        <v>2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 t="s">
        <v>13212</v>
      </c>
      <c r="O340" s="5" t="s">
        <v>13212</v>
      </c>
      <c r="P340" s="5" t="s">
        <v>13212</v>
      </c>
      <c r="Q340" s="5" t="s">
        <v>13212</v>
      </c>
      <c r="R340" s="5" t="s">
        <v>1476</v>
      </c>
      <c r="S340" s="5">
        <v>1</v>
      </c>
      <c r="T340" s="5">
        <v>1</v>
      </c>
      <c r="V340" s="5" t="s">
        <v>13041</v>
      </c>
      <c r="X340" s="5" t="s">
        <v>13662</v>
      </c>
      <c r="Y340" s="5" t="s">
        <v>14595</v>
      </c>
      <c r="Z340" s="5">
        <f t="shared" si="6"/>
        <v>1</v>
      </c>
    </row>
    <row r="341" spans="1:26" x14ac:dyDescent="0.25">
      <c r="A341" s="5" t="s">
        <v>532</v>
      </c>
      <c r="B341" s="5" t="s">
        <v>28</v>
      </c>
      <c r="C341" s="5">
        <v>0</v>
      </c>
      <c r="D341" s="5" t="s">
        <v>153</v>
      </c>
      <c r="E341" s="5">
        <v>0</v>
      </c>
      <c r="F341" s="5" t="s">
        <v>13050</v>
      </c>
      <c r="G341" s="5">
        <v>2</v>
      </c>
      <c r="H341" s="5">
        <v>2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 t="s">
        <v>13212</v>
      </c>
      <c r="O341" s="5" t="s">
        <v>13212</v>
      </c>
      <c r="P341" s="5" t="s">
        <v>13212</v>
      </c>
      <c r="Q341" s="5" t="s">
        <v>13212</v>
      </c>
      <c r="R341" s="5" t="s">
        <v>1476</v>
      </c>
      <c r="S341" s="5">
        <v>1</v>
      </c>
      <c r="T341" s="5">
        <v>1</v>
      </c>
      <c r="V341" s="5" t="s">
        <v>13041</v>
      </c>
      <c r="X341" s="5" t="s">
        <v>13662</v>
      </c>
      <c r="Y341" s="5" t="s">
        <v>14596</v>
      </c>
      <c r="Z341" s="5">
        <f t="shared" si="6"/>
        <v>1</v>
      </c>
    </row>
    <row r="342" spans="1:26" x14ac:dyDescent="0.25">
      <c r="A342" s="5" t="s">
        <v>532</v>
      </c>
      <c r="B342" s="5" t="s">
        <v>28</v>
      </c>
      <c r="C342" s="5">
        <v>0</v>
      </c>
      <c r="D342" s="5" t="s">
        <v>153</v>
      </c>
      <c r="E342" s="5">
        <v>0</v>
      </c>
      <c r="F342" s="5" t="s">
        <v>13044</v>
      </c>
      <c r="G342" s="5">
        <v>2</v>
      </c>
      <c r="H342" s="5">
        <v>2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 t="s">
        <v>13212</v>
      </c>
      <c r="O342" s="5" t="s">
        <v>13212</v>
      </c>
      <c r="P342" s="5" t="s">
        <v>13212</v>
      </c>
      <c r="Q342" s="5" t="s">
        <v>13212</v>
      </c>
      <c r="R342" s="5" t="s">
        <v>1476</v>
      </c>
      <c r="S342" s="5">
        <v>1</v>
      </c>
      <c r="T342" s="5">
        <v>2</v>
      </c>
      <c r="V342" s="5" t="s">
        <v>13041</v>
      </c>
      <c r="X342" s="5" t="s">
        <v>13662</v>
      </c>
      <c r="Y342" s="5" t="s">
        <v>14597</v>
      </c>
      <c r="Z342" s="5">
        <f t="shared" si="6"/>
        <v>1</v>
      </c>
    </row>
    <row r="343" spans="1:26" x14ac:dyDescent="0.25">
      <c r="A343" s="5" t="s">
        <v>530</v>
      </c>
      <c r="B343" s="5" t="s">
        <v>45</v>
      </c>
      <c r="C343" s="5">
        <v>0</v>
      </c>
      <c r="D343" s="5">
        <v>45</v>
      </c>
      <c r="E343" s="5">
        <v>0</v>
      </c>
      <c r="F343" s="5" t="s">
        <v>14565</v>
      </c>
      <c r="G343" s="5">
        <v>2</v>
      </c>
      <c r="H343" s="5">
        <v>2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 t="s">
        <v>13212</v>
      </c>
      <c r="O343" s="5" t="s">
        <v>13212</v>
      </c>
      <c r="P343" s="5" t="s">
        <v>13212</v>
      </c>
      <c r="Q343" s="5" t="s">
        <v>13212</v>
      </c>
      <c r="R343" s="5" t="s">
        <v>30</v>
      </c>
      <c r="S343" s="5">
        <v>1</v>
      </c>
      <c r="T343" s="5">
        <v>1</v>
      </c>
      <c r="U343" s="5" t="s">
        <v>14279</v>
      </c>
      <c r="V343" s="5" t="s">
        <v>13041</v>
      </c>
      <c r="X343" s="5" t="s">
        <v>13662</v>
      </c>
      <c r="Y343" s="5" t="s">
        <v>14598</v>
      </c>
      <c r="Z343" s="5">
        <f t="shared" si="6"/>
        <v>1</v>
      </c>
    </row>
    <row r="344" spans="1:26" x14ac:dyDescent="0.25">
      <c r="A344" s="5" t="s">
        <v>530</v>
      </c>
      <c r="B344" s="5" t="s">
        <v>28</v>
      </c>
      <c r="C344" s="5">
        <v>0</v>
      </c>
      <c r="D344" s="5" t="s">
        <v>153</v>
      </c>
      <c r="E344" s="5">
        <v>0</v>
      </c>
      <c r="F344" s="5" t="s">
        <v>14565</v>
      </c>
      <c r="G344" s="5">
        <v>2</v>
      </c>
      <c r="H344" s="5">
        <v>2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 t="s">
        <v>13212</v>
      </c>
      <c r="O344" s="5" t="s">
        <v>13212</v>
      </c>
      <c r="P344" s="5" t="s">
        <v>13212</v>
      </c>
      <c r="Q344" s="5" t="s">
        <v>13212</v>
      </c>
      <c r="R344" s="5" t="s">
        <v>30</v>
      </c>
      <c r="S344" s="5">
        <v>1</v>
      </c>
      <c r="T344" s="5">
        <v>1</v>
      </c>
      <c r="U344" s="5" t="s">
        <v>14279</v>
      </c>
      <c r="V344" s="5" t="s">
        <v>13041</v>
      </c>
      <c r="X344" s="5" t="s">
        <v>13662</v>
      </c>
      <c r="Y344" s="5" t="s">
        <v>14599</v>
      </c>
      <c r="Z344" s="5">
        <f t="shared" si="6"/>
        <v>1</v>
      </c>
    </row>
    <row r="345" spans="1:26" x14ac:dyDescent="0.25">
      <c r="A345" s="5" t="s">
        <v>530</v>
      </c>
      <c r="B345" s="5" t="s">
        <v>28</v>
      </c>
      <c r="C345" s="5">
        <v>0</v>
      </c>
      <c r="D345" s="5" t="s">
        <v>153</v>
      </c>
      <c r="E345" s="5">
        <v>0</v>
      </c>
      <c r="F345" s="5" t="s">
        <v>14565</v>
      </c>
      <c r="G345" s="5">
        <v>2</v>
      </c>
      <c r="H345" s="5">
        <v>2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 t="s">
        <v>13212</v>
      </c>
      <c r="O345" s="5" t="s">
        <v>13212</v>
      </c>
      <c r="P345" s="5" t="s">
        <v>13212</v>
      </c>
      <c r="Q345" s="5" t="s">
        <v>13212</v>
      </c>
      <c r="R345" s="5" t="s">
        <v>30</v>
      </c>
      <c r="S345" s="5">
        <v>1</v>
      </c>
      <c r="T345" s="5">
        <v>2</v>
      </c>
      <c r="U345" s="5" t="s">
        <v>14279</v>
      </c>
      <c r="V345" s="5" t="s">
        <v>13041</v>
      </c>
      <c r="X345" s="5" t="s">
        <v>13662</v>
      </c>
      <c r="Y345" s="5" t="s">
        <v>14600</v>
      </c>
      <c r="Z345" s="5">
        <f t="shared" si="6"/>
        <v>1</v>
      </c>
    </row>
    <row r="346" spans="1:26" x14ac:dyDescent="0.25">
      <c r="A346" s="5" t="s">
        <v>1409</v>
      </c>
      <c r="B346" s="5" t="s">
        <v>45</v>
      </c>
      <c r="C346" s="5">
        <v>0</v>
      </c>
      <c r="D346" s="5">
        <v>25</v>
      </c>
      <c r="E346" s="5">
        <v>0</v>
      </c>
      <c r="F346" s="5" t="s">
        <v>1410</v>
      </c>
      <c r="G346" s="5">
        <v>5</v>
      </c>
      <c r="H346" s="5">
        <v>5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 t="s">
        <v>13212</v>
      </c>
      <c r="O346" s="5" t="s">
        <v>13212</v>
      </c>
      <c r="P346" s="5" t="s">
        <v>13212</v>
      </c>
      <c r="Q346" s="5" t="s">
        <v>13212</v>
      </c>
      <c r="R346" s="5" t="s">
        <v>1476</v>
      </c>
      <c r="S346" s="5" t="s">
        <v>1269</v>
      </c>
      <c r="T346" s="5">
        <v>1</v>
      </c>
      <c r="V346" s="5" t="s">
        <v>13041</v>
      </c>
      <c r="X346" s="5" t="s">
        <v>13662</v>
      </c>
      <c r="Y346" s="5" t="s">
        <v>14601</v>
      </c>
      <c r="Z346" s="5">
        <f t="shared" si="6"/>
        <v>1</v>
      </c>
    </row>
    <row r="347" spans="1:26" x14ac:dyDescent="0.25">
      <c r="A347" s="5" t="s">
        <v>1409</v>
      </c>
      <c r="B347" s="5" t="s">
        <v>28</v>
      </c>
      <c r="C347" s="5">
        <v>0</v>
      </c>
      <c r="D347" s="5">
        <v>25</v>
      </c>
      <c r="E347" s="5">
        <v>0</v>
      </c>
      <c r="F347" s="5" t="s">
        <v>1410</v>
      </c>
      <c r="G347" s="5">
        <v>5</v>
      </c>
      <c r="H347" s="5">
        <v>5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 t="s">
        <v>13212</v>
      </c>
      <c r="O347" s="5" t="s">
        <v>13212</v>
      </c>
      <c r="P347" s="5" t="s">
        <v>13212</v>
      </c>
      <c r="Q347" s="5" t="s">
        <v>13212</v>
      </c>
      <c r="R347" s="5" t="s">
        <v>1476</v>
      </c>
      <c r="S347" s="5" t="s">
        <v>1269</v>
      </c>
      <c r="T347" s="5">
        <v>1</v>
      </c>
      <c r="V347" s="5" t="s">
        <v>13041</v>
      </c>
      <c r="X347" s="5" t="s">
        <v>13662</v>
      </c>
      <c r="Y347" s="5" t="s">
        <v>14602</v>
      </c>
      <c r="Z347" s="5">
        <f t="shared" si="6"/>
        <v>1</v>
      </c>
    </row>
    <row r="348" spans="1:26" x14ac:dyDescent="0.25">
      <c r="A348" s="5" t="s">
        <v>1409</v>
      </c>
      <c r="B348" s="5" t="s">
        <v>28</v>
      </c>
      <c r="C348" s="5">
        <v>0</v>
      </c>
      <c r="D348" s="5">
        <v>25</v>
      </c>
      <c r="E348" s="5">
        <v>0</v>
      </c>
      <c r="F348" s="5" t="s">
        <v>1410</v>
      </c>
      <c r="G348" s="5">
        <v>5</v>
      </c>
      <c r="H348" s="5">
        <v>5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 t="s">
        <v>13212</v>
      </c>
      <c r="O348" s="5" t="s">
        <v>13212</v>
      </c>
      <c r="P348" s="5" t="s">
        <v>13212</v>
      </c>
      <c r="Q348" s="5" t="s">
        <v>13212</v>
      </c>
      <c r="R348" s="5" t="s">
        <v>1476</v>
      </c>
      <c r="S348" s="5" t="s">
        <v>1269</v>
      </c>
      <c r="T348" s="5">
        <v>2</v>
      </c>
      <c r="V348" s="5" t="s">
        <v>13041</v>
      </c>
      <c r="X348" s="5" t="s">
        <v>13662</v>
      </c>
      <c r="Y348" s="5" t="s">
        <v>14603</v>
      </c>
      <c r="Z348" s="5">
        <f t="shared" si="6"/>
        <v>1</v>
      </c>
    </row>
    <row r="349" spans="1:26" x14ac:dyDescent="0.25">
      <c r="A349" s="5" t="s">
        <v>2056</v>
      </c>
      <c r="B349" s="5" t="s">
        <v>28</v>
      </c>
      <c r="C349" s="5">
        <v>0</v>
      </c>
      <c r="D349" s="5" t="s">
        <v>99</v>
      </c>
      <c r="E349" s="5">
        <v>0</v>
      </c>
      <c r="F349" s="5" t="s">
        <v>13044</v>
      </c>
      <c r="G349" s="5">
        <v>2</v>
      </c>
      <c r="H349" s="5">
        <v>2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 t="s">
        <v>13212</v>
      </c>
      <c r="O349" s="5" t="s">
        <v>13212</v>
      </c>
      <c r="P349" s="5" t="s">
        <v>13212</v>
      </c>
      <c r="Q349" s="5" t="s">
        <v>13212</v>
      </c>
      <c r="R349" s="5" t="s">
        <v>1476</v>
      </c>
      <c r="S349" s="5">
        <v>1</v>
      </c>
      <c r="T349" s="5">
        <v>2</v>
      </c>
      <c r="V349" s="5" t="s">
        <v>13041</v>
      </c>
      <c r="X349" s="5" t="s">
        <v>13662</v>
      </c>
      <c r="Y349" s="5" t="s">
        <v>14604</v>
      </c>
      <c r="Z349" s="5">
        <f t="shared" si="6"/>
        <v>1</v>
      </c>
    </row>
    <row r="350" spans="1:26" x14ac:dyDescent="0.25">
      <c r="A350" s="5" t="s">
        <v>1542</v>
      </c>
      <c r="B350" s="5" t="s">
        <v>28</v>
      </c>
      <c r="C350" s="5">
        <v>0</v>
      </c>
      <c r="D350" s="5" t="s">
        <v>99</v>
      </c>
      <c r="E350" s="5">
        <v>0</v>
      </c>
      <c r="F350" s="5" t="s">
        <v>13044</v>
      </c>
      <c r="G350" s="5">
        <v>2</v>
      </c>
      <c r="H350" s="5">
        <v>2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 t="s">
        <v>13212</v>
      </c>
      <c r="O350" s="5" t="s">
        <v>13212</v>
      </c>
      <c r="P350" s="5" t="s">
        <v>13212</v>
      </c>
      <c r="Q350" s="5" t="s">
        <v>13212</v>
      </c>
      <c r="R350" s="5" t="s">
        <v>1476</v>
      </c>
      <c r="S350" s="5">
        <v>1</v>
      </c>
      <c r="T350" s="5">
        <v>2</v>
      </c>
      <c r="V350" s="5" t="s">
        <v>13041</v>
      </c>
      <c r="X350" s="5" t="s">
        <v>13662</v>
      </c>
      <c r="Y350" s="5" t="s">
        <v>14605</v>
      </c>
      <c r="Z350" s="5">
        <f t="shared" si="6"/>
        <v>1</v>
      </c>
    </row>
    <row r="351" spans="1:26" x14ac:dyDescent="0.25">
      <c r="A351" s="5" t="s">
        <v>2304</v>
      </c>
      <c r="B351" s="5" t="s">
        <v>45</v>
      </c>
      <c r="C351" s="5">
        <v>0</v>
      </c>
      <c r="D351" s="5">
        <v>45</v>
      </c>
      <c r="E351" s="5">
        <v>0</v>
      </c>
      <c r="F351" s="5" t="s">
        <v>13050</v>
      </c>
      <c r="G351" s="5">
        <v>2</v>
      </c>
      <c r="H351" s="5">
        <v>2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 t="s">
        <v>13212</v>
      </c>
      <c r="O351" s="5" t="s">
        <v>13212</v>
      </c>
      <c r="P351" s="5" t="s">
        <v>13212</v>
      </c>
      <c r="Q351" s="5" t="s">
        <v>13212</v>
      </c>
      <c r="R351" s="5" t="s">
        <v>1476</v>
      </c>
      <c r="S351" s="5">
        <v>1</v>
      </c>
      <c r="T351" s="5">
        <v>1</v>
      </c>
      <c r="V351" s="5" t="s">
        <v>13041</v>
      </c>
      <c r="X351" s="5" t="s">
        <v>13662</v>
      </c>
      <c r="Y351" s="5" t="s">
        <v>14606</v>
      </c>
      <c r="Z351" s="5">
        <f t="shared" si="6"/>
        <v>1</v>
      </c>
    </row>
    <row r="352" spans="1:26" x14ac:dyDescent="0.25">
      <c r="A352" s="5" t="s">
        <v>2304</v>
      </c>
      <c r="B352" s="5" t="s">
        <v>28</v>
      </c>
      <c r="C352" s="5">
        <v>0</v>
      </c>
      <c r="D352" s="5">
        <v>80</v>
      </c>
      <c r="E352" s="5">
        <v>0</v>
      </c>
      <c r="F352" s="5" t="s">
        <v>13044</v>
      </c>
      <c r="G352" s="5">
        <v>2</v>
      </c>
      <c r="H352" s="5">
        <v>2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 t="s">
        <v>13212</v>
      </c>
      <c r="O352" s="5" t="s">
        <v>13212</v>
      </c>
      <c r="P352" s="5" t="s">
        <v>13212</v>
      </c>
      <c r="Q352" s="5" t="s">
        <v>13212</v>
      </c>
      <c r="R352" s="5" t="s">
        <v>1476</v>
      </c>
      <c r="S352" s="5">
        <v>1</v>
      </c>
      <c r="T352" s="5">
        <v>2</v>
      </c>
      <c r="V352" s="5" t="s">
        <v>13041</v>
      </c>
      <c r="X352" s="5" t="s">
        <v>13662</v>
      </c>
      <c r="Y352" s="5" t="s">
        <v>14607</v>
      </c>
      <c r="Z352" s="5">
        <f t="shared" si="6"/>
        <v>1</v>
      </c>
    </row>
    <row r="353" spans="1:26" x14ac:dyDescent="0.25">
      <c r="A353" s="5" t="s">
        <v>2529</v>
      </c>
      <c r="B353" s="5" t="s">
        <v>45</v>
      </c>
      <c r="C353" s="5">
        <v>0</v>
      </c>
      <c r="D353" s="5">
        <v>45</v>
      </c>
      <c r="E353" s="5">
        <v>0</v>
      </c>
      <c r="F353" s="5" t="s">
        <v>13050</v>
      </c>
      <c r="G353" s="5">
        <v>2</v>
      </c>
      <c r="H353" s="5">
        <v>2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 t="s">
        <v>13212</v>
      </c>
      <c r="O353" s="5" t="s">
        <v>13212</v>
      </c>
      <c r="P353" s="5" t="s">
        <v>13212</v>
      </c>
      <c r="Q353" s="5" t="s">
        <v>13212</v>
      </c>
      <c r="R353" s="5" t="s">
        <v>1476</v>
      </c>
      <c r="S353" s="5">
        <v>1</v>
      </c>
      <c r="T353" s="5">
        <v>1</v>
      </c>
      <c r="V353" s="5" t="s">
        <v>13041</v>
      </c>
      <c r="X353" s="5" t="s">
        <v>13662</v>
      </c>
      <c r="Y353" s="5" t="s">
        <v>14608</v>
      </c>
      <c r="Z353" s="5">
        <f t="shared" si="6"/>
        <v>1</v>
      </c>
    </row>
    <row r="354" spans="1:26" x14ac:dyDescent="0.25">
      <c r="A354" s="5" t="s">
        <v>2529</v>
      </c>
      <c r="B354" s="5" t="s">
        <v>28</v>
      </c>
      <c r="C354" s="5">
        <v>0</v>
      </c>
      <c r="D354" s="5">
        <v>80</v>
      </c>
      <c r="E354" s="5">
        <v>0</v>
      </c>
      <c r="F354" s="5" t="s">
        <v>13044</v>
      </c>
      <c r="G354" s="5">
        <v>2</v>
      </c>
      <c r="H354" s="5">
        <v>2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 t="s">
        <v>13212</v>
      </c>
      <c r="O354" s="5" t="s">
        <v>13212</v>
      </c>
      <c r="P354" s="5" t="s">
        <v>13212</v>
      </c>
      <c r="Q354" s="5" t="s">
        <v>13212</v>
      </c>
      <c r="R354" s="5" t="s">
        <v>1476</v>
      </c>
      <c r="S354" s="5">
        <v>1</v>
      </c>
      <c r="T354" s="5">
        <v>2</v>
      </c>
      <c r="V354" s="5" t="s">
        <v>13041</v>
      </c>
      <c r="X354" s="5" t="s">
        <v>13662</v>
      </c>
      <c r="Y354" s="5" t="s">
        <v>14609</v>
      </c>
      <c r="Z354" s="5">
        <f t="shared" si="6"/>
        <v>1</v>
      </c>
    </row>
    <row r="355" spans="1:26" x14ac:dyDescent="0.25">
      <c r="A355" s="5" t="s">
        <v>2678</v>
      </c>
      <c r="B355" s="5" t="s">
        <v>45</v>
      </c>
      <c r="C355" s="5">
        <v>0</v>
      </c>
      <c r="D355" s="5">
        <v>45</v>
      </c>
      <c r="E355" s="5">
        <v>0</v>
      </c>
      <c r="F355" s="5" t="s">
        <v>13050</v>
      </c>
      <c r="G355" s="5">
        <v>2</v>
      </c>
      <c r="H355" s="5">
        <v>2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 t="s">
        <v>13212</v>
      </c>
      <c r="O355" s="5" t="s">
        <v>13212</v>
      </c>
      <c r="P355" s="5" t="s">
        <v>13212</v>
      </c>
      <c r="Q355" s="5" t="s">
        <v>13212</v>
      </c>
      <c r="R355" s="5" t="s">
        <v>1476</v>
      </c>
      <c r="S355" s="5">
        <v>1</v>
      </c>
      <c r="T355" s="5">
        <v>1</v>
      </c>
      <c r="V355" s="5" t="s">
        <v>13041</v>
      </c>
      <c r="X355" s="5" t="s">
        <v>13662</v>
      </c>
      <c r="Y355" s="5" t="s">
        <v>14610</v>
      </c>
      <c r="Z355" s="5">
        <f t="shared" si="6"/>
        <v>1</v>
      </c>
    </row>
    <row r="356" spans="1:26" x14ac:dyDescent="0.25">
      <c r="A356" s="5" t="s">
        <v>2678</v>
      </c>
      <c r="B356" s="5" t="s">
        <v>28</v>
      </c>
      <c r="C356" s="5">
        <v>0</v>
      </c>
      <c r="D356" s="5">
        <v>80</v>
      </c>
      <c r="E356" s="5">
        <v>0</v>
      </c>
      <c r="F356" s="5" t="s">
        <v>13044</v>
      </c>
      <c r="G356" s="5">
        <v>2</v>
      </c>
      <c r="H356" s="5">
        <v>2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 t="s">
        <v>13212</v>
      </c>
      <c r="O356" s="5" t="s">
        <v>13212</v>
      </c>
      <c r="P356" s="5" t="s">
        <v>13212</v>
      </c>
      <c r="Q356" s="5" t="s">
        <v>13212</v>
      </c>
      <c r="R356" s="5" t="s">
        <v>1476</v>
      </c>
      <c r="S356" s="5">
        <v>1</v>
      </c>
      <c r="T356" s="5">
        <v>2</v>
      </c>
      <c r="V356" s="5" t="s">
        <v>13041</v>
      </c>
      <c r="X356" s="5" t="s">
        <v>13662</v>
      </c>
      <c r="Y356" s="5" t="s">
        <v>14611</v>
      </c>
      <c r="Z356" s="5">
        <f t="shared" si="6"/>
        <v>1</v>
      </c>
    </row>
    <row r="357" spans="1:26" x14ac:dyDescent="0.25">
      <c r="A357" s="5" t="s">
        <v>1412</v>
      </c>
      <c r="B357" s="5" t="s">
        <v>45</v>
      </c>
      <c r="C357" s="5">
        <v>0</v>
      </c>
      <c r="D357" s="5" t="s">
        <v>850</v>
      </c>
      <c r="E357" s="5">
        <v>0</v>
      </c>
      <c r="F357" s="5" t="s">
        <v>1410</v>
      </c>
      <c r="G357" s="5">
        <v>5</v>
      </c>
      <c r="H357" s="5">
        <v>5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 t="s">
        <v>13212</v>
      </c>
      <c r="O357" s="5" t="s">
        <v>13212</v>
      </c>
      <c r="P357" s="5" t="s">
        <v>13212</v>
      </c>
      <c r="Q357" s="5" t="s">
        <v>13212</v>
      </c>
      <c r="R357" s="5" t="s">
        <v>1476</v>
      </c>
      <c r="S357" s="5" t="s">
        <v>1269</v>
      </c>
      <c r="T357" s="5">
        <v>1</v>
      </c>
      <c r="V357" s="5" t="s">
        <v>13878</v>
      </c>
      <c r="X357" s="5" t="s">
        <v>13662</v>
      </c>
      <c r="Y357" s="5" t="s">
        <v>14612</v>
      </c>
      <c r="Z357" s="5">
        <f t="shared" si="6"/>
        <v>1</v>
      </c>
    </row>
    <row r="358" spans="1:26" x14ac:dyDescent="0.25">
      <c r="A358" s="5" t="s">
        <v>290</v>
      </c>
      <c r="B358" s="5" t="s">
        <v>45</v>
      </c>
      <c r="C358" s="5">
        <v>0</v>
      </c>
      <c r="D358" s="5">
        <v>45</v>
      </c>
      <c r="E358" s="5">
        <v>0</v>
      </c>
      <c r="F358" s="5" t="s">
        <v>13050</v>
      </c>
      <c r="G358" s="5">
        <v>2</v>
      </c>
      <c r="H358" s="5">
        <v>2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 t="s">
        <v>13212</v>
      </c>
      <c r="O358" s="5" t="s">
        <v>13212</v>
      </c>
      <c r="P358" s="5" t="s">
        <v>13212</v>
      </c>
      <c r="Q358" s="5" t="s">
        <v>13212</v>
      </c>
      <c r="R358" s="5" t="s">
        <v>1476</v>
      </c>
      <c r="S358" s="5">
        <v>1</v>
      </c>
      <c r="T358" s="5">
        <v>1</v>
      </c>
      <c r="V358" s="5" t="s">
        <v>13041</v>
      </c>
      <c r="X358" s="5" t="s">
        <v>13662</v>
      </c>
      <c r="Y358" s="5" t="s">
        <v>14613</v>
      </c>
      <c r="Z358" s="5">
        <f t="shared" si="6"/>
        <v>1</v>
      </c>
    </row>
    <row r="359" spans="1:26" x14ac:dyDescent="0.25">
      <c r="A359" s="5" t="s">
        <v>290</v>
      </c>
      <c r="B359" s="5" t="s">
        <v>46</v>
      </c>
      <c r="C359" s="5">
        <v>0</v>
      </c>
      <c r="D359" s="5">
        <v>48</v>
      </c>
      <c r="E359" s="5">
        <v>0</v>
      </c>
      <c r="F359" s="5" t="s">
        <v>13050</v>
      </c>
      <c r="G359" s="5">
        <v>2</v>
      </c>
      <c r="H359" s="5">
        <v>2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 t="s">
        <v>13212</v>
      </c>
      <c r="O359" s="5" t="s">
        <v>13212</v>
      </c>
      <c r="P359" s="5" t="s">
        <v>13212</v>
      </c>
      <c r="Q359" s="5" t="s">
        <v>13212</v>
      </c>
      <c r="R359" s="5" t="s">
        <v>1476</v>
      </c>
      <c r="S359" s="5">
        <v>1</v>
      </c>
      <c r="T359" s="5">
        <v>1</v>
      </c>
      <c r="V359" s="5" t="s">
        <v>13041</v>
      </c>
      <c r="X359" s="5" t="s">
        <v>13662</v>
      </c>
      <c r="Y359" s="5" t="s">
        <v>14614</v>
      </c>
      <c r="Z359" s="5">
        <f t="shared" si="6"/>
        <v>1</v>
      </c>
    </row>
    <row r="360" spans="1:26" x14ac:dyDescent="0.25">
      <c r="A360" s="5" t="s">
        <v>288</v>
      </c>
      <c r="B360" s="5" t="s">
        <v>45</v>
      </c>
      <c r="C360" s="5">
        <v>0</v>
      </c>
      <c r="D360" s="5">
        <v>45</v>
      </c>
      <c r="E360" s="5">
        <v>0</v>
      </c>
      <c r="F360" s="5" t="s">
        <v>14565</v>
      </c>
      <c r="G360" s="5">
        <v>2</v>
      </c>
      <c r="H360" s="5">
        <v>2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 t="s">
        <v>13212</v>
      </c>
      <c r="O360" s="5" t="s">
        <v>13212</v>
      </c>
      <c r="P360" s="5" t="s">
        <v>13212</v>
      </c>
      <c r="Q360" s="5" t="s">
        <v>13212</v>
      </c>
      <c r="R360" s="5" t="s">
        <v>30</v>
      </c>
      <c r="S360" s="5">
        <v>1</v>
      </c>
      <c r="T360" s="5">
        <v>1</v>
      </c>
      <c r="U360" s="5" t="s">
        <v>14279</v>
      </c>
      <c r="V360" s="5" t="s">
        <v>13041</v>
      </c>
      <c r="X360" s="5" t="s">
        <v>13662</v>
      </c>
      <c r="Y360" s="5" t="s">
        <v>14615</v>
      </c>
      <c r="Z360" s="5">
        <f t="shared" si="6"/>
        <v>1</v>
      </c>
    </row>
    <row r="361" spans="1:26" x14ac:dyDescent="0.25">
      <c r="A361" s="5" t="s">
        <v>288</v>
      </c>
      <c r="B361" s="5" t="s">
        <v>46</v>
      </c>
      <c r="C361" s="5">
        <v>0</v>
      </c>
      <c r="D361" s="5">
        <v>48</v>
      </c>
      <c r="E361" s="5">
        <v>0</v>
      </c>
      <c r="F361" s="5" t="s">
        <v>14565</v>
      </c>
      <c r="G361" s="5">
        <v>2</v>
      </c>
      <c r="H361" s="5">
        <v>2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 t="s">
        <v>13212</v>
      </c>
      <c r="O361" s="5" t="s">
        <v>13212</v>
      </c>
      <c r="P361" s="5" t="s">
        <v>13212</v>
      </c>
      <c r="Q361" s="5" t="s">
        <v>13212</v>
      </c>
      <c r="R361" s="5" t="s">
        <v>30</v>
      </c>
      <c r="S361" s="5">
        <v>1</v>
      </c>
      <c r="T361" s="5">
        <v>1</v>
      </c>
      <c r="U361" s="5" t="s">
        <v>14279</v>
      </c>
      <c r="V361" s="5" t="s">
        <v>13041</v>
      </c>
      <c r="X361" s="5" t="s">
        <v>13662</v>
      </c>
      <c r="Y361" s="5" t="s">
        <v>14616</v>
      </c>
      <c r="Z361" s="5">
        <f t="shared" si="6"/>
        <v>1</v>
      </c>
    </row>
    <row r="362" spans="1:26" x14ac:dyDescent="0.25">
      <c r="A362" s="5" t="s">
        <v>1232</v>
      </c>
      <c r="B362" s="5" t="s">
        <v>28</v>
      </c>
      <c r="C362" s="5">
        <v>0</v>
      </c>
      <c r="D362" s="5">
        <v>60</v>
      </c>
      <c r="E362" s="5">
        <v>0</v>
      </c>
      <c r="F362" s="5" t="s">
        <v>13044</v>
      </c>
      <c r="G362" s="5">
        <v>3</v>
      </c>
      <c r="H362" s="5">
        <v>3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 t="s">
        <v>13212</v>
      </c>
      <c r="O362" s="5" t="s">
        <v>13212</v>
      </c>
      <c r="P362" s="5" t="s">
        <v>13212</v>
      </c>
      <c r="Q362" s="5" t="s">
        <v>13212</v>
      </c>
      <c r="R362" s="5" t="s">
        <v>1476</v>
      </c>
      <c r="S362" s="5">
        <v>1</v>
      </c>
      <c r="T362" s="5">
        <v>2</v>
      </c>
      <c r="V362" s="5" t="s">
        <v>13041</v>
      </c>
      <c r="X362" s="5" t="s">
        <v>13662</v>
      </c>
      <c r="Y362" s="5" t="s">
        <v>14617</v>
      </c>
      <c r="Z362" s="5">
        <f t="shared" si="6"/>
        <v>1</v>
      </c>
    </row>
    <row r="363" spans="1:26" x14ac:dyDescent="0.25">
      <c r="A363" s="5" t="s">
        <v>1228</v>
      </c>
      <c r="B363" s="5" t="s">
        <v>28</v>
      </c>
      <c r="C363" s="5">
        <v>0</v>
      </c>
      <c r="D363" s="5">
        <v>20</v>
      </c>
      <c r="E363" s="5">
        <v>0</v>
      </c>
      <c r="F363" s="5" t="s">
        <v>1229</v>
      </c>
      <c r="G363" s="5">
        <v>5</v>
      </c>
      <c r="H363" s="5">
        <v>5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 t="s">
        <v>13212</v>
      </c>
      <c r="O363" s="5" t="s">
        <v>13212</v>
      </c>
      <c r="P363" s="5" t="s">
        <v>13212</v>
      </c>
      <c r="Q363" s="5" t="s">
        <v>13212</v>
      </c>
      <c r="R363" s="5" t="s">
        <v>751</v>
      </c>
      <c r="S363" s="5" t="s">
        <v>1230</v>
      </c>
      <c r="T363" s="5">
        <v>2</v>
      </c>
      <c r="V363" s="5" t="s">
        <v>13041</v>
      </c>
      <c r="X363" s="5" t="s">
        <v>13662</v>
      </c>
      <c r="Y363" s="5" t="s">
        <v>14618</v>
      </c>
      <c r="Z363" s="5">
        <f t="shared" si="6"/>
        <v>1</v>
      </c>
    </row>
    <row r="364" spans="1:26" x14ac:dyDescent="0.25">
      <c r="A364" s="5" t="s">
        <v>1429</v>
      </c>
      <c r="B364" s="5" t="s">
        <v>28</v>
      </c>
      <c r="C364" s="5">
        <v>0</v>
      </c>
      <c r="D364" s="5">
        <v>23</v>
      </c>
      <c r="E364" s="5">
        <v>0</v>
      </c>
      <c r="F364" s="5" t="s">
        <v>889</v>
      </c>
      <c r="G364" s="5">
        <v>5</v>
      </c>
      <c r="H364" s="5">
        <v>5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 t="s">
        <v>13212</v>
      </c>
      <c r="O364" s="5" t="s">
        <v>13212</v>
      </c>
      <c r="P364" s="5" t="s">
        <v>13212</v>
      </c>
      <c r="Q364" s="5" t="s">
        <v>13212</v>
      </c>
      <c r="R364" s="5" t="s">
        <v>1476</v>
      </c>
      <c r="S364" s="5" t="s">
        <v>1269</v>
      </c>
      <c r="T364" s="5">
        <v>2</v>
      </c>
      <c r="V364" s="5" t="s">
        <v>13041</v>
      </c>
      <c r="X364" s="5" t="s">
        <v>13662</v>
      </c>
      <c r="Y364" s="5" t="s">
        <v>14619</v>
      </c>
      <c r="Z364" s="5">
        <f t="shared" si="6"/>
        <v>1</v>
      </c>
    </row>
    <row r="365" spans="1:26" x14ac:dyDescent="0.25">
      <c r="A365" s="5" t="s">
        <v>155</v>
      </c>
      <c r="B365" s="5" t="s">
        <v>28</v>
      </c>
      <c r="C365" s="5">
        <v>0</v>
      </c>
      <c r="D365" s="5" t="s">
        <v>153</v>
      </c>
      <c r="E365" s="5">
        <v>0</v>
      </c>
      <c r="F365" s="5" t="s">
        <v>13050</v>
      </c>
      <c r="G365" s="5">
        <v>3</v>
      </c>
      <c r="H365" s="5">
        <v>3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 t="s">
        <v>13212</v>
      </c>
      <c r="O365" s="5" t="s">
        <v>13212</v>
      </c>
      <c r="P365" s="5" t="s">
        <v>13212</v>
      </c>
      <c r="Q365" s="5" t="s">
        <v>13212</v>
      </c>
      <c r="R365" s="5" t="s">
        <v>1476</v>
      </c>
      <c r="S365" s="5">
        <v>1</v>
      </c>
      <c r="T365" s="5">
        <v>2</v>
      </c>
      <c r="V365" s="5" t="s">
        <v>13041</v>
      </c>
      <c r="X365" s="5" t="s">
        <v>13662</v>
      </c>
      <c r="Y365" s="5" t="s">
        <v>14620</v>
      </c>
      <c r="Z365" s="5">
        <f t="shared" si="6"/>
        <v>1</v>
      </c>
    </row>
    <row r="366" spans="1:26" x14ac:dyDescent="0.25">
      <c r="A366" s="5" t="s">
        <v>152</v>
      </c>
      <c r="B366" s="5" t="s">
        <v>28</v>
      </c>
      <c r="C366" s="5">
        <v>0</v>
      </c>
      <c r="D366" s="5" t="s">
        <v>153</v>
      </c>
      <c r="E366" s="5">
        <v>0</v>
      </c>
      <c r="F366" s="5" t="s">
        <v>13044</v>
      </c>
      <c r="G366" s="5">
        <v>2</v>
      </c>
      <c r="H366" s="5">
        <v>2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 t="s">
        <v>13212</v>
      </c>
      <c r="O366" s="5" t="s">
        <v>13212</v>
      </c>
      <c r="P366" s="5" t="s">
        <v>13212</v>
      </c>
      <c r="Q366" s="5" t="s">
        <v>13212</v>
      </c>
      <c r="R366" s="5" t="s">
        <v>30</v>
      </c>
      <c r="S366" s="5">
        <v>1</v>
      </c>
      <c r="T366" s="5">
        <v>2</v>
      </c>
      <c r="V366" s="5" t="s">
        <v>13041</v>
      </c>
      <c r="X366" s="5" t="s">
        <v>13662</v>
      </c>
      <c r="Y366" s="5" t="s">
        <v>14621</v>
      </c>
      <c r="Z366" s="5">
        <f t="shared" si="6"/>
        <v>1</v>
      </c>
    </row>
    <row r="367" spans="1:26" x14ac:dyDescent="0.25">
      <c r="A367" s="5" t="s">
        <v>405</v>
      </c>
      <c r="B367" s="5" t="s">
        <v>28</v>
      </c>
      <c r="C367" s="5">
        <v>0</v>
      </c>
      <c r="D367" s="5" t="s">
        <v>153</v>
      </c>
      <c r="E367" s="5">
        <v>0</v>
      </c>
      <c r="F367" s="5" t="s">
        <v>13050</v>
      </c>
      <c r="G367" s="5">
        <v>3</v>
      </c>
      <c r="H367" s="5">
        <v>3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 t="s">
        <v>13212</v>
      </c>
      <c r="O367" s="5" t="s">
        <v>13212</v>
      </c>
      <c r="P367" s="5" t="s">
        <v>13212</v>
      </c>
      <c r="Q367" s="5" t="s">
        <v>13212</v>
      </c>
      <c r="R367" s="5" t="s">
        <v>1476</v>
      </c>
      <c r="S367" s="5">
        <v>1</v>
      </c>
      <c r="T367" s="5">
        <v>2</v>
      </c>
      <c r="V367" s="5" t="s">
        <v>13041</v>
      </c>
      <c r="X367" s="5" t="s">
        <v>13662</v>
      </c>
      <c r="Y367" s="5" t="s">
        <v>14622</v>
      </c>
      <c r="Z367" s="5">
        <f t="shared" si="6"/>
        <v>1</v>
      </c>
    </row>
    <row r="368" spans="1:26" x14ac:dyDescent="0.25">
      <c r="A368" s="5" t="s">
        <v>403</v>
      </c>
      <c r="B368" s="5" t="s">
        <v>28</v>
      </c>
      <c r="C368" s="5">
        <v>0</v>
      </c>
      <c r="D368" s="5" t="s">
        <v>153</v>
      </c>
      <c r="E368" s="5">
        <v>0</v>
      </c>
      <c r="F368" s="5" t="s">
        <v>13044</v>
      </c>
      <c r="G368" s="5">
        <v>2</v>
      </c>
      <c r="H368" s="5">
        <v>2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 t="s">
        <v>13212</v>
      </c>
      <c r="O368" s="5" t="s">
        <v>13212</v>
      </c>
      <c r="P368" s="5" t="s">
        <v>13212</v>
      </c>
      <c r="Q368" s="5" t="s">
        <v>13212</v>
      </c>
      <c r="R368" s="5" t="s">
        <v>30</v>
      </c>
      <c r="S368" s="5">
        <v>1</v>
      </c>
      <c r="T368" s="5">
        <v>2</v>
      </c>
      <c r="V368" s="5" t="s">
        <v>13041</v>
      </c>
      <c r="X368" s="5" t="s">
        <v>13662</v>
      </c>
      <c r="Y368" s="5" t="s">
        <v>14623</v>
      </c>
      <c r="Z368" s="5">
        <f t="shared" si="6"/>
        <v>1</v>
      </c>
    </row>
    <row r="369" spans="1:26" x14ac:dyDescent="0.25">
      <c r="A369" s="5" t="s">
        <v>1237</v>
      </c>
      <c r="B369" s="5" t="s">
        <v>45</v>
      </c>
      <c r="C369" s="5">
        <v>0</v>
      </c>
      <c r="D369" s="5">
        <v>45</v>
      </c>
      <c r="E369" s="5">
        <v>0</v>
      </c>
      <c r="F369" s="5" t="s">
        <v>13050</v>
      </c>
      <c r="G369" s="5">
        <v>2</v>
      </c>
      <c r="H369" s="5">
        <v>2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 t="s">
        <v>13212</v>
      </c>
      <c r="O369" s="5" t="s">
        <v>13212</v>
      </c>
      <c r="P369" s="5" t="s">
        <v>13212</v>
      </c>
      <c r="Q369" s="5" t="s">
        <v>13212</v>
      </c>
      <c r="R369" s="5" t="s">
        <v>1476</v>
      </c>
      <c r="S369" s="5">
        <v>1</v>
      </c>
      <c r="T369" s="5">
        <v>1</v>
      </c>
      <c r="V369" s="5" t="s">
        <v>13041</v>
      </c>
      <c r="X369" s="5" t="s">
        <v>13662</v>
      </c>
      <c r="Y369" s="5" t="s">
        <v>14624</v>
      </c>
      <c r="Z369" s="5">
        <f t="shared" si="6"/>
        <v>1</v>
      </c>
    </row>
    <row r="370" spans="1:26" x14ac:dyDescent="0.25">
      <c r="A370" s="5" t="s">
        <v>1233</v>
      </c>
      <c r="B370" s="5" t="s">
        <v>45</v>
      </c>
      <c r="C370" s="5">
        <v>0</v>
      </c>
      <c r="D370" s="5">
        <v>25</v>
      </c>
      <c r="E370" s="5">
        <v>0</v>
      </c>
      <c r="F370" s="5" t="s">
        <v>1234</v>
      </c>
      <c r="G370" s="5">
        <v>5</v>
      </c>
      <c r="H370" s="5">
        <v>5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 t="s">
        <v>13212</v>
      </c>
      <c r="O370" s="5" t="s">
        <v>13212</v>
      </c>
      <c r="P370" s="5" t="s">
        <v>13212</v>
      </c>
      <c r="Q370" s="5" t="s">
        <v>13212</v>
      </c>
      <c r="R370" s="5" t="s">
        <v>751</v>
      </c>
      <c r="S370" s="5" t="s">
        <v>1235</v>
      </c>
      <c r="T370" s="5">
        <v>1</v>
      </c>
      <c r="V370" s="5" t="s">
        <v>13041</v>
      </c>
      <c r="X370" s="5" t="s">
        <v>13662</v>
      </c>
      <c r="Y370" s="5" t="s">
        <v>14625</v>
      </c>
      <c r="Z370" s="5">
        <f t="shared" si="6"/>
        <v>1</v>
      </c>
    </row>
    <row r="371" spans="1:26" x14ac:dyDescent="0.25">
      <c r="A371" s="5" t="s">
        <v>1534</v>
      </c>
      <c r="B371" s="5" t="s">
        <v>45</v>
      </c>
      <c r="C371" s="5">
        <v>0</v>
      </c>
      <c r="D371" s="5">
        <v>45</v>
      </c>
      <c r="E371" s="5">
        <v>0</v>
      </c>
      <c r="F371" s="5" t="s">
        <v>13050</v>
      </c>
      <c r="G371" s="5">
        <v>2</v>
      </c>
      <c r="H371" s="5">
        <v>2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 t="s">
        <v>13212</v>
      </c>
      <c r="O371" s="5" t="s">
        <v>13212</v>
      </c>
      <c r="P371" s="5" t="s">
        <v>13212</v>
      </c>
      <c r="Q371" s="5" t="s">
        <v>13212</v>
      </c>
      <c r="R371" s="5" t="s">
        <v>1476</v>
      </c>
      <c r="S371" s="5">
        <v>1</v>
      </c>
      <c r="T371" s="5">
        <v>1</v>
      </c>
      <c r="V371" s="5" t="s">
        <v>13041</v>
      </c>
      <c r="X371" s="5" t="s">
        <v>13662</v>
      </c>
      <c r="Y371" s="5" t="s">
        <v>14626</v>
      </c>
      <c r="Z371" s="5">
        <f t="shared" si="6"/>
        <v>1</v>
      </c>
    </row>
    <row r="372" spans="1:26" x14ac:dyDescent="0.25">
      <c r="A372" s="5" t="s">
        <v>1534</v>
      </c>
      <c r="B372" s="5" t="s">
        <v>28</v>
      </c>
      <c r="C372" s="5">
        <v>0</v>
      </c>
      <c r="D372" s="5" t="s">
        <v>153</v>
      </c>
      <c r="E372" s="5">
        <v>0</v>
      </c>
      <c r="F372" s="5" t="s">
        <v>13044</v>
      </c>
      <c r="G372" s="5">
        <v>2</v>
      </c>
      <c r="H372" s="5">
        <v>2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 t="s">
        <v>13212</v>
      </c>
      <c r="O372" s="5" t="s">
        <v>13212</v>
      </c>
      <c r="P372" s="5" t="s">
        <v>13212</v>
      </c>
      <c r="Q372" s="5" t="s">
        <v>13212</v>
      </c>
      <c r="R372" s="5" t="s">
        <v>1476</v>
      </c>
      <c r="S372" s="5">
        <v>1</v>
      </c>
      <c r="T372" s="5">
        <v>2</v>
      </c>
      <c r="V372" s="5" t="s">
        <v>13041</v>
      </c>
      <c r="X372" s="5" t="s">
        <v>13662</v>
      </c>
      <c r="Y372" s="5" t="s">
        <v>14627</v>
      </c>
      <c r="Z372" s="5">
        <f t="shared" si="6"/>
        <v>1</v>
      </c>
    </row>
    <row r="373" spans="1:26" x14ac:dyDescent="0.25">
      <c r="A373" s="5" t="s">
        <v>1551</v>
      </c>
      <c r="B373" s="5" t="s">
        <v>28</v>
      </c>
      <c r="C373" s="5">
        <v>0</v>
      </c>
      <c r="D373" s="5" t="s">
        <v>153</v>
      </c>
      <c r="E373" s="5">
        <v>0</v>
      </c>
      <c r="F373" s="5" t="s">
        <v>13044</v>
      </c>
      <c r="G373" s="5">
        <v>2</v>
      </c>
      <c r="H373" s="5">
        <v>2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 t="s">
        <v>13212</v>
      </c>
      <c r="O373" s="5" t="s">
        <v>13212</v>
      </c>
      <c r="P373" s="5" t="s">
        <v>13212</v>
      </c>
      <c r="Q373" s="5" t="s">
        <v>13212</v>
      </c>
      <c r="R373" s="5" t="s">
        <v>1476</v>
      </c>
      <c r="S373" s="5">
        <v>1</v>
      </c>
      <c r="T373" s="5">
        <v>2</v>
      </c>
      <c r="V373" s="5" t="s">
        <v>13041</v>
      </c>
      <c r="X373" s="5" t="s">
        <v>13662</v>
      </c>
      <c r="Y373" s="5" t="s">
        <v>14628</v>
      </c>
      <c r="Z373" s="5">
        <f t="shared" si="6"/>
        <v>1</v>
      </c>
    </row>
    <row r="374" spans="1:26" x14ac:dyDescent="0.25">
      <c r="A374" s="5" t="s">
        <v>1559</v>
      </c>
      <c r="B374" s="5" t="s">
        <v>28</v>
      </c>
      <c r="C374" s="5">
        <v>0</v>
      </c>
      <c r="D374" s="5" t="s">
        <v>153</v>
      </c>
      <c r="E374" s="5">
        <v>0</v>
      </c>
      <c r="F374" s="5" t="s">
        <v>13044</v>
      </c>
      <c r="G374" s="5">
        <v>2</v>
      </c>
      <c r="H374" s="5">
        <v>2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 t="s">
        <v>13212</v>
      </c>
      <c r="O374" s="5" t="s">
        <v>13212</v>
      </c>
      <c r="P374" s="5" t="s">
        <v>13212</v>
      </c>
      <c r="Q374" s="5" t="s">
        <v>13212</v>
      </c>
      <c r="R374" s="5" t="s">
        <v>1476</v>
      </c>
      <c r="S374" s="5">
        <v>1</v>
      </c>
      <c r="T374" s="5">
        <v>2</v>
      </c>
      <c r="V374" s="5" t="s">
        <v>13041</v>
      </c>
      <c r="X374" s="5" t="s">
        <v>13662</v>
      </c>
      <c r="Y374" s="5" t="s">
        <v>14629</v>
      </c>
      <c r="Z374" s="5">
        <f t="shared" si="6"/>
        <v>1</v>
      </c>
    </row>
    <row r="375" spans="1:26" x14ac:dyDescent="0.25">
      <c r="A375" s="5" t="s">
        <v>1555</v>
      </c>
      <c r="B375" s="5" t="s">
        <v>28</v>
      </c>
      <c r="C375" s="5">
        <v>0</v>
      </c>
      <c r="D375" s="5" t="s">
        <v>153</v>
      </c>
      <c r="E375" s="5">
        <v>0</v>
      </c>
      <c r="F375" s="5" t="s">
        <v>13044</v>
      </c>
      <c r="G375" s="5">
        <v>2</v>
      </c>
      <c r="H375" s="5">
        <v>2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 t="s">
        <v>13212</v>
      </c>
      <c r="O375" s="5" t="s">
        <v>13212</v>
      </c>
      <c r="P375" s="5" t="s">
        <v>13212</v>
      </c>
      <c r="Q375" s="5" t="s">
        <v>13212</v>
      </c>
      <c r="R375" s="5" t="s">
        <v>1476</v>
      </c>
      <c r="S375" s="5">
        <v>1</v>
      </c>
      <c r="T375" s="5">
        <v>2</v>
      </c>
      <c r="V375" s="5" t="s">
        <v>13041</v>
      </c>
      <c r="X375" s="5" t="s">
        <v>13662</v>
      </c>
      <c r="Y375" s="5" t="s">
        <v>14630</v>
      </c>
      <c r="Z375" s="5">
        <f t="shared" si="6"/>
        <v>1</v>
      </c>
    </row>
    <row r="376" spans="1:26" x14ac:dyDescent="0.25">
      <c r="A376" s="5" t="s">
        <v>1745</v>
      </c>
      <c r="B376" s="5" t="s">
        <v>28</v>
      </c>
      <c r="C376" s="5">
        <v>0</v>
      </c>
      <c r="D376" s="5" t="s">
        <v>153</v>
      </c>
      <c r="E376" s="5">
        <v>0</v>
      </c>
      <c r="F376" s="5" t="s">
        <v>13044</v>
      </c>
      <c r="G376" s="5">
        <v>2</v>
      </c>
      <c r="H376" s="5">
        <v>2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 t="s">
        <v>13212</v>
      </c>
      <c r="O376" s="5" t="s">
        <v>13212</v>
      </c>
      <c r="P376" s="5" t="s">
        <v>13212</v>
      </c>
      <c r="Q376" s="5" t="s">
        <v>13212</v>
      </c>
      <c r="R376" s="5" t="s">
        <v>1476</v>
      </c>
      <c r="S376" s="5">
        <v>1</v>
      </c>
      <c r="T376" s="5">
        <v>2</v>
      </c>
      <c r="V376" s="5" t="s">
        <v>13041</v>
      </c>
      <c r="X376" s="5" t="s">
        <v>13662</v>
      </c>
      <c r="Y376" s="5" t="s">
        <v>14631</v>
      </c>
      <c r="Z376" s="5">
        <f t="shared" si="6"/>
        <v>1</v>
      </c>
    </row>
    <row r="377" spans="1:26" x14ac:dyDescent="0.25">
      <c r="A377" s="5" t="s">
        <v>1769</v>
      </c>
      <c r="B377" s="5" t="s">
        <v>28</v>
      </c>
      <c r="C377" s="5">
        <v>0</v>
      </c>
      <c r="D377" s="5" t="s">
        <v>153</v>
      </c>
      <c r="E377" s="5">
        <v>0</v>
      </c>
      <c r="F377" s="5" t="s">
        <v>13044</v>
      </c>
      <c r="G377" s="5">
        <v>2</v>
      </c>
      <c r="H377" s="5">
        <v>2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 t="s">
        <v>13212</v>
      </c>
      <c r="O377" s="5" t="s">
        <v>13212</v>
      </c>
      <c r="P377" s="5" t="s">
        <v>13212</v>
      </c>
      <c r="Q377" s="5" t="s">
        <v>13212</v>
      </c>
      <c r="R377" s="5" t="s">
        <v>1476</v>
      </c>
      <c r="S377" s="5">
        <v>1</v>
      </c>
      <c r="T377" s="5">
        <v>2</v>
      </c>
      <c r="V377" s="5" t="s">
        <v>13041</v>
      </c>
      <c r="X377" s="5" t="s">
        <v>13662</v>
      </c>
      <c r="Y377" s="5" t="s">
        <v>14632</v>
      </c>
      <c r="Z377" s="5">
        <f t="shared" si="6"/>
        <v>1</v>
      </c>
    </row>
    <row r="378" spans="1:26" x14ac:dyDescent="0.25">
      <c r="A378" s="5" t="s">
        <v>1553</v>
      </c>
      <c r="B378" s="5" t="s">
        <v>28</v>
      </c>
      <c r="C378" s="5">
        <v>0</v>
      </c>
      <c r="D378" s="5" t="s">
        <v>153</v>
      </c>
      <c r="E378" s="5">
        <v>0</v>
      </c>
      <c r="F378" s="5" t="s">
        <v>13044</v>
      </c>
      <c r="G378" s="5">
        <v>2</v>
      </c>
      <c r="H378" s="5">
        <v>2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 t="s">
        <v>13212</v>
      </c>
      <c r="O378" s="5" t="s">
        <v>13212</v>
      </c>
      <c r="P378" s="5" t="s">
        <v>13212</v>
      </c>
      <c r="Q378" s="5" t="s">
        <v>13212</v>
      </c>
      <c r="R378" s="5" t="s">
        <v>1476</v>
      </c>
      <c r="S378" s="5">
        <v>1</v>
      </c>
      <c r="T378" s="5">
        <v>2</v>
      </c>
      <c r="V378" s="5" t="s">
        <v>13041</v>
      </c>
      <c r="X378" s="5" t="s">
        <v>13662</v>
      </c>
      <c r="Y378" s="5" t="s">
        <v>14633</v>
      </c>
      <c r="Z378" s="5">
        <f t="shared" si="6"/>
        <v>1</v>
      </c>
    </row>
    <row r="379" spans="1:26" x14ac:dyDescent="0.25">
      <c r="A379" s="5" t="s">
        <v>1577</v>
      </c>
      <c r="B379" s="5" t="s">
        <v>28</v>
      </c>
      <c r="C379" s="5">
        <v>0</v>
      </c>
      <c r="D379" s="5" t="s">
        <v>153</v>
      </c>
      <c r="E379" s="5">
        <v>0</v>
      </c>
      <c r="F379" s="5" t="s">
        <v>13044</v>
      </c>
      <c r="G379" s="5">
        <v>2</v>
      </c>
      <c r="H379" s="5">
        <v>2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 t="s">
        <v>13212</v>
      </c>
      <c r="O379" s="5" t="s">
        <v>13212</v>
      </c>
      <c r="P379" s="5" t="s">
        <v>13212</v>
      </c>
      <c r="Q379" s="5" t="s">
        <v>13212</v>
      </c>
      <c r="R379" s="5" t="s">
        <v>1476</v>
      </c>
      <c r="S379" s="5">
        <v>1</v>
      </c>
      <c r="T379" s="5">
        <v>2</v>
      </c>
      <c r="V379" s="5" t="s">
        <v>13041</v>
      </c>
      <c r="X379" s="5" t="s">
        <v>13662</v>
      </c>
      <c r="Y379" s="5" t="s">
        <v>14634</v>
      </c>
      <c r="Z379" s="5">
        <f t="shared" si="6"/>
        <v>1</v>
      </c>
    </row>
    <row r="380" spans="1:26" x14ac:dyDescent="0.25">
      <c r="A380" s="5" t="s">
        <v>1565</v>
      </c>
      <c r="B380" s="5" t="s">
        <v>45</v>
      </c>
      <c r="C380" s="5">
        <v>0</v>
      </c>
      <c r="D380" s="5">
        <v>45</v>
      </c>
      <c r="E380" s="5">
        <v>0</v>
      </c>
      <c r="F380" s="5" t="s">
        <v>13050</v>
      </c>
      <c r="G380" s="5">
        <v>2</v>
      </c>
      <c r="H380" s="5">
        <v>2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 t="s">
        <v>13212</v>
      </c>
      <c r="O380" s="5" t="s">
        <v>13212</v>
      </c>
      <c r="P380" s="5" t="s">
        <v>13212</v>
      </c>
      <c r="Q380" s="5" t="s">
        <v>13212</v>
      </c>
      <c r="R380" s="5" t="s">
        <v>1476</v>
      </c>
      <c r="S380" s="5">
        <v>1</v>
      </c>
      <c r="T380" s="5">
        <v>1</v>
      </c>
      <c r="V380" s="5" t="s">
        <v>13041</v>
      </c>
      <c r="X380" s="5" t="s">
        <v>13662</v>
      </c>
      <c r="Y380" s="5" t="s">
        <v>14635</v>
      </c>
      <c r="Z380" s="5">
        <f t="shared" si="6"/>
        <v>1</v>
      </c>
    </row>
    <row r="381" spans="1:26" x14ac:dyDescent="0.25">
      <c r="A381" s="5" t="s">
        <v>1565</v>
      </c>
      <c r="B381" s="5" t="s">
        <v>28</v>
      </c>
      <c r="C381" s="5">
        <v>0</v>
      </c>
      <c r="D381" s="5" t="s">
        <v>153</v>
      </c>
      <c r="E381" s="5">
        <v>0</v>
      </c>
      <c r="F381" s="5" t="s">
        <v>13044</v>
      </c>
      <c r="G381" s="5">
        <v>2</v>
      </c>
      <c r="H381" s="5">
        <v>2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 t="s">
        <v>13212</v>
      </c>
      <c r="O381" s="5" t="s">
        <v>13212</v>
      </c>
      <c r="P381" s="5" t="s">
        <v>13212</v>
      </c>
      <c r="Q381" s="5" t="s">
        <v>13212</v>
      </c>
      <c r="R381" s="5" t="s">
        <v>1476</v>
      </c>
      <c r="S381" s="5">
        <v>1</v>
      </c>
      <c r="T381" s="5">
        <v>2</v>
      </c>
      <c r="V381" s="5" t="s">
        <v>13041</v>
      </c>
      <c r="X381" s="5" t="s">
        <v>13662</v>
      </c>
      <c r="Y381" s="5" t="s">
        <v>14636</v>
      </c>
      <c r="Z381" s="5">
        <f t="shared" si="6"/>
        <v>1</v>
      </c>
    </row>
    <row r="382" spans="1:26" x14ac:dyDescent="0.25">
      <c r="A382" s="5" t="s">
        <v>1579</v>
      </c>
      <c r="B382" s="5" t="s">
        <v>45</v>
      </c>
      <c r="C382" s="5">
        <v>0</v>
      </c>
      <c r="D382" s="5">
        <v>45</v>
      </c>
      <c r="E382" s="5">
        <v>0</v>
      </c>
      <c r="F382" s="5" t="s">
        <v>13050</v>
      </c>
      <c r="G382" s="5">
        <v>2</v>
      </c>
      <c r="H382" s="5">
        <v>2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 t="s">
        <v>13212</v>
      </c>
      <c r="O382" s="5" t="s">
        <v>13212</v>
      </c>
      <c r="P382" s="5" t="s">
        <v>13212</v>
      </c>
      <c r="Q382" s="5" t="s">
        <v>13212</v>
      </c>
      <c r="R382" s="5" t="s">
        <v>1476</v>
      </c>
      <c r="S382" s="5">
        <v>1</v>
      </c>
      <c r="T382" s="5">
        <v>1</v>
      </c>
      <c r="V382" s="5" t="s">
        <v>13041</v>
      </c>
      <c r="X382" s="5" t="s">
        <v>13662</v>
      </c>
      <c r="Y382" s="5" t="s">
        <v>14637</v>
      </c>
      <c r="Z382" s="5">
        <f t="shared" si="6"/>
        <v>1</v>
      </c>
    </row>
    <row r="383" spans="1:26" x14ac:dyDescent="0.25">
      <c r="A383" s="5" t="s">
        <v>1579</v>
      </c>
      <c r="B383" s="5" t="s">
        <v>28</v>
      </c>
      <c r="C383" s="5">
        <v>0</v>
      </c>
      <c r="D383" s="5" t="s">
        <v>153</v>
      </c>
      <c r="E383" s="5">
        <v>0</v>
      </c>
      <c r="F383" s="5" t="s">
        <v>13044</v>
      </c>
      <c r="G383" s="5">
        <v>2</v>
      </c>
      <c r="H383" s="5">
        <v>2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 t="s">
        <v>13212</v>
      </c>
      <c r="O383" s="5" t="s">
        <v>13212</v>
      </c>
      <c r="P383" s="5" t="s">
        <v>13212</v>
      </c>
      <c r="Q383" s="5" t="s">
        <v>13212</v>
      </c>
      <c r="R383" s="5" t="s">
        <v>1476</v>
      </c>
      <c r="S383" s="5">
        <v>1</v>
      </c>
      <c r="T383" s="5">
        <v>2</v>
      </c>
      <c r="V383" s="5" t="s">
        <v>13041</v>
      </c>
      <c r="X383" s="5" t="s">
        <v>13662</v>
      </c>
      <c r="Y383" s="5" t="s">
        <v>14638</v>
      </c>
      <c r="Z383" s="5">
        <f t="shared" si="6"/>
        <v>1</v>
      </c>
    </row>
    <row r="384" spans="1:26" x14ac:dyDescent="0.25">
      <c r="A384" s="5" t="s">
        <v>359</v>
      </c>
      <c r="B384" s="5" t="s">
        <v>28</v>
      </c>
      <c r="C384" s="5">
        <v>0</v>
      </c>
      <c r="D384" s="5" t="s">
        <v>153</v>
      </c>
      <c r="E384" s="5">
        <v>0</v>
      </c>
      <c r="F384" s="5" t="s">
        <v>13050</v>
      </c>
      <c r="G384" s="5">
        <v>3</v>
      </c>
      <c r="H384" s="5">
        <v>3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 t="s">
        <v>13212</v>
      </c>
      <c r="O384" s="5" t="s">
        <v>13212</v>
      </c>
      <c r="P384" s="5" t="s">
        <v>13212</v>
      </c>
      <c r="Q384" s="5" t="s">
        <v>13212</v>
      </c>
      <c r="R384" s="5" t="s">
        <v>1476</v>
      </c>
      <c r="S384" s="5">
        <v>1</v>
      </c>
      <c r="T384" s="5">
        <v>2</v>
      </c>
      <c r="V384" s="5" t="s">
        <v>13041</v>
      </c>
      <c r="X384" s="5" t="s">
        <v>13662</v>
      </c>
      <c r="Y384" s="5" t="s">
        <v>14639</v>
      </c>
      <c r="Z384" s="5">
        <f t="shared" si="6"/>
        <v>1</v>
      </c>
    </row>
    <row r="385" spans="1:26" x14ac:dyDescent="0.25">
      <c r="A385" s="5" t="s">
        <v>357</v>
      </c>
      <c r="B385" s="5" t="s">
        <v>28</v>
      </c>
      <c r="C385" s="5">
        <v>0</v>
      </c>
      <c r="D385" s="5" t="s">
        <v>153</v>
      </c>
      <c r="E385" s="5">
        <v>0</v>
      </c>
      <c r="F385" s="5" t="s">
        <v>13044</v>
      </c>
      <c r="G385" s="5">
        <v>2</v>
      </c>
      <c r="H385" s="5">
        <v>2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 t="s">
        <v>13212</v>
      </c>
      <c r="O385" s="5" t="s">
        <v>13212</v>
      </c>
      <c r="P385" s="5" t="s">
        <v>13212</v>
      </c>
      <c r="Q385" s="5" t="s">
        <v>13212</v>
      </c>
      <c r="R385" s="5" t="s">
        <v>30</v>
      </c>
      <c r="S385" s="5">
        <v>1</v>
      </c>
      <c r="T385" s="5">
        <v>2</v>
      </c>
      <c r="V385" s="5" t="s">
        <v>13041</v>
      </c>
      <c r="X385" s="5" t="s">
        <v>13662</v>
      </c>
      <c r="Y385" s="5" t="s">
        <v>14640</v>
      </c>
      <c r="Z385" s="5">
        <f t="shared" si="6"/>
        <v>1</v>
      </c>
    </row>
    <row r="386" spans="1:26" x14ac:dyDescent="0.25">
      <c r="A386" s="5" t="s">
        <v>2291</v>
      </c>
      <c r="B386" s="5" t="s">
        <v>28</v>
      </c>
      <c r="C386" s="5">
        <v>0</v>
      </c>
      <c r="D386" s="5" t="s">
        <v>153</v>
      </c>
      <c r="E386" s="5">
        <v>0</v>
      </c>
      <c r="F386" s="5" t="s">
        <v>13044</v>
      </c>
      <c r="G386" s="5">
        <v>2</v>
      </c>
      <c r="H386" s="5">
        <v>2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 t="s">
        <v>13212</v>
      </c>
      <c r="O386" s="5" t="s">
        <v>13212</v>
      </c>
      <c r="P386" s="5" t="s">
        <v>13212</v>
      </c>
      <c r="Q386" s="5" t="s">
        <v>13212</v>
      </c>
      <c r="R386" s="5" t="s">
        <v>1476</v>
      </c>
      <c r="S386" s="5">
        <v>1</v>
      </c>
      <c r="T386" s="5">
        <v>2</v>
      </c>
      <c r="V386" s="5" t="s">
        <v>13041</v>
      </c>
      <c r="X386" s="5" t="s">
        <v>13662</v>
      </c>
      <c r="Y386" s="5" t="s">
        <v>14641</v>
      </c>
      <c r="Z386" s="5">
        <f t="shared" ref="Z386:Z449" si="7">COUNTIF(Y:Y,Y386)</f>
        <v>1</v>
      </c>
    </row>
    <row r="387" spans="1:26" x14ac:dyDescent="0.25">
      <c r="A387" s="5" t="s">
        <v>1532</v>
      </c>
      <c r="B387" s="5" t="s">
        <v>45</v>
      </c>
      <c r="C387" s="5">
        <v>0</v>
      </c>
      <c r="D387" s="5">
        <v>45</v>
      </c>
      <c r="E387" s="5">
        <v>0</v>
      </c>
      <c r="F387" s="5" t="s">
        <v>13050</v>
      </c>
      <c r="G387" s="5">
        <v>2</v>
      </c>
      <c r="H387" s="5">
        <v>2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 t="s">
        <v>13212</v>
      </c>
      <c r="O387" s="5" t="s">
        <v>13212</v>
      </c>
      <c r="P387" s="5" t="s">
        <v>13212</v>
      </c>
      <c r="Q387" s="5" t="s">
        <v>13212</v>
      </c>
      <c r="R387" s="5" t="s">
        <v>1476</v>
      </c>
      <c r="S387" s="5">
        <v>1</v>
      </c>
      <c r="T387" s="5">
        <v>1</v>
      </c>
      <c r="V387" s="5" t="s">
        <v>13041</v>
      </c>
      <c r="X387" s="5" t="s">
        <v>13662</v>
      </c>
      <c r="Y387" s="5" t="s">
        <v>14642</v>
      </c>
      <c r="Z387" s="5">
        <f t="shared" si="7"/>
        <v>1</v>
      </c>
    </row>
    <row r="388" spans="1:26" x14ac:dyDescent="0.25">
      <c r="A388" s="5" t="s">
        <v>1532</v>
      </c>
      <c r="B388" s="5" t="s">
        <v>28</v>
      </c>
      <c r="C388" s="5">
        <v>0</v>
      </c>
      <c r="D388" s="5" t="s">
        <v>153</v>
      </c>
      <c r="E388" s="5">
        <v>0</v>
      </c>
      <c r="F388" s="5" t="s">
        <v>13044</v>
      </c>
      <c r="G388" s="5">
        <v>2</v>
      </c>
      <c r="H388" s="5">
        <v>2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 t="s">
        <v>13212</v>
      </c>
      <c r="O388" s="5" t="s">
        <v>13212</v>
      </c>
      <c r="P388" s="5" t="s">
        <v>13212</v>
      </c>
      <c r="Q388" s="5" t="s">
        <v>13212</v>
      </c>
      <c r="R388" s="5" t="s">
        <v>1476</v>
      </c>
      <c r="S388" s="5">
        <v>1</v>
      </c>
      <c r="T388" s="5">
        <v>2</v>
      </c>
      <c r="V388" s="5" t="s">
        <v>13041</v>
      </c>
      <c r="X388" s="5" t="s">
        <v>13662</v>
      </c>
      <c r="Y388" s="5" t="s">
        <v>14643</v>
      </c>
      <c r="Z388" s="5">
        <f t="shared" si="7"/>
        <v>1</v>
      </c>
    </row>
    <row r="389" spans="1:26" x14ac:dyDescent="0.25">
      <c r="A389" s="5" t="s">
        <v>1732</v>
      </c>
      <c r="B389" s="5" t="s">
        <v>45</v>
      </c>
      <c r="C389" s="5">
        <v>0</v>
      </c>
      <c r="D389" s="5">
        <v>45</v>
      </c>
      <c r="E389" s="5">
        <v>0</v>
      </c>
      <c r="F389" s="5" t="s">
        <v>13050</v>
      </c>
      <c r="G389" s="5">
        <v>2</v>
      </c>
      <c r="H389" s="5">
        <v>2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 t="s">
        <v>13212</v>
      </c>
      <c r="O389" s="5" t="s">
        <v>13212</v>
      </c>
      <c r="P389" s="5" t="s">
        <v>13212</v>
      </c>
      <c r="Q389" s="5" t="s">
        <v>13212</v>
      </c>
      <c r="R389" s="5" t="s">
        <v>1476</v>
      </c>
      <c r="S389" s="5">
        <v>1</v>
      </c>
      <c r="T389" s="5">
        <v>1</v>
      </c>
      <c r="V389" s="5" t="s">
        <v>13041</v>
      </c>
      <c r="X389" s="5" t="s">
        <v>13662</v>
      </c>
      <c r="Y389" s="5" t="s">
        <v>14644</v>
      </c>
      <c r="Z389" s="5">
        <f t="shared" si="7"/>
        <v>1</v>
      </c>
    </row>
    <row r="390" spans="1:26" x14ac:dyDescent="0.25">
      <c r="A390" s="5" t="s">
        <v>1732</v>
      </c>
      <c r="B390" s="5" t="s">
        <v>28</v>
      </c>
      <c r="C390" s="5">
        <v>0</v>
      </c>
      <c r="D390" s="5" t="s">
        <v>153</v>
      </c>
      <c r="E390" s="5">
        <v>0</v>
      </c>
      <c r="F390" s="5" t="s">
        <v>13044</v>
      </c>
      <c r="G390" s="5">
        <v>2</v>
      </c>
      <c r="H390" s="5">
        <v>2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 t="s">
        <v>13212</v>
      </c>
      <c r="O390" s="5" t="s">
        <v>13212</v>
      </c>
      <c r="P390" s="5" t="s">
        <v>13212</v>
      </c>
      <c r="Q390" s="5" t="s">
        <v>13212</v>
      </c>
      <c r="R390" s="5" t="s">
        <v>1476</v>
      </c>
      <c r="S390" s="5">
        <v>1</v>
      </c>
      <c r="T390" s="5">
        <v>2</v>
      </c>
      <c r="V390" s="5" t="s">
        <v>13041</v>
      </c>
      <c r="X390" s="5" t="s">
        <v>13662</v>
      </c>
      <c r="Y390" s="5" t="s">
        <v>14645</v>
      </c>
      <c r="Z390" s="5">
        <f t="shared" si="7"/>
        <v>1</v>
      </c>
    </row>
    <row r="391" spans="1:26" x14ac:dyDescent="0.25">
      <c r="A391" s="5" t="s">
        <v>2041</v>
      </c>
      <c r="B391" s="5" t="s">
        <v>28</v>
      </c>
      <c r="C391" s="5">
        <v>0</v>
      </c>
      <c r="D391" s="5" t="s">
        <v>153</v>
      </c>
      <c r="E391" s="5">
        <v>0</v>
      </c>
      <c r="F391" s="5" t="s">
        <v>13044</v>
      </c>
      <c r="G391" s="5">
        <v>2</v>
      </c>
      <c r="H391" s="5">
        <v>2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 t="s">
        <v>13212</v>
      </c>
      <c r="O391" s="5" t="s">
        <v>13212</v>
      </c>
      <c r="P391" s="5" t="s">
        <v>13212</v>
      </c>
      <c r="Q391" s="5" t="s">
        <v>13212</v>
      </c>
      <c r="R391" s="5" t="s">
        <v>1476</v>
      </c>
      <c r="S391" s="5">
        <v>1</v>
      </c>
      <c r="T391" s="5">
        <v>2</v>
      </c>
      <c r="V391" s="5" t="s">
        <v>13041</v>
      </c>
      <c r="X391" s="5" t="s">
        <v>13662</v>
      </c>
      <c r="Y391" s="5" t="s">
        <v>14646</v>
      </c>
      <c r="Z391" s="5">
        <f t="shared" si="7"/>
        <v>1</v>
      </c>
    </row>
    <row r="392" spans="1:26" x14ac:dyDescent="0.25">
      <c r="A392" s="5" t="s">
        <v>1530</v>
      </c>
      <c r="B392" s="5" t="s">
        <v>45</v>
      </c>
      <c r="C392" s="5">
        <v>0</v>
      </c>
      <c r="D392" s="5">
        <v>45</v>
      </c>
      <c r="E392" s="5">
        <v>0</v>
      </c>
      <c r="F392" s="5" t="s">
        <v>13050</v>
      </c>
      <c r="G392" s="5">
        <v>2</v>
      </c>
      <c r="H392" s="5">
        <v>2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 t="s">
        <v>13212</v>
      </c>
      <c r="O392" s="5" t="s">
        <v>13212</v>
      </c>
      <c r="P392" s="5" t="s">
        <v>13212</v>
      </c>
      <c r="Q392" s="5" t="s">
        <v>13212</v>
      </c>
      <c r="R392" s="5" t="s">
        <v>1476</v>
      </c>
      <c r="S392" s="5">
        <v>1</v>
      </c>
      <c r="T392" s="5">
        <v>1</v>
      </c>
      <c r="V392" s="5" t="s">
        <v>13041</v>
      </c>
      <c r="X392" s="5" t="s">
        <v>13662</v>
      </c>
      <c r="Y392" s="5" t="s">
        <v>14647</v>
      </c>
      <c r="Z392" s="5">
        <f t="shared" si="7"/>
        <v>1</v>
      </c>
    </row>
    <row r="393" spans="1:26" x14ac:dyDescent="0.25">
      <c r="A393" s="5" t="s">
        <v>1530</v>
      </c>
      <c r="B393" s="5" t="s">
        <v>28</v>
      </c>
      <c r="C393" s="5">
        <v>0</v>
      </c>
      <c r="D393" s="5" t="s">
        <v>153</v>
      </c>
      <c r="E393" s="5">
        <v>0</v>
      </c>
      <c r="F393" s="5" t="s">
        <v>13044</v>
      </c>
      <c r="G393" s="5">
        <v>2</v>
      </c>
      <c r="H393" s="5">
        <v>2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 t="s">
        <v>13212</v>
      </c>
      <c r="O393" s="5" t="s">
        <v>13212</v>
      </c>
      <c r="P393" s="5" t="s">
        <v>13212</v>
      </c>
      <c r="Q393" s="5" t="s">
        <v>13212</v>
      </c>
      <c r="R393" s="5" t="s">
        <v>1476</v>
      </c>
      <c r="S393" s="5">
        <v>1</v>
      </c>
      <c r="T393" s="5">
        <v>2</v>
      </c>
      <c r="V393" s="5" t="s">
        <v>13041</v>
      </c>
      <c r="X393" s="5" t="s">
        <v>13662</v>
      </c>
      <c r="Y393" s="5" t="s">
        <v>14648</v>
      </c>
      <c r="Z393" s="5">
        <f t="shared" si="7"/>
        <v>1</v>
      </c>
    </row>
    <row r="394" spans="1:26" x14ac:dyDescent="0.25">
      <c r="A394" s="5" t="s">
        <v>2253</v>
      </c>
      <c r="B394" s="5" t="s">
        <v>28</v>
      </c>
      <c r="C394" s="5">
        <v>0</v>
      </c>
      <c r="D394" s="5" t="s">
        <v>153</v>
      </c>
      <c r="E394" s="5">
        <v>0</v>
      </c>
      <c r="F394" s="5" t="s">
        <v>13044</v>
      </c>
      <c r="G394" s="5">
        <v>2</v>
      </c>
      <c r="H394" s="5">
        <v>2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 t="s">
        <v>13212</v>
      </c>
      <c r="O394" s="5" t="s">
        <v>13212</v>
      </c>
      <c r="P394" s="5" t="s">
        <v>13212</v>
      </c>
      <c r="Q394" s="5" t="s">
        <v>13212</v>
      </c>
      <c r="R394" s="5" t="s">
        <v>1476</v>
      </c>
      <c r="S394" s="5">
        <v>1</v>
      </c>
      <c r="T394" s="5">
        <v>2</v>
      </c>
      <c r="V394" s="5" t="s">
        <v>13041</v>
      </c>
      <c r="X394" s="5" t="s">
        <v>13662</v>
      </c>
      <c r="Y394" s="5" t="s">
        <v>14649</v>
      </c>
      <c r="Z394" s="5">
        <f t="shared" si="7"/>
        <v>1</v>
      </c>
    </row>
    <row r="395" spans="1:26" x14ac:dyDescent="0.25">
      <c r="A395" s="5" t="s">
        <v>1724</v>
      </c>
      <c r="B395" s="5" t="s">
        <v>45</v>
      </c>
      <c r="C395" s="5">
        <v>0</v>
      </c>
      <c r="D395" s="5">
        <v>45</v>
      </c>
      <c r="E395" s="5">
        <v>0</v>
      </c>
      <c r="F395" s="5" t="s">
        <v>13050</v>
      </c>
      <c r="G395" s="5">
        <v>2</v>
      </c>
      <c r="H395" s="5">
        <v>2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 t="s">
        <v>13212</v>
      </c>
      <c r="O395" s="5" t="s">
        <v>13212</v>
      </c>
      <c r="P395" s="5" t="s">
        <v>13212</v>
      </c>
      <c r="Q395" s="5" t="s">
        <v>13212</v>
      </c>
      <c r="R395" s="5" t="s">
        <v>1476</v>
      </c>
      <c r="S395" s="5">
        <v>1</v>
      </c>
      <c r="T395" s="5">
        <v>1</v>
      </c>
      <c r="V395" s="5" t="s">
        <v>13041</v>
      </c>
      <c r="X395" s="5" t="s">
        <v>13662</v>
      </c>
      <c r="Y395" s="5" t="s">
        <v>14650</v>
      </c>
      <c r="Z395" s="5">
        <f t="shared" si="7"/>
        <v>1</v>
      </c>
    </row>
    <row r="396" spans="1:26" x14ac:dyDescent="0.25">
      <c r="A396" s="5" t="s">
        <v>1724</v>
      </c>
      <c r="B396" s="5" t="s">
        <v>28</v>
      </c>
      <c r="C396" s="5">
        <v>0</v>
      </c>
      <c r="D396" s="5" t="s">
        <v>153</v>
      </c>
      <c r="E396" s="5">
        <v>0</v>
      </c>
      <c r="F396" s="5" t="s">
        <v>13044</v>
      </c>
      <c r="G396" s="5">
        <v>2</v>
      </c>
      <c r="H396" s="5">
        <v>2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 t="s">
        <v>13212</v>
      </c>
      <c r="O396" s="5" t="s">
        <v>13212</v>
      </c>
      <c r="P396" s="5" t="s">
        <v>13212</v>
      </c>
      <c r="Q396" s="5" t="s">
        <v>13212</v>
      </c>
      <c r="R396" s="5" t="s">
        <v>1476</v>
      </c>
      <c r="S396" s="5">
        <v>1</v>
      </c>
      <c r="T396" s="5">
        <v>2</v>
      </c>
      <c r="V396" s="5" t="s">
        <v>13041</v>
      </c>
      <c r="X396" s="5" t="s">
        <v>13662</v>
      </c>
      <c r="Y396" s="5" t="s">
        <v>14651</v>
      </c>
      <c r="Z396" s="5">
        <f t="shared" si="7"/>
        <v>1</v>
      </c>
    </row>
    <row r="397" spans="1:26" x14ac:dyDescent="0.25">
      <c r="A397" s="5" t="s">
        <v>1431</v>
      </c>
      <c r="B397" s="5" t="s">
        <v>28</v>
      </c>
      <c r="C397" s="5">
        <v>0</v>
      </c>
      <c r="D397" s="5">
        <v>35</v>
      </c>
      <c r="E397" s="5">
        <v>0</v>
      </c>
      <c r="F397" s="5" t="s">
        <v>1432</v>
      </c>
      <c r="G397" s="5">
        <v>5</v>
      </c>
      <c r="H397" s="5">
        <v>5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 t="s">
        <v>13212</v>
      </c>
      <c r="O397" s="5" t="s">
        <v>13212</v>
      </c>
      <c r="P397" s="5" t="s">
        <v>13212</v>
      </c>
      <c r="Q397" s="5" t="s">
        <v>13212</v>
      </c>
      <c r="R397" s="5" t="s">
        <v>1476</v>
      </c>
      <c r="S397" s="5" t="s">
        <v>1269</v>
      </c>
      <c r="T397" s="5">
        <v>2</v>
      </c>
      <c r="V397" s="5" t="s">
        <v>13041</v>
      </c>
      <c r="X397" s="5" t="s">
        <v>13662</v>
      </c>
      <c r="Y397" s="5" t="s">
        <v>14652</v>
      </c>
      <c r="Z397" s="5">
        <f t="shared" si="7"/>
        <v>1</v>
      </c>
    </row>
    <row r="398" spans="1:26" x14ac:dyDescent="0.25">
      <c r="A398" s="5" t="s">
        <v>1536</v>
      </c>
      <c r="B398" s="5" t="s">
        <v>45</v>
      </c>
      <c r="C398" s="5">
        <v>0</v>
      </c>
      <c r="D398" s="5">
        <v>45</v>
      </c>
      <c r="E398" s="5">
        <v>0</v>
      </c>
      <c r="F398" s="5" t="s">
        <v>13050</v>
      </c>
      <c r="G398" s="5">
        <v>2</v>
      </c>
      <c r="H398" s="5">
        <v>2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 t="s">
        <v>13212</v>
      </c>
      <c r="O398" s="5" t="s">
        <v>13212</v>
      </c>
      <c r="P398" s="5" t="s">
        <v>13212</v>
      </c>
      <c r="Q398" s="5" t="s">
        <v>13212</v>
      </c>
      <c r="R398" s="5" t="s">
        <v>1476</v>
      </c>
      <c r="S398" s="5">
        <v>1</v>
      </c>
      <c r="T398" s="5">
        <v>1</v>
      </c>
      <c r="V398" s="5" t="s">
        <v>13041</v>
      </c>
      <c r="X398" s="5" t="s">
        <v>13662</v>
      </c>
      <c r="Y398" s="5" t="s">
        <v>14653</v>
      </c>
      <c r="Z398" s="5">
        <f t="shared" si="7"/>
        <v>1</v>
      </c>
    </row>
    <row r="399" spans="1:26" x14ac:dyDescent="0.25">
      <c r="A399" s="5" t="s">
        <v>1536</v>
      </c>
      <c r="B399" s="5" t="s">
        <v>28</v>
      </c>
      <c r="C399" s="5">
        <v>0</v>
      </c>
      <c r="D399" s="5" t="s">
        <v>153</v>
      </c>
      <c r="E399" s="5">
        <v>0</v>
      </c>
      <c r="F399" s="5" t="s">
        <v>13044</v>
      </c>
      <c r="G399" s="5">
        <v>2</v>
      </c>
      <c r="H399" s="5">
        <v>2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 t="s">
        <v>13212</v>
      </c>
      <c r="O399" s="5" t="s">
        <v>13212</v>
      </c>
      <c r="P399" s="5" t="s">
        <v>13212</v>
      </c>
      <c r="Q399" s="5" t="s">
        <v>13212</v>
      </c>
      <c r="R399" s="5" t="s">
        <v>1476</v>
      </c>
      <c r="S399" s="5">
        <v>1</v>
      </c>
      <c r="T399" s="5">
        <v>2</v>
      </c>
      <c r="V399" s="5" t="s">
        <v>13041</v>
      </c>
      <c r="X399" s="5" t="s">
        <v>13662</v>
      </c>
      <c r="Y399" s="5" t="s">
        <v>14654</v>
      </c>
      <c r="Z399" s="5">
        <f t="shared" si="7"/>
        <v>1</v>
      </c>
    </row>
    <row r="400" spans="1:26" x14ac:dyDescent="0.25">
      <c r="A400" s="5" t="s">
        <v>2007</v>
      </c>
      <c r="B400" s="5" t="s">
        <v>28</v>
      </c>
      <c r="C400" s="5">
        <v>0</v>
      </c>
      <c r="D400" s="5" t="s">
        <v>153</v>
      </c>
      <c r="E400" s="5">
        <v>0</v>
      </c>
      <c r="F400" s="5" t="s">
        <v>13044</v>
      </c>
      <c r="G400" s="5">
        <v>2</v>
      </c>
      <c r="H400" s="5">
        <v>2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 t="s">
        <v>13212</v>
      </c>
      <c r="O400" s="5" t="s">
        <v>13212</v>
      </c>
      <c r="P400" s="5" t="s">
        <v>13212</v>
      </c>
      <c r="Q400" s="5" t="s">
        <v>13212</v>
      </c>
      <c r="R400" s="5" t="s">
        <v>1476</v>
      </c>
      <c r="S400" s="5">
        <v>1</v>
      </c>
      <c r="T400" s="5">
        <v>2</v>
      </c>
      <c r="V400" s="5" t="s">
        <v>13041</v>
      </c>
      <c r="X400" s="5" t="s">
        <v>13662</v>
      </c>
      <c r="Y400" s="5" t="s">
        <v>14655</v>
      </c>
      <c r="Z400" s="5">
        <f t="shared" si="7"/>
        <v>1</v>
      </c>
    </row>
    <row r="401" spans="1:26" x14ac:dyDescent="0.25">
      <c r="A401" s="5" t="s">
        <v>1575</v>
      </c>
      <c r="B401" s="5" t="s">
        <v>45</v>
      </c>
      <c r="C401" s="5">
        <v>0</v>
      </c>
      <c r="D401" s="5">
        <v>45</v>
      </c>
      <c r="E401" s="5">
        <v>0</v>
      </c>
      <c r="F401" s="5" t="s">
        <v>13050</v>
      </c>
      <c r="G401" s="5">
        <v>2</v>
      </c>
      <c r="H401" s="5">
        <v>2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 t="s">
        <v>13212</v>
      </c>
      <c r="O401" s="5" t="s">
        <v>13212</v>
      </c>
      <c r="P401" s="5" t="s">
        <v>13212</v>
      </c>
      <c r="Q401" s="5" t="s">
        <v>13212</v>
      </c>
      <c r="R401" s="5" t="s">
        <v>1476</v>
      </c>
      <c r="S401" s="5">
        <v>1</v>
      </c>
      <c r="T401" s="5">
        <v>1</v>
      </c>
      <c r="V401" s="5" t="s">
        <v>13041</v>
      </c>
      <c r="X401" s="5" t="s">
        <v>13662</v>
      </c>
      <c r="Y401" s="5" t="s">
        <v>14656</v>
      </c>
      <c r="Z401" s="5">
        <f t="shared" si="7"/>
        <v>1</v>
      </c>
    </row>
    <row r="402" spans="1:26" x14ac:dyDescent="0.25">
      <c r="A402" s="5" t="s">
        <v>1575</v>
      </c>
      <c r="B402" s="5" t="s">
        <v>28</v>
      </c>
      <c r="C402" s="5">
        <v>0</v>
      </c>
      <c r="D402" s="5" t="s">
        <v>153</v>
      </c>
      <c r="E402" s="5">
        <v>0</v>
      </c>
      <c r="F402" s="5" t="s">
        <v>13044</v>
      </c>
      <c r="G402" s="5">
        <v>2</v>
      </c>
      <c r="H402" s="5">
        <v>2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 t="s">
        <v>13212</v>
      </c>
      <c r="O402" s="5" t="s">
        <v>13212</v>
      </c>
      <c r="P402" s="5" t="s">
        <v>13212</v>
      </c>
      <c r="Q402" s="5" t="s">
        <v>13212</v>
      </c>
      <c r="R402" s="5" t="s">
        <v>1476</v>
      </c>
      <c r="S402" s="5">
        <v>1</v>
      </c>
      <c r="T402" s="5">
        <v>2</v>
      </c>
      <c r="V402" s="5" t="s">
        <v>13041</v>
      </c>
      <c r="X402" s="5" t="s">
        <v>13662</v>
      </c>
      <c r="Y402" s="5" t="s">
        <v>14657</v>
      </c>
      <c r="Z402" s="5">
        <f t="shared" si="7"/>
        <v>1</v>
      </c>
    </row>
    <row r="403" spans="1:26" x14ac:dyDescent="0.25">
      <c r="A403" s="5" t="s">
        <v>1713</v>
      </c>
      <c r="B403" s="5" t="s">
        <v>28</v>
      </c>
      <c r="C403" s="5">
        <v>0</v>
      </c>
      <c r="D403" s="5" t="s">
        <v>153</v>
      </c>
      <c r="E403" s="5">
        <v>0</v>
      </c>
      <c r="F403" s="5" t="s">
        <v>13044</v>
      </c>
      <c r="G403" s="5">
        <v>2</v>
      </c>
      <c r="H403" s="5">
        <v>2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 t="s">
        <v>13212</v>
      </c>
      <c r="O403" s="5" t="s">
        <v>13212</v>
      </c>
      <c r="P403" s="5" t="s">
        <v>13212</v>
      </c>
      <c r="Q403" s="5" t="s">
        <v>13212</v>
      </c>
      <c r="R403" s="5" t="s">
        <v>1476</v>
      </c>
      <c r="S403" s="5">
        <v>1</v>
      </c>
      <c r="T403" s="5">
        <v>2</v>
      </c>
      <c r="V403" s="5" t="s">
        <v>13041</v>
      </c>
      <c r="X403" s="5" t="s">
        <v>13662</v>
      </c>
      <c r="Y403" s="5" t="s">
        <v>14658</v>
      </c>
      <c r="Z403" s="5">
        <f t="shared" si="7"/>
        <v>1</v>
      </c>
    </row>
    <row r="404" spans="1:26" x14ac:dyDescent="0.25">
      <c r="A404" s="5" t="s">
        <v>1612</v>
      </c>
      <c r="B404" s="5" t="s">
        <v>28</v>
      </c>
      <c r="C404" s="5">
        <v>0</v>
      </c>
      <c r="D404" s="5" t="s">
        <v>153</v>
      </c>
      <c r="E404" s="5">
        <v>0</v>
      </c>
      <c r="F404" s="5" t="s">
        <v>13044</v>
      </c>
      <c r="G404" s="5">
        <v>2</v>
      </c>
      <c r="H404" s="5">
        <v>2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 t="s">
        <v>13212</v>
      </c>
      <c r="O404" s="5" t="s">
        <v>13212</v>
      </c>
      <c r="P404" s="5" t="s">
        <v>13212</v>
      </c>
      <c r="Q404" s="5" t="s">
        <v>13212</v>
      </c>
      <c r="R404" s="5" t="s">
        <v>1476</v>
      </c>
      <c r="S404" s="5">
        <v>1</v>
      </c>
      <c r="T404" s="5">
        <v>2</v>
      </c>
      <c r="V404" s="5" t="s">
        <v>13041</v>
      </c>
      <c r="X404" s="5" t="s">
        <v>13662</v>
      </c>
      <c r="Y404" s="5" t="s">
        <v>14659</v>
      </c>
      <c r="Z404" s="5">
        <f t="shared" si="7"/>
        <v>1</v>
      </c>
    </row>
    <row r="405" spans="1:26" x14ac:dyDescent="0.25">
      <c r="A405" s="5" t="s">
        <v>1569</v>
      </c>
      <c r="B405" s="5" t="s">
        <v>28</v>
      </c>
      <c r="C405" s="5">
        <v>0</v>
      </c>
      <c r="D405" s="5" t="s">
        <v>153</v>
      </c>
      <c r="E405" s="5">
        <v>0</v>
      </c>
      <c r="F405" s="5" t="s">
        <v>13044</v>
      </c>
      <c r="G405" s="5">
        <v>2</v>
      </c>
      <c r="H405" s="5">
        <v>2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 t="s">
        <v>13212</v>
      </c>
      <c r="O405" s="5" t="s">
        <v>13212</v>
      </c>
      <c r="P405" s="5" t="s">
        <v>13212</v>
      </c>
      <c r="Q405" s="5" t="s">
        <v>13212</v>
      </c>
      <c r="R405" s="5" t="s">
        <v>1476</v>
      </c>
      <c r="S405" s="5">
        <v>1</v>
      </c>
      <c r="T405" s="5">
        <v>2</v>
      </c>
      <c r="V405" s="5" t="s">
        <v>13041</v>
      </c>
      <c r="X405" s="5" t="s">
        <v>13662</v>
      </c>
      <c r="Y405" s="5" t="s">
        <v>14660</v>
      </c>
      <c r="Z405" s="5">
        <f t="shared" si="7"/>
        <v>1</v>
      </c>
    </row>
    <row r="406" spans="1:26" x14ac:dyDescent="0.25">
      <c r="A406" s="5" t="s">
        <v>1544</v>
      </c>
      <c r="B406" s="5" t="s">
        <v>28</v>
      </c>
      <c r="C406" s="5">
        <v>0</v>
      </c>
      <c r="D406" s="5" t="s">
        <v>153</v>
      </c>
      <c r="E406" s="5">
        <v>0</v>
      </c>
      <c r="F406" s="5" t="s">
        <v>13044</v>
      </c>
      <c r="G406" s="5">
        <v>2</v>
      </c>
      <c r="H406" s="5">
        <v>2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 t="s">
        <v>13212</v>
      </c>
      <c r="O406" s="5" t="s">
        <v>13212</v>
      </c>
      <c r="P406" s="5" t="s">
        <v>13212</v>
      </c>
      <c r="Q406" s="5" t="s">
        <v>13212</v>
      </c>
      <c r="R406" s="5" t="s">
        <v>1476</v>
      </c>
      <c r="S406" s="5">
        <v>1</v>
      </c>
      <c r="T406" s="5">
        <v>2</v>
      </c>
      <c r="V406" s="5" t="s">
        <v>13041</v>
      </c>
      <c r="X406" s="5" t="s">
        <v>13662</v>
      </c>
      <c r="Y406" s="5" t="s">
        <v>14661</v>
      </c>
      <c r="Z406" s="5">
        <f t="shared" si="7"/>
        <v>1</v>
      </c>
    </row>
    <row r="407" spans="1:26" x14ac:dyDescent="0.25">
      <c r="A407" s="5" t="s">
        <v>1750</v>
      </c>
      <c r="B407" s="5" t="s">
        <v>28</v>
      </c>
      <c r="C407" s="5">
        <v>0</v>
      </c>
      <c r="D407" s="5" t="s">
        <v>153</v>
      </c>
      <c r="E407" s="5">
        <v>0</v>
      </c>
      <c r="F407" s="5" t="s">
        <v>13044</v>
      </c>
      <c r="G407" s="5">
        <v>2</v>
      </c>
      <c r="H407" s="5">
        <v>2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 t="s">
        <v>13212</v>
      </c>
      <c r="O407" s="5" t="s">
        <v>13212</v>
      </c>
      <c r="P407" s="5" t="s">
        <v>13212</v>
      </c>
      <c r="Q407" s="5" t="s">
        <v>13212</v>
      </c>
      <c r="R407" s="5" t="s">
        <v>1476</v>
      </c>
      <c r="S407" s="5">
        <v>1</v>
      </c>
      <c r="T407" s="5">
        <v>2</v>
      </c>
      <c r="V407" s="5" t="s">
        <v>13041</v>
      </c>
      <c r="X407" s="5" t="s">
        <v>13662</v>
      </c>
      <c r="Y407" s="5" t="s">
        <v>14662</v>
      </c>
      <c r="Z407" s="5">
        <f t="shared" si="7"/>
        <v>1</v>
      </c>
    </row>
    <row r="408" spans="1:26" x14ac:dyDescent="0.25">
      <c r="A408" s="5" t="s">
        <v>1737</v>
      </c>
      <c r="B408" s="5" t="s">
        <v>45</v>
      </c>
      <c r="C408" s="5">
        <v>0</v>
      </c>
      <c r="D408" s="5">
        <v>45</v>
      </c>
      <c r="E408" s="5">
        <v>0</v>
      </c>
      <c r="F408" s="5" t="s">
        <v>13050</v>
      </c>
      <c r="G408" s="5">
        <v>2</v>
      </c>
      <c r="H408" s="5">
        <v>2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 t="s">
        <v>13212</v>
      </c>
      <c r="O408" s="5" t="s">
        <v>13212</v>
      </c>
      <c r="P408" s="5" t="s">
        <v>13212</v>
      </c>
      <c r="Q408" s="5" t="s">
        <v>13212</v>
      </c>
      <c r="R408" s="5" t="s">
        <v>1476</v>
      </c>
      <c r="S408" s="5">
        <v>1</v>
      </c>
      <c r="T408" s="5">
        <v>1</v>
      </c>
      <c r="V408" s="5" t="s">
        <v>13041</v>
      </c>
      <c r="X408" s="5" t="s">
        <v>13662</v>
      </c>
      <c r="Y408" s="5" t="s">
        <v>14663</v>
      </c>
      <c r="Z408" s="5">
        <f t="shared" si="7"/>
        <v>1</v>
      </c>
    </row>
    <row r="409" spans="1:26" x14ac:dyDescent="0.25">
      <c r="A409" s="5" t="s">
        <v>1737</v>
      </c>
      <c r="B409" s="5" t="s">
        <v>28</v>
      </c>
      <c r="C409" s="5">
        <v>0</v>
      </c>
      <c r="D409" s="5" t="s">
        <v>153</v>
      </c>
      <c r="E409" s="5">
        <v>0</v>
      </c>
      <c r="F409" s="5" t="s">
        <v>13044</v>
      </c>
      <c r="G409" s="5">
        <v>2</v>
      </c>
      <c r="H409" s="5">
        <v>2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 t="s">
        <v>13212</v>
      </c>
      <c r="O409" s="5" t="s">
        <v>13212</v>
      </c>
      <c r="P409" s="5" t="s">
        <v>13212</v>
      </c>
      <c r="Q409" s="5" t="s">
        <v>13212</v>
      </c>
      <c r="R409" s="5" t="s">
        <v>1476</v>
      </c>
      <c r="S409" s="5">
        <v>1</v>
      </c>
      <c r="T409" s="5">
        <v>2</v>
      </c>
      <c r="V409" s="5" t="s">
        <v>13041</v>
      </c>
      <c r="X409" s="5" t="s">
        <v>13662</v>
      </c>
      <c r="Y409" s="5" t="s">
        <v>14664</v>
      </c>
      <c r="Z409" s="5">
        <f t="shared" si="7"/>
        <v>1</v>
      </c>
    </row>
    <row r="410" spans="1:26" x14ac:dyDescent="0.25">
      <c r="A410" s="5" t="s">
        <v>1771</v>
      </c>
      <c r="B410" s="5" t="s">
        <v>28</v>
      </c>
      <c r="C410" s="5">
        <v>0</v>
      </c>
      <c r="D410" s="5" t="s">
        <v>153</v>
      </c>
      <c r="E410" s="5">
        <v>0</v>
      </c>
      <c r="F410" s="5" t="s">
        <v>13044</v>
      </c>
      <c r="G410" s="5">
        <v>2</v>
      </c>
      <c r="H410" s="5">
        <v>2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 t="s">
        <v>13212</v>
      </c>
      <c r="O410" s="5" t="s">
        <v>13212</v>
      </c>
      <c r="P410" s="5" t="s">
        <v>13212</v>
      </c>
      <c r="Q410" s="5" t="s">
        <v>13212</v>
      </c>
      <c r="R410" s="5" t="s">
        <v>1476</v>
      </c>
      <c r="S410" s="5">
        <v>1</v>
      </c>
      <c r="T410" s="5">
        <v>2</v>
      </c>
      <c r="V410" s="5" t="s">
        <v>13041</v>
      </c>
      <c r="X410" s="5" t="s">
        <v>13662</v>
      </c>
      <c r="Y410" s="5" t="s">
        <v>14665</v>
      </c>
      <c r="Z410" s="5">
        <f t="shared" si="7"/>
        <v>1</v>
      </c>
    </row>
    <row r="411" spans="1:26" x14ac:dyDescent="0.25">
      <c r="A411" s="5" t="s">
        <v>2271</v>
      </c>
      <c r="B411" s="5" t="s">
        <v>45</v>
      </c>
      <c r="C411" s="5">
        <v>0</v>
      </c>
      <c r="D411" s="5">
        <v>45</v>
      </c>
      <c r="E411" s="5">
        <v>0</v>
      </c>
      <c r="F411" s="5" t="s">
        <v>13050</v>
      </c>
      <c r="G411" s="5">
        <v>2</v>
      </c>
      <c r="H411" s="5">
        <v>2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 t="s">
        <v>13212</v>
      </c>
      <c r="O411" s="5" t="s">
        <v>13212</v>
      </c>
      <c r="P411" s="5" t="s">
        <v>13212</v>
      </c>
      <c r="Q411" s="5" t="s">
        <v>13212</v>
      </c>
      <c r="R411" s="5" t="s">
        <v>1476</v>
      </c>
      <c r="S411" s="5">
        <v>1</v>
      </c>
      <c r="T411" s="5">
        <v>1</v>
      </c>
      <c r="V411" s="5" t="s">
        <v>13041</v>
      </c>
      <c r="X411" s="5" t="s">
        <v>13662</v>
      </c>
      <c r="Y411" s="5" t="s">
        <v>14666</v>
      </c>
      <c r="Z411" s="5">
        <f t="shared" si="7"/>
        <v>1</v>
      </c>
    </row>
    <row r="412" spans="1:26" x14ac:dyDescent="0.25">
      <c r="A412" s="5" t="s">
        <v>2490</v>
      </c>
      <c r="B412" s="5" t="s">
        <v>28</v>
      </c>
      <c r="C412" s="5">
        <v>0</v>
      </c>
      <c r="D412" s="5" t="s">
        <v>153</v>
      </c>
      <c r="E412" s="5">
        <v>0</v>
      </c>
      <c r="F412" s="5" t="s">
        <v>13044</v>
      </c>
      <c r="G412" s="5">
        <v>2</v>
      </c>
      <c r="H412" s="5">
        <v>2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 t="s">
        <v>13212</v>
      </c>
      <c r="O412" s="5" t="s">
        <v>13212</v>
      </c>
      <c r="P412" s="5" t="s">
        <v>13212</v>
      </c>
      <c r="Q412" s="5" t="s">
        <v>13212</v>
      </c>
      <c r="R412" s="5" t="s">
        <v>1476</v>
      </c>
      <c r="S412" s="5">
        <v>1</v>
      </c>
      <c r="T412" s="5">
        <v>2</v>
      </c>
      <c r="V412" s="5" t="s">
        <v>13041</v>
      </c>
      <c r="X412" s="5" t="s">
        <v>13662</v>
      </c>
      <c r="Y412" s="5" t="s">
        <v>14667</v>
      </c>
      <c r="Z412" s="5">
        <f t="shared" si="7"/>
        <v>1</v>
      </c>
    </row>
    <row r="413" spans="1:26" x14ac:dyDescent="0.25">
      <c r="A413" s="5" t="s">
        <v>1722</v>
      </c>
      <c r="B413" s="5" t="s">
        <v>45</v>
      </c>
      <c r="C413" s="5">
        <v>0</v>
      </c>
      <c r="D413" s="5">
        <v>45</v>
      </c>
      <c r="E413" s="5">
        <v>0</v>
      </c>
      <c r="F413" s="5" t="s">
        <v>13050</v>
      </c>
      <c r="G413" s="5">
        <v>2</v>
      </c>
      <c r="H413" s="5">
        <v>2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 t="s">
        <v>13212</v>
      </c>
      <c r="O413" s="5" t="s">
        <v>13212</v>
      </c>
      <c r="P413" s="5" t="s">
        <v>13212</v>
      </c>
      <c r="Q413" s="5" t="s">
        <v>13212</v>
      </c>
      <c r="R413" s="5" t="s">
        <v>1476</v>
      </c>
      <c r="S413" s="5">
        <v>1</v>
      </c>
      <c r="T413" s="5">
        <v>1</v>
      </c>
      <c r="V413" s="5" t="s">
        <v>13041</v>
      </c>
      <c r="X413" s="5" t="s">
        <v>13662</v>
      </c>
      <c r="Y413" s="5" t="s">
        <v>14668</v>
      </c>
      <c r="Z413" s="5">
        <f t="shared" si="7"/>
        <v>1</v>
      </c>
    </row>
    <row r="414" spans="1:26" x14ac:dyDescent="0.25">
      <c r="A414" s="5" t="s">
        <v>1528</v>
      </c>
      <c r="B414" s="5" t="s">
        <v>45</v>
      </c>
      <c r="C414" s="5">
        <v>0</v>
      </c>
      <c r="D414" s="5">
        <v>45</v>
      </c>
      <c r="E414" s="5">
        <v>0</v>
      </c>
      <c r="F414" s="5" t="s">
        <v>13050</v>
      </c>
      <c r="G414" s="5">
        <v>2</v>
      </c>
      <c r="H414" s="5">
        <v>2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 t="s">
        <v>13212</v>
      </c>
      <c r="O414" s="5" t="s">
        <v>13212</v>
      </c>
      <c r="P414" s="5" t="s">
        <v>13212</v>
      </c>
      <c r="Q414" s="5" t="s">
        <v>13212</v>
      </c>
      <c r="R414" s="5" t="s">
        <v>1476</v>
      </c>
      <c r="S414" s="5">
        <v>1</v>
      </c>
      <c r="T414" s="5">
        <v>1</v>
      </c>
      <c r="V414" s="5" t="s">
        <v>13041</v>
      </c>
      <c r="X414" s="5" t="s">
        <v>13662</v>
      </c>
      <c r="Y414" s="5" t="s">
        <v>14669</v>
      </c>
      <c r="Z414" s="5">
        <f t="shared" si="7"/>
        <v>1</v>
      </c>
    </row>
    <row r="415" spans="1:26" x14ac:dyDescent="0.25">
      <c r="A415" s="5" t="s">
        <v>1528</v>
      </c>
      <c r="B415" s="5" t="s">
        <v>28</v>
      </c>
      <c r="C415" s="5">
        <v>0</v>
      </c>
      <c r="D415" s="5" t="s">
        <v>153</v>
      </c>
      <c r="E415" s="5">
        <v>0</v>
      </c>
      <c r="F415" s="5" t="s">
        <v>13044</v>
      </c>
      <c r="G415" s="5">
        <v>2</v>
      </c>
      <c r="H415" s="5">
        <v>2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 t="s">
        <v>13212</v>
      </c>
      <c r="O415" s="5" t="s">
        <v>13212</v>
      </c>
      <c r="P415" s="5" t="s">
        <v>13212</v>
      </c>
      <c r="Q415" s="5" t="s">
        <v>13212</v>
      </c>
      <c r="R415" s="5" t="s">
        <v>1476</v>
      </c>
      <c r="S415" s="5">
        <v>1</v>
      </c>
      <c r="T415" s="5">
        <v>2</v>
      </c>
      <c r="V415" s="5" t="s">
        <v>13041</v>
      </c>
      <c r="X415" s="5" t="s">
        <v>13662</v>
      </c>
      <c r="Y415" s="5" t="s">
        <v>14670</v>
      </c>
      <c r="Z415" s="5">
        <f t="shared" si="7"/>
        <v>1</v>
      </c>
    </row>
    <row r="416" spans="1:26" x14ac:dyDescent="0.25">
      <c r="A416" s="5" t="s">
        <v>2198</v>
      </c>
      <c r="B416" s="5" t="s">
        <v>28</v>
      </c>
      <c r="C416" s="5">
        <v>0</v>
      </c>
      <c r="D416" s="5" t="s">
        <v>153</v>
      </c>
      <c r="E416" s="5">
        <v>0</v>
      </c>
      <c r="F416" s="5" t="s">
        <v>13044</v>
      </c>
      <c r="G416" s="5">
        <v>2</v>
      </c>
      <c r="H416" s="5">
        <v>2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 t="s">
        <v>13212</v>
      </c>
      <c r="O416" s="5" t="s">
        <v>13212</v>
      </c>
      <c r="P416" s="5" t="s">
        <v>13212</v>
      </c>
      <c r="Q416" s="5" t="s">
        <v>13212</v>
      </c>
      <c r="R416" s="5" t="s">
        <v>1476</v>
      </c>
      <c r="S416" s="5">
        <v>1</v>
      </c>
      <c r="T416" s="5">
        <v>2</v>
      </c>
      <c r="V416" s="5" t="s">
        <v>13041</v>
      </c>
      <c r="X416" s="5" t="s">
        <v>13662</v>
      </c>
      <c r="Y416" s="5" t="s">
        <v>14671</v>
      </c>
      <c r="Z416" s="5">
        <f t="shared" si="7"/>
        <v>1</v>
      </c>
    </row>
    <row r="417" spans="1:26" x14ac:dyDescent="0.25">
      <c r="A417" s="5" t="s">
        <v>2207</v>
      </c>
      <c r="B417" s="5" t="s">
        <v>45</v>
      </c>
      <c r="C417" s="5">
        <v>0</v>
      </c>
      <c r="D417" s="5">
        <v>45</v>
      </c>
      <c r="E417" s="5">
        <v>0</v>
      </c>
      <c r="F417" s="5" t="s">
        <v>13050</v>
      </c>
      <c r="G417" s="5">
        <v>2</v>
      </c>
      <c r="H417" s="5">
        <v>2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 t="s">
        <v>13212</v>
      </c>
      <c r="O417" s="5" t="s">
        <v>13212</v>
      </c>
      <c r="P417" s="5" t="s">
        <v>13212</v>
      </c>
      <c r="Q417" s="5" t="s">
        <v>13212</v>
      </c>
      <c r="R417" s="5" t="s">
        <v>1476</v>
      </c>
      <c r="S417" s="5">
        <v>1</v>
      </c>
      <c r="T417" s="5">
        <v>1</v>
      </c>
      <c r="V417" s="5" t="s">
        <v>13041</v>
      </c>
      <c r="X417" s="5" t="s">
        <v>13662</v>
      </c>
      <c r="Y417" s="5" t="s">
        <v>14672</v>
      </c>
      <c r="Z417" s="5">
        <f t="shared" si="7"/>
        <v>1</v>
      </c>
    </row>
    <row r="418" spans="1:26" x14ac:dyDescent="0.25">
      <c r="A418" s="5" t="s">
        <v>2427</v>
      </c>
      <c r="B418" s="5" t="s">
        <v>28</v>
      </c>
      <c r="C418" s="5">
        <v>0</v>
      </c>
      <c r="D418" s="5" t="s">
        <v>153</v>
      </c>
      <c r="E418" s="5">
        <v>0</v>
      </c>
      <c r="F418" s="5" t="s">
        <v>13044</v>
      </c>
      <c r="G418" s="5">
        <v>2</v>
      </c>
      <c r="H418" s="5">
        <v>2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 t="s">
        <v>13212</v>
      </c>
      <c r="O418" s="5" t="s">
        <v>13212</v>
      </c>
      <c r="P418" s="5" t="s">
        <v>13212</v>
      </c>
      <c r="Q418" s="5" t="s">
        <v>13212</v>
      </c>
      <c r="R418" s="5" t="s">
        <v>1476</v>
      </c>
      <c r="S418" s="5">
        <v>1</v>
      </c>
      <c r="T418" s="5">
        <v>2</v>
      </c>
      <c r="V418" s="5" t="s">
        <v>13041</v>
      </c>
      <c r="X418" s="5" t="s">
        <v>13662</v>
      </c>
      <c r="Y418" s="5" t="s">
        <v>14673</v>
      </c>
      <c r="Z418" s="5">
        <f t="shared" si="7"/>
        <v>1</v>
      </c>
    </row>
    <row r="419" spans="1:26" x14ac:dyDescent="0.25">
      <c r="A419" s="5" t="s">
        <v>1464</v>
      </c>
      <c r="B419" s="5" t="s">
        <v>28</v>
      </c>
      <c r="C419" s="5">
        <v>0</v>
      </c>
      <c r="D419" s="5">
        <v>40</v>
      </c>
      <c r="E419" s="5">
        <v>0</v>
      </c>
      <c r="F419" s="5" t="s">
        <v>1465</v>
      </c>
      <c r="G419" s="5">
        <v>5</v>
      </c>
      <c r="H419" s="5">
        <v>5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 t="s">
        <v>13212</v>
      </c>
      <c r="O419" s="5" t="s">
        <v>13212</v>
      </c>
      <c r="P419" s="5" t="s">
        <v>13212</v>
      </c>
      <c r="Q419" s="5" t="s">
        <v>13212</v>
      </c>
      <c r="R419" s="5" t="s">
        <v>1476</v>
      </c>
      <c r="S419" s="5" t="s">
        <v>1269</v>
      </c>
      <c r="T419" s="5">
        <v>2</v>
      </c>
      <c r="V419" s="5" t="s">
        <v>13041</v>
      </c>
      <c r="X419" s="5" t="s">
        <v>13662</v>
      </c>
      <c r="Y419" s="5" t="s">
        <v>14674</v>
      </c>
      <c r="Z419" s="5">
        <f t="shared" si="7"/>
        <v>1</v>
      </c>
    </row>
    <row r="420" spans="1:26" x14ac:dyDescent="0.25">
      <c r="A420" s="5" t="s">
        <v>1526</v>
      </c>
      <c r="B420" s="5" t="s">
        <v>45</v>
      </c>
      <c r="C420" s="5">
        <v>0</v>
      </c>
      <c r="D420" s="5">
        <v>45</v>
      </c>
      <c r="E420" s="5">
        <v>0</v>
      </c>
      <c r="F420" s="5" t="s">
        <v>13050</v>
      </c>
      <c r="G420" s="5">
        <v>2</v>
      </c>
      <c r="H420" s="5">
        <v>2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 t="s">
        <v>13212</v>
      </c>
      <c r="O420" s="5" t="s">
        <v>13212</v>
      </c>
      <c r="P420" s="5" t="s">
        <v>13212</v>
      </c>
      <c r="Q420" s="5" t="s">
        <v>13212</v>
      </c>
      <c r="R420" s="5" t="s">
        <v>1476</v>
      </c>
      <c r="S420" s="5">
        <v>1</v>
      </c>
      <c r="T420" s="5">
        <v>1</v>
      </c>
      <c r="V420" s="5" t="s">
        <v>13041</v>
      </c>
      <c r="X420" s="5" t="s">
        <v>13662</v>
      </c>
      <c r="Y420" s="5" t="s">
        <v>14675</v>
      </c>
      <c r="Z420" s="5">
        <f t="shared" si="7"/>
        <v>1</v>
      </c>
    </row>
    <row r="421" spans="1:26" x14ac:dyDescent="0.25">
      <c r="A421" s="5" t="s">
        <v>1563</v>
      </c>
      <c r="B421" s="5" t="s">
        <v>28</v>
      </c>
      <c r="C421" s="5">
        <v>0</v>
      </c>
      <c r="D421" s="5" t="s">
        <v>153</v>
      </c>
      <c r="E421" s="5">
        <v>0</v>
      </c>
      <c r="F421" s="5" t="s">
        <v>13044</v>
      </c>
      <c r="G421" s="5">
        <v>2</v>
      </c>
      <c r="H421" s="5">
        <v>2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 t="s">
        <v>13212</v>
      </c>
      <c r="O421" s="5" t="s">
        <v>13212</v>
      </c>
      <c r="P421" s="5" t="s">
        <v>13212</v>
      </c>
      <c r="Q421" s="5" t="s">
        <v>13212</v>
      </c>
      <c r="R421" s="5" t="s">
        <v>1476</v>
      </c>
      <c r="S421" s="5">
        <v>1</v>
      </c>
      <c r="T421" s="5">
        <v>2</v>
      </c>
      <c r="V421" s="5" t="s">
        <v>13041</v>
      </c>
      <c r="X421" s="5" t="s">
        <v>13662</v>
      </c>
      <c r="Y421" s="5" t="s">
        <v>14676</v>
      </c>
      <c r="Z421" s="5">
        <f t="shared" si="7"/>
        <v>1</v>
      </c>
    </row>
    <row r="422" spans="1:26" x14ac:dyDescent="0.25">
      <c r="A422" s="5" t="s">
        <v>2238</v>
      </c>
      <c r="B422" s="5" t="s">
        <v>28</v>
      </c>
      <c r="C422" s="5">
        <v>0</v>
      </c>
      <c r="D422" s="5" t="s">
        <v>153</v>
      </c>
      <c r="E422" s="5">
        <v>0</v>
      </c>
      <c r="F422" s="5" t="s">
        <v>13044</v>
      </c>
      <c r="G422" s="5">
        <v>2</v>
      </c>
      <c r="H422" s="5">
        <v>2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 t="s">
        <v>13212</v>
      </c>
      <c r="O422" s="5" t="s">
        <v>13212</v>
      </c>
      <c r="P422" s="5" t="s">
        <v>13212</v>
      </c>
      <c r="Q422" s="5" t="s">
        <v>13212</v>
      </c>
      <c r="R422" s="5" t="s">
        <v>1476</v>
      </c>
      <c r="S422" s="5">
        <v>1</v>
      </c>
      <c r="T422" s="5">
        <v>2</v>
      </c>
      <c r="V422" s="5" t="s">
        <v>13041</v>
      </c>
      <c r="X422" s="5" t="s">
        <v>13662</v>
      </c>
      <c r="Y422" s="5" t="s">
        <v>14677</v>
      </c>
      <c r="Z422" s="5">
        <f t="shared" si="7"/>
        <v>1</v>
      </c>
    </row>
    <row r="423" spans="1:26" x14ac:dyDescent="0.25">
      <c r="A423" s="5" t="s">
        <v>1452</v>
      </c>
      <c r="B423" s="5" t="s">
        <v>28</v>
      </c>
      <c r="C423" s="5">
        <v>0</v>
      </c>
      <c r="D423" s="5">
        <v>25</v>
      </c>
      <c r="E423" s="5">
        <v>0</v>
      </c>
      <c r="F423" s="5" t="s">
        <v>1453</v>
      </c>
      <c r="G423" s="5">
        <v>5</v>
      </c>
      <c r="H423" s="5">
        <v>5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 t="s">
        <v>13212</v>
      </c>
      <c r="O423" s="5" t="s">
        <v>13212</v>
      </c>
      <c r="P423" s="5" t="s">
        <v>13212</v>
      </c>
      <c r="Q423" s="5" t="s">
        <v>13212</v>
      </c>
      <c r="R423" s="5" t="s">
        <v>1476</v>
      </c>
      <c r="S423" s="5" t="s">
        <v>1269</v>
      </c>
      <c r="T423" s="5">
        <v>2</v>
      </c>
      <c r="V423" s="5" t="s">
        <v>13041</v>
      </c>
      <c r="X423" s="5" t="s">
        <v>13662</v>
      </c>
      <c r="Y423" s="5" t="s">
        <v>14678</v>
      </c>
      <c r="Z423" s="5">
        <f t="shared" si="7"/>
        <v>1</v>
      </c>
    </row>
    <row r="424" spans="1:26" x14ac:dyDescent="0.25">
      <c r="A424" s="5" t="s">
        <v>2859</v>
      </c>
      <c r="B424" s="5" t="s">
        <v>28</v>
      </c>
      <c r="C424" s="5">
        <v>0</v>
      </c>
      <c r="D424" s="5" t="s">
        <v>153</v>
      </c>
      <c r="E424" s="5">
        <v>0</v>
      </c>
      <c r="F424" s="5" t="s">
        <v>13044</v>
      </c>
      <c r="G424" s="5">
        <v>2</v>
      </c>
      <c r="H424" s="5">
        <v>2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 t="s">
        <v>13212</v>
      </c>
      <c r="O424" s="5" t="s">
        <v>13212</v>
      </c>
      <c r="P424" s="5" t="s">
        <v>13212</v>
      </c>
      <c r="Q424" s="5" t="s">
        <v>13212</v>
      </c>
      <c r="R424" s="5" t="s">
        <v>1476</v>
      </c>
      <c r="S424" s="5">
        <v>1</v>
      </c>
      <c r="T424" s="5">
        <v>2</v>
      </c>
      <c r="V424" s="5" t="s">
        <v>13041</v>
      </c>
      <c r="X424" s="5" t="s">
        <v>13662</v>
      </c>
      <c r="Y424" s="5" t="s">
        <v>14679</v>
      </c>
      <c r="Z424" s="5">
        <f t="shared" si="7"/>
        <v>1</v>
      </c>
    </row>
    <row r="425" spans="1:26" x14ac:dyDescent="0.25">
      <c r="A425" s="5" t="s">
        <v>2200</v>
      </c>
      <c r="B425" s="5" t="s">
        <v>28</v>
      </c>
      <c r="C425" s="5">
        <v>0</v>
      </c>
      <c r="D425" s="5" t="s">
        <v>153</v>
      </c>
      <c r="E425" s="5">
        <v>0</v>
      </c>
      <c r="F425" s="5" t="s">
        <v>13044</v>
      </c>
      <c r="G425" s="5">
        <v>2</v>
      </c>
      <c r="H425" s="5">
        <v>2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 t="s">
        <v>13212</v>
      </c>
      <c r="O425" s="5" t="s">
        <v>13212</v>
      </c>
      <c r="P425" s="5" t="s">
        <v>13212</v>
      </c>
      <c r="Q425" s="5" t="s">
        <v>13212</v>
      </c>
      <c r="R425" s="5" t="s">
        <v>1476</v>
      </c>
      <c r="S425" s="5">
        <v>1</v>
      </c>
      <c r="T425" s="5">
        <v>2</v>
      </c>
      <c r="V425" s="5" t="s">
        <v>13041</v>
      </c>
      <c r="X425" s="5" t="s">
        <v>13662</v>
      </c>
      <c r="Y425" s="5" t="s">
        <v>14680</v>
      </c>
      <c r="Z425" s="5">
        <f t="shared" si="7"/>
        <v>1</v>
      </c>
    </row>
    <row r="426" spans="1:26" x14ac:dyDescent="0.25">
      <c r="A426" s="5" t="s">
        <v>2230</v>
      </c>
      <c r="B426" s="5" t="s">
        <v>28</v>
      </c>
      <c r="C426" s="5">
        <v>0</v>
      </c>
      <c r="D426" s="5" t="s">
        <v>153</v>
      </c>
      <c r="E426" s="5">
        <v>0</v>
      </c>
      <c r="F426" s="5" t="s">
        <v>13044</v>
      </c>
      <c r="G426" s="5">
        <v>2</v>
      </c>
      <c r="H426" s="5">
        <v>2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 t="s">
        <v>13212</v>
      </c>
      <c r="O426" s="5" t="s">
        <v>13212</v>
      </c>
      <c r="P426" s="5" t="s">
        <v>13212</v>
      </c>
      <c r="Q426" s="5" t="s">
        <v>13212</v>
      </c>
      <c r="R426" s="5" t="s">
        <v>1476</v>
      </c>
      <c r="S426" s="5">
        <v>1</v>
      </c>
      <c r="T426" s="5">
        <v>2</v>
      </c>
      <c r="V426" s="5" t="s">
        <v>13041</v>
      </c>
      <c r="X426" s="5" t="s">
        <v>13662</v>
      </c>
      <c r="Y426" s="5" t="s">
        <v>14681</v>
      </c>
      <c r="Z426" s="5">
        <f t="shared" si="7"/>
        <v>1</v>
      </c>
    </row>
    <row r="427" spans="1:26" x14ac:dyDescent="0.25">
      <c r="A427" s="5" t="s">
        <v>2232</v>
      </c>
      <c r="B427" s="5" t="s">
        <v>28</v>
      </c>
      <c r="C427" s="5">
        <v>0</v>
      </c>
      <c r="D427" s="5" t="s">
        <v>153</v>
      </c>
      <c r="E427" s="5">
        <v>0</v>
      </c>
      <c r="F427" s="5" t="s">
        <v>13044</v>
      </c>
      <c r="G427" s="5">
        <v>2</v>
      </c>
      <c r="H427" s="5">
        <v>2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 t="s">
        <v>13212</v>
      </c>
      <c r="O427" s="5" t="s">
        <v>13212</v>
      </c>
      <c r="P427" s="5" t="s">
        <v>13212</v>
      </c>
      <c r="Q427" s="5" t="s">
        <v>13212</v>
      </c>
      <c r="R427" s="5" t="s">
        <v>1476</v>
      </c>
      <c r="S427" s="5">
        <v>1</v>
      </c>
      <c r="T427" s="5">
        <v>2</v>
      </c>
      <c r="V427" s="5" t="s">
        <v>13041</v>
      </c>
      <c r="X427" s="5" t="s">
        <v>13662</v>
      </c>
      <c r="Y427" s="5" t="s">
        <v>14682</v>
      </c>
      <c r="Z427" s="5">
        <f t="shared" si="7"/>
        <v>1</v>
      </c>
    </row>
    <row r="428" spans="1:26" x14ac:dyDescent="0.25">
      <c r="A428" s="5" t="s">
        <v>1375</v>
      </c>
      <c r="B428" s="5" t="s">
        <v>28</v>
      </c>
      <c r="C428" s="5">
        <v>0</v>
      </c>
      <c r="D428" s="5">
        <v>30</v>
      </c>
      <c r="E428" s="5">
        <v>0</v>
      </c>
      <c r="F428" s="5" t="s">
        <v>1376</v>
      </c>
      <c r="G428" s="5">
        <v>10</v>
      </c>
      <c r="H428" s="5">
        <v>5</v>
      </c>
      <c r="I428" s="5">
        <v>5</v>
      </c>
      <c r="J428" s="5">
        <v>0</v>
      </c>
      <c r="K428" s="5">
        <v>0</v>
      </c>
      <c r="L428" s="5">
        <v>0</v>
      </c>
      <c r="M428" s="5">
        <v>0</v>
      </c>
      <c r="N428" s="5" t="s">
        <v>13212</v>
      </c>
      <c r="O428" s="5" t="s">
        <v>13212</v>
      </c>
      <c r="P428" s="5" t="s">
        <v>13212</v>
      </c>
      <c r="Q428" s="5" t="s">
        <v>13212</v>
      </c>
      <c r="R428" s="5" t="s">
        <v>1476</v>
      </c>
      <c r="S428" s="5" t="s">
        <v>1269</v>
      </c>
      <c r="T428" s="5">
        <v>2</v>
      </c>
      <c r="V428" s="5" t="s">
        <v>13041</v>
      </c>
      <c r="X428" s="5" t="s">
        <v>13662</v>
      </c>
      <c r="Y428" s="5" t="s">
        <v>14683</v>
      </c>
      <c r="Z428" s="5">
        <f t="shared" si="7"/>
        <v>1</v>
      </c>
    </row>
    <row r="429" spans="1:26" x14ac:dyDescent="0.25">
      <c r="A429" s="5" t="s">
        <v>1561</v>
      </c>
      <c r="B429" s="5" t="s">
        <v>28</v>
      </c>
      <c r="C429" s="5">
        <v>0</v>
      </c>
      <c r="D429" s="5" t="s">
        <v>153</v>
      </c>
      <c r="E429" s="5">
        <v>0</v>
      </c>
      <c r="F429" s="5" t="s">
        <v>13044</v>
      </c>
      <c r="G429" s="5">
        <v>2</v>
      </c>
      <c r="H429" s="5">
        <v>2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 t="s">
        <v>13212</v>
      </c>
      <c r="O429" s="5" t="s">
        <v>13212</v>
      </c>
      <c r="P429" s="5" t="s">
        <v>13212</v>
      </c>
      <c r="Q429" s="5" t="s">
        <v>13212</v>
      </c>
      <c r="R429" s="5" t="s">
        <v>1476</v>
      </c>
      <c r="S429" s="5">
        <v>1</v>
      </c>
      <c r="T429" s="5">
        <v>2</v>
      </c>
      <c r="V429" s="5" t="s">
        <v>13041</v>
      </c>
      <c r="X429" s="5" t="s">
        <v>13662</v>
      </c>
      <c r="Y429" s="5" t="s">
        <v>14684</v>
      </c>
      <c r="Z429" s="5">
        <f t="shared" si="7"/>
        <v>1</v>
      </c>
    </row>
    <row r="430" spans="1:26" x14ac:dyDescent="0.25">
      <c r="A430" s="5" t="s">
        <v>2052</v>
      </c>
      <c r="B430" s="5" t="s">
        <v>28</v>
      </c>
      <c r="C430" s="5">
        <v>0</v>
      </c>
      <c r="D430" s="5" t="s">
        <v>153</v>
      </c>
      <c r="E430" s="5">
        <v>0</v>
      </c>
      <c r="F430" s="5" t="s">
        <v>13044</v>
      </c>
      <c r="G430" s="5">
        <v>2</v>
      </c>
      <c r="H430" s="5">
        <v>2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 t="s">
        <v>13212</v>
      </c>
      <c r="O430" s="5" t="s">
        <v>13212</v>
      </c>
      <c r="P430" s="5" t="s">
        <v>13212</v>
      </c>
      <c r="Q430" s="5" t="s">
        <v>13212</v>
      </c>
      <c r="R430" s="5" t="s">
        <v>1476</v>
      </c>
      <c r="S430" s="5">
        <v>1</v>
      </c>
      <c r="T430" s="5">
        <v>2</v>
      </c>
      <c r="V430" s="5" t="s">
        <v>13041</v>
      </c>
      <c r="X430" s="5" t="s">
        <v>13662</v>
      </c>
      <c r="Y430" s="5" t="s">
        <v>14685</v>
      </c>
      <c r="Z430" s="5">
        <f t="shared" si="7"/>
        <v>1</v>
      </c>
    </row>
    <row r="431" spans="1:26" x14ac:dyDescent="0.25">
      <c r="A431" s="5" t="s">
        <v>2443</v>
      </c>
      <c r="B431" s="5" t="s">
        <v>28</v>
      </c>
      <c r="C431" s="5">
        <v>0</v>
      </c>
      <c r="D431" s="5" t="s">
        <v>153</v>
      </c>
      <c r="E431" s="5">
        <v>0</v>
      </c>
      <c r="F431" s="5" t="s">
        <v>13044</v>
      </c>
      <c r="G431" s="5">
        <v>2</v>
      </c>
      <c r="H431" s="5">
        <v>2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 t="s">
        <v>13212</v>
      </c>
      <c r="O431" s="5" t="s">
        <v>13212</v>
      </c>
      <c r="P431" s="5" t="s">
        <v>13212</v>
      </c>
      <c r="Q431" s="5" t="s">
        <v>13212</v>
      </c>
      <c r="R431" s="5" t="s">
        <v>1476</v>
      </c>
      <c r="S431" s="5">
        <v>1</v>
      </c>
      <c r="T431" s="5">
        <v>2</v>
      </c>
      <c r="V431" s="5" t="s">
        <v>13041</v>
      </c>
      <c r="X431" s="5" t="s">
        <v>13662</v>
      </c>
      <c r="Y431" s="5" t="s">
        <v>14686</v>
      </c>
      <c r="Z431" s="5">
        <f t="shared" si="7"/>
        <v>1</v>
      </c>
    </row>
    <row r="432" spans="1:26" x14ac:dyDescent="0.25">
      <c r="A432" s="5" t="s">
        <v>2800</v>
      </c>
      <c r="B432" s="5" t="s">
        <v>45</v>
      </c>
      <c r="C432" s="5">
        <v>0</v>
      </c>
      <c r="D432" s="5">
        <v>45</v>
      </c>
      <c r="E432" s="5">
        <v>0</v>
      </c>
      <c r="F432" s="5" t="s">
        <v>13050</v>
      </c>
      <c r="G432" s="5">
        <v>2</v>
      </c>
      <c r="H432" s="5">
        <v>2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 t="s">
        <v>13212</v>
      </c>
      <c r="O432" s="5" t="s">
        <v>13212</v>
      </c>
      <c r="P432" s="5" t="s">
        <v>13212</v>
      </c>
      <c r="Q432" s="5" t="s">
        <v>13212</v>
      </c>
      <c r="R432" s="5" t="s">
        <v>1476</v>
      </c>
      <c r="S432" s="5">
        <v>1</v>
      </c>
      <c r="T432" s="5">
        <v>1</v>
      </c>
      <c r="V432" s="5" t="s">
        <v>13041</v>
      </c>
      <c r="X432" s="5" t="s">
        <v>13662</v>
      </c>
      <c r="Y432" s="5" t="s">
        <v>14687</v>
      </c>
      <c r="Z432" s="5">
        <f t="shared" si="7"/>
        <v>1</v>
      </c>
    </row>
    <row r="433" spans="1:26" x14ac:dyDescent="0.25">
      <c r="A433" s="5" t="s">
        <v>2800</v>
      </c>
      <c r="B433" s="5" t="s">
        <v>28</v>
      </c>
      <c r="C433" s="5">
        <v>0</v>
      </c>
      <c r="D433" s="5" t="s">
        <v>153</v>
      </c>
      <c r="E433" s="5">
        <v>0</v>
      </c>
      <c r="F433" s="5" t="s">
        <v>13044</v>
      </c>
      <c r="G433" s="5">
        <v>2</v>
      </c>
      <c r="H433" s="5">
        <v>2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 t="s">
        <v>13212</v>
      </c>
      <c r="O433" s="5" t="s">
        <v>13212</v>
      </c>
      <c r="P433" s="5" t="s">
        <v>13212</v>
      </c>
      <c r="Q433" s="5" t="s">
        <v>13212</v>
      </c>
      <c r="R433" s="5" t="s">
        <v>1476</v>
      </c>
      <c r="S433" s="5">
        <v>1</v>
      </c>
      <c r="T433" s="5">
        <v>2</v>
      </c>
      <c r="V433" s="5" t="s">
        <v>13041</v>
      </c>
      <c r="X433" s="5" t="s">
        <v>13662</v>
      </c>
      <c r="Y433" s="5" t="s">
        <v>14688</v>
      </c>
      <c r="Z433" s="5">
        <f t="shared" si="7"/>
        <v>1</v>
      </c>
    </row>
    <row r="434" spans="1:26" x14ac:dyDescent="0.25">
      <c r="A434" s="5" t="s">
        <v>1803</v>
      </c>
      <c r="B434" s="5" t="s">
        <v>28</v>
      </c>
      <c r="C434" s="5">
        <v>0</v>
      </c>
      <c r="D434" s="5">
        <v>70</v>
      </c>
      <c r="E434" s="5">
        <v>0</v>
      </c>
      <c r="F434" s="5" t="s">
        <v>1796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 t="s">
        <v>13212</v>
      </c>
      <c r="O434" s="5" t="s">
        <v>13212</v>
      </c>
      <c r="P434" s="5" t="s">
        <v>13212</v>
      </c>
      <c r="Q434" s="5" t="s">
        <v>13212</v>
      </c>
      <c r="R434" s="5" t="s">
        <v>1476</v>
      </c>
      <c r="S434" s="5">
        <v>1</v>
      </c>
      <c r="T434" s="5">
        <v>2</v>
      </c>
      <c r="V434" s="5" t="s">
        <v>13041</v>
      </c>
      <c r="X434" s="5" t="s">
        <v>13662</v>
      </c>
      <c r="Y434" s="5" t="s">
        <v>14689</v>
      </c>
      <c r="Z434" s="5">
        <f t="shared" si="7"/>
        <v>1</v>
      </c>
    </row>
    <row r="435" spans="1:26" x14ac:dyDescent="0.25">
      <c r="A435" s="5" t="s">
        <v>1571</v>
      </c>
      <c r="B435" s="5" t="s">
        <v>28</v>
      </c>
      <c r="C435" s="5">
        <v>0</v>
      </c>
      <c r="D435" s="5" t="s">
        <v>153</v>
      </c>
      <c r="E435" s="5">
        <v>0</v>
      </c>
      <c r="F435" s="5" t="s">
        <v>13044</v>
      </c>
      <c r="G435" s="5">
        <v>2</v>
      </c>
      <c r="H435" s="5">
        <v>2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 t="s">
        <v>13212</v>
      </c>
      <c r="O435" s="5" t="s">
        <v>13212</v>
      </c>
      <c r="P435" s="5" t="s">
        <v>13212</v>
      </c>
      <c r="Q435" s="5" t="s">
        <v>13212</v>
      </c>
      <c r="R435" s="5" t="s">
        <v>1476</v>
      </c>
      <c r="S435" s="5">
        <v>1</v>
      </c>
      <c r="T435" s="5">
        <v>2</v>
      </c>
      <c r="V435" s="5" t="s">
        <v>13041</v>
      </c>
      <c r="X435" s="5" t="s">
        <v>13662</v>
      </c>
      <c r="Y435" s="5" t="s">
        <v>14690</v>
      </c>
      <c r="Z435" s="5">
        <f t="shared" si="7"/>
        <v>1</v>
      </c>
    </row>
    <row r="436" spans="1:26" x14ac:dyDescent="0.25">
      <c r="A436" s="5" t="s">
        <v>2455</v>
      </c>
      <c r="B436" s="5" t="s">
        <v>28</v>
      </c>
      <c r="C436" s="5">
        <v>0</v>
      </c>
      <c r="D436" s="5" t="s">
        <v>153</v>
      </c>
      <c r="E436" s="5">
        <v>0</v>
      </c>
      <c r="F436" s="5" t="s">
        <v>13044</v>
      </c>
      <c r="G436" s="5">
        <v>2</v>
      </c>
      <c r="H436" s="5">
        <v>2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 t="s">
        <v>13212</v>
      </c>
      <c r="O436" s="5" t="s">
        <v>13212</v>
      </c>
      <c r="P436" s="5" t="s">
        <v>13212</v>
      </c>
      <c r="Q436" s="5" t="s">
        <v>13212</v>
      </c>
      <c r="R436" s="5" t="s">
        <v>1476</v>
      </c>
      <c r="S436" s="5">
        <v>1</v>
      </c>
      <c r="T436" s="5">
        <v>2</v>
      </c>
      <c r="V436" s="5" t="s">
        <v>13041</v>
      </c>
      <c r="X436" s="5" t="s">
        <v>13662</v>
      </c>
      <c r="Y436" s="5" t="s">
        <v>14691</v>
      </c>
      <c r="Z436" s="5">
        <f t="shared" si="7"/>
        <v>1</v>
      </c>
    </row>
    <row r="437" spans="1:26" x14ac:dyDescent="0.25">
      <c r="A437" s="5" t="s">
        <v>2512</v>
      </c>
      <c r="B437" s="5" t="s">
        <v>28</v>
      </c>
      <c r="C437" s="5">
        <v>0</v>
      </c>
      <c r="D437" s="5" t="s">
        <v>153</v>
      </c>
      <c r="E437" s="5">
        <v>0</v>
      </c>
      <c r="F437" s="5" t="s">
        <v>13044</v>
      </c>
      <c r="G437" s="5">
        <v>2</v>
      </c>
      <c r="H437" s="5">
        <v>2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 t="s">
        <v>13212</v>
      </c>
      <c r="O437" s="5" t="s">
        <v>13212</v>
      </c>
      <c r="P437" s="5" t="s">
        <v>13212</v>
      </c>
      <c r="Q437" s="5" t="s">
        <v>13212</v>
      </c>
      <c r="R437" s="5" t="s">
        <v>1476</v>
      </c>
      <c r="S437" s="5">
        <v>1</v>
      </c>
      <c r="T437" s="5">
        <v>2</v>
      </c>
      <c r="V437" s="5" t="s">
        <v>13041</v>
      </c>
      <c r="X437" s="5" t="s">
        <v>13662</v>
      </c>
      <c r="Y437" s="5" t="s">
        <v>14692</v>
      </c>
      <c r="Z437" s="5">
        <f t="shared" si="7"/>
        <v>1</v>
      </c>
    </row>
    <row r="438" spans="1:26" x14ac:dyDescent="0.25">
      <c r="A438" s="5" t="s">
        <v>2236</v>
      </c>
      <c r="B438" s="5" t="s">
        <v>28</v>
      </c>
      <c r="C438" s="5">
        <v>0</v>
      </c>
      <c r="D438" s="5" t="s">
        <v>153</v>
      </c>
      <c r="E438" s="5">
        <v>0</v>
      </c>
      <c r="F438" s="5" t="s">
        <v>13044</v>
      </c>
      <c r="G438" s="5">
        <v>2</v>
      </c>
      <c r="H438" s="5">
        <v>2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 t="s">
        <v>13212</v>
      </c>
      <c r="O438" s="5" t="s">
        <v>13212</v>
      </c>
      <c r="P438" s="5" t="s">
        <v>13212</v>
      </c>
      <c r="Q438" s="5" t="s">
        <v>13212</v>
      </c>
      <c r="R438" s="5" t="s">
        <v>1476</v>
      </c>
      <c r="S438" s="5">
        <v>1</v>
      </c>
      <c r="T438" s="5">
        <v>2</v>
      </c>
      <c r="V438" s="5" t="s">
        <v>13041</v>
      </c>
      <c r="X438" s="5" t="s">
        <v>13662</v>
      </c>
      <c r="Y438" s="5" t="s">
        <v>14693</v>
      </c>
      <c r="Z438" s="5">
        <f t="shared" si="7"/>
        <v>1</v>
      </c>
    </row>
    <row r="439" spans="1:26" x14ac:dyDescent="0.25">
      <c r="A439" s="5" t="s">
        <v>2334</v>
      </c>
      <c r="B439" s="5" t="s">
        <v>28</v>
      </c>
      <c r="C439" s="5">
        <v>0</v>
      </c>
      <c r="D439" s="5" t="s">
        <v>153</v>
      </c>
      <c r="E439" s="5">
        <v>0</v>
      </c>
      <c r="F439" s="5" t="s">
        <v>13044</v>
      </c>
      <c r="G439" s="5">
        <v>2</v>
      </c>
      <c r="H439" s="5">
        <v>2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 t="s">
        <v>13212</v>
      </c>
      <c r="O439" s="5" t="s">
        <v>13212</v>
      </c>
      <c r="P439" s="5" t="s">
        <v>13212</v>
      </c>
      <c r="Q439" s="5" t="s">
        <v>13212</v>
      </c>
      <c r="R439" s="5" t="s">
        <v>1476</v>
      </c>
      <c r="S439" s="5">
        <v>1</v>
      </c>
      <c r="T439" s="5">
        <v>2</v>
      </c>
      <c r="V439" s="5" t="s">
        <v>13041</v>
      </c>
      <c r="X439" s="5" t="s">
        <v>13662</v>
      </c>
      <c r="Y439" s="5" t="s">
        <v>14694</v>
      </c>
      <c r="Z439" s="5">
        <f t="shared" si="7"/>
        <v>1</v>
      </c>
    </row>
    <row r="440" spans="1:26" x14ac:dyDescent="0.25">
      <c r="A440" s="5" t="s">
        <v>2736</v>
      </c>
      <c r="B440" s="5" t="s">
        <v>28</v>
      </c>
      <c r="C440" s="5">
        <v>0</v>
      </c>
      <c r="D440" s="5" t="s">
        <v>153</v>
      </c>
      <c r="E440" s="5">
        <v>0</v>
      </c>
      <c r="F440" s="5" t="s">
        <v>13044</v>
      </c>
      <c r="G440" s="5">
        <v>2</v>
      </c>
      <c r="H440" s="5">
        <v>2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 t="s">
        <v>13212</v>
      </c>
      <c r="O440" s="5" t="s">
        <v>13212</v>
      </c>
      <c r="P440" s="5" t="s">
        <v>13212</v>
      </c>
      <c r="Q440" s="5" t="s">
        <v>13212</v>
      </c>
      <c r="R440" s="5" t="s">
        <v>1476</v>
      </c>
      <c r="S440" s="5">
        <v>1</v>
      </c>
      <c r="T440" s="5">
        <v>2</v>
      </c>
      <c r="V440" s="5" t="s">
        <v>13041</v>
      </c>
      <c r="X440" s="5" t="s">
        <v>13662</v>
      </c>
      <c r="Y440" s="5" t="s">
        <v>14695</v>
      </c>
      <c r="Z440" s="5">
        <f t="shared" si="7"/>
        <v>1</v>
      </c>
    </row>
    <row r="441" spans="1:26" x14ac:dyDescent="0.25">
      <c r="A441" s="5" t="s">
        <v>1567</v>
      </c>
      <c r="B441" s="5" t="s">
        <v>45</v>
      </c>
      <c r="C441" s="5">
        <v>0</v>
      </c>
      <c r="D441" s="5">
        <v>45</v>
      </c>
      <c r="E441" s="5">
        <v>0</v>
      </c>
      <c r="F441" s="5" t="s">
        <v>13050</v>
      </c>
      <c r="G441" s="5">
        <v>2</v>
      </c>
      <c r="H441" s="5">
        <v>2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 t="s">
        <v>13212</v>
      </c>
      <c r="O441" s="5" t="s">
        <v>13212</v>
      </c>
      <c r="P441" s="5" t="s">
        <v>13212</v>
      </c>
      <c r="Q441" s="5" t="s">
        <v>13212</v>
      </c>
      <c r="R441" s="5" t="s">
        <v>1476</v>
      </c>
      <c r="S441" s="5">
        <v>1</v>
      </c>
      <c r="T441" s="5">
        <v>1</v>
      </c>
      <c r="V441" s="5" t="s">
        <v>13041</v>
      </c>
      <c r="X441" s="5" t="s">
        <v>13662</v>
      </c>
      <c r="Y441" s="5" t="s">
        <v>14696</v>
      </c>
      <c r="Z441" s="5">
        <f t="shared" si="7"/>
        <v>1</v>
      </c>
    </row>
    <row r="442" spans="1:26" x14ac:dyDescent="0.25">
      <c r="A442" s="5" t="s">
        <v>2050</v>
      </c>
      <c r="B442" s="5" t="s">
        <v>28</v>
      </c>
      <c r="C442" s="5">
        <v>0</v>
      </c>
      <c r="D442" s="5" t="s">
        <v>153</v>
      </c>
      <c r="E442" s="5">
        <v>0</v>
      </c>
      <c r="F442" s="5" t="s">
        <v>13044</v>
      </c>
      <c r="G442" s="5">
        <v>2</v>
      </c>
      <c r="H442" s="5">
        <v>2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 t="s">
        <v>13212</v>
      </c>
      <c r="O442" s="5" t="s">
        <v>13212</v>
      </c>
      <c r="P442" s="5" t="s">
        <v>13212</v>
      </c>
      <c r="Q442" s="5" t="s">
        <v>13212</v>
      </c>
      <c r="R442" s="5" t="s">
        <v>1476</v>
      </c>
      <c r="S442" s="5">
        <v>1</v>
      </c>
      <c r="T442" s="5">
        <v>2</v>
      </c>
      <c r="V442" s="5" t="s">
        <v>13041</v>
      </c>
      <c r="X442" s="5" t="s">
        <v>13662</v>
      </c>
      <c r="Y442" s="5" t="s">
        <v>14697</v>
      </c>
      <c r="Z442" s="5">
        <f t="shared" si="7"/>
        <v>1</v>
      </c>
    </row>
    <row r="443" spans="1:26" x14ac:dyDescent="0.25">
      <c r="A443" s="5" t="s">
        <v>1891</v>
      </c>
      <c r="B443" s="5" t="s">
        <v>28</v>
      </c>
      <c r="C443" s="5">
        <v>0</v>
      </c>
      <c r="D443" s="5" t="s">
        <v>153</v>
      </c>
      <c r="E443" s="5">
        <v>0</v>
      </c>
      <c r="F443" s="5" t="s">
        <v>13044</v>
      </c>
      <c r="G443" s="5">
        <v>2</v>
      </c>
      <c r="H443" s="5">
        <v>2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 t="s">
        <v>13212</v>
      </c>
      <c r="O443" s="5" t="s">
        <v>13212</v>
      </c>
      <c r="P443" s="5" t="s">
        <v>13212</v>
      </c>
      <c r="Q443" s="5" t="s">
        <v>13212</v>
      </c>
      <c r="R443" s="5" t="s">
        <v>1476</v>
      </c>
      <c r="S443" s="5">
        <v>1</v>
      </c>
      <c r="T443" s="5">
        <v>2</v>
      </c>
      <c r="V443" s="5" t="s">
        <v>13041</v>
      </c>
      <c r="X443" s="5" t="s">
        <v>13662</v>
      </c>
      <c r="Y443" s="5" t="s">
        <v>14698</v>
      </c>
      <c r="Z443" s="5">
        <f t="shared" si="7"/>
        <v>1</v>
      </c>
    </row>
    <row r="444" spans="1:26" x14ac:dyDescent="0.25">
      <c r="A444" s="5" t="s">
        <v>1505</v>
      </c>
      <c r="B444" s="5" t="s">
        <v>28</v>
      </c>
      <c r="C444" s="5">
        <v>0</v>
      </c>
      <c r="D444" s="5" t="s">
        <v>153</v>
      </c>
      <c r="E444" s="5">
        <v>0</v>
      </c>
      <c r="F444" s="5" t="s">
        <v>13044</v>
      </c>
      <c r="G444" s="5">
        <v>2</v>
      </c>
      <c r="H444" s="5">
        <v>2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 t="s">
        <v>13212</v>
      </c>
      <c r="O444" s="5" t="s">
        <v>13212</v>
      </c>
      <c r="P444" s="5" t="s">
        <v>13212</v>
      </c>
      <c r="Q444" s="5" t="s">
        <v>13212</v>
      </c>
      <c r="R444" s="5" t="s">
        <v>1476</v>
      </c>
      <c r="S444" s="5">
        <v>1</v>
      </c>
      <c r="T444" s="5">
        <v>2</v>
      </c>
      <c r="V444" s="5" t="s">
        <v>13041</v>
      </c>
      <c r="X444" s="5" t="s">
        <v>13662</v>
      </c>
      <c r="Y444" s="5" t="s">
        <v>14699</v>
      </c>
      <c r="Z444" s="5">
        <f t="shared" si="7"/>
        <v>1</v>
      </c>
    </row>
    <row r="445" spans="1:26" x14ac:dyDescent="0.25">
      <c r="A445" s="5" t="s">
        <v>1618</v>
      </c>
      <c r="B445" s="5" t="s">
        <v>28</v>
      </c>
      <c r="C445" s="5">
        <v>0</v>
      </c>
      <c r="D445" s="5" t="s">
        <v>153</v>
      </c>
      <c r="E445" s="5">
        <v>0</v>
      </c>
      <c r="F445" s="5" t="s">
        <v>13044</v>
      </c>
      <c r="G445" s="5">
        <v>2</v>
      </c>
      <c r="H445" s="5">
        <v>2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 t="s">
        <v>13212</v>
      </c>
      <c r="O445" s="5" t="s">
        <v>13212</v>
      </c>
      <c r="P445" s="5" t="s">
        <v>13212</v>
      </c>
      <c r="Q445" s="5" t="s">
        <v>13212</v>
      </c>
      <c r="R445" s="5" t="s">
        <v>1476</v>
      </c>
      <c r="S445" s="5">
        <v>1</v>
      </c>
      <c r="T445" s="5">
        <v>2</v>
      </c>
      <c r="V445" s="5" t="s">
        <v>13041</v>
      </c>
      <c r="X445" s="5" t="s">
        <v>13662</v>
      </c>
      <c r="Y445" s="5" t="s">
        <v>14700</v>
      </c>
      <c r="Z445" s="5">
        <f t="shared" si="7"/>
        <v>1</v>
      </c>
    </row>
    <row r="446" spans="1:26" x14ac:dyDescent="0.25">
      <c r="A446" s="5" t="s">
        <v>1752</v>
      </c>
      <c r="B446" s="5" t="s">
        <v>28</v>
      </c>
      <c r="C446" s="5">
        <v>0</v>
      </c>
      <c r="D446" s="5" t="s">
        <v>153</v>
      </c>
      <c r="E446" s="5">
        <v>0</v>
      </c>
      <c r="F446" s="5" t="s">
        <v>13044</v>
      </c>
      <c r="G446" s="5">
        <v>2</v>
      </c>
      <c r="H446" s="5">
        <v>2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 t="s">
        <v>13212</v>
      </c>
      <c r="O446" s="5" t="s">
        <v>13212</v>
      </c>
      <c r="P446" s="5" t="s">
        <v>13212</v>
      </c>
      <c r="Q446" s="5" t="s">
        <v>13212</v>
      </c>
      <c r="R446" s="5" t="s">
        <v>1476</v>
      </c>
      <c r="S446" s="5">
        <v>1</v>
      </c>
      <c r="T446" s="5">
        <v>2</v>
      </c>
      <c r="V446" s="5" t="s">
        <v>13041</v>
      </c>
      <c r="X446" s="5" t="s">
        <v>13662</v>
      </c>
      <c r="Y446" s="5" t="s">
        <v>14701</v>
      </c>
      <c r="Z446" s="5">
        <f t="shared" si="7"/>
        <v>1</v>
      </c>
    </row>
    <row r="447" spans="1:26" x14ac:dyDescent="0.25">
      <c r="A447" s="5" t="s">
        <v>2584</v>
      </c>
      <c r="B447" s="5" t="s">
        <v>28</v>
      </c>
      <c r="C447" s="5">
        <v>0</v>
      </c>
      <c r="D447" s="5" t="s">
        <v>153</v>
      </c>
      <c r="E447" s="5">
        <v>0</v>
      </c>
      <c r="F447" s="5" t="s">
        <v>13044</v>
      </c>
      <c r="G447" s="5">
        <v>2</v>
      </c>
      <c r="H447" s="5">
        <v>2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 t="s">
        <v>13212</v>
      </c>
      <c r="O447" s="5" t="s">
        <v>13212</v>
      </c>
      <c r="P447" s="5" t="s">
        <v>13212</v>
      </c>
      <c r="Q447" s="5" t="s">
        <v>13212</v>
      </c>
      <c r="R447" s="5" t="s">
        <v>1476</v>
      </c>
      <c r="S447" s="5">
        <v>1</v>
      </c>
      <c r="T447" s="5">
        <v>2</v>
      </c>
      <c r="V447" s="5" t="s">
        <v>13041</v>
      </c>
      <c r="X447" s="5" t="s">
        <v>13662</v>
      </c>
      <c r="Y447" s="5" t="s">
        <v>14702</v>
      </c>
      <c r="Z447" s="5">
        <f t="shared" si="7"/>
        <v>1</v>
      </c>
    </row>
    <row r="448" spans="1:26" x14ac:dyDescent="0.25">
      <c r="A448" s="5" t="s">
        <v>2831</v>
      </c>
      <c r="B448" s="5" t="s">
        <v>28</v>
      </c>
      <c r="C448" s="5">
        <v>0</v>
      </c>
      <c r="D448" s="5" t="s">
        <v>153</v>
      </c>
      <c r="E448" s="5">
        <v>0</v>
      </c>
      <c r="F448" s="5" t="s">
        <v>13044</v>
      </c>
      <c r="G448" s="5">
        <v>2</v>
      </c>
      <c r="H448" s="5">
        <v>2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 t="s">
        <v>13212</v>
      </c>
      <c r="O448" s="5" t="s">
        <v>13212</v>
      </c>
      <c r="P448" s="5" t="s">
        <v>13212</v>
      </c>
      <c r="Q448" s="5" t="s">
        <v>13212</v>
      </c>
      <c r="R448" s="5" t="s">
        <v>1476</v>
      </c>
      <c r="S448" s="5">
        <v>1</v>
      </c>
      <c r="T448" s="5">
        <v>2</v>
      </c>
      <c r="V448" s="5" t="s">
        <v>13041</v>
      </c>
      <c r="X448" s="5" t="s">
        <v>13662</v>
      </c>
      <c r="Y448" s="5" t="s">
        <v>14703</v>
      </c>
      <c r="Z448" s="5">
        <f t="shared" si="7"/>
        <v>1</v>
      </c>
    </row>
    <row r="449" spans="1:26" x14ac:dyDescent="0.25">
      <c r="A449" s="5" t="s">
        <v>1549</v>
      </c>
      <c r="B449" s="5" t="s">
        <v>28</v>
      </c>
      <c r="C449" s="5">
        <v>0</v>
      </c>
      <c r="D449" s="5" t="s">
        <v>153</v>
      </c>
      <c r="E449" s="5">
        <v>0</v>
      </c>
      <c r="F449" s="5" t="s">
        <v>13044</v>
      </c>
      <c r="G449" s="5">
        <v>2</v>
      </c>
      <c r="H449" s="5">
        <v>2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 t="s">
        <v>13212</v>
      </c>
      <c r="O449" s="5" t="s">
        <v>13212</v>
      </c>
      <c r="P449" s="5" t="s">
        <v>13212</v>
      </c>
      <c r="Q449" s="5" t="s">
        <v>13212</v>
      </c>
      <c r="R449" s="5" t="s">
        <v>1476</v>
      </c>
      <c r="S449" s="5">
        <v>1</v>
      </c>
      <c r="T449" s="5">
        <v>2</v>
      </c>
      <c r="V449" s="5" t="s">
        <v>13041</v>
      </c>
      <c r="X449" s="5" t="s">
        <v>13662</v>
      </c>
      <c r="Y449" s="5" t="s">
        <v>14704</v>
      </c>
      <c r="Z449" s="5">
        <f t="shared" si="7"/>
        <v>1</v>
      </c>
    </row>
    <row r="450" spans="1:26" x14ac:dyDescent="0.25">
      <c r="A450" s="5" t="s">
        <v>1546</v>
      </c>
      <c r="B450" s="5" t="s">
        <v>28</v>
      </c>
      <c r="C450" s="5">
        <v>0</v>
      </c>
      <c r="D450" s="5" t="s">
        <v>1547</v>
      </c>
      <c r="E450" s="5">
        <v>0</v>
      </c>
      <c r="F450" s="5" t="s">
        <v>13044</v>
      </c>
      <c r="G450" s="5">
        <v>2</v>
      </c>
      <c r="H450" s="5">
        <v>2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 t="s">
        <v>13212</v>
      </c>
      <c r="O450" s="5" t="s">
        <v>13212</v>
      </c>
      <c r="P450" s="5" t="s">
        <v>13212</v>
      </c>
      <c r="Q450" s="5" t="s">
        <v>13212</v>
      </c>
      <c r="R450" s="5" t="s">
        <v>1476</v>
      </c>
      <c r="S450" s="5">
        <v>1</v>
      </c>
      <c r="T450" s="5">
        <v>2</v>
      </c>
      <c r="V450" s="5" t="s">
        <v>13041</v>
      </c>
      <c r="X450" s="5" t="s">
        <v>13662</v>
      </c>
      <c r="Y450" s="5" t="s">
        <v>14705</v>
      </c>
      <c r="Z450" s="5">
        <f t="shared" ref="Z450:Z513" si="8">COUNTIF(Y:Y,Y450)</f>
        <v>1</v>
      </c>
    </row>
    <row r="451" spans="1:26" x14ac:dyDescent="0.25">
      <c r="A451" s="5" t="s">
        <v>2216</v>
      </c>
      <c r="B451" s="5" t="s">
        <v>28</v>
      </c>
      <c r="C451" s="5">
        <v>0</v>
      </c>
      <c r="D451" s="5" t="s">
        <v>153</v>
      </c>
      <c r="E451" s="5">
        <v>0</v>
      </c>
      <c r="F451" s="5" t="s">
        <v>13044</v>
      </c>
      <c r="G451" s="5">
        <v>2</v>
      </c>
      <c r="H451" s="5">
        <v>2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 t="s">
        <v>13212</v>
      </c>
      <c r="O451" s="5" t="s">
        <v>13212</v>
      </c>
      <c r="P451" s="5" t="s">
        <v>13212</v>
      </c>
      <c r="Q451" s="5" t="s">
        <v>13212</v>
      </c>
      <c r="R451" s="5" t="s">
        <v>1476</v>
      </c>
      <c r="S451" s="5">
        <v>1</v>
      </c>
      <c r="T451" s="5">
        <v>2</v>
      </c>
      <c r="V451" s="5" t="s">
        <v>13041</v>
      </c>
      <c r="X451" s="5" t="s">
        <v>13662</v>
      </c>
      <c r="Y451" s="5" t="s">
        <v>14706</v>
      </c>
      <c r="Z451" s="5">
        <f t="shared" si="8"/>
        <v>1</v>
      </c>
    </row>
    <row r="452" spans="1:26" x14ac:dyDescent="0.25">
      <c r="A452" s="5" t="s">
        <v>2465</v>
      </c>
      <c r="B452" s="5" t="s">
        <v>45</v>
      </c>
      <c r="C452" s="5">
        <v>0</v>
      </c>
      <c r="D452" s="5">
        <v>45</v>
      </c>
      <c r="E452" s="5">
        <v>0</v>
      </c>
      <c r="F452" s="5" t="s">
        <v>13050</v>
      </c>
      <c r="G452" s="5">
        <v>2</v>
      </c>
      <c r="H452" s="5">
        <v>2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 t="s">
        <v>13212</v>
      </c>
      <c r="O452" s="5" t="s">
        <v>13212</v>
      </c>
      <c r="P452" s="5" t="s">
        <v>13212</v>
      </c>
      <c r="Q452" s="5" t="s">
        <v>13212</v>
      </c>
      <c r="R452" s="5" t="s">
        <v>1476</v>
      </c>
      <c r="S452" s="5">
        <v>1</v>
      </c>
      <c r="T452" s="5">
        <v>1</v>
      </c>
      <c r="V452" s="5" t="s">
        <v>13041</v>
      </c>
      <c r="X452" s="5" t="s">
        <v>13662</v>
      </c>
      <c r="Y452" s="5" t="s">
        <v>14707</v>
      </c>
      <c r="Z452" s="5">
        <f t="shared" si="8"/>
        <v>1</v>
      </c>
    </row>
    <row r="453" spans="1:26" x14ac:dyDescent="0.25">
      <c r="A453" s="5" t="s">
        <v>2465</v>
      </c>
      <c r="B453" s="5" t="s">
        <v>28</v>
      </c>
      <c r="C453" s="5">
        <v>0</v>
      </c>
      <c r="D453" s="5" t="s">
        <v>153</v>
      </c>
      <c r="E453" s="5">
        <v>0</v>
      </c>
      <c r="F453" s="5" t="s">
        <v>13044</v>
      </c>
      <c r="G453" s="5">
        <v>2</v>
      </c>
      <c r="H453" s="5">
        <v>2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 t="s">
        <v>13212</v>
      </c>
      <c r="O453" s="5" t="s">
        <v>13212</v>
      </c>
      <c r="P453" s="5" t="s">
        <v>13212</v>
      </c>
      <c r="Q453" s="5" t="s">
        <v>13212</v>
      </c>
      <c r="R453" s="5" t="s">
        <v>1476</v>
      </c>
      <c r="S453" s="5">
        <v>1</v>
      </c>
      <c r="T453" s="5">
        <v>2</v>
      </c>
      <c r="V453" s="5" t="s">
        <v>13041</v>
      </c>
      <c r="X453" s="5" t="s">
        <v>13662</v>
      </c>
      <c r="Y453" s="5" t="s">
        <v>14708</v>
      </c>
      <c r="Z453" s="5">
        <f t="shared" si="8"/>
        <v>1</v>
      </c>
    </row>
    <row r="454" spans="1:26" x14ac:dyDescent="0.25">
      <c r="A454" s="5" t="s">
        <v>2690</v>
      </c>
      <c r="B454" s="5" t="s">
        <v>28</v>
      </c>
      <c r="C454" s="5">
        <v>0</v>
      </c>
      <c r="D454" s="5" t="s">
        <v>153</v>
      </c>
      <c r="E454" s="5">
        <v>0</v>
      </c>
      <c r="F454" s="5" t="s">
        <v>13044</v>
      </c>
      <c r="G454" s="5">
        <v>2</v>
      </c>
      <c r="H454" s="5">
        <v>2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 t="s">
        <v>13212</v>
      </c>
      <c r="O454" s="5" t="s">
        <v>13212</v>
      </c>
      <c r="P454" s="5" t="s">
        <v>13212</v>
      </c>
      <c r="Q454" s="5" t="s">
        <v>13212</v>
      </c>
      <c r="R454" s="5" t="s">
        <v>1476</v>
      </c>
      <c r="S454" s="5">
        <v>1</v>
      </c>
      <c r="T454" s="5">
        <v>2</v>
      </c>
      <c r="V454" s="5" t="s">
        <v>13041</v>
      </c>
      <c r="X454" s="5" t="s">
        <v>13662</v>
      </c>
      <c r="Y454" s="5" t="s">
        <v>14709</v>
      </c>
      <c r="Z454" s="5">
        <f t="shared" si="8"/>
        <v>1</v>
      </c>
    </row>
    <row r="455" spans="1:26" x14ac:dyDescent="0.25">
      <c r="A455" s="5" t="s">
        <v>1538</v>
      </c>
      <c r="B455" s="5" t="s">
        <v>45</v>
      </c>
      <c r="C455" s="5">
        <v>0</v>
      </c>
      <c r="D455" s="5">
        <v>45</v>
      </c>
      <c r="E455" s="5">
        <v>0</v>
      </c>
      <c r="F455" s="5" t="s">
        <v>13050</v>
      </c>
      <c r="G455" s="5">
        <v>2</v>
      </c>
      <c r="H455" s="5">
        <v>2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 t="s">
        <v>13212</v>
      </c>
      <c r="O455" s="5" t="s">
        <v>13212</v>
      </c>
      <c r="P455" s="5" t="s">
        <v>13212</v>
      </c>
      <c r="Q455" s="5" t="s">
        <v>13212</v>
      </c>
      <c r="R455" s="5" t="s">
        <v>1476</v>
      </c>
      <c r="S455" s="5">
        <v>1</v>
      </c>
      <c r="T455" s="5">
        <v>1</v>
      </c>
      <c r="V455" s="5" t="s">
        <v>13041</v>
      </c>
      <c r="X455" s="5" t="s">
        <v>13662</v>
      </c>
      <c r="Y455" s="5" t="s">
        <v>14710</v>
      </c>
      <c r="Z455" s="5">
        <f t="shared" si="8"/>
        <v>1</v>
      </c>
    </row>
    <row r="456" spans="1:26" x14ac:dyDescent="0.25">
      <c r="A456" s="5" t="s">
        <v>1538</v>
      </c>
      <c r="B456" s="5" t="s">
        <v>28</v>
      </c>
      <c r="C456" s="5">
        <v>0</v>
      </c>
      <c r="D456" s="5" t="s">
        <v>153</v>
      </c>
      <c r="E456" s="5">
        <v>0</v>
      </c>
      <c r="F456" s="5" t="s">
        <v>13044</v>
      </c>
      <c r="G456" s="5">
        <v>2</v>
      </c>
      <c r="H456" s="5">
        <v>2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 t="s">
        <v>13212</v>
      </c>
      <c r="O456" s="5" t="s">
        <v>13212</v>
      </c>
      <c r="P456" s="5" t="s">
        <v>13212</v>
      </c>
      <c r="Q456" s="5" t="s">
        <v>13212</v>
      </c>
      <c r="R456" s="5" t="s">
        <v>1476</v>
      </c>
      <c r="S456" s="5">
        <v>1</v>
      </c>
      <c r="T456" s="5">
        <v>2</v>
      </c>
      <c r="V456" s="5" t="s">
        <v>13041</v>
      </c>
      <c r="X456" s="5" t="s">
        <v>13662</v>
      </c>
      <c r="Y456" s="5" t="s">
        <v>14711</v>
      </c>
      <c r="Z456" s="5">
        <f t="shared" si="8"/>
        <v>1</v>
      </c>
    </row>
    <row r="457" spans="1:26" x14ac:dyDescent="0.25">
      <c r="A457" s="5" t="s">
        <v>1557</v>
      </c>
      <c r="B457" s="5" t="s">
        <v>28</v>
      </c>
      <c r="C457" s="5">
        <v>0</v>
      </c>
      <c r="D457" s="5" t="s">
        <v>153</v>
      </c>
      <c r="E457" s="5">
        <v>0</v>
      </c>
      <c r="F457" s="5" t="s">
        <v>13044</v>
      </c>
      <c r="G457" s="5">
        <v>2</v>
      </c>
      <c r="H457" s="5">
        <v>2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 t="s">
        <v>13212</v>
      </c>
      <c r="O457" s="5" t="s">
        <v>13212</v>
      </c>
      <c r="P457" s="5" t="s">
        <v>13212</v>
      </c>
      <c r="Q457" s="5" t="s">
        <v>13212</v>
      </c>
      <c r="R457" s="5" t="s">
        <v>1476</v>
      </c>
      <c r="S457" s="5">
        <v>1</v>
      </c>
      <c r="T457" s="5">
        <v>2</v>
      </c>
      <c r="V457" s="5" t="s">
        <v>13041</v>
      </c>
      <c r="X457" s="5" t="s">
        <v>13662</v>
      </c>
      <c r="Y457" s="5" t="s">
        <v>14712</v>
      </c>
      <c r="Z457" s="5">
        <f t="shared" si="8"/>
        <v>1</v>
      </c>
    </row>
    <row r="458" spans="1:26" x14ac:dyDescent="0.25">
      <c r="A458" s="5" t="s">
        <v>1573</v>
      </c>
      <c r="B458" s="5" t="s">
        <v>28</v>
      </c>
      <c r="C458" s="5">
        <v>0</v>
      </c>
      <c r="D458" s="5" t="s">
        <v>153</v>
      </c>
      <c r="E458" s="5">
        <v>0</v>
      </c>
      <c r="F458" s="5" t="s">
        <v>13044</v>
      </c>
      <c r="G458" s="5">
        <v>2</v>
      </c>
      <c r="H458" s="5">
        <v>2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 t="s">
        <v>13212</v>
      </c>
      <c r="O458" s="5" t="s">
        <v>13212</v>
      </c>
      <c r="P458" s="5" t="s">
        <v>13212</v>
      </c>
      <c r="Q458" s="5" t="s">
        <v>13212</v>
      </c>
      <c r="R458" s="5" t="s">
        <v>1476</v>
      </c>
      <c r="S458" s="5">
        <v>1</v>
      </c>
      <c r="T458" s="5">
        <v>2</v>
      </c>
      <c r="V458" s="5" t="s">
        <v>13041</v>
      </c>
      <c r="X458" s="5" t="s">
        <v>13662</v>
      </c>
      <c r="Y458" s="5" t="s">
        <v>14713</v>
      </c>
      <c r="Z458" s="5">
        <f t="shared" si="8"/>
        <v>1</v>
      </c>
    </row>
    <row r="459" spans="1:26" x14ac:dyDescent="0.25">
      <c r="A459" s="5" t="s">
        <v>2245</v>
      </c>
      <c r="B459" s="5" t="s">
        <v>28</v>
      </c>
      <c r="C459" s="5">
        <v>0</v>
      </c>
      <c r="D459" s="5" t="s">
        <v>153</v>
      </c>
      <c r="E459" s="5">
        <v>0</v>
      </c>
      <c r="F459" s="5" t="s">
        <v>13044</v>
      </c>
      <c r="G459" s="5">
        <v>2</v>
      </c>
      <c r="H459" s="5">
        <v>2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 t="s">
        <v>13212</v>
      </c>
      <c r="O459" s="5" t="s">
        <v>13212</v>
      </c>
      <c r="P459" s="5" t="s">
        <v>13212</v>
      </c>
      <c r="Q459" s="5" t="s">
        <v>13212</v>
      </c>
      <c r="R459" s="5" t="s">
        <v>1476</v>
      </c>
      <c r="S459" s="5">
        <v>1</v>
      </c>
      <c r="T459" s="5">
        <v>2</v>
      </c>
      <c r="V459" s="5" t="s">
        <v>13041</v>
      </c>
      <c r="X459" s="5" t="s">
        <v>13662</v>
      </c>
      <c r="Y459" s="5" t="s">
        <v>14714</v>
      </c>
      <c r="Z459" s="5">
        <f t="shared" si="8"/>
        <v>1</v>
      </c>
    </row>
    <row r="460" spans="1:26" x14ac:dyDescent="0.25">
      <c r="A460" s="5" t="s">
        <v>2676</v>
      </c>
      <c r="B460" s="5" t="s">
        <v>28</v>
      </c>
      <c r="C460" s="5">
        <v>0</v>
      </c>
      <c r="D460" s="5" t="s">
        <v>153</v>
      </c>
      <c r="E460" s="5">
        <v>0</v>
      </c>
      <c r="F460" s="5" t="s">
        <v>13044</v>
      </c>
      <c r="G460" s="5">
        <v>2</v>
      </c>
      <c r="H460" s="5">
        <v>2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 t="s">
        <v>13212</v>
      </c>
      <c r="O460" s="5" t="s">
        <v>13212</v>
      </c>
      <c r="P460" s="5" t="s">
        <v>13212</v>
      </c>
      <c r="Q460" s="5" t="s">
        <v>13212</v>
      </c>
      <c r="R460" s="5" t="s">
        <v>1476</v>
      </c>
      <c r="S460" s="5">
        <v>1</v>
      </c>
      <c r="T460" s="5">
        <v>2</v>
      </c>
      <c r="V460" s="5" t="s">
        <v>13041</v>
      </c>
      <c r="X460" s="5" t="s">
        <v>13662</v>
      </c>
      <c r="Y460" s="5" t="s">
        <v>14715</v>
      </c>
      <c r="Z460" s="5">
        <f t="shared" si="8"/>
        <v>1</v>
      </c>
    </row>
    <row r="461" spans="1:26" x14ac:dyDescent="0.25">
      <c r="A461" s="5" t="s">
        <v>1483</v>
      </c>
      <c r="B461" s="5" t="s">
        <v>45</v>
      </c>
      <c r="C461" s="5">
        <v>0</v>
      </c>
      <c r="D461" s="5">
        <v>45</v>
      </c>
      <c r="E461" s="5">
        <v>0</v>
      </c>
      <c r="F461" s="5" t="s">
        <v>13050</v>
      </c>
      <c r="G461" s="5">
        <v>2</v>
      </c>
      <c r="H461" s="5">
        <v>2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 t="s">
        <v>13212</v>
      </c>
      <c r="O461" s="5" t="s">
        <v>13212</v>
      </c>
      <c r="P461" s="5" t="s">
        <v>13212</v>
      </c>
      <c r="Q461" s="5" t="s">
        <v>13212</v>
      </c>
      <c r="R461" s="5" t="s">
        <v>1476</v>
      </c>
      <c r="S461" s="5">
        <v>1</v>
      </c>
      <c r="T461" s="5">
        <v>1</v>
      </c>
      <c r="V461" s="5" t="s">
        <v>13041</v>
      </c>
      <c r="X461" s="5" t="s">
        <v>13662</v>
      </c>
      <c r="Y461" s="5" t="s">
        <v>14716</v>
      </c>
      <c r="Z461" s="5">
        <f t="shared" si="8"/>
        <v>1</v>
      </c>
    </row>
    <row r="462" spans="1:26" x14ac:dyDescent="0.25">
      <c r="A462" s="5" t="s">
        <v>1483</v>
      </c>
      <c r="B462" s="5" t="s">
        <v>28</v>
      </c>
      <c r="C462" s="5">
        <v>0</v>
      </c>
      <c r="D462" s="5" t="s">
        <v>153</v>
      </c>
      <c r="E462" s="5">
        <v>0</v>
      </c>
      <c r="F462" s="5" t="s">
        <v>13050</v>
      </c>
      <c r="G462" s="5">
        <v>2</v>
      </c>
      <c r="H462" s="5">
        <v>2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 t="s">
        <v>13212</v>
      </c>
      <c r="O462" s="5" t="s">
        <v>13212</v>
      </c>
      <c r="P462" s="5" t="s">
        <v>13212</v>
      </c>
      <c r="Q462" s="5" t="s">
        <v>13212</v>
      </c>
      <c r="R462" s="5" t="s">
        <v>1476</v>
      </c>
      <c r="S462" s="5">
        <v>1</v>
      </c>
      <c r="T462" s="5">
        <v>1</v>
      </c>
      <c r="V462" s="5" t="s">
        <v>13041</v>
      </c>
      <c r="X462" s="5" t="s">
        <v>13662</v>
      </c>
      <c r="Y462" s="5" t="s">
        <v>14717</v>
      </c>
      <c r="Z462" s="5">
        <f t="shared" si="8"/>
        <v>1</v>
      </c>
    </row>
    <row r="463" spans="1:26" x14ac:dyDescent="0.25">
      <c r="A463" s="5" t="s">
        <v>1483</v>
      </c>
      <c r="B463" s="5" t="s">
        <v>28</v>
      </c>
      <c r="C463" s="5">
        <v>0</v>
      </c>
      <c r="D463" s="5" t="s">
        <v>153</v>
      </c>
      <c r="E463" s="5">
        <v>0</v>
      </c>
      <c r="F463" s="5" t="s">
        <v>13044</v>
      </c>
      <c r="G463" s="5">
        <v>2</v>
      </c>
      <c r="H463" s="5">
        <v>2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 t="s">
        <v>13212</v>
      </c>
      <c r="O463" s="5" t="s">
        <v>13212</v>
      </c>
      <c r="P463" s="5" t="s">
        <v>13212</v>
      </c>
      <c r="Q463" s="5" t="s">
        <v>13212</v>
      </c>
      <c r="R463" s="5" t="s">
        <v>1476</v>
      </c>
      <c r="S463" s="5">
        <v>1</v>
      </c>
      <c r="T463" s="5">
        <v>2</v>
      </c>
      <c r="V463" s="5" t="s">
        <v>13041</v>
      </c>
      <c r="X463" s="5" t="s">
        <v>13662</v>
      </c>
      <c r="Y463" s="5" t="s">
        <v>14718</v>
      </c>
      <c r="Z463" s="5">
        <f t="shared" si="8"/>
        <v>1</v>
      </c>
    </row>
    <row r="464" spans="1:26" x14ac:dyDescent="0.25">
      <c r="A464" s="5" t="s">
        <v>1998</v>
      </c>
      <c r="B464" s="5" t="s">
        <v>45</v>
      </c>
      <c r="C464" s="5">
        <v>0</v>
      </c>
      <c r="D464" s="5">
        <v>45</v>
      </c>
      <c r="E464" s="5">
        <v>0</v>
      </c>
      <c r="F464" s="5" t="s">
        <v>13050</v>
      </c>
      <c r="G464" s="5">
        <v>2</v>
      </c>
      <c r="H464" s="5">
        <v>2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 t="s">
        <v>13212</v>
      </c>
      <c r="O464" s="5" t="s">
        <v>13212</v>
      </c>
      <c r="P464" s="5" t="s">
        <v>13212</v>
      </c>
      <c r="Q464" s="5" t="s">
        <v>13212</v>
      </c>
      <c r="R464" s="5" t="s">
        <v>1476</v>
      </c>
      <c r="S464" s="5">
        <v>1</v>
      </c>
      <c r="T464" s="5">
        <v>1</v>
      </c>
      <c r="V464" s="5" t="s">
        <v>13041</v>
      </c>
      <c r="X464" s="5" t="s">
        <v>13662</v>
      </c>
      <c r="Y464" s="5" t="s">
        <v>14719</v>
      </c>
      <c r="Z464" s="5">
        <f t="shared" si="8"/>
        <v>1</v>
      </c>
    </row>
    <row r="465" spans="1:26" x14ac:dyDescent="0.25">
      <c r="A465" s="5" t="s">
        <v>1998</v>
      </c>
      <c r="B465" s="5" t="s">
        <v>28</v>
      </c>
      <c r="C465" s="5">
        <v>0</v>
      </c>
      <c r="D465" s="5" t="s">
        <v>153</v>
      </c>
      <c r="E465" s="5">
        <v>0</v>
      </c>
      <c r="F465" s="5" t="s">
        <v>13044</v>
      </c>
      <c r="G465" s="5">
        <v>2</v>
      </c>
      <c r="H465" s="5">
        <v>2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 t="s">
        <v>13212</v>
      </c>
      <c r="O465" s="5" t="s">
        <v>13212</v>
      </c>
      <c r="P465" s="5" t="s">
        <v>13212</v>
      </c>
      <c r="Q465" s="5" t="s">
        <v>13212</v>
      </c>
      <c r="R465" s="5" t="s">
        <v>1476</v>
      </c>
      <c r="S465" s="5">
        <v>1</v>
      </c>
      <c r="T465" s="5">
        <v>2</v>
      </c>
      <c r="V465" s="5" t="s">
        <v>13041</v>
      </c>
      <c r="X465" s="5" t="s">
        <v>13662</v>
      </c>
      <c r="Y465" s="5" t="s">
        <v>14720</v>
      </c>
      <c r="Z465" s="5">
        <f t="shared" si="8"/>
        <v>1</v>
      </c>
    </row>
    <row r="466" spans="1:26" x14ac:dyDescent="0.25">
      <c r="A466" s="5" t="s">
        <v>2599</v>
      </c>
      <c r="B466" s="5" t="s">
        <v>28</v>
      </c>
      <c r="C466" s="5">
        <v>0</v>
      </c>
      <c r="D466" s="5" t="s">
        <v>153</v>
      </c>
      <c r="E466" s="5">
        <v>0</v>
      </c>
      <c r="F466" s="5" t="s">
        <v>13050</v>
      </c>
      <c r="G466" s="5">
        <v>2</v>
      </c>
      <c r="H466" s="5">
        <v>2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 t="s">
        <v>13212</v>
      </c>
      <c r="O466" s="5" t="s">
        <v>13212</v>
      </c>
      <c r="P466" s="5" t="s">
        <v>13212</v>
      </c>
      <c r="Q466" s="5" t="s">
        <v>13212</v>
      </c>
      <c r="R466" s="5" t="s">
        <v>1476</v>
      </c>
      <c r="S466" s="5">
        <v>1</v>
      </c>
      <c r="T466" s="5">
        <v>1</v>
      </c>
      <c r="V466" s="5" t="s">
        <v>13041</v>
      </c>
      <c r="X466" s="5" t="s">
        <v>13662</v>
      </c>
      <c r="Y466" s="5" t="s">
        <v>14721</v>
      </c>
      <c r="Z466" s="5">
        <f t="shared" si="8"/>
        <v>1</v>
      </c>
    </row>
    <row r="467" spans="1:26" x14ac:dyDescent="0.25">
      <c r="A467" s="5" t="s">
        <v>2599</v>
      </c>
      <c r="B467" s="5" t="s">
        <v>28</v>
      </c>
      <c r="C467" s="5">
        <v>0</v>
      </c>
      <c r="D467" s="5" t="s">
        <v>153</v>
      </c>
      <c r="E467" s="5">
        <v>0</v>
      </c>
      <c r="F467" s="5" t="s">
        <v>13044</v>
      </c>
      <c r="G467" s="5">
        <v>2</v>
      </c>
      <c r="H467" s="5">
        <v>2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 t="s">
        <v>13212</v>
      </c>
      <c r="O467" s="5" t="s">
        <v>13212</v>
      </c>
      <c r="P467" s="5" t="s">
        <v>13212</v>
      </c>
      <c r="Q467" s="5" t="s">
        <v>13212</v>
      </c>
      <c r="R467" s="5" t="s">
        <v>1476</v>
      </c>
      <c r="S467" s="5">
        <v>1</v>
      </c>
      <c r="T467" s="5">
        <v>2</v>
      </c>
      <c r="V467" s="5" t="s">
        <v>13041</v>
      </c>
      <c r="X467" s="5" t="s">
        <v>13662</v>
      </c>
      <c r="Y467" s="5" t="s">
        <v>14722</v>
      </c>
      <c r="Z467" s="5">
        <f t="shared" si="8"/>
        <v>1</v>
      </c>
    </row>
    <row r="468" spans="1:26" x14ac:dyDescent="0.25">
      <c r="A468" s="5" t="s">
        <v>2265</v>
      </c>
      <c r="B468" s="5" t="s">
        <v>28</v>
      </c>
      <c r="C468" s="5">
        <v>0</v>
      </c>
      <c r="D468" s="5" t="s">
        <v>153</v>
      </c>
      <c r="E468" s="5">
        <v>0</v>
      </c>
      <c r="F468" s="5" t="s">
        <v>13044</v>
      </c>
      <c r="G468" s="5">
        <v>2</v>
      </c>
      <c r="H468" s="5">
        <v>2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 t="s">
        <v>13212</v>
      </c>
      <c r="O468" s="5" t="s">
        <v>13212</v>
      </c>
      <c r="P468" s="5" t="s">
        <v>13212</v>
      </c>
      <c r="Q468" s="5" t="s">
        <v>13212</v>
      </c>
      <c r="R468" s="5" t="s">
        <v>1476</v>
      </c>
      <c r="S468" s="5">
        <v>1</v>
      </c>
      <c r="T468" s="5">
        <v>2</v>
      </c>
      <c r="V468" s="5" t="s">
        <v>13041</v>
      </c>
      <c r="X468" s="5" t="s">
        <v>13662</v>
      </c>
      <c r="Y468" s="5" t="s">
        <v>14723</v>
      </c>
      <c r="Z468" s="5">
        <f t="shared" si="8"/>
        <v>1</v>
      </c>
    </row>
    <row r="469" spans="1:26" x14ac:dyDescent="0.25">
      <c r="A469" s="5" t="s">
        <v>1671</v>
      </c>
      <c r="B469" s="5" t="s">
        <v>28</v>
      </c>
      <c r="C469" s="5">
        <v>0</v>
      </c>
      <c r="D469" s="5" t="s">
        <v>153</v>
      </c>
      <c r="E469" s="5">
        <v>0</v>
      </c>
      <c r="F469" s="5" t="s">
        <v>13044</v>
      </c>
      <c r="G469" s="5">
        <v>2</v>
      </c>
      <c r="H469" s="5">
        <v>2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 t="s">
        <v>13212</v>
      </c>
      <c r="O469" s="5" t="s">
        <v>13212</v>
      </c>
      <c r="P469" s="5" t="s">
        <v>13212</v>
      </c>
      <c r="Q469" s="5" t="s">
        <v>13212</v>
      </c>
      <c r="R469" s="5" t="s">
        <v>1476</v>
      </c>
      <c r="S469" s="5">
        <v>1</v>
      </c>
      <c r="T469" s="5">
        <v>2</v>
      </c>
      <c r="V469" s="5" t="s">
        <v>13041</v>
      </c>
      <c r="X469" s="5" t="s">
        <v>13662</v>
      </c>
      <c r="Y469" s="5" t="s">
        <v>14724</v>
      </c>
      <c r="Z469" s="5">
        <f t="shared" si="8"/>
        <v>1</v>
      </c>
    </row>
    <row r="470" spans="1:26" x14ac:dyDescent="0.25">
      <c r="A470" s="5" t="s">
        <v>2063</v>
      </c>
      <c r="B470" s="5" t="s">
        <v>45</v>
      </c>
      <c r="C470" s="5">
        <v>0</v>
      </c>
      <c r="D470" s="5">
        <v>45</v>
      </c>
      <c r="E470" s="5">
        <v>0</v>
      </c>
      <c r="F470" s="5" t="s">
        <v>13050</v>
      </c>
      <c r="G470" s="5">
        <v>2</v>
      </c>
      <c r="H470" s="5">
        <v>2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 t="s">
        <v>13212</v>
      </c>
      <c r="O470" s="5" t="s">
        <v>13212</v>
      </c>
      <c r="P470" s="5" t="s">
        <v>13212</v>
      </c>
      <c r="Q470" s="5" t="s">
        <v>13212</v>
      </c>
      <c r="R470" s="5" t="s">
        <v>1476</v>
      </c>
      <c r="S470" s="5">
        <v>1</v>
      </c>
      <c r="T470" s="5">
        <v>1</v>
      </c>
      <c r="V470" s="5" t="s">
        <v>13041</v>
      </c>
      <c r="X470" s="5" t="s">
        <v>13662</v>
      </c>
      <c r="Y470" s="5" t="s">
        <v>14725</v>
      </c>
      <c r="Z470" s="5">
        <f t="shared" si="8"/>
        <v>1</v>
      </c>
    </row>
    <row r="471" spans="1:26" x14ac:dyDescent="0.25">
      <c r="A471" s="5" t="s">
        <v>2063</v>
      </c>
      <c r="B471" s="5" t="s">
        <v>28</v>
      </c>
      <c r="C471" s="5">
        <v>0</v>
      </c>
      <c r="D471" s="5" t="s">
        <v>153</v>
      </c>
      <c r="E471" s="5">
        <v>0</v>
      </c>
      <c r="F471" s="5" t="s">
        <v>13044</v>
      </c>
      <c r="G471" s="5">
        <v>2</v>
      </c>
      <c r="H471" s="5">
        <v>2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 t="s">
        <v>13212</v>
      </c>
      <c r="O471" s="5" t="s">
        <v>13212</v>
      </c>
      <c r="P471" s="5" t="s">
        <v>13212</v>
      </c>
      <c r="Q471" s="5" t="s">
        <v>13212</v>
      </c>
      <c r="R471" s="5" t="s">
        <v>1476</v>
      </c>
      <c r="S471" s="5">
        <v>1</v>
      </c>
      <c r="T471" s="5">
        <v>2</v>
      </c>
      <c r="V471" s="5" t="s">
        <v>13041</v>
      </c>
      <c r="X471" s="5" t="s">
        <v>13662</v>
      </c>
      <c r="Y471" s="5" t="s">
        <v>14726</v>
      </c>
      <c r="Z471" s="5">
        <f t="shared" si="8"/>
        <v>1</v>
      </c>
    </row>
    <row r="472" spans="1:26" x14ac:dyDescent="0.25">
      <c r="A472" s="5" t="s">
        <v>1608</v>
      </c>
      <c r="B472" s="5" t="s">
        <v>45</v>
      </c>
      <c r="C472" s="5">
        <v>0</v>
      </c>
      <c r="D472" s="5">
        <v>45</v>
      </c>
      <c r="E472" s="5">
        <v>0</v>
      </c>
      <c r="F472" s="5" t="s">
        <v>13050</v>
      </c>
      <c r="G472" s="5">
        <v>2</v>
      </c>
      <c r="H472" s="5">
        <v>2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 t="s">
        <v>13212</v>
      </c>
      <c r="O472" s="5" t="s">
        <v>13212</v>
      </c>
      <c r="P472" s="5" t="s">
        <v>13212</v>
      </c>
      <c r="Q472" s="5" t="s">
        <v>13212</v>
      </c>
      <c r="R472" s="5" t="s">
        <v>1476</v>
      </c>
      <c r="S472" s="5">
        <v>1</v>
      </c>
      <c r="T472" s="5">
        <v>1</v>
      </c>
      <c r="V472" s="5" t="s">
        <v>13041</v>
      </c>
      <c r="X472" s="5" t="s">
        <v>13662</v>
      </c>
      <c r="Y472" s="5" t="s">
        <v>14727</v>
      </c>
      <c r="Z472" s="5">
        <f t="shared" si="8"/>
        <v>1</v>
      </c>
    </row>
    <row r="473" spans="1:26" x14ac:dyDescent="0.25">
      <c r="A473" s="5" t="s">
        <v>1608</v>
      </c>
      <c r="B473" s="5" t="s">
        <v>28</v>
      </c>
      <c r="C473" s="5">
        <v>0</v>
      </c>
      <c r="D473" s="5" t="s">
        <v>153</v>
      </c>
      <c r="E473" s="5">
        <v>0</v>
      </c>
      <c r="F473" s="5" t="s">
        <v>13044</v>
      </c>
      <c r="G473" s="5">
        <v>2</v>
      </c>
      <c r="H473" s="5">
        <v>2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 t="s">
        <v>13212</v>
      </c>
      <c r="O473" s="5" t="s">
        <v>13212</v>
      </c>
      <c r="P473" s="5" t="s">
        <v>13212</v>
      </c>
      <c r="Q473" s="5" t="s">
        <v>13212</v>
      </c>
      <c r="R473" s="5" t="s">
        <v>1476</v>
      </c>
      <c r="S473" s="5">
        <v>1</v>
      </c>
      <c r="T473" s="5">
        <v>2</v>
      </c>
      <c r="V473" s="5" t="s">
        <v>13041</v>
      </c>
      <c r="X473" s="5" t="s">
        <v>13662</v>
      </c>
      <c r="Y473" s="5" t="s">
        <v>14728</v>
      </c>
      <c r="Z473" s="5">
        <f t="shared" si="8"/>
        <v>1</v>
      </c>
    </row>
    <row r="474" spans="1:26" x14ac:dyDescent="0.25">
      <c r="A474" s="5" t="s">
        <v>1778</v>
      </c>
      <c r="B474" s="5" t="s">
        <v>45</v>
      </c>
      <c r="C474" s="5">
        <v>0</v>
      </c>
      <c r="D474" s="5">
        <v>45</v>
      </c>
      <c r="E474" s="5">
        <v>0</v>
      </c>
      <c r="F474" s="5" t="s">
        <v>13050</v>
      </c>
      <c r="G474" s="5">
        <v>2</v>
      </c>
      <c r="H474" s="5">
        <v>2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 t="s">
        <v>13212</v>
      </c>
      <c r="O474" s="5" t="s">
        <v>13212</v>
      </c>
      <c r="P474" s="5" t="s">
        <v>13212</v>
      </c>
      <c r="Q474" s="5" t="s">
        <v>13212</v>
      </c>
      <c r="R474" s="5" t="s">
        <v>1476</v>
      </c>
      <c r="S474" s="5">
        <v>1</v>
      </c>
      <c r="T474" s="5">
        <v>1</v>
      </c>
      <c r="V474" s="5" t="s">
        <v>13041</v>
      </c>
      <c r="X474" s="5" t="s">
        <v>13662</v>
      </c>
      <c r="Y474" s="5" t="s">
        <v>14729</v>
      </c>
      <c r="Z474" s="5">
        <f t="shared" si="8"/>
        <v>1</v>
      </c>
    </row>
    <row r="475" spans="1:26" x14ac:dyDescent="0.25">
      <c r="A475" s="5" t="s">
        <v>1778</v>
      </c>
      <c r="B475" s="5" t="s">
        <v>28</v>
      </c>
      <c r="C475" s="5">
        <v>0</v>
      </c>
      <c r="D475" s="5" t="s">
        <v>153</v>
      </c>
      <c r="E475" s="5">
        <v>0</v>
      </c>
      <c r="F475" s="5" t="s">
        <v>13044</v>
      </c>
      <c r="G475" s="5">
        <v>2</v>
      </c>
      <c r="H475" s="5">
        <v>2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 t="s">
        <v>13212</v>
      </c>
      <c r="O475" s="5" t="s">
        <v>13212</v>
      </c>
      <c r="P475" s="5" t="s">
        <v>13212</v>
      </c>
      <c r="Q475" s="5" t="s">
        <v>13212</v>
      </c>
      <c r="R475" s="5" t="s">
        <v>1476</v>
      </c>
      <c r="S475" s="5">
        <v>1</v>
      </c>
      <c r="T475" s="5">
        <v>2</v>
      </c>
      <c r="V475" s="5" t="s">
        <v>13041</v>
      </c>
      <c r="X475" s="5" t="s">
        <v>13662</v>
      </c>
      <c r="Y475" s="5" t="s">
        <v>14730</v>
      </c>
      <c r="Z475" s="5">
        <f t="shared" si="8"/>
        <v>1</v>
      </c>
    </row>
    <row r="476" spans="1:26" x14ac:dyDescent="0.25">
      <c r="A476" s="5" t="s">
        <v>2738</v>
      </c>
      <c r="B476" s="5" t="s">
        <v>45</v>
      </c>
      <c r="C476" s="5">
        <v>0</v>
      </c>
      <c r="D476" s="5">
        <v>45</v>
      </c>
      <c r="E476" s="5">
        <v>0</v>
      </c>
      <c r="F476" s="5" t="s">
        <v>13050</v>
      </c>
      <c r="G476" s="5">
        <v>2</v>
      </c>
      <c r="H476" s="5">
        <v>2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 t="s">
        <v>13212</v>
      </c>
      <c r="O476" s="5" t="s">
        <v>13212</v>
      </c>
      <c r="P476" s="5" t="s">
        <v>13212</v>
      </c>
      <c r="Q476" s="5" t="s">
        <v>13212</v>
      </c>
      <c r="R476" s="5" t="s">
        <v>1476</v>
      </c>
      <c r="S476" s="5">
        <v>1</v>
      </c>
      <c r="T476" s="5">
        <v>1</v>
      </c>
      <c r="V476" s="5" t="s">
        <v>13041</v>
      </c>
      <c r="X476" s="5" t="s">
        <v>13662</v>
      </c>
      <c r="Y476" s="5" t="s">
        <v>14731</v>
      </c>
      <c r="Z476" s="5">
        <f t="shared" si="8"/>
        <v>1</v>
      </c>
    </row>
    <row r="477" spans="1:26" x14ac:dyDescent="0.25">
      <c r="A477" s="5" t="s">
        <v>2738</v>
      </c>
      <c r="B477" s="5" t="s">
        <v>28</v>
      </c>
      <c r="C477" s="5">
        <v>0</v>
      </c>
      <c r="D477" s="5" t="s">
        <v>153</v>
      </c>
      <c r="E477" s="5">
        <v>0</v>
      </c>
      <c r="F477" s="5" t="s">
        <v>13044</v>
      </c>
      <c r="G477" s="5">
        <v>2</v>
      </c>
      <c r="H477" s="5">
        <v>2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 t="s">
        <v>13212</v>
      </c>
      <c r="O477" s="5" t="s">
        <v>13212</v>
      </c>
      <c r="P477" s="5" t="s">
        <v>13212</v>
      </c>
      <c r="Q477" s="5" t="s">
        <v>13212</v>
      </c>
      <c r="R477" s="5" t="s">
        <v>1476</v>
      </c>
      <c r="S477" s="5">
        <v>1</v>
      </c>
      <c r="T477" s="5">
        <v>2</v>
      </c>
      <c r="V477" s="5" t="s">
        <v>13041</v>
      </c>
      <c r="X477" s="5" t="s">
        <v>13662</v>
      </c>
      <c r="Y477" s="5" t="s">
        <v>14732</v>
      </c>
      <c r="Z477" s="5">
        <f t="shared" si="8"/>
        <v>1</v>
      </c>
    </row>
    <row r="478" spans="1:26" x14ac:dyDescent="0.25">
      <c r="A478" s="5" t="s">
        <v>122</v>
      </c>
      <c r="B478" s="5" t="s">
        <v>45</v>
      </c>
      <c r="C478" s="5">
        <v>0</v>
      </c>
      <c r="D478" s="5">
        <v>45</v>
      </c>
      <c r="E478" s="5">
        <v>0</v>
      </c>
      <c r="F478" s="5" t="s">
        <v>13050</v>
      </c>
      <c r="G478" s="5">
        <v>2</v>
      </c>
      <c r="H478" s="5">
        <v>2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 t="s">
        <v>13212</v>
      </c>
      <c r="O478" s="5" t="s">
        <v>13212</v>
      </c>
      <c r="P478" s="5" t="s">
        <v>13212</v>
      </c>
      <c r="Q478" s="5" t="s">
        <v>13212</v>
      </c>
      <c r="R478" s="5" t="s">
        <v>1476</v>
      </c>
      <c r="S478" s="5">
        <v>1</v>
      </c>
      <c r="T478" s="5">
        <v>1</v>
      </c>
      <c r="V478" s="5" t="s">
        <v>13041</v>
      </c>
      <c r="X478" s="5" t="s">
        <v>13662</v>
      </c>
      <c r="Y478" s="5" t="s">
        <v>14733</v>
      </c>
      <c r="Z478" s="5">
        <f t="shared" si="8"/>
        <v>1</v>
      </c>
    </row>
    <row r="479" spans="1:26" x14ac:dyDescent="0.25">
      <c r="A479" s="5" t="s">
        <v>122</v>
      </c>
      <c r="B479" s="5" t="s">
        <v>28</v>
      </c>
      <c r="C479" s="5">
        <v>0</v>
      </c>
      <c r="D479" s="5">
        <v>60</v>
      </c>
      <c r="E479" s="5">
        <v>0</v>
      </c>
      <c r="F479" s="5" t="s">
        <v>13044</v>
      </c>
      <c r="G479" s="5">
        <v>2</v>
      </c>
      <c r="H479" s="5">
        <v>2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 t="s">
        <v>13212</v>
      </c>
      <c r="O479" s="5" t="s">
        <v>13212</v>
      </c>
      <c r="P479" s="5" t="s">
        <v>13212</v>
      </c>
      <c r="Q479" s="5" t="s">
        <v>13212</v>
      </c>
      <c r="R479" s="5" t="s">
        <v>1476</v>
      </c>
      <c r="S479" s="5">
        <v>1</v>
      </c>
      <c r="T479" s="5">
        <v>2</v>
      </c>
      <c r="V479" s="5" t="s">
        <v>13041</v>
      </c>
      <c r="X479" s="5" t="s">
        <v>13662</v>
      </c>
      <c r="Y479" s="5" t="s">
        <v>14734</v>
      </c>
      <c r="Z479" s="5">
        <f t="shared" si="8"/>
        <v>1</v>
      </c>
    </row>
    <row r="480" spans="1:26" x14ac:dyDescent="0.25">
      <c r="A480" s="5" t="s">
        <v>120</v>
      </c>
      <c r="B480" s="5" t="s">
        <v>45</v>
      </c>
      <c r="C480" s="5">
        <v>0</v>
      </c>
      <c r="D480" s="5">
        <v>45</v>
      </c>
      <c r="E480" s="5">
        <v>0</v>
      </c>
      <c r="F480" s="5" t="s">
        <v>13050</v>
      </c>
      <c r="G480" s="5">
        <v>2</v>
      </c>
      <c r="H480" s="5">
        <v>2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 t="s">
        <v>13212</v>
      </c>
      <c r="O480" s="5" t="s">
        <v>13212</v>
      </c>
      <c r="P480" s="5" t="s">
        <v>13212</v>
      </c>
      <c r="Q480" s="5" t="s">
        <v>13212</v>
      </c>
      <c r="R480" s="5" t="s">
        <v>30</v>
      </c>
      <c r="S480" s="5">
        <v>1</v>
      </c>
      <c r="T480" s="5">
        <v>1</v>
      </c>
      <c r="V480" s="5" t="s">
        <v>13041</v>
      </c>
      <c r="X480" s="5" t="s">
        <v>13662</v>
      </c>
      <c r="Y480" s="5" t="s">
        <v>14735</v>
      </c>
      <c r="Z480" s="5">
        <f t="shared" si="8"/>
        <v>1</v>
      </c>
    </row>
    <row r="481" spans="1:26" x14ac:dyDescent="0.25">
      <c r="A481" s="5" t="s">
        <v>120</v>
      </c>
      <c r="B481" s="5" t="s">
        <v>28</v>
      </c>
      <c r="C481" s="5">
        <v>0</v>
      </c>
      <c r="D481" s="5">
        <v>60</v>
      </c>
      <c r="E481" s="5">
        <v>0</v>
      </c>
      <c r="F481" s="5" t="s">
        <v>13044</v>
      </c>
      <c r="G481" s="5">
        <v>2</v>
      </c>
      <c r="H481" s="5">
        <v>2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 t="s">
        <v>13212</v>
      </c>
      <c r="O481" s="5" t="s">
        <v>13212</v>
      </c>
      <c r="P481" s="5" t="s">
        <v>13212</v>
      </c>
      <c r="Q481" s="5" t="s">
        <v>13212</v>
      </c>
      <c r="R481" s="5" t="s">
        <v>30</v>
      </c>
      <c r="S481" s="5">
        <v>1</v>
      </c>
      <c r="T481" s="5">
        <v>2</v>
      </c>
      <c r="V481" s="5" t="s">
        <v>13041</v>
      </c>
      <c r="X481" s="5" t="s">
        <v>13662</v>
      </c>
      <c r="Y481" s="5" t="s">
        <v>14736</v>
      </c>
      <c r="Z481" s="5">
        <f t="shared" si="8"/>
        <v>1</v>
      </c>
    </row>
    <row r="482" spans="1:26" x14ac:dyDescent="0.25">
      <c r="A482" s="5" t="s">
        <v>891</v>
      </c>
      <c r="B482" s="5" t="s">
        <v>45</v>
      </c>
      <c r="C482" s="5">
        <v>0</v>
      </c>
      <c r="D482" s="5">
        <v>45</v>
      </c>
      <c r="E482" s="5">
        <v>0</v>
      </c>
      <c r="F482" s="5" t="s">
        <v>13050</v>
      </c>
      <c r="G482" s="5">
        <v>2</v>
      </c>
      <c r="H482" s="5">
        <v>2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 t="s">
        <v>13212</v>
      </c>
      <c r="O482" s="5" t="s">
        <v>13212</v>
      </c>
      <c r="P482" s="5" t="s">
        <v>13212</v>
      </c>
      <c r="Q482" s="5" t="s">
        <v>13212</v>
      </c>
      <c r="R482" s="5" t="s">
        <v>1476</v>
      </c>
      <c r="S482" s="5">
        <v>1</v>
      </c>
      <c r="T482" s="5">
        <v>1</v>
      </c>
      <c r="V482" s="5" t="s">
        <v>13041</v>
      </c>
      <c r="X482" s="5" t="s">
        <v>13662</v>
      </c>
      <c r="Y482" s="5" t="s">
        <v>14737</v>
      </c>
      <c r="Z482" s="5">
        <f t="shared" si="8"/>
        <v>1</v>
      </c>
    </row>
    <row r="483" spans="1:26" x14ac:dyDescent="0.25">
      <c r="A483" s="5" t="s">
        <v>891</v>
      </c>
      <c r="B483" s="5" t="s">
        <v>28</v>
      </c>
      <c r="C483" s="5">
        <v>0</v>
      </c>
      <c r="D483" s="5">
        <v>70</v>
      </c>
      <c r="E483" s="5">
        <v>0</v>
      </c>
      <c r="F483" s="5" t="s">
        <v>13044</v>
      </c>
      <c r="G483" s="5">
        <v>2</v>
      </c>
      <c r="H483" s="5">
        <v>2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 t="s">
        <v>13212</v>
      </c>
      <c r="O483" s="5" t="s">
        <v>13212</v>
      </c>
      <c r="P483" s="5" t="s">
        <v>13212</v>
      </c>
      <c r="Q483" s="5" t="s">
        <v>13212</v>
      </c>
      <c r="R483" s="5" t="s">
        <v>1476</v>
      </c>
      <c r="S483" s="5">
        <v>1</v>
      </c>
      <c r="T483" s="5">
        <v>2</v>
      </c>
      <c r="V483" s="5" t="s">
        <v>13041</v>
      </c>
      <c r="X483" s="5" t="s">
        <v>13662</v>
      </c>
      <c r="Y483" s="5" t="s">
        <v>14738</v>
      </c>
      <c r="Z483" s="5">
        <f t="shared" si="8"/>
        <v>1</v>
      </c>
    </row>
    <row r="484" spans="1:26" x14ac:dyDescent="0.25">
      <c r="A484" s="5" t="s">
        <v>888</v>
      </c>
      <c r="B484" s="5" t="s">
        <v>45</v>
      </c>
      <c r="C484" s="5">
        <v>0</v>
      </c>
      <c r="D484" s="5">
        <v>20</v>
      </c>
      <c r="E484" s="5">
        <v>0</v>
      </c>
      <c r="F484" s="5" t="s">
        <v>889</v>
      </c>
      <c r="G484" s="5">
        <v>5</v>
      </c>
      <c r="H484" s="5">
        <v>5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 t="s">
        <v>13212</v>
      </c>
      <c r="O484" s="5" t="s">
        <v>13212</v>
      </c>
      <c r="P484" s="5" t="s">
        <v>13212</v>
      </c>
      <c r="Q484" s="5" t="s">
        <v>13212</v>
      </c>
      <c r="R484" s="5" t="s">
        <v>751</v>
      </c>
      <c r="S484" s="5">
        <v>4</v>
      </c>
      <c r="T484" s="5">
        <v>1</v>
      </c>
      <c r="V484" s="5" t="s">
        <v>13041</v>
      </c>
      <c r="X484" s="5" t="s">
        <v>13662</v>
      </c>
      <c r="Y484" s="5" t="s">
        <v>14739</v>
      </c>
      <c r="Z484" s="5">
        <f t="shared" si="8"/>
        <v>1</v>
      </c>
    </row>
    <row r="485" spans="1:26" x14ac:dyDescent="0.25">
      <c r="A485" s="5" t="s">
        <v>888</v>
      </c>
      <c r="B485" s="5" t="s">
        <v>28</v>
      </c>
      <c r="C485" s="5">
        <v>0</v>
      </c>
      <c r="D485" s="5">
        <v>20</v>
      </c>
      <c r="E485" s="5">
        <v>0</v>
      </c>
      <c r="F485" s="5" t="s">
        <v>889</v>
      </c>
      <c r="G485" s="5">
        <v>5</v>
      </c>
      <c r="H485" s="5">
        <v>5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 t="s">
        <v>13212</v>
      </c>
      <c r="O485" s="5" t="s">
        <v>13212</v>
      </c>
      <c r="P485" s="5" t="s">
        <v>13212</v>
      </c>
      <c r="Q485" s="5" t="s">
        <v>13212</v>
      </c>
      <c r="R485" s="5" t="s">
        <v>751</v>
      </c>
      <c r="S485" s="5">
        <v>4</v>
      </c>
      <c r="T485" s="5">
        <v>2</v>
      </c>
      <c r="V485" s="5" t="s">
        <v>13041</v>
      </c>
      <c r="X485" s="5" t="s">
        <v>13662</v>
      </c>
      <c r="Y485" s="5" t="s">
        <v>14740</v>
      </c>
      <c r="Z485" s="5">
        <f t="shared" si="8"/>
        <v>1</v>
      </c>
    </row>
    <row r="486" spans="1:26" x14ac:dyDescent="0.25">
      <c r="A486" s="5" t="s">
        <v>895</v>
      </c>
      <c r="B486" s="5" t="s">
        <v>28</v>
      </c>
      <c r="C486" s="5">
        <v>0</v>
      </c>
      <c r="D486" s="5">
        <v>70</v>
      </c>
      <c r="E486" s="5">
        <v>0</v>
      </c>
      <c r="F486" s="5" t="s">
        <v>13050</v>
      </c>
      <c r="G486" s="5">
        <v>3</v>
      </c>
      <c r="H486" s="5">
        <v>3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 t="s">
        <v>13212</v>
      </c>
      <c r="O486" s="5" t="s">
        <v>13212</v>
      </c>
      <c r="P486" s="5" t="s">
        <v>13212</v>
      </c>
      <c r="Q486" s="5" t="s">
        <v>13212</v>
      </c>
      <c r="R486" s="5" t="s">
        <v>1476</v>
      </c>
      <c r="S486" s="5">
        <v>1</v>
      </c>
      <c r="T486" s="5">
        <v>2</v>
      </c>
      <c r="V486" s="5" t="s">
        <v>13041</v>
      </c>
      <c r="X486" s="5" t="s">
        <v>13662</v>
      </c>
      <c r="Y486" s="5" t="s">
        <v>14741</v>
      </c>
      <c r="Z486" s="5">
        <f t="shared" si="8"/>
        <v>1</v>
      </c>
    </row>
    <row r="487" spans="1:26" x14ac:dyDescent="0.25">
      <c r="A487" s="5" t="s">
        <v>892</v>
      </c>
      <c r="B487" s="5" t="s">
        <v>28</v>
      </c>
      <c r="C487" s="5">
        <v>0</v>
      </c>
      <c r="D487" s="5">
        <v>20</v>
      </c>
      <c r="E487" s="5">
        <v>0</v>
      </c>
      <c r="F487" s="5" t="s">
        <v>893</v>
      </c>
      <c r="G487" s="5">
        <v>5</v>
      </c>
      <c r="H487" s="5">
        <v>5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 t="s">
        <v>13212</v>
      </c>
      <c r="O487" s="5" t="s">
        <v>13212</v>
      </c>
      <c r="P487" s="5" t="s">
        <v>13212</v>
      </c>
      <c r="Q487" s="5" t="s">
        <v>13212</v>
      </c>
      <c r="R487" s="5" t="s">
        <v>751</v>
      </c>
      <c r="S487" s="5" t="s">
        <v>14370</v>
      </c>
      <c r="T487" s="5">
        <v>2</v>
      </c>
      <c r="U487" s="5" t="s">
        <v>31</v>
      </c>
      <c r="V487" s="5" t="s">
        <v>13878</v>
      </c>
      <c r="X487" s="5" t="s">
        <v>13662</v>
      </c>
      <c r="Y487" s="5" t="s">
        <v>14742</v>
      </c>
      <c r="Z487" s="5">
        <f t="shared" si="8"/>
        <v>1</v>
      </c>
    </row>
    <row r="488" spans="1:26" x14ac:dyDescent="0.25">
      <c r="A488" s="5" t="s">
        <v>898</v>
      </c>
      <c r="B488" s="5" t="s">
        <v>28</v>
      </c>
      <c r="C488" s="5">
        <v>0</v>
      </c>
      <c r="D488" s="5">
        <v>70</v>
      </c>
      <c r="E488" s="5">
        <v>0</v>
      </c>
      <c r="F488" s="5" t="s">
        <v>13050</v>
      </c>
      <c r="G488" s="5">
        <v>3</v>
      </c>
      <c r="H488" s="5">
        <v>3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 t="s">
        <v>13212</v>
      </c>
      <c r="O488" s="5" t="s">
        <v>13212</v>
      </c>
      <c r="P488" s="5" t="s">
        <v>13212</v>
      </c>
      <c r="Q488" s="5" t="s">
        <v>13212</v>
      </c>
      <c r="R488" s="5" t="s">
        <v>1476</v>
      </c>
      <c r="S488" s="5">
        <v>1</v>
      </c>
      <c r="T488" s="5">
        <v>2</v>
      </c>
      <c r="V488" s="5" t="s">
        <v>13041</v>
      </c>
      <c r="X488" s="5" t="s">
        <v>13662</v>
      </c>
      <c r="Y488" s="5" t="s">
        <v>14743</v>
      </c>
      <c r="Z488" s="5">
        <f t="shared" si="8"/>
        <v>1</v>
      </c>
    </row>
    <row r="489" spans="1:26" x14ac:dyDescent="0.25">
      <c r="A489" s="5" t="s">
        <v>896</v>
      </c>
      <c r="B489" s="5" t="s">
        <v>28</v>
      </c>
      <c r="C489" s="5">
        <v>0</v>
      </c>
      <c r="D489" s="5">
        <v>20</v>
      </c>
      <c r="E489" s="5">
        <v>0</v>
      </c>
      <c r="F489" s="5" t="s">
        <v>893</v>
      </c>
      <c r="G489" s="5">
        <v>5</v>
      </c>
      <c r="H489" s="5">
        <v>5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 t="s">
        <v>13212</v>
      </c>
      <c r="O489" s="5" t="s">
        <v>13212</v>
      </c>
      <c r="P489" s="5" t="s">
        <v>13212</v>
      </c>
      <c r="Q489" s="5" t="s">
        <v>13212</v>
      </c>
      <c r="R489" s="5" t="s">
        <v>751</v>
      </c>
      <c r="S489" s="5" t="s">
        <v>14370</v>
      </c>
      <c r="T489" s="5">
        <v>2</v>
      </c>
      <c r="U489" s="5" t="s">
        <v>31</v>
      </c>
      <c r="V489" s="5" t="s">
        <v>13878</v>
      </c>
      <c r="X489" s="5" t="s">
        <v>13662</v>
      </c>
      <c r="Y489" s="5" t="s">
        <v>14744</v>
      </c>
      <c r="Z489" s="5">
        <f t="shared" si="8"/>
        <v>1</v>
      </c>
    </row>
    <row r="490" spans="1:26" x14ac:dyDescent="0.25">
      <c r="A490" s="5" t="s">
        <v>210</v>
      </c>
      <c r="B490" s="5" t="s">
        <v>45</v>
      </c>
      <c r="C490" s="5">
        <v>0</v>
      </c>
      <c r="D490" s="5">
        <v>45</v>
      </c>
      <c r="E490" s="5">
        <v>0</v>
      </c>
      <c r="F490" s="5" t="s">
        <v>13050</v>
      </c>
      <c r="G490" s="5">
        <v>2</v>
      </c>
      <c r="H490" s="5">
        <v>2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 t="s">
        <v>13212</v>
      </c>
      <c r="O490" s="5" t="s">
        <v>13212</v>
      </c>
      <c r="P490" s="5" t="s">
        <v>13212</v>
      </c>
      <c r="Q490" s="5" t="s">
        <v>13212</v>
      </c>
      <c r="R490" s="5" t="s">
        <v>1476</v>
      </c>
      <c r="S490" s="5">
        <v>1</v>
      </c>
      <c r="T490" s="5">
        <v>1</v>
      </c>
      <c r="V490" s="5" t="s">
        <v>13041</v>
      </c>
      <c r="X490" s="5" t="s">
        <v>13662</v>
      </c>
      <c r="Y490" s="5" t="s">
        <v>14745</v>
      </c>
      <c r="Z490" s="5">
        <f t="shared" si="8"/>
        <v>1</v>
      </c>
    </row>
    <row r="491" spans="1:26" x14ac:dyDescent="0.25">
      <c r="A491" s="5" t="s">
        <v>210</v>
      </c>
      <c r="B491" s="5" t="s">
        <v>28</v>
      </c>
      <c r="C491" s="5">
        <v>0</v>
      </c>
      <c r="D491" s="5">
        <v>60</v>
      </c>
      <c r="E491" s="5">
        <v>0</v>
      </c>
      <c r="F491" s="5" t="s">
        <v>13050</v>
      </c>
      <c r="G491" s="5">
        <v>2</v>
      </c>
      <c r="H491" s="5">
        <v>2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 t="s">
        <v>13212</v>
      </c>
      <c r="O491" s="5" t="s">
        <v>13212</v>
      </c>
      <c r="P491" s="5" t="s">
        <v>13212</v>
      </c>
      <c r="Q491" s="5" t="s">
        <v>13212</v>
      </c>
      <c r="R491" s="5" t="s">
        <v>1476</v>
      </c>
      <c r="S491" s="5">
        <v>1</v>
      </c>
      <c r="T491" s="5">
        <v>1</v>
      </c>
      <c r="V491" s="5" t="s">
        <v>13041</v>
      </c>
      <c r="X491" s="5" t="s">
        <v>13662</v>
      </c>
      <c r="Y491" s="5" t="s">
        <v>14746</v>
      </c>
      <c r="Z491" s="5">
        <f t="shared" si="8"/>
        <v>1</v>
      </c>
    </row>
    <row r="492" spans="1:26" x14ac:dyDescent="0.25">
      <c r="A492" s="5" t="s">
        <v>210</v>
      </c>
      <c r="B492" s="5" t="s">
        <v>28</v>
      </c>
      <c r="C492" s="5">
        <v>0</v>
      </c>
      <c r="D492" s="5">
        <v>60</v>
      </c>
      <c r="E492" s="5">
        <v>0</v>
      </c>
      <c r="F492" s="5" t="s">
        <v>13044</v>
      </c>
      <c r="G492" s="5">
        <v>2</v>
      </c>
      <c r="H492" s="5">
        <v>2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 t="s">
        <v>13212</v>
      </c>
      <c r="O492" s="5" t="s">
        <v>13212</v>
      </c>
      <c r="P492" s="5" t="s">
        <v>13212</v>
      </c>
      <c r="Q492" s="5" t="s">
        <v>13212</v>
      </c>
      <c r="R492" s="5" t="s">
        <v>1476</v>
      </c>
      <c r="S492" s="5">
        <v>1</v>
      </c>
      <c r="T492" s="5">
        <v>2</v>
      </c>
      <c r="V492" s="5" t="s">
        <v>13041</v>
      </c>
      <c r="X492" s="5" t="s">
        <v>13662</v>
      </c>
      <c r="Y492" s="5" t="s">
        <v>14747</v>
      </c>
      <c r="Z492" s="5">
        <f t="shared" si="8"/>
        <v>1</v>
      </c>
    </row>
    <row r="493" spans="1:26" x14ac:dyDescent="0.25">
      <c r="A493" s="5" t="s">
        <v>208</v>
      </c>
      <c r="B493" s="5" t="s">
        <v>45</v>
      </c>
      <c r="C493" s="5">
        <v>0</v>
      </c>
      <c r="D493" s="5">
        <v>45</v>
      </c>
      <c r="E493" s="5">
        <v>0</v>
      </c>
      <c r="F493" s="5" t="s">
        <v>13050</v>
      </c>
      <c r="G493" s="5">
        <v>2</v>
      </c>
      <c r="H493" s="5">
        <v>2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 t="s">
        <v>13212</v>
      </c>
      <c r="O493" s="5" t="s">
        <v>13212</v>
      </c>
      <c r="P493" s="5" t="s">
        <v>13212</v>
      </c>
      <c r="Q493" s="5" t="s">
        <v>13212</v>
      </c>
      <c r="R493" s="5" t="s">
        <v>30</v>
      </c>
      <c r="S493" s="5">
        <v>1</v>
      </c>
      <c r="T493" s="5">
        <v>1</v>
      </c>
      <c r="V493" s="5" t="s">
        <v>13041</v>
      </c>
      <c r="X493" s="5" t="s">
        <v>13662</v>
      </c>
      <c r="Y493" s="5" t="s">
        <v>14748</v>
      </c>
      <c r="Z493" s="5">
        <f t="shared" si="8"/>
        <v>1</v>
      </c>
    </row>
    <row r="494" spans="1:26" x14ac:dyDescent="0.25">
      <c r="A494" s="5" t="s">
        <v>208</v>
      </c>
      <c r="B494" s="5" t="s">
        <v>28</v>
      </c>
      <c r="C494" s="5">
        <v>0</v>
      </c>
      <c r="D494" s="5">
        <v>60</v>
      </c>
      <c r="E494" s="5">
        <v>0</v>
      </c>
      <c r="F494" s="5" t="s">
        <v>13050</v>
      </c>
      <c r="G494" s="5">
        <v>2</v>
      </c>
      <c r="H494" s="5">
        <v>2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 t="s">
        <v>13212</v>
      </c>
      <c r="O494" s="5" t="s">
        <v>13212</v>
      </c>
      <c r="P494" s="5" t="s">
        <v>13212</v>
      </c>
      <c r="Q494" s="5" t="s">
        <v>13212</v>
      </c>
      <c r="R494" s="5" t="s">
        <v>30</v>
      </c>
      <c r="S494" s="5">
        <v>1</v>
      </c>
      <c r="T494" s="5">
        <v>1</v>
      </c>
      <c r="V494" s="5" t="s">
        <v>13041</v>
      </c>
      <c r="X494" s="5" t="s">
        <v>13662</v>
      </c>
      <c r="Y494" s="5" t="s">
        <v>14749</v>
      </c>
      <c r="Z494" s="5">
        <f t="shared" si="8"/>
        <v>1</v>
      </c>
    </row>
    <row r="495" spans="1:26" x14ac:dyDescent="0.25">
      <c r="A495" s="5" t="s">
        <v>208</v>
      </c>
      <c r="B495" s="5" t="s">
        <v>28</v>
      </c>
      <c r="C495" s="5">
        <v>0</v>
      </c>
      <c r="D495" s="5">
        <v>60</v>
      </c>
      <c r="E495" s="5">
        <v>0</v>
      </c>
      <c r="F495" s="5" t="s">
        <v>13044</v>
      </c>
      <c r="G495" s="5">
        <v>2</v>
      </c>
      <c r="H495" s="5">
        <v>2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 t="s">
        <v>13212</v>
      </c>
      <c r="O495" s="5" t="s">
        <v>13212</v>
      </c>
      <c r="P495" s="5" t="s">
        <v>13212</v>
      </c>
      <c r="Q495" s="5" t="s">
        <v>13212</v>
      </c>
      <c r="R495" s="5" t="s">
        <v>30</v>
      </c>
      <c r="S495" s="5">
        <v>1</v>
      </c>
      <c r="T495" s="5">
        <v>2</v>
      </c>
      <c r="V495" s="5" t="s">
        <v>13041</v>
      </c>
      <c r="X495" s="5" t="s">
        <v>13662</v>
      </c>
      <c r="Y495" s="5" t="s">
        <v>14750</v>
      </c>
      <c r="Z495" s="5">
        <f t="shared" si="8"/>
        <v>1</v>
      </c>
    </row>
    <row r="496" spans="1:26" x14ac:dyDescent="0.25">
      <c r="A496" s="5" t="s">
        <v>474</v>
      </c>
      <c r="B496" s="5" t="s">
        <v>45</v>
      </c>
      <c r="C496" s="5">
        <v>0</v>
      </c>
      <c r="D496" s="5">
        <v>45</v>
      </c>
      <c r="E496" s="5">
        <v>0</v>
      </c>
      <c r="F496" s="5" t="s">
        <v>13050</v>
      </c>
      <c r="G496" s="5">
        <v>2</v>
      </c>
      <c r="H496" s="5">
        <v>2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 t="s">
        <v>13212</v>
      </c>
      <c r="O496" s="5" t="s">
        <v>13212</v>
      </c>
      <c r="P496" s="5" t="s">
        <v>13212</v>
      </c>
      <c r="Q496" s="5" t="s">
        <v>13212</v>
      </c>
      <c r="R496" s="5" t="s">
        <v>1476</v>
      </c>
      <c r="S496" s="5">
        <v>1</v>
      </c>
      <c r="T496" s="5">
        <v>1</v>
      </c>
      <c r="V496" s="5" t="s">
        <v>13041</v>
      </c>
      <c r="X496" s="5" t="s">
        <v>13662</v>
      </c>
      <c r="Y496" s="5" t="s">
        <v>14751</v>
      </c>
      <c r="Z496" s="5">
        <f t="shared" si="8"/>
        <v>1</v>
      </c>
    </row>
    <row r="497" spans="1:26" x14ac:dyDescent="0.25">
      <c r="A497" s="5" t="s">
        <v>474</v>
      </c>
      <c r="B497" s="5" t="s">
        <v>28</v>
      </c>
      <c r="C497" s="5">
        <v>0</v>
      </c>
      <c r="D497" s="5">
        <v>60</v>
      </c>
      <c r="E497" s="5">
        <v>0</v>
      </c>
      <c r="F497" s="5" t="s">
        <v>13050</v>
      </c>
      <c r="G497" s="5">
        <v>2</v>
      </c>
      <c r="H497" s="5">
        <v>2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 t="s">
        <v>13212</v>
      </c>
      <c r="O497" s="5" t="s">
        <v>13212</v>
      </c>
      <c r="P497" s="5" t="s">
        <v>13212</v>
      </c>
      <c r="Q497" s="5" t="s">
        <v>13212</v>
      </c>
      <c r="R497" s="5" t="s">
        <v>1476</v>
      </c>
      <c r="S497" s="5">
        <v>1</v>
      </c>
      <c r="T497" s="5">
        <v>1</v>
      </c>
      <c r="V497" s="5" t="s">
        <v>13041</v>
      </c>
      <c r="X497" s="5" t="s">
        <v>13662</v>
      </c>
      <c r="Y497" s="5" t="s">
        <v>14752</v>
      </c>
      <c r="Z497" s="5">
        <f t="shared" si="8"/>
        <v>1</v>
      </c>
    </row>
    <row r="498" spans="1:26" x14ac:dyDescent="0.25">
      <c r="A498" s="5" t="s">
        <v>474</v>
      </c>
      <c r="B498" s="5" t="s">
        <v>28</v>
      </c>
      <c r="C498" s="5">
        <v>0</v>
      </c>
      <c r="D498" s="5">
        <v>60</v>
      </c>
      <c r="E498" s="5">
        <v>0</v>
      </c>
      <c r="F498" s="5" t="s">
        <v>13044</v>
      </c>
      <c r="G498" s="5">
        <v>2</v>
      </c>
      <c r="H498" s="5">
        <v>2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 t="s">
        <v>13212</v>
      </c>
      <c r="O498" s="5" t="s">
        <v>13212</v>
      </c>
      <c r="P498" s="5" t="s">
        <v>13212</v>
      </c>
      <c r="Q498" s="5" t="s">
        <v>13212</v>
      </c>
      <c r="R498" s="5" t="s">
        <v>1476</v>
      </c>
      <c r="S498" s="5">
        <v>1</v>
      </c>
      <c r="T498" s="5">
        <v>2</v>
      </c>
      <c r="V498" s="5" t="s">
        <v>13041</v>
      </c>
      <c r="X498" s="5" t="s">
        <v>13662</v>
      </c>
      <c r="Y498" s="5" t="s">
        <v>14753</v>
      </c>
      <c r="Z498" s="5">
        <f t="shared" si="8"/>
        <v>1</v>
      </c>
    </row>
    <row r="499" spans="1:26" x14ac:dyDescent="0.25">
      <c r="A499" s="5" t="s">
        <v>472</v>
      </c>
      <c r="B499" s="5" t="s">
        <v>45</v>
      </c>
      <c r="C499" s="5">
        <v>0</v>
      </c>
      <c r="D499" s="5">
        <v>45</v>
      </c>
      <c r="E499" s="5">
        <v>0</v>
      </c>
      <c r="F499" s="5" t="s">
        <v>13050</v>
      </c>
      <c r="G499" s="5">
        <v>2</v>
      </c>
      <c r="H499" s="5">
        <v>2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 t="s">
        <v>13212</v>
      </c>
      <c r="O499" s="5" t="s">
        <v>13212</v>
      </c>
      <c r="P499" s="5" t="s">
        <v>13212</v>
      </c>
      <c r="Q499" s="5" t="s">
        <v>13212</v>
      </c>
      <c r="R499" s="5" t="s">
        <v>30</v>
      </c>
      <c r="S499" s="5">
        <v>1</v>
      </c>
      <c r="T499" s="5">
        <v>1</v>
      </c>
      <c r="V499" s="5" t="s">
        <v>13041</v>
      </c>
      <c r="X499" s="5" t="s">
        <v>13662</v>
      </c>
      <c r="Y499" s="5" t="s">
        <v>14754</v>
      </c>
      <c r="Z499" s="5">
        <f t="shared" si="8"/>
        <v>1</v>
      </c>
    </row>
    <row r="500" spans="1:26" x14ac:dyDescent="0.25">
      <c r="A500" s="5" t="s">
        <v>472</v>
      </c>
      <c r="B500" s="5" t="s">
        <v>28</v>
      </c>
      <c r="C500" s="5">
        <v>0</v>
      </c>
      <c r="D500" s="5">
        <v>60</v>
      </c>
      <c r="E500" s="5">
        <v>0</v>
      </c>
      <c r="F500" s="5" t="s">
        <v>13050</v>
      </c>
      <c r="G500" s="5">
        <v>2</v>
      </c>
      <c r="H500" s="5">
        <v>2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 t="s">
        <v>13212</v>
      </c>
      <c r="O500" s="5" t="s">
        <v>13212</v>
      </c>
      <c r="P500" s="5" t="s">
        <v>13212</v>
      </c>
      <c r="Q500" s="5" t="s">
        <v>13212</v>
      </c>
      <c r="R500" s="5" t="s">
        <v>30</v>
      </c>
      <c r="S500" s="5">
        <v>1</v>
      </c>
      <c r="T500" s="5">
        <v>1</v>
      </c>
      <c r="V500" s="5" t="s">
        <v>13041</v>
      </c>
      <c r="X500" s="5" t="s">
        <v>13662</v>
      </c>
      <c r="Y500" s="5" t="s">
        <v>14755</v>
      </c>
      <c r="Z500" s="5">
        <f t="shared" si="8"/>
        <v>1</v>
      </c>
    </row>
    <row r="501" spans="1:26" x14ac:dyDescent="0.25">
      <c r="A501" s="5" t="s">
        <v>472</v>
      </c>
      <c r="B501" s="5" t="s">
        <v>28</v>
      </c>
      <c r="C501" s="5">
        <v>0</v>
      </c>
      <c r="D501" s="5">
        <v>60</v>
      </c>
      <c r="E501" s="5">
        <v>0</v>
      </c>
      <c r="F501" s="5" t="s">
        <v>13044</v>
      </c>
      <c r="G501" s="5">
        <v>2</v>
      </c>
      <c r="H501" s="5">
        <v>2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 t="s">
        <v>13212</v>
      </c>
      <c r="O501" s="5" t="s">
        <v>13212</v>
      </c>
      <c r="P501" s="5" t="s">
        <v>13212</v>
      </c>
      <c r="Q501" s="5" t="s">
        <v>13212</v>
      </c>
      <c r="R501" s="5" t="s">
        <v>30</v>
      </c>
      <c r="S501" s="5">
        <v>1</v>
      </c>
      <c r="T501" s="5">
        <v>2</v>
      </c>
      <c r="V501" s="5" t="s">
        <v>13041</v>
      </c>
      <c r="X501" s="5" t="s">
        <v>13662</v>
      </c>
      <c r="Y501" s="5" t="s">
        <v>14756</v>
      </c>
      <c r="Z501" s="5">
        <f t="shared" si="8"/>
        <v>1</v>
      </c>
    </row>
    <row r="502" spans="1:26" x14ac:dyDescent="0.25">
      <c r="A502" s="5" t="s">
        <v>2433</v>
      </c>
      <c r="B502" s="5" t="s">
        <v>45</v>
      </c>
      <c r="C502" s="5">
        <v>0</v>
      </c>
      <c r="D502" s="5">
        <v>45</v>
      </c>
      <c r="E502" s="5">
        <v>0</v>
      </c>
      <c r="F502" s="5" t="s">
        <v>13050</v>
      </c>
      <c r="G502" s="5">
        <v>3</v>
      </c>
      <c r="H502" s="5">
        <v>3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 t="s">
        <v>13212</v>
      </c>
      <c r="O502" s="5" t="s">
        <v>13212</v>
      </c>
      <c r="P502" s="5" t="s">
        <v>13212</v>
      </c>
      <c r="Q502" s="5" t="s">
        <v>13212</v>
      </c>
      <c r="R502" s="5" t="s">
        <v>1476</v>
      </c>
      <c r="S502" s="5">
        <v>1</v>
      </c>
      <c r="T502" s="5">
        <v>1</v>
      </c>
      <c r="V502" s="5" t="s">
        <v>13041</v>
      </c>
      <c r="X502" s="5" t="s">
        <v>13662</v>
      </c>
      <c r="Y502" s="5" t="s">
        <v>14757</v>
      </c>
      <c r="Z502" s="5">
        <f t="shared" si="8"/>
        <v>1</v>
      </c>
    </row>
    <row r="503" spans="1:26" x14ac:dyDescent="0.25">
      <c r="A503" s="5" t="s">
        <v>2433</v>
      </c>
      <c r="B503" s="5" t="s">
        <v>28</v>
      </c>
      <c r="C503" s="5">
        <v>0</v>
      </c>
      <c r="D503" s="5">
        <v>70</v>
      </c>
      <c r="E503" s="5">
        <v>0</v>
      </c>
      <c r="F503" s="5" t="s">
        <v>13050</v>
      </c>
      <c r="G503" s="5">
        <v>3</v>
      </c>
      <c r="H503" s="5">
        <v>3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 t="s">
        <v>13212</v>
      </c>
      <c r="O503" s="5" t="s">
        <v>13212</v>
      </c>
      <c r="P503" s="5" t="s">
        <v>13212</v>
      </c>
      <c r="Q503" s="5" t="s">
        <v>13212</v>
      </c>
      <c r="R503" s="5" t="s">
        <v>1476</v>
      </c>
      <c r="S503" s="5">
        <v>1</v>
      </c>
      <c r="T503" s="5">
        <v>2</v>
      </c>
      <c r="V503" s="5" t="s">
        <v>13041</v>
      </c>
      <c r="X503" s="5" t="s">
        <v>13662</v>
      </c>
      <c r="Y503" s="5" t="s">
        <v>14758</v>
      </c>
      <c r="Z503" s="5">
        <f t="shared" si="8"/>
        <v>1</v>
      </c>
    </row>
    <row r="504" spans="1:26" x14ac:dyDescent="0.25">
      <c r="A504" s="5" t="s">
        <v>1394</v>
      </c>
      <c r="B504" s="5" t="s">
        <v>45</v>
      </c>
      <c r="C504" s="5">
        <v>0</v>
      </c>
      <c r="D504" s="5">
        <v>20</v>
      </c>
      <c r="E504" s="5">
        <v>0</v>
      </c>
      <c r="F504" s="5" t="s">
        <v>1395</v>
      </c>
      <c r="G504" s="5">
        <v>5</v>
      </c>
      <c r="H504" s="5">
        <v>5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 t="s">
        <v>13212</v>
      </c>
      <c r="O504" s="5" t="s">
        <v>13212</v>
      </c>
      <c r="P504" s="5" t="s">
        <v>13212</v>
      </c>
      <c r="Q504" s="5" t="s">
        <v>13212</v>
      </c>
      <c r="R504" s="5" t="s">
        <v>1476</v>
      </c>
      <c r="S504" s="5" t="s">
        <v>1269</v>
      </c>
      <c r="T504" s="5">
        <v>1</v>
      </c>
      <c r="V504" s="5" t="s">
        <v>13041</v>
      </c>
      <c r="X504" s="5" t="s">
        <v>13662</v>
      </c>
      <c r="Y504" s="5" t="s">
        <v>14759</v>
      </c>
      <c r="Z504" s="5">
        <f t="shared" si="8"/>
        <v>1</v>
      </c>
    </row>
    <row r="505" spans="1:26" x14ac:dyDescent="0.25">
      <c r="A505" s="5" t="s">
        <v>1394</v>
      </c>
      <c r="B505" s="5" t="s">
        <v>28</v>
      </c>
      <c r="C505" s="5">
        <v>0</v>
      </c>
      <c r="D505" s="5">
        <v>20</v>
      </c>
      <c r="E505" s="5">
        <v>0</v>
      </c>
      <c r="F505" s="5" t="s">
        <v>1395</v>
      </c>
      <c r="G505" s="5">
        <v>5</v>
      </c>
      <c r="H505" s="5">
        <v>5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 t="s">
        <v>13212</v>
      </c>
      <c r="O505" s="5" t="s">
        <v>13212</v>
      </c>
      <c r="P505" s="5" t="s">
        <v>13212</v>
      </c>
      <c r="Q505" s="5" t="s">
        <v>13212</v>
      </c>
      <c r="R505" s="5" t="s">
        <v>1476</v>
      </c>
      <c r="S505" s="5" t="s">
        <v>1269</v>
      </c>
      <c r="T505" s="5">
        <v>1</v>
      </c>
      <c r="V505" s="5" t="s">
        <v>13041</v>
      </c>
      <c r="X505" s="5" t="s">
        <v>13662</v>
      </c>
      <c r="Y505" s="5" t="s">
        <v>14760</v>
      </c>
      <c r="Z505" s="5">
        <f t="shared" si="8"/>
        <v>1</v>
      </c>
    </row>
    <row r="506" spans="1:26" x14ac:dyDescent="0.25">
      <c r="A506" s="5" t="s">
        <v>1394</v>
      </c>
      <c r="B506" s="5" t="s">
        <v>28</v>
      </c>
      <c r="C506" s="5">
        <v>0</v>
      </c>
      <c r="D506" s="5">
        <v>20</v>
      </c>
      <c r="E506" s="5">
        <v>0</v>
      </c>
      <c r="F506" s="5" t="s">
        <v>1395</v>
      </c>
      <c r="G506" s="5">
        <v>5</v>
      </c>
      <c r="H506" s="5">
        <v>5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 t="s">
        <v>13212</v>
      </c>
      <c r="O506" s="5" t="s">
        <v>13212</v>
      </c>
      <c r="P506" s="5" t="s">
        <v>13212</v>
      </c>
      <c r="Q506" s="5" t="s">
        <v>13212</v>
      </c>
      <c r="R506" s="5" t="s">
        <v>1476</v>
      </c>
      <c r="S506" s="5" t="s">
        <v>1269</v>
      </c>
      <c r="T506" s="5">
        <v>2</v>
      </c>
      <c r="V506" s="5" t="s">
        <v>13041</v>
      </c>
      <c r="X506" s="5" t="s">
        <v>13662</v>
      </c>
      <c r="Y506" s="5" t="s">
        <v>14761</v>
      </c>
      <c r="Z506" s="5">
        <f t="shared" si="8"/>
        <v>1</v>
      </c>
    </row>
    <row r="507" spans="1:26" x14ac:dyDescent="0.25">
      <c r="A507" s="5" t="s">
        <v>1922</v>
      </c>
      <c r="B507" s="5" t="s">
        <v>45</v>
      </c>
      <c r="C507" s="5">
        <v>0</v>
      </c>
      <c r="D507" s="5">
        <v>80</v>
      </c>
      <c r="E507" s="5">
        <v>0</v>
      </c>
      <c r="F507" s="5" t="s">
        <v>1796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 t="s">
        <v>13212</v>
      </c>
      <c r="O507" s="5" t="s">
        <v>13212</v>
      </c>
      <c r="P507" s="5" t="s">
        <v>13212</v>
      </c>
      <c r="Q507" s="5" t="s">
        <v>13212</v>
      </c>
      <c r="R507" s="5" t="s">
        <v>1476</v>
      </c>
      <c r="S507" s="5">
        <v>1</v>
      </c>
      <c r="T507" s="5">
        <v>1</v>
      </c>
      <c r="V507" s="5" t="s">
        <v>13041</v>
      </c>
      <c r="X507" s="5" t="s">
        <v>13662</v>
      </c>
      <c r="Y507" s="5" t="s">
        <v>14762</v>
      </c>
      <c r="Z507" s="5">
        <f t="shared" si="8"/>
        <v>1</v>
      </c>
    </row>
    <row r="508" spans="1:26" x14ac:dyDescent="0.25">
      <c r="A508" s="5" t="s">
        <v>1922</v>
      </c>
      <c r="B508" s="5" t="s">
        <v>28</v>
      </c>
      <c r="C508" s="5">
        <v>0</v>
      </c>
      <c r="D508" s="5">
        <v>80</v>
      </c>
      <c r="E508" s="5">
        <v>0</v>
      </c>
      <c r="F508" s="5" t="s">
        <v>1796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 t="s">
        <v>13212</v>
      </c>
      <c r="O508" s="5" t="s">
        <v>13212</v>
      </c>
      <c r="P508" s="5" t="s">
        <v>13212</v>
      </c>
      <c r="Q508" s="5" t="s">
        <v>13212</v>
      </c>
      <c r="R508" s="5" t="s">
        <v>1476</v>
      </c>
      <c r="S508" s="5">
        <v>1</v>
      </c>
      <c r="T508" s="5">
        <v>1</v>
      </c>
      <c r="V508" s="5" t="s">
        <v>13041</v>
      </c>
      <c r="X508" s="5" t="s">
        <v>13662</v>
      </c>
      <c r="Y508" s="5" t="s">
        <v>14763</v>
      </c>
      <c r="Z508" s="5">
        <f t="shared" si="8"/>
        <v>1</v>
      </c>
    </row>
    <row r="509" spans="1:26" x14ac:dyDescent="0.25">
      <c r="A509" s="5" t="s">
        <v>1922</v>
      </c>
      <c r="B509" s="5" t="s">
        <v>28</v>
      </c>
      <c r="C509" s="5">
        <v>0</v>
      </c>
      <c r="D509" s="5">
        <v>80</v>
      </c>
      <c r="E509" s="5">
        <v>0</v>
      </c>
      <c r="F509" s="5" t="s">
        <v>1796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 t="s">
        <v>13212</v>
      </c>
      <c r="O509" s="5" t="s">
        <v>13212</v>
      </c>
      <c r="P509" s="5" t="s">
        <v>13212</v>
      </c>
      <c r="Q509" s="5" t="s">
        <v>13212</v>
      </c>
      <c r="R509" s="5" t="s">
        <v>1476</v>
      </c>
      <c r="S509" s="5">
        <v>1</v>
      </c>
      <c r="T509" s="5">
        <v>2</v>
      </c>
      <c r="V509" s="5" t="s">
        <v>13041</v>
      </c>
      <c r="X509" s="5" t="s">
        <v>13662</v>
      </c>
      <c r="Y509" s="5" t="s">
        <v>14764</v>
      </c>
      <c r="Z509" s="5">
        <f t="shared" si="8"/>
        <v>1</v>
      </c>
    </row>
    <row r="510" spans="1:26" x14ac:dyDescent="0.25">
      <c r="A510" s="5" t="s">
        <v>1964</v>
      </c>
      <c r="B510" s="5" t="s">
        <v>45</v>
      </c>
      <c r="C510" s="5">
        <v>0</v>
      </c>
      <c r="D510" s="5">
        <v>80</v>
      </c>
      <c r="E510" s="5">
        <v>0</v>
      </c>
      <c r="F510" s="5" t="s">
        <v>1796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 t="s">
        <v>13212</v>
      </c>
      <c r="O510" s="5" t="s">
        <v>13212</v>
      </c>
      <c r="P510" s="5" t="s">
        <v>13212</v>
      </c>
      <c r="Q510" s="5" t="s">
        <v>13212</v>
      </c>
      <c r="R510" s="5" t="s">
        <v>1476</v>
      </c>
      <c r="S510" s="5">
        <v>1</v>
      </c>
      <c r="T510" s="5">
        <v>1</v>
      </c>
      <c r="V510" s="5" t="s">
        <v>13041</v>
      </c>
      <c r="X510" s="5" t="s">
        <v>13662</v>
      </c>
      <c r="Y510" s="5" t="s">
        <v>14765</v>
      </c>
      <c r="Z510" s="5">
        <f t="shared" si="8"/>
        <v>1</v>
      </c>
    </row>
    <row r="511" spans="1:26" x14ac:dyDescent="0.25">
      <c r="A511" s="5" t="s">
        <v>1964</v>
      </c>
      <c r="B511" s="5" t="s">
        <v>28</v>
      </c>
      <c r="C511" s="5">
        <v>0</v>
      </c>
      <c r="D511" s="5">
        <v>80</v>
      </c>
      <c r="E511" s="5">
        <v>0</v>
      </c>
      <c r="F511" s="5" t="s">
        <v>1796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 t="s">
        <v>13212</v>
      </c>
      <c r="O511" s="5" t="s">
        <v>13212</v>
      </c>
      <c r="P511" s="5" t="s">
        <v>13212</v>
      </c>
      <c r="Q511" s="5" t="s">
        <v>13212</v>
      </c>
      <c r="R511" s="5" t="s">
        <v>1476</v>
      </c>
      <c r="S511" s="5">
        <v>1</v>
      </c>
      <c r="T511" s="5">
        <v>1</v>
      </c>
      <c r="V511" s="5" t="s">
        <v>13041</v>
      </c>
      <c r="X511" s="5" t="s">
        <v>13662</v>
      </c>
      <c r="Y511" s="5" t="s">
        <v>14766</v>
      </c>
      <c r="Z511" s="5">
        <f t="shared" si="8"/>
        <v>1</v>
      </c>
    </row>
    <row r="512" spans="1:26" x14ac:dyDescent="0.25">
      <c r="A512" s="5" t="s">
        <v>1964</v>
      </c>
      <c r="B512" s="5" t="s">
        <v>28</v>
      </c>
      <c r="C512" s="5">
        <v>0</v>
      </c>
      <c r="D512" s="5">
        <v>80</v>
      </c>
      <c r="E512" s="5">
        <v>0</v>
      </c>
      <c r="F512" s="5" t="s">
        <v>1796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 t="s">
        <v>13212</v>
      </c>
      <c r="O512" s="5" t="s">
        <v>13212</v>
      </c>
      <c r="P512" s="5" t="s">
        <v>13212</v>
      </c>
      <c r="Q512" s="5" t="s">
        <v>13212</v>
      </c>
      <c r="R512" s="5" t="s">
        <v>1476</v>
      </c>
      <c r="S512" s="5">
        <v>1</v>
      </c>
      <c r="T512" s="5">
        <v>2</v>
      </c>
      <c r="V512" s="5" t="s">
        <v>13041</v>
      </c>
      <c r="X512" s="5" t="s">
        <v>13662</v>
      </c>
      <c r="Y512" s="5" t="s">
        <v>14767</v>
      </c>
      <c r="Z512" s="5">
        <f t="shared" si="8"/>
        <v>1</v>
      </c>
    </row>
    <row r="513" spans="1:26" x14ac:dyDescent="0.25">
      <c r="A513" s="5" t="s">
        <v>1960</v>
      </c>
      <c r="B513" s="5" t="s">
        <v>28</v>
      </c>
      <c r="C513" s="5">
        <v>0</v>
      </c>
      <c r="D513" s="5">
        <v>70</v>
      </c>
      <c r="E513" s="5">
        <v>0</v>
      </c>
      <c r="F513" s="5" t="s">
        <v>1796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 t="s">
        <v>13212</v>
      </c>
      <c r="O513" s="5" t="s">
        <v>13212</v>
      </c>
      <c r="P513" s="5" t="s">
        <v>13212</v>
      </c>
      <c r="Q513" s="5" t="s">
        <v>13212</v>
      </c>
      <c r="R513" s="5" t="s">
        <v>1476</v>
      </c>
      <c r="S513" s="5">
        <v>1</v>
      </c>
      <c r="T513" s="5">
        <v>2</v>
      </c>
      <c r="V513" s="5" t="s">
        <v>13041</v>
      </c>
      <c r="X513" s="5" t="s">
        <v>13662</v>
      </c>
      <c r="Y513" s="5" t="s">
        <v>14768</v>
      </c>
      <c r="Z513" s="5">
        <f t="shared" si="8"/>
        <v>1</v>
      </c>
    </row>
    <row r="514" spans="1:26" x14ac:dyDescent="0.25">
      <c r="A514" s="5" t="s">
        <v>2396</v>
      </c>
      <c r="B514" s="5" t="s">
        <v>28</v>
      </c>
      <c r="C514" s="5">
        <v>0</v>
      </c>
      <c r="D514" s="5" t="s">
        <v>153</v>
      </c>
      <c r="E514" s="5">
        <v>0</v>
      </c>
      <c r="F514" s="5" t="s">
        <v>13044</v>
      </c>
      <c r="G514" s="5">
        <v>2</v>
      </c>
      <c r="H514" s="5">
        <v>2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 t="s">
        <v>13212</v>
      </c>
      <c r="O514" s="5" t="s">
        <v>13212</v>
      </c>
      <c r="P514" s="5" t="s">
        <v>13212</v>
      </c>
      <c r="Q514" s="5" t="s">
        <v>13212</v>
      </c>
      <c r="R514" s="5" t="s">
        <v>1476</v>
      </c>
      <c r="S514" s="5">
        <v>1</v>
      </c>
      <c r="T514" s="5">
        <v>2</v>
      </c>
      <c r="V514" s="5" t="s">
        <v>13041</v>
      </c>
      <c r="X514" s="5" t="s">
        <v>13662</v>
      </c>
      <c r="Y514" s="5" t="s">
        <v>14769</v>
      </c>
      <c r="Z514" s="5">
        <f t="shared" ref="Z514:Z577" si="9">COUNTIF(Y:Y,Y514)</f>
        <v>1</v>
      </c>
    </row>
    <row r="515" spans="1:26" x14ac:dyDescent="0.25">
      <c r="A515" s="5" t="s">
        <v>1472</v>
      </c>
      <c r="B515" s="5" t="s">
        <v>28</v>
      </c>
      <c r="C515" s="5">
        <v>0</v>
      </c>
      <c r="D515" s="5">
        <v>30</v>
      </c>
      <c r="E515" s="5">
        <v>0</v>
      </c>
      <c r="F515" s="5" t="s">
        <v>1473</v>
      </c>
      <c r="G515" s="5">
        <v>5</v>
      </c>
      <c r="H515" s="5">
        <v>5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 t="s">
        <v>13212</v>
      </c>
      <c r="O515" s="5" t="s">
        <v>13212</v>
      </c>
      <c r="P515" s="5" t="s">
        <v>13212</v>
      </c>
      <c r="Q515" s="5" t="s">
        <v>13212</v>
      </c>
      <c r="R515" s="5" t="s">
        <v>1476</v>
      </c>
      <c r="S515" s="5" t="s">
        <v>1269</v>
      </c>
      <c r="T515" s="5">
        <v>2</v>
      </c>
      <c r="V515" s="5" t="s">
        <v>13041</v>
      </c>
      <c r="X515" s="5" t="s">
        <v>13662</v>
      </c>
      <c r="Y515" s="5" t="s">
        <v>14770</v>
      </c>
      <c r="Z515" s="5">
        <f t="shared" si="9"/>
        <v>1</v>
      </c>
    </row>
    <row r="516" spans="1:26" x14ac:dyDescent="0.25">
      <c r="A516" s="5" t="s">
        <v>1904</v>
      </c>
      <c r="B516" s="5" t="s">
        <v>28</v>
      </c>
      <c r="C516" s="5">
        <v>0</v>
      </c>
      <c r="D516" s="5" t="s">
        <v>153</v>
      </c>
      <c r="E516" s="5">
        <v>0</v>
      </c>
      <c r="F516" s="5" t="s">
        <v>13044</v>
      </c>
      <c r="G516" s="5">
        <v>2</v>
      </c>
      <c r="H516" s="5">
        <v>2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 t="s">
        <v>13212</v>
      </c>
      <c r="O516" s="5" t="s">
        <v>13212</v>
      </c>
      <c r="P516" s="5" t="s">
        <v>13212</v>
      </c>
      <c r="Q516" s="5" t="s">
        <v>13212</v>
      </c>
      <c r="R516" s="5" t="s">
        <v>1476</v>
      </c>
      <c r="S516" s="5">
        <v>1</v>
      </c>
      <c r="T516" s="5">
        <v>2</v>
      </c>
      <c r="V516" s="5" t="s">
        <v>13041</v>
      </c>
      <c r="X516" s="5" t="s">
        <v>13662</v>
      </c>
      <c r="Y516" s="5" t="s">
        <v>14771</v>
      </c>
      <c r="Z516" s="5">
        <f t="shared" si="9"/>
        <v>1</v>
      </c>
    </row>
    <row r="517" spans="1:26" x14ac:dyDescent="0.25">
      <c r="A517" s="5" t="s">
        <v>2234</v>
      </c>
      <c r="B517" s="5" t="s">
        <v>45</v>
      </c>
      <c r="C517" s="5">
        <v>0</v>
      </c>
      <c r="D517" s="5">
        <v>45</v>
      </c>
      <c r="E517" s="5">
        <v>0</v>
      </c>
      <c r="F517" s="5" t="s">
        <v>13050</v>
      </c>
      <c r="G517" s="5">
        <v>2</v>
      </c>
      <c r="H517" s="5">
        <v>2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 t="s">
        <v>13212</v>
      </c>
      <c r="O517" s="5" t="s">
        <v>13212</v>
      </c>
      <c r="P517" s="5" t="s">
        <v>13212</v>
      </c>
      <c r="Q517" s="5" t="s">
        <v>13212</v>
      </c>
      <c r="R517" s="5" t="s">
        <v>1476</v>
      </c>
      <c r="S517" s="5">
        <v>1</v>
      </c>
      <c r="T517" s="5">
        <v>1</v>
      </c>
      <c r="V517" s="5" t="s">
        <v>13041</v>
      </c>
      <c r="X517" s="5" t="s">
        <v>13662</v>
      </c>
      <c r="Y517" s="5" t="s">
        <v>14772</v>
      </c>
      <c r="Z517" s="5">
        <f t="shared" si="9"/>
        <v>1</v>
      </c>
    </row>
    <row r="518" spans="1:26" x14ac:dyDescent="0.25">
      <c r="A518" s="5" t="s">
        <v>2234</v>
      </c>
      <c r="B518" s="5" t="s">
        <v>28</v>
      </c>
      <c r="C518" s="5">
        <v>0</v>
      </c>
      <c r="D518" s="5" t="s">
        <v>153</v>
      </c>
      <c r="E518" s="5">
        <v>0</v>
      </c>
      <c r="F518" s="5" t="s">
        <v>13044</v>
      </c>
      <c r="G518" s="5">
        <v>2</v>
      </c>
      <c r="H518" s="5">
        <v>2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 t="s">
        <v>13212</v>
      </c>
      <c r="O518" s="5" t="s">
        <v>13212</v>
      </c>
      <c r="P518" s="5" t="s">
        <v>13212</v>
      </c>
      <c r="Q518" s="5" t="s">
        <v>13212</v>
      </c>
      <c r="R518" s="5" t="s">
        <v>1476</v>
      </c>
      <c r="S518" s="5">
        <v>1</v>
      </c>
      <c r="T518" s="5">
        <v>2</v>
      </c>
      <c r="V518" s="5" t="s">
        <v>13041</v>
      </c>
      <c r="X518" s="5" t="s">
        <v>13662</v>
      </c>
      <c r="Y518" s="5" t="s">
        <v>14773</v>
      </c>
      <c r="Z518" s="5">
        <f t="shared" si="9"/>
        <v>1</v>
      </c>
    </row>
    <row r="519" spans="1:26" x14ac:dyDescent="0.25">
      <c r="A519" s="5" t="s">
        <v>2578</v>
      </c>
      <c r="B519" s="5" t="s">
        <v>28</v>
      </c>
      <c r="C519" s="5">
        <v>0</v>
      </c>
      <c r="D519" s="5" t="s">
        <v>153</v>
      </c>
      <c r="E519" s="5">
        <v>0</v>
      </c>
      <c r="F519" s="5" t="s">
        <v>13044</v>
      </c>
      <c r="G519" s="5">
        <v>2</v>
      </c>
      <c r="H519" s="5">
        <v>2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 t="s">
        <v>13212</v>
      </c>
      <c r="O519" s="5" t="s">
        <v>13212</v>
      </c>
      <c r="P519" s="5" t="s">
        <v>13212</v>
      </c>
      <c r="Q519" s="5" t="s">
        <v>13212</v>
      </c>
      <c r="R519" s="5" t="s">
        <v>1476</v>
      </c>
      <c r="S519" s="5">
        <v>1</v>
      </c>
      <c r="T519" s="5">
        <v>2</v>
      </c>
      <c r="V519" s="5" t="s">
        <v>13041</v>
      </c>
      <c r="X519" s="5" t="s">
        <v>13662</v>
      </c>
      <c r="Y519" s="5" t="s">
        <v>14774</v>
      </c>
      <c r="Z519" s="5">
        <f t="shared" si="9"/>
        <v>1</v>
      </c>
    </row>
    <row r="520" spans="1:26" x14ac:dyDescent="0.25">
      <c r="A520" s="5" t="s">
        <v>2844</v>
      </c>
      <c r="B520" s="5" t="s">
        <v>28</v>
      </c>
      <c r="C520" s="5">
        <v>0</v>
      </c>
      <c r="D520" s="5" t="s">
        <v>153</v>
      </c>
      <c r="E520" s="5">
        <v>0</v>
      </c>
      <c r="F520" s="5" t="s">
        <v>13050</v>
      </c>
      <c r="G520" s="5">
        <v>2</v>
      </c>
      <c r="H520" s="5">
        <v>2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 t="s">
        <v>13212</v>
      </c>
      <c r="O520" s="5" t="s">
        <v>13212</v>
      </c>
      <c r="P520" s="5" t="s">
        <v>13212</v>
      </c>
      <c r="Q520" s="5" t="s">
        <v>13212</v>
      </c>
      <c r="R520" s="5" t="s">
        <v>1476</v>
      </c>
      <c r="S520" s="5">
        <v>1</v>
      </c>
      <c r="T520" s="5">
        <v>2</v>
      </c>
      <c r="V520" s="5" t="s">
        <v>13041</v>
      </c>
      <c r="X520" s="5" t="s">
        <v>13662</v>
      </c>
      <c r="Y520" s="5" t="s">
        <v>14775</v>
      </c>
      <c r="Z520" s="5">
        <f t="shared" si="9"/>
        <v>1</v>
      </c>
    </row>
    <row r="521" spans="1:26" x14ac:dyDescent="0.25">
      <c r="A521" s="5" t="s">
        <v>1427</v>
      </c>
      <c r="B521" s="5" t="s">
        <v>28</v>
      </c>
      <c r="C521" s="5">
        <v>0</v>
      </c>
      <c r="D521" s="5">
        <v>23</v>
      </c>
      <c r="E521" s="5">
        <v>0</v>
      </c>
      <c r="F521" s="5" t="s">
        <v>889</v>
      </c>
      <c r="G521" s="5">
        <v>5</v>
      </c>
      <c r="H521" s="5">
        <v>5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 t="s">
        <v>13212</v>
      </c>
      <c r="O521" s="5" t="s">
        <v>13212</v>
      </c>
      <c r="P521" s="5" t="s">
        <v>13212</v>
      </c>
      <c r="Q521" s="5" t="s">
        <v>13212</v>
      </c>
      <c r="R521" s="5" t="s">
        <v>1476</v>
      </c>
      <c r="S521" s="5" t="s">
        <v>1269</v>
      </c>
      <c r="T521" s="5">
        <v>2</v>
      </c>
      <c r="V521" s="5" t="s">
        <v>13041</v>
      </c>
      <c r="X521" s="5" t="s">
        <v>13662</v>
      </c>
      <c r="Y521" s="5" t="s">
        <v>14776</v>
      </c>
      <c r="Z521" s="5">
        <f t="shared" si="9"/>
        <v>1</v>
      </c>
    </row>
    <row r="522" spans="1:26" x14ac:dyDescent="0.25">
      <c r="A522" s="5" t="s">
        <v>2762</v>
      </c>
      <c r="B522" s="5" t="s">
        <v>28</v>
      </c>
      <c r="C522" s="5">
        <v>0</v>
      </c>
      <c r="D522" s="5" t="s">
        <v>153</v>
      </c>
      <c r="E522" s="5">
        <v>0</v>
      </c>
      <c r="F522" s="5" t="s">
        <v>13044</v>
      </c>
      <c r="G522" s="5">
        <v>2</v>
      </c>
      <c r="H522" s="5">
        <v>2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 t="s">
        <v>13212</v>
      </c>
      <c r="O522" s="5" t="s">
        <v>13212</v>
      </c>
      <c r="P522" s="5" t="s">
        <v>13212</v>
      </c>
      <c r="Q522" s="5" t="s">
        <v>13212</v>
      </c>
      <c r="R522" s="5" t="s">
        <v>1476</v>
      </c>
      <c r="S522" s="5">
        <v>1</v>
      </c>
      <c r="T522" s="5">
        <v>2</v>
      </c>
      <c r="V522" s="5" t="s">
        <v>13041</v>
      </c>
      <c r="X522" s="5" t="s">
        <v>13662</v>
      </c>
      <c r="Y522" s="5" t="s">
        <v>14777</v>
      </c>
      <c r="Z522" s="5">
        <f t="shared" si="9"/>
        <v>1</v>
      </c>
    </row>
    <row r="523" spans="1:26" x14ac:dyDescent="0.25">
      <c r="A523" s="5" t="s">
        <v>1801</v>
      </c>
      <c r="B523" s="5" t="s">
        <v>28</v>
      </c>
      <c r="C523" s="5">
        <v>0</v>
      </c>
      <c r="D523" s="5">
        <v>80</v>
      </c>
      <c r="E523" s="5">
        <v>0</v>
      </c>
      <c r="F523" s="5" t="s">
        <v>1796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 t="s">
        <v>13212</v>
      </c>
      <c r="O523" s="5" t="s">
        <v>13212</v>
      </c>
      <c r="P523" s="5" t="s">
        <v>13212</v>
      </c>
      <c r="Q523" s="5" t="s">
        <v>13212</v>
      </c>
      <c r="R523" s="5" t="s">
        <v>1476</v>
      </c>
      <c r="S523" s="5">
        <v>1</v>
      </c>
      <c r="T523" s="5">
        <v>2</v>
      </c>
      <c r="V523" s="5" t="s">
        <v>13041</v>
      </c>
      <c r="X523" s="5" t="s">
        <v>13662</v>
      </c>
      <c r="Y523" s="5" t="s">
        <v>14778</v>
      </c>
      <c r="Z523" s="5">
        <f t="shared" si="9"/>
        <v>1</v>
      </c>
    </row>
    <row r="524" spans="1:26" x14ac:dyDescent="0.25">
      <c r="A524" s="5" t="s">
        <v>2525</v>
      </c>
      <c r="B524" s="5" t="s">
        <v>45</v>
      </c>
      <c r="C524" s="5">
        <v>0</v>
      </c>
      <c r="D524" s="5">
        <v>45</v>
      </c>
      <c r="E524" s="5">
        <v>0</v>
      </c>
      <c r="F524" s="5" t="s">
        <v>13050</v>
      </c>
      <c r="G524" s="5">
        <v>2</v>
      </c>
      <c r="H524" s="5">
        <v>2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 t="s">
        <v>13212</v>
      </c>
      <c r="O524" s="5" t="s">
        <v>13212</v>
      </c>
      <c r="P524" s="5" t="s">
        <v>13212</v>
      </c>
      <c r="Q524" s="5" t="s">
        <v>13212</v>
      </c>
      <c r="R524" s="5" t="s">
        <v>1476</v>
      </c>
      <c r="S524" s="5">
        <v>1</v>
      </c>
      <c r="T524" s="5">
        <v>1</v>
      </c>
      <c r="V524" s="5" t="s">
        <v>13041</v>
      </c>
      <c r="X524" s="5" t="s">
        <v>13662</v>
      </c>
      <c r="Y524" s="5" t="s">
        <v>14779</v>
      </c>
      <c r="Z524" s="5">
        <f t="shared" si="9"/>
        <v>1</v>
      </c>
    </row>
    <row r="525" spans="1:26" x14ac:dyDescent="0.25">
      <c r="A525" s="5" t="s">
        <v>2525</v>
      </c>
      <c r="B525" s="5" t="s">
        <v>28</v>
      </c>
      <c r="C525" s="5">
        <v>0</v>
      </c>
      <c r="D525" s="5" t="s">
        <v>153</v>
      </c>
      <c r="E525" s="5">
        <v>0</v>
      </c>
      <c r="F525" s="5" t="s">
        <v>13050</v>
      </c>
      <c r="G525" s="5">
        <v>2</v>
      </c>
      <c r="H525" s="5">
        <v>2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 t="s">
        <v>13212</v>
      </c>
      <c r="O525" s="5" t="s">
        <v>13212</v>
      </c>
      <c r="P525" s="5" t="s">
        <v>13212</v>
      </c>
      <c r="Q525" s="5" t="s">
        <v>13212</v>
      </c>
      <c r="R525" s="5" t="s">
        <v>1476</v>
      </c>
      <c r="S525" s="5">
        <v>1</v>
      </c>
      <c r="T525" s="5">
        <v>1</v>
      </c>
      <c r="V525" s="5" t="s">
        <v>13041</v>
      </c>
      <c r="X525" s="5" t="s">
        <v>13662</v>
      </c>
      <c r="Y525" s="5" t="s">
        <v>14780</v>
      </c>
      <c r="Z525" s="5">
        <f t="shared" si="9"/>
        <v>1</v>
      </c>
    </row>
    <row r="526" spans="1:26" x14ac:dyDescent="0.25">
      <c r="A526" s="5" t="s">
        <v>2525</v>
      </c>
      <c r="B526" s="5" t="s">
        <v>28</v>
      </c>
      <c r="C526" s="5">
        <v>0</v>
      </c>
      <c r="D526" s="5" t="s">
        <v>153</v>
      </c>
      <c r="E526" s="5">
        <v>0</v>
      </c>
      <c r="F526" s="5" t="s">
        <v>13044</v>
      </c>
      <c r="G526" s="5">
        <v>2</v>
      </c>
      <c r="H526" s="5">
        <v>2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 t="s">
        <v>13212</v>
      </c>
      <c r="O526" s="5" t="s">
        <v>13212</v>
      </c>
      <c r="P526" s="5" t="s">
        <v>13212</v>
      </c>
      <c r="Q526" s="5" t="s">
        <v>13212</v>
      </c>
      <c r="R526" s="5" t="s">
        <v>1476</v>
      </c>
      <c r="S526" s="5">
        <v>1</v>
      </c>
      <c r="T526" s="5">
        <v>2</v>
      </c>
      <c r="V526" s="5" t="s">
        <v>13041</v>
      </c>
      <c r="X526" s="5" t="s">
        <v>13662</v>
      </c>
      <c r="Y526" s="5" t="s">
        <v>14781</v>
      </c>
      <c r="Z526" s="5">
        <f t="shared" si="9"/>
        <v>1</v>
      </c>
    </row>
    <row r="527" spans="1:26" x14ac:dyDescent="0.25">
      <c r="A527" s="5" t="s">
        <v>2218</v>
      </c>
      <c r="B527" s="5" t="s">
        <v>45</v>
      </c>
      <c r="C527" s="5">
        <v>0</v>
      </c>
      <c r="D527" s="5">
        <v>45</v>
      </c>
      <c r="E527" s="5">
        <v>0</v>
      </c>
      <c r="F527" s="5" t="s">
        <v>13050</v>
      </c>
      <c r="G527" s="5">
        <v>2</v>
      </c>
      <c r="H527" s="5">
        <v>2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 t="s">
        <v>13212</v>
      </c>
      <c r="O527" s="5" t="s">
        <v>13212</v>
      </c>
      <c r="P527" s="5" t="s">
        <v>13212</v>
      </c>
      <c r="Q527" s="5" t="s">
        <v>13212</v>
      </c>
      <c r="R527" s="5" t="s">
        <v>1476</v>
      </c>
      <c r="S527" s="5">
        <v>1</v>
      </c>
      <c r="T527" s="5">
        <v>1</v>
      </c>
      <c r="V527" s="5" t="s">
        <v>13041</v>
      </c>
      <c r="X527" s="5" t="s">
        <v>13662</v>
      </c>
      <c r="Y527" s="5" t="s">
        <v>14782</v>
      </c>
      <c r="Z527" s="5">
        <f t="shared" si="9"/>
        <v>1</v>
      </c>
    </row>
    <row r="528" spans="1:26" x14ac:dyDescent="0.25">
      <c r="A528" s="5" t="s">
        <v>2218</v>
      </c>
      <c r="B528" s="5" t="s">
        <v>28</v>
      </c>
      <c r="C528" s="5">
        <v>0</v>
      </c>
      <c r="D528" s="5" t="s">
        <v>153</v>
      </c>
      <c r="E528" s="5">
        <v>0</v>
      </c>
      <c r="F528" s="5" t="s">
        <v>13044</v>
      </c>
      <c r="G528" s="5">
        <v>2</v>
      </c>
      <c r="H528" s="5">
        <v>2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 t="s">
        <v>13212</v>
      </c>
      <c r="O528" s="5" t="s">
        <v>13212</v>
      </c>
      <c r="P528" s="5" t="s">
        <v>13212</v>
      </c>
      <c r="Q528" s="5" t="s">
        <v>13212</v>
      </c>
      <c r="R528" s="5" t="s">
        <v>1476</v>
      </c>
      <c r="S528" s="5">
        <v>1</v>
      </c>
      <c r="T528" s="5">
        <v>2</v>
      </c>
      <c r="V528" s="5" t="s">
        <v>13041</v>
      </c>
      <c r="X528" s="5" t="s">
        <v>13662</v>
      </c>
      <c r="Y528" s="5" t="s">
        <v>14783</v>
      </c>
      <c r="Z528" s="5">
        <f t="shared" si="9"/>
        <v>1</v>
      </c>
    </row>
    <row r="529" spans="1:26" x14ac:dyDescent="0.25">
      <c r="A529" s="5" t="s">
        <v>2633</v>
      </c>
      <c r="B529" s="5" t="s">
        <v>28</v>
      </c>
      <c r="C529" s="5">
        <v>0</v>
      </c>
      <c r="D529" s="5" t="s">
        <v>153</v>
      </c>
      <c r="E529" s="5">
        <v>0</v>
      </c>
      <c r="F529" s="5" t="s">
        <v>13044</v>
      </c>
      <c r="G529" s="5">
        <v>2</v>
      </c>
      <c r="H529" s="5">
        <v>2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 t="s">
        <v>13212</v>
      </c>
      <c r="O529" s="5" t="s">
        <v>13212</v>
      </c>
      <c r="P529" s="5" t="s">
        <v>13212</v>
      </c>
      <c r="Q529" s="5" t="s">
        <v>13212</v>
      </c>
      <c r="R529" s="5" t="s">
        <v>1476</v>
      </c>
      <c r="S529" s="5">
        <v>1</v>
      </c>
      <c r="T529" s="5">
        <v>2</v>
      </c>
      <c r="V529" s="5" t="s">
        <v>13041</v>
      </c>
      <c r="X529" s="5" t="s">
        <v>13662</v>
      </c>
      <c r="Y529" s="5" t="s">
        <v>14784</v>
      </c>
      <c r="Z529" s="5">
        <f t="shared" si="9"/>
        <v>1</v>
      </c>
    </row>
    <row r="530" spans="1:26" x14ac:dyDescent="0.25">
      <c r="A530" s="5" t="s">
        <v>1834</v>
      </c>
      <c r="B530" s="5" t="s">
        <v>45</v>
      </c>
      <c r="C530" s="5">
        <v>0</v>
      </c>
      <c r="D530" s="5">
        <v>80</v>
      </c>
      <c r="E530" s="5">
        <v>0</v>
      </c>
      <c r="F530" s="5" t="s">
        <v>1796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 t="s">
        <v>13212</v>
      </c>
      <c r="O530" s="5" t="s">
        <v>13212</v>
      </c>
      <c r="P530" s="5" t="s">
        <v>13212</v>
      </c>
      <c r="Q530" s="5" t="s">
        <v>13212</v>
      </c>
      <c r="R530" s="5" t="s">
        <v>1476</v>
      </c>
      <c r="S530" s="5">
        <v>1</v>
      </c>
      <c r="T530" s="5">
        <v>1</v>
      </c>
      <c r="V530" s="5" t="s">
        <v>13041</v>
      </c>
      <c r="X530" s="5" t="s">
        <v>13662</v>
      </c>
      <c r="Y530" s="5" t="s">
        <v>14785</v>
      </c>
      <c r="Z530" s="5">
        <f t="shared" si="9"/>
        <v>1</v>
      </c>
    </row>
    <row r="531" spans="1:26" x14ac:dyDescent="0.25">
      <c r="A531" s="5" t="s">
        <v>1834</v>
      </c>
      <c r="B531" s="5" t="s">
        <v>28</v>
      </c>
      <c r="C531" s="5">
        <v>0</v>
      </c>
      <c r="D531" s="5">
        <v>80</v>
      </c>
      <c r="E531" s="5">
        <v>0</v>
      </c>
      <c r="F531" s="5" t="s">
        <v>1796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 t="s">
        <v>13212</v>
      </c>
      <c r="O531" s="5" t="s">
        <v>13212</v>
      </c>
      <c r="P531" s="5" t="s">
        <v>13212</v>
      </c>
      <c r="Q531" s="5" t="s">
        <v>13212</v>
      </c>
      <c r="R531" s="5" t="s">
        <v>1476</v>
      </c>
      <c r="S531" s="5">
        <v>1</v>
      </c>
      <c r="T531" s="5">
        <v>1</v>
      </c>
      <c r="V531" s="5" t="s">
        <v>13041</v>
      </c>
      <c r="X531" s="5" t="s">
        <v>13662</v>
      </c>
      <c r="Y531" s="5" t="s">
        <v>14786</v>
      </c>
      <c r="Z531" s="5">
        <f t="shared" si="9"/>
        <v>1</v>
      </c>
    </row>
    <row r="532" spans="1:26" x14ac:dyDescent="0.25">
      <c r="A532" s="5" t="s">
        <v>1834</v>
      </c>
      <c r="B532" s="5" t="s">
        <v>28</v>
      </c>
      <c r="C532" s="5">
        <v>0</v>
      </c>
      <c r="D532" s="5">
        <v>80</v>
      </c>
      <c r="E532" s="5">
        <v>0</v>
      </c>
      <c r="F532" s="5" t="s">
        <v>1796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 t="s">
        <v>13212</v>
      </c>
      <c r="O532" s="5" t="s">
        <v>13212</v>
      </c>
      <c r="P532" s="5" t="s">
        <v>13212</v>
      </c>
      <c r="Q532" s="5" t="s">
        <v>13212</v>
      </c>
      <c r="R532" s="5" t="s">
        <v>1476</v>
      </c>
      <c r="S532" s="5">
        <v>1</v>
      </c>
      <c r="T532" s="5">
        <v>2</v>
      </c>
      <c r="V532" s="5" t="s">
        <v>13041</v>
      </c>
      <c r="X532" s="5" t="s">
        <v>13662</v>
      </c>
      <c r="Y532" s="5" t="s">
        <v>14787</v>
      </c>
      <c r="Z532" s="5">
        <f t="shared" si="9"/>
        <v>1</v>
      </c>
    </row>
    <row r="533" spans="1:26" x14ac:dyDescent="0.25">
      <c r="A533" s="5" t="s">
        <v>1836</v>
      </c>
      <c r="B533" s="5" t="s">
        <v>45</v>
      </c>
      <c r="C533" s="5">
        <v>0</v>
      </c>
      <c r="D533" s="5">
        <v>80</v>
      </c>
      <c r="E533" s="5">
        <v>0</v>
      </c>
      <c r="F533" s="5" t="s">
        <v>1796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 t="s">
        <v>13212</v>
      </c>
      <c r="O533" s="5" t="s">
        <v>13212</v>
      </c>
      <c r="P533" s="5" t="s">
        <v>13212</v>
      </c>
      <c r="Q533" s="5" t="s">
        <v>13212</v>
      </c>
      <c r="R533" s="5" t="s">
        <v>1476</v>
      </c>
      <c r="S533" s="5">
        <v>1</v>
      </c>
      <c r="T533" s="5">
        <v>1</v>
      </c>
      <c r="V533" s="5" t="s">
        <v>13041</v>
      </c>
      <c r="X533" s="5" t="s">
        <v>13662</v>
      </c>
      <c r="Y533" s="5" t="s">
        <v>14788</v>
      </c>
      <c r="Z533" s="5">
        <f t="shared" si="9"/>
        <v>1</v>
      </c>
    </row>
    <row r="534" spans="1:26" x14ac:dyDescent="0.25">
      <c r="A534" s="5" t="s">
        <v>1836</v>
      </c>
      <c r="B534" s="5" t="s">
        <v>28</v>
      </c>
      <c r="C534" s="5">
        <v>0</v>
      </c>
      <c r="D534" s="5">
        <v>80</v>
      </c>
      <c r="E534" s="5">
        <v>0</v>
      </c>
      <c r="F534" s="5" t="s">
        <v>1796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 t="s">
        <v>13212</v>
      </c>
      <c r="O534" s="5" t="s">
        <v>13212</v>
      </c>
      <c r="P534" s="5" t="s">
        <v>13212</v>
      </c>
      <c r="Q534" s="5" t="s">
        <v>13212</v>
      </c>
      <c r="R534" s="5" t="s">
        <v>1476</v>
      </c>
      <c r="S534" s="5">
        <v>1</v>
      </c>
      <c r="T534" s="5">
        <v>1</v>
      </c>
      <c r="V534" s="5" t="s">
        <v>13041</v>
      </c>
      <c r="X534" s="5" t="s">
        <v>13662</v>
      </c>
      <c r="Y534" s="5" t="s">
        <v>14789</v>
      </c>
      <c r="Z534" s="5">
        <f t="shared" si="9"/>
        <v>1</v>
      </c>
    </row>
    <row r="535" spans="1:26" x14ac:dyDescent="0.25">
      <c r="A535" s="5" t="s">
        <v>1836</v>
      </c>
      <c r="B535" s="5" t="s">
        <v>28</v>
      </c>
      <c r="C535" s="5">
        <v>0</v>
      </c>
      <c r="D535" s="5">
        <v>80</v>
      </c>
      <c r="E535" s="5">
        <v>0</v>
      </c>
      <c r="F535" s="5" t="s">
        <v>1796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 t="s">
        <v>13212</v>
      </c>
      <c r="O535" s="5" t="s">
        <v>13212</v>
      </c>
      <c r="P535" s="5" t="s">
        <v>13212</v>
      </c>
      <c r="Q535" s="5" t="s">
        <v>13212</v>
      </c>
      <c r="R535" s="5" t="s">
        <v>1476</v>
      </c>
      <c r="S535" s="5">
        <v>1</v>
      </c>
      <c r="T535" s="5">
        <v>2</v>
      </c>
      <c r="V535" s="5" t="s">
        <v>13041</v>
      </c>
      <c r="X535" s="5" t="s">
        <v>13662</v>
      </c>
      <c r="Y535" s="5" t="s">
        <v>14790</v>
      </c>
      <c r="Z535" s="5">
        <f t="shared" si="9"/>
        <v>1</v>
      </c>
    </row>
    <row r="536" spans="1:26" x14ac:dyDescent="0.25">
      <c r="A536" s="5" t="s">
        <v>1849</v>
      </c>
      <c r="B536" s="5" t="s">
        <v>28</v>
      </c>
      <c r="C536" s="5">
        <v>0</v>
      </c>
      <c r="D536" s="5">
        <v>80</v>
      </c>
      <c r="E536" s="5">
        <v>0</v>
      </c>
      <c r="F536" s="5" t="s">
        <v>1796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 t="s">
        <v>13212</v>
      </c>
      <c r="O536" s="5" t="s">
        <v>13212</v>
      </c>
      <c r="P536" s="5" t="s">
        <v>13212</v>
      </c>
      <c r="Q536" s="5" t="s">
        <v>13212</v>
      </c>
      <c r="R536" s="5" t="s">
        <v>1476</v>
      </c>
      <c r="S536" s="5">
        <v>1</v>
      </c>
      <c r="T536" s="5">
        <v>2</v>
      </c>
      <c r="V536" s="5" t="s">
        <v>13041</v>
      </c>
      <c r="X536" s="5" t="s">
        <v>13662</v>
      </c>
      <c r="Y536" s="5" t="s">
        <v>14791</v>
      </c>
      <c r="Z536" s="5">
        <f t="shared" si="9"/>
        <v>1</v>
      </c>
    </row>
    <row r="537" spans="1:26" x14ac:dyDescent="0.25">
      <c r="A537" s="5" t="s">
        <v>2410</v>
      </c>
      <c r="B537" s="5" t="s">
        <v>45</v>
      </c>
      <c r="C537" s="5">
        <v>0</v>
      </c>
      <c r="D537" s="5">
        <v>45</v>
      </c>
      <c r="E537" s="5">
        <v>0</v>
      </c>
      <c r="F537" s="5" t="s">
        <v>13050</v>
      </c>
      <c r="G537" s="5">
        <v>2</v>
      </c>
      <c r="H537" s="5">
        <v>2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 t="s">
        <v>13212</v>
      </c>
      <c r="O537" s="5" t="s">
        <v>13212</v>
      </c>
      <c r="P537" s="5" t="s">
        <v>13212</v>
      </c>
      <c r="Q537" s="5" t="s">
        <v>13212</v>
      </c>
      <c r="R537" s="5" t="s">
        <v>1476</v>
      </c>
      <c r="S537" s="5">
        <v>1</v>
      </c>
      <c r="T537" s="5">
        <v>1</v>
      </c>
      <c r="V537" s="5" t="s">
        <v>13041</v>
      </c>
      <c r="X537" s="5" t="s">
        <v>13662</v>
      </c>
      <c r="Y537" s="5" t="s">
        <v>14792</v>
      </c>
      <c r="Z537" s="5">
        <f t="shared" si="9"/>
        <v>1</v>
      </c>
    </row>
    <row r="538" spans="1:26" x14ac:dyDescent="0.25">
      <c r="A538" s="5" t="s">
        <v>2410</v>
      </c>
      <c r="B538" s="5" t="s">
        <v>69</v>
      </c>
      <c r="C538" s="5">
        <v>0</v>
      </c>
      <c r="D538" s="5">
        <v>60</v>
      </c>
      <c r="E538" s="5">
        <v>0</v>
      </c>
      <c r="F538" s="5" t="s">
        <v>13050</v>
      </c>
      <c r="G538" s="5">
        <v>2</v>
      </c>
      <c r="H538" s="5">
        <v>2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 t="s">
        <v>13212</v>
      </c>
      <c r="O538" s="5" t="s">
        <v>13212</v>
      </c>
      <c r="P538" s="5" t="s">
        <v>13212</v>
      </c>
      <c r="Q538" s="5" t="s">
        <v>13212</v>
      </c>
      <c r="R538" s="5" t="s">
        <v>1476</v>
      </c>
      <c r="S538" s="5">
        <v>1</v>
      </c>
      <c r="T538" s="5">
        <v>1</v>
      </c>
      <c r="V538" s="5" t="s">
        <v>13041</v>
      </c>
      <c r="X538" s="5" t="s">
        <v>13662</v>
      </c>
      <c r="Y538" s="5" t="s">
        <v>14793</v>
      </c>
      <c r="Z538" s="5">
        <f t="shared" si="9"/>
        <v>1</v>
      </c>
    </row>
    <row r="539" spans="1:26" x14ac:dyDescent="0.25">
      <c r="A539" s="5" t="s">
        <v>902</v>
      </c>
      <c r="B539" s="5" t="s">
        <v>69</v>
      </c>
      <c r="C539" s="5">
        <v>0</v>
      </c>
      <c r="D539" s="5">
        <v>45</v>
      </c>
      <c r="E539" s="5">
        <v>0</v>
      </c>
      <c r="F539" s="5" t="s">
        <v>13050</v>
      </c>
      <c r="G539" s="5">
        <v>2</v>
      </c>
      <c r="H539" s="5">
        <v>2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 t="s">
        <v>13212</v>
      </c>
      <c r="O539" s="5" t="s">
        <v>13212</v>
      </c>
      <c r="P539" s="5" t="s">
        <v>13212</v>
      </c>
      <c r="Q539" s="5" t="s">
        <v>13212</v>
      </c>
      <c r="R539" s="5" t="s">
        <v>1476</v>
      </c>
      <c r="S539" s="5">
        <v>1</v>
      </c>
      <c r="T539" s="5">
        <v>1</v>
      </c>
      <c r="V539" s="5" t="s">
        <v>13041</v>
      </c>
      <c r="X539" s="5" t="s">
        <v>13662</v>
      </c>
      <c r="Y539" s="5" t="s">
        <v>14794</v>
      </c>
      <c r="Z539" s="5">
        <f t="shared" si="9"/>
        <v>1</v>
      </c>
    </row>
    <row r="540" spans="1:26" x14ac:dyDescent="0.25">
      <c r="A540" s="5" t="s">
        <v>899</v>
      </c>
      <c r="B540" s="5" t="s">
        <v>69</v>
      </c>
      <c r="C540" s="5">
        <v>0</v>
      </c>
      <c r="D540" s="5">
        <v>30</v>
      </c>
      <c r="E540" s="5">
        <v>0</v>
      </c>
      <c r="F540" s="5" t="s">
        <v>900</v>
      </c>
      <c r="G540" s="5">
        <v>5</v>
      </c>
      <c r="H540" s="5">
        <v>5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 t="s">
        <v>13212</v>
      </c>
      <c r="O540" s="5" t="s">
        <v>13212</v>
      </c>
      <c r="P540" s="5" t="s">
        <v>13212</v>
      </c>
      <c r="Q540" s="5" t="s">
        <v>13212</v>
      </c>
      <c r="R540" s="5" t="s">
        <v>751</v>
      </c>
      <c r="S540" s="5">
        <v>8</v>
      </c>
      <c r="T540" s="5">
        <v>1</v>
      </c>
      <c r="U540" s="5" t="s">
        <v>31</v>
      </c>
      <c r="V540" s="5" t="s">
        <v>13878</v>
      </c>
      <c r="X540" s="5" t="s">
        <v>13662</v>
      </c>
      <c r="Y540" s="5" t="s">
        <v>14795</v>
      </c>
      <c r="Z540" s="5">
        <f t="shared" si="9"/>
        <v>1</v>
      </c>
    </row>
    <row r="541" spans="1:26" x14ac:dyDescent="0.25">
      <c r="A541" s="5" t="s">
        <v>13048</v>
      </c>
      <c r="B541" s="5" t="s">
        <v>69</v>
      </c>
      <c r="C541" s="5">
        <v>0</v>
      </c>
      <c r="D541" s="5">
        <v>45</v>
      </c>
      <c r="E541" s="5">
        <v>0</v>
      </c>
      <c r="F541" s="5" t="s">
        <v>13050</v>
      </c>
      <c r="G541" s="5">
        <v>2</v>
      </c>
      <c r="H541" s="5">
        <v>2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 t="s">
        <v>13212</v>
      </c>
      <c r="O541" s="5" t="s">
        <v>13212</v>
      </c>
      <c r="P541" s="5" t="s">
        <v>13212</v>
      </c>
      <c r="Q541" s="5" t="s">
        <v>13212</v>
      </c>
      <c r="R541" s="5" t="s">
        <v>30</v>
      </c>
      <c r="S541" s="5">
        <v>3</v>
      </c>
      <c r="T541" s="5">
        <v>1</v>
      </c>
      <c r="U541" s="5" t="s">
        <v>14279</v>
      </c>
      <c r="V541" s="5" t="s">
        <v>13041</v>
      </c>
      <c r="X541" s="5" t="s">
        <v>13662</v>
      </c>
      <c r="Y541" s="5" t="s">
        <v>14796</v>
      </c>
      <c r="Z541" s="5">
        <f t="shared" si="9"/>
        <v>1</v>
      </c>
    </row>
    <row r="542" spans="1:26" x14ac:dyDescent="0.25">
      <c r="A542" s="5" t="s">
        <v>1241</v>
      </c>
      <c r="B542" s="5" t="s">
        <v>45</v>
      </c>
      <c r="C542" s="5">
        <v>0</v>
      </c>
      <c r="D542" s="5">
        <v>45</v>
      </c>
      <c r="E542" s="5">
        <v>0</v>
      </c>
      <c r="F542" s="5" t="s">
        <v>13050</v>
      </c>
      <c r="G542" s="5">
        <v>2</v>
      </c>
      <c r="H542" s="5">
        <v>2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 t="s">
        <v>13212</v>
      </c>
      <c r="O542" s="5" t="s">
        <v>13212</v>
      </c>
      <c r="P542" s="5" t="s">
        <v>13212</v>
      </c>
      <c r="Q542" s="5" t="s">
        <v>13212</v>
      </c>
      <c r="R542" s="5" t="s">
        <v>1476</v>
      </c>
      <c r="S542" s="5">
        <v>1</v>
      </c>
      <c r="T542" s="5">
        <v>1</v>
      </c>
      <c r="V542" s="5" t="s">
        <v>13041</v>
      </c>
      <c r="X542" s="5" t="s">
        <v>13662</v>
      </c>
      <c r="Y542" s="5" t="s">
        <v>14797</v>
      </c>
      <c r="Z542" s="5">
        <f t="shared" si="9"/>
        <v>1</v>
      </c>
    </row>
    <row r="543" spans="1:26" x14ac:dyDescent="0.25">
      <c r="A543" s="5" t="s">
        <v>1241</v>
      </c>
      <c r="B543" s="5" t="s">
        <v>46</v>
      </c>
      <c r="C543" s="5">
        <v>0</v>
      </c>
      <c r="D543" s="5">
        <v>46</v>
      </c>
      <c r="E543" s="5">
        <v>0</v>
      </c>
      <c r="F543" s="5" t="s">
        <v>13050</v>
      </c>
      <c r="G543" s="5">
        <v>2</v>
      </c>
      <c r="H543" s="5">
        <v>2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 t="s">
        <v>13212</v>
      </c>
      <c r="O543" s="5" t="s">
        <v>13212</v>
      </c>
      <c r="P543" s="5" t="s">
        <v>13212</v>
      </c>
      <c r="Q543" s="5" t="s">
        <v>13212</v>
      </c>
      <c r="R543" s="5" t="s">
        <v>1476</v>
      </c>
      <c r="S543" s="5">
        <v>1</v>
      </c>
      <c r="T543" s="5">
        <v>1</v>
      </c>
      <c r="V543" s="5" t="s">
        <v>13041</v>
      </c>
      <c r="X543" s="5" t="s">
        <v>13662</v>
      </c>
      <c r="Y543" s="5" t="s">
        <v>14798</v>
      </c>
      <c r="Z543" s="5">
        <f t="shared" si="9"/>
        <v>1</v>
      </c>
    </row>
    <row r="544" spans="1:26" x14ac:dyDescent="0.25">
      <c r="A544" s="5" t="s">
        <v>1238</v>
      </c>
      <c r="B544" s="5" t="s">
        <v>45</v>
      </c>
      <c r="C544" s="5">
        <v>0</v>
      </c>
      <c r="D544" s="5">
        <v>25</v>
      </c>
      <c r="E544" s="5">
        <v>0</v>
      </c>
      <c r="F544" s="5" t="s">
        <v>1239</v>
      </c>
      <c r="G544" s="5">
        <v>5</v>
      </c>
      <c r="H544" s="5">
        <v>5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 t="s">
        <v>13212</v>
      </c>
      <c r="O544" s="5" t="s">
        <v>13212</v>
      </c>
      <c r="P544" s="5" t="s">
        <v>13212</v>
      </c>
      <c r="Q544" s="5" t="s">
        <v>13212</v>
      </c>
      <c r="R544" s="5" t="s">
        <v>751</v>
      </c>
      <c r="S544" s="5">
        <v>9</v>
      </c>
      <c r="T544" s="5">
        <v>1</v>
      </c>
      <c r="V544" s="5" t="s">
        <v>13041</v>
      </c>
      <c r="X544" s="5" t="s">
        <v>13662</v>
      </c>
      <c r="Y544" s="5" t="s">
        <v>14799</v>
      </c>
      <c r="Z544" s="5">
        <f t="shared" si="9"/>
        <v>1</v>
      </c>
    </row>
    <row r="545" spans="1:35" x14ac:dyDescent="0.25">
      <c r="A545" s="5" t="s">
        <v>1238</v>
      </c>
      <c r="B545" s="5" t="s">
        <v>46</v>
      </c>
      <c r="C545" s="5">
        <v>0</v>
      </c>
      <c r="D545" s="5">
        <v>25</v>
      </c>
      <c r="E545" s="5">
        <v>0</v>
      </c>
      <c r="F545" s="5" t="s">
        <v>1239</v>
      </c>
      <c r="G545" s="5">
        <v>5</v>
      </c>
      <c r="H545" s="5">
        <v>5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 t="s">
        <v>13212</v>
      </c>
      <c r="O545" s="5" t="s">
        <v>13212</v>
      </c>
      <c r="P545" s="5" t="s">
        <v>13212</v>
      </c>
      <c r="Q545" s="5" t="s">
        <v>13212</v>
      </c>
      <c r="R545" s="5" t="s">
        <v>751</v>
      </c>
      <c r="S545" s="5">
        <v>9</v>
      </c>
      <c r="T545" s="5">
        <v>1</v>
      </c>
      <c r="V545" s="5" t="s">
        <v>13041</v>
      </c>
      <c r="X545" s="5" t="s">
        <v>13662</v>
      </c>
      <c r="Y545" s="5" t="s">
        <v>14800</v>
      </c>
      <c r="Z545" s="5">
        <f t="shared" si="9"/>
        <v>1</v>
      </c>
    </row>
    <row r="546" spans="1:35" x14ac:dyDescent="0.25">
      <c r="A546" s="5" t="s">
        <v>908</v>
      </c>
      <c r="B546" s="5" t="s">
        <v>69</v>
      </c>
      <c r="C546" s="5">
        <v>0</v>
      </c>
      <c r="D546" s="5">
        <v>45</v>
      </c>
      <c r="E546" s="5">
        <v>0</v>
      </c>
      <c r="F546" s="5" t="s">
        <v>13050</v>
      </c>
      <c r="G546" s="5">
        <v>2</v>
      </c>
      <c r="H546" s="5">
        <v>2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 t="s">
        <v>13212</v>
      </c>
      <c r="O546" s="5" t="s">
        <v>13212</v>
      </c>
      <c r="P546" s="5" t="s">
        <v>13212</v>
      </c>
      <c r="Q546" s="5" t="s">
        <v>13212</v>
      </c>
      <c r="R546" s="5" t="s">
        <v>1476</v>
      </c>
      <c r="S546" s="5">
        <v>1</v>
      </c>
      <c r="T546" s="5">
        <v>1</v>
      </c>
      <c r="V546" s="5" t="s">
        <v>13041</v>
      </c>
      <c r="X546" s="5" t="s">
        <v>13662</v>
      </c>
      <c r="Y546" s="5" t="s">
        <v>14801</v>
      </c>
      <c r="Z546" s="5">
        <f t="shared" si="9"/>
        <v>1</v>
      </c>
    </row>
    <row r="547" spans="1:35" x14ac:dyDescent="0.25">
      <c r="A547" s="5" t="s">
        <v>905</v>
      </c>
      <c r="B547" s="5" t="s">
        <v>69</v>
      </c>
      <c r="C547" s="5">
        <v>0</v>
      </c>
      <c r="D547" s="5">
        <v>39</v>
      </c>
      <c r="E547" s="5">
        <v>0</v>
      </c>
      <c r="F547" s="5" t="s">
        <v>906</v>
      </c>
      <c r="G547" s="5">
        <v>5</v>
      </c>
      <c r="H547" s="5">
        <v>5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 t="s">
        <v>13212</v>
      </c>
      <c r="O547" s="5" t="s">
        <v>13212</v>
      </c>
      <c r="P547" s="5" t="s">
        <v>13212</v>
      </c>
      <c r="Q547" s="5" t="s">
        <v>13212</v>
      </c>
      <c r="R547" s="5" t="s">
        <v>751</v>
      </c>
      <c r="S547" s="5">
        <v>8</v>
      </c>
      <c r="T547" s="5">
        <v>1</v>
      </c>
      <c r="U547" s="5" t="s">
        <v>31</v>
      </c>
      <c r="V547" s="5" t="s">
        <v>13041</v>
      </c>
      <c r="X547" s="5" t="s">
        <v>13662</v>
      </c>
      <c r="Y547" s="5" t="s">
        <v>14802</v>
      </c>
      <c r="Z547" s="5">
        <f t="shared" si="9"/>
        <v>1</v>
      </c>
    </row>
    <row r="548" spans="1:35" x14ac:dyDescent="0.25">
      <c r="A548" s="5" t="s">
        <v>13047</v>
      </c>
      <c r="B548" s="5" t="s">
        <v>69</v>
      </c>
      <c r="C548" s="5">
        <v>0</v>
      </c>
      <c r="D548" s="5">
        <v>45</v>
      </c>
      <c r="E548" s="5">
        <v>0</v>
      </c>
      <c r="F548" s="5" t="s">
        <v>13050</v>
      </c>
      <c r="G548" s="5">
        <v>2</v>
      </c>
      <c r="H548" s="5">
        <v>2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 t="s">
        <v>13212</v>
      </c>
      <c r="O548" s="5" t="s">
        <v>13212</v>
      </c>
      <c r="P548" s="5" t="s">
        <v>13212</v>
      </c>
      <c r="Q548" s="5" t="s">
        <v>13212</v>
      </c>
      <c r="R548" s="5" t="s">
        <v>30</v>
      </c>
      <c r="S548" s="5">
        <v>3</v>
      </c>
      <c r="T548" s="5">
        <v>1</v>
      </c>
      <c r="U548" s="5" t="s">
        <v>14279</v>
      </c>
      <c r="V548" s="5" t="s">
        <v>13041</v>
      </c>
      <c r="X548" s="5" t="s">
        <v>13662</v>
      </c>
      <c r="Y548" s="5" t="s">
        <v>14803</v>
      </c>
      <c r="Z548" s="5">
        <f t="shared" si="9"/>
        <v>1</v>
      </c>
    </row>
    <row r="549" spans="1:35" x14ac:dyDescent="0.25">
      <c r="A549" s="5" t="s">
        <v>2145</v>
      </c>
      <c r="B549" s="5" t="s">
        <v>45</v>
      </c>
      <c r="C549" s="5">
        <v>0</v>
      </c>
      <c r="D549" s="5">
        <v>45</v>
      </c>
      <c r="E549" s="5">
        <v>0</v>
      </c>
      <c r="F549" s="5" t="s">
        <v>13050</v>
      </c>
      <c r="G549" s="5">
        <v>2</v>
      </c>
      <c r="H549" s="5">
        <v>2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 t="s">
        <v>13212</v>
      </c>
      <c r="O549" s="5" t="s">
        <v>13212</v>
      </c>
      <c r="P549" s="5" t="s">
        <v>13212</v>
      </c>
      <c r="Q549" s="5" t="s">
        <v>13212</v>
      </c>
      <c r="R549" s="5" t="s">
        <v>1476</v>
      </c>
      <c r="S549" s="5">
        <v>1</v>
      </c>
      <c r="T549" s="5">
        <v>1</v>
      </c>
      <c r="V549" s="5" t="s">
        <v>13041</v>
      </c>
      <c r="X549" s="5" t="s">
        <v>13662</v>
      </c>
      <c r="Y549" s="5" t="s">
        <v>14804</v>
      </c>
      <c r="Z549" s="5">
        <f t="shared" si="9"/>
        <v>1</v>
      </c>
    </row>
    <row r="550" spans="1:35" x14ac:dyDescent="0.25">
      <c r="A550" s="5" t="s">
        <v>2145</v>
      </c>
      <c r="B550" s="5" t="s">
        <v>28</v>
      </c>
      <c r="C550" s="5">
        <v>0</v>
      </c>
      <c r="D550" s="5" t="s">
        <v>153</v>
      </c>
      <c r="E550" s="5">
        <v>0</v>
      </c>
      <c r="F550" s="5" t="s">
        <v>13044</v>
      </c>
      <c r="G550" s="5">
        <v>2</v>
      </c>
      <c r="H550" s="5">
        <v>2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 t="s">
        <v>13212</v>
      </c>
      <c r="O550" s="5" t="s">
        <v>13212</v>
      </c>
      <c r="P550" s="5" t="s">
        <v>13212</v>
      </c>
      <c r="Q550" s="5" t="s">
        <v>13212</v>
      </c>
      <c r="R550" s="5" t="s">
        <v>1476</v>
      </c>
      <c r="S550" s="5">
        <v>1</v>
      </c>
      <c r="T550" s="5">
        <v>2</v>
      </c>
      <c r="V550" s="5" t="s">
        <v>13041</v>
      </c>
      <c r="X550" s="5" t="s">
        <v>13662</v>
      </c>
      <c r="Y550" s="5" t="s">
        <v>14805</v>
      </c>
      <c r="Z550" s="5">
        <f t="shared" si="9"/>
        <v>1</v>
      </c>
    </row>
    <row r="551" spans="1:35" x14ac:dyDescent="0.25">
      <c r="A551" s="5" t="s">
        <v>2081</v>
      </c>
      <c r="B551" s="5" t="s">
        <v>28</v>
      </c>
      <c r="C551" s="5">
        <v>0</v>
      </c>
      <c r="D551" s="5" t="s">
        <v>153</v>
      </c>
      <c r="E551" s="5">
        <v>0</v>
      </c>
      <c r="F551" s="5" t="s">
        <v>13044</v>
      </c>
      <c r="G551" s="5">
        <v>2</v>
      </c>
      <c r="H551" s="5">
        <v>2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 t="s">
        <v>13212</v>
      </c>
      <c r="O551" s="5" t="s">
        <v>13212</v>
      </c>
      <c r="P551" s="5" t="s">
        <v>13212</v>
      </c>
      <c r="Q551" s="5" t="s">
        <v>13212</v>
      </c>
      <c r="R551" s="5" t="s">
        <v>1476</v>
      </c>
      <c r="S551" s="5">
        <v>1</v>
      </c>
      <c r="T551" s="5">
        <v>2</v>
      </c>
      <c r="V551" s="5" t="s">
        <v>13041</v>
      </c>
      <c r="X551" s="5" t="s">
        <v>13662</v>
      </c>
      <c r="Y551" s="5" t="s">
        <v>14806</v>
      </c>
      <c r="Z551" s="5">
        <f t="shared" si="9"/>
        <v>1</v>
      </c>
    </row>
    <row r="552" spans="1:35" x14ac:dyDescent="0.25">
      <c r="A552" s="5" t="s">
        <v>2535</v>
      </c>
      <c r="B552" s="5" t="s">
        <v>45</v>
      </c>
      <c r="C552" s="5">
        <v>0</v>
      </c>
      <c r="D552" s="5">
        <v>45</v>
      </c>
      <c r="E552" s="5">
        <v>0</v>
      </c>
      <c r="F552" s="5" t="s">
        <v>13050</v>
      </c>
      <c r="G552" s="5">
        <v>2</v>
      </c>
      <c r="H552" s="5">
        <v>2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 t="s">
        <v>13212</v>
      </c>
      <c r="O552" s="5" t="s">
        <v>13212</v>
      </c>
      <c r="P552" s="5" t="s">
        <v>13212</v>
      </c>
      <c r="Q552" s="5" t="s">
        <v>13212</v>
      </c>
      <c r="R552" s="5" t="s">
        <v>1476</v>
      </c>
      <c r="S552" s="5">
        <v>1</v>
      </c>
      <c r="T552" s="5">
        <v>1</v>
      </c>
      <c r="V552" s="5" t="s">
        <v>13041</v>
      </c>
      <c r="X552" s="5" t="s">
        <v>13662</v>
      </c>
      <c r="Y552" s="5" t="s">
        <v>14807</v>
      </c>
      <c r="Z552" s="5">
        <f t="shared" si="9"/>
        <v>1</v>
      </c>
    </row>
    <row r="553" spans="1:35" x14ac:dyDescent="0.25">
      <c r="A553" s="5" t="s">
        <v>2535</v>
      </c>
      <c r="B553" s="5" t="s">
        <v>28</v>
      </c>
      <c r="C553" s="5">
        <v>0</v>
      </c>
      <c r="D553" s="5" t="s">
        <v>153</v>
      </c>
      <c r="E553" s="5">
        <v>0</v>
      </c>
      <c r="F553" s="5" t="s">
        <v>13044</v>
      </c>
      <c r="G553" s="5">
        <v>2</v>
      </c>
      <c r="H553" s="5">
        <v>2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 t="s">
        <v>13212</v>
      </c>
      <c r="O553" s="5" t="s">
        <v>13212</v>
      </c>
      <c r="P553" s="5" t="s">
        <v>13212</v>
      </c>
      <c r="Q553" s="5" t="s">
        <v>13212</v>
      </c>
      <c r="R553" s="5" t="s">
        <v>1476</v>
      </c>
      <c r="S553" s="5">
        <v>1</v>
      </c>
      <c r="T553" s="5">
        <v>2</v>
      </c>
      <c r="V553" s="5" t="s">
        <v>13041</v>
      </c>
      <c r="X553" s="5" t="s">
        <v>13662</v>
      </c>
      <c r="Y553" s="5" t="s">
        <v>14808</v>
      </c>
      <c r="Z553" s="5">
        <f t="shared" si="9"/>
        <v>1</v>
      </c>
    </row>
    <row r="554" spans="1:35" s="82" customFormat="1" x14ac:dyDescent="0.25">
      <c r="A554" s="5" t="s">
        <v>912</v>
      </c>
      <c r="B554" s="5" t="s">
        <v>45</v>
      </c>
      <c r="C554" s="5">
        <v>0</v>
      </c>
      <c r="D554" s="5">
        <v>45</v>
      </c>
      <c r="E554" s="5">
        <v>0</v>
      </c>
      <c r="F554" s="5" t="s">
        <v>13050</v>
      </c>
      <c r="G554" s="5">
        <v>2</v>
      </c>
      <c r="H554" s="5">
        <v>2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 t="s">
        <v>13212</v>
      </c>
      <c r="O554" s="5" t="s">
        <v>13212</v>
      </c>
      <c r="P554" s="5" t="s">
        <v>13212</v>
      </c>
      <c r="Q554" s="5" t="s">
        <v>13212</v>
      </c>
      <c r="R554" s="5" t="s">
        <v>1476</v>
      </c>
      <c r="S554" s="5">
        <v>1</v>
      </c>
      <c r="T554" s="5">
        <v>1</v>
      </c>
      <c r="U554" s="5"/>
      <c r="V554" s="5" t="s">
        <v>13041</v>
      </c>
      <c r="W554" s="5"/>
      <c r="X554" s="5" t="s">
        <v>13662</v>
      </c>
      <c r="Y554" s="5" t="s">
        <v>14809</v>
      </c>
      <c r="Z554" s="5">
        <f t="shared" si="9"/>
        <v>1</v>
      </c>
      <c r="AA554" s="5"/>
      <c r="AB554" s="5"/>
      <c r="AC554" s="5"/>
      <c r="AD554" s="5"/>
      <c r="AE554" s="5"/>
      <c r="AF554" s="5"/>
      <c r="AG554" s="5"/>
      <c r="AH554" s="5"/>
      <c r="AI554" s="5"/>
    </row>
    <row r="555" spans="1:35" x14ac:dyDescent="0.25">
      <c r="A555" s="5" t="s">
        <v>916</v>
      </c>
      <c r="B555" s="5" t="s">
        <v>45</v>
      </c>
      <c r="C555" s="5">
        <v>0</v>
      </c>
      <c r="D555" s="5">
        <v>45</v>
      </c>
      <c r="E555" s="5">
        <v>0</v>
      </c>
      <c r="F555" s="5" t="s">
        <v>13050</v>
      </c>
      <c r="G555" s="5">
        <v>2</v>
      </c>
      <c r="H555" s="5">
        <v>2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 t="s">
        <v>13212</v>
      </c>
      <c r="O555" s="5" t="s">
        <v>13212</v>
      </c>
      <c r="P555" s="5" t="s">
        <v>13212</v>
      </c>
      <c r="Q555" s="5" t="s">
        <v>13212</v>
      </c>
      <c r="R555" s="5" t="s">
        <v>1476</v>
      </c>
      <c r="S555" s="5">
        <v>1</v>
      </c>
      <c r="T555" s="5">
        <v>1</v>
      </c>
      <c r="V555" s="5" t="s">
        <v>13041</v>
      </c>
      <c r="X555" s="5" t="s">
        <v>13662</v>
      </c>
      <c r="Y555" s="5" t="s">
        <v>14811</v>
      </c>
      <c r="Z555" s="5">
        <f t="shared" si="9"/>
        <v>1</v>
      </c>
    </row>
    <row r="556" spans="1:35" x14ac:dyDescent="0.25">
      <c r="A556" s="5" t="s">
        <v>916</v>
      </c>
      <c r="B556" s="5" t="s">
        <v>46</v>
      </c>
      <c r="C556" s="5">
        <v>0</v>
      </c>
      <c r="D556" s="5" t="s">
        <v>242</v>
      </c>
      <c r="E556" s="5">
        <v>0</v>
      </c>
      <c r="F556" s="5" t="s">
        <v>13050</v>
      </c>
      <c r="G556" s="5">
        <v>2</v>
      </c>
      <c r="H556" s="5">
        <v>2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 t="s">
        <v>13212</v>
      </c>
      <c r="O556" s="5" t="s">
        <v>13212</v>
      </c>
      <c r="P556" s="5" t="s">
        <v>13212</v>
      </c>
      <c r="Q556" s="5" t="s">
        <v>13212</v>
      </c>
      <c r="R556" s="5" t="s">
        <v>1476</v>
      </c>
      <c r="S556" s="5">
        <v>1</v>
      </c>
      <c r="T556" s="5">
        <v>1</v>
      </c>
      <c r="V556" s="5" t="s">
        <v>13041</v>
      </c>
      <c r="X556" s="5" t="s">
        <v>13662</v>
      </c>
      <c r="Y556" s="5" t="s">
        <v>14812</v>
      </c>
      <c r="Z556" s="5">
        <f t="shared" si="9"/>
        <v>1</v>
      </c>
    </row>
    <row r="557" spans="1:35" x14ac:dyDescent="0.25">
      <c r="A557" s="5" t="s">
        <v>913</v>
      </c>
      <c r="B557" s="5" t="s">
        <v>45</v>
      </c>
      <c r="C557" s="5">
        <v>0</v>
      </c>
      <c r="D557" s="5">
        <v>25</v>
      </c>
      <c r="E557" s="5">
        <v>0</v>
      </c>
      <c r="F557" s="5" t="s">
        <v>914</v>
      </c>
      <c r="G557" s="5">
        <v>5</v>
      </c>
      <c r="H557" s="5">
        <v>5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 t="s">
        <v>13212</v>
      </c>
      <c r="O557" s="5" t="s">
        <v>13212</v>
      </c>
      <c r="P557" s="5" t="s">
        <v>13212</v>
      </c>
      <c r="Q557" s="5" t="s">
        <v>13212</v>
      </c>
      <c r="R557" s="5" t="s">
        <v>751</v>
      </c>
      <c r="S557" s="5">
        <v>10</v>
      </c>
      <c r="T557" s="5">
        <v>1</v>
      </c>
      <c r="V557" s="5" t="s">
        <v>13041</v>
      </c>
      <c r="X557" s="5" t="s">
        <v>13662</v>
      </c>
      <c r="Y557" s="5" t="s">
        <v>14813</v>
      </c>
      <c r="Z557" s="5">
        <f t="shared" si="9"/>
        <v>1</v>
      </c>
    </row>
    <row r="558" spans="1:35" x14ac:dyDescent="0.25">
      <c r="A558" s="5" t="s">
        <v>913</v>
      </c>
      <c r="B558" s="5" t="s">
        <v>46</v>
      </c>
      <c r="C558" s="5">
        <v>0</v>
      </c>
      <c r="D558" s="5">
        <v>25</v>
      </c>
      <c r="E558" s="5">
        <v>0</v>
      </c>
      <c r="F558" s="5" t="s">
        <v>914</v>
      </c>
      <c r="G558" s="5">
        <v>5</v>
      </c>
      <c r="H558" s="5">
        <v>5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 t="s">
        <v>13212</v>
      </c>
      <c r="O558" s="5" t="s">
        <v>13212</v>
      </c>
      <c r="P558" s="5" t="s">
        <v>13212</v>
      </c>
      <c r="Q558" s="5" t="s">
        <v>13212</v>
      </c>
      <c r="R558" s="5" t="s">
        <v>751</v>
      </c>
      <c r="S558" s="5">
        <v>10</v>
      </c>
      <c r="T558" s="5">
        <v>1</v>
      </c>
      <c r="V558" s="5" t="s">
        <v>13041</v>
      </c>
      <c r="X558" s="5" t="s">
        <v>13662</v>
      </c>
      <c r="Y558" s="5" t="s">
        <v>14814</v>
      </c>
      <c r="Z558" s="5">
        <f t="shared" si="9"/>
        <v>1</v>
      </c>
    </row>
    <row r="559" spans="1:35" x14ac:dyDescent="0.25">
      <c r="A559" s="5" t="s">
        <v>1245</v>
      </c>
      <c r="B559" s="5" t="s">
        <v>28</v>
      </c>
      <c r="C559" s="5">
        <v>0</v>
      </c>
      <c r="D559" s="5">
        <v>60</v>
      </c>
      <c r="E559" s="5">
        <v>0</v>
      </c>
      <c r="F559" s="5" t="s">
        <v>13044</v>
      </c>
      <c r="G559" s="5">
        <v>2</v>
      </c>
      <c r="H559" s="5">
        <v>2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 t="s">
        <v>13212</v>
      </c>
      <c r="O559" s="5" t="s">
        <v>13212</v>
      </c>
      <c r="P559" s="5" t="s">
        <v>13212</v>
      </c>
      <c r="Q559" s="5" t="s">
        <v>13212</v>
      </c>
      <c r="R559" s="5" t="s">
        <v>1476</v>
      </c>
      <c r="S559" s="5">
        <v>1</v>
      </c>
      <c r="T559" s="5">
        <v>2</v>
      </c>
      <c r="V559" s="5" t="s">
        <v>13041</v>
      </c>
      <c r="X559" s="5" t="s">
        <v>13662</v>
      </c>
      <c r="Y559" s="5" t="s">
        <v>14815</v>
      </c>
      <c r="Z559" s="5">
        <f t="shared" si="9"/>
        <v>1</v>
      </c>
    </row>
    <row r="560" spans="1:35" x14ac:dyDescent="0.25">
      <c r="A560" s="5" t="s">
        <v>1242</v>
      </c>
      <c r="B560" s="5" t="s">
        <v>28</v>
      </c>
      <c r="C560" s="5">
        <v>0</v>
      </c>
      <c r="D560" s="5">
        <v>30</v>
      </c>
      <c r="E560" s="5">
        <v>0</v>
      </c>
      <c r="F560" s="5" t="s">
        <v>1243</v>
      </c>
      <c r="G560" s="5">
        <v>5</v>
      </c>
      <c r="H560" s="5">
        <v>5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 t="s">
        <v>13212</v>
      </c>
      <c r="O560" s="5" t="s">
        <v>13212</v>
      </c>
      <c r="P560" s="5" t="s">
        <v>13212</v>
      </c>
      <c r="Q560" s="5" t="s">
        <v>13212</v>
      </c>
      <c r="R560" s="5" t="s">
        <v>751</v>
      </c>
      <c r="S560" s="5">
        <v>6</v>
      </c>
      <c r="T560" s="5">
        <v>2</v>
      </c>
      <c r="V560" s="5" t="s">
        <v>13041</v>
      </c>
      <c r="X560" s="5" t="s">
        <v>13662</v>
      </c>
      <c r="Y560" s="5" t="s">
        <v>14816</v>
      </c>
      <c r="Z560" s="5">
        <f t="shared" si="9"/>
        <v>1</v>
      </c>
    </row>
    <row r="561" spans="1:26" x14ac:dyDescent="0.25">
      <c r="A561" s="5" t="s">
        <v>1249</v>
      </c>
      <c r="B561" s="5" t="s">
        <v>28</v>
      </c>
      <c r="C561" s="5">
        <v>0</v>
      </c>
      <c r="D561" s="5">
        <v>75</v>
      </c>
      <c r="E561" s="5">
        <v>0</v>
      </c>
      <c r="F561" s="5" t="s">
        <v>13044</v>
      </c>
      <c r="G561" s="5">
        <v>2</v>
      </c>
      <c r="H561" s="5">
        <v>2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 t="s">
        <v>13212</v>
      </c>
      <c r="O561" s="5" t="s">
        <v>13212</v>
      </c>
      <c r="P561" s="5" t="s">
        <v>13212</v>
      </c>
      <c r="Q561" s="5" t="s">
        <v>13212</v>
      </c>
      <c r="R561" s="5" t="s">
        <v>1476</v>
      </c>
      <c r="S561" s="5">
        <v>1</v>
      </c>
      <c r="T561" s="5">
        <v>2</v>
      </c>
      <c r="V561" s="5" t="s">
        <v>13041</v>
      </c>
      <c r="X561" s="5" t="s">
        <v>13662</v>
      </c>
      <c r="Y561" s="5" t="s">
        <v>14817</v>
      </c>
      <c r="Z561" s="5">
        <f t="shared" si="9"/>
        <v>1</v>
      </c>
    </row>
    <row r="562" spans="1:26" x14ac:dyDescent="0.25">
      <c r="A562" s="5" t="s">
        <v>1246</v>
      </c>
      <c r="B562" s="5" t="s">
        <v>28</v>
      </c>
      <c r="C562" s="5">
        <v>0</v>
      </c>
      <c r="D562" s="5">
        <v>25</v>
      </c>
      <c r="E562" s="5">
        <v>0</v>
      </c>
      <c r="F562" s="5" t="s">
        <v>1247</v>
      </c>
      <c r="G562" s="5">
        <v>5</v>
      </c>
      <c r="H562" s="5">
        <v>5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 t="s">
        <v>13212</v>
      </c>
      <c r="O562" s="5" t="s">
        <v>13212</v>
      </c>
      <c r="P562" s="5" t="s">
        <v>13212</v>
      </c>
      <c r="Q562" s="5" t="s">
        <v>13212</v>
      </c>
      <c r="R562" s="5" t="s">
        <v>751</v>
      </c>
      <c r="S562" s="5">
        <v>9</v>
      </c>
      <c r="T562" s="5">
        <v>2</v>
      </c>
      <c r="V562" s="5" t="s">
        <v>13041</v>
      </c>
      <c r="X562" s="5" t="s">
        <v>13662</v>
      </c>
      <c r="Y562" s="5" t="s">
        <v>14818</v>
      </c>
      <c r="Z562" s="5">
        <f t="shared" si="9"/>
        <v>1</v>
      </c>
    </row>
    <row r="563" spans="1:26" x14ac:dyDescent="0.25">
      <c r="A563" s="5" t="s">
        <v>1253</v>
      </c>
      <c r="B563" s="5" t="s">
        <v>28</v>
      </c>
      <c r="C563" s="5">
        <v>0</v>
      </c>
      <c r="D563" s="5">
        <v>75</v>
      </c>
      <c r="E563" s="5">
        <v>0</v>
      </c>
      <c r="F563" s="5" t="s">
        <v>13044</v>
      </c>
      <c r="G563" s="5">
        <v>2</v>
      </c>
      <c r="H563" s="5">
        <v>2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 t="s">
        <v>13212</v>
      </c>
      <c r="O563" s="5" t="s">
        <v>13212</v>
      </c>
      <c r="P563" s="5" t="s">
        <v>13212</v>
      </c>
      <c r="Q563" s="5" t="s">
        <v>13212</v>
      </c>
      <c r="R563" s="5" t="s">
        <v>1476</v>
      </c>
      <c r="S563" s="5">
        <v>1</v>
      </c>
      <c r="T563" s="5">
        <v>2</v>
      </c>
      <c r="V563" s="5" t="s">
        <v>13041</v>
      </c>
      <c r="X563" s="5" t="s">
        <v>13662</v>
      </c>
      <c r="Y563" s="5" t="s">
        <v>14819</v>
      </c>
      <c r="Z563" s="5">
        <f t="shared" si="9"/>
        <v>1</v>
      </c>
    </row>
    <row r="564" spans="1:26" x14ac:dyDescent="0.25">
      <c r="A564" s="5" t="s">
        <v>1250</v>
      </c>
      <c r="B564" s="5" t="s">
        <v>28</v>
      </c>
      <c r="C564" s="5">
        <v>0</v>
      </c>
      <c r="D564" s="5">
        <v>25</v>
      </c>
      <c r="E564" s="5">
        <v>0</v>
      </c>
      <c r="F564" s="5" t="s">
        <v>1251</v>
      </c>
      <c r="G564" s="5">
        <v>5</v>
      </c>
      <c r="H564" s="5">
        <v>5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 t="s">
        <v>13212</v>
      </c>
      <c r="O564" s="5" t="s">
        <v>13212</v>
      </c>
      <c r="P564" s="5" t="s">
        <v>13212</v>
      </c>
      <c r="Q564" s="5" t="s">
        <v>13212</v>
      </c>
      <c r="R564" s="5" t="s">
        <v>751</v>
      </c>
      <c r="S564" s="5">
        <v>9</v>
      </c>
      <c r="T564" s="5">
        <v>2</v>
      </c>
      <c r="V564" s="5" t="s">
        <v>13041</v>
      </c>
      <c r="X564" s="5" t="s">
        <v>13662</v>
      </c>
      <c r="Y564" s="5" t="s">
        <v>14820</v>
      </c>
      <c r="Z564" s="5">
        <f t="shared" si="9"/>
        <v>1</v>
      </c>
    </row>
    <row r="565" spans="1:26" x14ac:dyDescent="0.25">
      <c r="A565" s="5" t="s">
        <v>1257</v>
      </c>
      <c r="B565" s="5" t="s">
        <v>45</v>
      </c>
      <c r="C565" s="5">
        <v>0</v>
      </c>
      <c r="D565" s="5">
        <v>45</v>
      </c>
      <c r="E565" s="5">
        <v>0</v>
      </c>
      <c r="F565" s="5" t="s">
        <v>13050</v>
      </c>
      <c r="G565" s="5">
        <v>2</v>
      </c>
      <c r="H565" s="5">
        <v>2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 t="s">
        <v>13212</v>
      </c>
      <c r="O565" s="5" t="s">
        <v>13212</v>
      </c>
      <c r="P565" s="5" t="s">
        <v>13212</v>
      </c>
      <c r="Q565" s="5" t="s">
        <v>13212</v>
      </c>
      <c r="R565" s="5" t="s">
        <v>1476</v>
      </c>
      <c r="S565" s="5">
        <v>1</v>
      </c>
      <c r="T565" s="5">
        <v>1</v>
      </c>
      <c r="V565" s="5" t="s">
        <v>13041</v>
      </c>
      <c r="X565" s="5" t="s">
        <v>13662</v>
      </c>
      <c r="Y565" s="5" t="s">
        <v>14821</v>
      </c>
      <c r="Z565" s="5">
        <f t="shared" si="9"/>
        <v>1</v>
      </c>
    </row>
    <row r="566" spans="1:26" x14ac:dyDescent="0.25">
      <c r="A566" s="5" t="s">
        <v>1257</v>
      </c>
      <c r="B566" s="5" t="s">
        <v>46</v>
      </c>
      <c r="C566" s="5">
        <v>0</v>
      </c>
      <c r="D566" s="5" t="s">
        <v>137</v>
      </c>
      <c r="E566" s="5">
        <v>0</v>
      </c>
      <c r="F566" s="5" t="s">
        <v>13050</v>
      </c>
      <c r="G566" s="5">
        <v>2</v>
      </c>
      <c r="H566" s="5">
        <v>2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 t="s">
        <v>13212</v>
      </c>
      <c r="O566" s="5" t="s">
        <v>13212</v>
      </c>
      <c r="P566" s="5" t="s">
        <v>13212</v>
      </c>
      <c r="Q566" s="5" t="s">
        <v>13212</v>
      </c>
      <c r="R566" s="5" t="s">
        <v>1476</v>
      </c>
      <c r="S566" s="5">
        <v>1</v>
      </c>
      <c r="T566" s="5">
        <v>1</v>
      </c>
      <c r="V566" s="5" t="s">
        <v>13041</v>
      </c>
      <c r="X566" s="5" t="s">
        <v>13662</v>
      </c>
      <c r="Y566" s="5" t="s">
        <v>14822</v>
      </c>
      <c r="Z566" s="5">
        <f t="shared" si="9"/>
        <v>1</v>
      </c>
    </row>
    <row r="567" spans="1:26" x14ac:dyDescent="0.25">
      <c r="A567" s="5" t="s">
        <v>1257</v>
      </c>
      <c r="B567" s="5" t="s">
        <v>69</v>
      </c>
      <c r="C567" s="5">
        <v>0</v>
      </c>
      <c r="D567" s="5">
        <v>60</v>
      </c>
      <c r="E567" s="5">
        <v>0</v>
      </c>
      <c r="F567" s="5" t="s">
        <v>13050</v>
      </c>
      <c r="G567" s="5">
        <v>2</v>
      </c>
      <c r="H567" s="5">
        <v>2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 t="s">
        <v>13212</v>
      </c>
      <c r="O567" s="5" t="s">
        <v>13212</v>
      </c>
      <c r="P567" s="5" t="s">
        <v>13212</v>
      </c>
      <c r="Q567" s="5" t="s">
        <v>13212</v>
      </c>
      <c r="R567" s="5" t="s">
        <v>1476</v>
      </c>
      <c r="S567" s="5">
        <v>1</v>
      </c>
      <c r="T567" s="5">
        <v>1</v>
      </c>
      <c r="V567" s="5" t="s">
        <v>13041</v>
      </c>
      <c r="X567" s="5" t="s">
        <v>13662</v>
      </c>
      <c r="Y567" s="5" t="s">
        <v>14823</v>
      </c>
      <c r="Z567" s="5">
        <f t="shared" si="9"/>
        <v>1</v>
      </c>
    </row>
    <row r="568" spans="1:26" x14ac:dyDescent="0.25">
      <c r="A568" s="5" t="s">
        <v>1254</v>
      </c>
      <c r="B568" s="5" t="s">
        <v>45</v>
      </c>
      <c r="C568" s="5">
        <v>0</v>
      </c>
      <c r="D568" s="5">
        <v>30</v>
      </c>
      <c r="E568" s="5">
        <v>0</v>
      </c>
      <c r="F568" s="5" t="s">
        <v>1255</v>
      </c>
      <c r="G568" s="5">
        <v>5</v>
      </c>
      <c r="H568" s="5">
        <v>5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 t="s">
        <v>13212</v>
      </c>
      <c r="O568" s="5" t="s">
        <v>13212</v>
      </c>
      <c r="P568" s="5" t="s">
        <v>13212</v>
      </c>
      <c r="Q568" s="5" t="s">
        <v>13212</v>
      </c>
      <c r="R568" s="5" t="s">
        <v>751</v>
      </c>
      <c r="S568" s="5" t="s">
        <v>1269</v>
      </c>
      <c r="T568" s="5">
        <v>1</v>
      </c>
      <c r="U568" s="5" t="s">
        <v>31</v>
      </c>
      <c r="V568" s="5" t="s">
        <v>13878</v>
      </c>
      <c r="X568" s="5" t="s">
        <v>13662</v>
      </c>
      <c r="Y568" s="5" t="s">
        <v>14824</v>
      </c>
      <c r="Z568" s="5">
        <f t="shared" si="9"/>
        <v>1</v>
      </c>
    </row>
    <row r="569" spans="1:26" x14ac:dyDescent="0.25">
      <c r="A569" s="5" t="s">
        <v>1254</v>
      </c>
      <c r="B569" s="5" t="s">
        <v>46</v>
      </c>
      <c r="C569" s="5">
        <v>0</v>
      </c>
      <c r="D569" s="5">
        <v>30</v>
      </c>
      <c r="E569" s="5">
        <v>0</v>
      </c>
      <c r="F569" s="5" t="s">
        <v>1255</v>
      </c>
      <c r="G569" s="5">
        <v>5</v>
      </c>
      <c r="H569" s="5">
        <v>5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 t="s">
        <v>13212</v>
      </c>
      <c r="O569" s="5" t="s">
        <v>13212</v>
      </c>
      <c r="P569" s="5" t="s">
        <v>13212</v>
      </c>
      <c r="Q569" s="5" t="s">
        <v>13212</v>
      </c>
      <c r="R569" s="5" t="s">
        <v>751</v>
      </c>
      <c r="S569" s="5" t="s">
        <v>1269</v>
      </c>
      <c r="T569" s="5">
        <v>1</v>
      </c>
      <c r="U569" s="5" t="s">
        <v>31</v>
      </c>
      <c r="V569" s="5" t="s">
        <v>13878</v>
      </c>
      <c r="X569" s="5" t="s">
        <v>13662</v>
      </c>
      <c r="Y569" s="5" t="s">
        <v>14825</v>
      </c>
      <c r="Z569" s="5">
        <f t="shared" si="9"/>
        <v>1</v>
      </c>
    </row>
    <row r="570" spans="1:26" x14ac:dyDescent="0.25">
      <c r="A570" s="5" t="s">
        <v>1254</v>
      </c>
      <c r="B570" s="5" t="s">
        <v>69</v>
      </c>
      <c r="C570" s="5">
        <v>0</v>
      </c>
      <c r="D570" s="5">
        <v>30</v>
      </c>
      <c r="E570" s="5">
        <v>0</v>
      </c>
      <c r="F570" s="5" t="s">
        <v>1255</v>
      </c>
      <c r="G570" s="5">
        <v>5</v>
      </c>
      <c r="H570" s="5">
        <v>5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 t="s">
        <v>13212</v>
      </c>
      <c r="O570" s="5" t="s">
        <v>13212</v>
      </c>
      <c r="P570" s="5" t="s">
        <v>13212</v>
      </c>
      <c r="Q570" s="5" t="s">
        <v>13212</v>
      </c>
      <c r="R570" s="5" t="s">
        <v>751</v>
      </c>
      <c r="S570" s="5" t="s">
        <v>1269</v>
      </c>
      <c r="T570" s="5">
        <v>1</v>
      </c>
      <c r="U570" s="5" t="s">
        <v>31</v>
      </c>
      <c r="V570" s="5" t="s">
        <v>13878</v>
      </c>
      <c r="X570" s="5" t="s">
        <v>13662</v>
      </c>
      <c r="Y570" s="5" t="s">
        <v>14826</v>
      </c>
      <c r="Z570" s="5">
        <f t="shared" si="9"/>
        <v>1</v>
      </c>
    </row>
    <row r="571" spans="1:26" x14ac:dyDescent="0.25">
      <c r="A571" s="5" t="s">
        <v>2268</v>
      </c>
      <c r="B571" s="5" t="s">
        <v>28</v>
      </c>
      <c r="C571" s="5">
        <v>0</v>
      </c>
      <c r="D571" s="5" t="s">
        <v>153</v>
      </c>
      <c r="E571" s="5">
        <v>0</v>
      </c>
      <c r="F571" s="5" t="s">
        <v>13044</v>
      </c>
      <c r="G571" s="5">
        <v>2</v>
      </c>
      <c r="H571" s="5">
        <v>2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 t="s">
        <v>13212</v>
      </c>
      <c r="O571" s="5" t="s">
        <v>13212</v>
      </c>
      <c r="P571" s="5" t="s">
        <v>13212</v>
      </c>
      <c r="Q571" s="5" t="s">
        <v>13212</v>
      </c>
      <c r="R571" s="5" t="s">
        <v>1476</v>
      </c>
      <c r="S571" s="5">
        <v>1</v>
      </c>
      <c r="T571" s="5">
        <v>2</v>
      </c>
      <c r="V571" s="5" t="s">
        <v>13041</v>
      </c>
      <c r="X571" s="5" t="s">
        <v>13662</v>
      </c>
      <c r="Y571" s="5" t="s">
        <v>14827</v>
      </c>
      <c r="Z571" s="5">
        <f t="shared" si="9"/>
        <v>1</v>
      </c>
    </row>
    <row r="572" spans="1:26" x14ac:dyDescent="0.25">
      <c r="A572" s="5" t="s">
        <v>445</v>
      </c>
      <c r="B572" s="5" t="s">
        <v>28</v>
      </c>
      <c r="C572" s="5">
        <v>0</v>
      </c>
      <c r="D572" s="5" t="s">
        <v>444</v>
      </c>
      <c r="E572" s="5">
        <v>0</v>
      </c>
      <c r="F572" s="5" t="s">
        <v>13044</v>
      </c>
      <c r="G572" s="5">
        <v>2</v>
      </c>
      <c r="H572" s="5">
        <v>2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 t="s">
        <v>13212</v>
      </c>
      <c r="O572" s="5" t="s">
        <v>13212</v>
      </c>
      <c r="P572" s="5" t="s">
        <v>13212</v>
      </c>
      <c r="Q572" s="5" t="s">
        <v>13212</v>
      </c>
      <c r="R572" s="5" t="s">
        <v>1476</v>
      </c>
      <c r="S572" s="5">
        <v>1</v>
      </c>
      <c r="T572" s="5">
        <v>2</v>
      </c>
      <c r="V572" s="5" t="s">
        <v>13041</v>
      </c>
      <c r="X572" s="5" t="s">
        <v>13662</v>
      </c>
      <c r="Y572" s="5" t="s">
        <v>14828</v>
      </c>
      <c r="Z572" s="5">
        <f t="shared" si="9"/>
        <v>1</v>
      </c>
    </row>
    <row r="573" spans="1:26" x14ac:dyDescent="0.25">
      <c r="A573" s="5" t="s">
        <v>443</v>
      </c>
      <c r="B573" s="5" t="s">
        <v>28</v>
      </c>
      <c r="C573" s="5">
        <v>0</v>
      </c>
      <c r="D573" s="5" t="s">
        <v>444</v>
      </c>
      <c r="E573" s="5">
        <v>0</v>
      </c>
      <c r="F573" s="5" t="s">
        <v>13044</v>
      </c>
      <c r="G573" s="5">
        <v>2</v>
      </c>
      <c r="H573" s="5">
        <v>2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 t="s">
        <v>13212</v>
      </c>
      <c r="O573" s="5" t="s">
        <v>13212</v>
      </c>
      <c r="P573" s="5" t="s">
        <v>13212</v>
      </c>
      <c r="Q573" s="5" t="s">
        <v>13212</v>
      </c>
      <c r="R573" s="5" t="s">
        <v>30</v>
      </c>
      <c r="S573" s="5">
        <v>1</v>
      </c>
      <c r="T573" s="5">
        <v>2</v>
      </c>
      <c r="U573" s="5" t="s">
        <v>14279</v>
      </c>
      <c r="V573" s="5" t="s">
        <v>13041</v>
      </c>
      <c r="X573" s="5" t="s">
        <v>13662</v>
      </c>
      <c r="Y573" s="5" t="s">
        <v>14829</v>
      </c>
      <c r="Z573" s="5">
        <f t="shared" si="9"/>
        <v>1</v>
      </c>
    </row>
    <row r="574" spans="1:26" x14ac:dyDescent="0.25">
      <c r="A574" s="5" t="s">
        <v>2366</v>
      </c>
      <c r="B574" s="5" t="s">
        <v>28</v>
      </c>
      <c r="C574" s="5">
        <v>0</v>
      </c>
      <c r="D574" s="5" t="s">
        <v>153</v>
      </c>
      <c r="E574" s="5">
        <v>0</v>
      </c>
      <c r="F574" s="5" t="s">
        <v>13044</v>
      </c>
      <c r="G574" s="5">
        <v>2</v>
      </c>
      <c r="H574" s="5">
        <v>2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 t="s">
        <v>13212</v>
      </c>
      <c r="O574" s="5" t="s">
        <v>13212</v>
      </c>
      <c r="P574" s="5" t="s">
        <v>13212</v>
      </c>
      <c r="Q574" s="5" t="s">
        <v>13212</v>
      </c>
      <c r="R574" s="5" t="s">
        <v>1476</v>
      </c>
      <c r="S574" s="5">
        <v>1</v>
      </c>
      <c r="T574" s="5">
        <v>2</v>
      </c>
      <c r="V574" s="5" t="s">
        <v>13041</v>
      </c>
      <c r="X574" s="5" t="s">
        <v>13662</v>
      </c>
      <c r="Y574" s="5" t="s">
        <v>14830</v>
      </c>
      <c r="Z574" s="5">
        <f t="shared" si="9"/>
        <v>1</v>
      </c>
    </row>
    <row r="575" spans="1:26" x14ac:dyDescent="0.25">
      <c r="A575" s="5" t="s">
        <v>2327</v>
      </c>
      <c r="B575" s="5" t="s">
        <v>28</v>
      </c>
      <c r="C575" s="5">
        <v>0</v>
      </c>
      <c r="D575" s="5" t="s">
        <v>153</v>
      </c>
      <c r="E575" s="5">
        <v>0</v>
      </c>
      <c r="F575" s="5" t="s">
        <v>13044</v>
      </c>
      <c r="G575" s="5">
        <v>2</v>
      </c>
      <c r="H575" s="5">
        <v>2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 t="s">
        <v>13212</v>
      </c>
      <c r="O575" s="5" t="s">
        <v>13212</v>
      </c>
      <c r="P575" s="5" t="s">
        <v>13212</v>
      </c>
      <c r="Q575" s="5" t="s">
        <v>13212</v>
      </c>
      <c r="R575" s="5" t="s">
        <v>1476</v>
      </c>
      <c r="S575" s="5">
        <v>1</v>
      </c>
      <c r="T575" s="5">
        <v>2</v>
      </c>
      <c r="V575" s="5" t="s">
        <v>13041</v>
      </c>
      <c r="X575" s="5" t="s">
        <v>13662</v>
      </c>
      <c r="Y575" s="5" t="s">
        <v>14831</v>
      </c>
      <c r="Z575" s="5">
        <f t="shared" si="9"/>
        <v>1</v>
      </c>
    </row>
    <row r="576" spans="1:26" x14ac:dyDescent="0.25">
      <c r="A576" s="5" t="s">
        <v>2002</v>
      </c>
      <c r="B576" s="5" t="s">
        <v>28</v>
      </c>
      <c r="C576" s="5">
        <v>0</v>
      </c>
      <c r="D576" s="5" t="s">
        <v>153</v>
      </c>
      <c r="E576" s="5">
        <v>0</v>
      </c>
      <c r="F576" s="5" t="s">
        <v>13044</v>
      </c>
      <c r="G576" s="5">
        <v>2</v>
      </c>
      <c r="H576" s="5">
        <v>2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 t="s">
        <v>13212</v>
      </c>
      <c r="O576" s="5" t="s">
        <v>13212</v>
      </c>
      <c r="P576" s="5" t="s">
        <v>13212</v>
      </c>
      <c r="Q576" s="5" t="s">
        <v>13212</v>
      </c>
      <c r="R576" s="5" t="s">
        <v>1476</v>
      </c>
      <c r="S576" s="5">
        <v>1</v>
      </c>
      <c r="T576" s="5">
        <v>2</v>
      </c>
      <c r="V576" s="5" t="s">
        <v>13041</v>
      </c>
      <c r="X576" s="5" t="s">
        <v>13662</v>
      </c>
      <c r="Y576" s="5" t="s">
        <v>14832</v>
      </c>
      <c r="Z576" s="5">
        <f t="shared" si="9"/>
        <v>1</v>
      </c>
    </row>
    <row r="577" spans="1:26" x14ac:dyDescent="0.25">
      <c r="A577" s="5" t="s">
        <v>2011</v>
      </c>
      <c r="B577" s="5" t="s">
        <v>28</v>
      </c>
      <c r="C577" s="5">
        <v>0</v>
      </c>
      <c r="D577" s="5" t="s">
        <v>153</v>
      </c>
      <c r="E577" s="5">
        <v>0</v>
      </c>
      <c r="F577" s="5" t="s">
        <v>13044</v>
      </c>
      <c r="G577" s="5">
        <v>2</v>
      </c>
      <c r="H577" s="5">
        <v>2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 t="s">
        <v>13212</v>
      </c>
      <c r="O577" s="5" t="s">
        <v>13212</v>
      </c>
      <c r="P577" s="5" t="s">
        <v>13212</v>
      </c>
      <c r="Q577" s="5" t="s">
        <v>13212</v>
      </c>
      <c r="R577" s="5" t="s">
        <v>1476</v>
      </c>
      <c r="S577" s="5">
        <v>1</v>
      </c>
      <c r="T577" s="5">
        <v>2</v>
      </c>
      <c r="V577" s="5" t="s">
        <v>13041</v>
      </c>
      <c r="X577" s="5" t="s">
        <v>13662</v>
      </c>
      <c r="Y577" s="5" t="s">
        <v>14833</v>
      </c>
      <c r="Z577" s="5">
        <f t="shared" si="9"/>
        <v>1</v>
      </c>
    </row>
    <row r="578" spans="1:26" x14ac:dyDescent="0.25">
      <c r="A578" s="5" t="s">
        <v>384</v>
      </c>
      <c r="B578" s="5" t="s">
        <v>28</v>
      </c>
      <c r="C578" s="5">
        <v>0</v>
      </c>
      <c r="D578" s="5">
        <v>60</v>
      </c>
      <c r="E578" s="5">
        <v>0</v>
      </c>
      <c r="F578" s="5" t="s">
        <v>13044</v>
      </c>
      <c r="G578" s="5">
        <v>2</v>
      </c>
      <c r="H578" s="5">
        <v>2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 t="s">
        <v>13212</v>
      </c>
      <c r="O578" s="5" t="s">
        <v>13212</v>
      </c>
      <c r="P578" s="5" t="s">
        <v>13212</v>
      </c>
      <c r="Q578" s="5" t="s">
        <v>13212</v>
      </c>
      <c r="R578" s="5" t="s">
        <v>1476</v>
      </c>
      <c r="S578" s="5">
        <v>1</v>
      </c>
      <c r="T578" s="5">
        <v>2</v>
      </c>
      <c r="V578" s="5" t="s">
        <v>13041</v>
      </c>
      <c r="X578" s="5" t="s">
        <v>13662</v>
      </c>
      <c r="Y578" s="5" t="s">
        <v>14834</v>
      </c>
      <c r="Z578" s="5">
        <f t="shared" ref="Z578:Z641" si="10">COUNTIF(Y:Y,Y578)</f>
        <v>1</v>
      </c>
    </row>
    <row r="579" spans="1:26" x14ac:dyDescent="0.25">
      <c r="A579" s="5" t="s">
        <v>382</v>
      </c>
      <c r="B579" s="5" t="s">
        <v>28</v>
      </c>
      <c r="C579" s="5">
        <v>0</v>
      </c>
      <c r="D579" s="5">
        <v>60</v>
      </c>
      <c r="E579" s="5">
        <v>0</v>
      </c>
      <c r="F579" s="5" t="s">
        <v>13044</v>
      </c>
      <c r="G579" s="5">
        <v>2</v>
      </c>
      <c r="H579" s="5">
        <v>2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 t="s">
        <v>13212</v>
      </c>
      <c r="O579" s="5" t="s">
        <v>13212</v>
      </c>
      <c r="P579" s="5" t="s">
        <v>13212</v>
      </c>
      <c r="Q579" s="5" t="s">
        <v>13212</v>
      </c>
      <c r="R579" s="5" t="s">
        <v>30</v>
      </c>
      <c r="S579" s="5">
        <v>1</v>
      </c>
      <c r="T579" s="5">
        <v>2</v>
      </c>
      <c r="V579" s="5" t="s">
        <v>13041</v>
      </c>
      <c r="X579" s="5" t="s">
        <v>13662</v>
      </c>
      <c r="Y579" s="5" t="s">
        <v>14835</v>
      </c>
      <c r="Z579" s="5">
        <f t="shared" si="10"/>
        <v>1</v>
      </c>
    </row>
    <row r="580" spans="1:26" x14ac:dyDescent="0.25">
      <c r="A580" s="5" t="s">
        <v>1444</v>
      </c>
      <c r="B580" s="5" t="s">
        <v>28</v>
      </c>
      <c r="C580" s="5">
        <v>0</v>
      </c>
      <c r="D580" s="5">
        <v>80</v>
      </c>
      <c r="E580" s="5">
        <v>0</v>
      </c>
      <c r="F580" s="5" t="s">
        <v>1445</v>
      </c>
      <c r="G580" s="5">
        <v>5</v>
      </c>
      <c r="H580" s="5">
        <v>5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 t="s">
        <v>13212</v>
      </c>
      <c r="O580" s="5" t="s">
        <v>13212</v>
      </c>
      <c r="P580" s="5" t="s">
        <v>13212</v>
      </c>
      <c r="Q580" s="5" t="s">
        <v>13212</v>
      </c>
      <c r="R580" s="5" t="s">
        <v>1476</v>
      </c>
      <c r="S580" s="5" t="s">
        <v>1269</v>
      </c>
      <c r="T580" s="5">
        <v>2</v>
      </c>
      <c r="V580" s="5" t="s">
        <v>13041</v>
      </c>
      <c r="X580" s="5" t="s">
        <v>13662</v>
      </c>
      <c r="Y580" s="5" t="s">
        <v>14836</v>
      </c>
      <c r="Z580" s="5">
        <f t="shared" si="10"/>
        <v>1</v>
      </c>
    </row>
    <row r="581" spans="1:26" x14ac:dyDescent="0.25">
      <c r="A581" s="5" t="s">
        <v>308</v>
      </c>
      <c r="B581" s="5" t="s">
        <v>28</v>
      </c>
      <c r="C581" s="5">
        <v>0</v>
      </c>
      <c r="D581" s="5">
        <v>62</v>
      </c>
      <c r="E581" s="5">
        <v>0</v>
      </c>
      <c r="F581" s="5" t="s">
        <v>13044</v>
      </c>
      <c r="G581" s="5">
        <v>2</v>
      </c>
      <c r="H581" s="5">
        <v>2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 t="s">
        <v>13212</v>
      </c>
      <c r="O581" s="5" t="s">
        <v>13212</v>
      </c>
      <c r="P581" s="5" t="s">
        <v>13212</v>
      </c>
      <c r="Q581" s="5" t="s">
        <v>13212</v>
      </c>
      <c r="R581" s="5" t="s">
        <v>1476</v>
      </c>
      <c r="S581" s="5">
        <v>1</v>
      </c>
      <c r="T581" s="5">
        <v>2</v>
      </c>
      <c r="V581" s="5" t="s">
        <v>13041</v>
      </c>
      <c r="X581" s="5" t="s">
        <v>13662</v>
      </c>
      <c r="Y581" s="5" t="s">
        <v>14837</v>
      </c>
      <c r="Z581" s="5">
        <f t="shared" si="10"/>
        <v>1</v>
      </c>
    </row>
    <row r="582" spans="1:26" x14ac:dyDescent="0.25">
      <c r="A582" s="5" t="s">
        <v>306</v>
      </c>
      <c r="B582" s="5" t="s">
        <v>28</v>
      </c>
      <c r="C582" s="5">
        <v>0</v>
      </c>
      <c r="D582" s="5">
        <v>62</v>
      </c>
      <c r="E582" s="5">
        <v>0</v>
      </c>
      <c r="F582" s="5" t="s">
        <v>13044</v>
      </c>
      <c r="G582" s="5">
        <v>2</v>
      </c>
      <c r="H582" s="5">
        <v>2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 t="s">
        <v>13212</v>
      </c>
      <c r="O582" s="5" t="s">
        <v>13212</v>
      </c>
      <c r="P582" s="5" t="s">
        <v>13212</v>
      </c>
      <c r="Q582" s="5" t="s">
        <v>13212</v>
      </c>
      <c r="R582" s="5" t="s">
        <v>30</v>
      </c>
      <c r="S582" s="5">
        <v>1</v>
      </c>
      <c r="T582" s="5">
        <v>2</v>
      </c>
      <c r="U582" s="5" t="s">
        <v>14279</v>
      </c>
      <c r="V582" s="5" t="s">
        <v>13041</v>
      </c>
      <c r="X582" s="5" t="s">
        <v>13662</v>
      </c>
      <c r="Y582" s="5" t="s">
        <v>14838</v>
      </c>
      <c r="Z582" s="5">
        <f t="shared" si="10"/>
        <v>1</v>
      </c>
    </row>
    <row r="583" spans="1:26" x14ac:dyDescent="0.25">
      <c r="A583" s="5" t="s">
        <v>1447</v>
      </c>
      <c r="B583" s="5" t="s">
        <v>28</v>
      </c>
      <c r="C583" s="5">
        <v>0</v>
      </c>
      <c r="D583" s="5">
        <v>80</v>
      </c>
      <c r="E583" s="5">
        <v>0</v>
      </c>
      <c r="F583" s="5" t="s">
        <v>1445</v>
      </c>
      <c r="G583" s="5">
        <v>5</v>
      </c>
      <c r="H583" s="5">
        <v>5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 t="s">
        <v>13212</v>
      </c>
      <c r="O583" s="5" t="s">
        <v>13212</v>
      </c>
      <c r="P583" s="5" t="s">
        <v>13212</v>
      </c>
      <c r="Q583" s="5" t="s">
        <v>13212</v>
      </c>
      <c r="R583" s="5" t="s">
        <v>1476</v>
      </c>
      <c r="S583" s="5" t="s">
        <v>1269</v>
      </c>
      <c r="T583" s="5">
        <v>2</v>
      </c>
      <c r="V583" s="5" t="s">
        <v>13041</v>
      </c>
      <c r="X583" s="5" t="s">
        <v>13662</v>
      </c>
      <c r="Y583" s="5" t="s">
        <v>14839</v>
      </c>
      <c r="Z583" s="5">
        <f t="shared" si="10"/>
        <v>1</v>
      </c>
    </row>
    <row r="584" spans="1:26" x14ac:dyDescent="0.25">
      <c r="A584" s="5" t="s">
        <v>2829</v>
      </c>
      <c r="B584" s="5" t="s">
        <v>28</v>
      </c>
      <c r="C584" s="5">
        <v>0</v>
      </c>
      <c r="D584" s="5" t="s">
        <v>153</v>
      </c>
      <c r="E584" s="5">
        <v>0</v>
      </c>
      <c r="F584" s="5" t="s">
        <v>13044</v>
      </c>
      <c r="G584" s="5">
        <v>2</v>
      </c>
      <c r="H584" s="5">
        <v>2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 t="s">
        <v>13212</v>
      </c>
      <c r="O584" s="5" t="s">
        <v>13212</v>
      </c>
      <c r="P584" s="5" t="s">
        <v>13212</v>
      </c>
      <c r="Q584" s="5" t="s">
        <v>13212</v>
      </c>
      <c r="R584" s="5" t="s">
        <v>1476</v>
      </c>
      <c r="S584" s="5">
        <v>1</v>
      </c>
      <c r="T584" s="5">
        <v>2</v>
      </c>
      <c r="V584" s="5" t="s">
        <v>13041</v>
      </c>
      <c r="X584" s="5" t="s">
        <v>13662</v>
      </c>
      <c r="Y584" s="5" t="s">
        <v>14840</v>
      </c>
      <c r="Z584" s="5">
        <f t="shared" si="10"/>
        <v>1</v>
      </c>
    </row>
    <row r="585" spans="1:26" x14ac:dyDescent="0.25">
      <c r="A585" s="5" t="s">
        <v>39</v>
      </c>
      <c r="B585" s="5" t="s">
        <v>28</v>
      </c>
      <c r="C585" s="5">
        <v>0</v>
      </c>
      <c r="D585" s="5" t="s">
        <v>37</v>
      </c>
      <c r="E585" s="5">
        <v>0</v>
      </c>
      <c r="F585" s="5" t="s">
        <v>13044</v>
      </c>
      <c r="G585" s="5">
        <v>2</v>
      </c>
      <c r="H585" s="5">
        <v>2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 t="s">
        <v>13212</v>
      </c>
      <c r="O585" s="5" t="s">
        <v>13212</v>
      </c>
      <c r="P585" s="5" t="s">
        <v>13212</v>
      </c>
      <c r="Q585" s="5" t="s">
        <v>13212</v>
      </c>
      <c r="R585" s="5" t="s">
        <v>1476</v>
      </c>
      <c r="S585" s="5">
        <v>1</v>
      </c>
      <c r="T585" s="5">
        <v>2</v>
      </c>
      <c r="V585" s="5" t="s">
        <v>13041</v>
      </c>
      <c r="X585" s="5" t="s">
        <v>13662</v>
      </c>
      <c r="Y585" s="5" t="s">
        <v>14841</v>
      </c>
      <c r="Z585" s="5">
        <f t="shared" si="10"/>
        <v>1</v>
      </c>
    </row>
    <row r="586" spans="1:26" x14ac:dyDescent="0.25">
      <c r="A586" s="5" t="s">
        <v>36</v>
      </c>
      <c r="B586" s="5" t="s">
        <v>28</v>
      </c>
      <c r="C586" s="5">
        <v>0</v>
      </c>
      <c r="D586" s="5" t="s">
        <v>37</v>
      </c>
      <c r="E586" s="5">
        <v>0</v>
      </c>
      <c r="F586" s="5" t="s">
        <v>13044</v>
      </c>
      <c r="G586" s="5">
        <v>2</v>
      </c>
      <c r="H586" s="5">
        <v>2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 t="s">
        <v>13212</v>
      </c>
      <c r="O586" s="5" t="s">
        <v>13212</v>
      </c>
      <c r="P586" s="5" t="s">
        <v>13212</v>
      </c>
      <c r="Q586" s="5" t="s">
        <v>13212</v>
      </c>
      <c r="R586" s="5" t="s">
        <v>30</v>
      </c>
      <c r="S586" s="5">
        <v>1</v>
      </c>
      <c r="T586" s="5">
        <v>2</v>
      </c>
      <c r="U586" s="5" t="s">
        <v>14279</v>
      </c>
      <c r="V586" s="5" t="s">
        <v>13041</v>
      </c>
      <c r="X586" s="5" t="s">
        <v>13662</v>
      </c>
      <c r="Y586" s="5" t="s">
        <v>14842</v>
      </c>
      <c r="Z586" s="5">
        <f t="shared" si="10"/>
        <v>1</v>
      </c>
    </row>
    <row r="587" spans="1:26" x14ac:dyDescent="0.25">
      <c r="A587" s="5" t="s">
        <v>1824</v>
      </c>
      <c r="B587" s="5" t="s">
        <v>28</v>
      </c>
      <c r="C587" s="5">
        <v>0</v>
      </c>
      <c r="D587" s="5" t="s">
        <v>153</v>
      </c>
      <c r="E587" s="5">
        <v>0</v>
      </c>
      <c r="F587" s="5" t="s">
        <v>13044</v>
      </c>
      <c r="G587" s="5">
        <v>2</v>
      </c>
      <c r="H587" s="5">
        <v>2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 t="s">
        <v>13212</v>
      </c>
      <c r="O587" s="5" t="s">
        <v>13212</v>
      </c>
      <c r="P587" s="5" t="s">
        <v>13212</v>
      </c>
      <c r="Q587" s="5" t="s">
        <v>13212</v>
      </c>
      <c r="R587" s="5" t="s">
        <v>1476</v>
      </c>
      <c r="S587" s="5">
        <v>1</v>
      </c>
      <c r="T587" s="5">
        <v>2</v>
      </c>
      <c r="V587" s="5" t="s">
        <v>13041</v>
      </c>
      <c r="X587" s="5" t="s">
        <v>13662</v>
      </c>
      <c r="Y587" s="5" t="s">
        <v>14843</v>
      </c>
      <c r="Z587" s="5">
        <f t="shared" si="10"/>
        <v>1</v>
      </c>
    </row>
    <row r="588" spans="1:26" x14ac:dyDescent="0.25">
      <c r="A588" s="5" t="s">
        <v>1650</v>
      </c>
      <c r="B588" s="5" t="s">
        <v>28</v>
      </c>
      <c r="C588" s="5">
        <v>0</v>
      </c>
      <c r="D588" s="5" t="s">
        <v>153</v>
      </c>
      <c r="E588" s="5">
        <v>0</v>
      </c>
      <c r="F588" s="5" t="s">
        <v>13044</v>
      </c>
      <c r="G588" s="5">
        <v>2</v>
      </c>
      <c r="H588" s="5">
        <v>2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 t="s">
        <v>13212</v>
      </c>
      <c r="O588" s="5" t="s">
        <v>13212</v>
      </c>
      <c r="P588" s="5" t="s">
        <v>13212</v>
      </c>
      <c r="Q588" s="5" t="s">
        <v>13212</v>
      </c>
      <c r="R588" s="5" t="s">
        <v>1476</v>
      </c>
      <c r="S588" s="5">
        <v>1</v>
      </c>
      <c r="T588" s="5">
        <v>2</v>
      </c>
      <c r="V588" s="5" t="s">
        <v>13041</v>
      </c>
      <c r="X588" s="5" t="s">
        <v>13662</v>
      </c>
      <c r="Y588" s="5" t="s">
        <v>14844</v>
      </c>
      <c r="Z588" s="5">
        <f t="shared" si="10"/>
        <v>1</v>
      </c>
    </row>
    <row r="589" spans="1:26" x14ac:dyDescent="0.25">
      <c r="A589" s="5" t="s">
        <v>2114</v>
      </c>
      <c r="B589" s="5" t="s">
        <v>45</v>
      </c>
      <c r="C589" s="5">
        <v>0</v>
      </c>
      <c r="D589" s="5">
        <v>45</v>
      </c>
      <c r="E589" s="5">
        <v>0</v>
      </c>
      <c r="F589" s="5" t="s">
        <v>13050</v>
      </c>
      <c r="G589" s="5">
        <v>2</v>
      </c>
      <c r="H589" s="5">
        <v>2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 t="s">
        <v>13212</v>
      </c>
      <c r="O589" s="5" t="s">
        <v>13212</v>
      </c>
      <c r="P589" s="5" t="s">
        <v>13212</v>
      </c>
      <c r="Q589" s="5" t="s">
        <v>13212</v>
      </c>
      <c r="R589" s="5" t="s">
        <v>1476</v>
      </c>
      <c r="S589" s="5">
        <v>1</v>
      </c>
      <c r="T589" s="5">
        <v>1</v>
      </c>
      <c r="V589" s="5" t="s">
        <v>13041</v>
      </c>
      <c r="X589" s="5" t="s">
        <v>13662</v>
      </c>
      <c r="Y589" s="5" t="s">
        <v>14845</v>
      </c>
      <c r="Z589" s="5">
        <f t="shared" si="10"/>
        <v>1</v>
      </c>
    </row>
    <row r="590" spans="1:26" x14ac:dyDescent="0.25">
      <c r="A590" s="5" t="s">
        <v>2114</v>
      </c>
      <c r="B590" s="5" t="s">
        <v>28</v>
      </c>
      <c r="C590" s="5">
        <v>0</v>
      </c>
      <c r="D590" s="5" t="s">
        <v>153</v>
      </c>
      <c r="E590" s="5">
        <v>0</v>
      </c>
      <c r="F590" s="5" t="s">
        <v>13044</v>
      </c>
      <c r="G590" s="5">
        <v>2</v>
      </c>
      <c r="H590" s="5">
        <v>2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 t="s">
        <v>13212</v>
      </c>
      <c r="O590" s="5" t="s">
        <v>13212</v>
      </c>
      <c r="P590" s="5" t="s">
        <v>13212</v>
      </c>
      <c r="Q590" s="5" t="s">
        <v>13212</v>
      </c>
      <c r="R590" s="5" t="s">
        <v>1476</v>
      </c>
      <c r="S590" s="5">
        <v>1</v>
      </c>
      <c r="T590" s="5">
        <v>2</v>
      </c>
      <c r="V590" s="5" t="s">
        <v>13041</v>
      </c>
      <c r="X590" s="5" t="s">
        <v>13662</v>
      </c>
      <c r="Y590" s="5" t="s">
        <v>14846</v>
      </c>
      <c r="Z590" s="5">
        <f t="shared" si="10"/>
        <v>1</v>
      </c>
    </row>
    <row r="591" spans="1:26" x14ac:dyDescent="0.25">
      <c r="A591" s="5" t="s">
        <v>1629</v>
      </c>
      <c r="B591" s="5" t="s">
        <v>28</v>
      </c>
      <c r="C591" s="5">
        <v>0</v>
      </c>
      <c r="D591" s="5" t="s">
        <v>153</v>
      </c>
      <c r="E591" s="5">
        <v>0</v>
      </c>
      <c r="F591" s="5" t="s">
        <v>13044</v>
      </c>
      <c r="G591" s="5">
        <v>2</v>
      </c>
      <c r="H591" s="5">
        <v>2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 t="s">
        <v>13212</v>
      </c>
      <c r="O591" s="5" t="s">
        <v>13212</v>
      </c>
      <c r="P591" s="5" t="s">
        <v>13212</v>
      </c>
      <c r="Q591" s="5" t="s">
        <v>13212</v>
      </c>
      <c r="R591" s="5" t="s">
        <v>1476</v>
      </c>
      <c r="S591" s="5">
        <v>1</v>
      </c>
      <c r="T591" s="5">
        <v>2</v>
      </c>
      <c r="V591" s="5" t="s">
        <v>13041</v>
      </c>
      <c r="X591" s="5" t="s">
        <v>13662</v>
      </c>
      <c r="Y591" s="5" t="s">
        <v>14847</v>
      </c>
      <c r="Z591" s="5">
        <f t="shared" si="10"/>
        <v>1</v>
      </c>
    </row>
    <row r="592" spans="1:26" x14ac:dyDescent="0.25">
      <c r="A592" s="5" t="s">
        <v>2394</v>
      </c>
      <c r="B592" s="5" t="s">
        <v>45</v>
      </c>
      <c r="C592" s="5">
        <v>0</v>
      </c>
      <c r="D592" s="5">
        <v>45</v>
      </c>
      <c r="E592" s="5">
        <v>0</v>
      </c>
      <c r="F592" s="5" t="s">
        <v>13050</v>
      </c>
      <c r="G592" s="5">
        <v>2</v>
      </c>
      <c r="H592" s="5">
        <v>2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 t="s">
        <v>13212</v>
      </c>
      <c r="O592" s="5" t="s">
        <v>13212</v>
      </c>
      <c r="P592" s="5" t="s">
        <v>13212</v>
      </c>
      <c r="Q592" s="5" t="s">
        <v>13212</v>
      </c>
      <c r="R592" s="5" t="s">
        <v>1476</v>
      </c>
      <c r="S592" s="5">
        <v>1</v>
      </c>
      <c r="T592" s="5">
        <v>1</v>
      </c>
      <c r="V592" s="5" t="s">
        <v>13041</v>
      </c>
      <c r="X592" s="5" t="s">
        <v>13662</v>
      </c>
      <c r="Y592" s="5" t="s">
        <v>14848</v>
      </c>
      <c r="Z592" s="5">
        <f t="shared" si="10"/>
        <v>1</v>
      </c>
    </row>
    <row r="593" spans="1:26" x14ac:dyDescent="0.25">
      <c r="A593" s="5" t="s">
        <v>2394</v>
      </c>
      <c r="B593" s="5" t="s">
        <v>28</v>
      </c>
      <c r="C593" s="5">
        <v>0</v>
      </c>
      <c r="D593" s="5" t="s">
        <v>153</v>
      </c>
      <c r="E593" s="5">
        <v>0</v>
      </c>
      <c r="F593" s="5" t="s">
        <v>13044</v>
      </c>
      <c r="G593" s="5">
        <v>2</v>
      </c>
      <c r="H593" s="5">
        <v>2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 t="s">
        <v>13212</v>
      </c>
      <c r="O593" s="5" t="s">
        <v>13212</v>
      </c>
      <c r="P593" s="5" t="s">
        <v>13212</v>
      </c>
      <c r="Q593" s="5" t="s">
        <v>13212</v>
      </c>
      <c r="R593" s="5" t="s">
        <v>1476</v>
      </c>
      <c r="S593" s="5">
        <v>1</v>
      </c>
      <c r="T593" s="5">
        <v>2</v>
      </c>
      <c r="V593" s="5" t="s">
        <v>13041</v>
      </c>
      <c r="X593" s="5" t="s">
        <v>13662</v>
      </c>
      <c r="Y593" s="5" t="s">
        <v>14849</v>
      </c>
      <c r="Z593" s="5">
        <f t="shared" si="10"/>
        <v>1</v>
      </c>
    </row>
    <row r="594" spans="1:26" x14ac:dyDescent="0.25">
      <c r="A594" s="5" t="s">
        <v>2092</v>
      </c>
      <c r="B594" s="5" t="s">
        <v>45</v>
      </c>
      <c r="C594" s="5">
        <v>0</v>
      </c>
      <c r="D594" s="5">
        <v>45</v>
      </c>
      <c r="E594" s="5">
        <v>0</v>
      </c>
      <c r="F594" s="5" t="s">
        <v>13050</v>
      </c>
      <c r="G594" s="5">
        <v>2</v>
      </c>
      <c r="H594" s="5">
        <v>2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 t="s">
        <v>13212</v>
      </c>
      <c r="O594" s="5" t="s">
        <v>13212</v>
      </c>
      <c r="P594" s="5" t="s">
        <v>13212</v>
      </c>
      <c r="Q594" s="5" t="s">
        <v>13212</v>
      </c>
      <c r="R594" s="5" t="s">
        <v>1476</v>
      </c>
      <c r="S594" s="5">
        <v>1</v>
      </c>
      <c r="T594" s="5">
        <v>1</v>
      </c>
      <c r="V594" s="5" t="s">
        <v>13041</v>
      </c>
      <c r="X594" s="5" t="s">
        <v>13662</v>
      </c>
      <c r="Y594" s="5" t="s">
        <v>14850</v>
      </c>
      <c r="Z594" s="5">
        <f t="shared" si="10"/>
        <v>1</v>
      </c>
    </row>
    <row r="595" spans="1:26" x14ac:dyDescent="0.25">
      <c r="A595" s="5" t="s">
        <v>2092</v>
      </c>
      <c r="B595" s="5" t="s">
        <v>28</v>
      </c>
      <c r="C595" s="5">
        <v>0</v>
      </c>
      <c r="D595" s="5" t="s">
        <v>153</v>
      </c>
      <c r="E595" s="5">
        <v>0</v>
      </c>
      <c r="F595" s="5" t="s">
        <v>13044</v>
      </c>
      <c r="G595" s="5">
        <v>2</v>
      </c>
      <c r="H595" s="5">
        <v>2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 t="s">
        <v>13212</v>
      </c>
      <c r="O595" s="5" t="s">
        <v>13212</v>
      </c>
      <c r="P595" s="5" t="s">
        <v>13212</v>
      </c>
      <c r="Q595" s="5" t="s">
        <v>13212</v>
      </c>
      <c r="R595" s="5" t="s">
        <v>1476</v>
      </c>
      <c r="S595" s="5">
        <v>1</v>
      </c>
      <c r="T595" s="5">
        <v>2</v>
      </c>
      <c r="V595" s="5" t="s">
        <v>13041</v>
      </c>
      <c r="X595" s="5" t="s">
        <v>13662</v>
      </c>
      <c r="Y595" s="5" t="s">
        <v>14851</v>
      </c>
      <c r="Z595" s="5">
        <f t="shared" si="10"/>
        <v>1</v>
      </c>
    </row>
    <row r="596" spans="1:26" x14ac:dyDescent="0.25">
      <c r="A596" s="5" t="s">
        <v>2262</v>
      </c>
      <c r="B596" s="5" t="s">
        <v>28</v>
      </c>
      <c r="C596" s="5">
        <v>0</v>
      </c>
      <c r="D596" s="5" t="s">
        <v>153</v>
      </c>
      <c r="E596" s="5">
        <v>0</v>
      </c>
      <c r="F596" s="5" t="s">
        <v>13044</v>
      </c>
      <c r="G596" s="5">
        <v>2</v>
      </c>
      <c r="H596" s="5">
        <v>2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 t="s">
        <v>13212</v>
      </c>
      <c r="O596" s="5" t="s">
        <v>13212</v>
      </c>
      <c r="P596" s="5" t="s">
        <v>13212</v>
      </c>
      <c r="Q596" s="5" t="s">
        <v>13212</v>
      </c>
      <c r="R596" s="5" t="s">
        <v>1476</v>
      </c>
      <c r="S596" s="5">
        <v>1</v>
      </c>
      <c r="T596" s="5">
        <v>2</v>
      </c>
      <c r="V596" s="5" t="s">
        <v>13041</v>
      </c>
      <c r="X596" s="5" t="s">
        <v>13662</v>
      </c>
      <c r="Y596" s="5" t="s">
        <v>14852</v>
      </c>
      <c r="Z596" s="5">
        <f t="shared" si="10"/>
        <v>1</v>
      </c>
    </row>
    <row r="597" spans="1:26" x14ac:dyDescent="0.25">
      <c r="A597" s="5" t="s">
        <v>2605</v>
      </c>
      <c r="B597" s="5" t="s">
        <v>28</v>
      </c>
      <c r="C597" s="5">
        <v>0</v>
      </c>
      <c r="D597" s="5" t="s">
        <v>153</v>
      </c>
      <c r="E597" s="5">
        <v>0</v>
      </c>
      <c r="F597" s="5" t="s">
        <v>13044</v>
      </c>
      <c r="G597" s="5">
        <v>2</v>
      </c>
      <c r="H597" s="5">
        <v>2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 t="s">
        <v>13212</v>
      </c>
      <c r="O597" s="5" t="s">
        <v>13212</v>
      </c>
      <c r="P597" s="5" t="s">
        <v>13212</v>
      </c>
      <c r="Q597" s="5" t="s">
        <v>13212</v>
      </c>
      <c r="R597" s="5" t="s">
        <v>1476</v>
      </c>
      <c r="S597" s="5">
        <v>1</v>
      </c>
      <c r="T597" s="5">
        <v>2</v>
      </c>
      <c r="V597" s="5" t="s">
        <v>13041</v>
      </c>
      <c r="X597" s="5" t="s">
        <v>13662</v>
      </c>
      <c r="Y597" s="5" t="s">
        <v>14853</v>
      </c>
      <c r="Z597" s="5">
        <f t="shared" si="10"/>
        <v>1</v>
      </c>
    </row>
    <row r="598" spans="1:26" x14ac:dyDescent="0.25">
      <c r="A598" s="5" t="s">
        <v>2714</v>
      </c>
      <c r="B598" s="5" t="s">
        <v>28</v>
      </c>
      <c r="C598" s="5">
        <v>0</v>
      </c>
      <c r="D598" s="5" t="s">
        <v>153</v>
      </c>
      <c r="E598" s="5">
        <v>0</v>
      </c>
      <c r="F598" s="5" t="s">
        <v>13044</v>
      </c>
      <c r="G598" s="5">
        <v>2</v>
      </c>
      <c r="H598" s="5">
        <v>2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 t="s">
        <v>13212</v>
      </c>
      <c r="O598" s="5" t="s">
        <v>13212</v>
      </c>
      <c r="P598" s="5" t="s">
        <v>13212</v>
      </c>
      <c r="Q598" s="5" t="s">
        <v>13212</v>
      </c>
      <c r="R598" s="5" t="s">
        <v>1476</v>
      </c>
      <c r="S598" s="5">
        <v>1</v>
      </c>
      <c r="T598" s="5">
        <v>2</v>
      </c>
      <c r="V598" s="5" t="s">
        <v>13041</v>
      </c>
      <c r="X598" s="5" t="s">
        <v>13662</v>
      </c>
      <c r="Y598" s="5" t="s">
        <v>14854</v>
      </c>
      <c r="Z598" s="5">
        <f t="shared" si="10"/>
        <v>1</v>
      </c>
    </row>
    <row r="599" spans="1:26" x14ac:dyDescent="0.25">
      <c r="A599" s="5" t="s">
        <v>2497</v>
      </c>
      <c r="B599" s="5" t="s">
        <v>45</v>
      </c>
      <c r="C599" s="5">
        <v>0</v>
      </c>
      <c r="D599" s="5">
        <v>45</v>
      </c>
      <c r="E599" s="5">
        <v>0</v>
      </c>
      <c r="F599" s="5" t="s">
        <v>13050</v>
      </c>
      <c r="G599" s="5">
        <v>2</v>
      </c>
      <c r="H599" s="5">
        <v>2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 t="s">
        <v>13212</v>
      </c>
      <c r="O599" s="5" t="s">
        <v>13212</v>
      </c>
      <c r="P599" s="5" t="s">
        <v>13212</v>
      </c>
      <c r="Q599" s="5" t="s">
        <v>13212</v>
      </c>
      <c r="R599" s="5" t="s">
        <v>1476</v>
      </c>
      <c r="S599" s="5">
        <v>1</v>
      </c>
      <c r="T599" s="5">
        <v>1</v>
      </c>
      <c r="V599" s="5" t="s">
        <v>13041</v>
      </c>
      <c r="X599" s="5" t="s">
        <v>13662</v>
      </c>
      <c r="Y599" s="5" t="s">
        <v>14855</v>
      </c>
      <c r="Z599" s="5">
        <f t="shared" si="10"/>
        <v>1</v>
      </c>
    </row>
    <row r="600" spans="1:26" x14ac:dyDescent="0.25">
      <c r="A600" s="5" t="s">
        <v>1434</v>
      </c>
      <c r="B600" s="5" t="s">
        <v>69</v>
      </c>
      <c r="C600" s="5">
        <v>0</v>
      </c>
      <c r="D600" s="5">
        <v>25</v>
      </c>
      <c r="E600" s="5">
        <v>0</v>
      </c>
      <c r="F600" s="5" t="s">
        <v>917</v>
      </c>
      <c r="G600" s="5">
        <v>3</v>
      </c>
      <c r="H600" s="5">
        <v>3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 t="s">
        <v>13212</v>
      </c>
      <c r="O600" s="5" t="s">
        <v>13212</v>
      </c>
      <c r="P600" s="5" t="s">
        <v>13212</v>
      </c>
      <c r="Q600" s="5" t="s">
        <v>13212</v>
      </c>
      <c r="R600" s="5" t="s">
        <v>1476</v>
      </c>
      <c r="S600" s="5" t="s">
        <v>1269</v>
      </c>
      <c r="T600" s="5">
        <v>1</v>
      </c>
      <c r="V600" s="5" t="s">
        <v>13878</v>
      </c>
      <c r="X600" s="5" t="s">
        <v>13662</v>
      </c>
      <c r="Y600" s="5" t="s">
        <v>14856</v>
      </c>
      <c r="Z600" s="5">
        <f t="shared" si="10"/>
        <v>1</v>
      </c>
    </row>
    <row r="601" spans="1:26" x14ac:dyDescent="0.25">
      <c r="A601" s="5" t="s">
        <v>1773</v>
      </c>
      <c r="B601" s="5" t="s">
        <v>28</v>
      </c>
      <c r="C601" s="5">
        <v>0</v>
      </c>
      <c r="D601" s="5" t="s">
        <v>153</v>
      </c>
      <c r="E601" s="5">
        <v>0</v>
      </c>
      <c r="F601" s="5" t="s">
        <v>13044</v>
      </c>
      <c r="G601" s="5">
        <v>2</v>
      </c>
      <c r="H601" s="5">
        <v>2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 t="s">
        <v>13212</v>
      </c>
      <c r="O601" s="5" t="s">
        <v>13212</v>
      </c>
      <c r="P601" s="5" t="s">
        <v>13212</v>
      </c>
      <c r="Q601" s="5" t="s">
        <v>13212</v>
      </c>
      <c r="R601" s="5" t="s">
        <v>1476</v>
      </c>
      <c r="S601" s="5">
        <v>1</v>
      </c>
      <c r="T601" s="5">
        <v>2</v>
      </c>
      <c r="V601" s="5" t="s">
        <v>13041</v>
      </c>
      <c r="X601" s="5" t="s">
        <v>13662</v>
      </c>
      <c r="Y601" s="5" t="s">
        <v>14857</v>
      </c>
      <c r="Z601" s="5">
        <f t="shared" si="10"/>
        <v>1</v>
      </c>
    </row>
    <row r="602" spans="1:26" x14ac:dyDescent="0.25">
      <c r="A602" s="5" t="s">
        <v>104</v>
      </c>
      <c r="B602" s="5" t="s">
        <v>28</v>
      </c>
      <c r="C602" s="5">
        <v>0</v>
      </c>
      <c r="D602" s="5">
        <v>60</v>
      </c>
      <c r="E602" s="5">
        <v>0</v>
      </c>
      <c r="F602" s="5" t="s">
        <v>13044</v>
      </c>
      <c r="G602" s="5">
        <v>2</v>
      </c>
      <c r="H602" s="5">
        <v>2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 t="s">
        <v>13212</v>
      </c>
      <c r="O602" s="5" t="s">
        <v>13212</v>
      </c>
      <c r="P602" s="5" t="s">
        <v>13212</v>
      </c>
      <c r="Q602" s="5" t="s">
        <v>13212</v>
      </c>
      <c r="R602" s="5" t="s">
        <v>1476</v>
      </c>
      <c r="S602" s="5">
        <v>1</v>
      </c>
      <c r="T602" s="5">
        <v>2</v>
      </c>
      <c r="V602" s="5" t="s">
        <v>13041</v>
      </c>
      <c r="X602" s="5" t="s">
        <v>13662</v>
      </c>
      <c r="Y602" s="5" t="s">
        <v>14858</v>
      </c>
      <c r="Z602" s="5">
        <f t="shared" si="10"/>
        <v>1</v>
      </c>
    </row>
    <row r="603" spans="1:26" x14ac:dyDescent="0.25">
      <c r="A603" s="5" t="s">
        <v>102</v>
      </c>
      <c r="B603" s="5" t="s">
        <v>28</v>
      </c>
      <c r="C603" s="5">
        <v>0</v>
      </c>
      <c r="D603" s="5">
        <v>60</v>
      </c>
      <c r="E603" s="5">
        <v>0</v>
      </c>
      <c r="F603" s="5" t="s">
        <v>13044</v>
      </c>
      <c r="G603" s="5">
        <v>2</v>
      </c>
      <c r="H603" s="5">
        <v>2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 t="s">
        <v>13212</v>
      </c>
      <c r="O603" s="5" t="s">
        <v>13212</v>
      </c>
      <c r="P603" s="5" t="s">
        <v>13212</v>
      </c>
      <c r="Q603" s="5" t="s">
        <v>13212</v>
      </c>
      <c r="R603" s="5" t="s">
        <v>30</v>
      </c>
      <c r="S603" s="5">
        <v>1</v>
      </c>
      <c r="T603" s="5">
        <v>2</v>
      </c>
      <c r="U603" s="5" t="s">
        <v>14279</v>
      </c>
      <c r="V603" s="5" t="s">
        <v>13041</v>
      </c>
      <c r="X603" s="5" t="s">
        <v>13662</v>
      </c>
      <c r="Y603" s="5" t="s">
        <v>14859</v>
      </c>
      <c r="Z603" s="5">
        <f t="shared" si="10"/>
        <v>1</v>
      </c>
    </row>
    <row r="604" spans="1:26" x14ac:dyDescent="0.25">
      <c r="A604" s="5" t="s">
        <v>2112</v>
      </c>
      <c r="B604" s="5" t="s">
        <v>28</v>
      </c>
      <c r="C604" s="5">
        <v>0</v>
      </c>
      <c r="D604" s="5" t="s">
        <v>153</v>
      </c>
      <c r="E604" s="5">
        <v>0</v>
      </c>
      <c r="F604" s="5" t="s">
        <v>13044</v>
      </c>
      <c r="G604" s="5">
        <v>2</v>
      </c>
      <c r="H604" s="5">
        <v>2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 t="s">
        <v>13212</v>
      </c>
      <c r="O604" s="5" t="s">
        <v>13212</v>
      </c>
      <c r="P604" s="5" t="s">
        <v>13212</v>
      </c>
      <c r="Q604" s="5" t="s">
        <v>13212</v>
      </c>
      <c r="R604" s="5" t="s">
        <v>1476</v>
      </c>
      <c r="S604" s="5">
        <v>1</v>
      </c>
      <c r="T604" s="5">
        <v>2</v>
      </c>
      <c r="V604" s="5" t="s">
        <v>13041</v>
      </c>
      <c r="X604" s="5" t="s">
        <v>13662</v>
      </c>
      <c r="Y604" s="5" t="s">
        <v>14860</v>
      </c>
      <c r="Z604" s="5">
        <f t="shared" si="10"/>
        <v>1</v>
      </c>
    </row>
    <row r="605" spans="1:26" x14ac:dyDescent="0.25">
      <c r="A605" s="5" t="s">
        <v>1812</v>
      </c>
      <c r="B605" s="5" t="s">
        <v>28</v>
      </c>
      <c r="C605" s="5">
        <v>0</v>
      </c>
      <c r="D605" s="5">
        <v>70</v>
      </c>
      <c r="E605" s="5">
        <v>0</v>
      </c>
      <c r="F605" s="5" t="s">
        <v>1796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 t="s">
        <v>13212</v>
      </c>
      <c r="O605" s="5" t="s">
        <v>13212</v>
      </c>
      <c r="P605" s="5" t="s">
        <v>13212</v>
      </c>
      <c r="Q605" s="5" t="s">
        <v>13212</v>
      </c>
      <c r="R605" s="5" t="s">
        <v>1476</v>
      </c>
      <c r="S605" s="5">
        <v>1</v>
      </c>
      <c r="T605" s="5">
        <v>2</v>
      </c>
      <c r="V605" s="5" t="s">
        <v>13041</v>
      </c>
      <c r="X605" s="5" t="s">
        <v>13662</v>
      </c>
      <c r="Y605" s="5" t="s">
        <v>14861</v>
      </c>
      <c r="Z605" s="5">
        <f t="shared" si="10"/>
        <v>1</v>
      </c>
    </row>
    <row r="606" spans="1:26" x14ac:dyDescent="0.25">
      <c r="A606" s="5" t="s">
        <v>2700</v>
      </c>
      <c r="B606" s="5" t="s">
        <v>28</v>
      </c>
      <c r="C606" s="5">
        <v>0</v>
      </c>
      <c r="D606" s="5" t="s">
        <v>153</v>
      </c>
      <c r="E606" s="5">
        <v>0</v>
      </c>
      <c r="F606" s="5" t="s">
        <v>13044</v>
      </c>
      <c r="G606" s="5">
        <v>2</v>
      </c>
      <c r="H606" s="5">
        <v>2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 t="s">
        <v>13212</v>
      </c>
      <c r="O606" s="5" t="s">
        <v>13212</v>
      </c>
      <c r="P606" s="5" t="s">
        <v>13212</v>
      </c>
      <c r="Q606" s="5" t="s">
        <v>13212</v>
      </c>
      <c r="R606" s="5" t="s">
        <v>1476</v>
      </c>
      <c r="S606" s="5">
        <v>1</v>
      </c>
      <c r="T606" s="5">
        <v>2</v>
      </c>
      <c r="V606" s="5" t="s">
        <v>13041</v>
      </c>
      <c r="X606" s="5" t="s">
        <v>13662</v>
      </c>
      <c r="Y606" s="5" t="s">
        <v>14862</v>
      </c>
      <c r="Z606" s="5">
        <f t="shared" si="10"/>
        <v>1</v>
      </c>
    </row>
    <row r="607" spans="1:26" x14ac:dyDescent="0.25">
      <c r="A607" s="5" t="s">
        <v>1818</v>
      </c>
      <c r="B607" s="5" t="s">
        <v>28</v>
      </c>
      <c r="C607" s="5">
        <v>0</v>
      </c>
      <c r="D607" s="5">
        <v>80</v>
      </c>
      <c r="E607" s="5">
        <v>0</v>
      </c>
      <c r="F607" s="5" t="s">
        <v>1796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 t="s">
        <v>13212</v>
      </c>
      <c r="O607" s="5" t="s">
        <v>13212</v>
      </c>
      <c r="P607" s="5" t="s">
        <v>13212</v>
      </c>
      <c r="Q607" s="5" t="s">
        <v>13212</v>
      </c>
      <c r="R607" s="5" t="s">
        <v>1476</v>
      </c>
      <c r="S607" s="5">
        <v>1</v>
      </c>
      <c r="T607" s="5">
        <v>2</v>
      </c>
      <c r="V607" s="5" t="s">
        <v>13041</v>
      </c>
      <c r="X607" s="5" t="s">
        <v>13662</v>
      </c>
      <c r="Y607" s="5" t="s">
        <v>14863</v>
      </c>
      <c r="Z607" s="5">
        <f t="shared" si="10"/>
        <v>1</v>
      </c>
    </row>
    <row r="608" spans="1:26" x14ac:dyDescent="0.25">
      <c r="A608" s="5" t="s">
        <v>2116</v>
      </c>
      <c r="B608" s="5" t="s">
        <v>45</v>
      </c>
      <c r="C608" s="5">
        <v>0</v>
      </c>
      <c r="D608" s="5">
        <v>45</v>
      </c>
      <c r="E608" s="5">
        <v>0</v>
      </c>
      <c r="F608" s="5" t="s">
        <v>13050</v>
      </c>
      <c r="G608" s="5">
        <v>2</v>
      </c>
      <c r="H608" s="5">
        <v>2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 t="s">
        <v>13212</v>
      </c>
      <c r="O608" s="5" t="s">
        <v>13212</v>
      </c>
      <c r="P608" s="5" t="s">
        <v>13212</v>
      </c>
      <c r="Q608" s="5" t="s">
        <v>13212</v>
      </c>
      <c r="R608" s="5" t="s">
        <v>1476</v>
      </c>
      <c r="S608" s="5">
        <v>1</v>
      </c>
      <c r="T608" s="5">
        <v>1</v>
      </c>
      <c r="V608" s="5" t="s">
        <v>13041</v>
      </c>
      <c r="X608" s="5" t="s">
        <v>13662</v>
      </c>
      <c r="Y608" s="5" t="s">
        <v>14864</v>
      </c>
      <c r="Z608" s="5">
        <f t="shared" si="10"/>
        <v>1</v>
      </c>
    </row>
    <row r="609" spans="1:26" x14ac:dyDescent="0.25">
      <c r="A609" s="5" t="s">
        <v>2116</v>
      </c>
      <c r="B609" s="5" t="s">
        <v>28</v>
      </c>
      <c r="C609" s="5">
        <v>0</v>
      </c>
      <c r="D609" s="5" t="s">
        <v>153</v>
      </c>
      <c r="E609" s="5">
        <v>0</v>
      </c>
      <c r="F609" s="5" t="s">
        <v>13044</v>
      </c>
      <c r="G609" s="5">
        <v>2</v>
      </c>
      <c r="H609" s="5">
        <v>2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 t="s">
        <v>13212</v>
      </c>
      <c r="O609" s="5" t="s">
        <v>13212</v>
      </c>
      <c r="P609" s="5" t="s">
        <v>13212</v>
      </c>
      <c r="Q609" s="5" t="s">
        <v>13212</v>
      </c>
      <c r="R609" s="5" t="s">
        <v>1476</v>
      </c>
      <c r="S609" s="5">
        <v>1</v>
      </c>
      <c r="T609" s="5">
        <v>2</v>
      </c>
      <c r="V609" s="5" t="s">
        <v>13041</v>
      </c>
      <c r="X609" s="5" t="s">
        <v>13662</v>
      </c>
      <c r="Y609" s="5" t="s">
        <v>14865</v>
      </c>
      <c r="Z609" s="5">
        <f t="shared" si="10"/>
        <v>1</v>
      </c>
    </row>
    <row r="610" spans="1:26" x14ac:dyDescent="0.25">
      <c r="A610" s="5" t="s">
        <v>113</v>
      </c>
      <c r="B610" s="5" t="s">
        <v>45</v>
      </c>
      <c r="C610" s="5">
        <v>0</v>
      </c>
      <c r="D610" s="5">
        <v>45</v>
      </c>
      <c r="E610" s="5">
        <v>0</v>
      </c>
      <c r="F610" s="5" t="s">
        <v>13050</v>
      </c>
      <c r="G610" s="5">
        <v>2</v>
      </c>
      <c r="H610" s="5">
        <v>2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 t="s">
        <v>13212</v>
      </c>
      <c r="O610" s="5" t="s">
        <v>13212</v>
      </c>
      <c r="P610" s="5" t="s">
        <v>13212</v>
      </c>
      <c r="Q610" s="5" t="s">
        <v>13212</v>
      </c>
      <c r="R610" s="5" t="s">
        <v>1476</v>
      </c>
      <c r="S610" s="5">
        <v>1</v>
      </c>
      <c r="T610" s="5">
        <v>1</v>
      </c>
      <c r="V610" s="5" t="s">
        <v>13041</v>
      </c>
      <c r="X610" s="5" t="s">
        <v>13662</v>
      </c>
      <c r="Y610" s="5" t="s">
        <v>14866</v>
      </c>
      <c r="Z610" s="5">
        <f t="shared" si="10"/>
        <v>1</v>
      </c>
    </row>
    <row r="611" spans="1:26" x14ac:dyDescent="0.25">
      <c r="A611" s="5" t="s">
        <v>113</v>
      </c>
      <c r="B611" s="5" t="s">
        <v>28</v>
      </c>
      <c r="C611" s="5">
        <v>0</v>
      </c>
      <c r="D611" s="5">
        <v>60</v>
      </c>
      <c r="E611" s="5">
        <v>0</v>
      </c>
      <c r="F611" s="5" t="s">
        <v>13044</v>
      </c>
      <c r="G611" s="5">
        <v>2</v>
      </c>
      <c r="H611" s="5">
        <v>2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 t="s">
        <v>13212</v>
      </c>
      <c r="O611" s="5" t="s">
        <v>13212</v>
      </c>
      <c r="P611" s="5" t="s">
        <v>13212</v>
      </c>
      <c r="Q611" s="5" t="s">
        <v>13212</v>
      </c>
      <c r="R611" s="5" t="s">
        <v>1476</v>
      </c>
      <c r="S611" s="5">
        <v>1</v>
      </c>
      <c r="T611" s="5">
        <v>2</v>
      </c>
      <c r="V611" s="5" t="s">
        <v>13041</v>
      </c>
      <c r="X611" s="5" t="s">
        <v>13662</v>
      </c>
      <c r="Y611" s="5" t="s">
        <v>14867</v>
      </c>
      <c r="Z611" s="5">
        <f t="shared" si="10"/>
        <v>1</v>
      </c>
    </row>
    <row r="612" spans="1:26" x14ac:dyDescent="0.25">
      <c r="A612" s="5" t="s">
        <v>111</v>
      </c>
      <c r="B612" s="5" t="s">
        <v>45</v>
      </c>
      <c r="C612" s="5">
        <v>0</v>
      </c>
      <c r="D612" s="5">
        <v>45</v>
      </c>
      <c r="E612" s="5">
        <v>0</v>
      </c>
      <c r="F612" s="5" t="s">
        <v>14868</v>
      </c>
      <c r="G612" s="5">
        <v>2</v>
      </c>
      <c r="H612" s="5">
        <v>2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 t="s">
        <v>13212</v>
      </c>
      <c r="O612" s="5" t="s">
        <v>13212</v>
      </c>
      <c r="P612" s="5" t="s">
        <v>13212</v>
      </c>
      <c r="Q612" s="5" t="s">
        <v>13212</v>
      </c>
      <c r="R612" s="5" t="s">
        <v>30</v>
      </c>
      <c r="S612" s="5">
        <v>1</v>
      </c>
      <c r="T612" s="5">
        <v>1</v>
      </c>
      <c r="U612" s="5" t="s">
        <v>14279</v>
      </c>
      <c r="V612" s="5" t="s">
        <v>13041</v>
      </c>
      <c r="X612" s="5" t="s">
        <v>13662</v>
      </c>
      <c r="Y612" s="5" t="s">
        <v>14869</v>
      </c>
      <c r="Z612" s="5">
        <f t="shared" si="10"/>
        <v>1</v>
      </c>
    </row>
    <row r="613" spans="1:26" x14ac:dyDescent="0.25">
      <c r="A613" s="5" t="s">
        <v>111</v>
      </c>
      <c r="B613" s="5" t="s">
        <v>28</v>
      </c>
      <c r="C613" s="5">
        <v>0</v>
      </c>
      <c r="D613" s="5">
        <v>60</v>
      </c>
      <c r="E613" s="5">
        <v>0</v>
      </c>
      <c r="F613" s="5" t="s">
        <v>14868</v>
      </c>
      <c r="G613" s="5">
        <v>2</v>
      </c>
      <c r="H613" s="5">
        <v>2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 t="s">
        <v>13212</v>
      </c>
      <c r="O613" s="5" t="s">
        <v>13212</v>
      </c>
      <c r="P613" s="5" t="s">
        <v>13212</v>
      </c>
      <c r="Q613" s="5" t="s">
        <v>13212</v>
      </c>
      <c r="R613" s="5" t="s">
        <v>30</v>
      </c>
      <c r="S613" s="5">
        <v>1</v>
      </c>
      <c r="T613" s="5">
        <v>2</v>
      </c>
      <c r="U613" s="5" t="s">
        <v>14279</v>
      </c>
      <c r="V613" s="5" t="s">
        <v>13041</v>
      </c>
      <c r="X613" s="5" t="s">
        <v>13662</v>
      </c>
      <c r="Y613" s="5" t="s">
        <v>14870</v>
      </c>
      <c r="Z613" s="5">
        <f t="shared" si="10"/>
        <v>1</v>
      </c>
    </row>
    <row r="614" spans="1:26" x14ac:dyDescent="0.25">
      <c r="A614" s="5" t="s">
        <v>97</v>
      </c>
      <c r="B614" s="5" t="s">
        <v>45</v>
      </c>
      <c r="C614" s="5">
        <v>0</v>
      </c>
      <c r="D614" s="5">
        <v>45</v>
      </c>
      <c r="E614" s="5">
        <v>0</v>
      </c>
      <c r="F614" s="5" t="s">
        <v>13050</v>
      </c>
      <c r="G614" s="5">
        <v>2</v>
      </c>
      <c r="H614" s="5">
        <v>2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 t="s">
        <v>13212</v>
      </c>
      <c r="O614" s="5" t="s">
        <v>13212</v>
      </c>
      <c r="P614" s="5" t="s">
        <v>13212</v>
      </c>
      <c r="Q614" s="5" t="s">
        <v>13212</v>
      </c>
      <c r="R614" s="5" t="s">
        <v>1476</v>
      </c>
      <c r="S614" s="5">
        <v>1</v>
      </c>
      <c r="T614" s="5">
        <v>1</v>
      </c>
      <c r="V614" s="5" t="s">
        <v>13041</v>
      </c>
      <c r="X614" s="5" t="s">
        <v>13662</v>
      </c>
      <c r="Y614" s="5" t="s">
        <v>14871</v>
      </c>
      <c r="Z614" s="5">
        <f t="shared" si="10"/>
        <v>1</v>
      </c>
    </row>
    <row r="615" spans="1:26" x14ac:dyDescent="0.25">
      <c r="A615" s="5" t="s">
        <v>97</v>
      </c>
      <c r="B615" s="5" t="s">
        <v>28</v>
      </c>
      <c r="C615" s="5">
        <v>0</v>
      </c>
      <c r="D615" s="5">
        <v>60</v>
      </c>
      <c r="E615" s="5">
        <v>0</v>
      </c>
      <c r="F615" s="5" t="s">
        <v>13044</v>
      </c>
      <c r="G615" s="5">
        <v>2</v>
      </c>
      <c r="H615" s="5">
        <v>2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 t="s">
        <v>13212</v>
      </c>
      <c r="O615" s="5" t="s">
        <v>13212</v>
      </c>
      <c r="P615" s="5" t="s">
        <v>13212</v>
      </c>
      <c r="Q615" s="5" t="s">
        <v>13212</v>
      </c>
      <c r="R615" s="5" t="s">
        <v>1476</v>
      </c>
      <c r="S615" s="5">
        <v>1</v>
      </c>
      <c r="T615" s="5">
        <v>2</v>
      </c>
      <c r="V615" s="5" t="s">
        <v>13041</v>
      </c>
      <c r="X615" s="5" t="s">
        <v>13662</v>
      </c>
      <c r="Y615" s="5" t="s">
        <v>14872</v>
      </c>
      <c r="Z615" s="5">
        <f t="shared" si="10"/>
        <v>1</v>
      </c>
    </row>
    <row r="616" spans="1:26" x14ac:dyDescent="0.25">
      <c r="A616" s="5" t="s">
        <v>95</v>
      </c>
      <c r="B616" s="5" t="s">
        <v>45</v>
      </c>
      <c r="C616" s="5">
        <v>0</v>
      </c>
      <c r="D616" s="5">
        <v>45</v>
      </c>
      <c r="E616" s="5">
        <v>0</v>
      </c>
      <c r="F616" s="5" t="s">
        <v>14868</v>
      </c>
      <c r="G616" s="5">
        <v>2</v>
      </c>
      <c r="H616" s="5">
        <v>2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 t="s">
        <v>13212</v>
      </c>
      <c r="O616" s="5" t="s">
        <v>13212</v>
      </c>
      <c r="P616" s="5" t="s">
        <v>13212</v>
      </c>
      <c r="Q616" s="5" t="s">
        <v>13212</v>
      </c>
      <c r="R616" s="5" t="s">
        <v>30</v>
      </c>
      <c r="S616" s="5">
        <v>1</v>
      </c>
      <c r="T616" s="5">
        <v>1</v>
      </c>
      <c r="U616" s="5" t="s">
        <v>14279</v>
      </c>
      <c r="V616" s="5" t="s">
        <v>13041</v>
      </c>
      <c r="X616" s="5" t="s">
        <v>13662</v>
      </c>
      <c r="Y616" s="5" t="s">
        <v>14873</v>
      </c>
      <c r="Z616" s="5">
        <f t="shared" si="10"/>
        <v>1</v>
      </c>
    </row>
    <row r="617" spans="1:26" x14ac:dyDescent="0.25">
      <c r="A617" s="5" t="s">
        <v>95</v>
      </c>
      <c r="B617" s="5" t="s">
        <v>28</v>
      </c>
      <c r="C617" s="5">
        <v>0</v>
      </c>
      <c r="D617" s="5">
        <v>60</v>
      </c>
      <c r="E617" s="5">
        <v>0</v>
      </c>
      <c r="F617" s="5" t="s">
        <v>14868</v>
      </c>
      <c r="G617" s="5">
        <v>2</v>
      </c>
      <c r="H617" s="5">
        <v>2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 t="s">
        <v>13212</v>
      </c>
      <c r="O617" s="5" t="s">
        <v>13212</v>
      </c>
      <c r="P617" s="5" t="s">
        <v>13212</v>
      </c>
      <c r="Q617" s="5" t="s">
        <v>13212</v>
      </c>
      <c r="R617" s="5" t="s">
        <v>30</v>
      </c>
      <c r="S617" s="5">
        <v>1</v>
      </c>
      <c r="T617" s="5">
        <v>2</v>
      </c>
      <c r="U617" s="5" t="s">
        <v>14279</v>
      </c>
      <c r="V617" s="5" t="s">
        <v>13041</v>
      </c>
      <c r="X617" s="5" t="s">
        <v>13662</v>
      </c>
      <c r="Y617" s="5" t="s">
        <v>14874</v>
      </c>
      <c r="Z617" s="5">
        <f t="shared" si="10"/>
        <v>1</v>
      </c>
    </row>
    <row r="618" spans="1:26" x14ac:dyDescent="0.25">
      <c r="A618" s="5" t="s">
        <v>2110</v>
      </c>
      <c r="B618" s="5" t="s">
        <v>45</v>
      </c>
      <c r="C618" s="5">
        <v>0</v>
      </c>
      <c r="D618" s="5">
        <v>45</v>
      </c>
      <c r="E618" s="5">
        <v>0</v>
      </c>
      <c r="F618" s="5" t="s">
        <v>13050</v>
      </c>
      <c r="G618" s="5">
        <v>2</v>
      </c>
      <c r="H618" s="5">
        <v>2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 t="s">
        <v>13212</v>
      </c>
      <c r="O618" s="5" t="s">
        <v>13212</v>
      </c>
      <c r="P618" s="5" t="s">
        <v>13212</v>
      </c>
      <c r="Q618" s="5" t="s">
        <v>13212</v>
      </c>
      <c r="R618" s="5" t="s">
        <v>1476</v>
      </c>
      <c r="S618" s="5">
        <v>1</v>
      </c>
      <c r="T618" s="5">
        <v>1</v>
      </c>
      <c r="V618" s="5" t="s">
        <v>13041</v>
      </c>
      <c r="X618" s="5" t="s">
        <v>13662</v>
      </c>
      <c r="Y618" s="5" t="s">
        <v>14875</v>
      </c>
      <c r="Z618" s="5">
        <f t="shared" si="10"/>
        <v>1</v>
      </c>
    </row>
    <row r="619" spans="1:26" x14ac:dyDescent="0.25">
      <c r="A619" s="5" t="s">
        <v>2110</v>
      </c>
      <c r="B619" s="5" t="s">
        <v>28</v>
      </c>
      <c r="C619" s="5">
        <v>0</v>
      </c>
      <c r="D619" s="5" t="s">
        <v>153</v>
      </c>
      <c r="E619" s="5">
        <v>0</v>
      </c>
      <c r="F619" s="5" t="s">
        <v>13044</v>
      </c>
      <c r="G619" s="5">
        <v>2</v>
      </c>
      <c r="H619" s="5">
        <v>2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 t="s">
        <v>13212</v>
      </c>
      <c r="O619" s="5" t="s">
        <v>13212</v>
      </c>
      <c r="P619" s="5" t="s">
        <v>13212</v>
      </c>
      <c r="Q619" s="5" t="s">
        <v>13212</v>
      </c>
      <c r="R619" s="5" t="s">
        <v>1476</v>
      </c>
      <c r="S619" s="5">
        <v>1</v>
      </c>
      <c r="T619" s="5">
        <v>2</v>
      </c>
      <c r="V619" s="5" t="s">
        <v>13041</v>
      </c>
      <c r="X619" s="5" t="s">
        <v>13662</v>
      </c>
      <c r="Y619" s="5" t="s">
        <v>14876</v>
      </c>
      <c r="Z619" s="5">
        <f t="shared" si="10"/>
        <v>1</v>
      </c>
    </row>
    <row r="620" spans="1:26" x14ac:dyDescent="0.25">
      <c r="A620" s="5" t="s">
        <v>1260</v>
      </c>
      <c r="B620" s="5" t="s">
        <v>28</v>
      </c>
      <c r="C620" s="5">
        <v>0</v>
      </c>
      <c r="D620" s="5">
        <v>70</v>
      </c>
      <c r="E620" s="5">
        <v>0</v>
      </c>
      <c r="F620" s="5" t="s">
        <v>13050</v>
      </c>
      <c r="G620" s="5">
        <v>3</v>
      </c>
      <c r="H620" s="5">
        <v>3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 t="s">
        <v>13212</v>
      </c>
      <c r="O620" s="5" t="s">
        <v>13212</v>
      </c>
      <c r="P620" s="5" t="s">
        <v>13212</v>
      </c>
      <c r="Q620" s="5" t="s">
        <v>13212</v>
      </c>
      <c r="R620" s="5" t="s">
        <v>1476</v>
      </c>
      <c r="S620" s="5">
        <v>1</v>
      </c>
      <c r="T620" s="5">
        <v>2</v>
      </c>
      <c r="V620" s="5" t="s">
        <v>13041</v>
      </c>
      <c r="X620" s="5" t="s">
        <v>13662</v>
      </c>
      <c r="Y620" s="5" t="s">
        <v>14877</v>
      </c>
      <c r="Z620" s="5">
        <f t="shared" si="10"/>
        <v>1</v>
      </c>
    </row>
    <row r="621" spans="1:26" x14ac:dyDescent="0.25">
      <c r="A621" s="5" t="s">
        <v>1258</v>
      </c>
      <c r="B621" s="5" t="s">
        <v>28</v>
      </c>
      <c r="C621" s="5">
        <v>0</v>
      </c>
      <c r="D621" s="5">
        <v>25</v>
      </c>
      <c r="E621" s="5">
        <v>0</v>
      </c>
      <c r="F621" s="5" t="s">
        <v>1251</v>
      </c>
      <c r="G621" s="5">
        <v>5</v>
      </c>
      <c r="H621" s="5">
        <v>5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 t="s">
        <v>13212</v>
      </c>
      <c r="O621" s="5" t="s">
        <v>13212</v>
      </c>
      <c r="P621" s="5" t="s">
        <v>13212</v>
      </c>
      <c r="Q621" s="5" t="s">
        <v>13212</v>
      </c>
      <c r="R621" s="5" t="s">
        <v>751</v>
      </c>
      <c r="S621" s="5">
        <v>9</v>
      </c>
      <c r="T621" s="5">
        <v>2</v>
      </c>
      <c r="V621" s="5" t="s">
        <v>13041</v>
      </c>
      <c r="X621" s="5" t="s">
        <v>13662</v>
      </c>
      <c r="Y621" s="5" t="s">
        <v>14878</v>
      </c>
      <c r="Z621" s="5">
        <f t="shared" si="10"/>
        <v>1</v>
      </c>
    </row>
    <row r="622" spans="1:26" x14ac:dyDescent="0.25">
      <c r="A622" s="5" t="s">
        <v>1507</v>
      </c>
      <c r="B622" s="5" t="s">
        <v>28</v>
      </c>
      <c r="C622" s="5">
        <v>0</v>
      </c>
      <c r="D622" s="5" t="s">
        <v>153</v>
      </c>
      <c r="E622" s="5">
        <v>0</v>
      </c>
      <c r="F622" s="5" t="s">
        <v>13044</v>
      </c>
      <c r="G622" s="5">
        <v>2</v>
      </c>
      <c r="H622" s="5">
        <v>2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 t="s">
        <v>13212</v>
      </c>
      <c r="O622" s="5" t="s">
        <v>13212</v>
      </c>
      <c r="P622" s="5" t="s">
        <v>13212</v>
      </c>
      <c r="Q622" s="5" t="s">
        <v>13212</v>
      </c>
      <c r="R622" s="5" t="s">
        <v>1476</v>
      </c>
      <c r="S622" s="5">
        <v>1</v>
      </c>
      <c r="T622" s="5">
        <v>2</v>
      </c>
      <c r="V622" s="5" t="s">
        <v>13041</v>
      </c>
      <c r="X622" s="5" t="s">
        <v>13662</v>
      </c>
      <c r="Y622" s="5" t="s">
        <v>14879</v>
      </c>
      <c r="Z622" s="5">
        <f t="shared" si="10"/>
        <v>1</v>
      </c>
    </row>
    <row r="623" spans="1:26" x14ac:dyDescent="0.25">
      <c r="A623" s="5" t="s">
        <v>2682</v>
      </c>
      <c r="B623" s="5" t="s">
        <v>28</v>
      </c>
      <c r="C623" s="5">
        <v>0</v>
      </c>
      <c r="D623" s="5">
        <v>80</v>
      </c>
      <c r="E623" s="5">
        <v>0</v>
      </c>
      <c r="F623" s="5" t="s">
        <v>1796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 t="s">
        <v>13212</v>
      </c>
      <c r="O623" s="5" t="s">
        <v>13212</v>
      </c>
      <c r="P623" s="5" t="s">
        <v>13212</v>
      </c>
      <c r="Q623" s="5" t="s">
        <v>13212</v>
      </c>
      <c r="R623" s="5" t="s">
        <v>1476</v>
      </c>
      <c r="S623" s="5">
        <v>1</v>
      </c>
      <c r="T623" s="5">
        <v>2</v>
      </c>
      <c r="V623" s="5" t="s">
        <v>13041</v>
      </c>
      <c r="X623" s="5" t="s">
        <v>13662</v>
      </c>
      <c r="Y623" s="5" t="s">
        <v>14880</v>
      </c>
      <c r="Z623" s="5">
        <f t="shared" si="10"/>
        <v>1</v>
      </c>
    </row>
    <row r="624" spans="1:26" x14ac:dyDescent="0.25">
      <c r="A624" s="5" t="s">
        <v>2118</v>
      </c>
      <c r="B624" s="5" t="s">
        <v>45</v>
      </c>
      <c r="C624" s="5">
        <v>0</v>
      </c>
      <c r="D624" s="5">
        <v>45</v>
      </c>
      <c r="E624" s="5">
        <v>0</v>
      </c>
      <c r="F624" s="5" t="s">
        <v>13050</v>
      </c>
      <c r="G624" s="5">
        <v>2</v>
      </c>
      <c r="H624" s="5">
        <v>2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 t="s">
        <v>13212</v>
      </c>
      <c r="O624" s="5" t="s">
        <v>13212</v>
      </c>
      <c r="P624" s="5" t="s">
        <v>13212</v>
      </c>
      <c r="Q624" s="5" t="s">
        <v>13212</v>
      </c>
      <c r="R624" s="5" t="s">
        <v>1476</v>
      </c>
      <c r="S624" s="5">
        <v>1</v>
      </c>
      <c r="T624" s="5">
        <v>1</v>
      </c>
      <c r="V624" s="5" t="s">
        <v>13041</v>
      </c>
      <c r="X624" s="5" t="s">
        <v>13662</v>
      </c>
      <c r="Y624" s="5" t="s">
        <v>14881</v>
      </c>
      <c r="Z624" s="5">
        <f t="shared" si="10"/>
        <v>1</v>
      </c>
    </row>
    <row r="625" spans="1:26" x14ac:dyDescent="0.25">
      <c r="A625" s="5" t="s">
        <v>61</v>
      </c>
      <c r="B625" s="5" t="s">
        <v>28</v>
      </c>
      <c r="C625" s="5">
        <v>0</v>
      </c>
      <c r="D625" s="5">
        <v>60</v>
      </c>
      <c r="E625" s="5">
        <v>0</v>
      </c>
      <c r="F625" s="5" t="s">
        <v>13044</v>
      </c>
      <c r="G625" s="5">
        <v>2</v>
      </c>
      <c r="H625" s="5">
        <v>2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 t="s">
        <v>13212</v>
      </c>
      <c r="O625" s="5" t="s">
        <v>13212</v>
      </c>
      <c r="P625" s="5" t="s">
        <v>13212</v>
      </c>
      <c r="Q625" s="5" t="s">
        <v>13212</v>
      </c>
      <c r="R625" s="5" t="s">
        <v>1476</v>
      </c>
      <c r="S625" s="5">
        <v>1</v>
      </c>
      <c r="T625" s="5">
        <v>2</v>
      </c>
      <c r="V625" s="5" t="s">
        <v>13041</v>
      </c>
      <c r="X625" s="5" t="s">
        <v>13662</v>
      </c>
      <c r="Y625" s="5" t="s">
        <v>14882</v>
      </c>
      <c r="Z625" s="5">
        <f t="shared" si="10"/>
        <v>1</v>
      </c>
    </row>
    <row r="626" spans="1:26" x14ac:dyDescent="0.25">
      <c r="A626" s="5" t="s">
        <v>59</v>
      </c>
      <c r="B626" s="5" t="s">
        <v>28</v>
      </c>
      <c r="C626" s="5">
        <v>0</v>
      </c>
      <c r="D626" s="5">
        <v>60</v>
      </c>
      <c r="E626" s="5">
        <v>0</v>
      </c>
      <c r="F626" s="5" t="s">
        <v>13044</v>
      </c>
      <c r="G626" s="5">
        <v>2</v>
      </c>
      <c r="H626" s="5">
        <v>2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 t="s">
        <v>13212</v>
      </c>
      <c r="O626" s="5" t="s">
        <v>13212</v>
      </c>
      <c r="P626" s="5" t="s">
        <v>13212</v>
      </c>
      <c r="Q626" s="5" t="s">
        <v>13212</v>
      </c>
      <c r="R626" s="5" t="s">
        <v>30</v>
      </c>
      <c r="S626" s="5">
        <v>1</v>
      </c>
      <c r="T626" s="5">
        <v>2</v>
      </c>
      <c r="U626" s="5" t="s">
        <v>14279</v>
      </c>
      <c r="V626" s="5" t="s">
        <v>13041</v>
      </c>
      <c r="X626" s="5" t="s">
        <v>13662</v>
      </c>
      <c r="Y626" s="5" t="s">
        <v>14883</v>
      </c>
      <c r="Z626" s="5">
        <f t="shared" si="10"/>
        <v>1</v>
      </c>
    </row>
    <row r="627" spans="1:26" x14ac:dyDescent="0.25">
      <c r="A627" s="5" t="s">
        <v>1704</v>
      </c>
      <c r="B627" s="5" t="s">
        <v>28</v>
      </c>
      <c r="C627" s="5">
        <v>0</v>
      </c>
      <c r="D627" s="5" t="s">
        <v>153</v>
      </c>
      <c r="E627" s="5">
        <v>0</v>
      </c>
      <c r="F627" s="5" t="s">
        <v>13044</v>
      </c>
      <c r="G627" s="5">
        <v>2</v>
      </c>
      <c r="H627" s="5">
        <v>2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 t="s">
        <v>13212</v>
      </c>
      <c r="O627" s="5" t="s">
        <v>13212</v>
      </c>
      <c r="P627" s="5" t="s">
        <v>13212</v>
      </c>
      <c r="Q627" s="5" t="s">
        <v>13212</v>
      </c>
      <c r="R627" s="5" t="s">
        <v>1476</v>
      </c>
      <c r="S627" s="5">
        <v>1</v>
      </c>
      <c r="T627" s="5">
        <v>2</v>
      </c>
      <c r="V627" s="5" t="s">
        <v>13041</v>
      </c>
      <c r="X627" s="5" t="s">
        <v>13662</v>
      </c>
      <c r="Y627" s="5" t="s">
        <v>14884</v>
      </c>
      <c r="Z627" s="5">
        <f t="shared" si="10"/>
        <v>1</v>
      </c>
    </row>
    <row r="628" spans="1:26" x14ac:dyDescent="0.25">
      <c r="A628" s="5" t="s">
        <v>1379</v>
      </c>
      <c r="B628" s="5" t="s">
        <v>45</v>
      </c>
      <c r="C628" s="5">
        <v>0</v>
      </c>
      <c r="D628" s="5">
        <v>40</v>
      </c>
      <c r="E628" s="5">
        <v>0</v>
      </c>
      <c r="F628" s="5" t="s">
        <v>1380</v>
      </c>
      <c r="G628" s="5">
        <v>3</v>
      </c>
      <c r="H628" s="5">
        <v>3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 t="s">
        <v>13212</v>
      </c>
      <c r="O628" s="5" t="s">
        <v>13212</v>
      </c>
      <c r="P628" s="5" t="s">
        <v>13212</v>
      </c>
      <c r="Q628" s="5" t="s">
        <v>13212</v>
      </c>
      <c r="R628" s="5" t="s">
        <v>1476</v>
      </c>
      <c r="S628" s="5" t="s">
        <v>1269</v>
      </c>
      <c r="T628" s="5">
        <v>1</v>
      </c>
      <c r="V628" s="5" t="s">
        <v>13041</v>
      </c>
      <c r="X628" s="5" t="s">
        <v>13662</v>
      </c>
      <c r="Y628" s="5" t="s">
        <v>14885</v>
      </c>
      <c r="Z628" s="5">
        <f t="shared" si="10"/>
        <v>1</v>
      </c>
    </row>
    <row r="629" spans="1:26" x14ac:dyDescent="0.25">
      <c r="A629" s="5" t="s">
        <v>1379</v>
      </c>
      <c r="B629" s="5" t="s">
        <v>28</v>
      </c>
      <c r="C629" s="5">
        <v>0</v>
      </c>
      <c r="D629" s="5">
        <v>40</v>
      </c>
      <c r="E629" s="5">
        <v>0</v>
      </c>
      <c r="F629" s="5" t="s">
        <v>1380</v>
      </c>
      <c r="G629" s="5">
        <v>3</v>
      </c>
      <c r="H629" s="5">
        <v>3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 t="s">
        <v>13212</v>
      </c>
      <c r="O629" s="5" t="s">
        <v>13212</v>
      </c>
      <c r="P629" s="5" t="s">
        <v>13212</v>
      </c>
      <c r="Q629" s="5" t="s">
        <v>13212</v>
      </c>
      <c r="R629" s="5" t="s">
        <v>1476</v>
      </c>
      <c r="S629" s="5" t="s">
        <v>1269</v>
      </c>
      <c r="T629" s="5">
        <v>2</v>
      </c>
      <c r="V629" s="5" t="s">
        <v>13041</v>
      </c>
      <c r="X629" s="5" t="s">
        <v>13662</v>
      </c>
      <c r="Y629" s="5" t="s">
        <v>14886</v>
      </c>
      <c r="Z629" s="5">
        <f t="shared" si="10"/>
        <v>1</v>
      </c>
    </row>
    <row r="630" spans="1:26" x14ac:dyDescent="0.25">
      <c r="A630" s="5" t="s">
        <v>2696</v>
      </c>
      <c r="B630" s="5" t="s">
        <v>28</v>
      </c>
      <c r="C630" s="5">
        <v>0</v>
      </c>
      <c r="D630" s="5" t="s">
        <v>153</v>
      </c>
      <c r="E630" s="5">
        <v>0</v>
      </c>
      <c r="F630" s="5" t="s">
        <v>13044</v>
      </c>
      <c r="G630" s="5">
        <v>2</v>
      </c>
      <c r="H630" s="5">
        <v>2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 t="s">
        <v>13212</v>
      </c>
      <c r="O630" s="5" t="s">
        <v>13212</v>
      </c>
      <c r="P630" s="5" t="s">
        <v>13212</v>
      </c>
      <c r="Q630" s="5" t="s">
        <v>13212</v>
      </c>
      <c r="R630" s="5" t="s">
        <v>1476</v>
      </c>
      <c r="S630" s="5">
        <v>1</v>
      </c>
      <c r="T630" s="5">
        <v>2</v>
      </c>
      <c r="V630" s="5" t="s">
        <v>13041</v>
      </c>
      <c r="X630" s="5" t="s">
        <v>13662</v>
      </c>
      <c r="Y630" s="5" t="s">
        <v>14887</v>
      </c>
      <c r="Z630" s="5">
        <f t="shared" si="10"/>
        <v>1</v>
      </c>
    </row>
    <row r="631" spans="1:26" x14ac:dyDescent="0.25">
      <c r="A631" s="5" t="s">
        <v>266</v>
      </c>
      <c r="B631" s="5" t="s">
        <v>45</v>
      </c>
      <c r="C631" s="5">
        <v>0</v>
      </c>
      <c r="D631" s="5">
        <v>45</v>
      </c>
      <c r="E631" s="5">
        <v>0</v>
      </c>
      <c r="F631" s="5" t="s">
        <v>13050</v>
      </c>
      <c r="G631" s="5">
        <v>3</v>
      </c>
      <c r="H631" s="5">
        <v>3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 t="s">
        <v>13212</v>
      </c>
      <c r="O631" s="5" t="s">
        <v>13212</v>
      </c>
      <c r="P631" s="5" t="s">
        <v>13212</v>
      </c>
      <c r="Q631" s="5" t="s">
        <v>13212</v>
      </c>
      <c r="R631" s="5" t="s">
        <v>1476</v>
      </c>
      <c r="S631" s="5">
        <v>1</v>
      </c>
      <c r="T631" s="5">
        <v>1</v>
      </c>
      <c r="V631" s="5" t="s">
        <v>13041</v>
      </c>
      <c r="X631" s="5" t="s">
        <v>13662</v>
      </c>
      <c r="Y631" s="5" t="s">
        <v>14888</v>
      </c>
      <c r="Z631" s="5">
        <f t="shared" si="10"/>
        <v>1</v>
      </c>
    </row>
    <row r="632" spans="1:26" x14ac:dyDescent="0.25">
      <c r="A632" s="5" t="s">
        <v>266</v>
      </c>
      <c r="B632" s="5" t="s">
        <v>28</v>
      </c>
      <c r="C632" s="5">
        <v>0</v>
      </c>
      <c r="D632" s="5">
        <v>70</v>
      </c>
      <c r="E632" s="5">
        <v>0</v>
      </c>
      <c r="F632" s="5" t="s">
        <v>13050</v>
      </c>
      <c r="G632" s="5">
        <v>3</v>
      </c>
      <c r="H632" s="5">
        <v>3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 t="s">
        <v>13212</v>
      </c>
      <c r="O632" s="5" t="s">
        <v>13212</v>
      </c>
      <c r="P632" s="5" t="s">
        <v>13212</v>
      </c>
      <c r="Q632" s="5" t="s">
        <v>13212</v>
      </c>
      <c r="R632" s="5" t="s">
        <v>1476</v>
      </c>
      <c r="S632" s="5">
        <v>1</v>
      </c>
      <c r="T632" s="5">
        <v>2</v>
      </c>
      <c r="V632" s="5" t="s">
        <v>13041</v>
      </c>
      <c r="X632" s="5" t="s">
        <v>13662</v>
      </c>
      <c r="Y632" s="5" t="s">
        <v>14889</v>
      </c>
      <c r="Z632" s="5">
        <f t="shared" si="10"/>
        <v>1</v>
      </c>
    </row>
    <row r="633" spans="1:26" x14ac:dyDescent="0.25">
      <c r="A633" s="5" t="s">
        <v>264</v>
      </c>
      <c r="B633" s="5" t="s">
        <v>45</v>
      </c>
      <c r="C633" s="5">
        <v>0</v>
      </c>
      <c r="D633" s="5">
        <v>45</v>
      </c>
      <c r="E633" s="5">
        <v>0</v>
      </c>
      <c r="F633" s="5" t="s">
        <v>13050</v>
      </c>
      <c r="G633" s="5">
        <v>2</v>
      </c>
      <c r="H633" s="5">
        <v>2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 t="s">
        <v>13212</v>
      </c>
      <c r="O633" s="5" t="s">
        <v>13212</v>
      </c>
      <c r="P633" s="5" t="s">
        <v>13212</v>
      </c>
      <c r="Q633" s="5" t="s">
        <v>13212</v>
      </c>
      <c r="R633" s="5" t="s">
        <v>30</v>
      </c>
      <c r="S633" s="5">
        <v>1</v>
      </c>
      <c r="T633" s="5">
        <v>1</v>
      </c>
      <c r="V633" s="5" t="s">
        <v>13041</v>
      </c>
      <c r="X633" s="5" t="s">
        <v>13662</v>
      </c>
      <c r="Y633" s="5" t="s">
        <v>14890</v>
      </c>
      <c r="Z633" s="5">
        <f t="shared" si="10"/>
        <v>1</v>
      </c>
    </row>
    <row r="634" spans="1:26" x14ac:dyDescent="0.25">
      <c r="A634" s="5" t="s">
        <v>264</v>
      </c>
      <c r="B634" s="5" t="s">
        <v>28</v>
      </c>
      <c r="C634" s="5">
        <v>0</v>
      </c>
      <c r="D634" s="5">
        <v>70</v>
      </c>
      <c r="E634" s="5">
        <v>0</v>
      </c>
      <c r="F634" s="5" t="s">
        <v>13044</v>
      </c>
      <c r="G634" s="5">
        <v>2</v>
      </c>
      <c r="H634" s="5">
        <v>2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 t="s">
        <v>13212</v>
      </c>
      <c r="O634" s="5" t="s">
        <v>13212</v>
      </c>
      <c r="P634" s="5" t="s">
        <v>13212</v>
      </c>
      <c r="Q634" s="5" t="s">
        <v>13212</v>
      </c>
      <c r="R634" s="5" t="s">
        <v>30</v>
      </c>
      <c r="S634" s="5">
        <v>1</v>
      </c>
      <c r="T634" s="5">
        <v>2</v>
      </c>
      <c r="V634" s="5" t="s">
        <v>13041</v>
      </c>
      <c r="X634" s="5" t="s">
        <v>13662</v>
      </c>
      <c r="Y634" s="5" t="s">
        <v>14891</v>
      </c>
      <c r="Z634" s="5">
        <f t="shared" si="10"/>
        <v>1</v>
      </c>
    </row>
    <row r="635" spans="1:26" x14ac:dyDescent="0.25">
      <c r="A635" s="5" t="s">
        <v>2621</v>
      </c>
      <c r="B635" s="5" t="s">
        <v>28</v>
      </c>
      <c r="C635" s="5">
        <v>0</v>
      </c>
      <c r="D635" s="5" t="s">
        <v>153</v>
      </c>
      <c r="E635" s="5">
        <v>0</v>
      </c>
      <c r="F635" s="5" t="s">
        <v>13044</v>
      </c>
      <c r="G635" s="5">
        <v>2</v>
      </c>
      <c r="H635" s="5">
        <v>2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 t="s">
        <v>13212</v>
      </c>
      <c r="O635" s="5" t="s">
        <v>13212</v>
      </c>
      <c r="P635" s="5" t="s">
        <v>13212</v>
      </c>
      <c r="Q635" s="5" t="s">
        <v>13212</v>
      </c>
      <c r="R635" s="5" t="s">
        <v>1476</v>
      </c>
      <c r="S635" s="5">
        <v>1</v>
      </c>
      <c r="T635" s="5">
        <v>2</v>
      </c>
      <c r="V635" s="5" t="s">
        <v>13041</v>
      </c>
      <c r="X635" s="5" t="s">
        <v>13662</v>
      </c>
      <c r="Y635" s="5" t="s">
        <v>14892</v>
      </c>
      <c r="Z635" s="5">
        <f t="shared" si="10"/>
        <v>1</v>
      </c>
    </row>
    <row r="636" spans="1:26" x14ac:dyDescent="0.25">
      <c r="A636" s="5" t="s">
        <v>2623</v>
      </c>
      <c r="B636" s="5" t="s">
        <v>28</v>
      </c>
      <c r="C636" s="5">
        <v>0</v>
      </c>
      <c r="D636" s="5" t="s">
        <v>153</v>
      </c>
      <c r="E636" s="5">
        <v>0</v>
      </c>
      <c r="F636" s="5" t="s">
        <v>13044</v>
      </c>
      <c r="G636" s="5">
        <v>2</v>
      </c>
      <c r="H636" s="5">
        <v>2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 t="s">
        <v>13212</v>
      </c>
      <c r="O636" s="5" t="s">
        <v>13212</v>
      </c>
      <c r="P636" s="5" t="s">
        <v>13212</v>
      </c>
      <c r="Q636" s="5" t="s">
        <v>13212</v>
      </c>
      <c r="R636" s="5" t="s">
        <v>1476</v>
      </c>
      <c r="S636" s="5">
        <v>1</v>
      </c>
      <c r="T636" s="5">
        <v>2</v>
      </c>
      <c r="V636" s="5" t="s">
        <v>13041</v>
      </c>
      <c r="X636" s="5" t="s">
        <v>13662</v>
      </c>
      <c r="Y636" s="5" t="s">
        <v>14893</v>
      </c>
      <c r="Z636" s="5">
        <f t="shared" si="10"/>
        <v>1</v>
      </c>
    </row>
    <row r="637" spans="1:26" x14ac:dyDescent="0.25">
      <c r="A637" s="5" t="s">
        <v>468</v>
      </c>
      <c r="B637" s="5" t="s">
        <v>28</v>
      </c>
      <c r="C637" s="5">
        <v>0</v>
      </c>
      <c r="D637" s="5" t="s">
        <v>37</v>
      </c>
      <c r="E637" s="5">
        <v>0</v>
      </c>
      <c r="F637" s="5" t="s">
        <v>13044</v>
      </c>
      <c r="G637" s="5">
        <v>2</v>
      </c>
      <c r="H637" s="5">
        <v>2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 t="s">
        <v>13212</v>
      </c>
      <c r="O637" s="5" t="s">
        <v>13212</v>
      </c>
      <c r="P637" s="5" t="s">
        <v>13212</v>
      </c>
      <c r="Q637" s="5" t="s">
        <v>13212</v>
      </c>
      <c r="R637" s="5" t="s">
        <v>1476</v>
      </c>
      <c r="S637" s="5">
        <v>1</v>
      </c>
      <c r="T637" s="5">
        <v>2</v>
      </c>
      <c r="V637" s="5" t="s">
        <v>13041</v>
      </c>
      <c r="X637" s="5" t="s">
        <v>13662</v>
      </c>
      <c r="Y637" s="5" t="s">
        <v>14894</v>
      </c>
      <c r="Z637" s="5">
        <f t="shared" si="10"/>
        <v>1</v>
      </c>
    </row>
    <row r="638" spans="1:26" x14ac:dyDescent="0.25">
      <c r="A638" s="5" t="s">
        <v>466</v>
      </c>
      <c r="B638" s="5" t="s">
        <v>28</v>
      </c>
      <c r="C638" s="5">
        <v>0</v>
      </c>
      <c r="D638" s="5" t="s">
        <v>37</v>
      </c>
      <c r="E638" s="5">
        <v>0</v>
      </c>
      <c r="F638" s="5" t="s">
        <v>13044</v>
      </c>
      <c r="G638" s="5">
        <v>2</v>
      </c>
      <c r="H638" s="5">
        <v>2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 t="s">
        <v>13212</v>
      </c>
      <c r="O638" s="5" t="s">
        <v>13212</v>
      </c>
      <c r="P638" s="5" t="s">
        <v>13212</v>
      </c>
      <c r="Q638" s="5" t="s">
        <v>13212</v>
      </c>
      <c r="R638" s="5" t="s">
        <v>30</v>
      </c>
      <c r="S638" s="5">
        <v>1</v>
      </c>
      <c r="T638" s="5">
        <v>2</v>
      </c>
      <c r="U638" s="5" t="s">
        <v>14279</v>
      </c>
      <c r="V638" s="5" t="s">
        <v>13041</v>
      </c>
      <c r="X638" s="5" t="s">
        <v>13662</v>
      </c>
      <c r="Y638" s="5" t="s">
        <v>14895</v>
      </c>
      <c r="Z638" s="5">
        <f t="shared" si="10"/>
        <v>1</v>
      </c>
    </row>
    <row r="639" spans="1:26" x14ac:dyDescent="0.25">
      <c r="A639" s="5" t="s">
        <v>64</v>
      </c>
      <c r="B639" s="5" t="s">
        <v>45</v>
      </c>
      <c r="C639" s="5">
        <v>0</v>
      </c>
      <c r="D639" s="5">
        <v>45</v>
      </c>
      <c r="E639" s="5">
        <v>0</v>
      </c>
      <c r="F639" s="5" t="s">
        <v>13050</v>
      </c>
      <c r="G639" s="5">
        <v>2</v>
      </c>
      <c r="H639" s="5">
        <v>2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 t="s">
        <v>13212</v>
      </c>
      <c r="O639" s="5" t="s">
        <v>13212</v>
      </c>
      <c r="P639" s="5" t="s">
        <v>13212</v>
      </c>
      <c r="Q639" s="5" t="s">
        <v>13212</v>
      </c>
      <c r="R639" s="5" t="s">
        <v>1476</v>
      </c>
      <c r="S639" s="5">
        <v>1</v>
      </c>
      <c r="T639" s="5">
        <v>1</v>
      </c>
      <c r="V639" s="5" t="s">
        <v>13041</v>
      </c>
      <c r="X639" s="5" t="s">
        <v>13662</v>
      </c>
      <c r="Y639" s="5" t="s">
        <v>14896</v>
      </c>
      <c r="Z639" s="5">
        <f t="shared" si="10"/>
        <v>1</v>
      </c>
    </row>
    <row r="640" spans="1:26" x14ac:dyDescent="0.25">
      <c r="A640" s="5" t="s">
        <v>64</v>
      </c>
      <c r="B640" s="5" t="s">
        <v>28</v>
      </c>
      <c r="C640" s="5">
        <v>0</v>
      </c>
      <c r="D640" s="5">
        <v>60</v>
      </c>
      <c r="E640" s="5">
        <v>0</v>
      </c>
      <c r="F640" s="5" t="s">
        <v>13044</v>
      </c>
      <c r="G640" s="5">
        <v>2</v>
      </c>
      <c r="H640" s="5">
        <v>2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 t="s">
        <v>13212</v>
      </c>
      <c r="O640" s="5" t="s">
        <v>13212</v>
      </c>
      <c r="P640" s="5" t="s">
        <v>13212</v>
      </c>
      <c r="Q640" s="5" t="s">
        <v>13212</v>
      </c>
      <c r="R640" s="5" t="s">
        <v>1476</v>
      </c>
      <c r="S640" s="5">
        <v>1</v>
      </c>
      <c r="T640" s="5">
        <v>2</v>
      </c>
      <c r="V640" s="5" t="s">
        <v>13041</v>
      </c>
      <c r="X640" s="5" t="s">
        <v>13662</v>
      </c>
      <c r="Y640" s="5" t="s">
        <v>14897</v>
      </c>
      <c r="Z640" s="5">
        <f t="shared" si="10"/>
        <v>1</v>
      </c>
    </row>
    <row r="641" spans="1:26" x14ac:dyDescent="0.25">
      <c r="A641" s="5" t="s">
        <v>62</v>
      </c>
      <c r="B641" s="5" t="s">
        <v>45</v>
      </c>
      <c r="C641" s="5">
        <v>0</v>
      </c>
      <c r="D641" s="5">
        <v>45</v>
      </c>
      <c r="E641" s="5">
        <v>0</v>
      </c>
      <c r="F641" s="5" t="s">
        <v>14565</v>
      </c>
      <c r="G641" s="5">
        <v>2</v>
      </c>
      <c r="H641" s="5">
        <v>2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 t="s">
        <v>13212</v>
      </c>
      <c r="O641" s="5" t="s">
        <v>13212</v>
      </c>
      <c r="P641" s="5" t="s">
        <v>13212</v>
      </c>
      <c r="Q641" s="5" t="s">
        <v>13212</v>
      </c>
      <c r="R641" s="5" t="s">
        <v>30</v>
      </c>
      <c r="S641" s="5">
        <v>1</v>
      </c>
      <c r="T641" s="5">
        <v>1</v>
      </c>
      <c r="U641" s="5" t="s">
        <v>14279</v>
      </c>
      <c r="V641" s="5" t="s">
        <v>13041</v>
      </c>
      <c r="X641" s="5" t="s">
        <v>13662</v>
      </c>
      <c r="Y641" s="5" t="s">
        <v>14898</v>
      </c>
      <c r="Z641" s="5">
        <f t="shared" si="10"/>
        <v>1</v>
      </c>
    </row>
    <row r="642" spans="1:26" x14ac:dyDescent="0.25">
      <c r="A642" s="5" t="s">
        <v>62</v>
      </c>
      <c r="B642" s="5" t="s">
        <v>28</v>
      </c>
      <c r="C642" s="5">
        <v>0</v>
      </c>
      <c r="D642" s="5">
        <v>60</v>
      </c>
      <c r="E642" s="5">
        <v>0</v>
      </c>
      <c r="F642" s="5" t="s">
        <v>14565</v>
      </c>
      <c r="G642" s="5">
        <v>2</v>
      </c>
      <c r="H642" s="5">
        <v>2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 t="s">
        <v>13212</v>
      </c>
      <c r="O642" s="5" t="s">
        <v>13212</v>
      </c>
      <c r="P642" s="5" t="s">
        <v>13212</v>
      </c>
      <c r="Q642" s="5" t="s">
        <v>13212</v>
      </c>
      <c r="R642" s="5" t="s">
        <v>30</v>
      </c>
      <c r="S642" s="5">
        <v>1</v>
      </c>
      <c r="T642" s="5">
        <v>2</v>
      </c>
      <c r="U642" s="5" t="s">
        <v>14279</v>
      </c>
      <c r="V642" s="5" t="s">
        <v>13041</v>
      </c>
      <c r="X642" s="5" t="s">
        <v>13662</v>
      </c>
      <c r="Y642" s="5" t="s">
        <v>14899</v>
      </c>
      <c r="Z642" s="5">
        <f t="shared" ref="Z642:Z705" si="11">COUNTIF(Y:Y,Y642)</f>
        <v>1</v>
      </c>
    </row>
    <row r="643" spans="1:26" x14ac:dyDescent="0.25">
      <c r="A643" s="5" t="s">
        <v>622</v>
      </c>
      <c r="B643" s="5" t="s">
        <v>45</v>
      </c>
      <c r="C643" s="5">
        <v>0</v>
      </c>
      <c r="D643" s="5">
        <v>45</v>
      </c>
      <c r="E643" s="5">
        <v>0</v>
      </c>
      <c r="F643" s="5" t="s">
        <v>13050</v>
      </c>
      <c r="G643" s="5">
        <v>2</v>
      </c>
      <c r="H643" s="5">
        <v>2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 t="s">
        <v>13212</v>
      </c>
      <c r="O643" s="5" t="s">
        <v>13212</v>
      </c>
      <c r="P643" s="5" t="s">
        <v>13212</v>
      </c>
      <c r="Q643" s="5" t="s">
        <v>13212</v>
      </c>
      <c r="R643" s="5" t="s">
        <v>1476</v>
      </c>
      <c r="S643" s="5">
        <v>1</v>
      </c>
      <c r="T643" s="5">
        <v>1</v>
      </c>
      <c r="V643" s="5" t="s">
        <v>13041</v>
      </c>
      <c r="X643" s="5" t="s">
        <v>13662</v>
      </c>
      <c r="Y643" s="5" t="s">
        <v>14900</v>
      </c>
      <c r="Z643" s="5">
        <f t="shared" si="11"/>
        <v>1</v>
      </c>
    </row>
    <row r="644" spans="1:26" x14ac:dyDescent="0.25">
      <c r="A644" s="5" t="s">
        <v>622</v>
      </c>
      <c r="B644" s="5" t="s">
        <v>28</v>
      </c>
      <c r="C644" s="5">
        <v>0</v>
      </c>
      <c r="D644" s="5">
        <v>63</v>
      </c>
      <c r="E644" s="5">
        <v>0</v>
      </c>
      <c r="F644" s="5" t="s">
        <v>13044</v>
      </c>
      <c r="G644" s="5">
        <v>2</v>
      </c>
      <c r="H644" s="5">
        <v>2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 t="s">
        <v>13212</v>
      </c>
      <c r="O644" s="5" t="s">
        <v>13212</v>
      </c>
      <c r="P644" s="5" t="s">
        <v>13212</v>
      </c>
      <c r="Q644" s="5" t="s">
        <v>13212</v>
      </c>
      <c r="R644" s="5" t="s">
        <v>1476</v>
      </c>
      <c r="S644" s="5">
        <v>1</v>
      </c>
      <c r="T644" s="5">
        <v>2</v>
      </c>
      <c r="V644" s="5" t="s">
        <v>13041</v>
      </c>
      <c r="X644" s="5" t="s">
        <v>13662</v>
      </c>
      <c r="Y644" s="5" t="s">
        <v>14901</v>
      </c>
      <c r="Z644" s="5">
        <f t="shared" si="11"/>
        <v>1</v>
      </c>
    </row>
    <row r="645" spans="1:26" x14ac:dyDescent="0.25">
      <c r="A645" s="5" t="s">
        <v>620</v>
      </c>
      <c r="B645" s="5" t="s">
        <v>45</v>
      </c>
      <c r="C645" s="5">
        <v>0</v>
      </c>
      <c r="D645" s="5">
        <v>45</v>
      </c>
      <c r="E645" s="5">
        <v>0</v>
      </c>
      <c r="F645" s="5" t="s">
        <v>13050</v>
      </c>
      <c r="G645" s="5">
        <v>2</v>
      </c>
      <c r="H645" s="5">
        <v>2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 t="s">
        <v>13212</v>
      </c>
      <c r="O645" s="5" t="s">
        <v>13212</v>
      </c>
      <c r="P645" s="5" t="s">
        <v>13212</v>
      </c>
      <c r="Q645" s="5" t="s">
        <v>13212</v>
      </c>
      <c r="R645" s="5" t="s">
        <v>30</v>
      </c>
      <c r="S645" s="5">
        <v>1</v>
      </c>
      <c r="T645" s="5">
        <v>1</v>
      </c>
      <c r="U645" s="5" t="s">
        <v>14279</v>
      </c>
      <c r="V645" s="5" t="s">
        <v>13041</v>
      </c>
      <c r="X645" s="5" t="s">
        <v>13662</v>
      </c>
      <c r="Y645" s="5" t="s">
        <v>14902</v>
      </c>
      <c r="Z645" s="5">
        <f t="shared" si="11"/>
        <v>1</v>
      </c>
    </row>
    <row r="646" spans="1:26" x14ac:dyDescent="0.25">
      <c r="A646" s="5" t="s">
        <v>620</v>
      </c>
      <c r="B646" s="5" t="s">
        <v>28</v>
      </c>
      <c r="C646" s="5">
        <v>0</v>
      </c>
      <c r="D646" s="5">
        <v>63</v>
      </c>
      <c r="E646" s="5">
        <v>0</v>
      </c>
      <c r="F646" s="5" t="s">
        <v>13044</v>
      </c>
      <c r="G646" s="5">
        <v>2</v>
      </c>
      <c r="H646" s="5">
        <v>2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 t="s">
        <v>13212</v>
      </c>
      <c r="O646" s="5" t="s">
        <v>13212</v>
      </c>
      <c r="P646" s="5" t="s">
        <v>13212</v>
      </c>
      <c r="Q646" s="5" t="s">
        <v>13212</v>
      </c>
      <c r="R646" s="5" t="s">
        <v>30</v>
      </c>
      <c r="S646" s="5">
        <v>1</v>
      </c>
      <c r="T646" s="5">
        <v>2</v>
      </c>
      <c r="U646" s="5" t="s">
        <v>14279</v>
      </c>
      <c r="V646" s="5" t="s">
        <v>13041</v>
      </c>
      <c r="X646" s="5" t="s">
        <v>13662</v>
      </c>
      <c r="Y646" s="5" t="s">
        <v>14903</v>
      </c>
      <c r="Z646" s="5">
        <f t="shared" si="11"/>
        <v>1</v>
      </c>
    </row>
    <row r="647" spans="1:26" x14ac:dyDescent="0.25">
      <c r="A647" s="5" t="s">
        <v>1762</v>
      </c>
      <c r="B647" s="5" t="s">
        <v>28</v>
      </c>
      <c r="C647" s="5">
        <v>0</v>
      </c>
      <c r="D647" s="5" t="s">
        <v>153</v>
      </c>
      <c r="E647" s="5">
        <v>0</v>
      </c>
      <c r="F647" s="5" t="s">
        <v>13044</v>
      </c>
      <c r="G647" s="5">
        <v>2</v>
      </c>
      <c r="H647" s="5">
        <v>2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 t="s">
        <v>13212</v>
      </c>
      <c r="O647" s="5" t="s">
        <v>13212</v>
      </c>
      <c r="P647" s="5" t="s">
        <v>13212</v>
      </c>
      <c r="Q647" s="5" t="s">
        <v>13212</v>
      </c>
      <c r="R647" s="5" t="s">
        <v>1476</v>
      </c>
      <c r="S647" s="5">
        <v>1</v>
      </c>
      <c r="T647" s="5">
        <v>2</v>
      </c>
      <c r="V647" s="5" t="s">
        <v>13041</v>
      </c>
      <c r="X647" s="5" t="s">
        <v>13662</v>
      </c>
      <c r="Y647" s="5" t="s">
        <v>14904</v>
      </c>
      <c r="Z647" s="5">
        <f t="shared" si="11"/>
        <v>1</v>
      </c>
    </row>
    <row r="648" spans="1:26" x14ac:dyDescent="0.25">
      <c r="A648" s="5" t="s">
        <v>661</v>
      </c>
      <c r="B648" s="5" t="s">
        <v>45</v>
      </c>
      <c r="C648" s="5">
        <v>0</v>
      </c>
      <c r="D648" s="5">
        <v>45</v>
      </c>
      <c r="E648" s="5">
        <v>0</v>
      </c>
      <c r="F648" s="5" t="s">
        <v>13050</v>
      </c>
      <c r="G648" s="5">
        <v>2</v>
      </c>
      <c r="H648" s="5">
        <v>2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 t="s">
        <v>13212</v>
      </c>
      <c r="O648" s="5" t="s">
        <v>13212</v>
      </c>
      <c r="P648" s="5" t="s">
        <v>13212</v>
      </c>
      <c r="Q648" s="5" t="s">
        <v>13212</v>
      </c>
      <c r="R648" s="5" t="s">
        <v>1476</v>
      </c>
      <c r="S648" s="5">
        <v>1</v>
      </c>
      <c r="T648" s="5">
        <v>1</v>
      </c>
      <c r="V648" s="5" t="s">
        <v>13041</v>
      </c>
      <c r="X648" s="5" t="s">
        <v>13662</v>
      </c>
      <c r="Y648" s="5" t="s">
        <v>14905</v>
      </c>
      <c r="Z648" s="5">
        <f t="shared" si="11"/>
        <v>1</v>
      </c>
    </row>
    <row r="649" spans="1:26" x14ac:dyDescent="0.25">
      <c r="A649" s="5" t="s">
        <v>661</v>
      </c>
      <c r="B649" s="5" t="s">
        <v>28</v>
      </c>
      <c r="C649" s="5">
        <v>0</v>
      </c>
      <c r="D649" s="5" t="s">
        <v>229</v>
      </c>
      <c r="E649" s="5">
        <v>0</v>
      </c>
      <c r="F649" s="5" t="s">
        <v>13044</v>
      </c>
      <c r="G649" s="5">
        <v>2</v>
      </c>
      <c r="H649" s="5">
        <v>2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 t="s">
        <v>13212</v>
      </c>
      <c r="O649" s="5" t="s">
        <v>13212</v>
      </c>
      <c r="P649" s="5" t="s">
        <v>13212</v>
      </c>
      <c r="Q649" s="5" t="s">
        <v>13212</v>
      </c>
      <c r="R649" s="5" t="s">
        <v>1476</v>
      </c>
      <c r="S649" s="5">
        <v>1</v>
      </c>
      <c r="T649" s="5">
        <v>2</v>
      </c>
      <c r="V649" s="5" t="s">
        <v>13041</v>
      </c>
      <c r="X649" s="5" t="s">
        <v>13662</v>
      </c>
      <c r="Y649" s="5" t="s">
        <v>14906</v>
      </c>
      <c r="Z649" s="5">
        <f t="shared" si="11"/>
        <v>1</v>
      </c>
    </row>
    <row r="650" spans="1:26" x14ac:dyDescent="0.25">
      <c r="A650" s="5" t="s">
        <v>659</v>
      </c>
      <c r="B650" s="5" t="s">
        <v>45</v>
      </c>
      <c r="C650" s="5">
        <v>0</v>
      </c>
      <c r="D650" s="5">
        <v>45</v>
      </c>
      <c r="E650" s="5">
        <v>0</v>
      </c>
      <c r="F650" s="5" t="s">
        <v>13050</v>
      </c>
      <c r="G650" s="5">
        <v>2</v>
      </c>
      <c r="H650" s="5">
        <v>2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 t="s">
        <v>13212</v>
      </c>
      <c r="O650" s="5" t="s">
        <v>13212</v>
      </c>
      <c r="P650" s="5" t="s">
        <v>13212</v>
      </c>
      <c r="Q650" s="5" t="s">
        <v>13212</v>
      </c>
      <c r="R650" s="5" t="s">
        <v>30</v>
      </c>
      <c r="S650" s="5">
        <v>1</v>
      </c>
      <c r="T650" s="5">
        <v>1</v>
      </c>
      <c r="U650" s="5" t="s">
        <v>14279</v>
      </c>
      <c r="V650" s="5" t="s">
        <v>13041</v>
      </c>
      <c r="X650" s="5" t="s">
        <v>13662</v>
      </c>
      <c r="Y650" s="5" t="s">
        <v>14907</v>
      </c>
      <c r="Z650" s="5">
        <f t="shared" si="11"/>
        <v>1</v>
      </c>
    </row>
    <row r="651" spans="1:26" x14ac:dyDescent="0.25">
      <c r="A651" s="5" t="s">
        <v>659</v>
      </c>
      <c r="B651" s="5" t="s">
        <v>28</v>
      </c>
      <c r="C651" s="5">
        <v>0</v>
      </c>
      <c r="D651" s="5" t="s">
        <v>229</v>
      </c>
      <c r="E651" s="5">
        <v>0</v>
      </c>
      <c r="F651" s="5" t="s">
        <v>13044</v>
      </c>
      <c r="G651" s="5">
        <v>2</v>
      </c>
      <c r="H651" s="5">
        <v>2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 t="s">
        <v>13212</v>
      </c>
      <c r="O651" s="5" t="s">
        <v>13212</v>
      </c>
      <c r="P651" s="5" t="s">
        <v>13212</v>
      </c>
      <c r="Q651" s="5" t="s">
        <v>13212</v>
      </c>
      <c r="R651" s="5" t="s">
        <v>30</v>
      </c>
      <c r="S651" s="5">
        <v>1</v>
      </c>
      <c r="T651" s="5">
        <v>2</v>
      </c>
      <c r="U651" s="5" t="s">
        <v>14279</v>
      </c>
      <c r="V651" s="5" t="s">
        <v>13041</v>
      </c>
      <c r="X651" s="5" t="s">
        <v>13662</v>
      </c>
      <c r="Y651" s="5" t="s">
        <v>14908</v>
      </c>
      <c r="Z651" s="5">
        <f t="shared" si="11"/>
        <v>1</v>
      </c>
    </row>
    <row r="652" spans="1:26" x14ac:dyDescent="0.25">
      <c r="A652" s="5" t="s">
        <v>1517</v>
      </c>
      <c r="B652" s="5" t="s">
        <v>28</v>
      </c>
      <c r="C652" s="5">
        <v>0</v>
      </c>
      <c r="D652" s="5" t="s">
        <v>153</v>
      </c>
      <c r="E652" s="5">
        <v>0</v>
      </c>
      <c r="F652" s="5" t="s">
        <v>13044</v>
      </c>
      <c r="G652" s="5">
        <v>2</v>
      </c>
      <c r="H652" s="5">
        <v>2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 t="s">
        <v>13212</v>
      </c>
      <c r="O652" s="5" t="s">
        <v>13212</v>
      </c>
      <c r="P652" s="5" t="s">
        <v>13212</v>
      </c>
      <c r="Q652" s="5" t="s">
        <v>13212</v>
      </c>
      <c r="R652" s="5" t="s">
        <v>1476</v>
      </c>
      <c r="S652" s="5">
        <v>1</v>
      </c>
      <c r="T652" s="5">
        <v>2</v>
      </c>
      <c r="V652" s="5" t="s">
        <v>13041</v>
      </c>
      <c r="X652" s="5" t="s">
        <v>13662</v>
      </c>
      <c r="Y652" s="5" t="s">
        <v>14909</v>
      </c>
      <c r="Z652" s="5">
        <f t="shared" si="11"/>
        <v>1</v>
      </c>
    </row>
    <row r="653" spans="1:26" x14ac:dyDescent="0.25">
      <c r="A653" s="5" t="s">
        <v>67</v>
      </c>
      <c r="B653" s="5" t="s">
        <v>45</v>
      </c>
      <c r="C653" s="5">
        <v>0</v>
      </c>
      <c r="D653" s="5">
        <v>45</v>
      </c>
      <c r="E653" s="5">
        <v>0</v>
      </c>
      <c r="F653" s="5" t="s">
        <v>13050</v>
      </c>
      <c r="G653" s="5">
        <v>2</v>
      </c>
      <c r="H653" s="5">
        <v>2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 t="s">
        <v>13212</v>
      </c>
      <c r="O653" s="5" t="s">
        <v>13212</v>
      </c>
      <c r="P653" s="5" t="s">
        <v>13212</v>
      </c>
      <c r="Q653" s="5" t="s">
        <v>13212</v>
      </c>
      <c r="R653" s="5" t="s">
        <v>1476</v>
      </c>
      <c r="S653" s="5">
        <v>1</v>
      </c>
      <c r="T653" s="5">
        <v>1</v>
      </c>
      <c r="V653" s="5" t="s">
        <v>13041</v>
      </c>
      <c r="X653" s="5" t="s">
        <v>13662</v>
      </c>
      <c r="Y653" s="5" t="s">
        <v>14910</v>
      </c>
      <c r="Z653" s="5">
        <f t="shared" si="11"/>
        <v>1</v>
      </c>
    </row>
    <row r="654" spans="1:26" x14ac:dyDescent="0.25">
      <c r="A654" s="5" t="s">
        <v>67</v>
      </c>
      <c r="B654" s="5" t="s">
        <v>28</v>
      </c>
      <c r="C654" s="5">
        <v>0</v>
      </c>
      <c r="D654" s="5">
        <v>60</v>
      </c>
      <c r="E654" s="5">
        <v>0</v>
      </c>
      <c r="F654" s="5" t="s">
        <v>13044</v>
      </c>
      <c r="G654" s="5">
        <v>2</v>
      </c>
      <c r="H654" s="5">
        <v>2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 t="s">
        <v>13212</v>
      </c>
      <c r="O654" s="5" t="s">
        <v>13212</v>
      </c>
      <c r="P654" s="5" t="s">
        <v>13212</v>
      </c>
      <c r="Q654" s="5" t="s">
        <v>13212</v>
      </c>
      <c r="R654" s="5" t="s">
        <v>1476</v>
      </c>
      <c r="S654" s="5">
        <v>1</v>
      </c>
      <c r="T654" s="5">
        <v>2</v>
      </c>
      <c r="V654" s="5" t="s">
        <v>13041</v>
      </c>
      <c r="X654" s="5" t="s">
        <v>13662</v>
      </c>
      <c r="Y654" s="5" t="s">
        <v>14911</v>
      </c>
      <c r="Z654" s="5">
        <f t="shared" si="11"/>
        <v>1</v>
      </c>
    </row>
    <row r="655" spans="1:26" x14ac:dyDescent="0.25">
      <c r="A655" s="5" t="s">
        <v>65</v>
      </c>
      <c r="B655" s="5" t="s">
        <v>45</v>
      </c>
      <c r="C655" s="5">
        <v>0</v>
      </c>
      <c r="D655" s="5">
        <v>45</v>
      </c>
      <c r="E655" s="5">
        <v>0</v>
      </c>
      <c r="F655" s="5" t="s">
        <v>13050</v>
      </c>
      <c r="G655" s="5">
        <v>2</v>
      </c>
      <c r="H655" s="5">
        <v>2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 t="s">
        <v>13212</v>
      </c>
      <c r="O655" s="5" t="s">
        <v>13212</v>
      </c>
      <c r="P655" s="5" t="s">
        <v>13212</v>
      </c>
      <c r="Q655" s="5" t="s">
        <v>13212</v>
      </c>
      <c r="R655" s="5" t="s">
        <v>30</v>
      </c>
      <c r="S655" s="5">
        <v>1</v>
      </c>
      <c r="T655" s="5">
        <v>1</v>
      </c>
      <c r="U655" s="5" t="s">
        <v>14279</v>
      </c>
      <c r="V655" s="5" t="s">
        <v>13041</v>
      </c>
      <c r="X655" s="5" t="s">
        <v>13662</v>
      </c>
      <c r="Y655" s="5" t="s">
        <v>14912</v>
      </c>
      <c r="Z655" s="5">
        <f t="shared" si="11"/>
        <v>1</v>
      </c>
    </row>
    <row r="656" spans="1:26" x14ac:dyDescent="0.25">
      <c r="A656" s="5" t="s">
        <v>65</v>
      </c>
      <c r="B656" s="5" t="s">
        <v>28</v>
      </c>
      <c r="C656" s="5">
        <v>0</v>
      </c>
      <c r="D656" s="5">
        <v>60</v>
      </c>
      <c r="E656" s="5">
        <v>0</v>
      </c>
      <c r="F656" s="5" t="s">
        <v>13044</v>
      </c>
      <c r="G656" s="5">
        <v>2</v>
      </c>
      <c r="H656" s="5">
        <v>2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 t="s">
        <v>13212</v>
      </c>
      <c r="O656" s="5" t="s">
        <v>13212</v>
      </c>
      <c r="P656" s="5" t="s">
        <v>13212</v>
      </c>
      <c r="Q656" s="5" t="s">
        <v>13212</v>
      </c>
      <c r="R656" s="5" t="s">
        <v>30</v>
      </c>
      <c r="S656" s="5">
        <v>1</v>
      </c>
      <c r="T656" s="5">
        <v>2</v>
      </c>
      <c r="U656" s="5" t="s">
        <v>14279</v>
      </c>
      <c r="V656" s="5" t="s">
        <v>13041</v>
      </c>
      <c r="X656" s="5" t="s">
        <v>13662</v>
      </c>
      <c r="Y656" s="5" t="s">
        <v>14913</v>
      </c>
      <c r="Z656" s="5">
        <f t="shared" si="11"/>
        <v>1</v>
      </c>
    </row>
    <row r="657" spans="1:26" x14ac:dyDescent="0.25">
      <c r="A657" s="5" t="s">
        <v>625</v>
      </c>
      <c r="B657" s="5" t="s">
        <v>45</v>
      </c>
      <c r="C657" s="5">
        <v>0</v>
      </c>
      <c r="D657" s="5">
        <v>45</v>
      </c>
      <c r="E657" s="5">
        <v>0</v>
      </c>
      <c r="F657" s="5" t="s">
        <v>13050</v>
      </c>
      <c r="G657" s="5">
        <v>2</v>
      </c>
      <c r="H657" s="5">
        <v>2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 t="s">
        <v>13212</v>
      </c>
      <c r="O657" s="5" t="s">
        <v>13212</v>
      </c>
      <c r="P657" s="5" t="s">
        <v>13212</v>
      </c>
      <c r="Q657" s="5" t="s">
        <v>13212</v>
      </c>
      <c r="R657" s="5" t="s">
        <v>1476</v>
      </c>
      <c r="S657" s="5">
        <v>1</v>
      </c>
      <c r="T657" s="5">
        <v>1</v>
      </c>
      <c r="V657" s="5" t="s">
        <v>13041</v>
      </c>
      <c r="X657" s="5" t="s">
        <v>13662</v>
      </c>
      <c r="Y657" s="5" t="s">
        <v>14914</v>
      </c>
      <c r="Z657" s="5">
        <f t="shared" si="11"/>
        <v>1</v>
      </c>
    </row>
    <row r="658" spans="1:26" x14ac:dyDescent="0.25">
      <c r="A658" s="5" t="s">
        <v>625</v>
      </c>
      <c r="B658" s="5" t="s">
        <v>28</v>
      </c>
      <c r="C658" s="5">
        <v>0</v>
      </c>
      <c r="D658" s="5">
        <v>60</v>
      </c>
      <c r="E658" s="5">
        <v>0</v>
      </c>
      <c r="F658" s="5" t="s">
        <v>13044</v>
      </c>
      <c r="G658" s="5">
        <v>2</v>
      </c>
      <c r="H658" s="5">
        <v>2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 t="s">
        <v>13212</v>
      </c>
      <c r="O658" s="5" t="s">
        <v>13212</v>
      </c>
      <c r="P658" s="5" t="s">
        <v>13212</v>
      </c>
      <c r="Q658" s="5" t="s">
        <v>13212</v>
      </c>
      <c r="R658" s="5" t="s">
        <v>1476</v>
      </c>
      <c r="S658" s="5">
        <v>1</v>
      </c>
      <c r="T658" s="5">
        <v>2</v>
      </c>
      <c r="V658" s="5" t="s">
        <v>13041</v>
      </c>
      <c r="X658" s="5" t="s">
        <v>13662</v>
      </c>
      <c r="Y658" s="5" t="s">
        <v>14915</v>
      </c>
      <c r="Z658" s="5">
        <f t="shared" si="11"/>
        <v>1</v>
      </c>
    </row>
    <row r="659" spans="1:26" x14ac:dyDescent="0.25">
      <c r="A659" s="5" t="s">
        <v>623</v>
      </c>
      <c r="B659" s="5" t="s">
        <v>45</v>
      </c>
      <c r="C659" s="5">
        <v>0</v>
      </c>
      <c r="D659" s="5">
        <v>45</v>
      </c>
      <c r="E659" s="5">
        <v>0</v>
      </c>
      <c r="F659" s="5" t="s">
        <v>13050</v>
      </c>
      <c r="G659" s="5">
        <v>2</v>
      </c>
      <c r="H659" s="5">
        <v>2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 t="s">
        <v>13212</v>
      </c>
      <c r="O659" s="5" t="s">
        <v>13212</v>
      </c>
      <c r="P659" s="5" t="s">
        <v>13212</v>
      </c>
      <c r="Q659" s="5" t="s">
        <v>13212</v>
      </c>
      <c r="R659" s="5" t="s">
        <v>30</v>
      </c>
      <c r="S659" s="5">
        <v>1</v>
      </c>
      <c r="T659" s="5">
        <v>1</v>
      </c>
      <c r="U659" s="5" t="s">
        <v>14279</v>
      </c>
      <c r="V659" s="5" t="s">
        <v>13041</v>
      </c>
      <c r="X659" s="5" t="s">
        <v>13662</v>
      </c>
      <c r="Y659" s="5" t="s">
        <v>14916</v>
      </c>
      <c r="Z659" s="5">
        <f t="shared" si="11"/>
        <v>1</v>
      </c>
    </row>
    <row r="660" spans="1:26" x14ac:dyDescent="0.25">
      <c r="A660" s="5" t="s">
        <v>623</v>
      </c>
      <c r="B660" s="5" t="s">
        <v>28</v>
      </c>
      <c r="C660" s="5">
        <v>0</v>
      </c>
      <c r="D660" s="5">
        <v>60</v>
      </c>
      <c r="E660" s="5">
        <v>0</v>
      </c>
      <c r="F660" s="5" t="s">
        <v>13044</v>
      </c>
      <c r="G660" s="5">
        <v>2</v>
      </c>
      <c r="H660" s="5">
        <v>2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 t="s">
        <v>13212</v>
      </c>
      <c r="O660" s="5" t="s">
        <v>13212</v>
      </c>
      <c r="P660" s="5" t="s">
        <v>13212</v>
      </c>
      <c r="Q660" s="5" t="s">
        <v>13212</v>
      </c>
      <c r="R660" s="5" t="s">
        <v>30</v>
      </c>
      <c r="S660" s="5">
        <v>1</v>
      </c>
      <c r="T660" s="5">
        <v>2</v>
      </c>
      <c r="U660" s="5" t="s">
        <v>14279</v>
      </c>
      <c r="V660" s="5" t="s">
        <v>13041</v>
      </c>
      <c r="X660" s="5" t="s">
        <v>13662</v>
      </c>
      <c r="Y660" s="5" t="s">
        <v>14917</v>
      </c>
      <c r="Z660" s="5">
        <f t="shared" si="11"/>
        <v>1</v>
      </c>
    </row>
    <row r="661" spans="1:26" x14ac:dyDescent="0.25">
      <c r="A661" s="5" t="s">
        <v>1924</v>
      </c>
      <c r="B661" s="5" t="s">
        <v>28</v>
      </c>
      <c r="C661" s="5">
        <v>0</v>
      </c>
      <c r="D661" s="5">
        <v>80</v>
      </c>
      <c r="E661" s="5">
        <v>0</v>
      </c>
      <c r="F661" s="5" t="s">
        <v>1796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 t="s">
        <v>13212</v>
      </c>
      <c r="O661" s="5" t="s">
        <v>13212</v>
      </c>
      <c r="P661" s="5" t="s">
        <v>13212</v>
      </c>
      <c r="Q661" s="5" t="s">
        <v>13212</v>
      </c>
      <c r="R661" s="5" t="s">
        <v>1476</v>
      </c>
      <c r="S661" s="5">
        <v>1</v>
      </c>
      <c r="T661" s="5">
        <v>2</v>
      </c>
      <c r="V661" s="5" t="s">
        <v>13041</v>
      </c>
      <c r="X661" s="5" t="s">
        <v>13662</v>
      </c>
      <c r="Y661" s="5" t="s">
        <v>14918</v>
      </c>
      <c r="Z661" s="5">
        <f t="shared" si="11"/>
        <v>1</v>
      </c>
    </row>
    <row r="662" spans="1:26" x14ac:dyDescent="0.25">
      <c r="A662" s="5" t="s">
        <v>2562</v>
      </c>
      <c r="B662" s="5" t="s">
        <v>28</v>
      </c>
      <c r="C662" s="5">
        <v>0</v>
      </c>
      <c r="D662" s="5" t="s">
        <v>153</v>
      </c>
      <c r="E662" s="5">
        <v>0</v>
      </c>
      <c r="F662" s="5" t="s">
        <v>13044</v>
      </c>
      <c r="G662" s="5">
        <v>2</v>
      </c>
      <c r="H662" s="5">
        <v>2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 t="s">
        <v>13212</v>
      </c>
      <c r="O662" s="5" t="s">
        <v>13212</v>
      </c>
      <c r="P662" s="5" t="s">
        <v>13212</v>
      </c>
      <c r="Q662" s="5" t="s">
        <v>13212</v>
      </c>
      <c r="R662" s="5" t="s">
        <v>1476</v>
      </c>
      <c r="S662" s="5">
        <v>1</v>
      </c>
      <c r="T662" s="5">
        <v>2</v>
      </c>
      <c r="V662" s="5" t="s">
        <v>13041</v>
      </c>
      <c r="X662" s="5" t="s">
        <v>13662</v>
      </c>
      <c r="Y662" s="5" t="s">
        <v>14919</v>
      </c>
      <c r="Z662" s="5">
        <f t="shared" si="11"/>
        <v>1</v>
      </c>
    </row>
    <row r="663" spans="1:26" x14ac:dyDescent="0.25">
      <c r="A663" s="5" t="s">
        <v>1264</v>
      </c>
      <c r="B663" s="5" t="s">
        <v>45</v>
      </c>
      <c r="C663" s="5">
        <v>0</v>
      </c>
      <c r="D663" s="5">
        <v>45</v>
      </c>
      <c r="E663" s="5">
        <v>0</v>
      </c>
      <c r="F663" s="5" t="s">
        <v>13050</v>
      </c>
      <c r="G663" s="5">
        <v>2</v>
      </c>
      <c r="H663" s="5">
        <v>2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 t="s">
        <v>13212</v>
      </c>
      <c r="O663" s="5" t="s">
        <v>13212</v>
      </c>
      <c r="P663" s="5" t="s">
        <v>13212</v>
      </c>
      <c r="Q663" s="5" t="s">
        <v>13212</v>
      </c>
      <c r="R663" s="5" t="s">
        <v>1476</v>
      </c>
      <c r="S663" s="5">
        <v>1</v>
      </c>
      <c r="T663" s="5">
        <v>1</v>
      </c>
      <c r="V663" s="5" t="s">
        <v>13041</v>
      </c>
      <c r="X663" s="5" t="s">
        <v>13662</v>
      </c>
      <c r="Y663" s="5" t="s">
        <v>14920</v>
      </c>
      <c r="Z663" s="5">
        <f t="shared" si="11"/>
        <v>1</v>
      </c>
    </row>
    <row r="664" spans="1:26" x14ac:dyDescent="0.25">
      <c r="A664" s="5" t="s">
        <v>1264</v>
      </c>
      <c r="B664" s="5" t="s">
        <v>28</v>
      </c>
      <c r="C664" s="5">
        <v>0</v>
      </c>
      <c r="D664" s="5">
        <v>60</v>
      </c>
      <c r="E664" s="5">
        <v>0</v>
      </c>
      <c r="F664" s="5" t="s">
        <v>13044</v>
      </c>
      <c r="G664" s="5">
        <v>2</v>
      </c>
      <c r="H664" s="5">
        <v>2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 t="s">
        <v>13212</v>
      </c>
      <c r="O664" s="5" t="s">
        <v>13212</v>
      </c>
      <c r="P664" s="5" t="s">
        <v>13212</v>
      </c>
      <c r="Q664" s="5" t="s">
        <v>13212</v>
      </c>
      <c r="R664" s="5" t="s">
        <v>1476</v>
      </c>
      <c r="S664" s="5">
        <v>1</v>
      </c>
      <c r="T664" s="5">
        <v>2</v>
      </c>
      <c r="V664" s="5" t="s">
        <v>13041</v>
      </c>
      <c r="X664" s="5" t="s">
        <v>13662</v>
      </c>
      <c r="Y664" s="5" t="s">
        <v>14921</v>
      </c>
      <c r="Z664" s="5">
        <f t="shared" si="11"/>
        <v>1</v>
      </c>
    </row>
    <row r="665" spans="1:26" x14ac:dyDescent="0.25">
      <c r="A665" s="5" t="s">
        <v>1261</v>
      </c>
      <c r="B665" s="5" t="s">
        <v>45</v>
      </c>
      <c r="C665" s="5">
        <v>0</v>
      </c>
      <c r="D665" s="5">
        <v>30</v>
      </c>
      <c r="E665" s="5">
        <v>0</v>
      </c>
      <c r="F665" s="5" t="s">
        <v>1262</v>
      </c>
      <c r="G665" s="5">
        <v>5</v>
      </c>
      <c r="H665" s="5">
        <v>5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 t="s">
        <v>13212</v>
      </c>
      <c r="O665" s="5" t="s">
        <v>13212</v>
      </c>
      <c r="P665" s="5" t="s">
        <v>13212</v>
      </c>
      <c r="Q665" s="5" t="s">
        <v>13212</v>
      </c>
      <c r="R665" s="5" t="s">
        <v>751</v>
      </c>
      <c r="S665" s="5">
        <v>9</v>
      </c>
      <c r="T665" s="5">
        <v>1</v>
      </c>
      <c r="V665" s="5" t="s">
        <v>13041</v>
      </c>
      <c r="X665" s="5" t="s">
        <v>13662</v>
      </c>
      <c r="Y665" s="5" t="s">
        <v>14922</v>
      </c>
      <c r="Z665" s="5">
        <f t="shared" si="11"/>
        <v>1</v>
      </c>
    </row>
    <row r="666" spans="1:26" x14ac:dyDescent="0.25">
      <c r="A666" s="5" t="s">
        <v>1261</v>
      </c>
      <c r="B666" s="5" t="s">
        <v>28</v>
      </c>
      <c r="C666" s="5">
        <v>0</v>
      </c>
      <c r="D666" s="5">
        <v>30</v>
      </c>
      <c r="E666" s="5">
        <v>0</v>
      </c>
      <c r="F666" s="5" t="s">
        <v>1262</v>
      </c>
      <c r="G666" s="5">
        <v>5</v>
      </c>
      <c r="H666" s="5">
        <v>5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 t="s">
        <v>13212</v>
      </c>
      <c r="O666" s="5" t="s">
        <v>13212</v>
      </c>
      <c r="P666" s="5" t="s">
        <v>13212</v>
      </c>
      <c r="Q666" s="5" t="s">
        <v>13212</v>
      </c>
      <c r="R666" s="5" t="s">
        <v>751</v>
      </c>
      <c r="S666" s="5">
        <v>9</v>
      </c>
      <c r="T666" s="5">
        <v>2</v>
      </c>
      <c r="V666" s="5" t="s">
        <v>13041</v>
      </c>
      <c r="X666" s="5" t="s">
        <v>13662</v>
      </c>
      <c r="Y666" s="5" t="s">
        <v>14923</v>
      </c>
      <c r="Z666" s="5">
        <f t="shared" si="11"/>
        <v>1</v>
      </c>
    </row>
    <row r="667" spans="1:26" x14ac:dyDescent="0.25">
      <c r="A667" s="5" t="s">
        <v>2748</v>
      </c>
      <c r="B667" s="5" t="s">
        <v>28</v>
      </c>
      <c r="C667" s="5">
        <v>0</v>
      </c>
      <c r="D667" s="5" t="s">
        <v>153</v>
      </c>
      <c r="E667" s="5">
        <v>0</v>
      </c>
      <c r="F667" s="5" t="s">
        <v>13044</v>
      </c>
      <c r="G667" s="5">
        <v>2</v>
      </c>
      <c r="H667" s="5">
        <v>2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 t="s">
        <v>13212</v>
      </c>
      <c r="O667" s="5" t="s">
        <v>13212</v>
      </c>
      <c r="P667" s="5" t="s">
        <v>13212</v>
      </c>
      <c r="Q667" s="5" t="s">
        <v>13212</v>
      </c>
      <c r="R667" s="5" t="s">
        <v>1476</v>
      </c>
      <c r="S667" s="5">
        <v>1</v>
      </c>
      <c r="T667" s="5">
        <v>2</v>
      </c>
      <c r="V667" s="5" t="s">
        <v>13041</v>
      </c>
      <c r="X667" s="5" t="s">
        <v>13662</v>
      </c>
      <c r="Y667" s="5" t="s">
        <v>14924</v>
      </c>
      <c r="Z667" s="5">
        <f t="shared" si="11"/>
        <v>1</v>
      </c>
    </row>
    <row r="668" spans="1:26" x14ac:dyDescent="0.25">
      <c r="A668" s="5" t="s">
        <v>1908</v>
      </c>
      <c r="B668" s="5" t="s">
        <v>28</v>
      </c>
      <c r="C668" s="5">
        <v>0</v>
      </c>
      <c r="D668" s="5" t="s">
        <v>153</v>
      </c>
      <c r="E668" s="5">
        <v>0</v>
      </c>
      <c r="F668" s="5" t="s">
        <v>13044</v>
      </c>
      <c r="G668" s="5">
        <v>2</v>
      </c>
      <c r="H668" s="5">
        <v>2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 t="s">
        <v>13212</v>
      </c>
      <c r="O668" s="5" t="s">
        <v>13212</v>
      </c>
      <c r="P668" s="5" t="s">
        <v>13212</v>
      </c>
      <c r="Q668" s="5" t="s">
        <v>13212</v>
      </c>
      <c r="R668" s="5" t="s">
        <v>1476</v>
      </c>
      <c r="S668" s="5">
        <v>1</v>
      </c>
      <c r="T668" s="5">
        <v>2</v>
      </c>
      <c r="V668" s="5" t="s">
        <v>13041</v>
      </c>
      <c r="X668" s="5" t="s">
        <v>13662</v>
      </c>
      <c r="Y668" s="5" t="s">
        <v>14925</v>
      </c>
      <c r="Z668" s="5">
        <f t="shared" si="11"/>
        <v>1</v>
      </c>
    </row>
    <row r="669" spans="1:26" x14ac:dyDescent="0.25">
      <c r="A669" s="5" t="s">
        <v>228</v>
      </c>
      <c r="B669" s="5" t="s">
        <v>45</v>
      </c>
      <c r="C669" s="5">
        <v>0</v>
      </c>
      <c r="D669" s="5">
        <v>45</v>
      </c>
      <c r="E669" s="5">
        <v>0</v>
      </c>
      <c r="F669" s="5" t="s">
        <v>13050</v>
      </c>
      <c r="G669" s="5">
        <v>2</v>
      </c>
      <c r="H669" s="5">
        <v>2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 t="s">
        <v>13212</v>
      </c>
      <c r="O669" s="5" t="s">
        <v>13212</v>
      </c>
      <c r="P669" s="5" t="s">
        <v>13212</v>
      </c>
      <c r="Q669" s="5" t="s">
        <v>13212</v>
      </c>
      <c r="R669" s="5" t="s">
        <v>1476</v>
      </c>
      <c r="S669" s="5">
        <v>1</v>
      </c>
      <c r="T669" s="5">
        <v>1</v>
      </c>
      <c r="V669" s="5" t="s">
        <v>13041</v>
      </c>
      <c r="X669" s="5" t="s">
        <v>13662</v>
      </c>
      <c r="Y669" s="5" t="s">
        <v>14926</v>
      </c>
      <c r="Z669" s="5">
        <f t="shared" si="11"/>
        <v>1</v>
      </c>
    </row>
    <row r="670" spans="1:26" x14ac:dyDescent="0.25">
      <c r="A670" s="5" t="s">
        <v>228</v>
      </c>
      <c r="B670" s="5" t="s">
        <v>28</v>
      </c>
      <c r="C670" s="5">
        <v>0</v>
      </c>
      <c r="D670" s="5" t="s">
        <v>229</v>
      </c>
      <c r="E670" s="5">
        <v>0</v>
      </c>
      <c r="F670" s="5" t="s">
        <v>13044</v>
      </c>
      <c r="G670" s="5">
        <v>2</v>
      </c>
      <c r="H670" s="5">
        <v>2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 t="s">
        <v>13212</v>
      </c>
      <c r="O670" s="5" t="s">
        <v>13212</v>
      </c>
      <c r="P670" s="5" t="s">
        <v>13212</v>
      </c>
      <c r="Q670" s="5" t="s">
        <v>13212</v>
      </c>
      <c r="R670" s="5" t="s">
        <v>1476</v>
      </c>
      <c r="S670" s="5">
        <v>1</v>
      </c>
      <c r="T670" s="5">
        <v>2</v>
      </c>
      <c r="V670" s="5" t="s">
        <v>13041</v>
      </c>
      <c r="X670" s="5" t="s">
        <v>13662</v>
      </c>
      <c r="Y670" s="5" t="s">
        <v>14927</v>
      </c>
      <c r="Z670" s="5">
        <f t="shared" si="11"/>
        <v>1</v>
      </c>
    </row>
    <row r="671" spans="1:26" x14ac:dyDescent="0.25">
      <c r="A671" s="5" t="s">
        <v>226</v>
      </c>
      <c r="B671" s="5" t="s">
        <v>45</v>
      </c>
      <c r="C671" s="5">
        <v>0</v>
      </c>
      <c r="D671" s="5">
        <v>45</v>
      </c>
      <c r="E671" s="5">
        <v>0</v>
      </c>
      <c r="F671" s="5" t="s">
        <v>13050</v>
      </c>
      <c r="G671" s="5">
        <v>2</v>
      </c>
      <c r="H671" s="5">
        <v>2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 t="s">
        <v>13212</v>
      </c>
      <c r="O671" s="5" t="s">
        <v>13212</v>
      </c>
      <c r="P671" s="5" t="s">
        <v>13212</v>
      </c>
      <c r="Q671" s="5" t="s">
        <v>13212</v>
      </c>
      <c r="R671" s="5" t="s">
        <v>30</v>
      </c>
      <c r="S671" s="5">
        <v>1</v>
      </c>
      <c r="T671" s="5">
        <v>1</v>
      </c>
      <c r="U671" s="5" t="s">
        <v>14279</v>
      </c>
      <c r="V671" s="5" t="s">
        <v>13041</v>
      </c>
      <c r="X671" s="5" t="s">
        <v>13662</v>
      </c>
      <c r="Y671" s="5" t="s">
        <v>14928</v>
      </c>
      <c r="Z671" s="5">
        <f t="shared" si="11"/>
        <v>1</v>
      </c>
    </row>
    <row r="672" spans="1:26" x14ac:dyDescent="0.25">
      <c r="A672" s="5" t="s">
        <v>226</v>
      </c>
      <c r="B672" s="5" t="s">
        <v>28</v>
      </c>
      <c r="C672" s="5">
        <v>0</v>
      </c>
      <c r="D672" s="5" t="s">
        <v>229</v>
      </c>
      <c r="E672" s="5">
        <v>0</v>
      </c>
      <c r="F672" s="5" t="s">
        <v>13044</v>
      </c>
      <c r="G672" s="5">
        <v>2</v>
      </c>
      <c r="H672" s="5">
        <v>2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 t="s">
        <v>13212</v>
      </c>
      <c r="O672" s="5" t="s">
        <v>13212</v>
      </c>
      <c r="P672" s="5" t="s">
        <v>13212</v>
      </c>
      <c r="Q672" s="5" t="s">
        <v>13212</v>
      </c>
      <c r="R672" s="5" t="s">
        <v>30</v>
      </c>
      <c r="S672" s="5">
        <v>1</v>
      </c>
      <c r="T672" s="5">
        <v>2</v>
      </c>
      <c r="U672" s="5" t="s">
        <v>14279</v>
      </c>
      <c r="V672" s="5" t="s">
        <v>13041</v>
      </c>
      <c r="X672" s="5" t="s">
        <v>13662</v>
      </c>
      <c r="Y672" s="5" t="s">
        <v>14929</v>
      </c>
      <c r="Z672" s="5">
        <f t="shared" si="11"/>
        <v>1</v>
      </c>
    </row>
    <row r="673" spans="1:26" x14ac:dyDescent="0.25">
      <c r="A673" s="5" t="s">
        <v>605</v>
      </c>
      <c r="B673" s="5" t="s">
        <v>28</v>
      </c>
      <c r="C673" s="5">
        <v>0</v>
      </c>
      <c r="D673" s="5">
        <v>64</v>
      </c>
      <c r="E673" s="5">
        <v>0</v>
      </c>
      <c r="F673" s="5" t="s">
        <v>13044</v>
      </c>
      <c r="G673" s="5">
        <v>2</v>
      </c>
      <c r="H673" s="5">
        <v>2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 t="s">
        <v>13212</v>
      </c>
      <c r="O673" s="5" t="s">
        <v>13212</v>
      </c>
      <c r="P673" s="5" t="s">
        <v>13212</v>
      </c>
      <c r="Q673" s="5" t="s">
        <v>13212</v>
      </c>
      <c r="R673" s="5" t="s">
        <v>1476</v>
      </c>
      <c r="S673" s="5">
        <v>1</v>
      </c>
      <c r="T673" s="5">
        <v>2</v>
      </c>
      <c r="V673" s="5" t="s">
        <v>13041</v>
      </c>
      <c r="X673" s="5" t="s">
        <v>13662</v>
      </c>
      <c r="Y673" s="5" t="s">
        <v>14930</v>
      </c>
      <c r="Z673" s="5">
        <f t="shared" si="11"/>
        <v>1</v>
      </c>
    </row>
    <row r="674" spans="1:26" x14ac:dyDescent="0.25">
      <c r="A674" s="5" t="s">
        <v>603</v>
      </c>
      <c r="B674" s="5" t="s">
        <v>28</v>
      </c>
      <c r="C674" s="5">
        <v>0</v>
      </c>
      <c r="D674" s="5">
        <v>64</v>
      </c>
      <c r="E674" s="5">
        <v>0</v>
      </c>
      <c r="F674" s="5" t="s">
        <v>13044</v>
      </c>
      <c r="G674" s="5">
        <v>2</v>
      </c>
      <c r="H674" s="5">
        <v>2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 t="s">
        <v>13212</v>
      </c>
      <c r="O674" s="5" t="s">
        <v>13212</v>
      </c>
      <c r="P674" s="5" t="s">
        <v>13212</v>
      </c>
      <c r="Q674" s="5" t="s">
        <v>13212</v>
      </c>
      <c r="R674" s="5" t="s">
        <v>30</v>
      </c>
      <c r="S674" s="5">
        <v>1</v>
      </c>
      <c r="T674" s="5">
        <v>2</v>
      </c>
      <c r="U674" s="5" t="s">
        <v>14279</v>
      </c>
      <c r="V674" s="5" t="s">
        <v>13041</v>
      </c>
      <c r="X674" s="5" t="s">
        <v>13662</v>
      </c>
      <c r="Y674" s="5" t="s">
        <v>14931</v>
      </c>
      <c r="Z674" s="5">
        <f t="shared" si="11"/>
        <v>1</v>
      </c>
    </row>
    <row r="675" spans="1:26" x14ac:dyDescent="0.25">
      <c r="A675" s="5" t="s">
        <v>2788</v>
      </c>
      <c r="B675" s="5" t="s">
        <v>28</v>
      </c>
      <c r="C675" s="5">
        <v>0</v>
      </c>
      <c r="D675" s="5" t="s">
        <v>153</v>
      </c>
      <c r="E675" s="5">
        <v>0</v>
      </c>
      <c r="F675" s="5" t="s">
        <v>13044</v>
      </c>
      <c r="G675" s="5">
        <v>2</v>
      </c>
      <c r="H675" s="5">
        <v>2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 t="s">
        <v>13212</v>
      </c>
      <c r="O675" s="5" t="s">
        <v>13212</v>
      </c>
      <c r="P675" s="5" t="s">
        <v>13212</v>
      </c>
      <c r="Q675" s="5" t="s">
        <v>13212</v>
      </c>
      <c r="R675" s="5" t="s">
        <v>1476</v>
      </c>
      <c r="S675" s="5">
        <v>1</v>
      </c>
      <c r="T675" s="5">
        <v>2</v>
      </c>
      <c r="V675" s="5" t="s">
        <v>13041</v>
      </c>
      <c r="X675" s="5" t="s">
        <v>13662</v>
      </c>
      <c r="Y675" s="5" t="s">
        <v>14932</v>
      </c>
      <c r="Z675" s="5">
        <f t="shared" si="11"/>
        <v>1</v>
      </c>
    </row>
    <row r="676" spans="1:26" x14ac:dyDescent="0.25">
      <c r="A676" s="5" t="s">
        <v>2750</v>
      </c>
      <c r="B676" s="5" t="s">
        <v>28</v>
      </c>
      <c r="C676" s="5">
        <v>0</v>
      </c>
      <c r="D676" s="5" t="s">
        <v>153</v>
      </c>
      <c r="E676" s="5">
        <v>0</v>
      </c>
      <c r="F676" s="5" t="s">
        <v>13044</v>
      </c>
      <c r="G676" s="5">
        <v>2</v>
      </c>
      <c r="H676" s="5">
        <v>2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 t="s">
        <v>13212</v>
      </c>
      <c r="O676" s="5" t="s">
        <v>13212</v>
      </c>
      <c r="P676" s="5" t="s">
        <v>13212</v>
      </c>
      <c r="Q676" s="5" t="s">
        <v>13212</v>
      </c>
      <c r="R676" s="5" t="s">
        <v>1476</v>
      </c>
      <c r="S676" s="5">
        <v>1</v>
      </c>
      <c r="T676" s="5">
        <v>2</v>
      </c>
      <c r="V676" s="5" t="s">
        <v>13041</v>
      </c>
      <c r="X676" s="5" t="s">
        <v>13662</v>
      </c>
      <c r="Y676" s="5" t="s">
        <v>14933</v>
      </c>
      <c r="Z676" s="5">
        <f t="shared" si="11"/>
        <v>1</v>
      </c>
    </row>
    <row r="677" spans="1:26" x14ac:dyDescent="0.25">
      <c r="A677" s="5" t="s">
        <v>2752</v>
      </c>
      <c r="B677" s="5" t="s">
        <v>28</v>
      </c>
      <c r="C677" s="5">
        <v>0</v>
      </c>
      <c r="D677" s="5" t="s">
        <v>153</v>
      </c>
      <c r="E677" s="5">
        <v>0</v>
      </c>
      <c r="F677" s="5" t="s">
        <v>13044</v>
      </c>
      <c r="G677" s="5">
        <v>2</v>
      </c>
      <c r="H677" s="5">
        <v>2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 t="s">
        <v>13212</v>
      </c>
      <c r="O677" s="5" t="s">
        <v>13212</v>
      </c>
      <c r="P677" s="5" t="s">
        <v>13212</v>
      </c>
      <c r="Q677" s="5" t="s">
        <v>13212</v>
      </c>
      <c r="R677" s="5" t="s">
        <v>1476</v>
      </c>
      <c r="S677" s="5">
        <v>1</v>
      </c>
      <c r="T677" s="5">
        <v>2</v>
      </c>
      <c r="V677" s="5" t="s">
        <v>13041</v>
      </c>
      <c r="X677" s="5" t="s">
        <v>13662</v>
      </c>
      <c r="Y677" s="5" t="s">
        <v>14934</v>
      </c>
      <c r="Z677" s="5">
        <f t="shared" si="11"/>
        <v>1</v>
      </c>
    </row>
    <row r="678" spans="1:26" x14ac:dyDescent="0.25">
      <c r="A678" s="5" t="s">
        <v>1765</v>
      </c>
      <c r="B678" s="5" t="s">
        <v>28</v>
      </c>
      <c r="C678" s="5">
        <v>0</v>
      </c>
      <c r="D678" s="5" t="s">
        <v>153</v>
      </c>
      <c r="E678" s="5">
        <v>0</v>
      </c>
      <c r="F678" s="5" t="s">
        <v>13044</v>
      </c>
      <c r="G678" s="5">
        <v>2</v>
      </c>
      <c r="H678" s="5">
        <v>2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 t="s">
        <v>13212</v>
      </c>
      <c r="O678" s="5" t="s">
        <v>13212</v>
      </c>
      <c r="P678" s="5" t="s">
        <v>13212</v>
      </c>
      <c r="Q678" s="5" t="s">
        <v>13212</v>
      </c>
      <c r="R678" s="5" t="s">
        <v>1476</v>
      </c>
      <c r="S678" s="5">
        <v>1</v>
      </c>
      <c r="T678" s="5">
        <v>2</v>
      </c>
      <c r="V678" s="5" t="s">
        <v>13041</v>
      </c>
      <c r="X678" s="5" t="s">
        <v>13662</v>
      </c>
      <c r="Y678" s="5" t="s">
        <v>14935</v>
      </c>
      <c r="Z678" s="5">
        <f t="shared" si="11"/>
        <v>1</v>
      </c>
    </row>
    <row r="679" spans="1:26" x14ac:dyDescent="0.25">
      <c r="A679" s="5" t="s">
        <v>1807</v>
      </c>
      <c r="B679" s="5" t="s">
        <v>28</v>
      </c>
      <c r="C679" s="5">
        <v>0</v>
      </c>
      <c r="D679" s="5">
        <v>80</v>
      </c>
      <c r="E679" s="5">
        <v>0</v>
      </c>
      <c r="F679" s="5" t="s">
        <v>1796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 t="s">
        <v>13212</v>
      </c>
      <c r="O679" s="5" t="s">
        <v>13212</v>
      </c>
      <c r="P679" s="5" t="s">
        <v>13212</v>
      </c>
      <c r="Q679" s="5" t="s">
        <v>13212</v>
      </c>
      <c r="R679" s="5" t="s">
        <v>1476</v>
      </c>
      <c r="S679" s="5">
        <v>1</v>
      </c>
      <c r="T679" s="5">
        <v>2</v>
      </c>
      <c r="V679" s="5" t="s">
        <v>13041</v>
      </c>
      <c r="X679" s="5" t="s">
        <v>13662</v>
      </c>
      <c r="Y679" s="5" t="s">
        <v>14936</v>
      </c>
      <c r="Z679" s="5">
        <f t="shared" si="11"/>
        <v>1</v>
      </c>
    </row>
    <row r="680" spans="1:26" x14ac:dyDescent="0.25">
      <c r="A680" s="5" t="s">
        <v>1759</v>
      </c>
      <c r="B680" s="5" t="s">
        <v>28</v>
      </c>
      <c r="C680" s="5">
        <v>0</v>
      </c>
      <c r="D680" s="5" t="s">
        <v>153</v>
      </c>
      <c r="E680" s="5">
        <v>0</v>
      </c>
      <c r="F680" s="5" t="s">
        <v>13044</v>
      </c>
      <c r="G680" s="5">
        <v>2</v>
      </c>
      <c r="H680" s="5">
        <v>2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 t="s">
        <v>13212</v>
      </c>
      <c r="O680" s="5" t="s">
        <v>13212</v>
      </c>
      <c r="P680" s="5" t="s">
        <v>13212</v>
      </c>
      <c r="Q680" s="5" t="s">
        <v>13212</v>
      </c>
      <c r="R680" s="5" t="s">
        <v>1476</v>
      </c>
      <c r="S680" s="5">
        <v>1</v>
      </c>
      <c r="T680" s="5">
        <v>2</v>
      </c>
      <c r="V680" s="5" t="s">
        <v>13041</v>
      </c>
      <c r="X680" s="5" t="s">
        <v>13662</v>
      </c>
      <c r="Y680" s="5" t="s">
        <v>14937</v>
      </c>
      <c r="Z680" s="5">
        <f t="shared" si="11"/>
        <v>1</v>
      </c>
    </row>
    <row r="681" spans="1:26" x14ac:dyDescent="0.25">
      <c r="A681" s="5" t="s">
        <v>1809</v>
      </c>
      <c r="B681" s="5" t="s">
        <v>28</v>
      </c>
      <c r="C681" s="5">
        <v>0</v>
      </c>
      <c r="D681" s="5">
        <v>80</v>
      </c>
      <c r="E681" s="5">
        <v>0</v>
      </c>
      <c r="F681" s="5" t="s">
        <v>1796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 t="s">
        <v>13212</v>
      </c>
      <c r="O681" s="5" t="s">
        <v>13212</v>
      </c>
      <c r="P681" s="5" t="s">
        <v>13212</v>
      </c>
      <c r="Q681" s="5" t="s">
        <v>13212</v>
      </c>
      <c r="R681" s="5" t="s">
        <v>1476</v>
      </c>
      <c r="S681" s="5">
        <v>1</v>
      </c>
      <c r="T681" s="5">
        <v>2</v>
      </c>
      <c r="V681" s="5" t="s">
        <v>13041</v>
      </c>
      <c r="X681" s="5" t="s">
        <v>13662</v>
      </c>
      <c r="Y681" s="5" t="s">
        <v>14938</v>
      </c>
      <c r="Z681" s="5">
        <f t="shared" si="11"/>
        <v>1</v>
      </c>
    </row>
    <row r="682" spans="1:26" x14ac:dyDescent="0.25">
      <c r="A682" s="5" t="s">
        <v>2840</v>
      </c>
      <c r="B682" s="5" t="s">
        <v>45</v>
      </c>
      <c r="C682" s="5">
        <v>0</v>
      </c>
      <c r="D682" s="5">
        <v>45</v>
      </c>
      <c r="E682" s="5">
        <v>0</v>
      </c>
      <c r="F682" s="5" t="s">
        <v>13050</v>
      </c>
      <c r="G682" s="5">
        <v>2</v>
      </c>
      <c r="H682" s="5">
        <v>2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 t="s">
        <v>13212</v>
      </c>
      <c r="O682" s="5" t="s">
        <v>13212</v>
      </c>
      <c r="P682" s="5" t="s">
        <v>13212</v>
      </c>
      <c r="Q682" s="5" t="s">
        <v>13212</v>
      </c>
      <c r="R682" s="5" t="s">
        <v>1476</v>
      </c>
      <c r="S682" s="5">
        <v>1</v>
      </c>
      <c r="T682" s="5">
        <v>1</v>
      </c>
      <c r="V682" s="5" t="s">
        <v>13041</v>
      </c>
      <c r="X682" s="5" t="s">
        <v>13662</v>
      </c>
      <c r="Y682" s="5" t="s">
        <v>14939</v>
      </c>
      <c r="Z682" s="5">
        <f t="shared" si="11"/>
        <v>1</v>
      </c>
    </row>
    <row r="683" spans="1:26" x14ac:dyDescent="0.25">
      <c r="A683" s="5" t="s">
        <v>2840</v>
      </c>
      <c r="B683" s="5" t="s">
        <v>28</v>
      </c>
      <c r="C683" s="5">
        <v>0</v>
      </c>
      <c r="D683" s="5" t="s">
        <v>153</v>
      </c>
      <c r="E683" s="5">
        <v>0</v>
      </c>
      <c r="F683" s="5" t="s">
        <v>13050</v>
      </c>
      <c r="G683" s="5">
        <v>2</v>
      </c>
      <c r="H683" s="5">
        <v>2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 t="s">
        <v>13212</v>
      </c>
      <c r="O683" s="5" t="s">
        <v>13212</v>
      </c>
      <c r="P683" s="5" t="s">
        <v>13212</v>
      </c>
      <c r="Q683" s="5" t="s">
        <v>13212</v>
      </c>
      <c r="R683" s="5" t="s">
        <v>1476</v>
      </c>
      <c r="S683" s="5">
        <v>1</v>
      </c>
      <c r="T683" s="5">
        <v>2</v>
      </c>
      <c r="V683" s="5" t="s">
        <v>13041</v>
      </c>
      <c r="X683" s="5" t="s">
        <v>13662</v>
      </c>
      <c r="Y683" s="5" t="s">
        <v>14940</v>
      </c>
      <c r="Z683" s="5">
        <f t="shared" si="11"/>
        <v>1</v>
      </c>
    </row>
    <row r="684" spans="1:26" x14ac:dyDescent="0.25">
      <c r="A684" s="5" t="s">
        <v>1814</v>
      </c>
      <c r="B684" s="5" t="s">
        <v>45</v>
      </c>
      <c r="C684" s="5">
        <v>0</v>
      </c>
      <c r="D684" s="5">
        <v>80</v>
      </c>
      <c r="E684" s="5">
        <v>0</v>
      </c>
      <c r="F684" s="5" t="s">
        <v>1796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 t="s">
        <v>13212</v>
      </c>
      <c r="O684" s="5" t="s">
        <v>13212</v>
      </c>
      <c r="P684" s="5" t="s">
        <v>13212</v>
      </c>
      <c r="Q684" s="5" t="s">
        <v>13212</v>
      </c>
      <c r="R684" s="5" t="s">
        <v>1476</v>
      </c>
      <c r="S684" s="5">
        <v>1</v>
      </c>
      <c r="T684" s="5">
        <v>1</v>
      </c>
      <c r="V684" s="5" t="s">
        <v>13041</v>
      </c>
      <c r="X684" s="5" t="s">
        <v>13662</v>
      </c>
      <c r="Y684" s="5" t="s">
        <v>14941</v>
      </c>
      <c r="Z684" s="5">
        <f t="shared" si="11"/>
        <v>1</v>
      </c>
    </row>
    <row r="685" spans="1:26" x14ac:dyDescent="0.25">
      <c r="A685" s="5" t="s">
        <v>1814</v>
      </c>
      <c r="B685" s="5" t="s">
        <v>28</v>
      </c>
      <c r="C685" s="5">
        <v>0</v>
      </c>
      <c r="D685" s="5">
        <v>80</v>
      </c>
      <c r="E685" s="5">
        <v>0</v>
      </c>
      <c r="F685" s="5" t="s">
        <v>1796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 t="s">
        <v>13212</v>
      </c>
      <c r="O685" s="5" t="s">
        <v>13212</v>
      </c>
      <c r="P685" s="5" t="s">
        <v>13212</v>
      </c>
      <c r="Q685" s="5" t="s">
        <v>13212</v>
      </c>
      <c r="R685" s="5" t="s">
        <v>1476</v>
      </c>
      <c r="S685" s="5">
        <v>1</v>
      </c>
      <c r="T685" s="5">
        <v>2</v>
      </c>
      <c r="V685" s="5" t="s">
        <v>13041</v>
      </c>
      <c r="X685" s="5" t="s">
        <v>13662</v>
      </c>
      <c r="Y685" s="5" t="s">
        <v>14942</v>
      </c>
      <c r="Z685" s="5">
        <f t="shared" si="11"/>
        <v>1</v>
      </c>
    </row>
    <row r="686" spans="1:26" x14ac:dyDescent="0.25">
      <c r="A686" s="5" t="s">
        <v>2731</v>
      </c>
      <c r="B686" s="5" t="s">
        <v>45</v>
      </c>
      <c r="C686" s="5">
        <v>0</v>
      </c>
      <c r="D686" s="5">
        <v>45</v>
      </c>
      <c r="E686" s="5">
        <v>0</v>
      </c>
      <c r="F686" s="5" t="s">
        <v>13050</v>
      </c>
      <c r="G686" s="5">
        <v>2</v>
      </c>
      <c r="H686" s="5">
        <v>2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 t="s">
        <v>13212</v>
      </c>
      <c r="O686" s="5" t="s">
        <v>13212</v>
      </c>
      <c r="P686" s="5" t="s">
        <v>13212</v>
      </c>
      <c r="Q686" s="5" t="s">
        <v>13212</v>
      </c>
      <c r="R686" s="5" t="s">
        <v>1476</v>
      </c>
      <c r="S686" s="5">
        <v>1</v>
      </c>
      <c r="T686" s="5">
        <v>1</v>
      </c>
      <c r="V686" s="5" t="s">
        <v>13041</v>
      </c>
      <c r="X686" s="5" t="s">
        <v>13662</v>
      </c>
      <c r="Y686" s="5" t="s">
        <v>14943</v>
      </c>
      <c r="Z686" s="5">
        <f t="shared" si="11"/>
        <v>1</v>
      </c>
    </row>
    <row r="687" spans="1:26" x14ac:dyDescent="0.25">
      <c r="A687" s="5" t="s">
        <v>2731</v>
      </c>
      <c r="B687" s="5" t="s">
        <v>28</v>
      </c>
      <c r="C687" s="5">
        <v>0</v>
      </c>
      <c r="D687" s="5" t="s">
        <v>153</v>
      </c>
      <c r="E687" s="5">
        <v>0</v>
      </c>
      <c r="F687" s="5" t="s">
        <v>13044</v>
      </c>
      <c r="G687" s="5">
        <v>2</v>
      </c>
      <c r="H687" s="5">
        <v>2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 t="s">
        <v>13212</v>
      </c>
      <c r="O687" s="5" t="s">
        <v>13212</v>
      </c>
      <c r="P687" s="5" t="s">
        <v>13212</v>
      </c>
      <c r="Q687" s="5" t="s">
        <v>13212</v>
      </c>
      <c r="R687" s="5" t="s">
        <v>1476</v>
      </c>
      <c r="S687" s="5">
        <v>1</v>
      </c>
      <c r="T687" s="5">
        <v>2</v>
      </c>
      <c r="V687" s="5" t="s">
        <v>13041</v>
      </c>
      <c r="X687" s="5" t="s">
        <v>13662</v>
      </c>
      <c r="Y687" s="5" t="s">
        <v>14944</v>
      </c>
      <c r="Z687" s="5">
        <f t="shared" si="11"/>
        <v>1</v>
      </c>
    </row>
    <row r="688" spans="1:26" x14ac:dyDescent="0.25">
      <c r="A688" s="5" t="s">
        <v>1820</v>
      </c>
      <c r="B688" s="5" t="s">
        <v>45</v>
      </c>
      <c r="C688" s="5">
        <v>0</v>
      </c>
      <c r="D688" s="5">
        <v>80</v>
      </c>
      <c r="E688" s="5">
        <v>0</v>
      </c>
      <c r="F688" s="5" t="s">
        <v>1796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 t="s">
        <v>13212</v>
      </c>
      <c r="O688" s="5" t="s">
        <v>13212</v>
      </c>
      <c r="P688" s="5" t="s">
        <v>13212</v>
      </c>
      <c r="Q688" s="5" t="s">
        <v>13212</v>
      </c>
      <c r="R688" s="5" t="s">
        <v>1476</v>
      </c>
      <c r="S688" s="5">
        <v>1</v>
      </c>
      <c r="T688" s="5">
        <v>1</v>
      </c>
      <c r="V688" s="5" t="s">
        <v>13041</v>
      </c>
      <c r="X688" s="5" t="s">
        <v>13662</v>
      </c>
      <c r="Y688" s="5" t="s">
        <v>14945</v>
      </c>
      <c r="Z688" s="5">
        <f t="shared" si="11"/>
        <v>1</v>
      </c>
    </row>
    <row r="689" spans="1:35" x14ac:dyDescent="0.25">
      <c r="A689" s="5" t="s">
        <v>1820</v>
      </c>
      <c r="B689" s="5" t="s">
        <v>28</v>
      </c>
      <c r="C689" s="5">
        <v>0</v>
      </c>
      <c r="D689" s="5">
        <v>80</v>
      </c>
      <c r="E689" s="5">
        <v>0</v>
      </c>
      <c r="F689" s="5" t="s">
        <v>1796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 t="s">
        <v>13212</v>
      </c>
      <c r="O689" s="5" t="s">
        <v>13212</v>
      </c>
      <c r="P689" s="5" t="s">
        <v>13212</v>
      </c>
      <c r="Q689" s="5" t="s">
        <v>13212</v>
      </c>
      <c r="R689" s="5" t="s">
        <v>1476</v>
      </c>
      <c r="S689" s="5">
        <v>1</v>
      </c>
      <c r="T689" s="5">
        <v>2</v>
      </c>
      <c r="V689" s="5" t="s">
        <v>13041</v>
      </c>
      <c r="X689" s="5" t="s">
        <v>13662</v>
      </c>
      <c r="Y689" s="5" t="s">
        <v>14946</v>
      </c>
      <c r="Z689" s="5">
        <f t="shared" si="11"/>
        <v>1</v>
      </c>
    </row>
    <row r="690" spans="1:35" x14ac:dyDescent="0.25">
      <c r="A690" s="5" t="s">
        <v>1837</v>
      </c>
      <c r="B690" s="5" t="s">
        <v>45</v>
      </c>
      <c r="C690" s="5">
        <v>0</v>
      </c>
      <c r="D690" s="5">
        <v>80</v>
      </c>
      <c r="E690" s="5">
        <v>0</v>
      </c>
      <c r="F690" s="5" t="s">
        <v>1796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 t="s">
        <v>13212</v>
      </c>
      <c r="O690" s="5" t="s">
        <v>13212</v>
      </c>
      <c r="P690" s="5" t="s">
        <v>13212</v>
      </c>
      <c r="Q690" s="5" t="s">
        <v>13212</v>
      </c>
      <c r="R690" s="5" t="s">
        <v>1476</v>
      </c>
      <c r="S690" s="5">
        <v>1</v>
      </c>
      <c r="T690" s="5">
        <v>1</v>
      </c>
      <c r="V690" s="5" t="s">
        <v>13041</v>
      </c>
      <c r="X690" s="5" t="s">
        <v>13662</v>
      </c>
      <c r="Y690" s="5" t="s">
        <v>14947</v>
      </c>
      <c r="Z690" s="5">
        <f t="shared" si="11"/>
        <v>1</v>
      </c>
    </row>
    <row r="691" spans="1:35" x14ac:dyDescent="0.25">
      <c r="A691" s="5" t="s">
        <v>1837</v>
      </c>
      <c r="B691" s="5" t="s">
        <v>28</v>
      </c>
      <c r="C691" s="5">
        <v>0</v>
      </c>
      <c r="D691" s="5">
        <v>80</v>
      </c>
      <c r="E691" s="5">
        <v>0</v>
      </c>
      <c r="F691" s="5" t="s">
        <v>1796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 t="s">
        <v>13212</v>
      </c>
      <c r="O691" s="5" t="s">
        <v>13212</v>
      </c>
      <c r="P691" s="5" t="s">
        <v>13212</v>
      </c>
      <c r="Q691" s="5" t="s">
        <v>13212</v>
      </c>
      <c r="R691" s="5" t="s">
        <v>1476</v>
      </c>
      <c r="S691" s="5">
        <v>1</v>
      </c>
      <c r="T691" s="5">
        <v>2</v>
      </c>
      <c r="V691" s="5" t="s">
        <v>13041</v>
      </c>
      <c r="X691" s="5" t="s">
        <v>13662</v>
      </c>
      <c r="Y691" s="5" t="s">
        <v>14948</v>
      </c>
      <c r="Z691" s="5">
        <f t="shared" si="11"/>
        <v>1</v>
      </c>
    </row>
    <row r="692" spans="1:35" x14ac:dyDescent="0.25">
      <c r="A692" s="5" t="s">
        <v>1850</v>
      </c>
      <c r="B692" s="5" t="s">
        <v>28</v>
      </c>
      <c r="C692" s="5">
        <v>0</v>
      </c>
      <c r="D692" s="5">
        <v>80</v>
      </c>
      <c r="E692" s="5">
        <v>0</v>
      </c>
      <c r="F692" s="5" t="s">
        <v>1796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 t="s">
        <v>13212</v>
      </c>
      <c r="O692" s="5" t="s">
        <v>13212</v>
      </c>
      <c r="P692" s="5" t="s">
        <v>13212</v>
      </c>
      <c r="Q692" s="5" t="s">
        <v>13212</v>
      </c>
      <c r="R692" s="5" t="s">
        <v>1476</v>
      </c>
      <c r="S692" s="5">
        <v>1</v>
      </c>
      <c r="T692" s="5">
        <v>2</v>
      </c>
      <c r="V692" s="5" t="s">
        <v>13041</v>
      </c>
      <c r="X692" s="5" t="s">
        <v>13662</v>
      </c>
      <c r="Y692" s="5" t="s">
        <v>14949</v>
      </c>
      <c r="Z692" s="5">
        <f t="shared" si="11"/>
        <v>1</v>
      </c>
    </row>
    <row r="693" spans="1:35" x14ac:dyDescent="0.25">
      <c r="A693" s="5" t="s">
        <v>1851</v>
      </c>
      <c r="B693" s="5" t="s">
        <v>28</v>
      </c>
      <c r="C693" s="5">
        <v>0</v>
      </c>
      <c r="D693" s="5">
        <v>80</v>
      </c>
      <c r="E693" s="5">
        <v>0</v>
      </c>
      <c r="F693" s="5" t="s">
        <v>1796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 t="s">
        <v>13212</v>
      </c>
      <c r="O693" s="5" t="s">
        <v>13212</v>
      </c>
      <c r="P693" s="5" t="s">
        <v>13212</v>
      </c>
      <c r="Q693" s="5" t="s">
        <v>13212</v>
      </c>
      <c r="R693" s="5" t="s">
        <v>1476</v>
      </c>
      <c r="S693" s="5">
        <v>1</v>
      </c>
      <c r="T693" s="5">
        <v>2</v>
      </c>
      <c r="V693" s="5" t="s">
        <v>13041</v>
      </c>
      <c r="X693" s="5" t="s">
        <v>13662</v>
      </c>
      <c r="Y693" s="5" t="s">
        <v>14950</v>
      </c>
      <c r="Z693" s="5">
        <f t="shared" si="11"/>
        <v>1</v>
      </c>
    </row>
    <row r="694" spans="1:35" x14ac:dyDescent="0.25">
      <c r="A694" s="5" t="s">
        <v>1838</v>
      </c>
      <c r="B694" s="5" t="s">
        <v>45</v>
      </c>
      <c r="C694" s="5">
        <v>0</v>
      </c>
      <c r="D694" s="5">
        <v>80</v>
      </c>
      <c r="E694" s="5">
        <v>0</v>
      </c>
      <c r="F694" s="5" t="s">
        <v>1796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 t="s">
        <v>13212</v>
      </c>
      <c r="O694" s="5" t="s">
        <v>13212</v>
      </c>
      <c r="P694" s="5" t="s">
        <v>13212</v>
      </c>
      <c r="Q694" s="5" t="s">
        <v>13212</v>
      </c>
      <c r="R694" s="5" t="s">
        <v>1476</v>
      </c>
      <c r="S694" s="5">
        <v>1</v>
      </c>
      <c r="T694" s="5">
        <v>1</v>
      </c>
      <c r="V694" s="5" t="s">
        <v>13041</v>
      </c>
      <c r="X694" s="5" t="s">
        <v>13662</v>
      </c>
      <c r="Y694" s="5" t="s">
        <v>14951</v>
      </c>
      <c r="Z694" s="5">
        <f t="shared" si="11"/>
        <v>1</v>
      </c>
    </row>
    <row r="695" spans="1:35" x14ac:dyDescent="0.25">
      <c r="A695" s="5" t="s">
        <v>1838</v>
      </c>
      <c r="B695" s="5" t="s">
        <v>28</v>
      </c>
      <c r="C695" s="5">
        <v>0</v>
      </c>
      <c r="D695" s="5">
        <v>80</v>
      </c>
      <c r="E695" s="5">
        <v>0</v>
      </c>
      <c r="F695" s="5" t="s">
        <v>1796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 t="s">
        <v>13212</v>
      </c>
      <c r="O695" s="5" t="s">
        <v>13212</v>
      </c>
      <c r="P695" s="5" t="s">
        <v>13212</v>
      </c>
      <c r="Q695" s="5" t="s">
        <v>13212</v>
      </c>
      <c r="R695" s="5" t="s">
        <v>1476</v>
      </c>
      <c r="S695" s="5">
        <v>1</v>
      </c>
      <c r="T695" s="5">
        <v>2</v>
      </c>
      <c r="V695" s="5" t="s">
        <v>13041</v>
      </c>
      <c r="X695" s="5" t="s">
        <v>13662</v>
      </c>
      <c r="Y695" s="5" t="s">
        <v>14952</v>
      </c>
      <c r="Z695" s="5">
        <f t="shared" si="11"/>
        <v>1</v>
      </c>
    </row>
    <row r="696" spans="1:35" x14ac:dyDescent="0.25">
      <c r="A696" s="5" t="s">
        <v>1852</v>
      </c>
      <c r="B696" s="5" t="s">
        <v>28</v>
      </c>
      <c r="C696" s="5">
        <v>0</v>
      </c>
      <c r="D696" s="5">
        <v>80</v>
      </c>
      <c r="E696" s="5">
        <v>0</v>
      </c>
      <c r="F696" s="5" t="s">
        <v>1796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 t="s">
        <v>13212</v>
      </c>
      <c r="O696" s="5" t="s">
        <v>13212</v>
      </c>
      <c r="P696" s="5" t="s">
        <v>13212</v>
      </c>
      <c r="Q696" s="5" t="s">
        <v>13212</v>
      </c>
      <c r="R696" s="5" t="s">
        <v>1476</v>
      </c>
      <c r="S696" s="5">
        <v>1</v>
      </c>
      <c r="T696" s="5">
        <v>2</v>
      </c>
      <c r="V696" s="5" t="s">
        <v>13041</v>
      </c>
      <c r="X696" s="5" t="s">
        <v>13662</v>
      </c>
      <c r="Y696" s="5" t="s">
        <v>14953</v>
      </c>
      <c r="Z696" s="5">
        <f t="shared" si="11"/>
        <v>1</v>
      </c>
    </row>
    <row r="697" spans="1:35" s="14" customFormat="1" x14ac:dyDescent="0.25">
      <c r="A697" s="5" t="s">
        <v>1853</v>
      </c>
      <c r="B697" s="5" t="s">
        <v>28</v>
      </c>
      <c r="C697" s="5">
        <v>0</v>
      </c>
      <c r="D697" s="5">
        <v>80</v>
      </c>
      <c r="E697" s="5">
        <v>0</v>
      </c>
      <c r="F697" s="5" t="s">
        <v>1796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 t="s">
        <v>13212</v>
      </c>
      <c r="O697" s="5" t="s">
        <v>13212</v>
      </c>
      <c r="P697" s="5" t="s">
        <v>13212</v>
      </c>
      <c r="Q697" s="5" t="s">
        <v>13212</v>
      </c>
      <c r="R697" s="5" t="s">
        <v>1476</v>
      </c>
      <c r="S697" s="5">
        <v>1</v>
      </c>
      <c r="T697" s="5">
        <v>2</v>
      </c>
      <c r="U697" s="5"/>
      <c r="V697" s="5" t="s">
        <v>13041</v>
      </c>
      <c r="W697" s="5"/>
      <c r="X697" s="5" t="s">
        <v>13662</v>
      </c>
      <c r="Y697" s="5" t="s">
        <v>14954</v>
      </c>
      <c r="Z697" s="5">
        <f t="shared" si="11"/>
        <v>1</v>
      </c>
      <c r="AA697" s="5"/>
      <c r="AB697" s="5"/>
      <c r="AC697" s="5"/>
      <c r="AD697" s="5"/>
      <c r="AE697" s="5"/>
      <c r="AF697" s="5"/>
      <c r="AG697" s="5"/>
      <c r="AH697" s="5"/>
      <c r="AI697" s="5"/>
    </row>
    <row r="698" spans="1:35" x14ac:dyDescent="0.25">
      <c r="A698" s="5" t="s">
        <v>1854</v>
      </c>
      <c r="B698" s="5" t="s">
        <v>28</v>
      </c>
      <c r="C698" s="5">
        <v>0</v>
      </c>
      <c r="D698" s="5">
        <v>80</v>
      </c>
      <c r="E698" s="5">
        <v>0</v>
      </c>
      <c r="F698" s="5" t="s">
        <v>1796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 t="s">
        <v>13212</v>
      </c>
      <c r="O698" s="5" t="s">
        <v>13212</v>
      </c>
      <c r="P698" s="5" t="s">
        <v>13212</v>
      </c>
      <c r="Q698" s="5" t="s">
        <v>13212</v>
      </c>
      <c r="R698" s="5" t="s">
        <v>1476</v>
      </c>
      <c r="S698" s="5">
        <v>1</v>
      </c>
      <c r="T698" s="5">
        <v>2</v>
      </c>
      <c r="V698" s="5" t="s">
        <v>13041</v>
      </c>
      <c r="X698" s="5" t="s">
        <v>13662</v>
      </c>
      <c r="Y698" s="5" t="s">
        <v>14955</v>
      </c>
      <c r="Z698" s="5">
        <f t="shared" si="11"/>
        <v>1</v>
      </c>
    </row>
    <row r="699" spans="1:35" x14ac:dyDescent="0.25">
      <c r="A699" s="5" t="s">
        <v>921</v>
      </c>
      <c r="B699" s="5" t="s">
        <v>45</v>
      </c>
      <c r="C699" s="5">
        <v>0</v>
      </c>
      <c r="D699" s="5">
        <v>45</v>
      </c>
      <c r="E699" s="5">
        <v>0</v>
      </c>
      <c r="F699" s="5" t="s">
        <v>13050</v>
      </c>
      <c r="G699" s="5">
        <v>2</v>
      </c>
      <c r="H699" s="5">
        <v>2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 t="s">
        <v>13212</v>
      </c>
      <c r="O699" s="5" t="s">
        <v>13212</v>
      </c>
      <c r="P699" s="5" t="s">
        <v>13212</v>
      </c>
      <c r="Q699" s="5" t="s">
        <v>13212</v>
      </c>
      <c r="R699" s="5" t="s">
        <v>1476</v>
      </c>
      <c r="S699" s="5">
        <v>1</v>
      </c>
      <c r="T699" s="5">
        <v>1</v>
      </c>
      <c r="V699" s="5" t="s">
        <v>13041</v>
      </c>
      <c r="X699" s="5" t="s">
        <v>13662</v>
      </c>
      <c r="Y699" s="5" t="s">
        <v>14956</v>
      </c>
      <c r="Z699" s="5">
        <f t="shared" si="11"/>
        <v>1</v>
      </c>
    </row>
    <row r="700" spans="1:35" x14ac:dyDescent="0.25">
      <c r="A700" s="5" t="s">
        <v>918</v>
      </c>
      <c r="B700" s="5" t="s">
        <v>45</v>
      </c>
      <c r="C700" s="5">
        <v>0</v>
      </c>
      <c r="D700" s="5">
        <v>35</v>
      </c>
      <c r="E700" s="5">
        <v>0</v>
      </c>
      <c r="F700" s="5" t="s">
        <v>906</v>
      </c>
      <c r="G700" s="5">
        <v>5</v>
      </c>
      <c r="H700" s="5">
        <v>5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 t="s">
        <v>13212</v>
      </c>
      <c r="O700" s="5" t="s">
        <v>13212</v>
      </c>
      <c r="P700" s="5" t="s">
        <v>13212</v>
      </c>
      <c r="Q700" s="5" t="s">
        <v>13212</v>
      </c>
      <c r="R700" s="5" t="s">
        <v>751</v>
      </c>
      <c r="S700" s="5">
        <v>11</v>
      </c>
      <c r="T700" s="5">
        <v>1</v>
      </c>
      <c r="V700" s="5" t="s">
        <v>13041</v>
      </c>
      <c r="X700" s="5" t="s">
        <v>13662</v>
      </c>
      <c r="Y700" s="5" t="s">
        <v>14957</v>
      </c>
      <c r="Z700" s="5">
        <f t="shared" si="11"/>
        <v>1</v>
      </c>
    </row>
    <row r="701" spans="1:35" s="14" customFormat="1" x14ac:dyDescent="0.25">
      <c r="A701" s="5" t="s">
        <v>925</v>
      </c>
      <c r="B701" s="5" t="s">
        <v>45</v>
      </c>
      <c r="C701" s="5">
        <v>0</v>
      </c>
      <c r="D701" s="5">
        <v>45</v>
      </c>
      <c r="E701" s="5">
        <v>0</v>
      </c>
      <c r="F701" s="5" t="s">
        <v>13050</v>
      </c>
      <c r="G701" s="5">
        <v>2</v>
      </c>
      <c r="H701" s="5">
        <v>2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 t="s">
        <v>13212</v>
      </c>
      <c r="O701" s="5" t="s">
        <v>13212</v>
      </c>
      <c r="P701" s="5" t="s">
        <v>13212</v>
      </c>
      <c r="Q701" s="5" t="s">
        <v>13212</v>
      </c>
      <c r="R701" s="5" t="s">
        <v>1476</v>
      </c>
      <c r="S701" s="5">
        <v>1</v>
      </c>
      <c r="T701" s="5">
        <v>1</v>
      </c>
      <c r="U701" s="5"/>
      <c r="V701" s="5" t="s">
        <v>13041</v>
      </c>
      <c r="W701" s="5"/>
      <c r="X701" s="5" t="s">
        <v>13662</v>
      </c>
      <c r="Y701" s="5" t="s">
        <v>14958</v>
      </c>
      <c r="Z701" s="5">
        <f t="shared" si="11"/>
        <v>1</v>
      </c>
      <c r="AA701" s="5"/>
      <c r="AB701" s="5"/>
      <c r="AC701" s="5"/>
      <c r="AD701" s="5"/>
      <c r="AE701" s="5"/>
      <c r="AF701" s="5"/>
      <c r="AG701" s="5"/>
      <c r="AH701" s="5"/>
      <c r="AI701" s="5"/>
    </row>
    <row r="702" spans="1:35" s="14" customFormat="1" x14ac:dyDescent="0.25">
      <c r="A702" s="5" t="s">
        <v>922</v>
      </c>
      <c r="B702" s="5" t="s">
        <v>45</v>
      </c>
      <c r="C702" s="5">
        <v>0</v>
      </c>
      <c r="D702" s="5">
        <v>30</v>
      </c>
      <c r="E702" s="5">
        <v>0</v>
      </c>
      <c r="F702" s="5" t="s">
        <v>900</v>
      </c>
      <c r="G702" s="5">
        <v>5</v>
      </c>
      <c r="H702" s="5">
        <v>5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 t="s">
        <v>13212</v>
      </c>
      <c r="O702" s="5" t="s">
        <v>13212</v>
      </c>
      <c r="P702" s="5" t="s">
        <v>13212</v>
      </c>
      <c r="Q702" s="5" t="s">
        <v>13212</v>
      </c>
      <c r="R702" s="5" t="s">
        <v>751</v>
      </c>
      <c r="S702" s="22">
        <v>4</v>
      </c>
      <c r="T702" s="5">
        <v>1</v>
      </c>
      <c r="U702" s="5" t="s">
        <v>31</v>
      </c>
      <c r="V702" s="5" t="s">
        <v>13041</v>
      </c>
      <c r="W702" s="5"/>
      <c r="X702" s="5" t="s">
        <v>13662</v>
      </c>
      <c r="Y702" s="5" t="s">
        <v>14960</v>
      </c>
      <c r="Z702" s="5">
        <f t="shared" si="11"/>
        <v>1</v>
      </c>
      <c r="AA702" s="5"/>
      <c r="AB702" s="5"/>
      <c r="AC702" s="5"/>
      <c r="AD702" s="5"/>
      <c r="AE702" s="5"/>
      <c r="AF702" s="5"/>
      <c r="AG702" s="5"/>
      <c r="AH702" s="5"/>
      <c r="AI702" s="5"/>
    </row>
    <row r="703" spans="1:35" x14ac:dyDescent="0.25">
      <c r="A703" s="5" t="s">
        <v>1639</v>
      </c>
      <c r="B703" s="5" t="s">
        <v>45</v>
      </c>
      <c r="C703" s="5">
        <v>0</v>
      </c>
      <c r="D703" s="5">
        <v>45</v>
      </c>
      <c r="E703" s="5">
        <v>0</v>
      </c>
      <c r="F703" s="5" t="s">
        <v>13050</v>
      </c>
      <c r="G703" s="5">
        <v>3</v>
      </c>
      <c r="H703" s="5">
        <v>3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 t="s">
        <v>13212</v>
      </c>
      <c r="O703" s="5" t="s">
        <v>13212</v>
      </c>
      <c r="P703" s="5" t="s">
        <v>13212</v>
      </c>
      <c r="Q703" s="5" t="s">
        <v>13212</v>
      </c>
      <c r="R703" s="5" t="s">
        <v>1476</v>
      </c>
      <c r="S703" s="5">
        <v>1</v>
      </c>
      <c r="T703" s="5">
        <v>1</v>
      </c>
      <c r="V703" s="5" t="s">
        <v>13041</v>
      </c>
      <c r="X703" s="5" t="s">
        <v>13662</v>
      </c>
      <c r="Y703" s="5" t="s">
        <v>14962</v>
      </c>
      <c r="Z703" s="5">
        <f t="shared" si="11"/>
        <v>1</v>
      </c>
    </row>
    <row r="704" spans="1:35" x14ac:dyDescent="0.25">
      <c r="A704" s="5" t="s">
        <v>1267</v>
      </c>
      <c r="B704" s="5" t="s">
        <v>45</v>
      </c>
      <c r="C704" s="5">
        <v>0</v>
      </c>
      <c r="D704" s="5">
        <v>40</v>
      </c>
      <c r="E704" s="5">
        <v>5</v>
      </c>
      <c r="F704" s="5" t="s">
        <v>13050</v>
      </c>
      <c r="G704" s="5">
        <v>2</v>
      </c>
      <c r="H704" s="5">
        <v>2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 t="s">
        <v>13212</v>
      </c>
      <c r="O704" s="5" t="s">
        <v>13212</v>
      </c>
      <c r="P704" s="5" t="s">
        <v>13212</v>
      </c>
      <c r="Q704" s="5" t="s">
        <v>13212</v>
      </c>
      <c r="R704" s="5" t="s">
        <v>1476</v>
      </c>
      <c r="S704" s="5">
        <v>1</v>
      </c>
      <c r="T704" s="5">
        <v>1</v>
      </c>
      <c r="V704" s="5" t="s">
        <v>13041</v>
      </c>
      <c r="X704" s="5" t="s">
        <v>13662</v>
      </c>
      <c r="Y704" s="5" t="s">
        <v>14963</v>
      </c>
      <c r="Z704" s="5">
        <f t="shared" si="11"/>
        <v>1</v>
      </c>
    </row>
    <row r="705" spans="1:26" x14ac:dyDescent="0.25">
      <c r="A705" s="5" t="s">
        <v>1265</v>
      </c>
      <c r="B705" s="5" t="s">
        <v>45</v>
      </c>
      <c r="C705" s="5">
        <v>0</v>
      </c>
      <c r="D705" s="5">
        <v>30</v>
      </c>
      <c r="E705" s="5">
        <v>0</v>
      </c>
      <c r="F705" s="5" t="s">
        <v>1187</v>
      </c>
      <c r="G705" s="5">
        <v>5</v>
      </c>
      <c r="H705" s="5">
        <v>5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 t="s">
        <v>13212</v>
      </c>
      <c r="O705" s="5" t="s">
        <v>13212</v>
      </c>
      <c r="P705" s="5" t="s">
        <v>13212</v>
      </c>
      <c r="Q705" s="5" t="s">
        <v>13212</v>
      </c>
      <c r="R705" s="5" t="s">
        <v>751</v>
      </c>
      <c r="S705" s="5">
        <v>4</v>
      </c>
      <c r="T705" s="5">
        <v>1</v>
      </c>
      <c r="V705" s="5" t="s">
        <v>13041</v>
      </c>
      <c r="X705" s="5" t="s">
        <v>13662</v>
      </c>
      <c r="Y705" s="5" t="s">
        <v>14965</v>
      </c>
      <c r="Z705" s="5">
        <f t="shared" si="11"/>
        <v>1</v>
      </c>
    </row>
    <row r="706" spans="1:26" x14ac:dyDescent="0.25">
      <c r="A706" s="5" t="s">
        <v>929</v>
      </c>
      <c r="B706" s="5" t="s">
        <v>28</v>
      </c>
      <c r="C706" s="5">
        <v>0</v>
      </c>
      <c r="D706" s="5">
        <v>99</v>
      </c>
      <c r="E706" s="5">
        <v>0</v>
      </c>
      <c r="F706" s="5" t="s">
        <v>13044</v>
      </c>
      <c r="G706" s="5">
        <v>2</v>
      </c>
      <c r="H706" s="5">
        <v>2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 t="s">
        <v>13212</v>
      </c>
      <c r="O706" s="5" t="s">
        <v>13212</v>
      </c>
      <c r="P706" s="5" t="s">
        <v>13212</v>
      </c>
      <c r="Q706" s="5" t="s">
        <v>13212</v>
      </c>
      <c r="R706" s="5" t="s">
        <v>1476</v>
      </c>
      <c r="S706" s="5">
        <v>1</v>
      </c>
      <c r="T706" s="5">
        <v>2</v>
      </c>
      <c r="V706" s="5" t="s">
        <v>13041</v>
      </c>
      <c r="X706" s="5" t="s">
        <v>13662</v>
      </c>
      <c r="Y706" s="5" t="s">
        <v>14967</v>
      </c>
      <c r="Z706" s="5">
        <f t="shared" ref="Z706:Z769" si="12">COUNTIF(Y:Y,Y706)</f>
        <v>1</v>
      </c>
    </row>
    <row r="707" spans="1:26" x14ac:dyDescent="0.25">
      <c r="A707" s="5" t="s">
        <v>926</v>
      </c>
      <c r="B707" s="5" t="s">
        <v>28</v>
      </c>
      <c r="C707" s="5">
        <v>0</v>
      </c>
      <c r="D707" s="5">
        <v>40</v>
      </c>
      <c r="E707" s="5">
        <v>0</v>
      </c>
      <c r="F707" s="5" t="s">
        <v>927</v>
      </c>
      <c r="G707" s="5">
        <v>5</v>
      </c>
      <c r="H707" s="5">
        <v>5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 t="s">
        <v>13212</v>
      </c>
      <c r="O707" s="5" t="s">
        <v>13212</v>
      </c>
      <c r="P707" s="5" t="s">
        <v>13212</v>
      </c>
      <c r="Q707" s="5" t="s">
        <v>13212</v>
      </c>
      <c r="R707" s="5" t="s">
        <v>751</v>
      </c>
      <c r="S707" s="5">
        <v>11</v>
      </c>
      <c r="T707" s="5">
        <v>2</v>
      </c>
      <c r="V707" s="5" t="s">
        <v>13041</v>
      </c>
      <c r="X707" s="5" t="s">
        <v>13662</v>
      </c>
      <c r="Y707" s="5" t="s">
        <v>14968</v>
      </c>
      <c r="Z707" s="5">
        <f t="shared" si="12"/>
        <v>1</v>
      </c>
    </row>
    <row r="708" spans="1:26" x14ac:dyDescent="0.25">
      <c r="A708" s="5" t="s">
        <v>1271</v>
      </c>
      <c r="B708" s="5" t="s">
        <v>45</v>
      </c>
      <c r="C708" s="5">
        <v>0</v>
      </c>
      <c r="D708" s="5">
        <v>45</v>
      </c>
      <c r="E708" s="5">
        <v>0</v>
      </c>
      <c r="F708" s="5" t="s">
        <v>13050</v>
      </c>
      <c r="G708" s="5">
        <v>2</v>
      </c>
      <c r="H708" s="5">
        <v>2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 t="s">
        <v>13212</v>
      </c>
      <c r="O708" s="5" t="s">
        <v>13212</v>
      </c>
      <c r="P708" s="5" t="s">
        <v>13212</v>
      </c>
      <c r="Q708" s="5" t="s">
        <v>13212</v>
      </c>
      <c r="R708" s="5" t="s">
        <v>1476</v>
      </c>
      <c r="S708" s="5">
        <v>1</v>
      </c>
      <c r="T708" s="5">
        <v>1</v>
      </c>
      <c r="V708" s="5" t="s">
        <v>13041</v>
      </c>
      <c r="X708" s="5" t="s">
        <v>13662</v>
      </c>
      <c r="Y708" s="5" t="s">
        <v>14969</v>
      </c>
      <c r="Z708" s="5">
        <f t="shared" si="12"/>
        <v>1</v>
      </c>
    </row>
    <row r="709" spans="1:26" x14ac:dyDescent="0.25">
      <c r="A709" s="5" t="s">
        <v>1271</v>
      </c>
      <c r="B709" s="5" t="s">
        <v>240</v>
      </c>
      <c r="C709" s="5">
        <v>0</v>
      </c>
      <c r="D709" s="5">
        <v>45</v>
      </c>
      <c r="E709" s="5">
        <v>0</v>
      </c>
      <c r="F709" s="5" t="s">
        <v>13050</v>
      </c>
      <c r="G709" s="5">
        <v>2</v>
      </c>
      <c r="H709" s="5">
        <v>2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 t="s">
        <v>13212</v>
      </c>
      <c r="O709" s="5" t="s">
        <v>13212</v>
      </c>
      <c r="P709" s="5" t="s">
        <v>13212</v>
      </c>
      <c r="Q709" s="5" t="s">
        <v>13212</v>
      </c>
      <c r="R709" s="5" t="s">
        <v>1476</v>
      </c>
      <c r="S709" s="5">
        <v>1</v>
      </c>
      <c r="T709" s="5">
        <v>1</v>
      </c>
      <c r="V709" s="5" t="s">
        <v>13041</v>
      </c>
      <c r="X709" s="5" t="s">
        <v>13662</v>
      </c>
      <c r="Y709" s="5" t="s">
        <v>14970</v>
      </c>
      <c r="Z709" s="5">
        <f t="shared" si="12"/>
        <v>1</v>
      </c>
    </row>
    <row r="710" spans="1:26" x14ac:dyDescent="0.25">
      <c r="A710" s="5" t="s">
        <v>1271</v>
      </c>
      <c r="B710" s="5" t="s">
        <v>46</v>
      </c>
      <c r="C710" s="5">
        <v>0</v>
      </c>
      <c r="D710" s="5">
        <v>47</v>
      </c>
      <c r="E710" s="5">
        <v>0</v>
      </c>
      <c r="F710" s="5" t="s">
        <v>13050</v>
      </c>
      <c r="G710" s="5">
        <v>2</v>
      </c>
      <c r="H710" s="5">
        <v>2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 t="s">
        <v>13212</v>
      </c>
      <c r="O710" s="5" t="s">
        <v>13212</v>
      </c>
      <c r="P710" s="5" t="s">
        <v>13212</v>
      </c>
      <c r="Q710" s="5" t="s">
        <v>13212</v>
      </c>
      <c r="R710" s="5" t="s">
        <v>1476</v>
      </c>
      <c r="S710" s="5">
        <v>1</v>
      </c>
      <c r="T710" s="5">
        <v>1</v>
      </c>
      <c r="V710" s="5" t="s">
        <v>13041</v>
      </c>
      <c r="X710" s="5" t="s">
        <v>13662</v>
      </c>
      <c r="Y710" s="5" t="s">
        <v>14971</v>
      </c>
      <c r="Z710" s="5">
        <f t="shared" si="12"/>
        <v>1</v>
      </c>
    </row>
    <row r="711" spans="1:26" x14ac:dyDescent="0.25">
      <c r="A711" s="5" t="s">
        <v>1268</v>
      </c>
      <c r="B711" s="5" t="s">
        <v>45</v>
      </c>
      <c r="C711" s="5">
        <v>0</v>
      </c>
      <c r="D711" s="5">
        <v>35</v>
      </c>
      <c r="E711" s="5">
        <v>0</v>
      </c>
      <c r="F711" s="5" t="s">
        <v>900</v>
      </c>
      <c r="G711" s="5">
        <v>5</v>
      </c>
      <c r="H711" s="5">
        <v>5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 t="s">
        <v>13212</v>
      </c>
      <c r="O711" s="5" t="s">
        <v>13212</v>
      </c>
      <c r="P711" s="5" t="s">
        <v>13212</v>
      </c>
      <c r="Q711" s="5" t="s">
        <v>13212</v>
      </c>
      <c r="R711" s="5" t="s">
        <v>751</v>
      </c>
      <c r="S711" s="5" t="s">
        <v>1269</v>
      </c>
      <c r="T711" s="5">
        <v>1</v>
      </c>
      <c r="U711" s="5" t="s">
        <v>31</v>
      </c>
      <c r="V711" s="5" t="s">
        <v>13878</v>
      </c>
      <c r="X711" s="5" t="s">
        <v>13662</v>
      </c>
      <c r="Y711" s="5" t="s">
        <v>14972</v>
      </c>
      <c r="Z711" s="5">
        <f t="shared" si="12"/>
        <v>1</v>
      </c>
    </row>
    <row r="712" spans="1:26" x14ac:dyDescent="0.25">
      <c r="A712" s="5" t="s">
        <v>1268</v>
      </c>
      <c r="B712" s="5" t="s">
        <v>240</v>
      </c>
      <c r="C712" s="5">
        <v>0</v>
      </c>
      <c r="D712" s="5">
        <v>35</v>
      </c>
      <c r="E712" s="5">
        <v>0</v>
      </c>
      <c r="F712" s="5" t="s">
        <v>900</v>
      </c>
      <c r="G712" s="5">
        <v>5</v>
      </c>
      <c r="H712" s="5">
        <v>5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 t="s">
        <v>13212</v>
      </c>
      <c r="O712" s="5" t="s">
        <v>13212</v>
      </c>
      <c r="P712" s="5" t="s">
        <v>13212</v>
      </c>
      <c r="Q712" s="5" t="s">
        <v>13212</v>
      </c>
      <c r="R712" s="5" t="s">
        <v>751</v>
      </c>
      <c r="S712" s="5" t="s">
        <v>1269</v>
      </c>
      <c r="T712" s="5">
        <v>1</v>
      </c>
      <c r="U712" s="5" t="s">
        <v>31</v>
      </c>
      <c r="V712" s="5" t="s">
        <v>13878</v>
      </c>
      <c r="X712" s="5" t="s">
        <v>13662</v>
      </c>
      <c r="Y712" s="5" t="s">
        <v>14973</v>
      </c>
      <c r="Z712" s="5">
        <f t="shared" si="12"/>
        <v>1</v>
      </c>
    </row>
    <row r="713" spans="1:26" x14ac:dyDescent="0.25">
      <c r="A713" s="5" t="s">
        <v>1268</v>
      </c>
      <c r="B713" s="5" t="s">
        <v>46</v>
      </c>
      <c r="C713" s="5">
        <v>0</v>
      </c>
      <c r="D713" s="5">
        <v>35</v>
      </c>
      <c r="E713" s="5">
        <v>0</v>
      </c>
      <c r="F713" s="5" t="s">
        <v>900</v>
      </c>
      <c r="G713" s="5">
        <v>5</v>
      </c>
      <c r="H713" s="5">
        <v>5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 t="s">
        <v>13212</v>
      </c>
      <c r="O713" s="5" t="s">
        <v>13212</v>
      </c>
      <c r="P713" s="5" t="s">
        <v>13212</v>
      </c>
      <c r="Q713" s="5" t="s">
        <v>13212</v>
      </c>
      <c r="R713" s="5" t="s">
        <v>751</v>
      </c>
      <c r="S713" s="5" t="s">
        <v>1269</v>
      </c>
      <c r="T713" s="5">
        <v>1</v>
      </c>
      <c r="U713" s="5" t="s">
        <v>31</v>
      </c>
      <c r="V713" s="5" t="s">
        <v>13878</v>
      </c>
      <c r="X713" s="5" t="s">
        <v>13662</v>
      </c>
      <c r="Y713" s="5" t="s">
        <v>14974</v>
      </c>
      <c r="Z713" s="5">
        <f t="shared" si="12"/>
        <v>1</v>
      </c>
    </row>
    <row r="714" spans="1:26" x14ac:dyDescent="0.25">
      <c r="A714" s="5" t="s">
        <v>932</v>
      </c>
      <c r="B714" s="5" t="s">
        <v>45</v>
      </c>
      <c r="C714" s="5">
        <v>0</v>
      </c>
      <c r="D714" s="5">
        <v>45</v>
      </c>
      <c r="E714" s="5">
        <v>0</v>
      </c>
      <c r="F714" s="5" t="s">
        <v>13050</v>
      </c>
      <c r="G714" s="5">
        <v>3</v>
      </c>
      <c r="H714" s="5">
        <v>3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 t="s">
        <v>13212</v>
      </c>
      <c r="O714" s="5" t="s">
        <v>13212</v>
      </c>
      <c r="P714" s="5" t="s">
        <v>13212</v>
      </c>
      <c r="Q714" s="5" t="s">
        <v>13212</v>
      </c>
      <c r="R714" s="5" t="s">
        <v>1476</v>
      </c>
      <c r="S714" s="5">
        <v>1</v>
      </c>
      <c r="T714" s="5">
        <v>1</v>
      </c>
      <c r="V714" s="5" t="s">
        <v>13041</v>
      </c>
      <c r="X714" s="5" t="s">
        <v>13662</v>
      </c>
      <c r="Y714" s="5" t="s">
        <v>14975</v>
      </c>
      <c r="Z714" s="5">
        <f t="shared" si="12"/>
        <v>1</v>
      </c>
    </row>
    <row r="715" spans="1:26" x14ac:dyDescent="0.25">
      <c r="A715" s="5" t="s">
        <v>932</v>
      </c>
      <c r="B715" s="5" t="s">
        <v>240</v>
      </c>
      <c r="C715" s="5">
        <v>0</v>
      </c>
      <c r="D715" s="5">
        <v>45</v>
      </c>
      <c r="E715" s="5">
        <v>0</v>
      </c>
      <c r="F715" s="5" t="s">
        <v>13050</v>
      </c>
      <c r="G715" s="5">
        <v>3</v>
      </c>
      <c r="H715" s="5">
        <v>3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 t="s">
        <v>13212</v>
      </c>
      <c r="O715" s="5" t="s">
        <v>13212</v>
      </c>
      <c r="P715" s="5" t="s">
        <v>13212</v>
      </c>
      <c r="Q715" s="5" t="s">
        <v>13212</v>
      </c>
      <c r="R715" s="5" t="s">
        <v>1476</v>
      </c>
      <c r="S715" s="5">
        <v>1</v>
      </c>
      <c r="T715" s="5">
        <v>1</v>
      </c>
      <c r="V715" s="5" t="s">
        <v>13041</v>
      </c>
      <c r="X715" s="5" t="s">
        <v>13662</v>
      </c>
      <c r="Y715" s="5" t="s">
        <v>14976</v>
      </c>
      <c r="Z715" s="5">
        <f t="shared" si="12"/>
        <v>1</v>
      </c>
    </row>
    <row r="716" spans="1:26" x14ac:dyDescent="0.25">
      <c r="A716" s="5" t="s">
        <v>932</v>
      </c>
      <c r="B716" s="5" t="s">
        <v>46</v>
      </c>
      <c r="C716" s="5">
        <v>0</v>
      </c>
      <c r="D716" s="5" t="s">
        <v>242</v>
      </c>
      <c r="E716" s="5">
        <v>0</v>
      </c>
      <c r="F716" s="5" t="s">
        <v>13050</v>
      </c>
      <c r="G716" s="5">
        <v>3</v>
      </c>
      <c r="H716" s="5">
        <v>3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 t="s">
        <v>13212</v>
      </c>
      <c r="O716" s="5" t="s">
        <v>13212</v>
      </c>
      <c r="P716" s="5" t="s">
        <v>13212</v>
      </c>
      <c r="Q716" s="5" t="s">
        <v>13212</v>
      </c>
      <c r="R716" s="5" t="s">
        <v>1476</v>
      </c>
      <c r="S716" s="5">
        <v>1</v>
      </c>
      <c r="T716" s="5">
        <v>1</v>
      </c>
      <c r="V716" s="5" t="s">
        <v>13041</v>
      </c>
      <c r="X716" s="5" t="s">
        <v>13662</v>
      </c>
      <c r="Y716" s="5" t="s">
        <v>14977</v>
      </c>
      <c r="Z716" s="5">
        <f t="shared" si="12"/>
        <v>1</v>
      </c>
    </row>
    <row r="717" spans="1:26" x14ac:dyDescent="0.25">
      <c r="A717" s="5" t="s">
        <v>930</v>
      </c>
      <c r="B717" s="5" t="s">
        <v>45</v>
      </c>
      <c r="C717" s="5">
        <v>0</v>
      </c>
      <c r="D717" s="5">
        <v>35</v>
      </c>
      <c r="E717" s="5">
        <v>0</v>
      </c>
      <c r="F717" s="5" t="s">
        <v>900</v>
      </c>
      <c r="G717" s="5">
        <v>5</v>
      </c>
      <c r="H717" s="5">
        <v>5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 t="s">
        <v>13212</v>
      </c>
      <c r="O717" s="5" t="s">
        <v>13212</v>
      </c>
      <c r="P717" s="5" t="s">
        <v>13212</v>
      </c>
      <c r="Q717" s="5" t="s">
        <v>13212</v>
      </c>
      <c r="R717" s="5" t="s">
        <v>751</v>
      </c>
      <c r="S717" s="5" t="s">
        <v>1269</v>
      </c>
      <c r="T717" s="5">
        <v>1</v>
      </c>
      <c r="U717" s="5" t="s">
        <v>31</v>
      </c>
      <c r="V717" s="5" t="s">
        <v>13878</v>
      </c>
      <c r="X717" s="5" t="s">
        <v>13662</v>
      </c>
      <c r="Y717" s="5" t="s">
        <v>14978</v>
      </c>
      <c r="Z717" s="5">
        <f t="shared" si="12"/>
        <v>1</v>
      </c>
    </row>
    <row r="718" spans="1:26" x14ac:dyDescent="0.25">
      <c r="A718" s="5" t="s">
        <v>930</v>
      </c>
      <c r="B718" s="5" t="s">
        <v>240</v>
      </c>
      <c r="C718" s="5">
        <v>0</v>
      </c>
      <c r="D718" s="5">
        <v>35</v>
      </c>
      <c r="E718" s="5">
        <v>0</v>
      </c>
      <c r="F718" s="5" t="s">
        <v>900</v>
      </c>
      <c r="G718" s="5">
        <v>5</v>
      </c>
      <c r="H718" s="5">
        <v>5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 t="s">
        <v>13212</v>
      </c>
      <c r="O718" s="5" t="s">
        <v>13212</v>
      </c>
      <c r="P718" s="5" t="s">
        <v>13212</v>
      </c>
      <c r="Q718" s="5" t="s">
        <v>13212</v>
      </c>
      <c r="R718" s="5" t="s">
        <v>751</v>
      </c>
      <c r="S718" s="5" t="s">
        <v>1269</v>
      </c>
      <c r="T718" s="5">
        <v>1</v>
      </c>
      <c r="U718" s="5" t="s">
        <v>31</v>
      </c>
      <c r="V718" s="5" t="s">
        <v>13878</v>
      </c>
      <c r="X718" s="5" t="s">
        <v>13662</v>
      </c>
      <c r="Y718" s="5" t="s">
        <v>14979</v>
      </c>
      <c r="Z718" s="5">
        <f t="shared" si="12"/>
        <v>1</v>
      </c>
    </row>
    <row r="719" spans="1:26" x14ac:dyDescent="0.25">
      <c r="A719" s="5" t="s">
        <v>930</v>
      </c>
      <c r="B719" s="5" t="s">
        <v>46</v>
      </c>
      <c r="C719" s="5">
        <v>0</v>
      </c>
      <c r="D719" s="5">
        <v>35</v>
      </c>
      <c r="E719" s="5">
        <v>0</v>
      </c>
      <c r="F719" s="5" t="s">
        <v>900</v>
      </c>
      <c r="G719" s="5">
        <v>5</v>
      </c>
      <c r="H719" s="5">
        <v>5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 t="s">
        <v>13212</v>
      </c>
      <c r="O719" s="5" t="s">
        <v>13212</v>
      </c>
      <c r="P719" s="5" t="s">
        <v>13212</v>
      </c>
      <c r="Q719" s="5" t="s">
        <v>13212</v>
      </c>
      <c r="R719" s="5" t="s">
        <v>751</v>
      </c>
      <c r="S719" s="5" t="s">
        <v>1269</v>
      </c>
      <c r="T719" s="5">
        <v>1</v>
      </c>
      <c r="U719" s="5" t="s">
        <v>31</v>
      </c>
      <c r="V719" s="5" t="s">
        <v>13878</v>
      </c>
      <c r="X719" s="5" t="s">
        <v>13662</v>
      </c>
      <c r="Y719" s="5" t="s">
        <v>14980</v>
      </c>
      <c r="Z719" s="5">
        <f t="shared" si="12"/>
        <v>1</v>
      </c>
    </row>
    <row r="720" spans="1:26" x14ac:dyDescent="0.25">
      <c r="A720" s="5" t="s">
        <v>2357</v>
      </c>
      <c r="B720" s="5" t="s">
        <v>45</v>
      </c>
      <c r="C720" s="5">
        <v>0</v>
      </c>
      <c r="D720" s="5">
        <v>45</v>
      </c>
      <c r="E720" s="5">
        <v>0</v>
      </c>
      <c r="F720" s="5" t="s">
        <v>13050</v>
      </c>
      <c r="G720" s="5">
        <v>2</v>
      </c>
      <c r="H720" s="5">
        <v>2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 t="s">
        <v>13212</v>
      </c>
      <c r="O720" s="5" t="s">
        <v>13212</v>
      </c>
      <c r="P720" s="5" t="s">
        <v>13212</v>
      </c>
      <c r="Q720" s="5" t="s">
        <v>13212</v>
      </c>
      <c r="R720" s="5" t="s">
        <v>1476</v>
      </c>
      <c r="S720" s="5">
        <v>1</v>
      </c>
      <c r="T720" s="5">
        <v>1</v>
      </c>
      <c r="V720" s="5" t="s">
        <v>13041</v>
      </c>
      <c r="X720" s="5" t="s">
        <v>13662</v>
      </c>
      <c r="Y720" s="5" t="s">
        <v>14981</v>
      </c>
      <c r="Z720" s="5">
        <f t="shared" si="12"/>
        <v>1</v>
      </c>
    </row>
    <row r="721" spans="1:26" x14ac:dyDescent="0.25">
      <c r="A721" s="5" t="s">
        <v>2357</v>
      </c>
      <c r="B721" s="5" t="s">
        <v>240</v>
      </c>
      <c r="C721" s="5">
        <v>0</v>
      </c>
      <c r="D721" s="5">
        <v>45</v>
      </c>
      <c r="E721" s="5">
        <v>0</v>
      </c>
      <c r="F721" s="5" t="s">
        <v>13050</v>
      </c>
      <c r="G721" s="5">
        <v>2</v>
      </c>
      <c r="H721" s="5">
        <v>2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 t="s">
        <v>13212</v>
      </c>
      <c r="O721" s="5" t="s">
        <v>13212</v>
      </c>
      <c r="P721" s="5" t="s">
        <v>13212</v>
      </c>
      <c r="Q721" s="5" t="s">
        <v>13212</v>
      </c>
      <c r="R721" s="5" t="s">
        <v>1476</v>
      </c>
      <c r="S721" s="5">
        <v>1</v>
      </c>
      <c r="T721" s="5">
        <v>1</v>
      </c>
      <c r="V721" s="5" t="s">
        <v>13041</v>
      </c>
      <c r="X721" s="5" t="s">
        <v>13662</v>
      </c>
      <c r="Y721" s="5" t="s">
        <v>14982</v>
      </c>
      <c r="Z721" s="5">
        <f t="shared" si="12"/>
        <v>1</v>
      </c>
    </row>
    <row r="722" spans="1:26" x14ac:dyDescent="0.25">
      <c r="A722" s="5" t="s">
        <v>2357</v>
      </c>
      <c r="B722" s="5" t="s">
        <v>46</v>
      </c>
      <c r="C722" s="5">
        <v>0</v>
      </c>
      <c r="D722" s="5">
        <v>45</v>
      </c>
      <c r="E722" s="5">
        <v>0</v>
      </c>
      <c r="F722" s="5" t="s">
        <v>13050</v>
      </c>
      <c r="G722" s="5">
        <v>2</v>
      </c>
      <c r="H722" s="5">
        <v>2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 t="s">
        <v>13212</v>
      </c>
      <c r="O722" s="5" t="s">
        <v>13212</v>
      </c>
      <c r="P722" s="5" t="s">
        <v>13212</v>
      </c>
      <c r="Q722" s="5" t="s">
        <v>13212</v>
      </c>
      <c r="R722" s="5" t="s">
        <v>1476</v>
      </c>
      <c r="S722" s="5">
        <v>1</v>
      </c>
      <c r="T722" s="5">
        <v>1</v>
      </c>
      <c r="V722" s="5" t="s">
        <v>13041</v>
      </c>
      <c r="X722" s="5" t="s">
        <v>13662</v>
      </c>
      <c r="Y722" s="5" t="s">
        <v>14983</v>
      </c>
      <c r="Z722" s="5">
        <f t="shared" si="12"/>
        <v>1</v>
      </c>
    </row>
    <row r="723" spans="1:26" x14ac:dyDescent="0.25">
      <c r="A723" s="5" t="s">
        <v>1274</v>
      </c>
      <c r="B723" s="5" t="s">
        <v>45</v>
      </c>
      <c r="C723" s="5">
        <v>0</v>
      </c>
      <c r="D723" s="5">
        <v>45</v>
      </c>
      <c r="E723" s="5">
        <v>0</v>
      </c>
      <c r="F723" s="5" t="s">
        <v>13050</v>
      </c>
      <c r="G723" s="5">
        <v>3</v>
      </c>
      <c r="H723" s="5">
        <v>3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 t="s">
        <v>13212</v>
      </c>
      <c r="O723" s="5" t="s">
        <v>13212</v>
      </c>
      <c r="P723" s="5" t="s">
        <v>13212</v>
      </c>
      <c r="Q723" s="5" t="s">
        <v>13212</v>
      </c>
      <c r="R723" s="5" t="s">
        <v>1476</v>
      </c>
      <c r="S723" s="5">
        <v>1</v>
      </c>
      <c r="T723" s="5">
        <v>1</v>
      </c>
      <c r="V723" s="5" t="s">
        <v>13041</v>
      </c>
      <c r="X723" s="5" t="s">
        <v>13662</v>
      </c>
      <c r="Y723" s="5" t="s">
        <v>14984</v>
      </c>
      <c r="Z723" s="5">
        <f t="shared" si="12"/>
        <v>1</v>
      </c>
    </row>
    <row r="724" spans="1:26" x14ac:dyDescent="0.25">
      <c r="A724" s="5" t="s">
        <v>1272</v>
      </c>
      <c r="B724" s="5" t="s">
        <v>45</v>
      </c>
      <c r="C724" s="5">
        <v>0</v>
      </c>
      <c r="D724" s="5">
        <v>30</v>
      </c>
      <c r="E724" s="5">
        <v>0</v>
      </c>
      <c r="F724" s="5" t="s">
        <v>900</v>
      </c>
      <c r="G724" s="5">
        <v>5</v>
      </c>
      <c r="H724" s="5">
        <v>5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 t="s">
        <v>13212</v>
      </c>
      <c r="O724" s="5" t="s">
        <v>13212</v>
      </c>
      <c r="P724" s="5" t="s">
        <v>13212</v>
      </c>
      <c r="Q724" s="5" t="s">
        <v>13212</v>
      </c>
      <c r="R724" s="5" t="s">
        <v>751</v>
      </c>
      <c r="S724" s="5" t="s">
        <v>1269</v>
      </c>
      <c r="T724" s="5">
        <v>1</v>
      </c>
      <c r="U724" s="5" t="s">
        <v>31</v>
      </c>
      <c r="V724" s="5" t="s">
        <v>13878</v>
      </c>
      <c r="X724" s="5" t="s">
        <v>13662</v>
      </c>
      <c r="Y724" s="5" t="s">
        <v>14985</v>
      </c>
      <c r="Z724" s="5">
        <f t="shared" si="12"/>
        <v>1</v>
      </c>
    </row>
    <row r="725" spans="1:26" x14ac:dyDescent="0.25">
      <c r="A725" s="5" t="s">
        <v>935</v>
      </c>
      <c r="B725" s="5" t="s">
        <v>45</v>
      </c>
      <c r="C725" s="5">
        <v>0</v>
      </c>
      <c r="D725" s="5">
        <v>45</v>
      </c>
      <c r="E725" s="5">
        <v>0</v>
      </c>
      <c r="F725" s="5" t="s">
        <v>13050</v>
      </c>
      <c r="G725" s="5">
        <v>2</v>
      </c>
      <c r="H725" s="5">
        <v>2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 t="s">
        <v>13212</v>
      </c>
      <c r="O725" s="5" t="s">
        <v>13212</v>
      </c>
      <c r="P725" s="5" t="s">
        <v>13212</v>
      </c>
      <c r="Q725" s="5" t="s">
        <v>13212</v>
      </c>
      <c r="R725" s="5" t="s">
        <v>1476</v>
      </c>
      <c r="S725" s="5">
        <v>1</v>
      </c>
      <c r="T725" s="5">
        <v>1</v>
      </c>
      <c r="V725" s="5" t="s">
        <v>13041</v>
      </c>
      <c r="X725" s="5" t="s">
        <v>13662</v>
      </c>
      <c r="Y725" s="5" t="s">
        <v>14986</v>
      </c>
      <c r="Z725" s="5">
        <f t="shared" si="12"/>
        <v>1</v>
      </c>
    </row>
    <row r="726" spans="1:26" x14ac:dyDescent="0.25">
      <c r="A726" s="5" t="s">
        <v>933</v>
      </c>
      <c r="B726" s="5" t="s">
        <v>45</v>
      </c>
      <c r="C726" s="5">
        <v>0</v>
      </c>
      <c r="D726" s="5">
        <v>25</v>
      </c>
      <c r="E726" s="5">
        <v>0</v>
      </c>
      <c r="F726" s="5" t="s">
        <v>13043</v>
      </c>
      <c r="G726" s="5">
        <v>5</v>
      </c>
      <c r="H726" s="5">
        <v>5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 t="s">
        <v>13212</v>
      </c>
      <c r="O726" s="5" t="s">
        <v>13212</v>
      </c>
      <c r="P726" s="5" t="s">
        <v>13212</v>
      </c>
      <c r="Q726" s="5" t="s">
        <v>13212</v>
      </c>
      <c r="R726" s="5" t="s">
        <v>751</v>
      </c>
      <c r="S726" s="5">
        <v>11</v>
      </c>
      <c r="T726" s="5">
        <v>1</v>
      </c>
      <c r="V726" s="5" t="s">
        <v>13041</v>
      </c>
      <c r="X726" s="5" t="s">
        <v>13662</v>
      </c>
      <c r="Y726" s="5" t="s">
        <v>14987</v>
      </c>
      <c r="Z726" s="5">
        <f t="shared" si="12"/>
        <v>1</v>
      </c>
    </row>
    <row r="727" spans="1:26" x14ac:dyDescent="0.25">
      <c r="A727" s="5" t="s">
        <v>1277</v>
      </c>
      <c r="B727" s="5" t="s">
        <v>45</v>
      </c>
      <c r="C727" s="5">
        <v>0</v>
      </c>
      <c r="D727" s="5">
        <v>45</v>
      </c>
      <c r="E727" s="5">
        <v>0</v>
      </c>
      <c r="F727" s="5" t="s">
        <v>13050</v>
      </c>
      <c r="G727" s="5">
        <v>2</v>
      </c>
      <c r="H727" s="5">
        <v>2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 t="s">
        <v>13212</v>
      </c>
      <c r="O727" s="5" t="s">
        <v>13212</v>
      </c>
      <c r="P727" s="5" t="s">
        <v>13212</v>
      </c>
      <c r="Q727" s="5" t="s">
        <v>13212</v>
      </c>
      <c r="R727" s="5" t="s">
        <v>1476</v>
      </c>
      <c r="S727" s="5">
        <v>1</v>
      </c>
      <c r="T727" s="5">
        <v>1</v>
      </c>
      <c r="V727" s="5" t="s">
        <v>13041</v>
      </c>
      <c r="X727" s="5" t="s">
        <v>13662</v>
      </c>
      <c r="Y727" s="5" t="s">
        <v>14988</v>
      </c>
      <c r="Z727" s="5">
        <f t="shared" si="12"/>
        <v>1</v>
      </c>
    </row>
    <row r="728" spans="1:26" x14ac:dyDescent="0.25">
      <c r="A728" s="5" t="s">
        <v>1275</v>
      </c>
      <c r="B728" s="5" t="s">
        <v>45</v>
      </c>
      <c r="C728" s="5">
        <v>0</v>
      </c>
      <c r="D728" s="5">
        <v>30</v>
      </c>
      <c r="E728" s="5">
        <v>0</v>
      </c>
      <c r="F728" s="5" t="s">
        <v>1187</v>
      </c>
      <c r="G728" s="5">
        <v>5</v>
      </c>
      <c r="H728" s="5">
        <v>5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 t="s">
        <v>13212</v>
      </c>
      <c r="O728" s="5" t="s">
        <v>13212</v>
      </c>
      <c r="P728" s="5" t="s">
        <v>13212</v>
      </c>
      <c r="Q728" s="5" t="s">
        <v>13212</v>
      </c>
      <c r="R728" s="5" t="s">
        <v>751</v>
      </c>
      <c r="S728" s="5">
        <v>4</v>
      </c>
      <c r="T728" s="5">
        <v>1</v>
      </c>
      <c r="U728" s="5" t="s">
        <v>31</v>
      </c>
      <c r="V728" s="5" t="s">
        <v>13878</v>
      </c>
      <c r="X728" s="5" t="s">
        <v>13662</v>
      </c>
      <c r="Y728" s="5" t="s">
        <v>14989</v>
      </c>
      <c r="Z728" s="5">
        <f t="shared" si="12"/>
        <v>1</v>
      </c>
    </row>
    <row r="729" spans="1:26" x14ac:dyDescent="0.25">
      <c r="A729" s="5" t="s">
        <v>1280</v>
      </c>
      <c r="B729" s="5" t="s">
        <v>45</v>
      </c>
      <c r="C729" s="5">
        <v>0</v>
      </c>
      <c r="D729" s="5">
        <v>45</v>
      </c>
      <c r="E729" s="5">
        <v>0</v>
      </c>
      <c r="F729" s="5" t="s">
        <v>13050</v>
      </c>
      <c r="G729" s="5">
        <v>2</v>
      </c>
      <c r="H729" s="5">
        <v>2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 t="s">
        <v>13212</v>
      </c>
      <c r="O729" s="5" t="s">
        <v>13212</v>
      </c>
      <c r="P729" s="5" t="s">
        <v>13212</v>
      </c>
      <c r="Q729" s="5" t="s">
        <v>13212</v>
      </c>
      <c r="R729" s="5" t="s">
        <v>1476</v>
      </c>
      <c r="S729" s="5">
        <v>1</v>
      </c>
      <c r="T729" s="5">
        <v>1</v>
      </c>
      <c r="V729" s="5" t="s">
        <v>13041</v>
      </c>
      <c r="X729" s="5" t="s">
        <v>13662</v>
      </c>
      <c r="Y729" s="5" t="s">
        <v>14990</v>
      </c>
      <c r="Z729" s="5">
        <f t="shared" si="12"/>
        <v>1</v>
      </c>
    </row>
    <row r="730" spans="1:26" x14ac:dyDescent="0.25">
      <c r="A730" s="5" t="s">
        <v>1278</v>
      </c>
      <c r="B730" s="5" t="s">
        <v>45</v>
      </c>
      <c r="C730" s="5">
        <v>0</v>
      </c>
      <c r="D730" s="5">
        <v>35</v>
      </c>
      <c r="E730" s="5">
        <v>0</v>
      </c>
      <c r="F730" s="5" t="s">
        <v>900</v>
      </c>
      <c r="G730" s="5">
        <v>5</v>
      </c>
      <c r="H730" s="5">
        <v>5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 t="s">
        <v>13212</v>
      </c>
      <c r="O730" s="5" t="s">
        <v>13212</v>
      </c>
      <c r="P730" s="5" t="s">
        <v>13212</v>
      </c>
      <c r="Q730" s="5" t="s">
        <v>13212</v>
      </c>
      <c r="R730" s="5" t="s">
        <v>751</v>
      </c>
      <c r="S730" s="22">
        <v>10</v>
      </c>
      <c r="T730" s="5">
        <v>1</v>
      </c>
      <c r="V730" s="5" t="s">
        <v>13878</v>
      </c>
      <c r="X730" s="5" t="s">
        <v>13662</v>
      </c>
      <c r="Y730" s="5" t="s">
        <v>14991</v>
      </c>
      <c r="Z730" s="5">
        <f t="shared" si="12"/>
        <v>1</v>
      </c>
    </row>
    <row r="731" spans="1:26" x14ac:dyDescent="0.25">
      <c r="A731" s="5" t="s">
        <v>1284</v>
      </c>
      <c r="B731" s="5" t="s">
        <v>45</v>
      </c>
      <c r="C731" s="5">
        <v>0</v>
      </c>
      <c r="D731" s="5">
        <v>45</v>
      </c>
      <c r="E731" s="5">
        <v>0</v>
      </c>
      <c r="F731" s="5" t="s">
        <v>13050</v>
      </c>
      <c r="G731" s="5">
        <v>2</v>
      </c>
      <c r="H731" s="5">
        <v>2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 t="s">
        <v>13212</v>
      </c>
      <c r="O731" s="5" t="s">
        <v>13212</v>
      </c>
      <c r="P731" s="5" t="s">
        <v>13212</v>
      </c>
      <c r="Q731" s="5" t="s">
        <v>13212</v>
      </c>
      <c r="R731" s="5" t="s">
        <v>1476</v>
      </c>
      <c r="S731" s="5">
        <v>1</v>
      </c>
      <c r="T731" s="5">
        <v>1</v>
      </c>
      <c r="V731" s="5" t="s">
        <v>13041</v>
      </c>
      <c r="X731" s="5" t="s">
        <v>13662</v>
      </c>
      <c r="Y731" s="5" t="s">
        <v>14992</v>
      </c>
      <c r="Z731" s="5">
        <f t="shared" si="12"/>
        <v>1</v>
      </c>
    </row>
    <row r="732" spans="1:26" x14ac:dyDescent="0.25">
      <c r="A732" s="5" t="s">
        <v>1281</v>
      </c>
      <c r="B732" s="5" t="s">
        <v>45</v>
      </c>
      <c r="C732" s="5">
        <v>0</v>
      </c>
      <c r="D732" s="5">
        <v>30</v>
      </c>
      <c r="E732" s="5">
        <v>0</v>
      </c>
      <c r="F732" s="5">
        <v>5</v>
      </c>
      <c r="G732" s="5">
        <v>5</v>
      </c>
      <c r="H732" s="5">
        <v>5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 t="s">
        <v>13212</v>
      </c>
      <c r="O732" s="5" t="s">
        <v>13212</v>
      </c>
      <c r="P732" s="5" t="s">
        <v>13212</v>
      </c>
      <c r="Q732" s="5" t="s">
        <v>13212</v>
      </c>
      <c r="R732" s="5" t="s">
        <v>751</v>
      </c>
      <c r="S732" s="5">
        <v>4</v>
      </c>
      <c r="T732" s="5">
        <v>1</v>
      </c>
      <c r="V732" s="5" t="s">
        <v>13041</v>
      </c>
      <c r="X732" s="5" t="s">
        <v>13662</v>
      </c>
      <c r="Y732" s="5" t="s">
        <v>14993</v>
      </c>
      <c r="Z732" s="5">
        <f t="shared" si="12"/>
        <v>1</v>
      </c>
    </row>
    <row r="733" spans="1:26" x14ac:dyDescent="0.25">
      <c r="A733" s="5" t="s">
        <v>1741</v>
      </c>
      <c r="B733" s="5" t="s">
        <v>45</v>
      </c>
      <c r="C733" s="5">
        <v>0</v>
      </c>
      <c r="D733" s="5">
        <v>45</v>
      </c>
      <c r="E733" s="5">
        <v>0</v>
      </c>
      <c r="F733" s="5" t="s">
        <v>13050</v>
      </c>
      <c r="G733" s="5">
        <v>2</v>
      </c>
      <c r="H733" s="5">
        <v>2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 t="s">
        <v>13212</v>
      </c>
      <c r="O733" s="5" t="s">
        <v>13212</v>
      </c>
      <c r="P733" s="5" t="s">
        <v>13212</v>
      </c>
      <c r="Q733" s="5" t="s">
        <v>13212</v>
      </c>
      <c r="R733" s="5" t="s">
        <v>1476</v>
      </c>
      <c r="S733" s="5">
        <v>1</v>
      </c>
      <c r="T733" s="5">
        <v>1</v>
      </c>
      <c r="V733" s="5" t="s">
        <v>13041</v>
      </c>
      <c r="X733" s="5" t="s">
        <v>13662</v>
      </c>
      <c r="Y733" s="5" t="s">
        <v>14994</v>
      </c>
      <c r="Z733" s="5">
        <f t="shared" si="12"/>
        <v>1</v>
      </c>
    </row>
    <row r="734" spans="1:26" x14ac:dyDescent="0.25">
      <c r="A734" s="5" t="s">
        <v>1287</v>
      </c>
      <c r="B734" s="5" t="s">
        <v>45</v>
      </c>
      <c r="C734" s="5">
        <v>0</v>
      </c>
      <c r="D734" s="5">
        <v>45</v>
      </c>
      <c r="E734" s="5">
        <v>0</v>
      </c>
      <c r="F734" s="5" t="s">
        <v>13050</v>
      </c>
      <c r="G734" s="5">
        <v>2</v>
      </c>
      <c r="H734" s="5">
        <v>2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 t="s">
        <v>13212</v>
      </c>
      <c r="O734" s="5" t="s">
        <v>13212</v>
      </c>
      <c r="P734" s="5" t="s">
        <v>13212</v>
      </c>
      <c r="Q734" s="5" t="s">
        <v>13212</v>
      </c>
      <c r="R734" s="5" t="s">
        <v>1476</v>
      </c>
      <c r="S734" s="5">
        <v>1</v>
      </c>
      <c r="T734" s="5">
        <v>1</v>
      </c>
      <c r="V734" s="5" t="s">
        <v>13041</v>
      </c>
      <c r="X734" s="5" t="s">
        <v>13662</v>
      </c>
      <c r="Y734" s="5" t="s">
        <v>14995</v>
      </c>
      <c r="Z734" s="5">
        <f t="shared" si="12"/>
        <v>1</v>
      </c>
    </row>
    <row r="735" spans="1:26" x14ac:dyDescent="0.25">
      <c r="A735" s="5" t="s">
        <v>1285</v>
      </c>
      <c r="B735" s="5" t="s">
        <v>45</v>
      </c>
      <c r="C735" s="5">
        <v>0</v>
      </c>
      <c r="D735" s="5">
        <v>30</v>
      </c>
      <c r="E735" s="5">
        <v>0</v>
      </c>
      <c r="F735" s="5" t="s">
        <v>1187</v>
      </c>
      <c r="G735" s="5">
        <v>5</v>
      </c>
      <c r="H735" s="5">
        <v>5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 t="s">
        <v>13212</v>
      </c>
      <c r="O735" s="5" t="s">
        <v>13212</v>
      </c>
      <c r="P735" s="5" t="s">
        <v>13212</v>
      </c>
      <c r="Q735" s="5" t="s">
        <v>13212</v>
      </c>
      <c r="R735" s="5" t="s">
        <v>751</v>
      </c>
      <c r="S735" s="5" t="s">
        <v>1235</v>
      </c>
      <c r="T735" s="5">
        <v>1</v>
      </c>
      <c r="V735" s="5" t="s">
        <v>13878</v>
      </c>
      <c r="X735" s="5" t="s">
        <v>13662</v>
      </c>
      <c r="Y735" s="5" t="s">
        <v>14996</v>
      </c>
      <c r="Z735" s="5">
        <f t="shared" si="12"/>
        <v>1</v>
      </c>
    </row>
    <row r="736" spans="1:26" x14ac:dyDescent="0.25">
      <c r="A736" s="5" t="s">
        <v>2020</v>
      </c>
      <c r="B736" s="5" t="s">
        <v>45</v>
      </c>
      <c r="C736" s="5">
        <v>0</v>
      </c>
      <c r="D736" s="5">
        <v>45</v>
      </c>
      <c r="E736" s="5">
        <v>0</v>
      </c>
      <c r="F736" s="5" t="s">
        <v>13050</v>
      </c>
      <c r="G736" s="5">
        <v>2</v>
      </c>
      <c r="H736" s="5">
        <v>2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 t="s">
        <v>13212</v>
      </c>
      <c r="O736" s="5" t="s">
        <v>13212</v>
      </c>
      <c r="P736" s="5" t="s">
        <v>13212</v>
      </c>
      <c r="Q736" s="5" t="s">
        <v>13212</v>
      </c>
      <c r="R736" s="5" t="s">
        <v>1476</v>
      </c>
      <c r="S736" s="5">
        <v>1</v>
      </c>
      <c r="T736" s="5">
        <v>1</v>
      </c>
      <c r="V736" s="5" t="s">
        <v>13041</v>
      </c>
      <c r="X736" s="5" t="s">
        <v>13662</v>
      </c>
      <c r="Y736" s="5" t="s">
        <v>14997</v>
      </c>
      <c r="Z736" s="5">
        <f t="shared" si="12"/>
        <v>1</v>
      </c>
    </row>
    <row r="737" spans="1:26" x14ac:dyDescent="0.25">
      <c r="A737" s="5" t="s">
        <v>2692</v>
      </c>
      <c r="B737" s="5" t="s">
        <v>45</v>
      </c>
      <c r="C737" s="5">
        <v>0</v>
      </c>
      <c r="D737" s="5">
        <v>45</v>
      </c>
      <c r="E737" s="5">
        <v>0</v>
      </c>
      <c r="F737" s="5" t="s">
        <v>13050</v>
      </c>
      <c r="G737" s="5">
        <v>2</v>
      </c>
      <c r="H737" s="5">
        <v>2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 t="s">
        <v>13212</v>
      </c>
      <c r="O737" s="5" t="s">
        <v>13212</v>
      </c>
      <c r="P737" s="5" t="s">
        <v>13212</v>
      </c>
      <c r="Q737" s="5" t="s">
        <v>13212</v>
      </c>
      <c r="R737" s="5" t="s">
        <v>1476</v>
      </c>
      <c r="S737" s="5">
        <v>1</v>
      </c>
      <c r="T737" s="5">
        <v>1</v>
      </c>
      <c r="V737" s="5" t="s">
        <v>13041</v>
      </c>
      <c r="X737" s="5" t="s">
        <v>13662</v>
      </c>
      <c r="Y737" s="5" t="s">
        <v>14998</v>
      </c>
      <c r="Z737" s="5">
        <f t="shared" si="12"/>
        <v>1</v>
      </c>
    </row>
    <row r="738" spans="1:26" x14ac:dyDescent="0.25">
      <c r="A738" s="5" t="s">
        <v>2122</v>
      </c>
      <c r="B738" s="5" t="s">
        <v>45</v>
      </c>
      <c r="C738" s="5">
        <v>0</v>
      </c>
      <c r="D738" s="5">
        <v>45</v>
      </c>
      <c r="E738" s="5">
        <v>0</v>
      </c>
      <c r="F738" s="5" t="s">
        <v>13050</v>
      </c>
      <c r="G738" s="5">
        <v>2</v>
      </c>
      <c r="H738" s="5">
        <v>2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 t="s">
        <v>13212</v>
      </c>
      <c r="O738" s="5" t="s">
        <v>13212</v>
      </c>
      <c r="P738" s="5" t="s">
        <v>13212</v>
      </c>
      <c r="Q738" s="5" t="s">
        <v>13212</v>
      </c>
      <c r="R738" s="5" t="s">
        <v>1476</v>
      </c>
      <c r="S738" s="5">
        <v>1</v>
      </c>
      <c r="T738" s="5">
        <v>1</v>
      </c>
      <c r="V738" s="5" t="s">
        <v>13041</v>
      </c>
      <c r="X738" s="5" t="s">
        <v>13662</v>
      </c>
      <c r="Y738" s="5" t="s">
        <v>14999</v>
      </c>
      <c r="Z738" s="5">
        <f t="shared" si="12"/>
        <v>1</v>
      </c>
    </row>
    <row r="739" spans="1:26" x14ac:dyDescent="0.25">
      <c r="A739" s="5" t="s">
        <v>1290</v>
      </c>
      <c r="B739" s="5" t="s">
        <v>45</v>
      </c>
      <c r="C739" s="5">
        <v>0</v>
      </c>
      <c r="D739" s="5">
        <v>45</v>
      </c>
      <c r="E739" s="5">
        <v>0</v>
      </c>
      <c r="F739" s="5" t="s">
        <v>13050</v>
      </c>
      <c r="G739" s="5">
        <v>2</v>
      </c>
      <c r="H739" s="5">
        <v>2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 t="s">
        <v>13212</v>
      </c>
      <c r="O739" s="5" t="s">
        <v>13212</v>
      </c>
      <c r="P739" s="5" t="s">
        <v>13212</v>
      </c>
      <c r="Q739" s="5" t="s">
        <v>13212</v>
      </c>
      <c r="R739" s="5" t="s">
        <v>1476</v>
      </c>
      <c r="S739" s="5">
        <v>1</v>
      </c>
      <c r="T739" s="5">
        <v>1</v>
      </c>
      <c r="V739" s="5" t="s">
        <v>13041</v>
      </c>
      <c r="X739" s="5" t="s">
        <v>13662</v>
      </c>
      <c r="Y739" s="5" t="s">
        <v>15000</v>
      </c>
      <c r="Z739" s="5">
        <f t="shared" si="12"/>
        <v>1</v>
      </c>
    </row>
    <row r="740" spans="1:26" x14ac:dyDescent="0.25">
      <c r="A740" s="5" t="s">
        <v>1288</v>
      </c>
      <c r="B740" s="5" t="s">
        <v>45</v>
      </c>
      <c r="C740" s="5">
        <v>0</v>
      </c>
      <c r="D740" s="5">
        <v>30</v>
      </c>
      <c r="E740" s="5">
        <v>0</v>
      </c>
      <c r="F740" s="5" t="s">
        <v>900</v>
      </c>
      <c r="G740" s="5">
        <v>5</v>
      </c>
      <c r="H740" s="5">
        <v>5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 t="s">
        <v>13212</v>
      </c>
      <c r="O740" s="5" t="s">
        <v>13212</v>
      </c>
      <c r="P740" s="5" t="s">
        <v>13212</v>
      </c>
      <c r="Q740" s="5" t="s">
        <v>13212</v>
      </c>
      <c r="R740" s="5" t="s">
        <v>751</v>
      </c>
      <c r="S740" s="22">
        <v>10</v>
      </c>
      <c r="T740" s="5">
        <v>1</v>
      </c>
      <c r="V740" s="5" t="s">
        <v>13878</v>
      </c>
      <c r="X740" s="5" t="s">
        <v>13662</v>
      </c>
      <c r="Y740" s="5" t="s">
        <v>15001</v>
      </c>
      <c r="Z740" s="5">
        <f t="shared" si="12"/>
        <v>1</v>
      </c>
    </row>
    <row r="741" spans="1:26" x14ac:dyDescent="0.25">
      <c r="A741" s="5" t="s">
        <v>276</v>
      </c>
      <c r="B741" s="5" t="s">
        <v>45</v>
      </c>
      <c r="C741" s="5">
        <v>0</v>
      </c>
      <c r="D741" s="5">
        <v>45</v>
      </c>
      <c r="E741" s="5">
        <v>0</v>
      </c>
      <c r="F741" s="5" t="s">
        <v>13050</v>
      </c>
      <c r="G741" s="5">
        <v>2</v>
      </c>
      <c r="H741" s="5">
        <v>2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 t="s">
        <v>13212</v>
      </c>
      <c r="O741" s="5" t="s">
        <v>13212</v>
      </c>
      <c r="P741" s="5" t="s">
        <v>13212</v>
      </c>
      <c r="Q741" s="5" t="s">
        <v>13212</v>
      </c>
      <c r="R741" s="5" t="s">
        <v>1476</v>
      </c>
      <c r="S741" s="5">
        <v>1</v>
      </c>
      <c r="T741" s="5">
        <v>1</v>
      </c>
      <c r="V741" s="5" t="s">
        <v>13041</v>
      </c>
      <c r="X741" s="5" t="s">
        <v>13662</v>
      </c>
      <c r="Y741" s="5" t="s">
        <v>15002</v>
      </c>
      <c r="Z741" s="5">
        <f t="shared" si="12"/>
        <v>1</v>
      </c>
    </row>
    <row r="742" spans="1:26" x14ac:dyDescent="0.25">
      <c r="A742" s="5" t="s">
        <v>274</v>
      </c>
      <c r="B742" s="5" t="s">
        <v>45</v>
      </c>
      <c r="C742" s="5">
        <v>0</v>
      </c>
      <c r="D742" s="5">
        <v>45</v>
      </c>
      <c r="E742" s="5">
        <v>0</v>
      </c>
      <c r="F742" s="5" t="s">
        <v>13050</v>
      </c>
      <c r="G742" s="5">
        <v>2</v>
      </c>
      <c r="H742" s="5">
        <v>2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 t="s">
        <v>13212</v>
      </c>
      <c r="O742" s="5" t="s">
        <v>13212</v>
      </c>
      <c r="P742" s="5" t="s">
        <v>13212</v>
      </c>
      <c r="Q742" s="5" t="s">
        <v>13212</v>
      </c>
      <c r="R742" s="5" t="s">
        <v>30</v>
      </c>
      <c r="S742" s="5">
        <v>1</v>
      </c>
      <c r="T742" s="5">
        <v>1</v>
      </c>
      <c r="U742" s="5" t="s">
        <v>14279</v>
      </c>
      <c r="V742" s="5" t="s">
        <v>13041</v>
      </c>
      <c r="X742" s="5" t="s">
        <v>13662</v>
      </c>
      <c r="Y742" s="5" t="s">
        <v>15003</v>
      </c>
      <c r="Z742" s="5">
        <f t="shared" si="12"/>
        <v>1</v>
      </c>
    </row>
    <row r="743" spans="1:26" x14ac:dyDescent="0.25">
      <c r="A743" s="5" t="s">
        <v>1293</v>
      </c>
      <c r="B743" s="5" t="s">
        <v>45</v>
      </c>
      <c r="C743" s="5">
        <v>0</v>
      </c>
      <c r="D743" s="5">
        <v>45</v>
      </c>
      <c r="E743" s="5">
        <v>0</v>
      </c>
      <c r="F743" s="5" t="s">
        <v>13050</v>
      </c>
      <c r="G743" s="5">
        <v>2</v>
      </c>
      <c r="H743" s="5">
        <v>2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 t="s">
        <v>13212</v>
      </c>
      <c r="O743" s="5" t="s">
        <v>13212</v>
      </c>
      <c r="P743" s="5" t="s">
        <v>13212</v>
      </c>
      <c r="Q743" s="5" t="s">
        <v>13212</v>
      </c>
      <c r="R743" s="5" t="s">
        <v>1476</v>
      </c>
      <c r="S743" s="5">
        <v>1</v>
      </c>
      <c r="T743" s="5">
        <v>1</v>
      </c>
      <c r="V743" s="5" t="s">
        <v>13041</v>
      </c>
      <c r="X743" s="5" t="s">
        <v>13662</v>
      </c>
      <c r="Y743" s="5" t="s">
        <v>15004</v>
      </c>
      <c r="Z743" s="5">
        <f t="shared" si="12"/>
        <v>1</v>
      </c>
    </row>
    <row r="744" spans="1:26" x14ac:dyDescent="0.25">
      <c r="A744" s="5" t="s">
        <v>1291</v>
      </c>
      <c r="B744" s="5" t="s">
        <v>45</v>
      </c>
      <c r="C744" s="5">
        <v>0</v>
      </c>
      <c r="D744" s="5">
        <v>30</v>
      </c>
      <c r="E744" s="5">
        <v>0</v>
      </c>
      <c r="F744" s="5" t="s">
        <v>1187</v>
      </c>
      <c r="G744" s="5">
        <v>5</v>
      </c>
      <c r="H744" s="5">
        <v>5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 t="s">
        <v>13212</v>
      </c>
      <c r="O744" s="5" t="s">
        <v>13212</v>
      </c>
      <c r="P744" s="5" t="s">
        <v>13212</v>
      </c>
      <c r="Q744" s="5" t="s">
        <v>13212</v>
      </c>
      <c r="R744" s="5" t="s">
        <v>751</v>
      </c>
      <c r="S744" s="5">
        <v>4</v>
      </c>
      <c r="T744" s="5">
        <v>1</v>
      </c>
      <c r="U744" s="5" t="s">
        <v>31</v>
      </c>
      <c r="V744" s="5" t="s">
        <v>13878</v>
      </c>
      <c r="X744" s="5" t="s">
        <v>13662</v>
      </c>
      <c r="Y744" s="5" t="s">
        <v>15005</v>
      </c>
      <c r="Z744" s="5">
        <f t="shared" si="12"/>
        <v>1</v>
      </c>
    </row>
    <row r="745" spans="1:26" x14ac:dyDescent="0.25">
      <c r="A745" s="5" t="s">
        <v>938</v>
      </c>
      <c r="B745" s="5" t="s">
        <v>45</v>
      </c>
      <c r="C745" s="5">
        <v>0</v>
      </c>
      <c r="D745" s="5">
        <v>40</v>
      </c>
      <c r="E745" s="5">
        <v>0</v>
      </c>
      <c r="F745" s="5" t="s">
        <v>13050</v>
      </c>
      <c r="G745" s="5">
        <v>2</v>
      </c>
      <c r="H745" s="5">
        <v>2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 t="s">
        <v>13212</v>
      </c>
      <c r="O745" s="5" t="s">
        <v>13212</v>
      </c>
      <c r="P745" s="5" t="s">
        <v>13212</v>
      </c>
      <c r="Q745" s="5" t="s">
        <v>13212</v>
      </c>
      <c r="R745" s="5" t="s">
        <v>1476</v>
      </c>
      <c r="S745" s="5">
        <v>1</v>
      </c>
      <c r="T745" s="5">
        <v>1</v>
      </c>
      <c r="V745" s="5" t="s">
        <v>13041</v>
      </c>
      <c r="X745" s="5" t="s">
        <v>13662</v>
      </c>
      <c r="Y745" s="5" t="s">
        <v>15006</v>
      </c>
      <c r="Z745" s="5">
        <f t="shared" si="12"/>
        <v>1</v>
      </c>
    </row>
    <row r="746" spans="1:26" x14ac:dyDescent="0.25">
      <c r="A746" s="5" t="s">
        <v>936</v>
      </c>
      <c r="B746" s="5" t="s">
        <v>45</v>
      </c>
      <c r="C746" s="5">
        <v>0</v>
      </c>
      <c r="D746" s="5">
        <v>30</v>
      </c>
      <c r="E746" s="5">
        <v>0</v>
      </c>
      <c r="F746" s="5">
        <v>5</v>
      </c>
      <c r="G746" s="5">
        <v>5</v>
      </c>
      <c r="H746" s="5">
        <v>5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 t="s">
        <v>13212</v>
      </c>
      <c r="O746" s="5" t="s">
        <v>13212</v>
      </c>
      <c r="P746" s="5" t="s">
        <v>13212</v>
      </c>
      <c r="Q746" s="5" t="s">
        <v>13212</v>
      </c>
      <c r="R746" s="5" t="s">
        <v>751</v>
      </c>
      <c r="S746" s="5">
        <v>8</v>
      </c>
      <c r="T746" s="5">
        <v>1</v>
      </c>
      <c r="U746" s="5" t="s">
        <v>31</v>
      </c>
      <c r="V746" s="5" t="s">
        <v>13878</v>
      </c>
      <c r="X746" s="5" t="s">
        <v>13662</v>
      </c>
      <c r="Y746" s="5" t="s">
        <v>15007</v>
      </c>
      <c r="Z746" s="5">
        <f t="shared" si="12"/>
        <v>1</v>
      </c>
    </row>
    <row r="747" spans="1:26" x14ac:dyDescent="0.25">
      <c r="A747" s="5" t="s">
        <v>2039</v>
      </c>
      <c r="B747" s="5" t="s">
        <v>45</v>
      </c>
      <c r="C747" s="5">
        <v>0</v>
      </c>
      <c r="D747" s="5">
        <v>45</v>
      </c>
      <c r="E747" s="5">
        <v>0</v>
      </c>
      <c r="F747" s="5" t="s">
        <v>13050</v>
      </c>
      <c r="G747" s="5">
        <v>2</v>
      </c>
      <c r="H747" s="5">
        <v>2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 t="s">
        <v>13212</v>
      </c>
      <c r="O747" s="5" t="s">
        <v>13212</v>
      </c>
      <c r="P747" s="5" t="s">
        <v>13212</v>
      </c>
      <c r="Q747" s="5" t="s">
        <v>13212</v>
      </c>
      <c r="R747" s="5" t="s">
        <v>1476</v>
      </c>
      <c r="S747" s="5">
        <v>1</v>
      </c>
      <c r="T747" s="5">
        <v>1</v>
      </c>
      <c r="V747" s="5" t="s">
        <v>13041</v>
      </c>
      <c r="X747" s="5" t="s">
        <v>13662</v>
      </c>
      <c r="Y747" s="5" t="s">
        <v>15008</v>
      </c>
      <c r="Z747" s="5">
        <f t="shared" si="12"/>
        <v>1</v>
      </c>
    </row>
    <row r="748" spans="1:26" x14ac:dyDescent="0.25">
      <c r="A748" s="5" t="s">
        <v>2282</v>
      </c>
      <c r="B748" s="5" t="s">
        <v>45</v>
      </c>
      <c r="C748" s="5">
        <v>0</v>
      </c>
      <c r="D748" s="5">
        <v>45</v>
      </c>
      <c r="E748" s="5">
        <v>0</v>
      </c>
      <c r="F748" s="5" t="s">
        <v>13050</v>
      </c>
      <c r="G748" s="5">
        <v>2</v>
      </c>
      <c r="H748" s="5">
        <v>2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 t="s">
        <v>13212</v>
      </c>
      <c r="O748" s="5" t="s">
        <v>13212</v>
      </c>
      <c r="P748" s="5" t="s">
        <v>13212</v>
      </c>
      <c r="Q748" s="5" t="s">
        <v>13212</v>
      </c>
      <c r="R748" s="5" t="s">
        <v>1476</v>
      </c>
      <c r="S748" s="5">
        <v>1</v>
      </c>
      <c r="T748" s="5">
        <v>1</v>
      </c>
      <c r="V748" s="5" t="s">
        <v>13041</v>
      </c>
      <c r="X748" s="5" t="s">
        <v>13662</v>
      </c>
      <c r="Y748" s="5" t="s">
        <v>15009</v>
      </c>
      <c r="Z748" s="5">
        <f t="shared" si="12"/>
        <v>1</v>
      </c>
    </row>
    <row r="749" spans="1:26" x14ac:dyDescent="0.25">
      <c r="A749" s="5" t="s">
        <v>941</v>
      </c>
      <c r="B749" s="5" t="s">
        <v>45</v>
      </c>
      <c r="C749" s="5">
        <v>0</v>
      </c>
      <c r="D749" s="5">
        <v>45</v>
      </c>
      <c r="E749" s="5">
        <v>0</v>
      </c>
      <c r="F749" s="5" t="s">
        <v>13050</v>
      </c>
      <c r="G749" s="5">
        <v>2</v>
      </c>
      <c r="H749" s="5">
        <v>2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 t="s">
        <v>13212</v>
      </c>
      <c r="O749" s="5" t="s">
        <v>13212</v>
      </c>
      <c r="P749" s="5" t="s">
        <v>13212</v>
      </c>
      <c r="Q749" s="5" t="s">
        <v>13212</v>
      </c>
      <c r="R749" s="5" t="s">
        <v>1476</v>
      </c>
      <c r="S749" s="5">
        <v>1</v>
      </c>
      <c r="T749" s="5">
        <v>1</v>
      </c>
      <c r="V749" s="5" t="s">
        <v>13041</v>
      </c>
      <c r="X749" s="5" t="s">
        <v>13662</v>
      </c>
      <c r="Y749" s="5" t="s">
        <v>15010</v>
      </c>
      <c r="Z749" s="5">
        <f t="shared" si="12"/>
        <v>1</v>
      </c>
    </row>
    <row r="750" spans="1:26" x14ac:dyDescent="0.25">
      <c r="A750" s="5" t="s">
        <v>939</v>
      </c>
      <c r="B750" s="5" t="s">
        <v>45</v>
      </c>
      <c r="C750" s="5">
        <v>0</v>
      </c>
      <c r="D750" s="5">
        <v>35</v>
      </c>
      <c r="E750" s="5">
        <v>0</v>
      </c>
      <c r="F750" s="5" t="s">
        <v>906</v>
      </c>
      <c r="G750" s="5">
        <v>5</v>
      </c>
      <c r="H750" s="5">
        <v>5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 t="s">
        <v>13212</v>
      </c>
      <c r="O750" s="5" t="s">
        <v>13212</v>
      </c>
      <c r="P750" s="5" t="s">
        <v>13212</v>
      </c>
      <c r="Q750" s="5" t="s">
        <v>13212</v>
      </c>
      <c r="R750" s="5" t="s">
        <v>751</v>
      </c>
      <c r="S750" s="5">
        <v>11</v>
      </c>
      <c r="T750" s="5">
        <v>1</v>
      </c>
      <c r="V750" s="5" t="s">
        <v>13041</v>
      </c>
      <c r="X750" s="5" t="s">
        <v>13662</v>
      </c>
      <c r="Y750" s="5" t="s">
        <v>15011</v>
      </c>
      <c r="Z750" s="5">
        <f t="shared" si="12"/>
        <v>1</v>
      </c>
    </row>
    <row r="751" spans="1:26" x14ac:dyDescent="0.25">
      <c r="A751" s="5" t="s">
        <v>944</v>
      </c>
      <c r="B751" s="5" t="s">
        <v>45</v>
      </c>
      <c r="C751" s="5">
        <v>0</v>
      </c>
      <c r="D751" s="5">
        <v>45</v>
      </c>
      <c r="E751" s="5">
        <v>0</v>
      </c>
      <c r="F751" s="5" t="s">
        <v>13050</v>
      </c>
      <c r="G751" s="5">
        <v>2</v>
      </c>
      <c r="H751" s="5">
        <v>2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 t="s">
        <v>13212</v>
      </c>
      <c r="O751" s="5" t="s">
        <v>13212</v>
      </c>
      <c r="P751" s="5" t="s">
        <v>13212</v>
      </c>
      <c r="Q751" s="5" t="s">
        <v>13212</v>
      </c>
      <c r="R751" s="5" t="s">
        <v>1476</v>
      </c>
      <c r="S751" s="5">
        <v>1</v>
      </c>
      <c r="T751" s="5">
        <v>1</v>
      </c>
      <c r="V751" s="5" t="s">
        <v>13041</v>
      </c>
      <c r="X751" s="5" t="s">
        <v>13662</v>
      </c>
      <c r="Y751" s="5" t="s">
        <v>15012</v>
      </c>
      <c r="Z751" s="5">
        <f t="shared" si="12"/>
        <v>1</v>
      </c>
    </row>
    <row r="752" spans="1:26" x14ac:dyDescent="0.25">
      <c r="A752" s="5" t="s">
        <v>942</v>
      </c>
      <c r="B752" s="5" t="s">
        <v>45</v>
      </c>
      <c r="C752" s="5">
        <v>0</v>
      </c>
      <c r="D752" s="5">
        <v>30</v>
      </c>
      <c r="E752" s="5">
        <v>0</v>
      </c>
      <c r="F752" s="5" t="s">
        <v>923</v>
      </c>
      <c r="G752" s="5">
        <v>5</v>
      </c>
      <c r="H752" s="5">
        <v>5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 t="s">
        <v>13212</v>
      </c>
      <c r="O752" s="5" t="s">
        <v>13212</v>
      </c>
      <c r="P752" s="5" t="s">
        <v>13212</v>
      </c>
      <c r="Q752" s="5" t="s">
        <v>13212</v>
      </c>
      <c r="R752" s="5" t="s">
        <v>751</v>
      </c>
      <c r="S752" s="5">
        <v>11</v>
      </c>
      <c r="T752" s="5">
        <v>1</v>
      </c>
      <c r="V752" s="5" t="s">
        <v>13041</v>
      </c>
      <c r="X752" s="5" t="s">
        <v>13662</v>
      </c>
      <c r="Y752" s="5" t="s">
        <v>15013</v>
      </c>
      <c r="Z752" s="5">
        <f t="shared" si="12"/>
        <v>1</v>
      </c>
    </row>
    <row r="753" spans="1:26" x14ac:dyDescent="0.25">
      <c r="A753" s="5" t="s">
        <v>2861</v>
      </c>
      <c r="B753" s="5" t="s">
        <v>45</v>
      </c>
      <c r="C753" s="5">
        <v>0</v>
      </c>
      <c r="D753" s="5">
        <v>45</v>
      </c>
      <c r="E753" s="5">
        <v>0</v>
      </c>
      <c r="F753" s="5" t="s">
        <v>13050</v>
      </c>
      <c r="G753" s="5">
        <v>2</v>
      </c>
      <c r="H753" s="5">
        <v>2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 t="s">
        <v>13212</v>
      </c>
      <c r="O753" s="5" t="s">
        <v>13212</v>
      </c>
      <c r="P753" s="5" t="s">
        <v>13212</v>
      </c>
      <c r="Q753" s="5" t="s">
        <v>13212</v>
      </c>
      <c r="R753" s="5" t="s">
        <v>1476</v>
      </c>
      <c r="S753" s="5">
        <v>1</v>
      </c>
      <c r="T753" s="5">
        <v>1</v>
      </c>
      <c r="V753" s="5" t="s">
        <v>13041</v>
      </c>
      <c r="X753" s="5" t="s">
        <v>13662</v>
      </c>
      <c r="Y753" s="5" t="s">
        <v>15014</v>
      </c>
      <c r="Z753" s="5">
        <f t="shared" si="12"/>
        <v>1</v>
      </c>
    </row>
    <row r="754" spans="1:26" x14ac:dyDescent="0.25">
      <c r="A754" s="5" t="s">
        <v>1296</v>
      </c>
      <c r="B754" s="5" t="s">
        <v>45</v>
      </c>
      <c r="C754" s="5">
        <v>0</v>
      </c>
      <c r="D754" s="5">
        <v>45</v>
      </c>
      <c r="E754" s="5">
        <v>0</v>
      </c>
      <c r="F754" s="5" t="s">
        <v>13050</v>
      </c>
      <c r="G754" s="5">
        <v>2</v>
      </c>
      <c r="H754" s="5">
        <v>2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 t="s">
        <v>13212</v>
      </c>
      <c r="O754" s="5" t="s">
        <v>13212</v>
      </c>
      <c r="P754" s="5" t="s">
        <v>13212</v>
      </c>
      <c r="Q754" s="5" t="s">
        <v>13212</v>
      </c>
      <c r="R754" s="5" t="s">
        <v>1476</v>
      </c>
      <c r="S754" s="5">
        <v>1</v>
      </c>
      <c r="T754" s="5">
        <v>1</v>
      </c>
      <c r="V754" s="5" t="s">
        <v>13041</v>
      </c>
      <c r="X754" s="5" t="s">
        <v>13662</v>
      </c>
      <c r="Y754" s="5" t="s">
        <v>15015</v>
      </c>
      <c r="Z754" s="5">
        <f t="shared" si="12"/>
        <v>1</v>
      </c>
    </row>
    <row r="755" spans="1:26" x14ac:dyDescent="0.25">
      <c r="A755" s="5" t="s">
        <v>1294</v>
      </c>
      <c r="B755" s="5" t="s">
        <v>45</v>
      </c>
      <c r="C755" s="5">
        <v>0</v>
      </c>
      <c r="D755" s="5">
        <v>36</v>
      </c>
      <c r="E755" s="5">
        <v>0</v>
      </c>
      <c r="F755" s="5" t="s">
        <v>900</v>
      </c>
      <c r="G755" s="5">
        <v>5</v>
      </c>
      <c r="H755" s="5">
        <v>5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 t="s">
        <v>13212</v>
      </c>
      <c r="O755" s="5" t="s">
        <v>13212</v>
      </c>
      <c r="P755" s="5" t="s">
        <v>13212</v>
      </c>
      <c r="Q755" s="5" t="s">
        <v>13212</v>
      </c>
      <c r="R755" s="5" t="s">
        <v>751</v>
      </c>
      <c r="S755" s="22">
        <v>10</v>
      </c>
      <c r="T755" s="5">
        <v>1</v>
      </c>
      <c r="V755" s="5" t="s">
        <v>13878</v>
      </c>
      <c r="X755" s="5" t="s">
        <v>13662</v>
      </c>
      <c r="Y755" s="5" t="s">
        <v>15016</v>
      </c>
      <c r="Z755" s="5">
        <f t="shared" si="12"/>
        <v>1</v>
      </c>
    </row>
    <row r="756" spans="1:26" x14ac:dyDescent="0.25">
      <c r="A756" s="5" t="s">
        <v>947</v>
      </c>
      <c r="B756" s="5" t="s">
        <v>45</v>
      </c>
      <c r="C756" s="5">
        <v>0</v>
      </c>
      <c r="D756" s="5">
        <v>45</v>
      </c>
      <c r="E756" s="5">
        <v>0</v>
      </c>
      <c r="F756" s="5" t="s">
        <v>13050</v>
      </c>
      <c r="G756" s="5">
        <v>2</v>
      </c>
      <c r="H756" s="5">
        <v>2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 t="s">
        <v>13212</v>
      </c>
      <c r="O756" s="5" t="s">
        <v>13212</v>
      </c>
      <c r="P756" s="5" t="s">
        <v>13212</v>
      </c>
      <c r="Q756" s="5" t="s">
        <v>13212</v>
      </c>
      <c r="R756" s="5" t="s">
        <v>1476</v>
      </c>
      <c r="S756" s="5">
        <v>1</v>
      </c>
      <c r="T756" s="5">
        <v>1</v>
      </c>
      <c r="V756" s="5" t="s">
        <v>13041</v>
      </c>
      <c r="X756" s="5" t="s">
        <v>13662</v>
      </c>
      <c r="Y756" s="5" t="s">
        <v>15017</v>
      </c>
      <c r="Z756" s="5">
        <f t="shared" si="12"/>
        <v>1</v>
      </c>
    </row>
    <row r="757" spans="1:26" x14ac:dyDescent="0.25">
      <c r="A757" s="5" t="s">
        <v>945</v>
      </c>
      <c r="B757" s="5" t="s">
        <v>45</v>
      </c>
      <c r="C757" s="5">
        <v>0</v>
      </c>
      <c r="D757" s="5">
        <v>36</v>
      </c>
      <c r="E757" s="5">
        <v>0</v>
      </c>
      <c r="F757" s="5" t="s">
        <v>900</v>
      </c>
      <c r="G757" s="5">
        <v>5</v>
      </c>
      <c r="H757" s="5">
        <v>5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 t="s">
        <v>13212</v>
      </c>
      <c r="O757" s="5" t="s">
        <v>13212</v>
      </c>
      <c r="P757" s="5" t="s">
        <v>13212</v>
      </c>
      <c r="Q757" s="5" t="s">
        <v>13212</v>
      </c>
      <c r="R757" s="5" t="s">
        <v>751</v>
      </c>
      <c r="S757" s="5">
        <v>8</v>
      </c>
      <c r="T757" s="5">
        <v>1</v>
      </c>
      <c r="U757" s="5" t="s">
        <v>31</v>
      </c>
      <c r="V757" s="5" t="s">
        <v>13878</v>
      </c>
      <c r="X757" s="5" t="s">
        <v>13662</v>
      </c>
      <c r="Y757" s="5" t="s">
        <v>15018</v>
      </c>
      <c r="Z757" s="5">
        <f t="shared" si="12"/>
        <v>1</v>
      </c>
    </row>
    <row r="758" spans="1:26" x14ac:dyDescent="0.25">
      <c r="A758" s="5" t="s">
        <v>950</v>
      </c>
      <c r="B758" s="5" t="s">
        <v>45</v>
      </c>
      <c r="C758" s="5">
        <v>0</v>
      </c>
      <c r="D758" s="5">
        <v>45</v>
      </c>
      <c r="E758" s="5">
        <v>0</v>
      </c>
      <c r="F758" s="5" t="s">
        <v>13050</v>
      </c>
      <c r="G758" s="5">
        <v>2</v>
      </c>
      <c r="H758" s="5">
        <v>2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 t="s">
        <v>13212</v>
      </c>
      <c r="O758" s="5" t="s">
        <v>13212</v>
      </c>
      <c r="P758" s="5" t="s">
        <v>13212</v>
      </c>
      <c r="Q758" s="5" t="s">
        <v>13212</v>
      </c>
      <c r="R758" s="5" t="s">
        <v>1476</v>
      </c>
      <c r="S758" s="5">
        <v>1</v>
      </c>
      <c r="T758" s="5">
        <v>1</v>
      </c>
      <c r="V758" s="5" t="s">
        <v>13041</v>
      </c>
      <c r="X758" s="5" t="s">
        <v>13662</v>
      </c>
      <c r="Y758" s="5" t="s">
        <v>15019</v>
      </c>
      <c r="Z758" s="5">
        <f t="shared" si="12"/>
        <v>1</v>
      </c>
    </row>
    <row r="759" spans="1:26" x14ac:dyDescent="0.25">
      <c r="A759" s="5" t="s">
        <v>948</v>
      </c>
      <c r="B759" s="5" t="s">
        <v>45</v>
      </c>
      <c r="C759" s="5">
        <v>0</v>
      </c>
      <c r="D759" s="5">
        <v>30</v>
      </c>
      <c r="E759" s="5">
        <v>0</v>
      </c>
      <c r="F759" s="5" t="s">
        <v>923</v>
      </c>
      <c r="G759" s="5">
        <v>5</v>
      </c>
      <c r="H759" s="5">
        <v>5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 t="s">
        <v>13212</v>
      </c>
      <c r="O759" s="5" t="s">
        <v>13212</v>
      </c>
      <c r="P759" s="5" t="s">
        <v>13212</v>
      </c>
      <c r="Q759" s="5" t="s">
        <v>13212</v>
      </c>
      <c r="R759" s="5" t="s">
        <v>751</v>
      </c>
      <c r="S759" s="5">
        <v>11</v>
      </c>
      <c r="T759" s="5">
        <v>1</v>
      </c>
      <c r="V759" s="5" t="s">
        <v>13041</v>
      </c>
      <c r="X759" s="5" t="s">
        <v>13662</v>
      </c>
      <c r="Y759" s="5" t="s">
        <v>15020</v>
      </c>
      <c r="Z759" s="5">
        <f t="shared" si="12"/>
        <v>1</v>
      </c>
    </row>
    <row r="760" spans="1:26" x14ac:dyDescent="0.25">
      <c r="A760" s="5" t="s">
        <v>1299</v>
      </c>
      <c r="B760" s="5" t="s">
        <v>45</v>
      </c>
      <c r="C760" s="5">
        <v>0</v>
      </c>
      <c r="D760" s="5">
        <v>45</v>
      </c>
      <c r="E760" s="5">
        <v>0</v>
      </c>
      <c r="F760" s="5" t="s">
        <v>13050</v>
      </c>
      <c r="G760" s="5">
        <v>2</v>
      </c>
      <c r="H760" s="5">
        <v>2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 t="s">
        <v>13212</v>
      </c>
      <c r="O760" s="5" t="s">
        <v>13212</v>
      </c>
      <c r="P760" s="5" t="s">
        <v>13212</v>
      </c>
      <c r="Q760" s="5" t="s">
        <v>13212</v>
      </c>
      <c r="R760" s="5" t="s">
        <v>1476</v>
      </c>
      <c r="S760" s="5">
        <v>1</v>
      </c>
      <c r="T760" s="5">
        <v>1</v>
      </c>
      <c r="V760" s="5" t="s">
        <v>13041</v>
      </c>
      <c r="X760" s="5" t="s">
        <v>13662</v>
      </c>
      <c r="Y760" s="5" t="s">
        <v>15021</v>
      </c>
      <c r="Z760" s="5">
        <f t="shared" si="12"/>
        <v>1</v>
      </c>
    </row>
    <row r="761" spans="1:26" x14ac:dyDescent="0.25">
      <c r="A761" s="5" t="s">
        <v>1297</v>
      </c>
      <c r="B761" s="5" t="s">
        <v>45</v>
      </c>
      <c r="C761" s="5">
        <v>0</v>
      </c>
      <c r="D761" s="5">
        <v>25</v>
      </c>
      <c r="E761" s="5">
        <v>0</v>
      </c>
      <c r="F761" s="5" t="s">
        <v>13043</v>
      </c>
      <c r="G761" s="5">
        <v>5</v>
      </c>
      <c r="H761" s="5">
        <v>5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 t="s">
        <v>13212</v>
      </c>
      <c r="O761" s="5" t="s">
        <v>13212</v>
      </c>
      <c r="P761" s="5" t="s">
        <v>13212</v>
      </c>
      <c r="Q761" s="5" t="s">
        <v>13212</v>
      </c>
      <c r="R761" s="5" t="s">
        <v>751</v>
      </c>
      <c r="S761" s="5">
        <v>9</v>
      </c>
      <c r="T761" s="5">
        <v>1</v>
      </c>
      <c r="V761" s="5" t="s">
        <v>13041</v>
      </c>
      <c r="X761" s="5" t="s">
        <v>13662</v>
      </c>
      <c r="Y761" s="5" t="s">
        <v>15022</v>
      </c>
      <c r="Z761" s="5">
        <f t="shared" si="12"/>
        <v>1</v>
      </c>
    </row>
    <row r="762" spans="1:26" x14ac:dyDescent="0.25">
      <c r="A762" s="5" t="s">
        <v>1956</v>
      </c>
      <c r="B762" s="5" t="s">
        <v>45</v>
      </c>
      <c r="C762" s="5">
        <v>0</v>
      </c>
      <c r="D762" s="5">
        <v>80</v>
      </c>
      <c r="E762" s="5">
        <v>0</v>
      </c>
      <c r="F762" s="5" t="s">
        <v>1796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 t="s">
        <v>13212</v>
      </c>
      <c r="O762" s="5" t="s">
        <v>13212</v>
      </c>
      <c r="P762" s="5" t="s">
        <v>13212</v>
      </c>
      <c r="Q762" s="5" t="s">
        <v>13212</v>
      </c>
      <c r="R762" s="5" t="s">
        <v>1476</v>
      </c>
      <c r="S762" s="5">
        <v>1</v>
      </c>
      <c r="T762" s="5">
        <v>1</v>
      </c>
      <c r="V762" s="5" t="s">
        <v>13041</v>
      </c>
      <c r="X762" s="5" t="s">
        <v>13662</v>
      </c>
      <c r="Y762" s="5" t="s">
        <v>15023</v>
      </c>
      <c r="Z762" s="5">
        <f t="shared" si="12"/>
        <v>1</v>
      </c>
    </row>
    <row r="763" spans="1:26" x14ac:dyDescent="0.25">
      <c r="A763" s="5" t="s">
        <v>954</v>
      </c>
      <c r="B763" s="5" t="s">
        <v>45</v>
      </c>
      <c r="C763" s="5">
        <v>0</v>
      </c>
      <c r="D763" s="5">
        <v>45</v>
      </c>
      <c r="E763" s="5">
        <v>0</v>
      </c>
      <c r="F763" s="5" t="s">
        <v>13050</v>
      </c>
      <c r="G763" s="5">
        <v>2</v>
      </c>
      <c r="H763" s="5">
        <v>2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 t="s">
        <v>13212</v>
      </c>
      <c r="O763" s="5" t="s">
        <v>13212</v>
      </c>
      <c r="P763" s="5" t="s">
        <v>13212</v>
      </c>
      <c r="Q763" s="5" t="s">
        <v>13212</v>
      </c>
      <c r="R763" s="5" t="s">
        <v>1476</v>
      </c>
      <c r="S763" s="5">
        <v>1</v>
      </c>
      <c r="T763" s="5">
        <v>1</v>
      </c>
      <c r="V763" s="5" t="s">
        <v>13041</v>
      </c>
      <c r="X763" s="5" t="s">
        <v>13662</v>
      </c>
      <c r="Y763" s="5" t="s">
        <v>15024</v>
      </c>
      <c r="Z763" s="5">
        <f t="shared" si="12"/>
        <v>1</v>
      </c>
    </row>
    <row r="764" spans="1:26" x14ac:dyDescent="0.25">
      <c r="A764" s="5" t="s">
        <v>951</v>
      </c>
      <c r="B764" s="5" t="s">
        <v>45</v>
      </c>
      <c r="C764" s="5">
        <v>0</v>
      </c>
      <c r="D764" s="5" t="s">
        <v>952</v>
      </c>
      <c r="E764" s="5">
        <v>0</v>
      </c>
      <c r="F764" s="5" t="s">
        <v>900</v>
      </c>
      <c r="G764" s="5">
        <v>5</v>
      </c>
      <c r="H764" s="5">
        <v>5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 t="s">
        <v>13212</v>
      </c>
      <c r="O764" s="5" t="s">
        <v>13212</v>
      </c>
      <c r="P764" s="5" t="s">
        <v>13212</v>
      </c>
      <c r="Q764" s="5" t="s">
        <v>13212</v>
      </c>
      <c r="R764" s="5" t="s">
        <v>751</v>
      </c>
      <c r="S764" s="5">
        <v>8</v>
      </c>
      <c r="T764" s="5">
        <v>1</v>
      </c>
      <c r="U764" s="5" t="s">
        <v>31</v>
      </c>
      <c r="V764" s="5" t="s">
        <v>13878</v>
      </c>
      <c r="X764" s="5" t="s">
        <v>13662</v>
      </c>
      <c r="Y764" s="5" t="s">
        <v>15025</v>
      </c>
      <c r="Z764" s="5">
        <f t="shared" si="12"/>
        <v>1</v>
      </c>
    </row>
    <row r="765" spans="1:26" x14ac:dyDescent="0.25">
      <c r="A765" s="5" t="s">
        <v>1972</v>
      </c>
      <c r="B765" s="5" t="s">
        <v>45</v>
      </c>
      <c r="C765" s="5">
        <v>0</v>
      </c>
      <c r="D765" s="5">
        <v>80</v>
      </c>
      <c r="E765" s="5">
        <v>0</v>
      </c>
      <c r="F765" s="5" t="s">
        <v>1796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 t="s">
        <v>13212</v>
      </c>
      <c r="O765" s="5" t="s">
        <v>13212</v>
      </c>
      <c r="P765" s="5" t="s">
        <v>13212</v>
      </c>
      <c r="Q765" s="5" t="s">
        <v>13212</v>
      </c>
      <c r="R765" s="5" t="s">
        <v>1476</v>
      </c>
      <c r="S765" s="5">
        <v>1</v>
      </c>
      <c r="T765" s="5">
        <v>1</v>
      </c>
      <c r="V765" s="5" t="s">
        <v>13041</v>
      </c>
      <c r="X765" s="5" t="s">
        <v>13662</v>
      </c>
      <c r="Y765" s="5" t="s">
        <v>15026</v>
      </c>
      <c r="Z765" s="5">
        <f t="shared" si="12"/>
        <v>1</v>
      </c>
    </row>
    <row r="766" spans="1:26" x14ac:dyDescent="0.25">
      <c r="A766" s="5" t="s">
        <v>1968</v>
      </c>
      <c r="B766" s="5" t="s">
        <v>45</v>
      </c>
      <c r="C766" s="5">
        <v>0</v>
      </c>
      <c r="D766" s="5">
        <v>80</v>
      </c>
      <c r="E766" s="5">
        <v>0</v>
      </c>
      <c r="F766" s="5" t="s">
        <v>1796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 t="s">
        <v>13212</v>
      </c>
      <c r="O766" s="5" t="s">
        <v>13212</v>
      </c>
      <c r="P766" s="5" t="s">
        <v>13212</v>
      </c>
      <c r="Q766" s="5" t="s">
        <v>13212</v>
      </c>
      <c r="R766" s="5" t="s">
        <v>1476</v>
      </c>
      <c r="S766" s="5">
        <v>1</v>
      </c>
      <c r="T766" s="5">
        <v>1</v>
      </c>
      <c r="V766" s="5" t="s">
        <v>13041</v>
      </c>
      <c r="X766" s="5" t="s">
        <v>13662</v>
      </c>
      <c r="Y766" s="5" t="s">
        <v>15027</v>
      </c>
      <c r="Z766" s="5">
        <f t="shared" si="12"/>
        <v>1</v>
      </c>
    </row>
    <row r="767" spans="1:26" x14ac:dyDescent="0.25">
      <c r="A767" s="5" t="s">
        <v>1970</v>
      </c>
      <c r="B767" s="5" t="s">
        <v>45</v>
      </c>
      <c r="C767" s="5">
        <v>0</v>
      </c>
      <c r="D767" s="5">
        <v>80</v>
      </c>
      <c r="E767" s="5">
        <v>0</v>
      </c>
      <c r="F767" s="5" t="s">
        <v>1796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 t="s">
        <v>13212</v>
      </c>
      <c r="O767" s="5" t="s">
        <v>13212</v>
      </c>
      <c r="P767" s="5" t="s">
        <v>13212</v>
      </c>
      <c r="Q767" s="5" t="s">
        <v>13212</v>
      </c>
      <c r="R767" s="5" t="s">
        <v>1476</v>
      </c>
      <c r="S767" s="5">
        <v>1</v>
      </c>
      <c r="T767" s="5">
        <v>1</v>
      </c>
      <c r="V767" s="5" t="s">
        <v>13041</v>
      </c>
      <c r="X767" s="5" t="s">
        <v>13662</v>
      </c>
      <c r="Y767" s="5" t="s">
        <v>15028</v>
      </c>
      <c r="Z767" s="5">
        <f t="shared" si="12"/>
        <v>1</v>
      </c>
    </row>
    <row r="768" spans="1:26" x14ac:dyDescent="0.25">
      <c r="A768" s="5" t="s">
        <v>2075</v>
      </c>
      <c r="B768" s="5" t="s">
        <v>45</v>
      </c>
      <c r="C768" s="5">
        <v>0</v>
      </c>
      <c r="D768" s="5">
        <v>45</v>
      </c>
      <c r="E768" s="5">
        <v>0</v>
      </c>
      <c r="F768" s="5" t="s">
        <v>13050</v>
      </c>
      <c r="G768" s="5">
        <v>2</v>
      </c>
      <c r="H768" s="5">
        <v>2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 t="s">
        <v>13212</v>
      </c>
      <c r="O768" s="5" t="s">
        <v>13212</v>
      </c>
      <c r="P768" s="5" t="s">
        <v>13212</v>
      </c>
      <c r="Q768" s="5" t="s">
        <v>13212</v>
      </c>
      <c r="R768" s="5" t="s">
        <v>1476</v>
      </c>
      <c r="S768" s="5">
        <v>1</v>
      </c>
      <c r="T768" s="5">
        <v>1</v>
      </c>
      <c r="V768" s="5" t="s">
        <v>13041</v>
      </c>
      <c r="X768" s="5" t="s">
        <v>13662</v>
      </c>
      <c r="Y768" s="5" t="s">
        <v>15029</v>
      </c>
      <c r="Z768" s="5">
        <f t="shared" si="12"/>
        <v>1</v>
      </c>
    </row>
    <row r="769" spans="1:26" x14ac:dyDescent="0.25">
      <c r="A769" s="5" t="s">
        <v>1302</v>
      </c>
      <c r="B769" s="5" t="s">
        <v>45</v>
      </c>
      <c r="C769" s="5">
        <v>0</v>
      </c>
      <c r="D769" s="5">
        <v>45</v>
      </c>
      <c r="E769" s="5">
        <v>0</v>
      </c>
      <c r="F769" s="5" t="s">
        <v>13050</v>
      </c>
      <c r="G769" s="5">
        <v>2</v>
      </c>
      <c r="H769" s="5">
        <v>2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 t="s">
        <v>13212</v>
      </c>
      <c r="O769" s="5" t="s">
        <v>13212</v>
      </c>
      <c r="P769" s="5" t="s">
        <v>13212</v>
      </c>
      <c r="Q769" s="5" t="s">
        <v>13212</v>
      </c>
      <c r="R769" s="5" t="s">
        <v>1476</v>
      </c>
      <c r="S769" s="5">
        <v>1</v>
      </c>
      <c r="T769" s="5">
        <v>1</v>
      </c>
      <c r="V769" s="5" t="s">
        <v>13041</v>
      </c>
      <c r="X769" s="5" t="s">
        <v>13662</v>
      </c>
      <c r="Y769" s="5" t="s">
        <v>15030</v>
      </c>
      <c r="Z769" s="5">
        <f t="shared" si="12"/>
        <v>1</v>
      </c>
    </row>
    <row r="770" spans="1:26" x14ac:dyDescent="0.25">
      <c r="A770" s="5" t="s">
        <v>1300</v>
      </c>
      <c r="B770" s="5" t="s">
        <v>45</v>
      </c>
      <c r="C770" s="5">
        <v>0</v>
      </c>
      <c r="D770" s="5">
        <v>30</v>
      </c>
      <c r="E770" s="5">
        <v>0</v>
      </c>
      <c r="F770" s="5" t="s">
        <v>1187</v>
      </c>
      <c r="G770" s="5">
        <v>5</v>
      </c>
      <c r="H770" s="5">
        <v>5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 t="s">
        <v>13212</v>
      </c>
      <c r="O770" s="5" t="s">
        <v>13212</v>
      </c>
      <c r="P770" s="5" t="s">
        <v>13212</v>
      </c>
      <c r="Q770" s="5" t="s">
        <v>13212</v>
      </c>
      <c r="R770" s="5" t="s">
        <v>751</v>
      </c>
      <c r="S770" s="5">
        <v>4</v>
      </c>
      <c r="T770" s="5">
        <v>1</v>
      </c>
      <c r="U770" s="5" t="s">
        <v>31</v>
      </c>
      <c r="V770" s="5" t="s">
        <v>13878</v>
      </c>
      <c r="X770" s="5" t="s">
        <v>13662</v>
      </c>
      <c r="Y770" s="5" t="s">
        <v>15031</v>
      </c>
      <c r="Z770" s="5">
        <f t="shared" ref="Z770:Z833" si="13">COUNTIF(Y:Y,Y770)</f>
        <v>1</v>
      </c>
    </row>
    <row r="771" spans="1:26" x14ac:dyDescent="0.25">
      <c r="A771" s="5" t="s">
        <v>1305</v>
      </c>
      <c r="B771" s="5" t="s">
        <v>45</v>
      </c>
      <c r="C771" s="5">
        <v>0</v>
      </c>
      <c r="D771" s="5">
        <v>45</v>
      </c>
      <c r="E771" s="5">
        <v>0</v>
      </c>
      <c r="F771" s="5" t="s">
        <v>13050</v>
      </c>
      <c r="G771" s="5">
        <v>2</v>
      </c>
      <c r="H771" s="5">
        <v>2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 t="s">
        <v>13212</v>
      </c>
      <c r="O771" s="5" t="s">
        <v>13212</v>
      </c>
      <c r="P771" s="5" t="s">
        <v>13212</v>
      </c>
      <c r="Q771" s="5" t="s">
        <v>13212</v>
      </c>
      <c r="R771" s="5" t="s">
        <v>1476</v>
      </c>
      <c r="S771" s="5">
        <v>1</v>
      </c>
      <c r="T771" s="5">
        <v>1</v>
      </c>
      <c r="V771" s="5" t="s">
        <v>13041</v>
      </c>
      <c r="X771" s="5" t="s">
        <v>13662</v>
      </c>
      <c r="Y771" s="5" t="s">
        <v>15032</v>
      </c>
      <c r="Z771" s="5">
        <f t="shared" si="13"/>
        <v>1</v>
      </c>
    </row>
    <row r="772" spans="1:26" x14ac:dyDescent="0.25">
      <c r="A772" s="5" t="s">
        <v>1303</v>
      </c>
      <c r="B772" s="5" t="s">
        <v>45</v>
      </c>
      <c r="C772" s="5">
        <v>0</v>
      </c>
      <c r="D772" s="5">
        <v>30</v>
      </c>
      <c r="E772" s="5">
        <v>0</v>
      </c>
      <c r="F772" s="5">
        <v>5</v>
      </c>
      <c r="G772" s="5">
        <v>5</v>
      </c>
      <c r="H772" s="5">
        <v>5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 t="s">
        <v>13212</v>
      </c>
      <c r="O772" s="5" t="s">
        <v>13212</v>
      </c>
      <c r="P772" s="5" t="s">
        <v>13212</v>
      </c>
      <c r="Q772" s="5" t="s">
        <v>13212</v>
      </c>
      <c r="R772" s="5" t="s">
        <v>751</v>
      </c>
      <c r="S772" s="5">
        <v>4</v>
      </c>
      <c r="T772" s="5">
        <v>1</v>
      </c>
      <c r="U772" s="5" t="s">
        <v>31</v>
      </c>
      <c r="V772" s="5" t="s">
        <v>13878</v>
      </c>
      <c r="X772" s="5" t="s">
        <v>13662</v>
      </c>
      <c r="Y772" s="5" t="s">
        <v>15033</v>
      </c>
      <c r="Z772" s="5">
        <f t="shared" si="13"/>
        <v>1</v>
      </c>
    </row>
    <row r="773" spans="1:26" x14ac:dyDescent="0.25">
      <c r="A773" s="5" t="s">
        <v>2336</v>
      </c>
      <c r="B773" s="5" t="s">
        <v>45</v>
      </c>
      <c r="C773" s="5">
        <v>0</v>
      </c>
      <c r="D773" s="5">
        <v>45</v>
      </c>
      <c r="E773" s="5">
        <v>0</v>
      </c>
      <c r="F773" s="5" t="s">
        <v>13050</v>
      </c>
      <c r="G773" s="5">
        <v>2</v>
      </c>
      <c r="H773" s="5">
        <v>2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 t="s">
        <v>13212</v>
      </c>
      <c r="O773" s="5" t="s">
        <v>13212</v>
      </c>
      <c r="P773" s="5" t="s">
        <v>13212</v>
      </c>
      <c r="Q773" s="5" t="s">
        <v>13212</v>
      </c>
      <c r="R773" s="5" t="s">
        <v>1476</v>
      </c>
      <c r="S773" s="5">
        <v>1</v>
      </c>
      <c r="T773" s="5">
        <v>1</v>
      </c>
      <c r="V773" s="5" t="s">
        <v>13041</v>
      </c>
      <c r="X773" s="5" t="s">
        <v>13662</v>
      </c>
      <c r="Y773" s="5" t="s">
        <v>15034</v>
      </c>
      <c r="Z773" s="5">
        <f t="shared" si="13"/>
        <v>1</v>
      </c>
    </row>
    <row r="774" spans="1:26" x14ac:dyDescent="0.25">
      <c r="A774" s="5" t="s">
        <v>2077</v>
      </c>
      <c r="B774" s="5" t="s">
        <v>45</v>
      </c>
      <c r="C774" s="5">
        <v>0</v>
      </c>
      <c r="D774" s="5">
        <v>45</v>
      </c>
      <c r="E774" s="5">
        <v>0</v>
      </c>
      <c r="F774" s="5" t="s">
        <v>13050</v>
      </c>
      <c r="G774" s="5">
        <v>2</v>
      </c>
      <c r="H774" s="5">
        <v>2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 t="s">
        <v>13212</v>
      </c>
      <c r="O774" s="5" t="s">
        <v>13212</v>
      </c>
      <c r="P774" s="5" t="s">
        <v>13212</v>
      </c>
      <c r="Q774" s="5" t="s">
        <v>13212</v>
      </c>
      <c r="R774" s="5" t="s">
        <v>1476</v>
      </c>
      <c r="S774" s="5">
        <v>1</v>
      </c>
      <c r="T774" s="5">
        <v>1</v>
      </c>
      <c r="V774" s="5" t="s">
        <v>13041</v>
      </c>
      <c r="X774" s="5" t="s">
        <v>13662</v>
      </c>
      <c r="Y774" s="5" t="s">
        <v>15035</v>
      </c>
      <c r="Z774" s="5">
        <f t="shared" si="13"/>
        <v>1</v>
      </c>
    </row>
    <row r="775" spans="1:26" x14ac:dyDescent="0.25">
      <c r="A775" s="5" t="s">
        <v>1839</v>
      </c>
      <c r="B775" s="5" t="s">
        <v>45</v>
      </c>
      <c r="C775" s="5">
        <v>0</v>
      </c>
      <c r="D775" s="5">
        <v>80</v>
      </c>
      <c r="E775" s="5">
        <v>0</v>
      </c>
      <c r="F775" s="5" t="s">
        <v>1796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 t="s">
        <v>13212</v>
      </c>
      <c r="O775" s="5" t="s">
        <v>13212</v>
      </c>
      <c r="P775" s="5" t="s">
        <v>13212</v>
      </c>
      <c r="Q775" s="5" t="s">
        <v>13212</v>
      </c>
      <c r="R775" s="5" t="s">
        <v>1476</v>
      </c>
      <c r="S775" s="5">
        <v>1</v>
      </c>
      <c r="T775" s="5">
        <v>1</v>
      </c>
      <c r="V775" s="5" t="s">
        <v>13041</v>
      </c>
      <c r="X775" s="5" t="s">
        <v>13662</v>
      </c>
      <c r="Y775" s="5" t="s">
        <v>15036</v>
      </c>
      <c r="Z775" s="5">
        <f t="shared" si="13"/>
        <v>1</v>
      </c>
    </row>
    <row r="776" spans="1:26" x14ac:dyDescent="0.25">
      <c r="A776" s="5" t="s">
        <v>1840</v>
      </c>
      <c r="B776" s="5" t="s">
        <v>45</v>
      </c>
      <c r="C776" s="5">
        <v>0</v>
      </c>
      <c r="D776" s="5">
        <v>80</v>
      </c>
      <c r="E776" s="5">
        <v>0</v>
      </c>
      <c r="F776" s="5" t="s">
        <v>1796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 t="s">
        <v>13212</v>
      </c>
      <c r="O776" s="5" t="s">
        <v>13212</v>
      </c>
      <c r="P776" s="5" t="s">
        <v>13212</v>
      </c>
      <c r="Q776" s="5" t="s">
        <v>13212</v>
      </c>
      <c r="R776" s="5" t="s">
        <v>1476</v>
      </c>
      <c r="S776" s="5">
        <v>1</v>
      </c>
      <c r="T776" s="5">
        <v>1</v>
      </c>
      <c r="V776" s="5" t="s">
        <v>13041</v>
      </c>
      <c r="X776" s="5" t="s">
        <v>13662</v>
      </c>
      <c r="Y776" s="5" t="s">
        <v>15037</v>
      </c>
      <c r="Z776" s="5">
        <f t="shared" si="13"/>
        <v>1</v>
      </c>
    </row>
    <row r="777" spans="1:26" x14ac:dyDescent="0.25">
      <c r="A777" s="5" t="s">
        <v>958</v>
      </c>
      <c r="B777" s="5" t="s">
        <v>181</v>
      </c>
      <c r="C777" s="5">
        <v>0</v>
      </c>
      <c r="D777" s="5">
        <v>45</v>
      </c>
      <c r="E777" s="5">
        <v>0</v>
      </c>
      <c r="F777" s="5" t="s">
        <v>13050</v>
      </c>
      <c r="G777" s="5">
        <v>2</v>
      </c>
      <c r="H777" s="5">
        <v>2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 t="s">
        <v>13212</v>
      </c>
      <c r="O777" s="5" t="s">
        <v>13212</v>
      </c>
      <c r="P777" s="5" t="s">
        <v>13212</v>
      </c>
      <c r="Q777" s="5" t="s">
        <v>13212</v>
      </c>
      <c r="R777" s="5" t="s">
        <v>1476</v>
      </c>
      <c r="S777" s="5">
        <v>1</v>
      </c>
      <c r="T777" s="5">
        <v>1</v>
      </c>
      <c r="V777" s="5" t="s">
        <v>13041</v>
      </c>
      <c r="X777" s="5" t="s">
        <v>13662</v>
      </c>
      <c r="Y777" s="5" t="s">
        <v>15038</v>
      </c>
      <c r="Z777" s="5">
        <f t="shared" si="13"/>
        <v>1</v>
      </c>
    </row>
    <row r="778" spans="1:26" x14ac:dyDescent="0.25">
      <c r="A778" s="5" t="s">
        <v>958</v>
      </c>
      <c r="B778" s="5" t="s">
        <v>69</v>
      </c>
      <c r="C778" s="5">
        <v>0</v>
      </c>
      <c r="D778" s="5">
        <v>60</v>
      </c>
      <c r="E778" s="5">
        <v>0</v>
      </c>
      <c r="F778" s="5" t="s">
        <v>13050</v>
      </c>
      <c r="G778" s="5">
        <v>2</v>
      </c>
      <c r="H778" s="5">
        <v>2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 t="s">
        <v>13212</v>
      </c>
      <c r="O778" s="5" t="s">
        <v>13212</v>
      </c>
      <c r="P778" s="5" t="s">
        <v>13212</v>
      </c>
      <c r="Q778" s="5" t="s">
        <v>13212</v>
      </c>
      <c r="R778" s="5" t="s">
        <v>1476</v>
      </c>
      <c r="S778" s="5">
        <v>1</v>
      </c>
      <c r="T778" s="5">
        <v>1</v>
      </c>
      <c r="V778" s="5" t="s">
        <v>13041</v>
      </c>
      <c r="X778" s="5" t="s">
        <v>13662</v>
      </c>
      <c r="Y778" s="5" t="s">
        <v>15039</v>
      </c>
      <c r="Z778" s="5">
        <f t="shared" si="13"/>
        <v>1</v>
      </c>
    </row>
    <row r="779" spans="1:26" x14ac:dyDescent="0.25">
      <c r="A779" s="5" t="s">
        <v>955</v>
      </c>
      <c r="B779" s="5" t="s">
        <v>181</v>
      </c>
      <c r="C779" s="5">
        <v>0</v>
      </c>
      <c r="D779" s="5">
        <v>30</v>
      </c>
      <c r="E779" s="5">
        <v>0</v>
      </c>
      <c r="F779" s="5" t="s">
        <v>956</v>
      </c>
      <c r="G779" s="5">
        <v>5</v>
      </c>
      <c r="H779" s="5">
        <v>5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 t="s">
        <v>13212</v>
      </c>
      <c r="O779" s="5" t="s">
        <v>13212</v>
      </c>
      <c r="P779" s="5" t="s">
        <v>13212</v>
      </c>
      <c r="Q779" s="5" t="s">
        <v>13212</v>
      </c>
      <c r="R779" s="5" t="s">
        <v>751</v>
      </c>
      <c r="S779" s="5">
        <v>5</v>
      </c>
      <c r="T779" s="5">
        <v>1</v>
      </c>
      <c r="U779" s="22" t="s">
        <v>770</v>
      </c>
      <c r="V779" s="5" t="s">
        <v>13041</v>
      </c>
      <c r="X779" s="5" t="s">
        <v>13662</v>
      </c>
      <c r="Y779" s="5" t="s">
        <v>15040</v>
      </c>
      <c r="Z779" s="5">
        <f t="shared" si="13"/>
        <v>1</v>
      </c>
    </row>
    <row r="780" spans="1:26" x14ac:dyDescent="0.25">
      <c r="A780" s="5" t="s">
        <v>955</v>
      </c>
      <c r="B780" s="5" t="s">
        <v>69</v>
      </c>
      <c r="C780" s="5">
        <v>0</v>
      </c>
      <c r="D780" s="5">
        <v>30</v>
      </c>
      <c r="E780" s="5">
        <v>0</v>
      </c>
      <c r="F780" s="5" t="s">
        <v>956</v>
      </c>
      <c r="G780" s="5">
        <v>5</v>
      </c>
      <c r="H780" s="5">
        <v>5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 t="s">
        <v>13212</v>
      </c>
      <c r="O780" s="5" t="s">
        <v>13212</v>
      </c>
      <c r="P780" s="5" t="s">
        <v>13212</v>
      </c>
      <c r="Q780" s="5" t="s">
        <v>13212</v>
      </c>
      <c r="R780" s="5" t="s">
        <v>751</v>
      </c>
      <c r="S780" s="5">
        <v>5</v>
      </c>
      <c r="T780" s="5">
        <v>1</v>
      </c>
      <c r="U780" s="22" t="s">
        <v>770</v>
      </c>
      <c r="V780" s="5" t="s">
        <v>13041</v>
      </c>
      <c r="X780" s="5" t="s">
        <v>13662</v>
      </c>
      <c r="Y780" s="5" t="s">
        <v>15041</v>
      </c>
      <c r="Z780" s="5">
        <f t="shared" si="13"/>
        <v>1</v>
      </c>
    </row>
    <row r="781" spans="1:26" x14ac:dyDescent="0.25">
      <c r="A781" s="5" t="s">
        <v>344</v>
      </c>
      <c r="B781" s="5" t="s">
        <v>28</v>
      </c>
      <c r="C781" s="5">
        <v>0</v>
      </c>
      <c r="D781" s="5" t="s">
        <v>99</v>
      </c>
      <c r="E781" s="5">
        <v>0</v>
      </c>
      <c r="F781" s="5" t="s">
        <v>13044</v>
      </c>
      <c r="G781" s="5">
        <v>2</v>
      </c>
      <c r="H781" s="5">
        <v>2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 t="s">
        <v>13212</v>
      </c>
      <c r="O781" s="5" t="s">
        <v>13212</v>
      </c>
      <c r="P781" s="5" t="s">
        <v>13212</v>
      </c>
      <c r="Q781" s="5" t="s">
        <v>13212</v>
      </c>
      <c r="R781" s="5" t="s">
        <v>1476</v>
      </c>
      <c r="S781" s="5">
        <v>1</v>
      </c>
      <c r="T781" s="5">
        <v>2</v>
      </c>
      <c r="V781" s="5" t="s">
        <v>13041</v>
      </c>
      <c r="X781" s="5" t="s">
        <v>13662</v>
      </c>
      <c r="Y781" s="5" t="s">
        <v>15042</v>
      </c>
      <c r="Z781" s="5">
        <f t="shared" si="13"/>
        <v>1</v>
      </c>
    </row>
    <row r="782" spans="1:26" x14ac:dyDescent="0.25">
      <c r="A782" s="5" t="s">
        <v>342</v>
      </c>
      <c r="B782" s="5" t="s">
        <v>28</v>
      </c>
      <c r="C782" s="5">
        <v>0</v>
      </c>
      <c r="D782" s="5" t="s">
        <v>99</v>
      </c>
      <c r="E782" s="5">
        <v>0</v>
      </c>
      <c r="F782" s="5" t="s">
        <v>13044</v>
      </c>
      <c r="G782" s="5">
        <v>2</v>
      </c>
      <c r="H782" s="5">
        <v>2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 t="s">
        <v>13212</v>
      </c>
      <c r="O782" s="5" t="s">
        <v>13212</v>
      </c>
      <c r="P782" s="5" t="s">
        <v>13212</v>
      </c>
      <c r="Q782" s="5" t="s">
        <v>13212</v>
      </c>
      <c r="R782" s="5" t="s">
        <v>30</v>
      </c>
      <c r="S782" s="5">
        <v>1</v>
      </c>
      <c r="T782" s="5">
        <v>2</v>
      </c>
      <c r="V782" s="5" t="s">
        <v>13041</v>
      </c>
      <c r="X782" s="5" t="s">
        <v>13662</v>
      </c>
      <c r="Y782" s="5" t="s">
        <v>15043</v>
      </c>
      <c r="Z782" s="5">
        <f t="shared" si="13"/>
        <v>1</v>
      </c>
    </row>
    <row r="783" spans="1:26" x14ac:dyDescent="0.25">
      <c r="A783" s="5" t="s">
        <v>962</v>
      </c>
      <c r="B783" s="5" t="s">
        <v>69</v>
      </c>
      <c r="C783" s="5">
        <v>0</v>
      </c>
      <c r="D783" s="5">
        <v>72</v>
      </c>
      <c r="E783" s="5">
        <v>0</v>
      </c>
      <c r="F783" s="5" t="s">
        <v>13050</v>
      </c>
      <c r="G783" s="5">
        <v>2</v>
      </c>
      <c r="H783" s="5">
        <v>2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 t="s">
        <v>13212</v>
      </c>
      <c r="O783" s="5" t="s">
        <v>13212</v>
      </c>
      <c r="P783" s="5" t="s">
        <v>13212</v>
      </c>
      <c r="Q783" s="5" t="s">
        <v>13212</v>
      </c>
      <c r="R783" s="5" t="s">
        <v>1476</v>
      </c>
      <c r="S783" s="5">
        <v>1</v>
      </c>
      <c r="T783" s="5">
        <v>1</v>
      </c>
      <c r="V783" s="5" t="s">
        <v>13041</v>
      </c>
      <c r="X783" s="5" t="s">
        <v>13662</v>
      </c>
      <c r="Y783" s="5" t="s">
        <v>15044</v>
      </c>
      <c r="Z783" s="5">
        <f t="shared" si="13"/>
        <v>1</v>
      </c>
    </row>
    <row r="784" spans="1:26" x14ac:dyDescent="0.25">
      <c r="A784" s="5" t="s">
        <v>959</v>
      </c>
      <c r="B784" s="5" t="s">
        <v>69</v>
      </c>
      <c r="C784" s="5">
        <v>0</v>
      </c>
      <c r="D784" s="5">
        <v>30</v>
      </c>
      <c r="E784" s="5">
        <v>0</v>
      </c>
      <c r="F784" s="5" t="s">
        <v>960</v>
      </c>
      <c r="G784" s="5">
        <v>5</v>
      </c>
      <c r="H784" s="5">
        <v>5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 t="s">
        <v>13212</v>
      </c>
      <c r="O784" s="5" t="s">
        <v>13212</v>
      </c>
      <c r="P784" s="5" t="s">
        <v>13212</v>
      </c>
      <c r="Q784" s="5" t="s">
        <v>13212</v>
      </c>
      <c r="R784" s="5" t="s">
        <v>751</v>
      </c>
      <c r="S784" s="5" t="s">
        <v>14370</v>
      </c>
      <c r="T784" s="5">
        <v>1</v>
      </c>
      <c r="U784" s="5" t="s">
        <v>31</v>
      </c>
      <c r="V784" s="5" t="s">
        <v>13878</v>
      </c>
      <c r="X784" s="5" t="s">
        <v>13662</v>
      </c>
      <c r="Y784" s="5" t="s">
        <v>15045</v>
      </c>
      <c r="Z784" s="5">
        <f t="shared" si="13"/>
        <v>1</v>
      </c>
    </row>
    <row r="785" spans="1:26" x14ac:dyDescent="0.25">
      <c r="A785" s="5" t="s">
        <v>1307</v>
      </c>
      <c r="B785" s="5" t="s">
        <v>136</v>
      </c>
      <c r="C785" s="5">
        <v>0</v>
      </c>
      <c r="D785" s="5">
        <v>45</v>
      </c>
      <c r="E785" s="5">
        <v>0</v>
      </c>
      <c r="F785" s="5" t="s">
        <v>13050</v>
      </c>
      <c r="G785" s="5">
        <v>2</v>
      </c>
      <c r="H785" s="5">
        <v>2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 t="s">
        <v>13212</v>
      </c>
      <c r="O785" s="5" t="s">
        <v>13212</v>
      </c>
      <c r="P785" s="5" t="s">
        <v>13212</v>
      </c>
      <c r="Q785" s="5" t="s">
        <v>13212</v>
      </c>
      <c r="R785" s="5" t="s">
        <v>1476</v>
      </c>
      <c r="S785" s="5">
        <v>1</v>
      </c>
      <c r="T785" s="5">
        <v>1</v>
      </c>
      <c r="V785" s="5" t="s">
        <v>13041</v>
      </c>
      <c r="X785" s="5" t="s">
        <v>13662</v>
      </c>
      <c r="Y785" s="5" t="s">
        <v>15046</v>
      </c>
      <c r="Z785" s="5">
        <f t="shared" si="13"/>
        <v>1</v>
      </c>
    </row>
    <row r="786" spans="1:26" x14ac:dyDescent="0.25">
      <c r="A786" s="5" t="s">
        <v>1306</v>
      </c>
      <c r="B786" s="5" t="s">
        <v>136</v>
      </c>
      <c r="C786" s="5">
        <v>0</v>
      </c>
      <c r="D786" s="5">
        <v>25</v>
      </c>
      <c r="E786" s="5">
        <v>0</v>
      </c>
      <c r="F786" s="5" t="s">
        <v>956</v>
      </c>
      <c r="G786" s="5">
        <v>5</v>
      </c>
      <c r="H786" s="5">
        <v>5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 t="s">
        <v>13212</v>
      </c>
      <c r="O786" s="5" t="s">
        <v>13212</v>
      </c>
      <c r="P786" s="5" t="s">
        <v>13212</v>
      </c>
      <c r="Q786" s="5" t="s">
        <v>13212</v>
      </c>
      <c r="R786" s="5" t="s">
        <v>751</v>
      </c>
      <c r="S786" s="5">
        <v>7</v>
      </c>
      <c r="T786" s="5">
        <v>1</v>
      </c>
      <c r="U786" s="5" t="s">
        <v>770</v>
      </c>
      <c r="V786" s="5" t="s">
        <v>13041</v>
      </c>
      <c r="X786" s="5" t="s">
        <v>13662</v>
      </c>
      <c r="Y786" s="5" t="s">
        <v>15047</v>
      </c>
      <c r="Z786" s="5">
        <f t="shared" si="13"/>
        <v>1</v>
      </c>
    </row>
    <row r="787" spans="1:26" x14ac:dyDescent="0.25">
      <c r="A787" s="5" t="s">
        <v>1311</v>
      </c>
      <c r="B787" s="5" t="s">
        <v>136</v>
      </c>
      <c r="C787" s="5">
        <v>0</v>
      </c>
      <c r="D787" s="5" t="s">
        <v>242</v>
      </c>
      <c r="E787" s="5">
        <v>0</v>
      </c>
      <c r="F787" s="5" t="s">
        <v>13050</v>
      </c>
      <c r="G787" s="5">
        <v>3</v>
      </c>
      <c r="H787" s="5">
        <v>3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 t="s">
        <v>13212</v>
      </c>
      <c r="O787" s="5" t="s">
        <v>13212</v>
      </c>
      <c r="P787" s="5" t="s">
        <v>13212</v>
      </c>
      <c r="Q787" s="5" t="s">
        <v>13212</v>
      </c>
      <c r="R787" s="5" t="s">
        <v>1476</v>
      </c>
      <c r="S787" s="5">
        <v>1</v>
      </c>
      <c r="T787" s="5">
        <v>1</v>
      </c>
      <c r="V787" s="5" t="s">
        <v>13041</v>
      </c>
      <c r="X787" s="5" t="s">
        <v>13662</v>
      </c>
      <c r="Y787" s="5" t="s">
        <v>15048</v>
      </c>
      <c r="Z787" s="5">
        <f t="shared" si="13"/>
        <v>1</v>
      </c>
    </row>
    <row r="788" spans="1:26" x14ac:dyDescent="0.25">
      <c r="A788" s="5" t="s">
        <v>1308</v>
      </c>
      <c r="B788" s="5" t="s">
        <v>136</v>
      </c>
      <c r="C788" s="5">
        <v>0</v>
      </c>
      <c r="D788" s="5">
        <v>30</v>
      </c>
      <c r="E788" s="5">
        <v>0</v>
      </c>
      <c r="F788" s="5" t="s">
        <v>1309</v>
      </c>
      <c r="G788" s="5">
        <v>5</v>
      </c>
      <c r="H788" s="5">
        <v>5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 t="s">
        <v>13212</v>
      </c>
      <c r="O788" s="5" t="s">
        <v>13212</v>
      </c>
      <c r="P788" s="5" t="s">
        <v>13212</v>
      </c>
      <c r="Q788" s="5" t="s">
        <v>13212</v>
      </c>
      <c r="R788" s="5" t="s">
        <v>751</v>
      </c>
      <c r="S788" s="5">
        <v>7</v>
      </c>
      <c r="T788" s="5">
        <v>1</v>
      </c>
      <c r="V788" s="5" t="s">
        <v>13041</v>
      </c>
      <c r="X788" s="5" t="s">
        <v>13662</v>
      </c>
      <c r="Y788" s="5" t="s">
        <v>15049</v>
      </c>
      <c r="Z788" s="5">
        <f t="shared" si="13"/>
        <v>1</v>
      </c>
    </row>
    <row r="789" spans="1:26" x14ac:dyDescent="0.25">
      <c r="A789" s="5" t="s">
        <v>679</v>
      </c>
      <c r="B789" s="5" t="s">
        <v>69</v>
      </c>
      <c r="C789" s="5">
        <v>0</v>
      </c>
      <c r="D789" s="5">
        <v>70</v>
      </c>
      <c r="E789" s="5">
        <v>0</v>
      </c>
      <c r="F789" s="5" t="s">
        <v>13050</v>
      </c>
      <c r="G789" s="5">
        <v>2</v>
      </c>
      <c r="H789" s="5">
        <v>2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 t="s">
        <v>13212</v>
      </c>
      <c r="O789" s="5" t="s">
        <v>13212</v>
      </c>
      <c r="P789" s="5" t="s">
        <v>13212</v>
      </c>
      <c r="Q789" s="5" t="s">
        <v>13212</v>
      </c>
      <c r="R789" s="5" t="s">
        <v>1476</v>
      </c>
      <c r="S789" s="5">
        <v>1</v>
      </c>
      <c r="T789" s="5">
        <v>1</v>
      </c>
      <c r="V789" s="5" t="s">
        <v>13041</v>
      </c>
      <c r="X789" s="5" t="s">
        <v>13662</v>
      </c>
      <c r="Y789" s="5" t="s">
        <v>15050</v>
      </c>
      <c r="Z789" s="5">
        <f t="shared" si="13"/>
        <v>1</v>
      </c>
    </row>
    <row r="790" spans="1:26" x14ac:dyDescent="0.25">
      <c r="A790" s="5" t="s">
        <v>677</v>
      </c>
      <c r="B790" s="5" t="s">
        <v>69</v>
      </c>
      <c r="C790" s="5">
        <v>0</v>
      </c>
      <c r="D790" s="5">
        <v>70</v>
      </c>
      <c r="E790" s="5">
        <v>0</v>
      </c>
      <c r="F790" s="5" t="s">
        <v>13050</v>
      </c>
      <c r="G790" s="5">
        <v>2</v>
      </c>
      <c r="H790" s="5">
        <v>2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 t="s">
        <v>13212</v>
      </c>
      <c r="O790" s="5" t="s">
        <v>13212</v>
      </c>
      <c r="P790" s="5" t="s">
        <v>13212</v>
      </c>
      <c r="Q790" s="5" t="s">
        <v>13212</v>
      </c>
      <c r="R790" s="5" t="s">
        <v>30</v>
      </c>
      <c r="S790" s="5">
        <v>1</v>
      </c>
      <c r="T790" s="5">
        <v>1</v>
      </c>
      <c r="V790" s="5" t="s">
        <v>13041</v>
      </c>
      <c r="X790" s="5" t="s">
        <v>13662</v>
      </c>
      <c r="Y790" s="5" t="s">
        <v>15051</v>
      </c>
      <c r="Z790" s="5">
        <f t="shared" si="13"/>
        <v>1</v>
      </c>
    </row>
    <row r="791" spans="1:26" x14ac:dyDescent="0.25">
      <c r="A791" s="5" t="s">
        <v>965</v>
      </c>
      <c r="B791" s="5" t="s">
        <v>28</v>
      </c>
      <c r="C791" s="5">
        <v>0</v>
      </c>
      <c r="D791" s="5">
        <v>60</v>
      </c>
      <c r="E791" s="5">
        <v>0</v>
      </c>
      <c r="F791" s="5" t="s">
        <v>13044</v>
      </c>
      <c r="G791" s="5">
        <v>2</v>
      </c>
      <c r="H791" s="5">
        <v>2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 t="s">
        <v>13212</v>
      </c>
      <c r="O791" s="5" t="s">
        <v>13212</v>
      </c>
      <c r="P791" s="5" t="s">
        <v>13212</v>
      </c>
      <c r="Q791" s="5" t="s">
        <v>13212</v>
      </c>
      <c r="R791" s="5" t="s">
        <v>1476</v>
      </c>
      <c r="S791" s="5">
        <v>1</v>
      </c>
      <c r="T791" s="5">
        <v>2</v>
      </c>
      <c r="V791" s="5" t="s">
        <v>13041</v>
      </c>
      <c r="X791" s="5" t="s">
        <v>13662</v>
      </c>
      <c r="Y791" s="5" t="s">
        <v>15052</v>
      </c>
      <c r="Z791" s="5">
        <f t="shared" si="13"/>
        <v>1</v>
      </c>
    </row>
    <row r="792" spans="1:26" x14ac:dyDescent="0.25">
      <c r="A792" s="5" t="s">
        <v>965</v>
      </c>
      <c r="B792" s="5" t="s">
        <v>181</v>
      </c>
      <c r="C792" s="5">
        <v>0</v>
      </c>
      <c r="D792" s="5">
        <v>45</v>
      </c>
      <c r="E792" s="5">
        <v>0</v>
      </c>
      <c r="F792" s="5" t="s">
        <v>13050</v>
      </c>
      <c r="G792" s="5">
        <v>2</v>
      </c>
      <c r="H792" s="5">
        <v>2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 t="s">
        <v>13212</v>
      </c>
      <c r="O792" s="5" t="s">
        <v>13212</v>
      </c>
      <c r="P792" s="5" t="s">
        <v>13212</v>
      </c>
      <c r="Q792" s="5" t="s">
        <v>13212</v>
      </c>
      <c r="R792" s="5" t="s">
        <v>1476</v>
      </c>
      <c r="S792" s="5">
        <v>1</v>
      </c>
      <c r="T792" s="5">
        <v>1</v>
      </c>
      <c r="V792" s="5" t="s">
        <v>13041</v>
      </c>
      <c r="X792" s="5" t="s">
        <v>13662</v>
      </c>
      <c r="Y792" s="5" t="s">
        <v>15053</v>
      </c>
      <c r="Z792" s="5">
        <f t="shared" si="13"/>
        <v>1</v>
      </c>
    </row>
    <row r="793" spans="1:26" x14ac:dyDescent="0.25">
      <c r="A793" s="5" t="s">
        <v>963</v>
      </c>
      <c r="B793" s="5" t="s">
        <v>28</v>
      </c>
      <c r="C793" s="5">
        <v>0</v>
      </c>
      <c r="D793" s="5">
        <v>30</v>
      </c>
      <c r="E793" s="5">
        <v>0</v>
      </c>
      <c r="F793" s="5" t="s">
        <v>756</v>
      </c>
      <c r="G793" s="5">
        <v>5</v>
      </c>
      <c r="H793" s="5">
        <v>5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 t="s">
        <v>13212</v>
      </c>
      <c r="O793" s="5" t="s">
        <v>13212</v>
      </c>
      <c r="P793" s="5" t="s">
        <v>13212</v>
      </c>
      <c r="Q793" s="5" t="s">
        <v>13212</v>
      </c>
      <c r="R793" s="5" t="s">
        <v>751</v>
      </c>
      <c r="S793" s="5">
        <v>11</v>
      </c>
      <c r="T793" s="5">
        <v>2</v>
      </c>
      <c r="V793" s="5" t="s">
        <v>13878</v>
      </c>
      <c r="X793" s="5" t="s">
        <v>13662</v>
      </c>
      <c r="Y793" s="5" t="s">
        <v>15054</v>
      </c>
      <c r="Z793" s="5">
        <f t="shared" si="13"/>
        <v>1</v>
      </c>
    </row>
    <row r="794" spans="1:26" x14ac:dyDescent="0.25">
      <c r="A794" s="5" t="s">
        <v>963</v>
      </c>
      <c r="B794" s="5" t="s">
        <v>181</v>
      </c>
      <c r="C794" s="5">
        <v>0</v>
      </c>
      <c r="D794" s="5">
        <v>30</v>
      </c>
      <c r="E794" s="5">
        <v>0</v>
      </c>
      <c r="F794" s="5" t="s">
        <v>756</v>
      </c>
      <c r="G794" s="5">
        <v>5</v>
      </c>
      <c r="H794" s="5">
        <v>5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 t="s">
        <v>13212</v>
      </c>
      <c r="O794" s="5" t="s">
        <v>13212</v>
      </c>
      <c r="P794" s="5" t="s">
        <v>13212</v>
      </c>
      <c r="Q794" s="5" t="s">
        <v>13212</v>
      </c>
      <c r="R794" s="5" t="s">
        <v>751</v>
      </c>
      <c r="S794" s="5">
        <v>11</v>
      </c>
      <c r="T794" s="5">
        <v>1</v>
      </c>
      <c r="V794" s="5" t="s">
        <v>13878</v>
      </c>
      <c r="X794" s="5" t="s">
        <v>13662</v>
      </c>
      <c r="Y794" s="5" t="s">
        <v>15055</v>
      </c>
      <c r="Z794" s="5">
        <f t="shared" si="13"/>
        <v>1</v>
      </c>
    </row>
    <row r="795" spans="1:26" x14ac:dyDescent="0.25">
      <c r="A795" s="5" t="s">
        <v>968</v>
      </c>
      <c r="B795" s="5" t="s">
        <v>28</v>
      </c>
      <c r="C795" s="5">
        <v>0</v>
      </c>
      <c r="D795" s="5">
        <v>60</v>
      </c>
      <c r="E795" s="5">
        <v>0</v>
      </c>
      <c r="F795" s="5" t="s">
        <v>13044</v>
      </c>
      <c r="G795" s="5">
        <v>2</v>
      </c>
      <c r="H795" s="5">
        <v>2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 t="s">
        <v>13212</v>
      </c>
      <c r="O795" s="5" t="s">
        <v>13212</v>
      </c>
      <c r="P795" s="5" t="s">
        <v>13212</v>
      </c>
      <c r="Q795" s="5" t="s">
        <v>13212</v>
      </c>
      <c r="R795" s="5" t="s">
        <v>1476</v>
      </c>
      <c r="S795" s="5">
        <v>1</v>
      </c>
      <c r="T795" s="5">
        <v>2</v>
      </c>
      <c r="V795" s="5" t="s">
        <v>13041</v>
      </c>
      <c r="X795" s="5" t="s">
        <v>13662</v>
      </c>
      <c r="Y795" s="5" t="s">
        <v>15056</v>
      </c>
      <c r="Z795" s="5">
        <f t="shared" si="13"/>
        <v>1</v>
      </c>
    </row>
    <row r="796" spans="1:26" x14ac:dyDescent="0.25">
      <c r="A796" s="5" t="s">
        <v>966</v>
      </c>
      <c r="B796" s="5" t="s">
        <v>28</v>
      </c>
      <c r="C796" s="5">
        <v>0</v>
      </c>
      <c r="D796" s="5">
        <v>35</v>
      </c>
      <c r="E796" s="5">
        <v>0</v>
      </c>
      <c r="F796" s="5" t="s">
        <v>869</v>
      </c>
      <c r="G796" s="5">
        <v>5</v>
      </c>
      <c r="H796" s="5">
        <v>5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 t="s">
        <v>13212</v>
      </c>
      <c r="O796" s="5" t="s">
        <v>13212</v>
      </c>
      <c r="P796" s="5" t="s">
        <v>13212</v>
      </c>
      <c r="Q796" s="5" t="s">
        <v>13212</v>
      </c>
      <c r="R796" s="5" t="s">
        <v>751</v>
      </c>
      <c r="S796" s="5" t="s">
        <v>14370</v>
      </c>
      <c r="T796" s="5">
        <v>2</v>
      </c>
      <c r="U796" s="5" t="s">
        <v>31</v>
      </c>
      <c r="V796" s="5" t="s">
        <v>13878</v>
      </c>
      <c r="X796" s="5" t="s">
        <v>13662</v>
      </c>
      <c r="Y796" s="5" t="s">
        <v>15057</v>
      </c>
      <c r="Z796" s="5">
        <f t="shared" si="13"/>
        <v>1</v>
      </c>
    </row>
    <row r="797" spans="1:26" x14ac:dyDescent="0.25">
      <c r="A797" s="5" t="s">
        <v>815</v>
      </c>
      <c r="B797" s="5" t="s">
        <v>28</v>
      </c>
      <c r="C797" s="5">
        <v>0</v>
      </c>
      <c r="D797" s="5">
        <v>60</v>
      </c>
      <c r="E797" s="5">
        <v>0</v>
      </c>
      <c r="F797" s="5" t="s">
        <v>13044</v>
      </c>
      <c r="G797" s="5">
        <v>2</v>
      </c>
      <c r="H797" s="5">
        <v>2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 t="s">
        <v>13212</v>
      </c>
      <c r="O797" s="5" t="s">
        <v>13212</v>
      </c>
      <c r="P797" s="5" t="s">
        <v>13212</v>
      </c>
      <c r="Q797" s="5" t="s">
        <v>13212</v>
      </c>
      <c r="R797" s="5" t="s">
        <v>1476</v>
      </c>
      <c r="S797" s="5">
        <v>1</v>
      </c>
      <c r="T797" s="5">
        <v>2</v>
      </c>
      <c r="V797" s="5" t="s">
        <v>13041</v>
      </c>
      <c r="X797" s="5" t="s">
        <v>13662</v>
      </c>
      <c r="Y797" s="5" t="s">
        <v>15058</v>
      </c>
      <c r="Z797" s="5">
        <f t="shared" si="13"/>
        <v>1</v>
      </c>
    </row>
    <row r="798" spans="1:26" x14ac:dyDescent="0.25">
      <c r="A798" s="5" t="s">
        <v>812</v>
      </c>
      <c r="B798" s="5" t="s">
        <v>28</v>
      </c>
      <c r="C798" s="5">
        <v>0</v>
      </c>
      <c r="D798" s="5">
        <v>30</v>
      </c>
      <c r="E798" s="5">
        <v>0</v>
      </c>
      <c r="F798" s="5" t="s">
        <v>813</v>
      </c>
      <c r="G798" s="5">
        <v>5</v>
      </c>
      <c r="H798" s="5">
        <v>5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 t="s">
        <v>13212</v>
      </c>
      <c r="O798" s="5" t="s">
        <v>13212</v>
      </c>
      <c r="P798" s="5" t="s">
        <v>13212</v>
      </c>
      <c r="Q798" s="5" t="s">
        <v>13212</v>
      </c>
      <c r="R798" s="5" t="s">
        <v>751</v>
      </c>
      <c r="S798" s="5" t="s">
        <v>1235</v>
      </c>
      <c r="T798" s="5">
        <v>2</v>
      </c>
      <c r="U798" s="5" t="s">
        <v>31</v>
      </c>
      <c r="V798" s="5" t="s">
        <v>13878</v>
      </c>
      <c r="X798" s="5" t="s">
        <v>13662</v>
      </c>
      <c r="Y798" s="5" t="s">
        <v>15059</v>
      </c>
      <c r="Z798" s="5">
        <f t="shared" si="13"/>
        <v>1</v>
      </c>
    </row>
    <row r="799" spans="1:26" x14ac:dyDescent="0.25">
      <c r="A799" s="5" t="s">
        <v>1425</v>
      </c>
      <c r="B799" s="5" t="s">
        <v>28</v>
      </c>
      <c r="C799" s="5">
        <v>0</v>
      </c>
      <c r="D799" s="5">
        <v>30</v>
      </c>
      <c r="E799" s="5">
        <v>0</v>
      </c>
      <c r="F799" s="5" t="s">
        <v>956</v>
      </c>
      <c r="G799" s="5">
        <v>5</v>
      </c>
      <c r="H799" s="5">
        <v>5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 t="s">
        <v>13212</v>
      </c>
      <c r="O799" s="5" t="s">
        <v>13212</v>
      </c>
      <c r="P799" s="5" t="s">
        <v>13212</v>
      </c>
      <c r="Q799" s="5" t="s">
        <v>13212</v>
      </c>
      <c r="R799" s="5" t="s">
        <v>1476</v>
      </c>
      <c r="S799" s="5" t="s">
        <v>1269</v>
      </c>
      <c r="T799" s="5">
        <v>2</v>
      </c>
      <c r="U799" s="5" t="s">
        <v>31</v>
      </c>
      <c r="V799" s="5" t="s">
        <v>13878</v>
      </c>
      <c r="X799" s="5" t="s">
        <v>13662</v>
      </c>
      <c r="Y799" s="5" t="s">
        <v>15060</v>
      </c>
      <c r="Z799" s="5">
        <f t="shared" si="13"/>
        <v>1</v>
      </c>
    </row>
    <row r="800" spans="1:26" x14ac:dyDescent="0.25">
      <c r="A800" s="5" t="s">
        <v>1425</v>
      </c>
      <c r="B800" s="5" t="s">
        <v>181</v>
      </c>
      <c r="C800" s="5">
        <v>0</v>
      </c>
      <c r="D800" s="5">
        <v>30</v>
      </c>
      <c r="E800" s="5">
        <v>0</v>
      </c>
      <c r="F800" s="5" t="s">
        <v>956</v>
      </c>
      <c r="G800" s="5">
        <v>5</v>
      </c>
      <c r="H800" s="5">
        <v>5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 t="s">
        <v>13212</v>
      </c>
      <c r="O800" s="5" t="s">
        <v>13212</v>
      </c>
      <c r="P800" s="5" t="s">
        <v>13212</v>
      </c>
      <c r="Q800" s="5" t="s">
        <v>13212</v>
      </c>
      <c r="R800" s="5" t="s">
        <v>1476</v>
      </c>
      <c r="S800" s="5" t="s">
        <v>1269</v>
      </c>
      <c r="T800" s="5">
        <v>1</v>
      </c>
      <c r="U800" s="5" t="s">
        <v>31</v>
      </c>
      <c r="V800" s="5" t="s">
        <v>13878</v>
      </c>
      <c r="X800" s="5" t="s">
        <v>13662</v>
      </c>
      <c r="Y800" s="5" t="s">
        <v>15061</v>
      </c>
      <c r="Z800" s="5">
        <f t="shared" si="13"/>
        <v>1</v>
      </c>
    </row>
    <row r="801" spans="1:26" x14ac:dyDescent="0.25">
      <c r="A801" s="5" t="s">
        <v>1455</v>
      </c>
      <c r="B801" s="5" t="s">
        <v>28</v>
      </c>
      <c r="C801" s="5">
        <v>0</v>
      </c>
      <c r="D801" s="5">
        <v>30</v>
      </c>
      <c r="E801" s="5">
        <v>0</v>
      </c>
      <c r="F801" s="5" t="s">
        <v>1456</v>
      </c>
      <c r="G801" s="5">
        <v>5</v>
      </c>
      <c r="H801" s="5">
        <v>5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 t="s">
        <v>13212</v>
      </c>
      <c r="O801" s="5" t="s">
        <v>13212</v>
      </c>
      <c r="P801" s="5" t="s">
        <v>13212</v>
      </c>
      <c r="Q801" s="5" t="s">
        <v>13212</v>
      </c>
      <c r="R801" s="5" t="s">
        <v>1476</v>
      </c>
      <c r="S801" s="5" t="s">
        <v>1269</v>
      </c>
      <c r="T801" s="5">
        <v>2</v>
      </c>
      <c r="V801" s="5" t="s">
        <v>13878</v>
      </c>
      <c r="X801" s="5" t="s">
        <v>13662</v>
      </c>
      <c r="Y801" s="5" t="s">
        <v>15062</v>
      </c>
      <c r="Z801" s="5">
        <f t="shared" si="13"/>
        <v>1</v>
      </c>
    </row>
    <row r="802" spans="1:26" x14ac:dyDescent="0.25">
      <c r="A802" s="5" t="s">
        <v>1455</v>
      </c>
      <c r="B802" s="5" t="s">
        <v>181</v>
      </c>
      <c r="C802" s="5">
        <v>0</v>
      </c>
      <c r="D802" s="5">
        <v>25</v>
      </c>
      <c r="E802" s="5">
        <v>0</v>
      </c>
      <c r="F802" s="5" t="s">
        <v>1458</v>
      </c>
      <c r="G802" s="5">
        <v>5</v>
      </c>
      <c r="H802" s="5">
        <v>5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 t="s">
        <v>13212</v>
      </c>
      <c r="O802" s="5" t="s">
        <v>13212</v>
      </c>
      <c r="P802" s="5" t="s">
        <v>13212</v>
      </c>
      <c r="Q802" s="5" t="s">
        <v>13212</v>
      </c>
      <c r="R802" s="5" t="s">
        <v>1476</v>
      </c>
      <c r="S802" s="5" t="s">
        <v>1269</v>
      </c>
      <c r="T802" s="5">
        <v>1</v>
      </c>
      <c r="V802" s="5" t="s">
        <v>13878</v>
      </c>
      <c r="X802" s="5" t="s">
        <v>13662</v>
      </c>
      <c r="Y802" s="5" t="s">
        <v>15063</v>
      </c>
      <c r="Z802" s="5">
        <f t="shared" si="13"/>
        <v>1</v>
      </c>
    </row>
    <row r="803" spans="1:26" x14ac:dyDescent="0.25">
      <c r="A803" s="5" t="s">
        <v>704</v>
      </c>
      <c r="B803" s="5" t="s">
        <v>46</v>
      </c>
      <c r="C803" s="5">
        <v>0</v>
      </c>
      <c r="D803" s="5" t="s">
        <v>702</v>
      </c>
      <c r="E803" s="5">
        <v>0</v>
      </c>
      <c r="F803" s="5" t="s">
        <v>13050</v>
      </c>
      <c r="G803" s="5">
        <v>2</v>
      </c>
      <c r="H803" s="5">
        <v>2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 t="s">
        <v>13212</v>
      </c>
      <c r="O803" s="5" t="s">
        <v>13212</v>
      </c>
      <c r="P803" s="5" t="s">
        <v>13212</v>
      </c>
      <c r="Q803" s="5" t="s">
        <v>13212</v>
      </c>
      <c r="R803" s="5" t="s">
        <v>1476</v>
      </c>
      <c r="S803" s="5">
        <v>1</v>
      </c>
      <c r="T803" s="5">
        <v>1</v>
      </c>
      <c r="V803" s="5" t="s">
        <v>13041</v>
      </c>
      <c r="X803" s="5" t="s">
        <v>13662</v>
      </c>
      <c r="Y803" s="5" t="s">
        <v>15064</v>
      </c>
      <c r="Z803" s="5">
        <f t="shared" si="13"/>
        <v>1</v>
      </c>
    </row>
    <row r="804" spans="1:26" x14ac:dyDescent="0.25">
      <c r="A804" s="5" t="s">
        <v>704</v>
      </c>
      <c r="B804" s="5" t="s">
        <v>136</v>
      </c>
      <c r="C804" s="5">
        <v>0</v>
      </c>
      <c r="D804" s="5" t="s">
        <v>242</v>
      </c>
      <c r="E804" s="5">
        <v>0</v>
      </c>
      <c r="F804" s="5" t="s">
        <v>13050</v>
      </c>
      <c r="G804" s="5">
        <v>2</v>
      </c>
      <c r="H804" s="5">
        <v>2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 t="s">
        <v>13212</v>
      </c>
      <c r="O804" s="5" t="s">
        <v>13212</v>
      </c>
      <c r="P804" s="5" t="s">
        <v>13212</v>
      </c>
      <c r="Q804" s="5" t="s">
        <v>13212</v>
      </c>
      <c r="R804" s="5" t="s">
        <v>1476</v>
      </c>
      <c r="S804" s="5">
        <v>1</v>
      </c>
      <c r="T804" s="5">
        <v>1</v>
      </c>
      <c r="V804" s="5" t="s">
        <v>13041</v>
      </c>
      <c r="X804" s="5" t="s">
        <v>13662</v>
      </c>
      <c r="Y804" s="5" t="s">
        <v>15065</v>
      </c>
      <c r="Z804" s="5">
        <f t="shared" si="13"/>
        <v>1</v>
      </c>
    </row>
    <row r="805" spans="1:26" x14ac:dyDescent="0.25">
      <c r="A805" s="5" t="s">
        <v>701</v>
      </c>
      <c r="B805" s="5" t="s">
        <v>46</v>
      </c>
      <c r="C805" s="5">
        <v>0</v>
      </c>
      <c r="D805" s="5" t="s">
        <v>702</v>
      </c>
      <c r="E805" s="5">
        <v>0</v>
      </c>
      <c r="F805" s="5" t="s">
        <v>13050</v>
      </c>
      <c r="G805" s="5">
        <v>2</v>
      </c>
      <c r="H805" s="5">
        <v>2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 t="s">
        <v>13212</v>
      </c>
      <c r="O805" s="5" t="s">
        <v>13212</v>
      </c>
      <c r="P805" s="5" t="s">
        <v>13212</v>
      </c>
      <c r="Q805" s="5" t="s">
        <v>13212</v>
      </c>
      <c r="R805" s="5" t="s">
        <v>30</v>
      </c>
      <c r="S805" s="5">
        <v>1</v>
      </c>
      <c r="T805" s="5">
        <v>1</v>
      </c>
      <c r="U805" s="5" t="s">
        <v>14279</v>
      </c>
      <c r="V805" s="5" t="s">
        <v>13041</v>
      </c>
      <c r="X805" s="5" t="s">
        <v>13662</v>
      </c>
      <c r="Y805" s="5" t="s">
        <v>15066</v>
      </c>
      <c r="Z805" s="5">
        <f t="shared" si="13"/>
        <v>1</v>
      </c>
    </row>
    <row r="806" spans="1:26" x14ac:dyDescent="0.25">
      <c r="A806" s="5" t="s">
        <v>701</v>
      </c>
      <c r="B806" s="5" t="s">
        <v>136</v>
      </c>
      <c r="C806" s="5">
        <v>0</v>
      </c>
      <c r="D806" s="5" t="s">
        <v>242</v>
      </c>
      <c r="E806" s="5">
        <v>0</v>
      </c>
      <c r="F806" s="5" t="s">
        <v>13050</v>
      </c>
      <c r="G806" s="5">
        <v>2</v>
      </c>
      <c r="H806" s="5">
        <v>2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 t="s">
        <v>13212</v>
      </c>
      <c r="O806" s="5" t="s">
        <v>13212</v>
      </c>
      <c r="P806" s="5" t="s">
        <v>13212</v>
      </c>
      <c r="Q806" s="5" t="s">
        <v>13212</v>
      </c>
      <c r="R806" s="5" t="s">
        <v>30</v>
      </c>
      <c r="S806" s="5">
        <v>1</v>
      </c>
      <c r="T806" s="5">
        <v>1</v>
      </c>
      <c r="U806" s="5" t="s">
        <v>14279</v>
      </c>
      <c r="V806" s="5" t="s">
        <v>13041</v>
      </c>
      <c r="X806" s="5" t="s">
        <v>13662</v>
      </c>
      <c r="Y806" s="5" t="s">
        <v>15067</v>
      </c>
      <c r="Z806" s="5">
        <f t="shared" si="13"/>
        <v>1</v>
      </c>
    </row>
    <row r="807" spans="1:26" x14ac:dyDescent="0.25">
      <c r="A807" s="5" t="s">
        <v>1314</v>
      </c>
      <c r="B807" s="5" t="s">
        <v>46</v>
      </c>
      <c r="C807" s="5">
        <v>0</v>
      </c>
      <c r="D807" s="5" t="s">
        <v>242</v>
      </c>
      <c r="E807" s="5">
        <v>0</v>
      </c>
      <c r="F807" s="5" t="s">
        <v>13050</v>
      </c>
      <c r="G807" s="5">
        <v>3</v>
      </c>
      <c r="H807" s="5">
        <v>3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 t="s">
        <v>13212</v>
      </c>
      <c r="O807" s="5" t="s">
        <v>13212</v>
      </c>
      <c r="P807" s="5" t="s">
        <v>13212</v>
      </c>
      <c r="Q807" s="5" t="s">
        <v>13212</v>
      </c>
      <c r="R807" s="5" t="s">
        <v>1476</v>
      </c>
      <c r="S807" s="5">
        <v>1</v>
      </c>
      <c r="T807" s="5">
        <v>1</v>
      </c>
      <c r="V807" s="5" t="s">
        <v>13041</v>
      </c>
      <c r="X807" s="5" t="s">
        <v>13662</v>
      </c>
      <c r="Y807" s="5" t="s">
        <v>15068</v>
      </c>
      <c r="Z807" s="5">
        <f t="shared" si="13"/>
        <v>1</v>
      </c>
    </row>
    <row r="808" spans="1:26" x14ac:dyDescent="0.25">
      <c r="A808" s="5" t="s">
        <v>1314</v>
      </c>
      <c r="B808" s="5" t="s">
        <v>136</v>
      </c>
      <c r="C808" s="5">
        <v>0</v>
      </c>
      <c r="D808" s="5" t="s">
        <v>242</v>
      </c>
      <c r="E808" s="5">
        <v>0</v>
      </c>
      <c r="F808" s="5" t="s">
        <v>13050</v>
      </c>
      <c r="G808" s="5">
        <v>3</v>
      </c>
      <c r="H808" s="5">
        <v>3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 t="s">
        <v>13212</v>
      </c>
      <c r="O808" s="5" t="s">
        <v>13212</v>
      </c>
      <c r="P808" s="5" t="s">
        <v>13212</v>
      </c>
      <c r="Q808" s="5" t="s">
        <v>13212</v>
      </c>
      <c r="R808" s="5" t="s">
        <v>1476</v>
      </c>
      <c r="S808" s="5">
        <v>1</v>
      </c>
      <c r="T808" s="5">
        <v>1</v>
      </c>
      <c r="V808" s="5" t="s">
        <v>13041</v>
      </c>
      <c r="X808" s="5" t="s">
        <v>13662</v>
      </c>
      <c r="Y808" s="5" t="s">
        <v>15069</v>
      </c>
      <c r="Z808" s="5">
        <f t="shared" si="13"/>
        <v>1</v>
      </c>
    </row>
    <row r="809" spans="1:26" x14ac:dyDescent="0.25">
      <c r="A809" s="5" t="s">
        <v>1312</v>
      </c>
      <c r="B809" s="5" t="s">
        <v>46</v>
      </c>
      <c r="C809" s="5">
        <v>0</v>
      </c>
      <c r="D809" s="5">
        <v>25</v>
      </c>
      <c r="E809" s="5">
        <v>0</v>
      </c>
      <c r="F809" s="5" t="s">
        <v>960</v>
      </c>
      <c r="G809" s="5">
        <v>5</v>
      </c>
      <c r="H809" s="5">
        <v>5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 t="s">
        <v>13212</v>
      </c>
      <c r="O809" s="5" t="s">
        <v>13212</v>
      </c>
      <c r="P809" s="5" t="s">
        <v>13212</v>
      </c>
      <c r="Q809" s="5" t="s">
        <v>13212</v>
      </c>
      <c r="R809" s="5" t="s">
        <v>751</v>
      </c>
      <c r="S809" s="5">
        <v>9</v>
      </c>
      <c r="T809" s="5">
        <v>1</v>
      </c>
      <c r="V809" s="5" t="s">
        <v>13878</v>
      </c>
      <c r="X809" s="5" t="s">
        <v>13662</v>
      </c>
      <c r="Y809" s="5" t="s">
        <v>15070</v>
      </c>
      <c r="Z809" s="5">
        <f t="shared" si="13"/>
        <v>1</v>
      </c>
    </row>
    <row r="810" spans="1:26" x14ac:dyDescent="0.25">
      <c r="A810" s="5" t="s">
        <v>1312</v>
      </c>
      <c r="B810" s="5" t="s">
        <v>136</v>
      </c>
      <c r="C810" s="5">
        <v>0</v>
      </c>
      <c r="D810" s="5">
        <v>25</v>
      </c>
      <c r="E810" s="5">
        <v>0</v>
      </c>
      <c r="F810" s="5" t="s">
        <v>960</v>
      </c>
      <c r="G810" s="5">
        <v>5</v>
      </c>
      <c r="H810" s="5">
        <v>5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 t="s">
        <v>13212</v>
      </c>
      <c r="O810" s="5" t="s">
        <v>13212</v>
      </c>
      <c r="P810" s="5" t="s">
        <v>13212</v>
      </c>
      <c r="Q810" s="5" t="s">
        <v>13212</v>
      </c>
      <c r="R810" s="5" t="s">
        <v>751</v>
      </c>
      <c r="S810" s="5">
        <v>9</v>
      </c>
      <c r="T810" s="5">
        <v>1</v>
      </c>
      <c r="V810" s="5" t="s">
        <v>13878</v>
      </c>
      <c r="X810" s="5" t="s">
        <v>13662</v>
      </c>
      <c r="Y810" s="5" t="s">
        <v>15071</v>
      </c>
      <c r="Z810" s="5">
        <f t="shared" si="13"/>
        <v>1</v>
      </c>
    </row>
    <row r="811" spans="1:26" x14ac:dyDescent="0.25">
      <c r="A811" s="5" t="s">
        <v>719</v>
      </c>
      <c r="B811" s="5" t="s">
        <v>46</v>
      </c>
      <c r="C811" s="5">
        <v>0</v>
      </c>
      <c r="D811" s="5" t="s">
        <v>242</v>
      </c>
      <c r="E811" s="5">
        <v>0</v>
      </c>
      <c r="F811" s="5" t="s">
        <v>13050</v>
      </c>
      <c r="G811" s="5">
        <v>3</v>
      </c>
      <c r="H811" s="5">
        <v>3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 t="s">
        <v>13212</v>
      </c>
      <c r="O811" s="5" t="s">
        <v>13212</v>
      </c>
      <c r="P811" s="5" t="s">
        <v>13212</v>
      </c>
      <c r="Q811" s="5" t="s">
        <v>13212</v>
      </c>
      <c r="R811" s="5" t="s">
        <v>1476</v>
      </c>
      <c r="S811" s="5">
        <v>1</v>
      </c>
      <c r="T811" s="5">
        <v>1</v>
      </c>
      <c r="V811" s="5" t="s">
        <v>13041</v>
      </c>
      <c r="X811" s="5" t="s">
        <v>13662</v>
      </c>
      <c r="Y811" s="5" t="s">
        <v>15072</v>
      </c>
      <c r="Z811" s="5">
        <f t="shared" si="13"/>
        <v>1</v>
      </c>
    </row>
    <row r="812" spans="1:26" x14ac:dyDescent="0.25">
      <c r="A812" s="5" t="s">
        <v>719</v>
      </c>
      <c r="B812" s="5" t="s">
        <v>136</v>
      </c>
      <c r="C812" s="5">
        <v>0</v>
      </c>
      <c r="D812" s="5" t="s">
        <v>242</v>
      </c>
      <c r="E812" s="5">
        <v>0</v>
      </c>
      <c r="F812" s="5" t="s">
        <v>13050</v>
      </c>
      <c r="G812" s="5">
        <v>3</v>
      </c>
      <c r="H812" s="5">
        <v>3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 t="s">
        <v>13212</v>
      </c>
      <c r="O812" s="5" t="s">
        <v>13212</v>
      </c>
      <c r="P812" s="5" t="s">
        <v>13212</v>
      </c>
      <c r="Q812" s="5" t="s">
        <v>13212</v>
      </c>
      <c r="R812" s="5" t="s">
        <v>1476</v>
      </c>
      <c r="S812" s="5">
        <v>1</v>
      </c>
      <c r="T812" s="5">
        <v>1</v>
      </c>
      <c r="V812" s="5" t="s">
        <v>13041</v>
      </c>
      <c r="X812" s="5" t="s">
        <v>13662</v>
      </c>
      <c r="Y812" s="5" t="s">
        <v>15073</v>
      </c>
      <c r="Z812" s="5">
        <f t="shared" si="13"/>
        <v>1</v>
      </c>
    </row>
    <row r="813" spans="1:26" x14ac:dyDescent="0.25">
      <c r="A813" s="5" t="s">
        <v>717</v>
      </c>
      <c r="B813" s="5" t="s">
        <v>46</v>
      </c>
      <c r="C813" s="5">
        <v>0</v>
      </c>
      <c r="D813" s="5" t="s">
        <v>242</v>
      </c>
      <c r="E813" s="5">
        <v>0</v>
      </c>
      <c r="F813" s="5" t="s">
        <v>13050</v>
      </c>
      <c r="G813" s="5">
        <v>2</v>
      </c>
      <c r="H813" s="5">
        <v>2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 t="s">
        <v>13212</v>
      </c>
      <c r="O813" s="5" t="s">
        <v>13212</v>
      </c>
      <c r="P813" s="5" t="s">
        <v>13212</v>
      </c>
      <c r="Q813" s="5" t="s">
        <v>13212</v>
      </c>
      <c r="R813" s="5" t="s">
        <v>30</v>
      </c>
      <c r="S813" s="5">
        <v>1</v>
      </c>
      <c r="T813" s="5">
        <v>1</v>
      </c>
      <c r="V813" s="5" t="s">
        <v>13041</v>
      </c>
      <c r="X813" s="5" t="s">
        <v>13662</v>
      </c>
      <c r="Y813" s="5" t="s">
        <v>15074</v>
      </c>
      <c r="Z813" s="5">
        <f t="shared" si="13"/>
        <v>1</v>
      </c>
    </row>
    <row r="814" spans="1:26" x14ac:dyDescent="0.25">
      <c r="A814" s="5" t="s">
        <v>717</v>
      </c>
      <c r="B814" s="5" t="s">
        <v>136</v>
      </c>
      <c r="C814" s="5">
        <v>0</v>
      </c>
      <c r="D814" s="5" t="s">
        <v>242</v>
      </c>
      <c r="E814" s="5">
        <v>0</v>
      </c>
      <c r="F814" s="5" t="s">
        <v>13050</v>
      </c>
      <c r="G814" s="5">
        <v>2</v>
      </c>
      <c r="H814" s="5">
        <v>2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 t="s">
        <v>13212</v>
      </c>
      <c r="O814" s="5" t="s">
        <v>13212</v>
      </c>
      <c r="P814" s="5" t="s">
        <v>13212</v>
      </c>
      <c r="Q814" s="5" t="s">
        <v>13212</v>
      </c>
      <c r="R814" s="5" t="s">
        <v>30</v>
      </c>
      <c r="S814" s="5">
        <v>1</v>
      </c>
      <c r="T814" s="5">
        <v>1</v>
      </c>
      <c r="V814" s="5" t="s">
        <v>13041</v>
      </c>
      <c r="X814" s="5" t="s">
        <v>13662</v>
      </c>
      <c r="Y814" s="5" t="s">
        <v>15075</v>
      </c>
      <c r="Z814" s="5">
        <f t="shared" si="13"/>
        <v>1</v>
      </c>
    </row>
    <row r="815" spans="1:26" x14ac:dyDescent="0.25">
      <c r="A815" s="5" t="s">
        <v>423</v>
      </c>
      <c r="B815" s="5" t="s">
        <v>46</v>
      </c>
      <c r="C815" s="5">
        <v>0</v>
      </c>
      <c r="D815" s="5" t="s">
        <v>242</v>
      </c>
      <c r="E815" s="5">
        <v>0</v>
      </c>
      <c r="F815" s="5" t="s">
        <v>13050</v>
      </c>
      <c r="G815" s="5">
        <v>2</v>
      </c>
      <c r="H815" s="5">
        <v>2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 t="s">
        <v>13212</v>
      </c>
      <c r="O815" s="5" t="s">
        <v>13212</v>
      </c>
      <c r="P815" s="5" t="s">
        <v>13212</v>
      </c>
      <c r="Q815" s="5" t="s">
        <v>13212</v>
      </c>
      <c r="R815" s="5" t="s">
        <v>1476</v>
      </c>
      <c r="S815" s="5">
        <v>1</v>
      </c>
      <c r="T815" s="5">
        <v>1</v>
      </c>
      <c r="V815" s="5" t="s">
        <v>13041</v>
      </c>
      <c r="X815" s="5" t="s">
        <v>13662</v>
      </c>
      <c r="Y815" s="5" t="s">
        <v>15076</v>
      </c>
      <c r="Z815" s="5">
        <f t="shared" si="13"/>
        <v>1</v>
      </c>
    </row>
    <row r="816" spans="1:26" x14ac:dyDescent="0.25">
      <c r="A816" s="5" t="s">
        <v>423</v>
      </c>
      <c r="B816" s="5" t="s">
        <v>136</v>
      </c>
      <c r="C816" s="5">
        <v>0</v>
      </c>
      <c r="D816" s="5" t="s">
        <v>242</v>
      </c>
      <c r="E816" s="5">
        <v>0</v>
      </c>
      <c r="F816" s="5" t="s">
        <v>13050</v>
      </c>
      <c r="G816" s="5">
        <v>2</v>
      </c>
      <c r="H816" s="5">
        <v>2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 t="s">
        <v>13212</v>
      </c>
      <c r="O816" s="5" t="s">
        <v>13212</v>
      </c>
      <c r="P816" s="5" t="s">
        <v>13212</v>
      </c>
      <c r="Q816" s="5" t="s">
        <v>13212</v>
      </c>
      <c r="R816" s="5" t="s">
        <v>1476</v>
      </c>
      <c r="S816" s="5">
        <v>1</v>
      </c>
      <c r="T816" s="5">
        <v>1</v>
      </c>
      <c r="V816" s="5" t="s">
        <v>13041</v>
      </c>
      <c r="X816" s="5" t="s">
        <v>13662</v>
      </c>
      <c r="Y816" s="5" t="s">
        <v>15077</v>
      </c>
      <c r="Z816" s="5">
        <f t="shared" si="13"/>
        <v>1</v>
      </c>
    </row>
    <row r="817" spans="1:26" x14ac:dyDescent="0.25">
      <c r="A817" s="5" t="s">
        <v>421</v>
      </c>
      <c r="B817" s="5" t="s">
        <v>46</v>
      </c>
      <c r="C817" s="5">
        <v>0</v>
      </c>
      <c r="D817" s="5" t="s">
        <v>242</v>
      </c>
      <c r="E817" s="5">
        <v>0</v>
      </c>
      <c r="F817" s="5" t="s">
        <v>13050</v>
      </c>
      <c r="G817" s="5">
        <v>2</v>
      </c>
      <c r="H817" s="5">
        <v>2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 t="s">
        <v>13212</v>
      </c>
      <c r="O817" s="5" t="s">
        <v>13212</v>
      </c>
      <c r="P817" s="5" t="s">
        <v>13212</v>
      </c>
      <c r="Q817" s="5" t="s">
        <v>13212</v>
      </c>
      <c r="R817" s="5" t="s">
        <v>30</v>
      </c>
      <c r="S817" s="5">
        <v>1</v>
      </c>
      <c r="T817" s="5">
        <v>1</v>
      </c>
      <c r="U817" s="5" t="s">
        <v>14279</v>
      </c>
      <c r="V817" s="5" t="s">
        <v>13041</v>
      </c>
      <c r="X817" s="5" t="s">
        <v>13662</v>
      </c>
      <c r="Y817" s="5" t="s">
        <v>15078</v>
      </c>
      <c r="Z817" s="5">
        <f t="shared" si="13"/>
        <v>1</v>
      </c>
    </row>
    <row r="818" spans="1:26" x14ac:dyDescent="0.25">
      <c r="A818" s="5" t="s">
        <v>421</v>
      </c>
      <c r="B818" s="5" t="s">
        <v>136</v>
      </c>
      <c r="C818" s="5">
        <v>0</v>
      </c>
      <c r="D818" s="5" t="s">
        <v>242</v>
      </c>
      <c r="E818" s="5">
        <v>0</v>
      </c>
      <c r="F818" s="5" t="s">
        <v>13050</v>
      </c>
      <c r="G818" s="5">
        <v>2</v>
      </c>
      <c r="H818" s="5">
        <v>2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 t="s">
        <v>13212</v>
      </c>
      <c r="O818" s="5" t="s">
        <v>13212</v>
      </c>
      <c r="P818" s="5" t="s">
        <v>13212</v>
      </c>
      <c r="Q818" s="5" t="s">
        <v>13212</v>
      </c>
      <c r="R818" s="5" t="s">
        <v>30</v>
      </c>
      <c r="S818" s="5">
        <v>1</v>
      </c>
      <c r="T818" s="5">
        <v>1</v>
      </c>
      <c r="U818" s="5" t="s">
        <v>14279</v>
      </c>
      <c r="V818" s="5" t="s">
        <v>13041</v>
      </c>
      <c r="X818" s="5" t="s">
        <v>13662</v>
      </c>
      <c r="Y818" s="5" t="s">
        <v>15079</v>
      </c>
      <c r="Z818" s="5">
        <f t="shared" si="13"/>
        <v>1</v>
      </c>
    </row>
    <row r="819" spans="1:26" x14ac:dyDescent="0.25">
      <c r="A819" s="5" t="s">
        <v>2641</v>
      </c>
      <c r="B819" s="5" t="s">
        <v>28</v>
      </c>
      <c r="C819" s="5">
        <v>0</v>
      </c>
      <c r="D819" s="5" t="s">
        <v>153</v>
      </c>
      <c r="E819" s="5">
        <v>0</v>
      </c>
      <c r="F819" s="5" t="s">
        <v>13044</v>
      </c>
      <c r="G819" s="5">
        <v>2</v>
      </c>
      <c r="H819" s="5">
        <v>2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 t="s">
        <v>13212</v>
      </c>
      <c r="O819" s="5" t="s">
        <v>13212</v>
      </c>
      <c r="P819" s="5" t="s">
        <v>13212</v>
      </c>
      <c r="Q819" s="5" t="s">
        <v>13212</v>
      </c>
      <c r="R819" s="5" t="s">
        <v>1476</v>
      </c>
      <c r="S819" s="5">
        <v>1</v>
      </c>
      <c r="T819" s="5">
        <v>2</v>
      </c>
      <c r="V819" s="5" t="s">
        <v>13041</v>
      </c>
      <c r="X819" s="5" t="s">
        <v>13662</v>
      </c>
      <c r="Y819" s="5" t="s">
        <v>15080</v>
      </c>
      <c r="Z819" s="5">
        <f t="shared" si="13"/>
        <v>1</v>
      </c>
    </row>
    <row r="820" spans="1:26" x14ac:dyDescent="0.25">
      <c r="A820" s="5" t="s">
        <v>2641</v>
      </c>
      <c r="B820" s="5" t="s">
        <v>181</v>
      </c>
      <c r="C820" s="5">
        <v>0</v>
      </c>
      <c r="D820" s="5">
        <v>45</v>
      </c>
      <c r="E820" s="5">
        <v>0</v>
      </c>
      <c r="F820" s="5" t="s">
        <v>13050</v>
      </c>
      <c r="G820" s="5">
        <v>2</v>
      </c>
      <c r="H820" s="5">
        <v>2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 t="s">
        <v>13212</v>
      </c>
      <c r="O820" s="5" t="s">
        <v>13212</v>
      </c>
      <c r="P820" s="5" t="s">
        <v>13212</v>
      </c>
      <c r="Q820" s="5" t="s">
        <v>13212</v>
      </c>
      <c r="R820" s="5" t="s">
        <v>1476</v>
      </c>
      <c r="S820" s="5">
        <v>1</v>
      </c>
      <c r="T820" s="5">
        <v>1</v>
      </c>
      <c r="V820" s="5" t="s">
        <v>13041</v>
      </c>
      <c r="X820" s="5" t="s">
        <v>13662</v>
      </c>
      <c r="Y820" s="5" t="s">
        <v>15081</v>
      </c>
      <c r="Z820" s="5">
        <f t="shared" si="13"/>
        <v>1</v>
      </c>
    </row>
    <row r="821" spans="1:26" x14ac:dyDescent="0.25">
      <c r="A821" s="5" t="s">
        <v>819</v>
      </c>
      <c r="B821" s="5" t="s">
        <v>28</v>
      </c>
      <c r="C821" s="5">
        <v>0</v>
      </c>
      <c r="D821" s="5">
        <v>70</v>
      </c>
      <c r="E821" s="5">
        <v>0</v>
      </c>
      <c r="F821" s="5" t="s">
        <v>13044</v>
      </c>
      <c r="G821" s="5">
        <v>2</v>
      </c>
      <c r="H821" s="5">
        <v>2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 t="s">
        <v>13212</v>
      </c>
      <c r="O821" s="5" t="s">
        <v>13212</v>
      </c>
      <c r="P821" s="5" t="s">
        <v>13212</v>
      </c>
      <c r="Q821" s="5" t="s">
        <v>13212</v>
      </c>
      <c r="R821" s="5" t="s">
        <v>1476</v>
      </c>
      <c r="S821" s="5">
        <v>1</v>
      </c>
      <c r="T821" s="5">
        <v>2</v>
      </c>
      <c r="V821" s="5" t="s">
        <v>13041</v>
      </c>
      <c r="X821" s="5" t="s">
        <v>13662</v>
      </c>
      <c r="Y821" s="5" t="s">
        <v>15082</v>
      </c>
      <c r="Z821" s="5">
        <f t="shared" si="13"/>
        <v>1</v>
      </c>
    </row>
    <row r="822" spans="1:26" x14ac:dyDescent="0.25">
      <c r="A822" s="5" t="s">
        <v>816</v>
      </c>
      <c r="B822" s="5" t="s">
        <v>28</v>
      </c>
      <c r="C822" s="5">
        <v>0</v>
      </c>
      <c r="D822" s="5">
        <v>25</v>
      </c>
      <c r="E822" s="5">
        <v>0</v>
      </c>
      <c r="F822" s="5" t="s">
        <v>817</v>
      </c>
      <c r="G822" s="5">
        <v>5</v>
      </c>
      <c r="H822" s="5">
        <v>5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 t="s">
        <v>13212</v>
      </c>
      <c r="O822" s="5" t="s">
        <v>13212</v>
      </c>
      <c r="P822" s="5" t="s">
        <v>13212</v>
      </c>
      <c r="Q822" s="5" t="s">
        <v>13212</v>
      </c>
      <c r="R822" s="5" t="s">
        <v>751</v>
      </c>
      <c r="S822" s="5" t="s">
        <v>1235</v>
      </c>
      <c r="T822" s="5">
        <v>2</v>
      </c>
      <c r="U822" s="5" t="s">
        <v>31</v>
      </c>
      <c r="V822" s="5" t="s">
        <v>13878</v>
      </c>
      <c r="X822" s="5" t="s">
        <v>13662</v>
      </c>
      <c r="Y822" s="5" t="s">
        <v>15083</v>
      </c>
      <c r="Z822" s="5">
        <f t="shared" si="13"/>
        <v>1</v>
      </c>
    </row>
    <row r="823" spans="1:26" x14ac:dyDescent="0.25">
      <c r="A823" s="5" t="s">
        <v>305</v>
      </c>
      <c r="B823" s="5" t="s">
        <v>28</v>
      </c>
      <c r="C823" s="5">
        <v>0</v>
      </c>
      <c r="D823" s="5" t="s">
        <v>52</v>
      </c>
      <c r="E823" s="5">
        <v>0</v>
      </c>
      <c r="F823" s="5" t="s">
        <v>13044</v>
      </c>
      <c r="G823" s="5">
        <v>2</v>
      </c>
      <c r="H823" s="5">
        <v>2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 t="s">
        <v>13212</v>
      </c>
      <c r="O823" s="5" t="s">
        <v>13212</v>
      </c>
      <c r="P823" s="5" t="s">
        <v>13212</v>
      </c>
      <c r="Q823" s="5" t="s">
        <v>13212</v>
      </c>
      <c r="R823" s="5" t="s">
        <v>1476</v>
      </c>
      <c r="S823" s="5">
        <v>1</v>
      </c>
      <c r="T823" s="5">
        <v>2</v>
      </c>
      <c r="V823" s="5" t="s">
        <v>13041</v>
      </c>
      <c r="X823" s="5" t="s">
        <v>13662</v>
      </c>
      <c r="Y823" s="5" t="s">
        <v>15084</v>
      </c>
      <c r="Z823" s="5">
        <f t="shared" si="13"/>
        <v>1</v>
      </c>
    </row>
    <row r="824" spans="1:26" x14ac:dyDescent="0.25">
      <c r="A824" s="5" t="s">
        <v>305</v>
      </c>
      <c r="B824" s="5" t="s">
        <v>181</v>
      </c>
      <c r="C824" s="5">
        <v>0</v>
      </c>
      <c r="D824" s="5">
        <v>45</v>
      </c>
      <c r="E824" s="5">
        <v>0</v>
      </c>
      <c r="F824" s="5" t="s">
        <v>13050</v>
      </c>
      <c r="G824" s="5">
        <v>2</v>
      </c>
      <c r="H824" s="5">
        <v>2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 t="s">
        <v>13212</v>
      </c>
      <c r="O824" s="5" t="s">
        <v>13212</v>
      </c>
      <c r="P824" s="5" t="s">
        <v>13212</v>
      </c>
      <c r="Q824" s="5" t="s">
        <v>13212</v>
      </c>
      <c r="R824" s="5" t="s">
        <v>1476</v>
      </c>
      <c r="S824" s="5">
        <v>1</v>
      </c>
      <c r="T824" s="5">
        <v>1</v>
      </c>
      <c r="V824" s="5" t="s">
        <v>13041</v>
      </c>
      <c r="X824" s="5" t="s">
        <v>13662</v>
      </c>
      <c r="Y824" s="5" t="s">
        <v>15085</v>
      </c>
      <c r="Z824" s="5">
        <f t="shared" si="13"/>
        <v>1</v>
      </c>
    </row>
    <row r="825" spans="1:26" x14ac:dyDescent="0.25">
      <c r="A825" s="5" t="s">
        <v>303</v>
      </c>
      <c r="B825" s="5" t="s">
        <v>28</v>
      </c>
      <c r="C825" s="5">
        <v>0</v>
      </c>
      <c r="D825" s="5" t="s">
        <v>52</v>
      </c>
      <c r="E825" s="5">
        <v>0</v>
      </c>
      <c r="F825" s="5" t="s">
        <v>14565</v>
      </c>
      <c r="G825" s="5">
        <v>2</v>
      </c>
      <c r="H825" s="5">
        <v>2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 t="s">
        <v>13212</v>
      </c>
      <c r="O825" s="5" t="s">
        <v>13212</v>
      </c>
      <c r="P825" s="5" t="s">
        <v>13212</v>
      </c>
      <c r="Q825" s="5" t="s">
        <v>13212</v>
      </c>
      <c r="R825" s="5" t="s">
        <v>30</v>
      </c>
      <c r="S825" s="5">
        <v>1</v>
      </c>
      <c r="T825" s="5">
        <v>2</v>
      </c>
      <c r="U825" s="5" t="s">
        <v>14279</v>
      </c>
      <c r="V825" s="5" t="s">
        <v>13041</v>
      </c>
      <c r="X825" s="5" t="s">
        <v>13662</v>
      </c>
      <c r="Y825" s="5" t="s">
        <v>15086</v>
      </c>
      <c r="Z825" s="5">
        <f t="shared" si="13"/>
        <v>1</v>
      </c>
    </row>
    <row r="826" spans="1:26" x14ac:dyDescent="0.25">
      <c r="A826" s="5" t="s">
        <v>303</v>
      </c>
      <c r="B826" s="5" t="s">
        <v>181</v>
      </c>
      <c r="C826" s="5">
        <v>0</v>
      </c>
      <c r="D826" s="5">
        <v>45</v>
      </c>
      <c r="E826" s="5">
        <v>0</v>
      </c>
      <c r="F826" s="5" t="s">
        <v>14565</v>
      </c>
      <c r="G826" s="5">
        <v>2</v>
      </c>
      <c r="H826" s="5">
        <v>2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 t="s">
        <v>13212</v>
      </c>
      <c r="O826" s="5" t="s">
        <v>13212</v>
      </c>
      <c r="P826" s="5" t="s">
        <v>13212</v>
      </c>
      <c r="Q826" s="5" t="s">
        <v>13212</v>
      </c>
      <c r="R826" s="5" t="s">
        <v>30</v>
      </c>
      <c r="S826" s="5">
        <v>1</v>
      </c>
      <c r="T826" s="5">
        <v>1</v>
      </c>
      <c r="U826" s="5" t="s">
        <v>14279</v>
      </c>
      <c r="V826" s="5" t="s">
        <v>13041</v>
      </c>
      <c r="X826" s="5" t="s">
        <v>13662</v>
      </c>
      <c r="Y826" s="5" t="s">
        <v>15087</v>
      </c>
      <c r="Z826" s="5">
        <f t="shared" si="13"/>
        <v>1</v>
      </c>
    </row>
    <row r="827" spans="1:26" x14ac:dyDescent="0.25">
      <c r="A827" s="5" t="s">
        <v>972</v>
      </c>
      <c r="B827" s="5" t="s">
        <v>28</v>
      </c>
      <c r="C827" s="5">
        <v>0</v>
      </c>
      <c r="D827" s="5">
        <v>60</v>
      </c>
      <c r="E827" s="5">
        <v>0</v>
      </c>
      <c r="F827" s="5" t="s">
        <v>13044</v>
      </c>
      <c r="G827" s="5">
        <v>2</v>
      </c>
      <c r="H827" s="5">
        <v>2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 t="s">
        <v>13212</v>
      </c>
      <c r="O827" s="5" t="s">
        <v>13212</v>
      </c>
      <c r="P827" s="5" t="s">
        <v>13212</v>
      </c>
      <c r="Q827" s="5" t="s">
        <v>13212</v>
      </c>
      <c r="R827" s="5" t="s">
        <v>1476</v>
      </c>
      <c r="S827" s="5">
        <v>1</v>
      </c>
      <c r="T827" s="5">
        <v>2</v>
      </c>
      <c r="V827" s="5" t="s">
        <v>13041</v>
      </c>
      <c r="X827" s="5" t="s">
        <v>13662</v>
      </c>
      <c r="Y827" s="5" t="s">
        <v>15088</v>
      </c>
      <c r="Z827" s="5">
        <f t="shared" si="13"/>
        <v>1</v>
      </c>
    </row>
    <row r="828" spans="1:26" x14ac:dyDescent="0.25">
      <c r="A828" s="5" t="s">
        <v>969</v>
      </c>
      <c r="B828" s="5" t="s">
        <v>28</v>
      </c>
      <c r="C828" s="5">
        <v>0</v>
      </c>
      <c r="D828" s="5">
        <v>30</v>
      </c>
      <c r="E828" s="5">
        <v>0</v>
      </c>
      <c r="F828" s="5" t="s">
        <v>970</v>
      </c>
      <c r="G828" s="5">
        <v>5</v>
      </c>
      <c r="H828" s="5">
        <v>5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 t="s">
        <v>13212</v>
      </c>
      <c r="O828" s="5" t="s">
        <v>13212</v>
      </c>
      <c r="P828" s="5" t="s">
        <v>13212</v>
      </c>
      <c r="Q828" s="5" t="s">
        <v>13212</v>
      </c>
      <c r="R828" s="5" t="s">
        <v>751</v>
      </c>
      <c r="S828" s="5">
        <v>11</v>
      </c>
      <c r="T828" s="5">
        <v>2</v>
      </c>
      <c r="V828" s="5" t="s">
        <v>13041</v>
      </c>
      <c r="X828" s="5" t="s">
        <v>13662</v>
      </c>
      <c r="Y828" s="5" t="s">
        <v>15089</v>
      </c>
      <c r="Z828" s="5">
        <f t="shared" si="13"/>
        <v>1</v>
      </c>
    </row>
    <row r="829" spans="1:26" x14ac:dyDescent="0.25">
      <c r="A829" s="5" t="s">
        <v>2284</v>
      </c>
      <c r="B829" s="5" t="s">
        <v>28</v>
      </c>
      <c r="C829" s="5">
        <v>0</v>
      </c>
      <c r="D829" s="5" t="s">
        <v>153</v>
      </c>
      <c r="E829" s="5">
        <v>0</v>
      </c>
      <c r="F829" s="5" t="s">
        <v>13044</v>
      </c>
      <c r="G829" s="5">
        <v>2</v>
      </c>
      <c r="H829" s="5">
        <v>2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 t="s">
        <v>13212</v>
      </c>
      <c r="O829" s="5" t="s">
        <v>13212</v>
      </c>
      <c r="P829" s="5" t="s">
        <v>13212</v>
      </c>
      <c r="Q829" s="5" t="s">
        <v>13212</v>
      </c>
      <c r="R829" s="5" t="s">
        <v>1476</v>
      </c>
      <c r="S829" s="5">
        <v>1</v>
      </c>
      <c r="T829" s="5">
        <v>2</v>
      </c>
      <c r="V829" s="5" t="s">
        <v>13041</v>
      </c>
      <c r="X829" s="5" t="s">
        <v>13662</v>
      </c>
      <c r="Y829" s="5" t="s">
        <v>15090</v>
      </c>
      <c r="Z829" s="5">
        <f t="shared" si="13"/>
        <v>1</v>
      </c>
    </row>
    <row r="830" spans="1:26" x14ac:dyDescent="0.25">
      <c r="A830" s="5" t="s">
        <v>2390</v>
      </c>
      <c r="B830" s="5" t="s">
        <v>28</v>
      </c>
      <c r="C830" s="5">
        <v>0</v>
      </c>
      <c r="D830" s="5" t="s">
        <v>153</v>
      </c>
      <c r="E830" s="5">
        <v>0</v>
      </c>
      <c r="F830" s="5" t="s">
        <v>13044</v>
      </c>
      <c r="G830" s="5">
        <v>2</v>
      </c>
      <c r="H830" s="5">
        <v>2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 t="s">
        <v>13212</v>
      </c>
      <c r="O830" s="5" t="s">
        <v>13212</v>
      </c>
      <c r="P830" s="5" t="s">
        <v>13212</v>
      </c>
      <c r="Q830" s="5" t="s">
        <v>13212</v>
      </c>
      <c r="R830" s="5" t="s">
        <v>1476</v>
      </c>
      <c r="S830" s="5">
        <v>1</v>
      </c>
      <c r="T830" s="5">
        <v>2</v>
      </c>
      <c r="V830" s="5" t="s">
        <v>13041</v>
      </c>
      <c r="X830" s="5" t="s">
        <v>13662</v>
      </c>
      <c r="Y830" s="5" t="s">
        <v>15091</v>
      </c>
      <c r="Z830" s="5">
        <f t="shared" si="13"/>
        <v>1</v>
      </c>
    </row>
    <row r="831" spans="1:26" x14ac:dyDescent="0.25">
      <c r="A831" s="5" t="s">
        <v>2846</v>
      </c>
      <c r="B831" s="5" t="s">
        <v>28</v>
      </c>
      <c r="C831" s="5">
        <v>0</v>
      </c>
      <c r="D831" s="5" t="s">
        <v>153</v>
      </c>
      <c r="E831" s="5">
        <v>0</v>
      </c>
      <c r="F831" s="5" t="s">
        <v>13050</v>
      </c>
      <c r="G831" s="5">
        <v>2</v>
      </c>
      <c r="H831" s="5">
        <v>2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 t="s">
        <v>13212</v>
      </c>
      <c r="O831" s="5" t="s">
        <v>13212</v>
      </c>
      <c r="P831" s="5" t="s">
        <v>13212</v>
      </c>
      <c r="Q831" s="5" t="s">
        <v>13212</v>
      </c>
      <c r="R831" s="5" t="s">
        <v>1476</v>
      </c>
      <c r="S831" s="5">
        <v>1</v>
      </c>
      <c r="T831" s="5">
        <v>2</v>
      </c>
      <c r="V831" s="5" t="s">
        <v>13041</v>
      </c>
      <c r="X831" s="5" t="s">
        <v>13662</v>
      </c>
      <c r="Y831" s="5" t="s">
        <v>15092</v>
      </c>
      <c r="Z831" s="5">
        <f t="shared" si="13"/>
        <v>1</v>
      </c>
    </row>
    <row r="832" spans="1:26" x14ac:dyDescent="0.25">
      <c r="A832" s="5" t="s">
        <v>204</v>
      </c>
      <c r="B832" s="5" t="s">
        <v>28</v>
      </c>
      <c r="C832" s="5">
        <v>0</v>
      </c>
      <c r="D832" s="5" t="s">
        <v>153</v>
      </c>
      <c r="E832" s="5">
        <v>0</v>
      </c>
      <c r="F832" s="5" t="s">
        <v>13044</v>
      </c>
      <c r="G832" s="5">
        <v>2</v>
      </c>
      <c r="H832" s="5">
        <v>2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 t="s">
        <v>13212</v>
      </c>
      <c r="O832" s="5" t="s">
        <v>13212</v>
      </c>
      <c r="P832" s="5" t="s">
        <v>13212</v>
      </c>
      <c r="Q832" s="5" t="s">
        <v>13212</v>
      </c>
      <c r="R832" s="5" t="s">
        <v>1476</v>
      </c>
      <c r="S832" s="5">
        <v>1</v>
      </c>
      <c r="T832" s="5">
        <v>2</v>
      </c>
      <c r="V832" s="5" t="s">
        <v>13041</v>
      </c>
      <c r="X832" s="5" t="s">
        <v>13662</v>
      </c>
      <c r="Y832" s="5" t="s">
        <v>15093</v>
      </c>
      <c r="Z832" s="5">
        <f t="shared" si="13"/>
        <v>1</v>
      </c>
    </row>
    <row r="833" spans="1:26" x14ac:dyDescent="0.25">
      <c r="A833" s="5" t="s">
        <v>202</v>
      </c>
      <c r="B833" s="5" t="s">
        <v>28</v>
      </c>
      <c r="C833" s="5">
        <v>0</v>
      </c>
      <c r="D833" s="5" t="s">
        <v>153</v>
      </c>
      <c r="E833" s="5">
        <v>0</v>
      </c>
      <c r="F833" s="5" t="s">
        <v>13044</v>
      </c>
      <c r="G833" s="5">
        <v>2</v>
      </c>
      <c r="H833" s="5">
        <v>2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 t="s">
        <v>13212</v>
      </c>
      <c r="O833" s="5" t="s">
        <v>13212</v>
      </c>
      <c r="P833" s="5" t="s">
        <v>13212</v>
      </c>
      <c r="Q833" s="5" t="s">
        <v>13212</v>
      </c>
      <c r="R833" s="5" t="s">
        <v>30</v>
      </c>
      <c r="S833" s="5">
        <v>8</v>
      </c>
      <c r="T833" s="5">
        <v>2</v>
      </c>
      <c r="V833" s="5" t="s">
        <v>13041</v>
      </c>
      <c r="X833" s="5" t="s">
        <v>13662</v>
      </c>
      <c r="Y833" s="5" t="s">
        <v>15094</v>
      </c>
      <c r="Z833" s="5">
        <f t="shared" si="13"/>
        <v>1</v>
      </c>
    </row>
    <row r="834" spans="1:26" x14ac:dyDescent="0.25">
      <c r="A834" s="5" t="s">
        <v>2853</v>
      </c>
      <c r="B834" s="5" t="s">
        <v>28</v>
      </c>
      <c r="C834" s="5">
        <v>0</v>
      </c>
      <c r="D834" s="5" t="s">
        <v>153</v>
      </c>
      <c r="E834" s="5">
        <v>0</v>
      </c>
      <c r="F834" s="5" t="s">
        <v>13044</v>
      </c>
      <c r="G834" s="5">
        <v>2</v>
      </c>
      <c r="H834" s="5">
        <v>2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 t="s">
        <v>13212</v>
      </c>
      <c r="O834" s="5" t="s">
        <v>13212</v>
      </c>
      <c r="P834" s="5" t="s">
        <v>13212</v>
      </c>
      <c r="Q834" s="5" t="s">
        <v>13212</v>
      </c>
      <c r="R834" s="5" t="s">
        <v>1476</v>
      </c>
      <c r="S834" s="5">
        <v>1</v>
      </c>
      <c r="T834" s="5">
        <v>2</v>
      </c>
      <c r="V834" s="5" t="s">
        <v>13041</v>
      </c>
      <c r="X834" s="5" t="s">
        <v>13662</v>
      </c>
      <c r="Y834" s="5" t="s">
        <v>15095</v>
      </c>
      <c r="Z834" s="5">
        <f t="shared" ref="Z834:Z897" si="14">COUNTIF(Y:Y,Y834)</f>
        <v>1</v>
      </c>
    </row>
    <row r="835" spans="1:26" x14ac:dyDescent="0.25">
      <c r="A835" s="5" t="s">
        <v>725</v>
      </c>
      <c r="B835" s="5" t="s">
        <v>28</v>
      </c>
      <c r="C835" s="5">
        <v>0</v>
      </c>
      <c r="D835" s="5" t="s">
        <v>153</v>
      </c>
      <c r="E835" s="5">
        <v>0</v>
      </c>
      <c r="F835" s="5" t="s">
        <v>13044</v>
      </c>
      <c r="G835" s="5">
        <v>2</v>
      </c>
      <c r="H835" s="5">
        <v>2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 t="s">
        <v>13212</v>
      </c>
      <c r="O835" s="5" t="s">
        <v>13212</v>
      </c>
      <c r="P835" s="5" t="s">
        <v>13212</v>
      </c>
      <c r="Q835" s="5" t="s">
        <v>13212</v>
      </c>
      <c r="R835" s="5" t="s">
        <v>1476</v>
      </c>
      <c r="S835" s="5">
        <v>1</v>
      </c>
      <c r="T835" s="5">
        <v>2</v>
      </c>
      <c r="V835" s="5" t="s">
        <v>13041</v>
      </c>
      <c r="X835" s="5" t="s">
        <v>13662</v>
      </c>
      <c r="Y835" s="5" t="s">
        <v>15096</v>
      </c>
      <c r="Z835" s="5">
        <f t="shared" si="14"/>
        <v>1</v>
      </c>
    </row>
    <row r="836" spans="1:26" x14ac:dyDescent="0.25">
      <c r="A836" s="5" t="s">
        <v>723</v>
      </c>
      <c r="B836" s="5" t="s">
        <v>28</v>
      </c>
      <c r="C836" s="5">
        <v>0</v>
      </c>
      <c r="D836" s="5" t="s">
        <v>153</v>
      </c>
      <c r="E836" s="5">
        <v>0</v>
      </c>
      <c r="F836" s="5" t="s">
        <v>13044</v>
      </c>
      <c r="G836" s="5">
        <v>2</v>
      </c>
      <c r="H836" s="5">
        <v>2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 t="s">
        <v>13212</v>
      </c>
      <c r="O836" s="5" t="s">
        <v>13212</v>
      </c>
      <c r="P836" s="5" t="s">
        <v>13212</v>
      </c>
      <c r="Q836" s="5" t="s">
        <v>13212</v>
      </c>
      <c r="R836" s="5" t="s">
        <v>30</v>
      </c>
      <c r="S836" s="5">
        <v>8</v>
      </c>
      <c r="T836" s="5">
        <v>2</v>
      </c>
      <c r="V836" s="5" t="s">
        <v>13041</v>
      </c>
      <c r="X836" s="5" t="s">
        <v>13662</v>
      </c>
      <c r="Y836" s="5" t="s">
        <v>15097</v>
      </c>
      <c r="Z836" s="5">
        <f t="shared" si="14"/>
        <v>1</v>
      </c>
    </row>
    <row r="837" spans="1:26" x14ac:dyDescent="0.25">
      <c r="A837" s="5" t="s">
        <v>1634</v>
      </c>
      <c r="B837" s="5" t="s">
        <v>28</v>
      </c>
      <c r="C837" s="5">
        <v>0</v>
      </c>
      <c r="D837" s="5" t="s">
        <v>153</v>
      </c>
      <c r="E837" s="5">
        <v>0</v>
      </c>
      <c r="F837" s="5" t="s">
        <v>13044</v>
      </c>
      <c r="G837" s="5">
        <v>2</v>
      </c>
      <c r="H837" s="5">
        <v>2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 t="s">
        <v>13212</v>
      </c>
      <c r="O837" s="5" t="s">
        <v>13212</v>
      </c>
      <c r="P837" s="5" t="s">
        <v>13212</v>
      </c>
      <c r="Q837" s="5" t="s">
        <v>13212</v>
      </c>
      <c r="R837" s="5" t="s">
        <v>1476</v>
      </c>
      <c r="S837" s="5">
        <v>1</v>
      </c>
      <c r="T837" s="5">
        <v>2</v>
      </c>
      <c r="V837" s="5" t="s">
        <v>13041</v>
      </c>
      <c r="X837" s="5" t="s">
        <v>13662</v>
      </c>
      <c r="Y837" s="5" t="s">
        <v>15098</v>
      </c>
      <c r="Z837" s="5">
        <f t="shared" si="14"/>
        <v>1</v>
      </c>
    </row>
    <row r="838" spans="1:26" x14ac:dyDescent="0.25">
      <c r="A838" s="5" t="s">
        <v>2439</v>
      </c>
      <c r="B838" s="5" t="s">
        <v>28</v>
      </c>
      <c r="C838" s="5">
        <v>0</v>
      </c>
      <c r="D838" s="5" t="s">
        <v>153</v>
      </c>
      <c r="E838" s="5">
        <v>0</v>
      </c>
      <c r="F838" s="5" t="s">
        <v>13044</v>
      </c>
      <c r="G838" s="5">
        <v>2</v>
      </c>
      <c r="H838" s="5">
        <v>2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 t="s">
        <v>13212</v>
      </c>
      <c r="O838" s="5" t="s">
        <v>13212</v>
      </c>
      <c r="P838" s="5" t="s">
        <v>13212</v>
      </c>
      <c r="Q838" s="5" t="s">
        <v>13212</v>
      </c>
      <c r="R838" s="5" t="s">
        <v>1476</v>
      </c>
      <c r="S838" s="5">
        <v>1</v>
      </c>
      <c r="T838" s="5">
        <v>2</v>
      </c>
      <c r="V838" s="5" t="s">
        <v>13041</v>
      </c>
      <c r="X838" s="5" t="s">
        <v>13662</v>
      </c>
      <c r="Y838" s="5" t="s">
        <v>15099</v>
      </c>
      <c r="Z838" s="5">
        <f t="shared" si="14"/>
        <v>1</v>
      </c>
    </row>
    <row r="839" spans="1:26" x14ac:dyDescent="0.25">
      <c r="A839" s="5" t="s">
        <v>1645</v>
      </c>
      <c r="B839" s="5" t="s">
        <v>28</v>
      </c>
      <c r="C839" s="5">
        <v>0</v>
      </c>
      <c r="D839" s="5" t="s">
        <v>153</v>
      </c>
      <c r="E839" s="5">
        <v>0</v>
      </c>
      <c r="F839" s="5" t="s">
        <v>13044</v>
      </c>
      <c r="G839" s="5">
        <v>2</v>
      </c>
      <c r="H839" s="5">
        <v>2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 t="s">
        <v>13212</v>
      </c>
      <c r="O839" s="5" t="s">
        <v>13212</v>
      </c>
      <c r="P839" s="5" t="s">
        <v>13212</v>
      </c>
      <c r="Q839" s="5" t="s">
        <v>13212</v>
      </c>
      <c r="R839" s="5" t="s">
        <v>1476</v>
      </c>
      <c r="S839" s="5">
        <v>1</v>
      </c>
      <c r="T839" s="5">
        <v>2</v>
      </c>
      <c r="V839" s="5" t="s">
        <v>13041</v>
      </c>
      <c r="X839" s="5" t="s">
        <v>13662</v>
      </c>
      <c r="Y839" s="5" t="s">
        <v>15100</v>
      </c>
      <c r="Z839" s="5">
        <f t="shared" si="14"/>
        <v>1</v>
      </c>
    </row>
    <row r="840" spans="1:26" x14ac:dyDescent="0.25">
      <c r="A840" s="5" t="s">
        <v>2514</v>
      </c>
      <c r="B840" s="5" t="s">
        <v>28</v>
      </c>
      <c r="C840" s="5">
        <v>0</v>
      </c>
      <c r="D840" s="5" t="s">
        <v>153</v>
      </c>
      <c r="E840" s="5">
        <v>0</v>
      </c>
      <c r="F840" s="5" t="s">
        <v>13044</v>
      </c>
      <c r="G840" s="5">
        <v>2</v>
      </c>
      <c r="H840" s="5">
        <v>2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 t="s">
        <v>13212</v>
      </c>
      <c r="O840" s="5" t="s">
        <v>13212</v>
      </c>
      <c r="P840" s="5" t="s">
        <v>13212</v>
      </c>
      <c r="Q840" s="5" t="s">
        <v>13212</v>
      </c>
      <c r="R840" s="5" t="s">
        <v>1476</v>
      </c>
      <c r="S840" s="5">
        <v>1</v>
      </c>
      <c r="T840" s="5">
        <v>2</v>
      </c>
      <c r="V840" s="5" t="s">
        <v>13041</v>
      </c>
      <c r="X840" s="5" t="s">
        <v>13662</v>
      </c>
      <c r="Y840" s="5" t="s">
        <v>15101</v>
      </c>
      <c r="Z840" s="5">
        <f t="shared" si="14"/>
        <v>1</v>
      </c>
    </row>
    <row r="841" spans="1:26" x14ac:dyDescent="0.25">
      <c r="A841" s="5" t="s">
        <v>1669</v>
      </c>
      <c r="B841" s="5" t="s">
        <v>28</v>
      </c>
      <c r="C841" s="5">
        <v>0</v>
      </c>
      <c r="D841" s="5" t="s">
        <v>153</v>
      </c>
      <c r="E841" s="5">
        <v>0</v>
      </c>
      <c r="F841" s="5" t="s">
        <v>13044</v>
      </c>
      <c r="G841" s="5">
        <v>2</v>
      </c>
      <c r="H841" s="5">
        <v>2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 t="s">
        <v>13212</v>
      </c>
      <c r="O841" s="5" t="s">
        <v>13212</v>
      </c>
      <c r="P841" s="5" t="s">
        <v>13212</v>
      </c>
      <c r="Q841" s="5" t="s">
        <v>13212</v>
      </c>
      <c r="R841" s="5" t="s">
        <v>1476</v>
      </c>
      <c r="S841" s="5">
        <v>1</v>
      </c>
      <c r="T841" s="5">
        <v>2</v>
      </c>
      <c r="V841" s="5" t="s">
        <v>13041</v>
      </c>
      <c r="X841" s="5" t="s">
        <v>13662</v>
      </c>
      <c r="Y841" s="5" t="s">
        <v>15102</v>
      </c>
      <c r="Z841" s="5">
        <f t="shared" si="14"/>
        <v>1</v>
      </c>
    </row>
    <row r="842" spans="1:26" x14ac:dyDescent="0.25">
      <c r="A842" s="5" t="s">
        <v>2321</v>
      </c>
      <c r="B842" s="5" t="s">
        <v>28</v>
      </c>
      <c r="C842" s="5">
        <v>0</v>
      </c>
      <c r="D842" s="5" t="s">
        <v>153</v>
      </c>
      <c r="E842" s="5">
        <v>0</v>
      </c>
      <c r="F842" s="5" t="s">
        <v>13044</v>
      </c>
      <c r="G842" s="5">
        <v>2</v>
      </c>
      <c r="H842" s="5">
        <v>2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 t="s">
        <v>13212</v>
      </c>
      <c r="O842" s="5" t="s">
        <v>13212</v>
      </c>
      <c r="P842" s="5" t="s">
        <v>13212</v>
      </c>
      <c r="Q842" s="5" t="s">
        <v>13212</v>
      </c>
      <c r="R842" s="5" t="s">
        <v>1476</v>
      </c>
      <c r="S842" s="5">
        <v>1</v>
      </c>
      <c r="T842" s="5">
        <v>2</v>
      </c>
      <c r="V842" s="5" t="s">
        <v>13041</v>
      </c>
      <c r="X842" s="5" t="s">
        <v>13662</v>
      </c>
      <c r="Y842" s="5" t="s">
        <v>15103</v>
      </c>
      <c r="Z842" s="5">
        <f t="shared" si="14"/>
        <v>1</v>
      </c>
    </row>
    <row r="843" spans="1:26" x14ac:dyDescent="0.25">
      <c r="A843" s="5" t="s">
        <v>426</v>
      </c>
      <c r="B843" s="5" t="s">
        <v>28</v>
      </c>
      <c r="C843" s="5">
        <v>0</v>
      </c>
      <c r="D843" s="5" t="s">
        <v>153</v>
      </c>
      <c r="E843" s="5">
        <v>0</v>
      </c>
      <c r="F843" s="5" t="s">
        <v>13044</v>
      </c>
      <c r="G843" s="5">
        <v>2</v>
      </c>
      <c r="H843" s="5">
        <v>2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 t="s">
        <v>13212</v>
      </c>
      <c r="O843" s="5" t="s">
        <v>13212</v>
      </c>
      <c r="P843" s="5" t="s">
        <v>13212</v>
      </c>
      <c r="Q843" s="5" t="s">
        <v>13212</v>
      </c>
      <c r="R843" s="5" t="s">
        <v>1476</v>
      </c>
      <c r="S843" s="5">
        <v>1</v>
      </c>
      <c r="T843" s="5">
        <v>2</v>
      </c>
      <c r="V843" s="5" t="s">
        <v>13041</v>
      </c>
      <c r="X843" s="5" t="s">
        <v>13662</v>
      </c>
      <c r="Y843" s="5" t="s">
        <v>15104</v>
      </c>
      <c r="Z843" s="5">
        <f t="shared" si="14"/>
        <v>1</v>
      </c>
    </row>
    <row r="844" spans="1:26" x14ac:dyDescent="0.25">
      <c r="A844" s="5" t="s">
        <v>424</v>
      </c>
      <c r="B844" s="5" t="s">
        <v>28</v>
      </c>
      <c r="C844" s="5">
        <v>0</v>
      </c>
      <c r="D844" s="5" t="s">
        <v>153</v>
      </c>
      <c r="E844" s="5">
        <v>0</v>
      </c>
      <c r="F844" s="5" t="s">
        <v>13044</v>
      </c>
      <c r="G844" s="5">
        <v>2</v>
      </c>
      <c r="H844" s="5">
        <v>2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 t="s">
        <v>13212</v>
      </c>
      <c r="O844" s="5" t="s">
        <v>13212</v>
      </c>
      <c r="P844" s="5" t="s">
        <v>13212</v>
      </c>
      <c r="Q844" s="5" t="s">
        <v>13212</v>
      </c>
      <c r="R844" s="5" t="s">
        <v>30</v>
      </c>
      <c r="S844" s="5">
        <v>1</v>
      </c>
      <c r="T844" s="5">
        <v>2</v>
      </c>
      <c r="U844" s="5" t="s">
        <v>14279</v>
      </c>
      <c r="V844" s="5" t="s">
        <v>13041</v>
      </c>
      <c r="X844" s="5" t="s">
        <v>13662</v>
      </c>
      <c r="Y844" s="5" t="s">
        <v>15105</v>
      </c>
      <c r="Z844" s="5">
        <f t="shared" si="14"/>
        <v>1</v>
      </c>
    </row>
    <row r="845" spans="1:26" x14ac:dyDescent="0.25">
      <c r="A845" s="5" t="s">
        <v>411</v>
      </c>
      <c r="B845" s="5" t="s">
        <v>28</v>
      </c>
      <c r="C845" s="5">
        <v>0</v>
      </c>
      <c r="D845" s="5" t="s">
        <v>153</v>
      </c>
      <c r="E845" s="5">
        <v>0</v>
      </c>
      <c r="F845" s="5" t="s">
        <v>13044</v>
      </c>
      <c r="G845" s="5">
        <v>2</v>
      </c>
      <c r="H845" s="5">
        <v>2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 t="s">
        <v>13212</v>
      </c>
      <c r="O845" s="5" t="s">
        <v>13212</v>
      </c>
      <c r="P845" s="5" t="s">
        <v>13212</v>
      </c>
      <c r="Q845" s="5" t="s">
        <v>13212</v>
      </c>
      <c r="R845" s="5" t="s">
        <v>1476</v>
      </c>
      <c r="S845" s="5">
        <v>1</v>
      </c>
      <c r="T845" s="5">
        <v>2</v>
      </c>
      <c r="V845" s="5" t="s">
        <v>13041</v>
      </c>
      <c r="X845" s="5" t="s">
        <v>13662</v>
      </c>
      <c r="Y845" s="5" t="s">
        <v>15106</v>
      </c>
      <c r="Z845" s="5">
        <f t="shared" si="14"/>
        <v>1</v>
      </c>
    </row>
    <row r="846" spans="1:26" x14ac:dyDescent="0.25">
      <c r="A846" s="5" t="s">
        <v>409</v>
      </c>
      <c r="B846" s="5" t="s">
        <v>28</v>
      </c>
      <c r="C846" s="5">
        <v>0</v>
      </c>
      <c r="D846" s="5">
        <v>60</v>
      </c>
      <c r="E846" s="5">
        <v>0</v>
      </c>
      <c r="F846" s="5" t="s">
        <v>13044</v>
      </c>
      <c r="G846" s="5">
        <v>2</v>
      </c>
      <c r="H846" s="5">
        <v>2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 t="s">
        <v>13212</v>
      </c>
      <c r="O846" s="5" t="s">
        <v>13212</v>
      </c>
      <c r="P846" s="5" t="s">
        <v>13212</v>
      </c>
      <c r="Q846" s="5" t="s">
        <v>13212</v>
      </c>
      <c r="R846" s="5" t="s">
        <v>30</v>
      </c>
      <c r="S846" s="5">
        <v>1</v>
      </c>
      <c r="T846" s="5">
        <v>2</v>
      </c>
      <c r="U846" s="5" t="s">
        <v>14279</v>
      </c>
      <c r="V846" s="5" t="s">
        <v>13041</v>
      </c>
      <c r="X846" s="5" t="s">
        <v>13662</v>
      </c>
      <c r="Y846" s="5" t="s">
        <v>15107</v>
      </c>
      <c r="Z846" s="5">
        <f t="shared" si="14"/>
        <v>1</v>
      </c>
    </row>
    <row r="847" spans="1:26" x14ac:dyDescent="0.25">
      <c r="A847" s="5" t="s">
        <v>676</v>
      </c>
      <c r="B847" s="5" t="s">
        <v>28</v>
      </c>
      <c r="C847" s="5">
        <v>0</v>
      </c>
      <c r="D847" s="5" t="s">
        <v>153</v>
      </c>
      <c r="E847" s="5">
        <v>0</v>
      </c>
      <c r="F847" s="5" t="s">
        <v>13044</v>
      </c>
      <c r="G847" s="5">
        <v>2</v>
      </c>
      <c r="H847" s="5">
        <v>2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 t="s">
        <v>13212</v>
      </c>
      <c r="O847" s="5" t="s">
        <v>13212</v>
      </c>
      <c r="P847" s="5" t="s">
        <v>13212</v>
      </c>
      <c r="Q847" s="5" t="s">
        <v>13212</v>
      </c>
      <c r="R847" s="5" t="s">
        <v>1476</v>
      </c>
      <c r="S847" s="5">
        <v>1</v>
      </c>
      <c r="T847" s="5">
        <v>2</v>
      </c>
      <c r="V847" s="5" t="s">
        <v>13041</v>
      </c>
      <c r="X847" s="5" t="s">
        <v>13662</v>
      </c>
      <c r="Y847" s="5" t="s">
        <v>15108</v>
      </c>
      <c r="Z847" s="5">
        <f t="shared" si="14"/>
        <v>1</v>
      </c>
    </row>
    <row r="848" spans="1:26" x14ac:dyDescent="0.25">
      <c r="A848" s="5" t="s">
        <v>674</v>
      </c>
      <c r="B848" s="5" t="s">
        <v>28</v>
      </c>
      <c r="C848" s="5">
        <v>0</v>
      </c>
      <c r="D848" s="5" t="s">
        <v>153</v>
      </c>
      <c r="E848" s="5">
        <v>0</v>
      </c>
      <c r="F848" s="5" t="s">
        <v>13044</v>
      </c>
      <c r="G848" s="5">
        <v>2</v>
      </c>
      <c r="H848" s="5">
        <v>2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 t="s">
        <v>13212</v>
      </c>
      <c r="O848" s="5" t="s">
        <v>13212</v>
      </c>
      <c r="P848" s="5" t="s">
        <v>13212</v>
      </c>
      <c r="Q848" s="5" t="s">
        <v>13212</v>
      </c>
      <c r="R848" s="5" t="s">
        <v>30</v>
      </c>
      <c r="S848" s="5">
        <v>1</v>
      </c>
      <c r="T848" s="5">
        <v>2</v>
      </c>
      <c r="U848" s="5" t="s">
        <v>14279</v>
      </c>
      <c r="V848" s="5" t="s">
        <v>13041</v>
      </c>
      <c r="X848" s="5" t="s">
        <v>13662</v>
      </c>
      <c r="Y848" s="5" t="s">
        <v>15109</v>
      </c>
      <c r="Z848" s="5">
        <f t="shared" si="14"/>
        <v>1</v>
      </c>
    </row>
    <row r="849" spans="1:26" x14ac:dyDescent="0.25">
      <c r="A849" s="5" t="s">
        <v>365</v>
      </c>
      <c r="B849" s="5" t="s">
        <v>28</v>
      </c>
      <c r="C849" s="5">
        <v>0</v>
      </c>
      <c r="D849" s="5" t="s">
        <v>153</v>
      </c>
      <c r="E849" s="5">
        <v>0</v>
      </c>
      <c r="F849" s="5" t="s">
        <v>13044</v>
      </c>
      <c r="G849" s="5">
        <v>2</v>
      </c>
      <c r="H849" s="5">
        <v>2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 t="s">
        <v>13212</v>
      </c>
      <c r="O849" s="5" t="s">
        <v>13212</v>
      </c>
      <c r="P849" s="5" t="s">
        <v>13212</v>
      </c>
      <c r="Q849" s="5" t="s">
        <v>13212</v>
      </c>
      <c r="R849" s="5" t="s">
        <v>1476</v>
      </c>
      <c r="S849" s="5">
        <v>1</v>
      </c>
      <c r="T849" s="5">
        <v>2</v>
      </c>
      <c r="V849" s="5" t="s">
        <v>13041</v>
      </c>
      <c r="X849" s="5" t="s">
        <v>13662</v>
      </c>
      <c r="Y849" s="5" t="s">
        <v>15110</v>
      </c>
      <c r="Z849" s="5">
        <f t="shared" si="14"/>
        <v>1</v>
      </c>
    </row>
    <row r="850" spans="1:26" x14ac:dyDescent="0.25">
      <c r="A850" s="5" t="s">
        <v>363</v>
      </c>
      <c r="B850" s="5" t="s">
        <v>28</v>
      </c>
      <c r="C850" s="5">
        <v>0</v>
      </c>
      <c r="D850" s="5" t="s">
        <v>153</v>
      </c>
      <c r="E850" s="5">
        <v>0</v>
      </c>
      <c r="F850" s="5" t="s">
        <v>13044</v>
      </c>
      <c r="G850" s="5">
        <v>2</v>
      </c>
      <c r="H850" s="5">
        <v>2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 t="s">
        <v>13212</v>
      </c>
      <c r="O850" s="5" t="s">
        <v>13212</v>
      </c>
      <c r="P850" s="5" t="s">
        <v>13212</v>
      </c>
      <c r="Q850" s="5" t="s">
        <v>13212</v>
      </c>
      <c r="R850" s="5" t="s">
        <v>30</v>
      </c>
      <c r="S850" s="5">
        <v>1</v>
      </c>
      <c r="T850" s="5">
        <v>2</v>
      </c>
      <c r="U850" s="5" t="s">
        <v>14279</v>
      </c>
      <c r="V850" s="5" t="s">
        <v>13041</v>
      </c>
      <c r="X850" s="5" t="s">
        <v>13662</v>
      </c>
      <c r="Y850" s="5" t="s">
        <v>15111</v>
      </c>
      <c r="Z850" s="5">
        <f t="shared" si="14"/>
        <v>1</v>
      </c>
    </row>
    <row r="851" spans="1:26" x14ac:dyDescent="0.25">
      <c r="A851" s="5" t="s">
        <v>263</v>
      </c>
      <c r="B851" s="5" t="s">
        <v>28</v>
      </c>
      <c r="C851" s="5">
        <v>0</v>
      </c>
      <c r="D851" s="5" t="s">
        <v>153</v>
      </c>
      <c r="E851" s="5">
        <v>0</v>
      </c>
      <c r="F851" s="5" t="s">
        <v>13044</v>
      </c>
      <c r="G851" s="5">
        <v>2</v>
      </c>
      <c r="H851" s="5">
        <v>2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 t="s">
        <v>13212</v>
      </c>
      <c r="O851" s="5" t="s">
        <v>13212</v>
      </c>
      <c r="P851" s="5" t="s">
        <v>13212</v>
      </c>
      <c r="Q851" s="5" t="s">
        <v>13212</v>
      </c>
      <c r="R851" s="5" t="s">
        <v>1476</v>
      </c>
      <c r="S851" s="5">
        <v>1</v>
      </c>
      <c r="T851" s="5">
        <v>2</v>
      </c>
      <c r="V851" s="5" t="s">
        <v>13041</v>
      </c>
      <c r="X851" s="5" t="s">
        <v>13662</v>
      </c>
      <c r="Y851" s="5" t="s">
        <v>15112</v>
      </c>
      <c r="Z851" s="5">
        <f t="shared" si="14"/>
        <v>1</v>
      </c>
    </row>
    <row r="852" spans="1:26" x14ac:dyDescent="0.25">
      <c r="A852" s="5" t="s">
        <v>261</v>
      </c>
      <c r="B852" s="5" t="s">
        <v>28</v>
      </c>
      <c r="C852" s="5">
        <v>0</v>
      </c>
      <c r="D852" s="5" t="s">
        <v>153</v>
      </c>
      <c r="E852" s="5">
        <v>0</v>
      </c>
      <c r="F852" s="5" t="s">
        <v>13044</v>
      </c>
      <c r="G852" s="5">
        <v>2</v>
      </c>
      <c r="H852" s="5">
        <v>2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 t="s">
        <v>13212</v>
      </c>
      <c r="O852" s="5" t="s">
        <v>13212</v>
      </c>
      <c r="P852" s="5" t="s">
        <v>13212</v>
      </c>
      <c r="Q852" s="5" t="s">
        <v>13212</v>
      </c>
      <c r="R852" s="5" t="s">
        <v>30</v>
      </c>
      <c r="S852" s="5">
        <v>1</v>
      </c>
      <c r="T852" s="5">
        <v>2</v>
      </c>
      <c r="U852" s="5" t="s">
        <v>14279</v>
      </c>
      <c r="V852" s="5" t="s">
        <v>13041</v>
      </c>
      <c r="X852" s="5" t="s">
        <v>13662</v>
      </c>
      <c r="Y852" s="5" t="s">
        <v>15113</v>
      </c>
      <c r="Z852" s="5">
        <f t="shared" si="14"/>
        <v>1</v>
      </c>
    </row>
    <row r="853" spans="1:26" x14ac:dyDescent="0.25">
      <c r="A853" s="5" t="s">
        <v>483</v>
      </c>
      <c r="B853" s="5" t="s">
        <v>28</v>
      </c>
      <c r="C853" s="5">
        <v>0</v>
      </c>
      <c r="D853" s="5" t="s">
        <v>153</v>
      </c>
      <c r="E853" s="5">
        <v>0</v>
      </c>
      <c r="F853" s="5" t="s">
        <v>13044</v>
      </c>
      <c r="G853" s="5">
        <v>2</v>
      </c>
      <c r="H853" s="5">
        <v>2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 t="s">
        <v>13212</v>
      </c>
      <c r="O853" s="5" t="s">
        <v>13212</v>
      </c>
      <c r="P853" s="5" t="s">
        <v>13212</v>
      </c>
      <c r="Q853" s="5" t="s">
        <v>13212</v>
      </c>
      <c r="R853" s="5" t="s">
        <v>1476</v>
      </c>
      <c r="S853" s="5">
        <v>1</v>
      </c>
      <c r="T853" s="5">
        <v>2</v>
      </c>
      <c r="V853" s="5" t="s">
        <v>13041</v>
      </c>
      <c r="X853" s="5" t="s">
        <v>13662</v>
      </c>
      <c r="Y853" s="5" t="s">
        <v>15114</v>
      </c>
      <c r="Z853" s="5">
        <f t="shared" si="14"/>
        <v>1</v>
      </c>
    </row>
    <row r="854" spans="1:26" x14ac:dyDescent="0.25">
      <c r="A854" s="5" t="s">
        <v>481</v>
      </c>
      <c r="B854" s="5" t="s">
        <v>28</v>
      </c>
      <c r="C854" s="5">
        <v>0</v>
      </c>
      <c r="D854" s="5" t="s">
        <v>153</v>
      </c>
      <c r="E854" s="5">
        <v>0</v>
      </c>
      <c r="F854" s="5" t="s">
        <v>13044</v>
      </c>
      <c r="G854" s="5">
        <v>2</v>
      </c>
      <c r="H854" s="5">
        <v>2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 t="s">
        <v>13212</v>
      </c>
      <c r="O854" s="5" t="s">
        <v>13212</v>
      </c>
      <c r="P854" s="5" t="s">
        <v>13212</v>
      </c>
      <c r="Q854" s="5" t="s">
        <v>13212</v>
      </c>
      <c r="R854" s="5" t="s">
        <v>30</v>
      </c>
      <c r="S854" s="5">
        <v>1</v>
      </c>
      <c r="T854" s="5">
        <v>2</v>
      </c>
      <c r="U854" s="5" t="s">
        <v>14279</v>
      </c>
      <c r="V854" s="5" t="s">
        <v>13041</v>
      </c>
      <c r="X854" s="5" t="s">
        <v>13662</v>
      </c>
      <c r="Y854" s="5" t="s">
        <v>15115</v>
      </c>
      <c r="Z854" s="5">
        <f t="shared" si="14"/>
        <v>1</v>
      </c>
    </row>
    <row r="855" spans="1:26" x14ac:dyDescent="0.25">
      <c r="A855" s="5" t="s">
        <v>581</v>
      </c>
      <c r="B855" s="5" t="s">
        <v>28</v>
      </c>
      <c r="C855" s="5">
        <v>0</v>
      </c>
      <c r="D855" s="5" t="s">
        <v>153</v>
      </c>
      <c r="E855" s="5">
        <v>0</v>
      </c>
      <c r="F855" s="5" t="s">
        <v>13044</v>
      </c>
      <c r="G855" s="5">
        <v>2</v>
      </c>
      <c r="H855" s="5">
        <v>2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 t="s">
        <v>13212</v>
      </c>
      <c r="O855" s="5" t="s">
        <v>13212</v>
      </c>
      <c r="P855" s="5" t="s">
        <v>13212</v>
      </c>
      <c r="Q855" s="5" t="s">
        <v>13212</v>
      </c>
      <c r="R855" s="5" t="s">
        <v>1476</v>
      </c>
      <c r="S855" s="5">
        <v>1</v>
      </c>
      <c r="T855" s="5">
        <v>2</v>
      </c>
      <c r="V855" s="5" t="s">
        <v>13041</v>
      </c>
      <c r="X855" s="5" t="s">
        <v>13662</v>
      </c>
      <c r="Y855" s="5" t="s">
        <v>15116</v>
      </c>
      <c r="Z855" s="5">
        <f t="shared" si="14"/>
        <v>1</v>
      </c>
    </row>
    <row r="856" spans="1:26" x14ac:dyDescent="0.25">
      <c r="A856" s="5" t="s">
        <v>579</v>
      </c>
      <c r="B856" s="5" t="s">
        <v>28</v>
      </c>
      <c r="C856" s="5">
        <v>0</v>
      </c>
      <c r="D856" s="5" t="s">
        <v>153</v>
      </c>
      <c r="E856" s="5">
        <v>0</v>
      </c>
      <c r="F856" s="5" t="s">
        <v>13044</v>
      </c>
      <c r="G856" s="5">
        <v>2</v>
      </c>
      <c r="H856" s="5">
        <v>2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 t="s">
        <v>13212</v>
      </c>
      <c r="O856" s="5" t="s">
        <v>13212</v>
      </c>
      <c r="P856" s="5" t="s">
        <v>13212</v>
      </c>
      <c r="Q856" s="5" t="s">
        <v>13212</v>
      </c>
      <c r="R856" s="5" t="s">
        <v>30</v>
      </c>
      <c r="S856" s="5">
        <v>1</v>
      </c>
      <c r="T856" s="5">
        <v>2</v>
      </c>
      <c r="U856" s="5" t="s">
        <v>14279</v>
      </c>
      <c r="V856" s="5" t="s">
        <v>13041</v>
      </c>
      <c r="X856" s="5" t="s">
        <v>13662</v>
      </c>
      <c r="Y856" s="5" t="s">
        <v>15117</v>
      </c>
      <c r="Z856" s="5">
        <f t="shared" si="14"/>
        <v>1</v>
      </c>
    </row>
    <row r="857" spans="1:26" x14ac:dyDescent="0.25">
      <c r="A857" s="5" t="s">
        <v>611</v>
      </c>
      <c r="B857" s="5" t="s">
        <v>28</v>
      </c>
      <c r="C857" s="5">
        <v>0</v>
      </c>
      <c r="D857" s="5" t="s">
        <v>153</v>
      </c>
      <c r="E857" s="5">
        <v>0</v>
      </c>
      <c r="F857" s="5" t="s">
        <v>13044</v>
      </c>
      <c r="G857" s="5">
        <v>2</v>
      </c>
      <c r="H857" s="5">
        <v>2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 t="s">
        <v>13212</v>
      </c>
      <c r="O857" s="5" t="s">
        <v>13212</v>
      </c>
      <c r="P857" s="5" t="s">
        <v>13212</v>
      </c>
      <c r="Q857" s="5" t="s">
        <v>13212</v>
      </c>
      <c r="R857" s="5" t="s">
        <v>1476</v>
      </c>
      <c r="S857" s="5">
        <v>1</v>
      </c>
      <c r="T857" s="5">
        <v>2</v>
      </c>
      <c r="V857" s="5" t="s">
        <v>13041</v>
      </c>
      <c r="X857" s="5" t="s">
        <v>13662</v>
      </c>
      <c r="Y857" s="5" t="s">
        <v>15118</v>
      </c>
      <c r="Z857" s="5">
        <f t="shared" si="14"/>
        <v>1</v>
      </c>
    </row>
    <row r="858" spans="1:26" x14ac:dyDescent="0.25">
      <c r="A858" s="5" t="s">
        <v>609</v>
      </c>
      <c r="B858" s="5" t="s">
        <v>28</v>
      </c>
      <c r="C858" s="5">
        <v>0</v>
      </c>
      <c r="D858" s="5" t="s">
        <v>153</v>
      </c>
      <c r="E858" s="5">
        <v>0</v>
      </c>
      <c r="F858" s="5" t="s">
        <v>13044</v>
      </c>
      <c r="G858" s="5">
        <v>2</v>
      </c>
      <c r="H858" s="5">
        <v>2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 t="s">
        <v>13212</v>
      </c>
      <c r="O858" s="5" t="s">
        <v>13212</v>
      </c>
      <c r="P858" s="5" t="s">
        <v>13212</v>
      </c>
      <c r="Q858" s="5" t="s">
        <v>13212</v>
      </c>
      <c r="R858" s="5" t="s">
        <v>30</v>
      </c>
      <c r="S858" s="5">
        <v>1</v>
      </c>
      <c r="T858" s="5">
        <v>2</v>
      </c>
      <c r="U858" s="5" t="s">
        <v>14279</v>
      </c>
      <c r="V858" s="5" t="s">
        <v>13041</v>
      </c>
      <c r="X858" s="5" t="s">
        <v>13662</v>
      </c>
      <c r="Y858" s="5" t="s">
        <v>15119</v>
      </c>
      <c r="Z858" s="5">
        <f t="shared" si="14"/>
        <v>1</v>
      </c>
    </row>
    <row r="859" spans="1:26" x14ac:dyDescent="0.25">
      <c r="A859" s="5" t="s">
        <v>614</v>
      </c>
      <c r="B859" s="5" t="s">
        <v>28</v>
      </c>
      <c r="C859" s="5">
        <v>0</v>
      </c>
      <c r="D859" s="5" t="s">
        <v>153</v>
      </c>
      <c r="E859" s="5">
        <v>0</v>
      </c>
      <c r="F859" s="5" t="s">
        <v>13044</v>
      </c>
      <c r="G859" s="5">
        <v>2</v>
      </c>
      <c r="H859" s="5">
        <v>2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 t="s">
        <v>13212</v>
      </c>
      <c r="O859" s="5" t="s">
        <v>13212</v>
      </c>
      <c r="P859" s="5" t="s">
        <v>13212</v>
      </c>
      <c r="Q859" s="5" t="s">
        <v>13212</v>
      </c>
      <c r="R859" s="5" t="s">
        <v>1476</v>
      </c>
      <c r="S859" s="5">
        <v>1</v>
      </c>
      <c r="T859" s="5">
        <v>2</v>
      </c>
      <c r="V859" s="5" t="s">
        <v>13041</v>
      </c>
      <c r="X859" s="5" t="s">
        <v>13662</v>
      </c>
      <c r="Y859" s="5" t="s">
        <v>15120</v>
      </c>
      <c r="Z859" s="5">
        <f t="shared" si="14"/>
        <v>1</v>
      </c>
    </row>
    <row r="860" spans="1:26" x14ac:dyDescent="0.25">
      <c r="A860" s="5" t="s">
        <v>612</v>
      </c>
      <c r="B860" s="5" t="s">
        <v>28</v>
      </c>
      <c r="C860" s="5">
        <v>0</v>
      </c>
      <c r="D860" s="5" t="s">
        <v>153</v>
      </c>
      <c r="E860" s="5">
        <v>0</v>
      </c>
      <c r="F860" s="5" t="s">
        <v>13044</v>
      </c>
      <c r="G860" s="5">
        <v>2</v>
      </c>
      <c r="H860" s="5">
        <v>2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 t="s">
        <v>13212</v>
      </c>
      <c r="O860" s="5" t="s">
        <v>13212</v>
      </c>
      <c r="P860" s="5" t="s">
        <v>13212</v>
      </c>
      <c r="Q860" s="5" t="s">
        <v>13212</v>
      </c>
      <c r="R860" s="5" t="s">
        <v>30</v>
      </c>
      <c r="S860" s="5">
        <v>1</v>
      </c>
      <c r="T860" s="5">
        <v>2</v>
      </c>
      <c r="U860" s="5" t="s">
        <v>14279</v>
      </c>
      <c r="V860" s="5" t="s">
        <v>13041</v>
      </c>
      <c r="X860" s="5" t="s">
        <v>13662</v>
      </c>
      <c r="Y860" s="5" t="s">
        <v>15121</v>
      </c>
      <c r="Z860" s="5">
        <f t="shared" si="14"/>
        <v>1</v>
      </c>
    </row>
    <row r="861" spans="1:26" x14ac:dyDescent="0.25">
      <c r="A861" s="5" t="s">
        <v>198</v>
      </c>
      <c r="B861" s="5" t="s">
        <v>28</v>
      </c>
      <c r="C861" s="5">
        <v>0</v>
      </c>
      <c r="D861" s="5" t="s">
        <v>153</v>
      </c>
      <c r="E861" s="5">
        <v>0</v>
      </c>
      <c r="F861" s="5" t="s">
        <v>13044</v>
      </c>
      <c r="G861" s="5">
        <v>2</v>
      </c>
      <c r="H861" s="5">
        <v>2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 t="s">
        <v>13212</v>
      </c>
      <c r="O861" s="5" t="s">
        <v>13212</v>
      </c>
      <c r="P861" s="5" t="s">
        <v>13212</v>
      </c>
      <c r="Q861" s="5" t="s">
        <v>13212</v>
      </c>
      <c r="R861" s="5" t="s">
        <v>1476</v>
      </c>
      <c r="S861" s="5">
        <v>1</v>
      </c>
      <c r="T861" s="5">
        <v>2</v>
      </c>
      <c r="V861" s="5" t="s">
        <v>13041</v>
      </c>
      <c r="X861" s="5" t="s">
        <v>13662</v>
      </c>
      <c r="Y861" s="5" t="s">
        <v>15122</v>
      </c>
      <c r="Z861" s="5">
        <f t="shared" si="14"/>
        <v>1</v>
      </c>
    </row>
    <row r="862" spans="1:26" x14ac:dyDescent="0.25">
      <c r="A862" s="5" t="s">
        <v>196</v>
      </c>
      <c r="B862" s="5" t="s">
        <v>28</v>
      </c>
      <c r="C862" s="5">
        <v>0</v>
      </c>
      <c r="D862" s="5" t="s">
        <v>153</v>
      </c>
      <c r="E862" s="5">
        <v>0</v>
      </c>
      <c r="F862" s="5" t="s">
        <v>13044</v>
      </c>
      <c r="G862" s="5">
        <v>2</v>
      </c>
      <c r="H862" s="5">
        <v>2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 t="s">
        <v>13212</v>
      </c>
      <c r="O862" s="5" t="s">
        <v>13212</v>
      </c>
      <c r="P862" s="5" t="s">
        <v>13212</v>
      </c>
      <c r="Q862" s="5" t="s">
        <v>13212</v>
      </c>
      <c r="R862" s="5" t="s">
        <v>30</v>
      </c>
      <c r="S862" s="5">
        <v>1</v>
      </c>
      <c r="T862" s="5">
        <v>2</v>
      </c>
      <c r="U862" s="5" t="s">
        <v>14279</v>
      </c>
      <c r="V862" s="5" t="s">
        <v>13041</v>
      </c>
      <c r="X862" s="5" t="s">
        <v>13662</v>
      </c>
      <c r="Y862" s="5" t="s">
        <v>15123</v>
      </c>
      <c r="Z862" s="5">
        <f t="shared" si="14"/>
        <v>1</v>
      </c>
    </row>
    <row r="863" spans="1:26" x14ac:dyDescent="0.25">
      <c r="A863" s="5" t="s">
        <v>2250</v>
      </c>
      <c r="B863" s="5" t="s">
        <v>28</v>
      </c>
      <c r="C863" s="5">
        <v>0</v>
      </c>
      <c r="D863" s="5" t="s">
        <v>153</v>
      </c>
      <c r="E863" s="5">
        <v>0</v>
      </c>
      <c r="F863" s="5" t="s">
        <v>13044</v>
      </c>
      <c r="G863" s="5">
        <v>2</v>
      </c>
      <c r="H863" s="5">
        <v>2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 t="s">
        <v>13212</v>
      </c>
      <c r="O863" s="5" t="s">
        <v>13212</v>
      </c>
      <c r="P863" s="5" t="s">
        <v>13212</v>
      </c>
      <c r="Q863" s="5" t="s">
        <v>13212</v>
      </c>
      <c r="R863" s="5" t="s">
        <v>1476</v>
      </c>
      <c r="S863" s="5">
        <v>1</v>
      </c>
      <c r="T863" s="5">
        <v>2</v>
      </c>
      <c r="V863" s="5" t="s">
        <v>13041</v>
      </c>
      <c r="X863" s="5" t="s">
        <v>13662</v>
      </c>
      <c r="Y863" s="5" t="s">
        <v>15124</v>
      </c>
      <c r="Z863" s="5">
        <f t="shared" si="14"/>
        <v>1</v>
      </c>
    </row>
    <row r="864" spans="1:26" x14ac:dyDescent="0.25">
      <c r="A864" s="5" t="s">
        <v>2332</v>
      </c>
      <c r="B864" s="5" t="s">
        <v>28</v>
      </c>
      <c r="C864" s="5">
        <v>0</v>
      </c>
      <c r="D864" s="5" t="s">
        <v>153</v>
      </c>
      <c r="E864" s="5">
        <v>0</v>
      </c>
      <c r="F864" s="5" t="s">
        <v>13044</v>
      </c>
      <c r="G864" s="5">
        <v>2</v>
      </c>
      <c r="H864" s="5">
        <v>2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 t="s">
        <v>13212</v>
      </c>
      <c r="O864" s="5" t="s">
        <v>13212</v>
      </c>
      <c r="P864" s="5" t="s">
        <v>13212</v>
      </c>
      <c r="Q864" s="5" t="s">
        <v>13212</v>
      </c>
      <c r="R864" s="5" t="s">
        <v>1476</v>
      </c>
      <c r="S864" s="5">
        <v>1</v>
      </c>
      <c r="T864" s="5">
        <v>2</v>
      </c>
      <c r="V864" s="5" t="s">
        <v>13041</v>
      </c>
      <c r="X864" s="5" t="s">
        <v>13662</v>
      </c>
      <c r="Y864" s="5" t="s">
        <v>15125</v>
      </c>
      <c r="Z864" s="5">
        <f t="shared" si="14"/>
        <v>1</v>
      </c>
    </row>
    <row r="865" spans="1:26" x14ac:dyDescent="0.25">
      <c r="A865" s="5" t="s">
        <v>822</v>
      </c>
      <c r="B865" s="5" t="s">
        <v>28</v>
      </c>
      <c r="C865" s="5">
        <v>0</v>
      </c>
      <c r="D865" s="5" t="s">
        <v>153</v>
      </c>
      <c r="E865" s="5">
        <v>0</v>
      </c>
      <c r="F865" s="5" t="s">
        <v>13044</v>
      </c>
      <c r="G865" s="5">
        <v>2</v>
      </c>
      <c r="H865" s="5">
        <v>2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 t="s">
        <v>13212</v>
      </c>
      <c r="O865" s="5" t="s">
        <v>13212</v>
      </c>
      <c r="P865" s="5" t="s">
        <v>13212</v>
      </c>
      <c r="Q865" s="5" t="s">
        <v>13212</v>
      </c>
      <c r="R865" s="5" t="s">
        <v>1476</v>
      </c>
      <c r="S865" s="5">
        <v>1</v>
      </c>
      <c r="T865" s="5">
        <v>2</v>
      </c>
      <c r="V865" s="5" t="s">
        <v>13041</v>
      </c>
      <c r="X865" s="5" t="s">
        <v>13662</v>
      </c>
      <c r="Y865" s="5" t="s">
        <v>15126</v>
      </c>
      <c r="Z865" s="5">
        <f t="shared" si="14"/>
        <v>1</v>
      </c>
    </row>
    <row r="866" spans="1:26" x14ac:dyDescent="0.25">
      <c r="A866" s="5" t="s">
        <v>820</v>
      </c>
      <c r="B866" s="5" t="s">
        <v>28</v>
      </c>
      <c r="C866" s="5">
        <v>0</v>
      </c>
      <c r="D866" s="5">
        <v>24</v>
      </c>
      <c r="E866" s="5">
        <v>0</v>
      </c>
      <c r="F866" s="5" t="s">
        <v>817</v>
      </c>
      <c r="G866" s="5">
        <v>5</v>
      </c>
      <c r="H866" s="5">
        <v>5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 t="s">
        <v>13212</v>
      </c>
      <c r="O866" s="5" t="s">
        <v>13212</v>
      </c>
      <c r="P866" s="5" t="s">
        <v>13212</v>
      </c>
      <c r="Q866" s="5" t="s">
        <v>13212</v>
      </c>
      <c r="R866" s="5" t="s">
        <v>751</v>
      </c>
      <c r="S866" s="5" t="s">
        <v>1235</v>
      </c>
      <c r="T866" s="5">
        <v>2</v>
      </c>
      <c r="U866" s="5" t="s">
        <v>31</v>
      </c>
      <c r="V866" s="5" t="s">
        <v>13878</v>
      </c>
      <c r="X866" s="5" t="s">
        <v>13662</v>
      </c>
      <c r="Y866" s="5" t="s">
        <v>15127</v>
      </c>
      <c r="Z866" s="5">
        <f t="shared" si="14"/>
        <v>1</v>
      </c>
    </row>
    <row r="867" spans="1:26" x14ac:dyDescent="0.25">
      <c r="A867" s="5" t="s">
        <v>341</v>
      </c>
      <c r="B867" s="5" t="s">
        <v>28</v>
      </c>
      <c r="C867" s="5">
        <v>0</v>
      </c>
      <c r="D867" s="5">
        <v>60</v>
      </c>
      <c r="E867" s="5">
        <v>0</v>
      </c>
      <c r="F867" s="5" t="s">
        <v>13044</v>
      </c>
      <c r="G867" s="5">
        <v>2</v>
      </c>
      <c r="H867" s="5">
        <v>2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 t="s">
        <v>13212</v>
      </c>
      <c r="O867" s="5" t="s">
        <v>13212</v>
      </c>
      <c r="P867" s="5" t="s">
        <v>13212</v>
      </c>
      <c r="Q867" s="5" t="s">
        <v>13212</v>
      </c>
      <c r="R867" s="5" t="s">
        <v>1476</v>
      </c>
      <c r="S867" s="5">
        <v>1</v>
      </c>
      <c r="T867" s="5">
        <v>2</v>
      </c>
      <c r="V867" s="5" t="s">
        <v>13041</v>
      </c>
      <c r="X867" s="5" t="s">
        <v>13662</v>
      </c>
      <c r="Y867" s="5" t="s">
        <v>15128</v>
      </c>
      <c r="Z867" s="5">
        <f t="shared" si="14"/>
        <v>1</v>
      </c>
    </row>
    <row r="868" spans="1:26" x14ac:dyDescent="0.25">
      <c r="A868" s="5" t="s">
        <v>339</v>
      </c>
      <c r="B868" s="5" t="s">
        <v>28</v>
      </c>
      <c r="C868" s="5">
        <v>0</v>
      </c>
      <c r="D868" s="5">
        <v>60</v>
      </c>
      <c r="E868" s="5">
        <v>0</v>
      </c>
      <c r="F868" s="5" t="s">
        <v>13044</v>
      </c>
      <c r="G868" s="5">
        <v>2</v>
      </c>
      <c r="H868" s="5">
        <v>2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 t="s">
        <v>13212</v>
      </c>
      <c r="O868" s="5" t="s">
        <v>13212</v>
      </c>
      <c r="P868" s="5" t="s">
        <v>13212</v>
      </c>
      <c r="Q868" s="5" t="s">
        <v>13212</v>
      </c>
      <c r="R868" s="5" t="s">
        <v>30</v>
      </c>
      <c r="S868" s="5">
        <v>1</v>
      </c>
      <c r="T868" s="5">
        <v>2</v>
      </c>
      <c r="V868" s="5" t="s">
        <v>13041</v>
      </c>
      <c r="X868" s="5" t="s">
        <v>13662</v>
      </c>
      <c r="Y868" s="5" t="s">
        <v>15129</v>
      </c>
      <c r="Z868" s="5">
        <f t="shared" si="14"/>
        <v>1</v>
      </c>
    </row>
    <row r="869" spans="1:26" x14ac:dyDescent="0.25">
      <c r="A869" s="5" t="s">
        <v>825</v>
      </c>
      <c r="B869" s="5" t="s">
        <v>28</v>
      </c>
      <c r="C869" s="5">
        <v>0</v>
      </c>
      <c r="D869" s="5" t="s">
        <v>153</v>
      </c>
      <c r="E869" s="5">
        <v>0</v>
      </c>
      <c r="F869" s="5" t="s">
        <v>13044</v>
      </c>
      <c r="G869" s="5">
        <v>2</v>
      </c>
      <c r="H869" s="5">
        <v>2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 t="s">
        <v>13212</v>
      </c>
      <c r="O869" s="5" t="s">
        <v>13212</v>
      </c>
      <c r="P869" s="5" t="s">
        <v>13212</v>
      </c>
      <c r="Q869" s="5" t="s">
        <v>13212</v>
      </c>
      <c r="R869" s="5" t="s">
        <v>1476</v>
      </c>
      <c r="S869" s="5">
        <v>1</v>
      </c>
      <c r="T869" s="5">
        <v>2</v>
      </c>
      <c r="V869" s="5" t="s">
        <v>13041</v>
      </c>
      <c r="X869" s="5" t="s">
        <v>13662</v>
      </c>
      <c r="Y869" s="5" t="s">
        <v>15130</v>
      </c>
      <c r="Z869" s="5">
        <f t="shared" si="14"/>
        <v>1</v>
      </c>
    </row>
    <row r="870" spans="1:26" x14ac:dyDescent="0.25">
      <c r="A870" s="5" t="s">
        <v>823</v>
      </c>
      <c r="B870" s="5" t="s">
        <v>28</v>
      </c>
      <c r="C870" s="5">
        <v>0</v>
      </c>
      <c r="D870" s="5">
        <v>24</v>
      </c>
      <c r="E870" s="5">
        <v>0</v>
      </c>
      <c r="F870" s="5" t="s">
        <v>817</v>
      </c>
      <c r="G870" s="5">
        <v>5</v>
      </c>
      <c r="H870" s="5">
        <v>5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 t="s">
        <v>13212</v>
      </c>
      <c r="O870" s="5" t="s">
        <v>13212</v>
      </c>
      <c r="P870" s="5" t="s">
        <v>13212</v>
      </c>
      <c r="Q870" s="5" t="s">
        <v>13212</v>
      </c>
      <c r="R870" s="5" t="s">
        <v>751</v>
      </c>
      <c r="S870" s="5" t="s">
        <v>1235</v>
      </c>
      <c r="T870" s="5">
        <v>2</v>
      </c>
      <c r="U870" s="5" t="s">
        <v>31</v>
      </c>
      <c r="V870" s="5" t="s">
        <v>13878</v>
      </c>
      <c r="X870" s="5" t="s">
        <v>13662</v>
      </c>
      <c r="Y870" s="5" t="s">
        <v>15131</v>
      </c>
      <c r="Z870" s="5">
        <f t="shared" si="14"/>
        <v>1</v>
      </c>
    </row>
    <row r="871" spans="1:26" x14ac:dyDescent="0.25">
      <c r="A871" s="5" t="s">
        <v>688</v>
      </c>
      <c r="B871" s="5" t="s">
        <v>28</v>
      </c>
      <c r="C871" s="5">
        <v>0</v>
      </c>
      <c r="D871" s="5" t="s">
        <v>153</v>
      </c>
      <c r="E871" s="5">
        <v>0</v>
      </c>
      <c r="F871" s="5" t="s">
        <v>13044</v>
      </c>
      <c r="G871" s="5">
        <v>2</v>
      </c>
      <c r="H871" s="5">
        <v>2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 t="s">
        <v>13212</v>
      </c>
      <c r="O871" s="5" t="s">
        <v>13212</v>
      </c>
      <c r="P871" s="5" t="s">
        <v>13212</v>
      </c>
      <c r="Q871" s="5" t="s">
        <v>13212</v>
      </c>
      <c r="R871" s="5" t="s">
        <v>1476</v>
      </c>
      <c r="S871" s="5">
        <v>1</v>
      </c>
      <c r="T871" s="5">
        <v>2</v>
      </c>
      <c r="V871" s="5" t="s">
        <v>13041</v>
      </c>
      <c r="X871" s="5" t="s">
        <v>13662</v>
      </c>
      <c r="Y871" s="5" t="s">
        <v>15132</v>
      </c>
      <c r="Z871" s="5">
        <f t="shared" si="14"/>
        <v>1</v>
      </c>
    </row>
    <row r="872" spans="1:26" x14ac:dyDescent="0.25">
      <c r="A872" s="5" t="s">
        <v>686</v>
      </c>
      <c r="B872" s="5" t="s">
        <v>28</v>
      </c>
      <c r="C872" s="5">
        <v>0</v>
      </c>
      <c r="D872" s="5" t="s">
        <v>153</v>
      </c>
      <c r="E872" s="5">
        <v>0</v>
      </c>
      <c r="F872" s="5" t="s">
        <v>13044</v>
      </c>
      <c r="G872" s="5">
        <v>2</v>
      </c>
      <c r="H872" s="5">
        <v>2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 t="s">
        <v>13212</v>
      </c>
      <c r="O872" s="5" t="s">
        <v>13212</v>
      </c>
      <c r="P872" s="5" t="s">
        <v>13212</v>
      </c>
      <c r="Q872" s="5" t="s">
        <v>13212</v>
      </c>
      <c r="R872" s="5" t="s">
        <v>30</v>
      </c>
      <c r="S872" s="5">
        <v>1</v>
      </c>
      <c r="T872" s="5">
        <v>2</v>
      </c>
      <c r="V872" s="5" t="s">
        <v>13041</v>
      </c>
      <c r="X872" s="5" t="s">
        <v>13662</v>
      </c>
      <c r="Y872" s="5" t="s">
        <v>15133</v>
      </c>
      <c r="Z872" s="5">
        <f t="shared" si="14"/>
        <v>1</v>
      </c>
    </row>
    <row r="873" spans="1:26" x14ac:dyDescent="0.25">
      <c r="A873" s="5" t="s">
        <v>828</v>
      </c>
      <c r="B873" s="5" t="s">
        <v>28</v>
      </c>
      <c r="C873" s="5">
        <v>0</v>
      </c>
      <c r="D873" s="5" t="s">
        <v>153</v>
      </c>
      <c r="E873" s="5">
        <v>0</v>
      </c>
      <c r="F873" s="5" t="s">
        <v>13044</v>
      </c>
      <c r="G873" s="5">
        <v>2</v>
      </c>
      <c r="H873" s="5">
        <v>2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 t="s">
        <v>13212</v>
      </c>
      <c r="O873" s="5" t="s">
        <v>13212</v>
      </c>
      <c r="P873" s="5" t="s">
        <v>13212</v>
      </c>
      <c r="Q873" s="5" t="s">
        <v>13212</v>
      </c>
      <c r="R873" s="5" t="s">
        <v>1476</v>
      </c>
      <c r="S873" s="5">
        <v>1</v>
      </c>
      <c r="T873" s="5">
        <v>2</v>
      </c>
      <c r="V873" s="5" t="s">
        <v>13041</v>
      </c>
      <c r="X873" s="5" t="s">
        <v>13662</v>
      </c>
      <c r="Y873" s="5" t="s">
        <v>15134</v>
      </c>
      <c r="Z873" s="5">
        <f t="shared" si="14"/>
        <v>1</v>
      </c>
    </row>
    <row r="874" spans="1:26" x14ac:dyDescent="0.25">
      <c r="A874" s="5" t="s">
        <v>826</v>
      </c>
      <c r="B874" s="5" t="s">
        <v>28</v>
      </c>
      <c r="C874" s="5">
        <v>0</v>
      </c>
      <c r="D874" s="5">
        <v>20</v>
      </c>
      <c r="E874" s="5">
        <v>0</v>
      </c>
      <c r="F874" s="5" t="s">
        <v>817</v>
      </c>
      <c r="G874" s="5">
        <v>5</v>
      </c>
      <c r="H874" s="5">
        <v>5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 t="s">
        <v>13212</v>
      </c>
      <c r="O874" s="5" t="s">
        <v>13212</v>
      </c>
      <c r="P874" s="5" t="s">
        <v>13212</v>
      </c>
      <c r="Q874" s="5" t="s">
        <v>13212</v>
      </c>
      <c r="R874" s="5" t="s">
        <v>751</v>
      </c>
      <c r="S874" s="5" t="s">
        <v>1235</v>
      </c>
      <c r="T874" s="5">
        <v>2</v>
      </c>
      <c r="U874" s="5" t="s">
        <v>31</v>
      </c>
      <c r="V874" s="5" t="s">
        <v>13878</v>
      </c>
      <c r="X874" s="5" t="s">
        <v>13662</v>
      </c>
      <c r="Y874" s="5" t="s">
        <v>15135</v>
      </c>
      <c r="Z874" s="5">
        <f t="shared" si="14"/>
        <v>1</v>
      </c>
    </row>
    <row r="875" spans="1:26" x14ac:dyDescent="0.25">
      <c r="A875" s="5" t="s">
        <v>832</v>
      </c>
      <c r="B875" s="5" t="s">
        <v>28</v>
      </c>
      <c r="C875" s="5">
        <v>0</v>
      </c>
      <c r="D875" s="5" t="s">
        <v>153</v>
      </c>
      <c r="E875" s="5">
        <v>0</v>
      </c>
      <c r="F875" s="5" t="s">
        <v>13044</v>
      </c>
      <c r="G875" s="5">
        <v>2</v>
      </c>
      <c r="H875" s="5">
        <v>2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 t="s">
        <v>13212</v>
      </c>
      <c r="O875" s="5" t="s">
        <v>13212</v>
      </c>
      <c r="P875" s="5" t="s">
        <v>13212</v>
      </c>
      <c r="Q875" s="5" t="s">
        <v>13212</v>
      </c>
      <c r="R875" s="5" t="s">
        <v>1476</v>
      </c>
      <c r="S875" s="5">
        <v>1</v>
      </c>
      <c r="T875" s="5">
        <v>2</v>
      </c>
      <c r="V875" s="5" t="s">
        <v>13041</v>
      </c>
      <c r="X875" s="5" t="s">
        <v>13662</v>
      </c>
      <c r="Y875" s="5" t="s">
        <v>15136</v>
      </c>
      <c r="Z875" s="5">
        <f t="shared" si="14"/>
        <v>1</v>
      </c>
    </row>
    <row r="876" spans="1:26" x14ac:dyDescent="0.25">
      <c r="A876" s="5" t="s">
        <v>829</v>
      </c>
      <c r="B876" s="5" t="s">
        <v>28</v>
      </c>
      <c r="C876" s="5">
        <v>0</v>
      </c>
      <c r="D876" s="5">
        <v>20</v>
      </c>
      <c r="E876" s="5">
        <v>0</v>
      </c>
      <c r="F876" s="5" t="s">
        <v>830</v>
      </c>
      <c r="G876" s="5">
        <v>5</v>
      </c>
      <c r="H876" s="5">
        <v>5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 t="s">
        <v>13212</v>
      </c>
      <c r="O876" s="5" t="s">
        <v>13212</v>
      </c>
      <c r="P876" s="5" t="s">
        <v>13212</v>
      </c>
      <c r="Q876" s="5" t="s">
        <v>13212</v>
      </c>
      <c r="R876" s="5" t="s">
        <v>751</v>
      </c>
      <c r="S876" s="5" t="s">
        <v>1235</v>
      </c>
      <c r="T876" s="5">
        <v>2</v>
      </c>
      <c r="U876" s="5" t="s">
        <v>31</v>
      </c>
      <c r="V876" s="5" t="s">
        <v>13878</v>
      </c>
      <c r="X876" s="5" t="s">
        <v>13662</v>
      </c>
      <c r="Y876" s="5" t="s">
        <v>15137</v>
      </c>
      <c r="Z876" s="5">
        <f t="shared" si="14"/>
        <v>1</v>
      </c>
    </row>
    <row r="877" spans="1:26" x14ac:dyDescent="0.25">
      <c r="A877" s="5" t="s">
        <v>835</v>
      </c>
      <c r="B877" s="5" t="s">
        <v>28</v>
      </c>
      <c r="C877" s="5">
        <v>0</v>
      </c>
      <c r="D877" s="5" t="s">
        <v>153</v>
      </c>
      <c r="E877" s="5">
        <v>0</v>
      </c>
      <c r="F877" s="5" t="s">
        <v>13044</v>
      </c>
      <c r="G877" s="5">
        <v>2</v>
      </c>
      <c r="H877" s="5">
        <v>2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 t="s">
        <v>13212</v>
      </c>
      <c r="O877" s="5" t="s">
        <v>13212</v>
      </c>
      <c r="P877" s="5" t="s">
        <v>13212</v>
      </c>
      <c r="Q877" s="5" t="s">
        <v>13212</v>
      </c>
      <c r="R877" s="5" t="s">
        <v>1476</v>
      </c>
      <c r="S877" s="5">
        <v>1</v>
      </c>
      <c r="T877" s="5">
        <v>2</v>
      </c>
      <c r="V877" s="5" t="s">
        <v>13041</v>
      </c>
      <c r="X877" s="5" t="s">
        <v>13662</v>
      </c>
      <c r="Y877" s="5" t="s">
        <v>15138</v>
      </c>
      <c r="Z877" s="5">
        <f t="shared" si="14"/>
        <v>1</v>
      </c>
    </row>
    <row r="878" spans="1:26" x14ac:dyDescent="0.25">
      <c r="A878" s="5" t="s">
        <v>833</v>
      </c>
      <c r="B878" s="5" t="s">
        <v>28</v>
      </c>
      <c r="C878" s="5">
        <v>0</v>
      </c>
      <c r="D878" s="5">
        <v>20</v>
      </c>
      <c r="E878" s="5">
        <v>0</v>
      </c>
      <c r="F878" s="5" t="s">
        <v>830</v>
      </c>
      <c r="G878" s="5">
        <v>5</v>
      </c>
      <c r="H878" s="5">
        <v>5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 t="s">
        <v>13212</v>
      </c>
      <c r="O878" s="5" t="s">
        <v>13212</v>
      </c>
      <c r="P878" s="5" t="s">
        <v>13212</v>
      </c>
      <c r="Q878" s="5" t="s">
        <v>13212</v>
      </c>
      <c r="R878" s="5" t="s">
        <v>751</v>
      </c>
      <c r="S878" s="5" t="s">
        <v>14370</v>
      </c>
      <c r="T878" s="5">
        <v>2</v>
      </c>
      <c r="U878" s="5" t="s">
        <v>31</v>
      </c>
      <c r="V878" s="5" t="s">
        <v>13878</v>
      </c>
      <c r="X878" s="5" t="s">
        <v>13662</v>
      </c>
      <c r="Y878" s="5" t="s">
        <v>15139</v>
      </c>
      <c r="Z878" s="5">
        <f t="shared" si="14"/>
        <v>1</v>
      </c>
    </row>
    <row r="879" spans="1:26" x14ac:dyDescent="0.25">
      <c r="A879" s="5" t="s">
        <v>314</v>
      </c>
      <c r="B879" s="5" t="s">
        <v>28</v>
      </c>
      <c r="C879" s="5">
        <v>0</v>
      </c>
      <c r="D879" s="5">
        <v>60</v>
      </c>
      <c r="E879" s="5">
        <v>0</v>
      </c>
      <c r="F879" s="5" t="s">
        <v>13044</v>
      </c>
      <c r="G879" s="5">
        <v>2</v>
      </c>
      <c r="H879" s="5">
        <v>2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 t="s">
        <v>13212</v>
      </c>
      <c r="O879" s="5" t="s">
        <v>13212</v>
      </c>
      <c r="P879" s="5" t="s">
        <v>13212</v>
      </c>
      <c r="Q879" s="5" t="s">
        <v>13212</v>
      </c>
      <c r="R879" s="5" t="s">
        <v>1476</v>
      </c>
      <c r="S879" s="5">
        <v>1</v>
      </c>
      <c r="T879" s="5">
        <v>2</v>
      </c>
      <c r="V879" s="5" t="s">
        <v>13041</v>
      </c>
      <c r="X879" s="5" t="s">
        <v>13662</v>
      </c>
      <c r="Y879" s="5" t="s">
        <v>15140</v>
      </c>
      <c r="Z879" s="5">
        <f t="shared" si="14"/>
        <v>1</v>
      </c>
    </row>
    <row r="880" spans="1:26" x14ac:dyDescent="0.25">
      <c r="A880" s="5" t="s">
        <v>312</v>
      </c>
      <c r="B880" s="5" t="s">
        <v>28</v>
      </c>
      <c r="C880" s="5">
        <v>0</v>
      </c>
      <c r="D880" s="5">
        <v>60</v>
      </c>
      <c r="E880" s="5">
        <v>0</v>
      </c>
      <c r="F880" s="5" t="s">
        <v>13044</v>
      </c>
      <c r="G880" s="5">
        <v>2</v>
      </c>
      <c r="H880" s="5">
        <v>2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 t="s">
        <v>13212</v>
      </c>
      <c r="O880" s="5" t="s">
        <v>13212</v>
      </c>
      <c r="P880" s="5" t="s">
        <v>13212</v>
      </c>
      <c r="Q880" s="5" t="s">
        <v>13212</v>
      </c>
      <c r="R880" s="5" t="s">
        <v>30</v>
      </c>
      <c r="S880" s="5">
        <v>1</v>
      </c>
      <c r="T880" s="5">
        <v>2</v>
      </c>
      <c r="U880" s="5" t="s">
        <v>14279</v>
      </c>
      <c r="V880" s="5" t="s">
        <v>13041</v>
      </c>
      <c r="X880" s="5" t="s">
        <v>13662</v>
      </c>
      <c r="Y880" s="5" t="s">
        <v>15141</v>
      </c>
      <c r="Z880" s="5">
        <f t="shared" si="14"/>
        <v>1</v>
      </c>
    </row>
    <row r="881" spans="1:26" x14ac:dyDescent="0.25">
      <c r="A881" s="5" t="s">
        <v>368</v>
      </c>
      <c r="B881" s="5" t="s">
        <v>28</v>
      </c>
      <c r="C881" s="5">
        <v>0</v>
      </c>
      <c r="D881" s="5">
        <v>60</v>
      </c>
      <c r="E881" s="5">
        <v>0</v>
      </c>
      <c r="F881" s="5" t="s">
        <v>13044</v>
      </c>
      <c r="G881" s="5">
        <v>2</v>
      </c>
      <c r="H881" s="5">
        <v>2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 t="s">
        <v>13212</v>
      </c>
      <c r="O881" s="5" t="s">
        <v>13212</v>
      </c>
      <c r="P881" s="5" t="s">
        <v>13212</v>
      </c>
      <c r="Q881" s="5" t="s">
        <v>13212</v>
      </c>
      <c r="R881" s="5" t="s">
        <v>1476</v>
      </c>
      <c r="S881" s="5">
        <v>1</v>
      </c>
      <c r="T881" s="5">
        <v>2</v>
      </c>
      <c r="V881" s="5" t="s">
        <v>13041</v>
      </c>
      <c r="X881" s="5" t="s">
        <v>13662</v>
      </c>
      <c r="Y881" s="5" t="s">
        <v>15142</v>
      </c>
      <c r="Z881" s="5">
        <f t="shared" si="14"/>
        <v>1</v>
      </c>
    </row>
    <row r="882" spans="1:26" x14ac:dyDescent="0.25">
      <c r="A882" s="5" t="s">
        <v>366</v>
      </c>
      <c r="B882" s="5" t="s">
        <v>28</v>
      </c>
      <c r="C882" s="5">
        <v>0</v>
      </c>
      <c r="D882" s="5">
        <v>60</v>
      </c>
      <c r="E882" s="5">
        <v>0</v>
      </c>
      <c r="F882" s="5" t="s">
        <v>13044</v>
      </c>
      <c r="G882" s="5">
        <v>2</v>
      </c>
      <c r="H882" s="5">
        <v>2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 t="s">
        <v>13212</v>
      </c>
      <c r="O882" s="5" t="s">
        <v>13212</v>
      </c>
      <c r="P882" s="5" t="s">
        <v>13212</v>
      </c>
      <c r="Q882" s="5" t="s">
        <v>13212</v>
      </c>
      <c r="R882" s="5" t="s">
        <v>30</v>
      </c>
      <c r="S882" s="5">
        <v>1</v>
      </c>
      <c r="T882" s="5">
        <v>2</v>
      </c>
      <c r="U882" s="5" t="s">
        <v>14279</v>
      </c>
      <c r="V882" s="5" t="s">
        <v>13041</v>
      </c>
      <c r="X882" s="5" t="s">
        <v>13662</v>
      </c>
      <c r="Y882" s="5" t="s">
        <v>15143</v>
      </c>
      <c r="Z882" s="5">
        <f t="shared" si="14"/>
        <v>1</v>
      </c>
    </row>
    <row r="883" spans="1:26" x14ac:dyDescent="0.25">
      <c r="A883" s="5" t="s">
        <v>2666</v>
      </c>
      <c r="B883" s="5" t="s">
        <v>28</v>
      </c>
      <c r="C883" s="5">
        <v>0</v>
      </c>
      <c r="D883" s="5" t="s">
        <v>153</v>
      </c>
      <c r="E883" s="5">
        <v>0</v>
      </c>
      <c r="F883" s="5" t="s">
        <v>13044</v>
      </c>
      <c r="G883" s="5">
        <v>2</v>
      </c>
      <c r="H883" s="5">
        <v>2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 t="s">
        <v>13212</v>
      </c>
      <c r="O883" s="5" t="s">
        <v>13212</v>
      </c>
      <c r="P883" s="5" t="s">
        <v>13212</v>
      </c>
      <c r="Q883" s="5" t="s">
        <v>13212</v>
      </c>
      <c r="R883" s="5" t="s">
        <v>1476</v>
      </c>
      <c r="S883" s="5">
        <v>1</v>
      </c>
      <c r="T883" s="5">
        <v>2</v>
      </c>
      <c r="V883" s="5" t="s">
        <v>13041</v>
      </c>
      <c r="X883" s="5" t="s">
        <v>13662</v>
      </c>
      <c r="Y883" s="5" t="s">
        <v>15144</v>
      </c>
      <c r="Z883" s="5">
        <f t="shared" si="14"/>
        <v>1</v>
      </c>
    </row>
    <row r="884" spans="1:26" x14ac:dyDescent="0.25">
      <c r="A884" s="5" t="s">
        <v>1643</v>
      </c>
      <c r="B884" s="5" t="s">
        <v>28</v>
      </c>
      <c r="C884" s="5">
        <v>0</v>
      </c>
      <c r="D884" s="5" t="s">
        <v>153</v>
      </c>
      <c r="E884" s="5">
        <v>0</v>
      </c>
      <c r="F884" s="5" t="s">
        <v>13044</v>
      </c>
      <c r="G884" s="5">
        <v>2</v>
      </c>
      <c r="H884" s="5">
        <v>2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 t="s">
        <v>13212</v>
      </c>
      <c r="O884" s="5" t="s">
        <v>13212</v>
      </c>
      <c r="P884" s="5" t="s">
        <v>13212</v>
      </c>
      <c r="Q884" s="5" t="s">
        <v>13212</v>
      </c>
      <c r="R884" s="5" t="s">
        <v>1476</v>
      </c>
      <c r="S884" s="5">
        <v>1</v>
      </c>
      <c r="T884" s="5">
        <v>2</v>
      </c>
      <c r="V884" s="5" t="s">
        <v>13041</v>
      </c>
      <c r="X884" s="5" t="s">
        <v>13662</v>
      </c>
      <c r="Y884" s="5" t="s">
        <v>15145</v>
      </c>
      <c r="Z884" s="5">
        <f t="shared" si="14"/>
        <v>1</v>
      </c>
    </row>
    <row r="885" spans="1:26" x14ac:dyDescent="0.25">
      <c r="A885" s="5" t="s">
        <v>2330</v>
      </c>
      <c r="B885" s="5" t="s">
        <v>28</v>
      </c>
      <c r="C885" s="5">
        <v>0</v>
      </c>
      <c r="D885" s="5" t="s">
        <v>153</v>
      </c>
      <c r="E885" s="5">
        <v>0</v>
      </c>
      <c r="F885" s="5" t="s">
        <v>13044</v>
      </c>
      <c r="G885" s="5">
        <v>2</v>
      </c>
      <c r="H885" s="5">
        <v>2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 t="s">
        <v>13212</v>
      </c>
      <c r="O885" s="5" t="s">
        <v>13212</v>
      </c>
      <c r="P885" s="5" t="s">
        <v>13212</v>
      </c>
      <c r="Q885" s="5" t="s">
        <v>13212</v>
      </c>
      <c r="R885" s="5" t="s">
        <v>1476</v>
      </c>
      <c r="S885" s="5">
        <v>1</v>
      </c>
      <c r="T885" s="5">
        <v>2</v>
      </c>
      <c r="V885" s="5" t="s">
        <v>13041</v>
      </c>
      <c r="X885" s="5" t="s">
        <v>13662</v>
      </c>
      <c r="Y885" s="5" t="s">
        <v>15146</v>
      </c>
      <c r="Z885" s="5">
        <f t="shared" si="14"/>
        <v>1</v>
      </c>
    </row>
    <row r="886" spans="1:26" x14ac:dyDescent="0.25">
      <c r="A886" s="5" t="s">
        <v>2565</v>
      </c>
      <c r="B886" s="5" t="s">
        <v>28</v>
      </c>
      <c r="C886" s="5">
        <v>0</v>
      </c>
      <c r="D886" s="5" t="s">
        <v>153</v>
      </c>
      <c r="E886" s="5">
        <v>0</v>
      </c>
      <c r="F886" s="5" t="s">
        <v>13044</v>
      </c>
      <c r="G886" s="5">
        <v>2</v>
      </c>
      <c r="H886" s="5">
        <v>2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 t="s">
        <v>13212</v>
      </c>
      <c r="O886" s="5" t="s">
        <v>13212</v>
      </c>
      <c r="P886" s="5" t="s">
        <v>13212</v>
      </c>
      <c r="Q886" s="5" t="s">
        <v>13212</v>
      </c>
      <c r="R886" s="5" t="s">
        <v>1476</v>
      </c>
      <c r="S886" s="5">
        <v>1</v>
      </c>
      <c r="T886" s="5">
        <v>2</v>
      </c>
      <c r="V886" s="5" t="s">
        <v>13041</v>
      </c>
      <c r="X886" s="5" t="s">
        <v>13662</v>
      </c>
      <c r="Y886" s="5" t="s">
        <v>15147</v>
      </c>
      <c r="Z886" s="5">
        <f t="shared" si="14"/>
        <v>1</v>
      </c>
    </row>
    <row r="887" spans="1:26" x14ac:dyDescent="0.25">
      <c r="A887" s="5" t="s">
        <v>2388</v>
      </c>
      <c r="B887" s="5" t="s">
        <v>28</v>
      </c>
      <c r="C887" s="5">
        <v>0</v>
      </c>
      <c r="D887" s="5" t="s">
        <v>153</v>
      </c>
      <c r="E887" s="5">
        <v>0</v>
      </c>
      <c r="F887" s="5" t="s">
        <v>13044</v>
      </c>
      <c r="G887" s="5">
        <v>2</v>
      </c>
      <c r="H887" s="5">
        <v>2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 t="s">
        <v>13212</v>
      </c>
      <c r="O887" s="5" t="s">
        <v>13212</v>
      </c>
      <c r="P887" s="5" t="s">
        <v>13212</v>
      </c>
      <c r="Q887" s="5" t="s">
        <v>13212</v>
      </c>
      <c r="R887" s="5" t="s">
        <v>1476</v>
      </c>
      <c r="S887" s="5">
        <v>1</v>
      </c>
      <c r="T887" s="5">
        <v>2</v>
      </c>
      <c r="V887" s="5" t="s">
        <v>13041</v>
      </c>
      <c r="X887" s="5" t="s">
        <v>13662</v>
      </c>
      <c r="Y887" s="5" t="s">
        <v>15148</v>
      </c>
      <c r="Z887" s="5">
        <f t="shared" si="14"/>
        <v>1</v>
      </c>
    </row>
    <row r="888" spans="1:26" x14ac:dyDescent="0.25">
      <c r="A888" s="5" t="s">
        <v>2656</v>
      </c>
      <c r="B888" s="5" t="s">
        <v>28</v>
      </c>
      <c r="C888" s="5">
        <v>0</v>
      </c>
      <c r="D888" s="5" t="s">
        <v>153</v>
      </c>
      <c r="E888" s="5">
        <v>0</v>
      </c>
      <c r="F888" s="5" t="s">
        <v>13044</v>
      </c>
      <c r="G888" s="5">
        <v>2</v>
      </c>
      <c r="H888" s="5">
        <v>2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 t="s">
        <v>13212</v>
      </c>
      <c r="O888" s="5" t="s">
        <v>13212</v>
      </c>
      <c r="P888" s="5" t="s">
        <v>13212</v>
      </c>
      <c r="Q888" s="5" t="s">
        <v>13212</v>
      </c>
      <c r="R888" s="5" t="s">
        <v>1476</v>
      </c>
      <c r="S888" s="5">
        <v>1</v>
      </c>
      <c r="T888" s="5">
        <v>2</v>
      </c>
      <c r="V888" s="5" t="s">
        <v>13041</v>
      </c>
      <c r="X888" s="5" t="s">
        <v>13662</v>
      </c>
      <c r="Y888" s="5" t="s">
        <v>15149</v>
      </c>
      <c r="Z888" s="5">
        <f t="shared" si="14"/>
        <v>1</v>
      </c>
    </row>
    <row r="889" spans="1:26" x14ac:dyDescent="0.25">
      <c r="A889" s="5" t="s">
        <v>2658</v>
      </c>
      <c r="B889" s="5" t="s">
        <v>28</v>
      </c>
      <c r="C889" s="5">
        <v>0</v>
      </c>
      <c r="D889" s="5" t="s">
        <v>153</v>
      </c>
      <c r="E889" s="5">
        <v>0</v>
      </c>
      <c r="F889" s="5" t="s">
        <v>13044</v>
      </c>
      <c r="G889" s="5">
        <v>2</v>
      </c>
      <c r="H889" s="5">
        <v>2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 t="s">
        <v>13212</v>
      </c>
      <c r="O889" s="5" t="s">
        <v>13212</v>
      </c>
      <c r="P889" s="5" t="s">
        <v>13212</v>
      </c>
      <c r="Q889" s="5" t="s">
        <v>13212</v>
      </c>
      <c r="R889" s="5" t="s">
        <v>1476</v>
      </c>
      <c r="S889" s="5">
        <v>1</v>
      </c>
      <c r="T889" s="5">
        <v>2</v>
      </c>
      <c r="V889" s="5" t="s">
        <v>13041</v>
      </c>
      <c r="X889" s="5" t="s">
        <v>13662</v>
      </c>
      <c r="Y889" s="5" t="s">
        <v>15150</v>
      </c>
      <c r="Z889" s="5">
        <f t="shared" si="14"/>
        <v>1</v>
      </c>
    </row>
    <row r="890" spans="1:26" x14ac:dyDescent="0.25">
      <c r="A890" s="5" t="s">
        <v>569</v>
      </c>
      <c r="B890" s="5" t="s">
        <v>28</v>
      </c>
      <c r="C890" s="5">
        <v>0</v>
      </c>
      <c r="D890" s="5" t="s">
        <v>153</v>
      </c>
      <c r="E890" s="5">
        <v>0</v>
      </c>
      <c r="F890" s="5" t="s">
        <v>13044</v>
      </c>
      <c r="G890" s="5">
        <v>2</v>
      </c>
      <c r="H890" s="5">
        <v>2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 t="s">
        <v>13212</v>
      </c>
      <c r="O890" s="5" t="s">
        <v>13212</v>
      </c>
      <c r="P890" s="5" t="s">
        <v>13212</v>
      </c>
      <c r="Q890" s="5" t="s">
        <v>13212</v>
      </c>
      <c r="R890" s="5" t="s">
        <v>1476</v>
      </c>
      <c r="S890" s="5">
        <v>1</v>
      </c>
      <c r="T890" s="5">
        <v>2</v>
      </c>
      <c r="V890" s="5" t="s">
        <v>13041</v>
      </c>
      <c r="X890" s="5" t="s">
        <v>13662</v>
      </c>
      <c r="Y890" s="5" t="s">
        <v>15151</v>
      </c>
      <c r="Z890" s="5">
        <f t="shared" si="14"/>
        <v>1</v>
      </c>
    </row>
    <row r="891" spans="1:26" x14ac:dyDescent="0.25">
      <c r="A891" s="5" t="s">
        <v>567</v>
      </c>
      <c r="B891" s="5" t="s">
        <v>28</v>
      </c>
      <c r="C891" s="5">
        <v>0</v>
      </c>
      <c r="D891" s="5" t="s">
        <v>153</v>
      </c>
      <c r="E891" s="5">
        <v>0</v>
      </c>
      <c r="F891" s="5" t="s">
        <v>13044</v>
      </c>
      <c r="G891" s="5">
        <v>2</v>
      </c>
      <c r="H891" s="5">
        <v>2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 t="s">
        <v>13212</v>
      </c>
      <c r="O891" s="5" t="s">
        <v>13212</v>
      </c>
      <c r="P891" s="5" t="s">
        <v>13212</v>
      </c>
      <c r="Q891" s="5" t="s">
        <v>13212</v>
      </c>
      <c r="R891" s="5" t="s">
        <v>30</v>
      </c>
      <c r="S891" s="5">
        <v>8</v>
      </c>
      <c r="T891" s="5">
        <v>2</v>
      </c>
      <c r="V891" s="5" t="s">
        <v>13041</v>
      </c>
      <c r="X891" s="5" t="s">
        <v>13662</v>
      </c>
      <c r="Y891" s="5" t="s">
        <v>15152</v>
      </c>
      <c r="Z891" s="5">
        <f t="shared" si="14"/>
        <v>1</v>
      </c>
    </row>
    <row r="892" spans="1:26" x14ac:dyDescent="0.25">
      <c r="A892" s="5" t="s">
        <v>1498</v>
      </c>
      <c r="B892" s="5" t="s">
        <v>28</v>
      </c>
      <c r="C892" s="5">
        <v>0</v>
      </c>
      <c r="D892" s="5" t="s">
        <v>153</v>
      </c>
      <c r="E892" s="5">
        <v>0</v>
      </c>
      <c r="F892" s="5" t="s">
        <v>13044</v>
      </c>
      <c r="G892" s="5">
        <v>2</v>
      </c>
      <c r="H892" s="5">
        <v>2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 t="s">
        <v>13212</v>
      </c>
      <c r="O892" s="5" t="s">
        <v>13212</v>
      </c>
      <c r="P892" s="5" t="s">
        <v>13212</v>
      </c>
      <c r="Q892" s="5" t="s">
        <v>13212</v>
      </c>
      <c r="R892" s="5" t="s">
        <v>1476</v>
      </c>
      <c r="S892" s="5">
        <v>1</v>
      </c>
      <c r="T892" s="5">
        <v>2</v>
      </c>
      <c r="V892" s="5" t="s">
        <v>13041</v>
      </c>
      <c r="X892" s="5" t="s">
        <v>13662</v>
      </c>
      <c r="Y892" s="5" t="s">
        <v>15153</v>
      </c>
      <c r="Z892" s="5">
        <f t="shared" si="14"/>
        <v>1</v>
      </c>
    </row>
    <row r="893" spans="1:26" x14ac:dyDescent="0.25">
      <c r="A893" s="5" t="s">
        <v>201</v>
      </c>
      <c r="B893" s="5" t="s">
        <v>28</v>
      </c>
      <c r="C893" s="5">
        <v>0</v>
      </c>
      <c r="D893" s="5" t="s">
        <v>153</v>
      </c>
      <c r="E893" s="5">
        <v>0</v>
      </c>
      <c r="F893" s="5" t="s">
        <v>13044</v>
      </c>
      <c r="G893" s="5">
        <v>2</v>
      </c>
      <c r="H893" s="5">
        <v>2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 t="s">
        <v>13212</v>
      </c>
      <c r="O893" s="5" t="s">
        <v>13212</v>
      </c>
      <c r="P893" s="5" t="s">
        <v>13212</v>
      </c>
      <c r="Q893" s="5" t="s">
        <v>13212</v>
      </c>
      <c r="R893" s="5" t="s">
        <v>1476</v>
      </c>
      <c r="S893" s="5">
        <v>1</v>
      </c>
      <c r="T893" s="5">
        <v>2</v>
      </c>
      <c r="V893" s="5" t="s">
        <v>13041</v>
      </c>
      <c r="X893" s="5" t="s">
        <v>13662</v>
      </c>
      <c r="Y893" s="5" t="s">
        <v>15154</v>
      </c>
      <c r="Z893" s="5">
        <f t="shared" si="14"/>
        <v>1</v>
      </c>
    </row>
    <row r="894" spans="1:26" x14ac:dyDescent="0.25">
      <c r="A894" s="5" t="s">
        <v>199</v>
      </c>
      <c r="B894" s="5" t="s">
        <v>28</v>
      </c>
      <c r="C894" s="5">
        <v>0</v>
      </c>
      <c r="D894" s="5" t="s">
        <v>153</v>
      </c>
      <c r="E894" s="5">
        <v>0</v>
      </c>
      <c r="F894" s="5" t="s">
        <v>13044</v>
      </c>
      <c r="G894" s="5">
        <v>2</v>
      </c>
      <c r="H894" s="5">
        <v>2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 t="s">
        <v>13212</v>
      </c>
      <c r="O894" s="5" t="s">
        <v>13212</v>
      </c>
      <c r="P894" s="5" t="s">
        <v>13212</v>
      </c>
      <c r="Q894" s="5" t="s">
        <v>13212</v>
      </c>
      <c r="R894" s="5" t="s">
        <v>30</v>
      </c>
      <c r="S894" s="5">
        <v>1</v>
      </c>
      <c r="T894" s="5">
        <v>2</v>
      </c>
      <c r="U894" s="5" t="s">
        <v>14279</v>
      </c>
      <c r="V894" s="5" t="s">
        <v>13041</v>
      </c>
      <c r="X894" s="5" t="s">
        <v>13662</v>
      </c>
      <c r="Y894" s="5" t="s">
        <v>15155</v>
      </c>
      <c r="Z894" s="5">
        <f t="shared" si="14"/>
        <v>1</v>
      </c>
    </row>
    <row r="895" spans="1:26" x14ac:dyDescent="0.25">
      <c r="A895" s="5" t="s">
        <v>2027</v>
      </c>
      <c r="B895" s="5" t="s">
        <v>28</v>
      </c>
      <c r="C895" s="5">
        <v>0</v>
      </c>
      <c r="D895" s="5" t="s">
        <v>153</v>
      </c>
      <c r="E895" s="5">
        <v>0</v>
      </c>
      <c r="F895" s="5" t="s">
        <v>13044</v>
      </c>
      <c r="G895" s="5">
        <v>2</v>
      </c>
      <c r="H895" s="5">
        <v>2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 t="s">
        <v>13212</v>
      </c>
      <c r="O895" s="5" t="s">
        <v>13212</v>
      </c>
      <c r="P895" s="5" t="s">
        <v>13212</v>
      </c>
      <c r="Q895" s="5" t="s">
        <v>13212</v>
      </c>
      <c r="R895" s="5" t="s">
        <v>1476</v>
      </c>
      <c r="S895" s="5">
        <v>1</v>
      </c>
      <c r="T895" s="5">
        <v>2</v>
      </c>
      <c r="V895" s="5" t="s">
        <v>13041</v>
      </c>
      <c r="X895" s="5" t="s">
        <v>13662</v>
      </c>
      <c r="Y895" s="5" t="s">
        <v>15156</v>
      </c>
      <c r="Z895" s="5">
        <f t="shared" si="14"/>
        <v>1</v>
      </c>
    </row>
    <row r="896" spans="1:26" x14ac:dyDescent="0.25">
      <c r="A896" s="5" t="s">
        <v>2627</v>
      </c>
      <c r="B896" s="5" t="s">
        <v>28</v>
      </c>
      <c r="C896" s="5">
        <v>0</v>
      </c>
      <c r="D896" s="5" t="s">
        <v>153</v>
      </c>
      <c r="E896" s="5">
        <v>0</v>
      </c>
      <c r="F896" s="5" t="s">
        <v>13044</v>
      </c>
      <c r="G896" s="5">
        <v>2</v>
      </c>
      <c r="H896" s="5">
        <v>2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 t="s">
        <v>13212</v>
      </c>
      <c r="O896" s="5" t="s">
        <v>13212</v>
      </c>
      <c r="P896" s="5" t="s">
        <v>13212</v>
      </c>
      <c r="Q896" s="5" t="s">
        <v>13212</v>
      </c>
      <c r="R896" s="5" t="s">
        <v>1476</v>
      </c>
      <c r="S896" s="5">
        <v>1</v>
      </c>
      <c r="T896" s="5">
        <v>2</v>
      </c>
      <c r="V896" s="5" t="s">
        <v>13041</v>
      </c>
      <c r="X896" s="5" t="s">
        <v>13662</v>
      </c>
      <c r="Y896" s="5" t="s">
        <v>15157</v>
      </c>
      <c r="Z896" s="5">
        <f t="shared" si="14"/>
        <v>1</v>
      </c>
    </row>
    <row r="897" spans="1:26" x14ac:dyDescent="0.25">
      <c r="A897" s="5" t="s">
        <v>2228</v>
      </c>
      <c r="B897" s="5" t="s">
        <v>28</v>
      </c>
      <c r="C897" s="5">
        <v>0</v>
      </c>
      <c r="D897" s="5" t="s">
        <v>153</v>
      </c>
      <c r="E897" s="5">
        <v>0</v>
      </c>
      <c r="F897" s="5" t="s">
        <v>13044</v>
      </c>
      <c r="G897" s="5">
        <v>2</v>
      </c>
      <c r="H897" s="5">
        <v>2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 t="s">
        <v>13212</v>
      </c>
      <c r="O897" s="5" t="s">
        <v>13212</v>
      </c>
      <c r="P897" s="5" t="s">
        <v>13212</v>
      </c>
      <c r="Q897" s="5" t="s">
        <v>13212</v>
      </c>
      <c r="R897" s="5" t="s">
        <v>1476</v>
      </c>
      <c r="S897" s="5">
        <v>1</v>
      </c>
      <c r="T897" s="5">
        <v>2</v>
      </c>
      <c r="V897" s="5" t="s">
        <v>13041</v>
      </c>
      <c r="X897" s="5" t="s">
        <v>13662</v>
      </c>
      <c r="Y897" s="5" t="s">
        <v>15158</v>
      </c>
      <c r="Z897" s="5">
        <f t="shared" si="14"/>
        <v>1</v>
      </c>
    </row>
    <row r="898" spans="1:26" x14ac:dyDescent="0.25">
      <c r="A898" s="5" t="s">
        <v>975</v>
      </c>
      <c r="B898" s="5" t="s">
        <v>28</v>
      </c>
      <c r="C898" s="5">
        <v>0</v>
      </c>
      <c r="D898" s="5" t="s">
        <v>153</v>
      </c>
      <c r="E898" s="5">
        <v>0</v>
      </c>
      <c r="F898" s="5" t="s">
        <v>13044</v>
      </c>
      <c r="G898" s="5">
        <v>2</v>
      </c>
      <c r="H898" s="5">
        <v>2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 t="s">
        <v>13212</v>
      </c>
      <c r="O898" s="5" t="s">
        <v>13212</v>
      </c>
      <c r="P898" s="5" t="s">
        <v>13212</v>
      </c>
      <c r="Q898" s="5" t="s">
        <v>13212</v>
      </c>
      <c r="R898" s="5" t="s">
        <v>1476</v>
      </c>
      <c r="S898" s="5">
        <v>1</v>
      </c>
      <c r="T898" s="5">
        <v>2</v>
      </c>
      <c r="V898" s="5" t="s">
        <v>13041</v>
      </c>
      <c r="X898" s="5" t="s">
        <v>13662</v>
      </c>
      <c r="Y898" s="5" t="s">
        <v>15159</v>
      </c>
      <c r="Z898" s="5">
        <f t="shared" ref="Z898:Z961" si="15">COUNTIF(Y:Y,Y898)</f>
        <v>1</v>
      </c>
    </row>
    <row r="899" spans="1:26" x14ac:dyDescent="0.25">
      <c r="A899" s="5" t="s">
        <v>973</v>
      </c>
      <c r="B899" s="5" t="s">
        <v>28</v>
      </c>
      <c r="C899" s="5">
        <v>0</v>
      </c>
      <c r="D899" s="5">
        <v>15</v>
      </c>
      <c r="E899" s="5">
        <v>0</v>
      </c>
      <c r="F899" s="5" t="s">
        <v>762</v>
      </c>
      <c r="G899" s="5">
        <v>5</v>
      </c>
      <c r="H899" s="5">
        <v>5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 t="s">
        <v>13212</v>
      </c>
      <c r="O899" s="5" t="s">
        <v>13212</v>
      </c>
      <c r="P899" s="5" t="s">
        <v>13212</v>
      </c>
      <c r="Q899" s="5" t="s">
        <v>13212</v>
      </c>
      <c r="R899" s="5" t="s">
        <v>751</v>
      </c>
      <c r="S899" s="5">
        <v>11</v>
      </c>
      <c r="T899" s="5">
        <v>2</v>
      </c>
      <c r="V899" s="5" t="s">
        <v>13041</v>
      </c>
      <c r="X899" s="5" t="s">
        <v>13662</v>
      </c>
      <c r="Y899" s="5" t="s">
        <v>15160</v>
      </c>
      <c r="Z899" s="5">
        <f t="shared" si="15"/>
        <v>1</v>
      </c>
    </row>
    <row r="900" spans="1:26" x14ac:dyDescent="0.25">
      <c r="A900" s="5" t="s">
        <v>978</v>
      </c>
      <c r="B900" s="5" t="s">
        <v>28</v>
      </c>
      <c r="C900" s="5">
        <v>0</v>
      </c>
      <c r="D900" s="5" t="s">
        <v>153</v>
      </c>
      <c r="E900" s="5">
        <v>0</v>
      </c>
      <c r="F900" s="5" t="s">
        <v>13044</v>
      </c>
      <c r="G900" s="5">
        <v>2</v>
      </c>
      <c r="H900" s="5">
        <v>2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 t="s">
        <v>13212</v>
      </c>
      <c r="O900" s="5" t="s">
        <v>13212</v>
      </c>
      <c r="P900" s="5" t="s">
        <v>13212</v>
      </c>
      <c r="Q900" s="5" t="s">
        <v>13212</v>
      </c>
      <c r="R900" s="5" t="s">
        <v>1476</v>
      </c>
      <c r="S900" s="5">
        <v>1</v>
      </c>
      <c r="T900" s="5">
        <v>2</v>
      </c>
      <c r="V900" s="5" t="s">
        <v>13041</v>
      </c>
      <c r="X900" s="5" t="s">
        <v>13662</v>
      </c>
      <c r="Y900" s="5" t="s">
        <v>15161</v>
      </c>
      <c r="Z900" s="5">
        <f t="shared" si="15"/>
        <v>1</v>
      </c>
    </row>
    <row r="901" spans="1:26" x14ac:dyDescent="0.25">
      <c r="A901" s="5" t="s">
        <v>976</v>
      </c>
      <c r="B901" s="5" t="s">
        <v>28</v>
      </c>
      <c r="C901" s="5">
        <v>0</v>
      </c>
      <c r="D901" s="5">
        <v>15</v>
      </c>
      <c r="E901" s="5">
        <v>0</v>
      </c>
      <c r="F901" s="5" t="s">
        <v>762</v>
      </c>
      <c r="G901" s="5">
        <v>5</v>
      </c>
      <c r="H901" s="5">
        <v>5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 t="s">
        <v>13212</v>
      </c>
      <c r="O901" s="5" t="s">
        <v>13212</v>
      </c>
      <c r="P901" s="5" t="s">
        <v>13212</v>
      </c>
      <c r="Q901" s="5" t="s">
        <v>13212</v>
      </c>
      <c r="R901" s="5" t="s">
        <v>751</v>
      </c>
      <c r="S901" s="5">
        <v>11</v>
      </c>
      <c r="T901" s="5">
        <v>2</v>
      </c>
      <c r="V901" s="5" t="s">
        <v>13041</v>
      </c>
      <c r="X901" s="5" t="s">
        <v>13662</v>
      </c>
      <c r="Y901" s="5" t="s">
        <v>15162</v>
      </c>
      <c r="Z901" s="5">
        <f t="shared" si="15"/>
        <v>1</v>
      </c>
    </row>
    <row r="902" spans="1:26" x14ac:dyDescent="0.25">
      <c r="A902" s="5" t="s">
        <v>2727</v>
      </c>
      <c r="B902" s="5" t="s">
        <v>28</v>
      </c>
      <c r="C902" s="5">
        <v>0</v>
      </c>
      <c r="D902" s="5" t="s">
        <v>153</v>
      </c>
      <c r="E902" s="5">
        <v>0</v>
      </c>
      <c r="F902" s="5" t="s">
        <v>13044</v>
      </c>
      <c r="G902" s="5">
        <v>2</v>
      </c>
      <c r="H902" s="5">
        <v>2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 t="s">
        <v>13212</v>
      </c>
      <c r="O902" s="5" t="s">
        <v>13212</v>
      </c>
      <c r="P902" s="5" t="s">
        <v>13212</v>
      </c>
      <c r="Q902" s="5" t="s">
        <v>13212</v>
      </c>
      <c r="R902" s="5" t="s">
        <v>1476</v>
      </c>
      <c r="S902" s="5">
        <v>1</v>
      </c>
      <c r="T902" s="5">
        <v>2</v>
      </c>
      <c r="V902" s="5" t="s">
        <v>13041</v>
      </c>
      <c r="X902" s="5" t="s">
        <v>13662</v>
      </c>
      <c r="Y902" s="5" t="s">
        <v>15163</v>
      </c>
      <c r="Z902" s="5">
        <f t="shared" si="15"/>
        <v>1</v>
      </c>
    </row>
    <row r="903" spans="1:26" x14ac:dyDescent="0.25">
      <c r="A903" s="5" t="s">
        <v>838</v>
      </c>
      <c r="B903" s="5" t="s">
        <v>28</v>
      </c>
      <c r="C903" s="5">
        <v>0</v>
      </c>
      <c r="D903" s="5" t="s">
        <v>153</v>
      </c>
      <c r="E903" s="5">
        <v>0</v>
      </c>
      <c r="F903" s="5" t="s">
        <v>13044</v>
      </c>
      <c r="G903" s="5">
        <v>2</v>
      </c>
      <c r="H903" s="5">
        <v>2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 t="s">
        <v>13212</v>
      </c>
      <c r="O903" s="5" t="s">
        <v>13212</v>
      </c>
      <c r="P903" s="5" t="s">
        <v>13212</v>
      </c>
      <c r="Q903" s="5" t="s">
        <v>13212</v>
      </c>
      <c r="R903" s="5" t="s">
        <v>1476</v>
      </c>
      <c r="S903" s="5">
        <v>1</v>
      </c>
      <c r="T903" s="5">
        <v>2</v>
      </c>
      <c r="V903" s="5" t="s">
        <v>13041</v>
      </c>
      <c r="X903" s="5" t="s">
        <v>13662</v>
      </c>
      <c r="Y903" s="5" t="s">
        <v>15164</v>
      </c>
      <c r="Z903" s="5">
        <f t="shared" si="15"/>
        <v>1</v>
      </c>
    </row>
    <row r="904" spans="1:26" x14ac:dyDescent="0.25">
      <c r="A904" s="5" t="s">
        <v>836</v>
      </c>
      <c r="B904" s="5" t="s">
        <v>28</v>
      </c>
      <c r="C904" s="5">
        <v>0</v>
      </c>
      <c r="D904" s="5">
        <v>30</v>
      </c>
      <c r="E904" s="5">
        <v>0</v>
      </c>
      <c r="F904" s="5" t="s">
        <v>830</v>
      </c>
      <c r="G904" s="5">
        <v>5</v>
      </c>
      <c r="H904" s="5">
        <v>5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 t="s">
        <v>13212</v>
      </c>
      <c r="O904" s="5" t="s">
        <v>13212</v>
      </c>
      <c r="P904" s="5" t="s">
        <v>13212</v>
      </c>
      <c r="Q904" s="5" t="s">
        <v>13212</v>
      </c>
      <c r="R904" s="5" t="s">
        <v>751</v>
      </c>
      <c r="S904" s="5" t="s">
        <v>1235</v>
      </c>
      <c r="T904" s="5">
        <v>2</v>
      </c>
      <c r="U904" s="5" t="s">
        <v>31</v>
      </c>
      <c r="V904" s="5" t="s">
        <v>13878</v>
      </c>
      <c r="X904" s="5" t="s">
        <v>13662</v>
      </c>
      <c r="Y904" s="5" t="s">
        <v>15165</v>
      </c>
      <c r="Z904" s="5">
        <f t="shared" si="15"/>
        <v>1</v>
      </c>
    </row>
    <row r="905" spans="1:26" x14ac:dyDescent="0.25">
      <c r="A905" s="5" t="s">
        <v>362</v>
      </c>
      <c r="B905" s="5" t="s">
        <v>28</v>
      </c>
      <c r="C905" s="5">
        <v>0</v>
      </c>
      <c r="D905" s="5">
        <v>60</v>
      </c>
      <c r="E905" s="5">
        <v>0</v>
      </c>
      <c r="F905" s="5" t="s">
        <v>13044</v>
      </c>
      <c r="G905" s="5">
        <v>2</v>
      </c>
      <c r="H905" s="5">
        <v>2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 t="s">
        <v>13212</v>
      </c>
      <c r="O905" s="5" t="s">
        <v>13212</v>
      </c>
      <c r="P905" s="5" t="s">
        <v>13212</v>
      </c>
      <c r="Q905" s="5" t="s">
        <v>13212</v>
      </c>
      <c r="R905" s="5" t="s">
        <v>1476</v>
      </c>
      <c r="S905" s="5">
        <v>1</v>
      </c>
      <c r="T905" s="5">
        <v>2</v>
      </c>
      <c r="V905" s="5" t="s">
        <v>13041</v>
      </c>
      <c r="X905" s="5" t="s">
        <v>13662</v>
      </c>
      <c r="Y905" s="5" t="s">
        <v>15166</v>
      </c>
      <c r="Z905" s="5">
        <f t="shared" si="15"/>
        <v>1</v>
      </c>
    </row>
    <row r="906" spans="1:26" x14ac:dyDescent="0.25">
      <c r="A906" s="5" t="s">
        <v>360</v>
      </c>
      <c r="B906" s="5" t="s">
        <v>28</v>
      </c>
      <c r="C906" s="5">
        <v>0</v>
      </c>
      <c r="D906" s="5">
        <v>60</v>
      </c>
      <c r="E906" s="5">
        <v>0</v>
      </c>
      <c r="F906" s="5" t="s">
        <v>13044</v>
      </c>
      <c r="G906" s="5">
        <v>2</v>
      </c>
      <c r="H906" s="5">
        <v>2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 t="s">
        <v>13212</v>
      </c>
      <c r="O906" s="5" t="s">
        <v>13212</v>
      </c>
      <c r="P906" s="5" t="s">
        <v>13212</v>
      </c>
      <c r="Q906" s="5" t="s">
        <v>13212</v>
      </c>
      <c r="R906" s="5" t="s">
        <v>30</v>
      </c>
      <c r="S906" s="5">
        <v>1</v>
      </c>
      <c r="T906" s="5">
        <v>2</v>
      </c>
      <c r="U906" s="5" t="s">
        <v>14279</v>
      </c>
      <c r="V906" s="5" t="s">
        <v>13041</v>
      </c>
      <c r="X906" s="5" t="s">
        <v>13662</v>
      </c>
      <c r="Y906" s="5" t="s">
        <v>15167</v>
      </c>
      <c r="Z906" s="5">
        <f t="shared" si="15"/>
        <v>1</v>
      </c>
    </row>
    <row r="907" spans="1:26" x14ac:dyDescent="0.25">
      <c r="A907" s="5" t="s">
        <v>842</v>
      </c>
      <c r="B907" s="5" t="s">
        <v>28</v>
      </c>
      <c r="C907" s="5">
        <v>0</v>
      </c>
      <c r="D907" s="5" t="s">
        <v>153</v>
      </c>
      <c r="E907" s="5">
        <v>0</v>
      </c>
      <c r="F907" s="5" t="s">
        <v>13044</v>
      </c>
      <c r="G907" s="5">
        <v>2</v>
      </c>
      <c r="H907" s="5">
        <v>2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 t="s">
        <v>13212</v>
      </c>
      <c r="O907" s="5" t="s">
        <v>13212</v>
      </c>
      <c r="P907" s="5" t="s">
        <v>13212</v>
      </c>
      <c r="Q907" s="5" t="s">
        <v>13212</v>
      </c>
      <c r="R907" s="5" t="s">
        <v>1476</v>
      </c>
      <c r="S907" s="5">
        <v>1</v>
      </c>
      <c r="T907" s="5">
        <v>2</v>
      </c>
      <c r="V907" s="5" t="s">
        <v>13041</v>
      </c>
      <c r="X907" s="5" t="s">
        <v>13662</v>
      </c>
      <c r="Y907" s="5" t="s">
        <v>15168</v>
      </c>
      <c r="Z907" s="5">
        <f t="shared" si="15"/>
        <v>1</v>
      </c>
    </row>
    <row r="908" spans="1:26" x14ac:dyDescent="0.25">
      <c r="A908" s="5" t="s">
        <v>839</v>
      </c>
      <c r="B908" s="5" t="s">
        <v>28</v>
      </c>
      <c r="C908" s="5">
        <v>0</v>
      </c>
      <c r="D908" s="5">
        <v>30</v>
      </c>
      <c r="E908" s="5">
        <v>0</v>
      </c>
      <c r="F908" s="5" t="s">
        <v>840</v>
      </c>
      <c r="G908" s="5">
        <v>5</v>
      </c>
      <c r="H908" s="5">
        <v>5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 t="s">
        <v>13212</v>
      </c>
      <c r="O908" s="5" t="s">
        <v>13212</v>
      </c>
      <c r="P908" s="5" t="s">
        <v>13212</v>
      </c>
      <c r="Q908" s="5" t="s">
        <v>13212</v>
      </c>
      <c r="R908" s="5" t="s">
        <v>751</v>
      </c>
      <c r="S908" s="5">
        <v>12</v>
      </c>
      <c r="T908" s="5">
        <v>2</v>
      </c>
      <c r="V908" s="5" t="s">
        <v>13041</v>
      </c>
      <c r="X908" s="5" t="s">
        <v>13662</v>
      </c>
      <c r="Y908" s="5" t="s">
        <v>15169</v>
      </c>
      <c r="Z908" s="5">
        <f t="shared" si="15"/>
        <v>1</v>
      </c>
    </row>
    <row r="909" spans="1:26" x14ac:dyDescent="0.25">
      <c r="A909" s="5" t="s">
        <v>981</v>
      </c>
      <c r="B909" s="5" t="s">
        <v>69</v>
      </c>
      <c r="C909" s="5">
        <v>0</v>
      </c>
      <c r="D909" s="5">
        <v>70</v>
      </c>
      <c r="E909" s="5">
        <v>0</v>
      </c>
      <c r="F909" s="5" t="s">
        <v>13050</v>
      </c>
      <c r="G909" s="5">
        <v>2</v>
      </c>
      <c r="H909" s="5">
        <v>2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 t="s">
        <v>13212</v>
      </c>
      <c r="O909" s="5" t="s">
        <v>13212</v>
      </c>
      <c r="P909" s="5" t="s">
        <v>13212</v>
      </c>
      <c r="Q909" s="5" t="s">
        <v>13212</v>
      </c>
      <c r="R909" s="5" t="s">
        <v>1476</v>
      </c>
      <c r="S909" s="5">
        <v>1</v>
      </c>
      <c r="T909" s="5">
        <v>1</v>
      </c>
      <c r="V909" s="5" t="s">
        <v>13041</v>
      </c>
      <c r="X909" s="5" t="s">
        <v>13662</v>
      </c>
      <c r="Y909" s="5" t="s">
        <v>15170</v>
      </c>
      <c r="Z909" s="5">
        <f t="shared" si="15"/>
        <v>1</v>
      </c>
    </row>
    <row r="910" spans="1:26" x14ac:dyDescent="0.25">
      <c r="A910" s="5" t="s">
        <v>979</v>
      </c>
      <c r="B910" s="5" t="s">
        <v>69</v>
      </c>
      <c r="C910" s="5">
        <v>0</v>
      </c>
      <c r="D910" s="5">
        <v>30</v>
      </c>
      <c r="E910" s="5">
        <v>0</v>
      </c>
      <c r="F910" s="5" t="s">
        <v>960</v>
      </c>
      <c r="G910" s="5">
        <v>5</v>
      </c>
      <c r="H910" s="5">
        <v>5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 t="s">
        <v>13212</v>
      </c>
      <c r="O910" s="5" t="s">
        <v>13212</v>
      </c>
      <c r="P910" s="5" t="s">
        <v>13212</v>
      </c>
      <c r="Q910" s="5" t="s">
        <v>13212</v>
      </c>
      <c r="R910" s="5" t="s">
        <v>751</v>
      </c>
      <c r="S910" s="5" t="s">
        <v>14370</v>
      </c>
      <c r="T910" s="5">
        <v>1</v>
      </c>
      <c r="U910" s="5" t="s">
        <v>31</v>
      </c>
      <c r="V910" s="5" t="s">
        <v>13878</v>
      </c>
      <c r="X910" s="5" t="s">
        <v>13662</v>
      </c>
      <c r="Y910" s="5" t="s">
        <v>15171</v>
      </c>
      <c r="Z910" s="5">
        <f t="shared" si="15"/>
        <v>1</v>
      </c>
    </row>
    <row r="911" spans="1:26" x14ac:dyDescent="0.25">
      <c r="A911" s="5" t="s">
        <v>2386</v>
      </c>
      <c r="B911" s="5" t="s">
        <v>28</v>
      </c>
      <c r="C911" s="5">
        <v>0</v>
      </c>
      <c r="D911" s="5" t="s">
        <v>153</v>
      </c>
      <c r="E911" s="5">
        <v>0</v>
      </c>
      <c r="F911" s="5" t="s">
        <v>13044</v>
      </c>
      <c r="G911" s="5">
        <v>2</v>
      </c>
      <c r="H911" s="5">
        <v>2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 t="s">
        <v>13212</v>
      </c>
      <c r="O911" s="5" t="s">
        <v>13212</v>
      </c>
      <c r="P911" s="5" t="s">
        <v>13212</v>
      </c>
      <c r="Q911" s="5" t="s">
        <v>13212</v>
      </c>
      <c r="R911" s="5" t="s">
        <v>1476</v>
      </c>
      <c r="S911" s="5">
        <v>1</v>
      </c>
      <c r="T911" s="5">
        <v>2</v>
      </c>
      <c r="V911" s="5" t="s">
        <v>13041</v>
      </c>
      <c r="X911" s="5" t="s">
        <v>13662</v>
      </c>
      <c r="Y911" s="5" t="s">
        <v>15172</v>
      </c>
      <c r="Z911" s="5">
        <f t="shared" si="15"/>
        <v>1</v>
      </c>
    </row>
    <row r="912" spans="1:26" x14ac:dyDescent="0.25">
      <c r="A912" s="5" t="s">
        <v>2318</v>
      </c>
      <c r="B912" s="5" t="s">
        <v>28</v>
      </c>
      <c r="C912" s="5">
        <v>0</v>
      </c>
      <c r="D912" s="5" t="s">
        <v>153</v>
      </c>
      <c r="E912" s="5">
        <v>0</v>
      </c>
      <c r="F912" s="5" t="s">
        <v>13044</v>
      </c>
      <c r="G912" s="5">
        <v>2</v>
      </c>
      <c r="H912" s="5">
        <v>2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 t="s">
        <v>13212</v>
      </c>
      <c r="O912" s="5" t="s">
        <v>13212</v>
      </c>
      <c r="P912" s="5" t="s">
        <v>13212</v>
      </c>
      <c r="Q912" s="5" t="s">
        <v>13212</v>
      </c>
      <c r="R912" s="5" t="s">
        <v>1476</v>
      </c>
      <c r="S912" s="5">
        <v>1</v>
      </c>
      <c r="T912" s="5">
        <v>2</v>
      </c>
      <c r="V912" s="5" t="s">
        <v>13041</v>
      </c>
      <c r="X912" s="5" t="s">
        <v>13662</v>
      </c>
      <c r="Y912" s="5" t="s">
        <v>15173</v>
      </c>
      <c r="Z912" s="5">
        <f t="shared" si="15"/>
        <v>1</v>
      </c>
    </row>
    <row r="913" spans="1:26" x14ac:dyDescent="0.25">
      <c r="A913" s="5" t="s">
        <v>1855</v>
      </c>
      <c r="B913" s="5" t="s">
        <v>28</v>
      </c>
      <c r="C913" s="5">
        <v>0</v>
      </c>
      <c r="D913" s="5">
        <v>80</v>
      </c>
      <c r="E913" s="5">
        <v>0</v>
      </c>
      <c r="F913" s="5" t="s">
        <v>1796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 t="s">
        <v>13212</v>
      </c>
      <c r="O913" s="5" t="s">
        <v>13212</v>
      </c>
      <c r="P913" s="5" t="s">
        <v>13212</v>
      </c>
      <c r="Q913" s="5" t="s">
        <v>13212</v>
      </c>
      <c r="R913" s="5" t="s">
        <v>1476</v>
      </c>
      <c r="S913" s="5">
        <v>1</v>
      </c>
      <c r="T913" s="5">
        <v>2</v>
      </c>
      <c r="V913" s="5" t="s">
        <v>13041</v>
      </c>
      <c r="X913" s="5" t="s">
        <v>13662</v>
      </c>
      <c r="Y913" s="5" t="s">
        <v>15174</v>
      </c>
      <c r="Z913" s="5">
        <f t="shared" si="15"/>
        <v>1</v>
      </c>
    </row>
    <row r="914" spans="1:26" x14ac:dyDescent="0.25">
      <c r="A914" s="5" t="s">
        <v>1856</v>
      </c>
      <c r="B914" s="5" t="s">
        <v>28</v>
      </c>
      <c r="C914" s="5">
        <v>0</v>
      </c>
      <c r="D914" s="5">
        <v>80</v>
      </c>
      <c r="E914" s="5">
        <v>0</v>
      </c>
      <c r="F914" s="5" t="s">
        <v>1796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 t="s">
        <v>13212</v>
      </c>
      <c r="O914" s="5" t="s">
        <v>13212</v>
      </c>
      <c r="P914" s="5" t="s">
        <v>13212</v>
      </c>
      <c r="Q914" s="5" t="s">
        <v>13212</v>
      </c>
      <c r="R914" s="5" t="s">
        <v>1476</v>
      </c>
      <c r="S914" s="5">
        <v>1</v>
      </c>
      <c r="T914" s="5">
        <v>2</v>
      </c>
      <c r="V914" s="5" t="s">
        <v>13041</v>
      </c>
      <c r="X914" s="5" t="s">
        <v>13662</v>
      </c>
      <c r="Y914" s="5" t="s">
        <v>15175</v>
      </c>
      <c r="Z914" s="5">
        <f t="shared" si="15"/>
        <v>1</v>
      </c>
    </row>
    <row r="915" spans="1:26" x14ac:dyDescent="0.25">
      <c r="A915" s="5" t="s">
        <v>1857</v>
      </c>
      <c r="B915" s="5" t="s">
        <v>28</v>
      </c>
      <c r="C915" s="5">
        <v>0</v>
      </c>
      <c r="D915" s="5">
        <v>80</v>
      </c>
      <c r="E915" s="5">
        <v>0</v>
      </c>
      <c r="F915" s="5" t="s">
        <v>1796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 t="s">
        <v>13212</v>
      </c>
      <c r="O915" s="5" t="s">
        <v>13212</v>
      </c>
      <c r="P915" s="5" t="s">
        <v>13212</v>
      </c>
      <c r="Q915" s="5" t="s">
        <v>13212</v>
      </c>
      <c r="R915" s="5" t="s">
        <v>1476</v>
      </c>
      <c r="S915" s="5">
        <v>1</v>
      </c>
      <c r="T915" s="5">
        <v>2</v>
      </c>
      <c r="V915" s="5" t="s">
        <v>13041</v>
      </c>
      <c r="X915" s="5" t="s">
        <v>13662</v>
      </c>
      <c r="Y915" s="5" t="s">
        <v>15176</v>
      </c>
      <c r="Z915" s="5">
        <f t="shared" si="15"/>
        <v>1</v>
      </c>
    </row>
    <row r="916" spans="1:26" x14ac:dyDescent="0.25">
      <c r="A916" s="5" t="s">
        <v>429</v>
      </c>
      <c r="B916" s="5" t="s">
        <v>45</v>
      </c>
      <c r="C916" s="5">
        <v>0</v>
      </c>
      <c r="D916" s="5">
        <v>45</v>
      </c>
      <c r="E916" s="5">
        <v>0</v>
      </c>
      <c r="F916" s="5" t="s">
        <v>13050</v>
      </c>
      <c r="G916" s="5">
        <v>2</v>
      </c>
      <c r="H916" s="5">
        <v>2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 t="s">
        <v>13212</v>
      </c>
      <c r="O916" s="5" t="s">
        <v>13212</v>
      </c>
      <c r="P916" s="5" t="s">
        <v>13212</v>
      </c>
      <c r="Q916" s="5" t="s">
        <v>13212</v>
      </c>
      <c r="R916" s="5" t="s">
        <v>1476</v>
      </c>
      <c r="S916" s="5">
        <v>1</v>
      </c>
      <c r="T916" s="5">
        <v>1</v>
      </c>
      <c r="V916" s="5" t="s">
        <v>13041</v>
      </c>
      <c r="X916" s="5" t="s">
        <v>13662</v>
      </c>
      <c r="Y916" s="5" t="s">
        <v>15177</v>
      </c>
      <c r="Z916" s="5">
        <f t="shared" si="15"/>
        <v>1</v>
      </c>
    </row>
    <row r="917" spans="1:26" x14ac:dyDescent="0.25">
      <c r="A917" s="5" t="s">
        <v>427</v>
      </c>
      <c r="B917" s="5" t="s">
        <v>45</v>
      </c>
      <c r="C917" s="5">
        <v>0</v>
      </c>
      <c r="D917" s="5">
        <v>45</v>
      </c>
      <c r="E917" s="5">
        <v>0</v>
      </c>
      <c r="F917" s="5" t="s">
        <v>15178</v>
      </c>
      <c r="G917" s="5">
        <v>2</v>
      </c>
      <c r="H917" s="5">
        <v>2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 t="s">
        <v>13212</v>
      </c>
      <c r="O917" s="5" t="s">
        <v>13212</v>
      </c>
      <c r="P917" s="5" t="s">
        <v>13212</v>
      </c>
      <c r="Q917" s="5" t="s">
        <v>13212</v>
      </c>
      <c r="R917" s="5" t="s">
        <v>30</v>
      </c>
      <c r="S917" s="5">
        <v>1</v>
      </c>
      <c r="T917" s="5">
        <v>1</v>
      </c>
      <c r="U917" s="5" t="s">
        <v>14279</v>
      </c>
      <c r="V917" s="5" t="s">
        <v>13041</v>
      </c>
      <c r="X917" s="5" t="s">
        <v>13662</v>
      </c>
      <c r="Y917" s="5" t="s">
        <v>15179</v>
      </c>
      <c r="Z917" s="5">
        <f t="shared" si="15"/>
        <v>1</v>
      </c>
    </row>
    <row r="918" spans="1:26" x14ac:dyDescent="0.25">
      <c r="A918" s="5" t="s">
        <v>145</v>
      </c>
      <c r="B918" s="5" t="s">
        <v>45</v>
      </c>
      <c r="C918" s="5">
        <v>0</v>
      </c>
      <c r="D918" s="5">
        <v>45</v>
      </c>
      <c r="E918" s="5">
        <v>0</v>
      </c>
      <c r="F918" s="5" t="s">
        <v>13050</v>
      </c>
      <c r="G918" s="5">
        <v>2</v>
      </c>
      <c r="H918" s="5">
        <v>2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 t="s">
        <v>13212</v>
      </c>
      <c r="O918" s="5" t="s">
        <v>13212</v>
      </c>
      <c r="P918" s="5" t="s">
        <v>13212</v>
      </c>
      <c r="Q918" s="5" t="s">
        <v>13212</v>
      </c>
      <c r="R918" s="5" t="s">
        <v>1476</v>
      </c>
      <c r="S918" s="5">
        <v>1</v>
      </c>
      <c r="T918" s="5">
        <v>1</v>
      </c>
      <c r="V918" s="5" t="s">
        <v>13041</v>
      </c>
      <c r="X918" s="5" t="s">
        <v>13662</v>
      </c>
      <c r="Y918" s="5" t="s">
        <v>15180</v>
      </c>
      <c r="Z918" s="5">
        <f t="shared" si="15"/>
        <v>1</v>
      </c>
    </row>
    <row r="919" spans="1:26" x14ac:dyDescent="0.25">
      <c r="A919" s="5" t="s">
        <v>143</v>
      </c>
      <c r="B919" s="5" t="s">
        <v>45</v>
      </c>
      <c r="C919" s="5">
        <v>0</v>
      </c>
      <c r="D919" s="5">
        <v>45</v>
      </c>
      <c r="E919" s="5">
        <v>0</v>
      </c>
      <c r="F919" s="5" t="s">
        <v>14565</v>
      </c>
      <c r="G919" s="5">
        <v>2</v>
      </c>
      <c r="H919" s="5">
        <v>2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 t="s">
        <v>13212</v>
      </c>
      <c r="O919" s="5" t="s">
        <v>13212</v>
      </c>
      <c r="P919" s="5" t="s">
        <v>13212</v>
      </c>
      <c r="Q919" s="5" t="s">
        <v>13212</v>
      </c>
      <c r="R919" s="5" t="s">
        <v>30</v>
      </c>
      <c r="S919" s="5">
        <v>1</v>
      </c>
      <c r="T919" s="5">
        <v>1</v>
      </c>
      <c r="U919" s="5" t="s">
        <v>14279</v>
      </c>
      <c r="V919" s="5" t="s">
        <v>13041</v>
      </c>
      <c r="X919" s="5" t="s">
        <v>13662</v>
      </c>
      <c r="Y919" s="5" t="s">
        <v>15181</v>
      </c>
      <c r="Z919" s="5">
        <f t="shared" si="15"/>
        <v>1</v>
      </c>
    </row>
    <row r="920" spans="1:26" x14ac:dyDescent="0.25">
      <c r="A920" s="5" t="s">
        <v>2589</v>
      </c>
      <c r="B920" s="5" t="s">
        <v>45</v>
      </c>
      <c r="C920" s="5">
        <v>0</v>
      </c>
      <c r="D920" s="5">
        <v>45</v>
      </c>
      <c r="E920" s="5">
        <v>0</v>
      </c>
      <c r="F920" s="5" t="s">
        <v>13050</v>
      </c>
      <c r="G920" s="5">
        <v>2</v>
      </c>
      <c r="H920" s="5">
        <v>2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 t="s">
        <v>13212</v>
      </c>
      <c r="O920" s="5" t="s">
        <v>13212</v>
      </c>
      <c r="P920" s="5" t="s">
        <v>13212</v>
      </c>
      <c r="Q920" s="5" t="s">
        <v>13212</v>
      </c>
      <c r="R920" s="5" t="s">
        <v>1476</v>
      </c>
      <c r="S920" s="5">
        <v>1</v>
      </c>
      <c r="T920" s="5">
        <v>1</v>
      </c>
      <c r="V920" s="5" t="s">
        <v>13041</v>
      </c>
      <c r="X920" s="5" t="s">
        <v>13662</v>
      </c>
      <c r="Y920" s="5" t="s">
        <v>15182</v>
      </c>
      <c r="Z920" s="5">
        <f t="shared" si="15"/>
        <v>1</v>
      </c>
    </row>
    <row r="921" spans="1:26" x14ac:dyDescent="0.25">
      <c r="A921" s="5" t="s">
        <v>1317</v>
      </c>
      <c r="B921" s="5" t="s">
        <v>45</v>
      </c>
      <c r="C921" s="5">
        <v>0</v>
      </c>
      <c r="D921" s="5">
        <v>45</v>
      </c>
      <c r="E921" s="5">
        <v>0</v>
      </c>
      <c r="F921" s="5" t="s">
        <v>13050</v>
      </c>
      <c r="G921" s="5">
        <v>2</v>
      </c>
      <c r="H921" s="5">
        <v>2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 t="s">
        <v>13212</v>
      </c>
      <c r="O921" s="5" t="s">
        <v>13212</v>
      </c>
      <c r="P921" s="5" t="s">
        <v>13212</v>
      </c>
      <c r="Q921" s="5" t="s">
        <v>13212</v>
      </c>
      <c r="R921" s="5" t="s">
        <v>1476</v>
      </c>
      <c r="S921" s="5">
        <v>1</v>
      </c>
      <c r="T921" s="5">
        <v>1</v>
      </c>
      <c r="V921" s="5" t="s">
        <v>13041</v>
      </c>
      <c r="X921" s="5" t="s">
        <v>13662</v>
      </c>
      <c r="Y921" s="5" t="s">
        <v>15183</v>
      </c>
      <c r="Z921" s="5">
        <f t="shared" si="15"/>
        <v>1</v>
      </c>
    </row>
    <row r="922" spans="1:26" x14ac:dyDescent="0.25">
      <c r="A922" s="5" t="s">
        <v>1315</v>
      </c>
      <c r="B922" s="5" t="s">
        <v>45</v>
      </c>
      <c r="C922" s="5">
        <v>0</v>
      </c>
      <c r="D922" s="5">
        <v>20</v>
      </c>
      <c r="E922" s="5">
        <v>0</v>
      </c>
      <c r="F922" s="5" t="s">
        <v>991</v>
      </c>
      <c r="G922" s="5">
        <v>5</v>
      </c>
      <c r="H922" s="5">
        <v>5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 t="s">
        <v>13212</v>
      </c>
      <c r="O922" s="5" t="s">
        <v>13212</v>
      </c>
      <c r="P922" s="5" t="s">
        <v>13212</v>
      </c>
      <c r="Q922" s="5" t="s">
        <v>13212</v>
      </c>
      <c r="R922" s="5" t="s">
        <v>751</v>
      </c>
      <c r="S922" s="5">
        <v>9</v>
      </c>
      <c r="T922" s="5">
        <v>1</v>
      </c>
      <c r="V922" s="5" t="s">
        <v>13041</v>
      </c>
      <c r="X922" s="5" t="s">
        <v>13662</v>
      </c>
      <c r="Y922" s="5" t="s">
        <v>15184</v>
      </c>
      <c r="Z922" s="5">
        <f t="shared" si="15"/>
        <v>1</v>
      </c>
    </row>
    <row r="923" spans="1:26" x14ac:dyDescent="0.25">
      <c r="A923" s="5" t="s">
        <v>1615</v>
      </c>
      <c r="B923" s="5" t="s">
        <v>45</v>
      </c>
      <c r="C923" s="5">
        <v>0</v>
      </c>
      <c r="D923" s="5">
        <v>45</v>
      </c>
      <c r="E923" s="5">
        <v>0</v>
      </c>
      <c r="F923" s="5" t="s">
        <v>13050</v>
      </c>
      <c r="G923" s="5">
        <v>2</v>
      </c>
      <c r="H923" s="5">
        <v>2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 t="s">
        <v>13212</v>
      </c>
      <c r="O923" s="5" t="s">
        <v>13212</v>
      </c>
      <c r="P923" s="5" t="s">
        <v>13212</v>
      </c>
      <c r="Q923" s="5" t="s">
        <v>13212</v>
      </c>
      <c r="R923" s="5" t="s">
        <v>1476</v>
      </c>
      <c r="S923" s="5">
        <v>1</v>
      </c>
      <c r="T923" s="5">
        <v>1</v>
      </c>
      <c r="V923" s="5" t="s">
        <v>13041</v>
      </c>
      <c r="X923" s="5" t="s">
        <v>13662</v>
      </c>
      <c r="Y923" s="5" t="s">
        <v>15185</v>
      </c>
      <c r="Z923" s="5">
        <f t="shared" si="15"/>
        <v>1</v>
      </c>
    </row>
    <row r="924" spans="1:26" x14ac:dyDescent="0.25">
      <c r="A924" s="5" t="s">
        <v>590</v>
      </c>
      <c r="B924" s="5" t="s">
        <v>45</v>
      </c>
      <c r="C924" s="5">
        <v>0</v>
      </c>
      <c r="D924" s="5">
        <v>45</v>
      </c>
      <c r="E924" s="5">
        <v>0</v>
      </c>
      <c r="F924" s="5" t="s">
        <v>13050</v>
      </c>
      <c r="G924" s="5">
        <v>2</v>
      </c>
      <c r="H924" s="5">
        <v>2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 t="s">
        <v>13212</v>
      </c>
      <c r="O924" s="5" t="s">
        <v>13212</v>
      </c>
      <c r="P924" s="5" t="s">
        <v>13212</v>
      </c>
      <c r="Q924" s="5" t="s">
        <v>13212</v>
      </c>
      <c r="R924" s="5" t="s">
        <v>1476</v>
      </c>
      <c r="S924" s="5">
        <v>1</v>
      </c>
      <c r="T924" s="5">
        <v>1</v>
      </c>
      <c r="V924" s="5" t="s">
        <v>13041</v>
      </c>
      <c r="X924" s="5" t="s">
        <v>13662</v>
      </c>
      <c r="Y924" s="5" t="s">
        <v>15186</v>
      </c>
      <c r="Z924" s="5">
        <f t="shared" si="15"/>
        <v>1</v>
      </c>
    </row>
    <row r="925" spans="1:26" x14ac:dyDescent="0.25">
      <c r="A925" s="5" t="s">
        <v>588</v>
      </c>
      <c r="B925" s="5" t="s">
        <v>45</v>
      </c>
      <c r="C925" s="5">
        <v>0</v>
      </c>
      <c r="D925" s="5">
        <v>45</v>
      </c>
      <c r="E925" s="5">
        <v>0</v>
      </c>
      <c r="F925" s="5" t="s">
        <v>13050</v>
      </c>
      <c r="G925" s="5">
        <v>2</v>
      </c>
      <c r="H925" s="5">
        <v>2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 t="s">
        <v>13212</v>
      </c>
      <c r="O925" s="5" t="s">
        <v>13212</v>
      </c>
      <c r="P925" s="5" t="s">
        <v>13212</v>
      </c>
      <c r="Q925" s="5" t="s">
        <v>13212</v>
      </c>
      <c r="R925" s="5" t="s">
        <v>30</v>
      </c>
      <c r="S925" s="5">
        <v>1</v>
      </c>
      <c r="T925" s="5">
        <v>1</v>
      </c>
      <c r="V925" s="5" t="s">
        <v>13041</v>
      </c>
      <c r="X925" s="5" t="s">
        <v>13662</v>
      </c>
      <c r="Y925" s="5" t="s">
        <v>15187</v>
      </c>
      <c r="Z925" s="5">
        <f t="shared" si="15"/>
        <v>1</v>
      </c>
    </row>
    <row r="926" spans="1:26" x14ac:dyDescent="0.25">
      <c r="A926" s="5" t="s">
        <v>985</v>
      </c>
      <c r="B926" s="5" t="s">
        <v>45</v>
      </c>
      <c r="C926" s="5">
        <v>0</v>
      </c>
      <c r="D926" s="5">
        <v>45</v>
      </c>
      <c r="E926" s="5">
        <v>0</v>
      </c>
      <c r="F926" s="5" t="s">
        <v>13050</v>
      </c>
      <c r="G926" s="5">
        <v>2</v>
      </c>
      <c r="H926" s="5">
        <v>2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 t="s">
        <v>13212</v>
      </c>
      <c r="O926" s="5" t="s">
        <v>13212</v>
      </c>
      <c r="P926" s="5" t="s">
        <v>13212</v>
      </c>
      <c r="Q926" s="5" t="s">
        <v>13212</v>
      </c>
      <c r="R926" s="5" t="s">
        <v>1476</v>
      </c>
      <c r="S926" s="5">
        <v>1</v>
      </c>
      <c r="T926" s="5">
        <v>1</v>
      </c>
      <c r="V926" s="5" t="s">
        <v>13041</v>
      </c>
      <c r="X926" s="5" t="s">
        <v>13662</v>
      </c>
      <c r="Y926" s="5" t="s">
        <v>15188</v>
      </c>
      <c r="Z926" s="5">
        <f t="shared" si="15"/>
        <v>1</v>
      </c>
    </row>
    <row r="927" spans="1:26" x14ac:dyDescent="0.25">
      <c r="A927" s="5" t="s">
        <v>982</v>
      </c>
      <c r="B927" s="5" t="s">
        <v>45</v>
      </c>
      <c r="C927" s="5">
        <v>0</v>
      </c>
      <c r="D927" s="5">
        <v>25</v>
      </c>
      <c r="E927" s="5">
        <v>0</v>
      </c>
      <c r="F927" s="5" t="s">
        <v>983</v>
      </c>
      <c r="G927" s="5">
        <v>5</v>
      </c>
      <c r="H927" s="5">
        <v>5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 t="s">
        <v>13212</v>
      </c>
      <c r="O927" s="5" t="s">
        <v>13212</v>
      </c>
      <c r="P927" s="5" t="s">
        <v>13212</v>
      </c>
      <c r="Q927" s="5" t="s">
        <v>13212</v>
      </c>
      <c r="R927" s="5" t="s">
        <v>751</v>
      </c>
      <c r="S927" s="5" t="s">
        <v>14370</v>
      </c>
      <c r="T927" s="5">
        <v>1</v>
      </c>
      <c r="U927" s="5" t="s">
        <v>770</v>
      </c>
      <c r="V927" s="5" t="s">
        <v>13878</v>
      </c>
      <c r="X927" s="5" t="s">
        <v>13662</v>
      </c>
      <c r="Y927" s="5" t="s">
        <v>15189</v>
      </c>
      <c r="Z927" s="5">
        <f t="shared" si="15"/>
        <v>1</v>
      </c>
    </row>
    <row r="928" spans="1:26" x14ac:dyDescent="0.25">
      <c r="A928" s="5" t="s">
        <v>414</v>
      </c>
      <c r="B928" s="5" t="s">
        <v>45</v>
      </c>
      <c r="C928" s="5">
        <v>0</v>
      </c>
      <c r="D928" s="5">
        <v>45</v>
      </c>
      <c r="E928" s="5">
        <v>0</v>
      </c>
      <c r="F928" s="5" t="s">
        <v>13050</v>
      </c>
      <c r="G928" s="5">
        <v>2</v>
      </c>
      <c r="H928" s="5">
        <v>2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 t="s">
        <v>13212</v>
      </c>
      <c r="O928" s="5" t="s">
        <v>13212</v>
      </c>
      <c r="P928" s="5" t="s">
        <v>13212</v>
      </c>
      <c r="Q928" s="5" t="s">
        <v>13212</v>
      </c>
      <c r="R928" s="5" t="s">
        <v>1476</v>
      </c>
      <c r="S928" s="5">
        <v>1</v>
      </c>
      <c r="T928" s="5">
        <v>1</v>
      </c>
      <c r="V928" s="5" t="s">
        <v>13041</v>
      </c>
      <c r="X928" s="5" t="s">
        <v>13662</v>
      </c>
      <c r="Y928" s="5" t="s">
        <v>15190</v>
      </c>
      <c r="Z928" s="5">
        <f t="shared" si="15"/>
        <v>1</v>
      </c>
    </row>
    <row r="929" spans="1:26" x14ac:dyDescent="0.25">
      <c r="A929" s="5" t="s">
        <v>412</v>
      </c>
      <c r="B929" s="5" t="s">
        <v>45</v>
      </c>
      <c r="C929" s="5">
        <v>0</v>
      </c>
      <c r="D929" s="5">
        <v>45</v>
      </c>
      <c r="E929" s="5">
        <v>0</v>
      </c>
      <c r="F929" s="5" t="s">
        <v>13050</v>
      </c>
      <c r="G929" s="5">
        <v>2</v>
      </c>
      <c r="H929" s="5">
        <v>2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 t="s">
        <v>13212</v>
      </c>
      <c r="O929" s="5" t="s">
        <v>13212</v>
      </c>
      <c r="P929" s="5" t="s">
        <v>13212</v>
      </c>
      <c r="Q929" s="5" t="s">
        <v>13212</v>
      </c>
      <c r="R929" s="5" t="s">
        <v>30</v>
      </c>
      <c r="S929" s="5">
        <v>1</v>
      </c>
      <c r="T929" s="5">
        <v>1</v>
      </c>
      <c r="V929" s="5" t="s">
        <v>13041</v>
      </c>
      <c r="X929" s="5" t="s">
        <v>13662</v>
      </c>
      <c r="Y929" s="5" t="s">
        <v>15191</v>
      </c>
      <c r="Z929" s="5">
        <f t="shared" si="15"/>
        <v>1</v>
      </c>
    </row>
    <row r="930" spans="1:26" x14ac:dyDescent="0.25">
      <c r="A930" s="5" t="s">
        <v>1502</v>
      </c>
      <c r="B930" s="5" t="s">
        <v>45</v>
      </c>
      <c r="C930" s="5">
        <v>0</v>
      </c>
      <c r="D930" s="5">
        <v>45</v>
      </c>
      <c r="E930" s="5">
        <v>0</v>
      </c>
      <c r="F930" s="5" t="s">
        <v>13050</v>
      </c>
      <c r="G930" s="5">
        <v>2</v>
      </c>
      <c r="H930" s="5">
        <v>2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 t="s">
        <v>13212</v>
      </c>
      <c r="O930" s="5" t="s">
        <v>13212</v>
      </c>
      <c r="P930" s="5" t="s">
        <v>13212</v>
      </c>
      <c r="Q930" s="5" t="s">
        <v>13212</v>
      </c>
      <c r="R930" s="5" t="s">
        <v>1476</v>
      </c>
      <c r="S930" s="5">
        <v>1</v>
      </c>
      <c r="T930" s="5">
        <v>1</v>
      </c>
      <c r="V930" s="5" t="s">
        <v>13041</v>
      </c>
      <c r="X930" s="5" t="s">
        <v>13662</v>
      </c>
      <c r="Y930" s="5" t="s">
        <v>15192</v>
      </c>
      <c r="Z930" s="5">
        <f t="shared" si="15"/>
        <v>1</v>
      </c>
    </row>
    <row r="931" spans="1:26" x14ac:dyDescent="0.25">
      <c r="A931" s="5" t="s">
        <v>2704</v>
      </c>
      <c r="B931" s="5" t="s">
        <v>45</v>
      </c>
      <c r="C931" s="5">
        <v>0</v>
      </c>
      <c r="D931" s="5">
        <v>45</v>
      </c>
      <c r="E931" s="5">
        <v>0</v>
      </c>
      <c r="F931" s="5" t="s">
        <v>13050</v>
      </c>
      <c r="G931" s="5">
        <v>2</v>
      </c>
      <c r="H931" s="5">
        <v>2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 t="s">
        <v>13212</v>
      </c>
      <c r="O931" s="5" t="s">
        <v>13212</v>
      </c>
      <c r="P931" s="5" t="s">
        <v>13212</v>
      </c>
      <c r="Q931" s="5" t="s">
        <v>13212</v>
      </c>
      <c r="R931" s="5" t="s">
        <v>1476</v>
      </c>
      <c r="S931" s="5">
        <v>1</v>
      </c>
      <c r="T931" s="5">
        <v>1</v>
      </c>
      <c r="V931" s="5" t="s">
        <v>13041</v>
      </c>
      <c r="X931" s="5" t="s">
        <v>13662</v>
      </c>
      <c r="Y931" s="5" t="s">
        <v>15193</v>
      </c>
      <c r="Z931" s="5">
        <f t="shared" si="15"/>
        <v>1</v>
      </c>
    </row>
    <row r="932" spans="1:26" x14ac:dyDescent="0.25">
      <c r="A932" s="5" t="s">
        <v>2298</v>
      </c>
      <c r="B932" s="5" t="s">
        <v>45</v>
      </c>
      <c r="C932" s="5">
        <v>0</v>
      </c>
      <c r="D932" s="5">
        <v>45</v>
      </c>
      <c r="E932" s="5">
        <v>0</v>
      </c>
      <c r="F932" s="5" t="s">
        <v>13050</v>
      </c>
      <c r="G932" s="5">
        <v>2</v>
      </c>
      <c r="H932" s="5">
        <v>2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 t="s">
        <v>13212</v>
      </c>
      <c r="O932" s="5" t="s">
        <v>13212</v>
      </c>
      <c r="P932" s="5" t="s">
        <v>13212</v>
      </c>
      <c r="Q932" s="5" t="s">
        <v>13212</v>
      </c>
      <c r="R932" s="5" t="s">
        <v>1476</v>
      </c>
      <c r="S932" s="5">
        <v>1</v>
      </c>
      <c r="T932" s="5">
        <v>1</v>
      </c>
      <c r="V932" s="5" t="s">
        <v>13041</v>
      </c>
      <c r="X932" s="5" t="s">
        <v>13662</v>
      </c>
      <c r="Y932" s="5" t="s">
        <v>15194</v>
      </c>
      <c r="Z932" s="5">
        <f t="shared" si="15"/>
        <v>1</v>
      </c>
    </row>
    <row r="933" spans="1:26" x14ac:dyDescent="0.25">
      <c r="A933" s="5" t="s">
        <v>1321</v>
      </c>
      <c r="B933" s="5" t="s">
        <v>45</v>
      </c>
      <c r="C933" s="5">
        <v>0</v>
      </c>
      <c r="D933" s="5">
        <v>45</v>
      </c>
      <c r="E933" s="5">
        <v>0</v>
      </c>
      <c r="F933" s="5" t="s">
        <v>13050</v>
      </c>
      <c r="G933" s="5">
        <v>2</v>
      </c>
      <c r="H933" s="5">
        <v>2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 t="s">
        <v>13212</v>
      </c>
      <c r="O933" s="5" t="s">
        <v>13212</v>
      </c>
      <c r="P933" s="5" t="s">
        <v>13212</v>
      </c>
      <c r="Q933" s="5" t="s">
        <v>13212</v>
      </c>
      <c r="R933" s="5" t="s">
        <v>1476</v>
      </c>
      <c r="S933" s="5">
        <v>1</v>
      </c>
      <c r="T933" s="5">
        <v>1</v>
      </c>
      <c r="V933" s="5" t="s">
        <v>13041</v>
      </c>
      <c r="X933" s="5" t="s">
        <v>13662</v>
      </c>
      <c r="Y933" s="5" t="s">
        <v>15195</v>
      </c>
      <c r="Z933" s="5">
        <f t="shared" si="15"/>
        <v>1</v>
      </c>
    </row>
    <row r="934" spans="1:26" x14ac:dyDescent="0.25">
      <c r="A934" s="5" t="s">
        <v>1318</v>
      </c>
      <c r="B934" s="5" t="s">
        <v>45</v>
      </c>
      <c r="C934" s="5">
        <v>0</v>
      </c>
      <c r="D934" s="5">
        <v>30</v>
      </c>
      <c r="E934" s="5">
        <v>0</v>
      </c>
      <c r="F934" s="5" t="s">
        <v>1319</v>
      </c>
      <c r="G934" s="5">
        <v>5</v>
      </c>
      <c r="H934" s="5">
        <v>5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 t="s">
        <v>13212</v>
      </c>
      <c r="O934" s="5" t="s">
        <v>13212</v>
      </c>
      <c r="P934" s="5" t="s">
        <v>13212</v>
      </c>
      <c r="Q934" s="5" t="s">
        <v>13212</v>
      </c>
      <c r="R934" s="5" t="s">
        <v>751</v>
      </c>
      <c r="S934" s="5">
        <v>10</v>
      </c>
      <c r="T934" s="5">
        <v>1</v>
      </c>
      <c r="V934" s="5" t="s">
        <v>13041</v>
      </c>
      <c r="X934" s="5" t="s">
        <v>13662</v>
      </c>
      <c r="Y934" s="5" t="s">
        <v>15196</v>
      </c>
      <c r="Z934" s="5">
        <f t="shared" si="15"/>
        <v>1</v>
      </c>
    </row>
    <row r="935" spans="1:26" x14ac:dyDescent="0.25">
      <c r="A935" s="5" t="s">
        <v>989</v>
      </c>
      <c r="B935" s="5" t="s">
        <v>45</v>
      </c>
      <c r="C935" s="5">
        <v>0</v>
      </c>
      <c r="D935" s="5">
        <v>45</v>
      </c>
      <c r="E935" s="5">
        <v>0</v>
      </c>
      <c r="F935" s="5" t="s">
        <v>13050</v>
      </c>
      <c r="G935" s="5">
        <v>2</v>
      </c>
      <c r="H935" s="5">
        <v>2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 t="s">
        <v>13212</v>
      </c>
      <c r="O935" s="5" t="s">
        <v>13212</v>
      </c>
      <c r="P935" s="5" t="s">
        <v>13212</v>
      </c>
      <c r="Q935" s="5" t="s">
        <v>13212</v>
      </c>
      <c r="R935" s="5" t="s">
        <v>1476</v>
      </c>
      <c r="S935" s="5">
        <v>1</v>
      </c>
      <c r="T935" s="5">
        <v>1</v>
      </c>
      <c r="V935" s="5" t="s">
        <v>13041</v>
      </c>
      <c r="X935" s="5" t="s">
        <v>13662</v>
      </c>
      <c r="Y935" s="5" t="s">
        <v>15197</v>
      </c>
      <c r="Z935" s="5">
        <f t="shared" si="15"/>
        <v>1</v>
      </c>
    </row>
    <row r="936" spans="1:26" x14ac:dyDescent="0.25">
      <c r="A936" s="5" t="s">
        <v>986</v>
      </c>
      <c r="B936" s="5" t="s">
        <v>45</v>
      </c>
      <c r="C936" s="5">
        <v>0</v>
      </c>
      <c r="D936" s="5">
        <v>30</v>
      </c>
      <c r="E936" s="5">
        <v>0</v>
      </c>
      <c r="F936" s="5" t="s">
        <v>987</v>
      </c>
      <c r="G936" s="5">
        <v>5</v>
      </c>
      <c r="H936" s="5">
        <v>5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 t="s">
        <v>13212</v>
      </c>
      <c r="O936" s="5" t="s">
        <v>13212</v>
      </c>
      <c r="P936" s="5" t="s">
        <v>13212</v>
      </c>
      <c r="Q936" s="5" t="s">
        <v>13212</v>
      </c>
      <c r="R936" s="5" t="s">
        <v>751</v>
      </c>
      <c r="S936" s="5">
        <v>11</v>
      </c>
      <c r="T936" s="5">
        <v>1</v>
      </c>
      <c r="V936" s="5" t="s">
        <v>13041</v>
      </c>
      <c r="X936" s="5" t="s">
        <v>13662</v>
      </c>
      <c r="Y936" s="5" t="s">
        <v>15198</v>
      </c>
      <c r="Z936" s="5">
        <f t="shared" si="15"/>
        <v>1</v>
      </c>
    </row>
    <row r="937" spans="1:26" x14ac:dyDescent="0.25">
      <c r="A937" s="5" t="s">
        <v>1324</v>
      </c>
      <c r="B937" s="5" t="s">
        <v>45</v>
      </c>
      <c r="C937" s="5">
        <v>0</v>
      </c>
      <c r="D937" s="5">
        <v>45</v>
      </c>
      <c r="E937" s="5">
        <v>0</v>
      </c>
      <c r="F937" s="5" t="s">
        <v>46</v>
      </c>
      <c r="G937" s="5">
        <v>3</v>
      </c>
      <c r="H937" s="5">
        <v>3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 t="s">
        <v>13212</v>
      </c>
      <c r="O937" s="5" t="s">
        <v>13212</v>
      </c>
      <c r="P937" s="5" t="s">
        <v>13212</v>
      </c>
      <c r="Q937" s="5" t="s">
        <v>13212</v>
      </c>
      <c r="R937" s="5" t="s">
        <v>1476</v>
      </c>
      <c r="S937" s="5">
        <v>1</v>
      </c>
      <c r="T937" s="5">
        <v>1</v>
      </c>
      <c r="V937" s="5" t="s">
        <v>13041</v>
      </c>
      <c r="X937" s="5" t="s">
        <v>13662</v>
      </c>
      <c r="Y937" s="5" t="s">
        <v>15199</v>
      </c>
      <c r="Z937" s="5">
        <f t="shared" si="15"/>
        <v>1</v>
      </c>
    </row>
    <row r="938" spans="1:26" x14ac:dyDescent="0.25">
      <c r="A938" s="5" t="s">
        <v>1322</v>
      </c>
      <c r="B938" s="5" t="s">
        <v>45</v>
      </c>
      <c r="C938" s="5">
        <v>0</v>
      </c>
      <c r="D938" s="5">
        <v>25</v>
      </c>
      <c r="E938" s="5">
        <v>0</v>
      </c>
      <c r="F938" s="5" t="s">
        <v>983</v>
      </c>
      <c r="G938" s="5">
        <v>5</v>
      </c>
      <c r="H938" s="5">
        <v>5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 t="s">
        <v>13212</v>
      </c>
      <c r="O938" s="5" t="s">
        <v>13212</v>
      </c>
      <c r="P938" s="5" t="s">
        <v>13212</v>
      </c>
      <c r="Q938" s="5" t="s">
        <v>13212</v>
      </c>
      <c r="R938" s="5" t="s">
        <v>751</v>
      </c>
      <c r="S938" s="5">
        <v>9</v>
      </c>
      <c r="T938" s="5">
        <v>1</v>
      </c>
      <c r="V938" s="5" t="s">
        <v>13878</v>
      </c>
      <c r="X938" s="5" t="s">
        <v>13662</v>
      </c>
      <c r="Y938" s="5" t="s">
        <v>15200</v>
      </c>
      <c r="Z938" s="5">
        <f t="shared" si="15"/>
        <v>1</v>
      </c>
    </row>
    <row r="939" spans="1:26" x14ac:dyDescent="0.25">
      <c r="A939" s="5" t="s">
        <v>993</v>
      </c>
      <c r="B939" s="5" t="s">
        <v>45</v>
      </c>
      <c r="C939" s="5">
        <v>0</v>
      </c>
      <c r="D939" s="5">
        <v>45</v>
      </c>
      <c r="E939" s="5">
        <v>0</v>
      </c>
      <c r="F939" s="5" t="s">
        <v>13050</v>
      </c>
      <c r="G939" s="5">
        <v>2</v>
      </c>
      <c r="H939" s="5">
        <v>2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 t="s">
        <v>13212</v>
      </c>
      <c r="O939" s="5" t="s">
        <v>13212</v>
      </c>
      <c r="P939" s="5" t="s">
        <v>13212</v>
      </c>
      <c r="Q939" s="5" t="s">
        <v>13212</v>
      </c>
      <c r="R939" s="5" t="s">
        <v>1476</v>
      </c>
      <c r="S939" s="5">
        <v>1</v>
      </c>
      <c r="T939" s="5">
        <v>1</v>
      </c>
      <c r="V939" s="5" t="s">
        <v>13041</v>
      </c>
      <c r="X939" s="5" t="s">
        <v>13662</v>
      </c>
      <c r="Y939" s="5" t="s">
        <v>15201</v>
      </c>
      <c r="Z939" s="5">
        <f t="shared" si="15"/>
        <v>1</v>
      </c>
    </row>
    <row r="940" spans="1:26" x14ac:dyDescent="0.25">
      <c r="A940" s="5" t="s">
        <v>990</v>
      </c>
      <c r="B940" s="5" t="s">
        <v>45</v>
      </c>
      <c r="C940" s="5">
        <v>0</v>
      </c>
      <c r="D940" s="5">
        <v>25</v>
      </c>
      <c r="E940" s="5">
        <v>0</v>
      </c>
      <c r="F940" s="5" t="s">
        <v>991</v>
      </c>
      <c r="G940" s="5">
        <v>5</v>
      </c>
      <c r="H940" s="5">
        <v>5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 t="s">
        <v>13212</v>
      </c>
      <c r="O940" s="5" t="s">
        <v>13212</v>
      </c>
      <c r="P940" s="5" t="s">
        <v>13212</v>
      </c>
      <c r="Q940" s="5" t="s">
        <v>13212</v>
      </c>
      <c r="R940" s="5" t="s">
        <v>751</v>
      </c>
      <c r="S940" s="5">
        <v>11</v>
      </c>
      <c r="T940" s="5">
        <v>1</v>
      </c>
      <c r="V940" s="5" t="s">
        <v>13041</v>
      </c>
      <c r="X940" s="5" t="s">
        <v>13662</v>
      </c>
      <c r="Y940" s="5" t="s">
        <v>15202</v>
      </c>
      <c r="Z940" s="5">
        <f t="shared" si="15"/>
        <v>1</v>
      </c>
    </row>
    <row r="941" spans="1:26" x14ac:dyDescent="0.25">
      <c r="A941" s="5" t="s">
        <v>996</v>
      </c>
      <c r="B941" s="5" t="s">
        <v>45</v>
      </c>
      <c r="C941" s="5">
        <v>0</v>
      </c>
      <c r="D941" s="5">
        <v>45</v>
      </c>
      <c r="E941" s="5">
        <v>0</v>
      </c>
      <c r="F941" s="5" t="s">
        <v>46</v>
      </c>
      <c r="G941" s="5">
        <v>3</v>
      </c>
      <c r="H941" s="5">
        <v>3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 t="s">
        <v>13212</v>
      </c>
      <c r="O941" s="5" t="s">
        <v>13212</v>
      </c>
      <c r="P941" s="5" t="s">
        <v>13212</v>
      </c>
      <c r="Q941" s="5" t="s">
        <v>13212</v>
      </c>
      <c r="R941" s="5" t="s">
        <v>1476</v>
      </c>
      <c r="S941" s="5">
        <v>1</v>
      </c>
      <c r="T941" s="5">
        <v>1</v>
      </c>
      <c r="V941" s="5" t="s">
        <v>13041</v>
      </c>
      <c r="X941" s="5" t="s">
        <v>13662</v>
      </c>
      <c r="Y941" s="5" t="s">
        <v>15203</v>
      </c>
      <c r="Z941" s="5">
        <f t="shared" si="15"/>
        <v>1</v>
      </c>
    </row>
    <row r="942" spans="1:26" x14ac:dyDescent="0.25">
      <c r="A942" s="5" t="s">
        <v>994</v>
      </c>
      <c r="B942" s="5" t="s">
        <v>45</v>
      </c>
      <c r="C942" s="5">
        <v>0</v>
      </c>
      <c r="D942" s="5">
        <v>25</v>
      </c>
      <c r="E942" s="5">
        <v>0</v>
      </c>
      <c r="F942" s="5" t="s">
        <v>983</v>
      </c>
      <c r="G942" s="5">
        <v>5</v>
      </c>
      <c r="H942" s="5">
        <v>5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 t="s">
        <v>13212</v>
      </c>
      <c r="O942" s="5" t="s">
        <v>13212</v>
      </c>
      <c r="P942" s="5" t="s">
        <v>13212</v>
      </c>
      <c r="Q942" s="5" t="s">
        <v>13212</v>
      </c>
      <c r="R942" s="5" t="s">
        <v>751</v>
      </c>
      <c r="S942" s="5">
        <v>11</v>
      </c>
      <c r="T942" s="5">
        <v>1</v>
      </c>
      <c r="V942" s="5" t="s">
        <v>13878</v>
      </c>
      <c r="X942" s="5" t="s">
        <v>13662</v>
      </c>
      <c r="Y942" s="5" t="s">
        <v>15204</v>
      </c>
      <c r="Z942" s="5">
        <f t="shared" si="15"/>
        <v>1</v>
      </c>
    </row>
    <row r="943" spans="1:26" x14ac:dyDescent="0.25">
      <c r="A943" s="5" t="s">
        <v>2575</v>
      </c>
      <c r="B943" s="5" t="s">
        <v>45</v>
      </c>
      <c r="C943" s="5">
        <v>0</v>
      </c>
      <c r="D943" s="5">
        <v>45</v>
      </c>
      <c r="E943" s="5">
        <v>0</v>
      </c>
      <c r="F943" s="5" t="s">
        <v>13050</v>
      </c>
      <c r="G943" s="5">
        <v>2</v>
      </c>
      <c r="H943" s="5">
        <v>2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 t="s">
        <v>13212</v>
      </c>
      <c r="O943" s="5" t="s">
        <v>13212</v>
      </c>
      <c r="P943" s="5" t="s">
        <v>13212</v>
      </c>
      <c r="Q943" s="5" t="s">
        <v>13212</v>
      </c>
      <c r="R943" s="5" t="s">
        <v>1476</v>
      </c>
      <c r="S943" s="5">
        <v>1</v>
      </c>
      <c r="T943" s="5">
        <v>1</v>
      </c>
      <c r="V943" s="5" t="s">
        <v>13041</v>
      </c>
      <c r="X943" s="5" t="s">
        <v>13662</v>
      </c>
      <c r="Y943" s="5" t="s">
        <v>15205</v>
      </c>
      <c r="Z943" s="5">
        <f t="shared" si="15"/>
        <v>1</v>
      </c>
    </row>
    <row r="944" spans="1:26" x14ac:dyDescent="0.25">
      <c r="A944" s="5" t="s">
        <v>2088</v>
      </c>
      <c r="B944" s="5" t="s">
        <v>45</v>
      </c>
      <c r="C944" s="5">
        <v>0</v>
      </c>
      <c r="D944" s="5">
        <v>45</v>
      </c>
      <c r="E944" s="5">
        <v>0</v>
      </c>
      <c r="F944" s="5" t="s">
        <v>13050</v>
      </c>
      <c r="G944" s="5">
        <v>2</v>
      </c>
      <c r="H944" s="5">
        <v>2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 t="s">
        <v>13212</v>
      </c>
      <c r="O944" s="5" t="s">
        <v>13212</v>
      </c>
      <c r="P944" s="5" t="s">
        <v>13212</v>
      </c>
      <c r="Q944" s="5" t="s">
        <v>13212</v>
      </c>
      <c r="R944" s="5" t="s">
        <v>1476</v>
      </c>
      <c r="S944" s="5">
        <v>1</v>
      </c>
      <c r="T944" s="5">
        <v>1</v>
      </c>
      <c r="V944" s="5" t="s">
        <v>13041</v>
      </c>
      <c r="X944" s="5" t="s">
        <v>13662</v>
      </c>
      <c r="Y944" s="5" t="s">
        <v>15206</v>
      </c>
      <c r="Z944" s="5">
        <f t="shared" si="15"/>
        <v>1</v>
      </c>
    </row>
    <row r="945" spans="1:26" x14ac:dyDescent="0.25">
      <c r="A945" s="5" t="s">
        <v>2555</v>
      </c>
      <c r="B945" s="5" t="s">
        <v>45</v>
      </c>
      <c r="C945" s="5">
        <v>0</v>
      </c>
      <c r="D945" s="5">
        <v>45</v>
      </c>
      <c r="E945" s="5">
        <v>0</v>
      </c>
      <c r="F945" s="5" t="s">
        <v>13050</v>
      </c>
      <c r="G945" s="5">
        <v>2</v>
      </c>
      <c r="H945" s="5">
        <v>2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 t="s">
        <v>13212</v>
      </c>
      <c r="O945" s="5" t="s">
        <v>13212</v>
      </c>
      <c r="P945" s="5" t="s">
        <v>13212</v>
      </c>
      <c r="Q945" s="5" t="s">
        <v>13212</v>
      </c>
      <c r="R945" s="5" t="s">
        <v>1476</v>
      </c>
      <c r="S945" s="5">
        <v>1</v>
      </c>
      <c r="T945" s="5">
        <v>1</v>
      </c>
      <c r="V945" s="5" t="s">
        <v>13041</v>
      </c>
      <c r="X945" s="5" t="s">
        <v>13662</v>
      </c>
      <c r="Y945" s="5" t="s">
        <v>15207</v>
      </c>
      <c r="Z945" s="5">
        <f t="shared" si="15"/>
        <v>1</v>
      </c>
    </row>
    <row r="946" spans="1:26" x14ac:dyDescent="0.25">
      <c r="A946" s="5" t="s">
        <v>1519</v>
      </c>
      <c r="B946" s="5" t="s">
        <v>45</v>
      </c>
      <c r="C946" s="5">
        <v>0</v>
      </c>
      <c r="D946" s="5">
        <v>45</v>
      </c>
      <c r="E946" s="5">
        <v>0</v>
      </c>
      <c r="F946" s="5" t="s">
        <v>13050</v>
      </c>
      <c r="G946" s="5">
        <v>2</v>
      </c>
      <c r="H946" s="5">
        <v>2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 t="s">
        <v>13212</v>
      </c>
      <c r="O946" s="5" t="s">
        <v>13212</v>
      </c>
      <c r="P946" s="5" t="s">
        <v>13212</v>
      </c>
      <c r="Q946" s="5" t="s">
        <v>13212</v>
      </c>
      <c r="R946" s="5" t="s">
        <v>1476</v>
      </c>
      <c r="S946" s="5">
        <v>1</v>
      </c>
      <c r="T946" s="5">
        <v>1</v>
      </c>
      <c r="V946" s="5" t="s">
        <v>13041</v>
      </c>
      <c r="X946" s="5" t="s">
        <v>13662</v>
      </c>
      <c r="Y946" s="5" t="s">
        <v>15208</v>
      </c>
      <c r="Z946" s="5">
        <f t="shared" si="15"/>
        <v>1</v>
      </c>
    </row>
    <row r="947" spans="1:26" x14ac:dyDescent="0.25">
      <c r="A947" s="5" t="s">
        <v>2247</v>
      </c>
      <c r="B947" s="5" t="s">
        <v>45</v>
      </c>
      <c r="C947" s="5">
        <v>0</v>
      </c>
      <c r="D947" s="5">
        <v>45</v>
      </c>
      <c r="E947" s="5">
        <v>0</v>
      </c>
      <c r="F947" s="5" t="s">
        <v>13050</v>
      </c>
      <c r="G947" s="5">
        <v>2</v>
      </c>
      <c r="H947" s="5">
        <v>2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 t="s">
        <v>13212</v>
      </c>
      <c r="O947" s="5" t="s">
        <v>13212</v>
      </c>
      <c r="P947" s="5" t="s">
        <v>13212</v>
      </c>
      <c r="Q947" s="5" t="s">
        <v>13212</v>
      </c>
      <c r="R947" s="5" t="s">
        <v>1476</v>
      </c>
      <c r="S947" s="5">
        <v>1</v>
      </c>
      <c r="T947" s="5">
        <v>1</v>
      </c>
      <c r="V947" s="5" t="s">
        <v>13041</v>
      </c>
      <c r="X947" s="5" t="s">
        <v>13662</v>
      </c>
      <c r="Y947" s="5" t="s">
        <v>15209</v>
      </c>
      <c r="Z947" s="5">
        <f t="shared" si="15"/>
        <v>1</v>
      </c>
    </row>
    <row r="948" spans="1:26" x14ac:dyDescent="0.25">
      <c r="A948" s="5" t="s">
        <v>311</v>
      </c>
      <c r="B948" s="5" t="s">
        <v>45</v>
      </c>
      <c r="C948" s="5">
        <v>0</v>
      </c>
      <c r="D948" s="5">
        <v>45</v>
      </c>
      <c r="E948" s="5">
        <v>0</v>
      </c>
      <c r="F948" s="5" t="s">
        <v>13050</v>
      </c>
      <c r="G948" s="5">
        <v>2</v>
      </c>
      <c r="H948" s="5">
        <v>2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 t="s">
        <v>13212</v>
      </c>
      <c r="O948" s="5" t="s">
        <v>13212</v>
      </c>
      <c r="P948" s="5" t="s">
        <v>13212</v>
      </c>
      <c r="Q948" s="5" t="s">
        <v>13212</v>
      </c>
      <c r="R948" s="5" t="s">
        <v>1476</v>
      </c>
      <c r="S948" s="5">
        <v>1</v>
      </c>
      <c r="T948" s="5">
        <v>1</v>
      </c>
      <c r="V948" s="5" t="s">
        <v>13041</v>
      </c>
      <c r="X948" s="5" t="s">
        <v>13662</v>
      </c>
      <c r="Y948" s="5" t="s">
        <v>15210</v>
      </c>
      <c r="Z948" s="5">
        <f t="shared" si="15"/>
        <v>1</v>
      </c>
    </row>
    <row r="949" spans="1:26" x14ac:dyDescent="0.25">
      <c r="A949" s="5" t="s">
        <v>309</v>
      </c>
      <c r="B949" s="5" t="s">
        <v>45</v>
      </c>
      <c r="C949" s="5">
        <v>0</v>
      </c>
      <c r="D949" s="5">
        <v>45</v>
      </c>
      <c r="E949" s="5">
        <v>0</v>
      </c>
      <c r="F949" s="5" t="s">
        <v>13050</v>
      </c>
      <c r="G949" s="5">
        <v>2</v>
      </c>
      <c r="H949" s="5">
        <v>2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 t="s">
        <v>13212</v>
      </c>
      <c r="O949" s="5" t="s">
        <v>13212</v>
      </c>
      <c r="P949" s="5" t="s">
        <v>13212</v>
      </c>
      <c r="Q949" s="5" t="s">
        <v>13212</v>
      </c>
      <c r="R949" s="5" t="s">
        <v>30</v>
      </c>
      <c r="S949" s="5">
        <v>1</v>
      </c>
      <c r="T949" s="5">
        <v>1</v>
      </c>
      <c r="V949" s="5" t="s">
        <v>13041</v>
      </c>
      <c r="X949" s="5" t="s">
        <v>13662</v>
      </c>
      <c r="Y949" s="5" t="s">
        <v>15211</v>
      </c>
      <c r="Z949" s="5">
        <f t="shared" si="15"/>
        <v>1</v>
      </c>
    </row>
    <row r="950" spans="1:26" x14ac:dyDescent="0.25">
      <c r="A950" s="5" t="s">
        <v>2501</v>
      </c>
      <c r="B950" s="5" t="s">
        <v>45</v>
      </c>
      <c r="C950" s="5">
        <v>0</v>
      </c>
      <c r="D950" s="5">
        <v>45</v>
      </c>
      <c r="E950" s="5">
        <v>0</v>
      </c>
      <c r="F950" s="5" t="s">
        <v>13050</v>
      </c>
      <c r="G950" s="5">
        <v>2</v>
      </c>
      <c r="H950" s="5">
        <v>2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 t="s">
        <v>13212</v>
      </c>
      <c r="O950" s="5" t="s">
        <v>13212</v>
      </c>
      <c r="P950" s="5" t="s">
        <v>13212</v>
      </c>
      <c r="Q950" s="5" t="s">
        <v>13212</v>
      </c>
      <c r="R950" s="5" t="s">
        <v>1476</v>
      </c>
      <c r="S950" s="5">
        <v>1</v>
      </c>
      <c r="T950" s="5">
        <v>1</v>
      </c>
      <c r="V950" s="5" t="s">
        <v>13041</v>
      </c>
      <c r="X950" s="5" t="s">
        <v>13662</v>
      </c>
      <c r="Y950" s="5" t="s">
        <v>15212</v>
      </c>
      <c r="Z950" s="5">
        <f t="shared" si="15"/>
        <v>1</v>
      </c>
    </row>
    <row r="951" spans="1:26" x14ac:dyDescent="0.25">
      <c r="A951" s="5" t="s">
        <v>2223</v>
      </c>
      <c r="B951" s="5" t="s">
        <v>45</v>
      </c>
      <c r="C951" s="5">
        <v>0</v>
      </c>
      <c r="D951" s="5">
        <v>45</v>
      </c>
      <c r="E951" s="5">
        <v>0</v>
      </c>
      <c r="F951" s="5" t="s">
        <v>13050</v>
      </c>
      <c r="G951" s="5">
        <v>2</v>
      </c>
      <c r="H951" s="5">
        <v>2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 t="s">
        <v>13212</v>
      </c>
      <c r="O951" s="5" t="s">
        <v>13212</v>
      </c>
      <c r="P951" s="5" t="s">
        <v>13212</v>
      </c>
      <c r="Q951" s="5" t="s">
        <v>13212</v>
      </c>
      <c r="R951" s="5" t="s">
        <v>1476</v>
      </c>
      <c r="S951" s="5">
        <v>1</v>
      </c>
      <c r="T951" s="5">
        <v>1</v>
      </c>
      <c r="V951" s="5" t="s">
        <v>13041</v>
      </c>
      <c r="X951" s="5" t="s">
        <v>13662</v>
      </c>
      <c r="Y951" s="5" t="s">
        <v>15213</v>
      </c>
      <c r="Z951" s="5">
        <f t="shared" si="15"/>
        <v>1</v>
      </c>
    </row>
    <row r="952" spans="1:26" x14ac:dyDescent="0.25">
      <c r="A952" s="5" t="s">
        <v>2553</v>
      </c>
      <c r="B952" s="5" t="s">
        <v>45</v>
      </c>
      <c r="C952" s="5">
        <v>0</v>
      </c>
      <c r="D952" s="5">
        <v>45</v>
      </c>
      <c r="E952" s="5">
        <v>0</v>
      </c>
      <c r="F952" s="5" t="s">
        <v>13050</v>
      </c>
      <c r="G952" s="5">
        <v>2</v>
      </c>
      <c r="H952" s="5">
        <v>2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 t="s">
        <v>13212</v>
      </c>
      <c r="O952" s="5" t="s">
        <v>13212</v>
      </c>
      <c r="P952" s="5" t="s">
        <v>13212</v>
      </c>
      <c r="Q952" s="5" t="s">
        <v>13212</v>
      </c>
      <c r="R952" s="5" t="s">
        <v>1476</v>
      </c>
      <c r="S952" s="5">
        <v>1</v>
      </c>
      <c r="T952" s="5">
        <v>1</v>
      </c>
      <c r="V952" s="5" t="s">
        <v>13041</v>
      </c>
      <c r="X952" s="5" t="s">
        <v>13662</v>
      </c>
      <c r="Y952" s="5" t="s">
        <v>15214</v>
      </c>
      <c r="Z952" s="5">
        <f t="shared" si="15"/>
        <v>1</v>
      </c>
    </row>
    <row r="953" spans="1:26" x14ac:dyDescent="0.25">
      <c r="A953" s="5" t="s">
        <v>1822</v>
      </c>
      <c r="B953" s="5" t="s">
        <v>45</v>
      </c>
      <c r="C953" s="5">
        <v>0</v>
      </c>
      <c r="D953" s="5">
        <v>45</v>
      </c>
      <c r="E953" s="5">
        <v>0</v>
      </c>
      <c r="F953" s="5" t="s">
        <v>13050</v>
      </c>
      <c r="G953" s="5">
        <v>2</v>
      </c>
      <c r="H953" s="5">
        <v>2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 t="s">
        <v>13212</v>
      </c>
      <c r="O953" s="5" t="s">
        <v>13212</v>
      </c>
      <c r="P953" s="5" t="s">
        <v>13212</v>
      </c>
      <c r="Q953" s="5" t="s">
        <v>13212</v>
      </c>
      <c r="R953" s="5" t="s">
        <v>1476</v>
      </c>
      <c r="S953" s="5">
        <v>1</v>
      </c>
      <c r="T953" s="5">
        <v>1</v>
      </c>
      <c r="V953" s="5" t="s">
        <v>13041</v>
      </c>
      <c r="X953" s="5" t="s">
        <v>13662</v>
      </c>
      <c r="Y953" s="5" t="s">
        <v>15215</v>
      </c>
      <c r="Z953" s="5">
        <f t="shared" si="15"/>
        <v>1</v>
      </c>
    </row>
    <row r="954" spans="1:26" x14ac:dyDescent="0.25">
      <c r="A954" s="5" t="s">
        <v>2825</v>
      </c>
      <c r="B954" s="5" t="s">
        <v>45</v>
      </c>
      <c r="C954" s="5">
        <v>0</v>
      </c>
      <c r="D954" s="5">
        <v>45</v>
      </c>
      <c r="E954" s="5">
        <v>0</v>
      </c>
      <c r="F954" s="5" t="s">
        <v>13050</v>
      </c>
      <c r="G954" s="5">
        <v>2</v>
      </c>
      <c r="H954" s="5">
        <v>2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 t="s">
        <v>13212</v>
      </c>
      <c r="O954" s="5" t="s">
        <v>13212</v>
      </c>
      <c r="P954" s="5" t="s">
        <v>13212</v>
      </c>
      <c r="Q954" s="5" t="s">
        <v>13212</v>
      </c>
      <c r="R954" s="5" t="s">
        <v>1476</v>
      </c>
      <c r="S954" s="5">
        <v>1</v>
      </c>
      <c r="T954" s="5">
        <v>1</v>
      </c>
      <c r="V954" s="5" t="s">
        <v>13041</v>
      </c>
      <c r="X954" s="5" t="s">
        <v>13662</v>
      </c>
      <c r="Y954" s="5" t="s">
        <v>15216</v>
      </c>
      <c r="Z954" s="5">
        <f t="shared" si="15"/>
        <v>1</v>
      </c>
    </row>
    <row r="955" spans="1:26" x14ac:dyDescent="0.25">
      <c r="A955" s="5" t="s">
        <v>2702</v>
      </c>
      <c r="B955" s="5" t="s">
        <v>45</v>
      </c>
      <c r="C955" s="5">
        <v>0</v>
      </c>
      <c r="D955" s="5">
        <v>45</v>
      </c>
      <c r="E955" s="5">
        <v>0</v>
      </c>
      <c r="F955" s="5" t="s">
        <v>13050</v>
      </c>
      <c r="G955" s="5">
        <v>2</v>
      </c>
      <c r="H955" s="5">
        <v>2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 t="s">
        <v>13212</v>
      </c>
      <c r="O955" s="5" t="s">
        <v>13212</v>
      </c>
      <c r="P955" s="5" t="s">
        <v>13212</v>
      </c>
      <c r="Q955" s="5" t="s">
        <v>13212</v>
      </c>
      <c r="R955" s="5" t="s">
        <v>1476</v>
      </c>
      <c r="S955" s="5">
        <v>1</v>
      </c>
      <c r="T955" s="5">
        <v>1</v>
      </c>
      <c r="V955" s="5" t="s">
        <v>13041</v>
      </c>
      <c r="X955" s="5" t="s">
        <v>13662</v>
      </c>
      <c r="Y955" s="5" t="s">
        <v>15217</v>
      </c>
      <c r="Z955" s="5">
        <f t="shared" si="15"/>
        <v>1</v>
      </c>
    </row>
    <row r="956" spans="1:26" x14ac:dyDescent="0.25">
      <c r="A956" s="5" t="s">
        <v>2686</v>
      </c>
      <c r="B956" s="5" t="s">
        <v>45</v>
      </c>
      <c r="C956" s="5">
        <v>0</v>
      </c>
      <c r="D956" s="5">
        <v>80</v>
      </c>
      <c r="E956" s="5">
        <v>0</v>
      </c>
      <c r="F956" s="5" t="s">
        <v>1796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 t="s">
        <v>13212</v>
      </c>
      <c r="O956" s="5" t="s">
        <v>13212</v>
      </c>
      <c r="P956" s="5" t="s">
        <v>13212</v>
      </c>
      <c r="Q956" s="5" t="s">
        <v>13212</v>
      </c>
      <c r="R956" s="5" t="s">
        <v>1476</v>
      </c>
      <c r="S956" s="5">
        <v>1</v>
      </c>
      <c r="T956" s="5">
        <v>1</v>
      </c>
      <c r="V956" s="5" t="s">
        <v>13041</v>
      </c>
      <c r="X956" s="5" t="s">
        <v>13662</v>
      </c>
      <c r="Y956" s="5" t="s">
        <v>15218</v>
      </c>
      <c r="Z956" s="5">
        <f t="shared" si="15"/>
        <v>1</v>
      </c>
    </row>
    <row r="957" spans="1:26" x14ac:dyDescent="0.25">
      <c r="A957" s="5" t="s">
        <v>2255</v>
      </c>
      <c r="B957" s="5" t="s">
        <v>45</v>
      </c>
      <c r="C957" s="5">
        <v>0</v>
      </c>
      <c r="D957" s="5">
        <v>45</v>
      </c>
      <c r="E957" s="5">
        <v>0</v>
      </c>
      <c r="F957" s="5" t="s">
        <v>13050</v>
      </c>
      <c r="G957" s="5">
        <v>2</v>
      </c>
      <c r="H957" s="5">
        <v>2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 t="s">
        <v>13212</v>
      </c>
      <c r="O957" s="5" t="s">
        <v>13212</v>
      </c>
      <c r="P957" s="5" t="s">
        <v>13212</v>
      </c>
      <c r="Q957" s="5" t="s">
        <v>13212</v>
      </c>
      <c r="R957" s="5" t="s">
        <v>1476</v>
      </c>
      <c r="S957" s="5">
        <v>1</v>
      </c>
      <c r="T957" s="5">
        <v>1</v>
      </c>
      <c r="V957" s="5" t="s">
        <v>13041</v>
      </c>
      <c r="X957" s="5" t="s">
        <v>13662</v>
      </c>
      <c r="Y957" s="5" t="s">
        <v>15219</v>
      </c>
      <c r="Z957" s="5">
        <f t="shared" si="15"/>
        <v>1</v>
      </c>
    </row>
    <row r="958" spans="1:26" x14ac:dyDescent="0.25">
      <c r="A958" s="5" t="s">
        <v>1000</v>
      </c>
      <c r="B958" s="5" t="s">
        <v>45</v>
      </c>
      <c r="C958" s="5">
        <v>0</v>
      </c>
      <c r="D958" s="5">
        <v>45</v>
      </c>
      <c r="E958" s="5">
        <v>0</v>
      </c>
      <c r="F958" s="5" t="s">
        <v>13050</v>
      </c>
      <c r="G958" s="5">
        <v>2</v>
      </c>
      <c r="H958" s="5">
        <v>2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 t="s">
        <v>13212</v>
      </c>
      <c r="O958" s="5" t="s">
        <v>13212</v>
      </c>
      <c r="P958" s="5" t="s">
        <v>13212</v>
      </c>
      <c r="Q958" s="5" t="s">
        <v>13212</v>
      </c>
      <c r="R958" s="5" t="s">
        <v>1476</v>
      </c>
      <c r="S958" s="5">
        <v>1</v>
      </c>
      <c r="T958" s="5">
        <v>1</v>
      </c>
      <c r="V958" s="5" t="s">
        <v>13041</v>
      </c>
      <c r="X958" s="5" t="s">
        <v>13662</v>
      </c>
      <c r="Y958" s="5" t="s">
        <v>15220</v>
      </c>
      <c r="Z958" s="5">
        <f t="shared" si="15"/>
        <v>1</v>
      </c>
    </row>
    <row r="959" spans="1:26" x14ac:dyDescent="0.25">
      <c r="A959" s="5" t="s">
        <v>997</v>
      </c>
      <c r="B959" s="5" t="s">
        <v>45</v>
      </c>
      <c r="C959" s="5">
        <v>0</v>
      </c>
      <c r="D959" s="5">
        <v>30</v>
      </c>
      <c r="E959" s="5">
        <v>0</v>
      </c>
      <c r="F959" s="5" t="s">
        <v>998</v>
      </c>
      <c r="G959" s="5">
        <v>5</v>
      </c>
      <c r="H959" s="5">
        <v>5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 t="s">
        <v>13212</v>
      </c>
      <c r="O959" s="5" t="s">
        <v>13212</v>
      </c>
      <c r="P959" s="5" t="s">
        <v>13212</v>
      </c>
      <c r="Q959" s="5" t="s">
        <v>13212</v>
      </c>
      <c r="R959" s="5" t="s">
        <v>751</v>
      </c>
      <c r="S959" s="5">
        <v>11</v>
      </c>
      <c r="T959" s="5">
        <v>1</v>
      </c>
      <c r="V959" s="5" t="s">
        <v>13041</v>
      </c>
      <c r="X959" s="5" t="s">
        <v>13662</v>
      </c>
      <c r="Y959" s="5" t="s">
        <v>15221</v>
      </c>
      <c r="Z959" s="5">
        <f t="shared" si="15"/>
        <v>1</v>
      </c>
    </row>
    <row r="960" spans="1:26" x14ac:dyDescent="0.25">
      <c r="A960" s="5" t="s">
        <v>454</v>
      </c>
      <c r="B960" s="5" t="s">
        <v>45</v>
      </c>
      <c r="C960" s="5">
        <v>0</v>
      </c>
      <c r="D960" s="5">
        <v>45</v>
      </c>
      <c r="E960" s="5">
        <v>0</v>
      </c>
      <c r="F960" s="5" t="s">
        <v>13050</v>
      </c>
      <c r="G960" s="5">
        <v>2</v>
      </c>
      <c r="H960" s="5">
        <v>2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 t="s">
        <v>13212</v>
      </c>
      <c r="O960" s="5" t="s">
        <v>13212</v>
      </c>
      <c r="P960" s="5" t="s">
        <v>13212</v>
      </c>
      <c r="Q960" s="5" t="s">
        <v>13212</v>
      </c>
      <c r="R960" s="5" t="s">
        <v>1476</v>
      </c>
      <c r="S960" s="5">
        <v>1</v>
      </c>
      <c r="T960" s="5">
        <v>1</v>
      </c>
      <c r="V960" s="5" t="s">
        <v>13041</v>
      </c>
      <c r="X960" s="5" t="s">
        <v>13662</v>
      </c>
      <c r="Y960" s="5" t="s">
        <v>15222</v>
      </c>
      <c r="Z960" s="5">
        <f t="shared" si="15"/>
        <v>1</v>
      </c>
    </row>
    <row r="961" spans="1:26" x14ac:dyDescent="0.25">
      <c r="A961" s="5" t="s">
        <v>452</v>
      </c>
      <c r="B961" s="5" t="s">
        <v>45</v>
      </c>
      <c r="C961" s="5">
        <v>0</v>
      </c>
      <c r="D961" s="5">
        <v>45</v>
      </c>
      <c r="E961" s="5">
        <v>0</v>
      </c>
      <c r="F961" s="5" t="s">
        <v>13050</v>
      </c>
      <c r="G961" s="5">
        <v>2</v>
      </c>
      <c r="H961" s="5">
        <v>2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 t="s">
        <v>13212</v>
      </c>
      <c r="O961" s="5" t="s">
        <v>13212</v>
      </c>
      <c r="P961" s="5" t="s">
        <v>13212</v>
      </c>
      <c r="Q961" s="5" t="s">
        <v>13212</v>
      </c>
      <c r="R961" s="5" t="s">
        <v>30</v>
      </c>
      <c r="S961" s="5">
        <v>1</v>
      </c>
      <c r="T961" s="5">
        <v>1</v>
      </c>
      <c r="U961" s="5" t="s">
        <v>14279</v>
      </c>
      <c r="V961" s="5" t="s">
        <v>13041</v>
      </c>
      <c r="X961" s="5" t="s">
        <v>13662</v>
      </c>
      <c r="Y961" s="5" t="s">
        <v>15223</v>
      </c>
      <c r="Z961" s="5">
        <f t="shared" si="15"/>
        <v>1</v>
      </c>
    </row>
    <row r="962" spans="1:26" x14ac:dyDescent="0.25">
      <c r="A962" s="5" t="s">
        <v>48</v>
      </c>
      <c r="B962" s="5" t="s">
        <v>45</v>
      </c>
      <c r="C962" s="5">
        <v>0</v>
      </c>
      <c r="D962" s="5">
        <v>45</v>
      </c>
      <c r="E962" s="5">
        <v>0</v>
      </c>
      <c r="F962" s="5" t="s">
        <v>13050</v>
      </c>
      <c r="G962" s="5">
        <v>2</v>
      </c>
      <c r="H962" s="5">
        <v>2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 t="s">
        <v>13212</v>
      </c>
      <c r="O962" s="5" t="s">
        <v>13212</v>
      </c>
      <c r="P962" s="5" t="s">
        <v>13212</v>
      </c>
      <c r="Q962" s="5" t="s">
        <v>13212</v>
      </c>
      <c r="R962" s="5" t="s">
        <v>1476</v>
      </c>
      <c r="S962" s="5">
        <v>1</v>
      </c>
      <c r="T962" s="5">
        <v>1</v>
      </c>
      <c r="V962" s="5" t="s">
        <v>13041</v>
      </c>
      <c r="X962" s="5" t="s">
        <v>13662</v>
      </c>
      <c r="Y962" s="5" t="s">
        <v>15224</v>
      </c>
      <c r="Z962" s="5">
        <f t="shared" ref="Z962:Z1025" si="16">COUNTIF(Y:Y,Y962)</f>
        <v>1</v>
      </c>
    </row>
    <row r="963" spans="1:26" x14ac:dyDescent="0.25">
      <c r="A963" s="5" t="s">
        <v>44</v>
      </c>
      <c r="B963" s="5" t="s">
        <v>45</v>
      </c>
      <c r="C963" s="5">
        <v>0</v>
      </c>
      <c r="D963" s="5">
        <v>45</v>
      </c>
      <c r="E963" s="5">
        <v>0</v>
      </c>
      <c r="F963" s="5" t="s">
        <v>13050</v>
      </c>
      <c r="G963" s="5">
        <v>2</v>
      </c>
      <c r="H963" s="5">
        <v>2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 t="s">
        <v>13212</v>
      </c>
      <c r="O963" s="5" t="s">
        <v>13212</v>
      </c>
      <c r="P963" s="5" t="s">
        <v>13212</v>
      </c>
      <c r="Q963" s="5" t="s">
        <v>13212</v>
      </c>
      <c r="R963" s="5" t="s">
        <v>30</v>
      </c>
      <c r="S963" s="5">
        <v>1</v>
      </c>
      <c r="T963" s="5">
        <v>1</v>
      </c>
      <c r="V963" s="5" t="s">
        <v>13041</v>
      </c>
      <c r="X963" s="5" t="s">
        <v>13662</v>
      </c>
      <c r="Y963" s="5" t="s">
        <v>15225</v>
      </c>
      <c r="Z963" s="5">
        <f t="shared" si="16"/>
        <v>1</v>
      </c>
    </row>
    <row r="964" spans="1:26" x14ac:dyDescent="0.25">
      <c r="A964" s="5" t="s">
        <v>1595</v>
      </c>
      <c r="B964" s="5" t="s">
        <v>45</v>
      </c>
      <c r="C964" s="5">
        <v>0</v>
      </c>
      <c r="D964" s="5">
        <v>45</v>
      </c>
      <c r="E964" s="5">
        <v>0</v>
      </c>
      <c r="F964" s="5" t="s">
        <v>13050</v>
      </c>
      <c r="G964" s="5">
        <v>2</v>
      </c>
      <c r="H964" s="5">
        <v>2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 t="s">
        <v>13212</v>
      </c>
      <c r="O964" s="5" t="s">
        <v>13212</v>
      </c>
      <c r="P964" s="5" t="s">
        <v>13212</v>
      </c>
      <c r="Q964" s="5" t="s">
        <v>13212</v>
      </c>
      <c r="R964" s="5" t="s">
        <v>1476</v>
      </c>
      <c r="S964" s="5">
        <v>1</v>
      </c>
      <c r="T964" s="5">
        <v>1</v>
      </c>
      <c r="V964" s="5" t="s">
        <v>13041</v>
      </c>
      <c r="X964" s="5" t="s">
        <v>13662</v>
      </c>
      <c r="Y964" s="5" t="s">
        <v>15226</v>
      </c>
      <c r="Z964" s="5">
        <f t="shared" si="16"/>
        <v>1</v>
      </c>
    </row>
    <row r="965" spans="1:26" x14ac:dyDescent="0.25">
      <c r="A965" s="5" t="s">
        <v>293</v>
      </c>
      <c r="B965" s="5" t="s">
        <v>45</v>
      </c>
      <c r="C965" s="5">
        <v>0</v>
      </c>
      <c r="D965" s="5">
        <v>45</v>
      </c>
      <c r="E965" s="5">
        <v>0</v>
      </c>
      <c r="F965" s="5" t="s">
        <v>13050</v>
      </c>
      <c r="G965" s="5">
        <v>2</v>
      </c>
      <c r="H965" s="5">
        <v>2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 t="s">
        <v>13212</v>
      </c>
      <c r="O965" s="5" t="s">
        <v>13212</v>
      </c>
      <c r="P965" s="5" t="s">
        <v>13212</v>
      </c>
      <c r="Q965" s="5" t="s">
        <v>13212</v>
      </c>
      <c r="R965" s="5" t="s">
        <v>1476</v>
      </c>
      <c r="S965" s="5">
        <v>1</v>
      </c>
      <c r="T965" s="5">
        <v>1</v>
      </c>
      <c r="V965" s="5" t="s">
        <v>13041</v>
      </c>
      <c r="X965" s="5" t="s">
        <v>13662</v>
      </c>
      <c r="Y965" s="5" t="s">
        <v>15227</v>
      </c>
      <c r="Z965" s="5">
        <f t="shared" si="16"/>
        <v>1</v>
      </c>
    </row>
    <row r="966" spans="1:26" x14ac:dyDescent="0.25">
      <c r="A966" s="5" t="s">
        <v>291</v>
      </c>
      <c r="B966" s="5" t="s">
        <v>45</v>
      </c>
      <c r="C966" s="5">
        <v>0</v>
      </c>
      <c r="D966" s="5">
        <v>45</v>
      </c>
      <c r="E966" s="5">
        <v>0</v>
      </c>
      <c r="F966" s="5" t="s">
        <v>13050</v>
      </c>
      <c r="G966" s="5">
        <v>2</v>
      </c>
      <c r="H966" s="5">
        <v>2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 t="s">
        <v>13212</v>
      </c>
      <c r="O966" s="5" t="s">
        <v>13212</v>
      </c>
      <c r="P966" s="5" t="s">
        <v>13212</v>
      </c>
      <c r="Q966" s="5" t="s">
        <v>13212</v>
      </c>
      <c r="R966" s="5" t="s">
        <v>30</v>
      </c>
      <c r="S966" s="5">
        <v>1</v>
      </c>
      <c r="T966" s="5">
        <v>1</v>
      </c>
      <c r="V966" s="5" t="s">
        <v>13041</v>
      </c>
      <c r="X966" s="5" t="s">
        <v>13662</v>
      </c>
      <c r="Y966" s="5" t="s">
        <v>15228</v>
      </c>
      <c r="Z966" s="5">
        <f t="shared" si="16"/>
        <v>1</v>
      </c>
    </row>
    <row r="967" spans="1:26" x14ac:dyDescent="0.25">
      <c r="A967" s="5" t="s">
        <v>51</v>
      </c>
      <c r="B967" s="5" t="s">
        <v>45</v>
      </c>
      <c r="C967" s="5">
        <v>0</v>
      </c>
      <c r="D967" s="5">
        <v>45</v>
      </c>
      <c r="E967" s="5">
        <v>0</v>
      </c>
      <c r="F967" s="5" t="s">
        <v>13050</v>
      </c>
      <c r="G967" s="5">
        <v>2</v>
      </c>
      <c r="H967" s="5">
        <v>2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 t="s">
        <v>13212</v>
      </c>
      <c r="O967" s="5" t="s">
        <v>13212</v>
      </c>
      <c r="P967" s="5" t="s">
        <v>13212</v>
      </c>
      <c r="Q967" s="5" t="s">
        <v>13212</v>
      </c>
      <c r="R967" s="5" t="s">
        <v>1476</v>
      </c>
      <c r="S967" s="5">
        <v>1</v>
      </c>
      <c r="T967" s="5">
        <v>1</v>
      </c>
      <c r="V967" s="5" t="s">
        <v>13041</v>
      </c>
      <c r="X967" s="5" t="s">
        <v>13662</v>
      </c>
      <c r="Y967" s="5" t="s">
        <v>15229</v>
      </c>
      <c r="Z967" s="5">
        <f t="shared" si="16"/>
        <v>1</v>
      </c>
    </row>
    <row r="968" spans="1:26" x14ac:dyDescent="0.25">
      <c r="A968" s="5" t="s">
        <v>51</v>
      </c>
      <c r="B968" s="5" t="s">
        <v>28</v>
      </c>
      <c r="C968" s="5">
        <v>0</v>
      </c>
      <c r="D968" s="5" t="s">
        <v>52</v>
      </c>
      <c r="E968" s="5">
        <v>0</v>
      </c>
      <c r="F968" s="5" t="s">
        <v>13044</v>
      </c>
      <c r="G968" s="5">
        <v>2</v>
      </c>
      <c r="H968" s="5">
        <v>2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 t="s">
        <v>13212</v>
      </c>
      <c r="O968" s="5" t="s">
        <v>13212</v>
      </c>
      <c r="P968" s="5" t="s">
        <v>13212</v>
      </c>
      <c r="Q968" s="5" t="s">
        <v>13212</v>
      </c>
      <c r="R968" s="5" t="s">
        <v>1476</v>
      </c>
      <c r="S968" s="5">
        <v>1</v>
      </c>
      <c r="T968" s="5">
        <v>2</v>
      </c>
      <c r="V968" s="5" t="s">
        <v>13041</v>
      </c>
      <c r="X968" s="5" t="s">
        <v>13662</v>
      </c>
      <c r="Y968" s="5" t="s">
        <v>15230</v>
      </c>
      <c r="Z968" s="5">
        <f t="shared" si="16"/>
        <v>1</v>
      </c>
    </row>
    <row r="969" spans="1:26" x14ac:dyDescent="0.25">
      <c r="A969" s="5" t="s">
        <v>49</v>
      </c>
      <c r="B969" s="5" t="s">
        <v>45</v>
      </c>
      <c r="C969" s="5">
        <v>0</v>
      </c>
      <c r="D969" s="5">
        <v>45</v>
      </c>
      <c r="E969" s="5">
        <v>0</v>
      </c>
      <c r="F969" s="5" t="s">
        <v>13050</v>
      </c>
      <c r="G969" s="5">
        <v>2</v>
      </c>
      <c r="H969" s="5">
        <v>2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 t="s">
        <v>13212</v>
      </c>
      <c r="O969" s="5" t="s">
        <v>13212</v>
      </c>
      <c r="P969" s="5" t="s">
        <v>13212</v>
      </c>
      <c r="Q969" s="5" t="s">
        <v>13212</v>
      </c>
      <c r="R969" s="5" t="s">
        <v>30</v>
      </c>
      <c r="S969" s="5">
        <v>1</v>
      </c>
      <c r="T969" s="5">
        <v>1</v>
      </c>
      <c r="U969" s="5" t="s">
        <v>14279</v>
      </c>
      <c r="V969" s="5" t="s">
        <v>13041</v>
      </c>
      <c r="X969" s="5" t="s">
        <v>13662</v>
      </c>
      <c r="Y969" s="5" t="s">
        <v>15231</v>
      </c>
      <c r="Z969" s="5">
        <f t="shared" si="16"/>
        <v>1</v>
      </c>
    </row>
    <row r="970" spans="1:26" x14ac:dyDescent="0.25">
      <c r="A970" s="5" t="s">
        <v>49</v>
      </c>
      <c r="B970" s="5" t="s">
        <v>28</v>
      </c>
      <c r="C970" s="5">
        <v>0</v>
      </c>
      <c r="D970" s="5" t="s">
        <v>52</v>
      </c>
      <c r="E970" s="5">
        <v>0</v>
      </c>
      <c r="F970" s="5" t="s">
        <v>13044</v>
      </c>
      <c r="G970" s="5">
        <v>2</v>
      </c>
      <c r="H970" s="5">
        <v>2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 t="s">
        <v>13212</v>
      </c>
      <c r="O970" s="5" t="s">
        <v>13212</v>
      </c>
      <c r="P970" s="5" t="s">
        <v>13212</v>
      </c>
      <c r="Q970" s="5" t="s">
        <v>13212</v>
      </c>
      <c r="R970" s="5" t="s">
        <v>30</v>
      </c>
      <c r="S970" s="5">
        <v>1</v>
      </c>
      <c r="T970" s="5">
        <v>2</v>
      </c>
      <c r="U970" s="5" t="s">
        <v>14279</v>
      </c>
      <c r="V970" s="5" t="s">
        <v>13041</v>
      </c>
      <c r="X970" s="5" t="s">
        <v>13662</v>
      </c>
      <c r="Y970" s="5" t="s">
        <v>15232</v>
      </c>
      <c r="Z970" s="5">
        <f t="shared" si="16"/>
        <v>1</v>
      </c>
    </row>
    <row r="971" spans="1:26" x14ac:dyDescent="0.25">
      <c r="A971" s="5" t="s">
        <v>1003</v>
      </c>
      <c r="B971" s="5" t="s">
        <v>45</v>
      </c>
      <c r="C971" s="5">
        <v>0</v>
      </c>
      <c r="D971" s="5">
        <v>45</v>
      </c>
      <c r="E971" s="5">
        <v>0</v>
      </c>
      <c r="F971" s="5" t="s">
        <v>13050</v>
      </c>
      <c r="G971" s="5">
        <v>2</v>
      </c>
      <c r="H971" s="5">
        <v>2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 t="s">
        <v>13212</v>
      </c>
      <c r="O971" s="5" t="s">
        <v>13212</v>
      </c>
      <c r="P971" s="5" t="s">
        <v>13212</v>
      </c>
      <c r="Q971" s="5" t="s">
        <v>13212</v>
      </c>
      <c r="R971" s="5" t="s">
        <v>1476</v>
      </c>
      <c r="S971" s="5">
        <v>1</v>
      </c>
      <c r="T971" s="5">
        <v>1</v>
      </c>
      <c r="V971" s="5" t="s">
        <v>13041</v>
      </c>
      <c r="X971" s="5" t="s">
        <v>13662</v>
      </c>
      <c r="Y971" s="5" t="s">
        <v>15233</v>
      </c>
      <c r="Z971" s="5">
        <f t="shared" si="16"/>
        <v>1</v>
      </c>
    </row>
    <row r="972" spans="1:26" x14ac:dyDescent="0.25">
      <c r="A972" s="5" t="s">
        <v>1003</v>
      </c>
      <c r="B972" s="5" t="s">
        <v>28</v>
      </c>
      <c r="C972" s="5">
        <v>0</v>
      </c>
      <c r="D972" s="5">
        <v>60</v>
      </c>
      <c r="E972" s="5">
        <v>0</v>
      </c>
      <c r="F972" s="5" t="s">
        <v>13044</v>
      </c>
      <c r="G972" s="5">
        <v>2</v>
      </c>
      <c r="H972" s="5">
        <v>2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 t="s">
        <v>13212</v>
      </c>
      <c r="O972" s="5" t="s">
        <v>13212</v>
      </c>
      <c r="P972" s="5" t="s">
        <v>13212</v>
      </c>
      <c r="Q972" s="5" t="s">
        <v>13212</v>
      </c>
      <c r="R972" s="5" t="s">
        <v>1476</v>
      </c>
      <c r="S972" s="5">
        <v>1</v>
      </c>
      <c r="T972" s="5">
        <v>2</v>
      </c>
      <c r="V972" s="5" t="s">
        <v>13041</v>
      </c>
      <c r="X972" s="5" t="s">
        <v>13662</v>
      </c>
      <c r="Y972" s="5" t="s">
        <v>15234</v>
      </c>
      <c r="Z972" s="5">
        <f t="shared" si="16"/>
        <v>1</v>
      </c>
    </row>
    <row r="973" spans="1:26" x14ac:dyDescent="0.25">
      <c r="A973" s="5" t="s">
        <v>1001</v>
      </c>
      <c r="B973" s="5" t="s">
        <v>45</v>
      </c>
      <c r="C973" s="5">
        <v>0</v>
      </c>
      <c r="D973" s="5">
        <v>30</v>
      </c>
      <c r="E973" s="5">
        <v>0</v>
      </c>
      <c r="F973" s="5" t="s">
        <v>998</v>
      </c>
      <c r="G973" s="5">
        <v>5</v>
      </c>
      <c r="H973" s="5">
        <v>5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 t="s">
        <v>13212</v>
      </c>
      <c r="O973" s="5" t="s">
        <v>13212</v>
      </c>
      <c r="P973" s="5" t="s">
        <v>13212</v>
      </c>
      <c r="Q973" s="5" t="s">
        <v>13212</v>
      </c>
      <c r="R973" s="5" t="s">
        <v>751</v>
      </c>
      <c r="S973" s="5">
        <v>11</v>
      </c>
      <c r="T973" s="5">
        <v>1</v>
      </c>
      <c r="V973" s="5" t="s">
        <v>13041</v>
      </c>
      <c r="X973" s="5" t="s">
        <v>13662</v>
      </c>
      <c r="Y973" s="5" t="s">
        <v>15235</v>
      </c>
      <c r="Z973" s="5">
        <f t="shared" si="16"/>
        <v>1</v>
      </c>
    </row>
    <row r="974" spans="1:26" x14ac:dyDescent="0.25">
      <c r="A974" s="5" t="s">
        <v>1001</v>
      </c>
      <c r="B974" s="5" t="s">
        <v>28</v>
      </c>
      <c r="C974" s="5">
        <v>0</v>
      </c>
      <c r="D974" s="5">
        <v>30</v>
      </c>
      <c r="E974" s="5">
        <v>0</v>
      </c>
      <c r="F974" s="5" t="s">
        <v>998</v>
      </c>
      <c r="G974" s="5">
        <v>5</v>
      </c>
      <c r="H974" s="5">
        <v>5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 t="s">
        <v>13212</v>
      </c>
      <c r="O974" s="5" t="s">
        <v>13212</v>
      </c>
      <c r="P974" s="5" t="s">
        <v>13212</v>
      </c>
      <c r="Q974" s="5" t="s">
        <v>13212</v>
      </c>
      <c r="R974" s="5" t="s">
        <v>751</v>
      </c>
      <c r="S974" s="5">
        <v>11</v>
      </c>
      <c r="T974" s="5">
        <v>2</v>
      </c>
      <c r="V974" s="5" t="s">
        <v>13041</v>
      </c>
      <c r="X974" s="5" t="s">
        <v>13662</v>
      </c>
      <c r="Y974" s="5" t="s">
        <v>15236</v>
      </c>
      <c r="Z974" s="5">
        <f t="shared" si="16"/>
        <v>1</v>
      </c>
    </row>
    <row r="975" spans="1:26" x14ac:dyDescent="0.25">
      <c r="A975" s="5" t="s">
        <v>2325</v>
      </c>
      <c r="B975" s="5" t="s">
        <v>45</v>
      </c>
      <c r="C975" s="5">
        <v>0</v>
      </c>
      <c r="D975" s="5">
        <v>45</v>
      </c>
      <c r="E975" s="5">
        <v>0</v>
      </c>
      <c r="F975" s="5" t="s">
        <v>46</v>
      </c>
      <c r="G975" s="5">
        <v>2</v>
      </c>
      <c r="H975" s="5">
        <v>2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 t="s">
        <v>13212</v>
      </c>
      <c r="O975" s="5" t="s">
        <v>13212</v>
      </c>
      <c r="P975" s="5" t="s">
        <v>13212</v>
      </c>
      <c r="Q975" s="5" t="s">
        <v>13212</v>
      </c>
      <c r="R975" s="5" t="s">
        <v>1476</v>
      </c>
      <c r="S975" s="5">
        <v>1</v>
      </c>
      <c r="T975" s="5">
        <v>1</v>
      </c>
      <c r="V975" s="5" t="s">
        <v>13041</v>
      </c>
      <c r="X975" s="5" t="s">
        <v>13662</v>
      </c>
      <c r="Y975" s="5" t="s">
        <v>15237</v>
      </c>
      <c r="Z975" s="5">
        <f t="shared" si="16"/>
        <v>1</v>
      </c>
    </row>
    <row r="976" spans="1:26" x14ac:dyDescent="0.25">
      <c r="A976" s="5" t="s">
        <v>1935</v>
      </c>
      <c r="B976" s="5" t="s">
        <v>45</v>
      </c>
      <c r="C976" s="5">
        <v>0</v>
      </c>
      <c r="D976" s="5">
        <v>80</v>
      </c>
      <c r="E976" s="5">
        <v>0</v>
      </c>
      <c r="F976" s="5" t="s">
        <v>1796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 t="s">
        <v>13212</v>
      </c>
      <c r="O976" s="5" t="s">
        <v>13212</v>
      </c>
      <c r="P976" s="5" t="s">
        <v>13212</v>
      </c>
      <c r="Q976" s="5" t="s">
        <v>13212</v>
      </c>
      <c r="R976" s="5" t="s">
        <v>1476</v>
      </c>
      <c r="S976" s="5">
        <v>1</v>
      </c>
      <c r="T976" s="5">
        <v>1</v>
      </c>
      <c r="V976" s="5" t="s">
        <v>13041</v>
      </c>
      <c r="X976" s="5" t="s">
        <v>13662</v>
      </c>
      <c r="Y976" s="5" t="s">
        <v>15238</v>
      </c>
      <c r="Z976" s="5">
        <f t="shared" si="16"/>
        <v>1</v>
      </c>
    </row>
    <row r="977" spans="1:26" x14ac:dyDescent="0.25">
      <c r="A977" s="5" t="s">
        <v>2548</v>
      </c>
      <c r="B977" s="5" t="s">
        <v>45</v>
      </c>
      <c r="C977" s="5">
        <v>0</v>
      </c>
      <c r="D977" s="5">
        <v>45</v>
      </c>
      <c r="E977" s="5">
        <v>0</v>
      </c>
      <c r="F977" s="5" t="s">
        <v>13050</v>
      </c>
      <c r="G977" s="5">
        <v>2</v>
      </c>
      <c r="H977" s="5">
        <v>2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 t="s">
        <v>13212</v>
      </c>
      <c r="O977" s="5" t="s">
        <v>13212</v>
      </c>
      <c r="P977" s="5" t="s">
        <v>13212</v>
      </c>
      <c r="Q977" s="5" t="s">
        <v>13212</v>
      </c>
      <c r="R977" s="5" t="s">
        <v>1476</v>
      </c>
      <c r="S977" s="5">
        <v>1</v>
      </c>
      <c r="T977" s="5">
        <v>1</v>
      </c>
      <c r="V977" s="5" t="s">
        <v>13041</v>
      </c>
      <c r="X977" s="5" t="s">
        <v>13662</v>
      </c>
      <c r="Y977" s="5" t="s">
        <v>15239</v>
      </c>
      <c r="Z977" s="5">
        <f t="shared" si="16"/>
        <v>1</v>
      </c>
    </row>
    <row r="978" spans="1:26" x14ac:dyDescent="0.25">
      <c r="A978" s="5" t="s">
        <v>1948</v>
      </c>
      <c r="B978" s="5" t="s">
        <v>45</v>
      </c>
      <c r="C978" s="5">
        <v>0</v>
      </c>
      <c r="D978" s="5">
        <v>80</v>
      </c>
      <c r="E978" s="5">
        <v>0</v>
      </c>
      <c r="F978" s="5" t="s">
        <v>1796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 t="s">
        <v>13212</v>
      </c>
      <c r="O978" s="5" t="s">
        <v>13212</v>
      </c>
      <c r="P978" s="5" t="s">
        <v>13212</v>
      </c>
      <c r="Q978" s="5" t="s">
        <v>13212</v>
      </c>
      <c r="R978" s="5" t="s">
        <v>1476</v>
      </c>
      <c r="S978" s="5">
        <v>1</v>
      </c>
      <c r="T978" s="5">
        <v>1</v>
      </c>
      <c r="V978" s="5" t="s">
        <v>13041</v>
      </c>
      <c r="X978" s="5" t="s">
        <v>13662</v>
      </c>
      <c r="Y978" s="5" t="s">
        <v>15240</v>
      </c>
      <c r="Z978" s="5">
        <f t="shared" si="16"/>
        <v>1</v>
      </c>
    </row>
    <row r="979" spans="1:26" x14ac:dyDescent="0.25">
      <c r="A979" s="5" t="s">
        <v>1942</v>
      </c>
      <c r="B979" s="5" t="s">
        <v>45</v>
      </c>
      <c r="C979" s="5">
        <v>0</v>
      </c>
      <c r="D979" s="5">
        <v>80</v>
      </c>
      <c r="E979" s="5">
        <v>0</v>
      </c>
      <c r="F979" s="5" t="s">
        <v>1796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 t="s">
        <v>13212</v>
      </c>
      <c r="O979" s="5" t="s">
        <v>13212</v>
      </c>
      <c r="P979" s="5" t="s">
        <v>13212</v>
      </c>
      <c r="Q979" s="5" t="s">
        <v>13212</v>
      </c>
      <c r="R979" s="5" t="s">
        <v>1476</v>
      </c>
      <c r="S979" s="5">
        <v>1</v>
      </c>
      <c r="T979" s="5">
        <v>1</v>
      </c>
      <c r="V979" s="5" t="s">
        <v>13041</v>
      </c>
      <c r="X979" s="5" t="s">
        <v>13662</v>
      </c>
      <c r="Y979" s="5" t="s">
        <v>15241</v>
      </c>
      <c r="Z979" s="5">
        <f t="shared" si="16"/>
        <v>1</v>
      </c>
    </row>
    <row r="980" spans="1:26" x14ac:dyDescent="0.25">
      <c r="A980" s="5" t="s">
        <v>2503</v>
      </c>
      <c r="B980" s="5" t="s">
        <v>45</v>
      </c>
      <c r="C980" s="5">
        <v>0</v>
      </c>
      <c r="D980" s="5">
        <v>45</v>
      </c>
      <c r="E980" s="5">
        <v>0</v>
      </c>
      <c r="F980" s="5" t="s">
        <v>13050</v>
      </c>
      <c r="G980" s="5">
        <v>2</v>
      </c>
      <c r="H980" s="5">
        <v>2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 t="s">
        <v>13212</v>
      </c>
      <c r="O980" s="5" t="s">
        <v>13212</v>
      </c>
      <c r="P980" s="5" t="s">
        <v>13212</v>
      </c>
      <c r="Q980" s="5" t="s">
        <v>13212</v>
      </c>
      <c r="R980" s="5" t="s">
        <v>1476</v>
      </c>
      <c r="S980" s="5">
        <v>1</v>
      </c>
      <c r="T980" s="5">
        <v>1</v>
      </c>
      <c r="V980" s="5" t="s">
        <v>13041</v>
      </c>
      <c r="X980" s="5" t="s">
        <v>13662</v>
      </c>
      <c r="Y980" s="5" t="s">
        <v>15242</v>
      </c>
      <c r="Z980" s="5">
        <f t="shared" si="16"/>
        <v>1</v>
      </c>
    </row>
    <row r="981" spans="1:26" x14ac:dyDescent="0.25">
      <c r="A981" s="5" t="s">
        <v>1754</v>
      </c>
      <c r="B981" s="5" t="s">
        <v>45</v>
      </c>
      <c r="C981" s="5">
        <v>0</v>
      </c>
      <c r="D981" s="5">
        <v>45</v>
      </c>
      <c r="E981" s="5">
        <v>0</v>
      </c>
      <c r="F981" s="5" t="s">
        <v>13050</v>
      </c>
      <c r="G981" s="5">
        <v>2</v>
      </c>
      <c r="H981" s="5">
        <v>2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 t="s">
        <v>13212</v>
      </c>
      <c r="O981" s="5" t="s">
        <v>13212</v>
      </c>
      <c r="P981" s="5" t="s">
        <v>13212</v>
      </c>
      <c r="Q981" s="5" t="s">
        <v>13212</v>
      </c>
      <c r="R981" s="5" t="s">
        <v>1476</v>
      </c>
      <c r="S981" s="5">
        <v>1</v>
      </c>
      <c r="T981" s="5">
        <v>1</v>
      </c>
      <c r="V981" s="5" t="s">
        <v>13041</v>
      </c>
      <c r="X981" s="5" t="s">
        <v>13662</v>
      </c>
      <c r="Y981" s="5" t="s">
        <v>15243</v>
      </c>
      <c r="Z981" s="5">
        <f t="shared" si="16"/>
        <v>1</v>
      </c>
    </row>
    <row r="982" spans="1:26" x14ac:dyDescent="0.25">
      <c r="A982" s="5" t="s">
        <v>2577</v>
      </c>
      <c r="B982" s="5" t="s">
        <v>45</v>
      </c>
      <c r="C982" s="5">
        <v>0</v>
      </c>
      <c r="D982" s="5">
        <v>45</v>
      </c>
      <c r="E982" s="5">
        <v>0</v>
      </c>
      <c r="F982" s="5" t="s">
        <v>13050</v>
      </c>
      <c r="G982" s="5">
        <v>2</v>
      </c>
      <c r="H982" s="5">
        <v>2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 t="s">
        <v>13212</v>
      </c>
      <c r="O982" s="5" t="s">
        <v>13212</v>
      </c>
      <c r="P982" s="5" t="s">
        <v>13212</v>
      </c>
      <c r="Q982" s="5" t="s">
        <v>13212</v>
      </c>
      <c r="R982" s="5" t="s">
        <v>1476</v>
      </c>
      <c r="S982" s="5">
        <v>1</v>
      </c>
      <c r="T982" s="5">
        <v>1</v>
      </c>
      <c r="V982" s="5" t="s">
        <v>13041</v>
      </c>
      <c r="X982" s="5" t="s">
        <v>13662</v>
      </c>
      <c r="Y982" s="5" t="s">
        <v>15244</v>
      </c>
      <c r="Z982" s="5">
        <f t="shared" si="16"/>
        <v>1</v>
      </c>
    </row>
    <row r="983" spans="1:26" x14ac:dyDescent="0.25">
      <c r="A983" s="5" t="s">
        <v>1841</v>
      </c>
      <c r="B983" s="5" t="s">
        <v>45</v>
      </c>
      <c r="C983" s="5">
        <v>0</v>
      </c>
      <c r="D983" s="5">
        <v>80</v>
      </c>
      <c r="E983" s="5">
        <v>0</v>
      </c>
      <c r="F983" s="5" t="s">
        <v>1796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 t="s">
        <v>13212</v>
      </c>
      <c r="O983" s="5" t="s">
        <v>13212</v>
      </c>
      <c r="P983" s="5" t="s">
        <v>13212</v>
      </c>
      <c r="Q983" s="5" t="s">
        <v>13212</v>
      </c>
      <c r="R983" s="5" t="s">
        <v>1476</v>
      </c>
      <c r="S983" s="5">
        <v>1</v>
      </c>
      <c r="T983" s="5">
        <v>1</v>
      </c>
      <c r="V983" s="5" t="s">
        <v>13041</v>
      </c>
      <c r="X983" s="5" t="s">
        <v>13662</v>
      </c>
      <c r="Y983" s="5" t="s">
        <v>15245</v>
      </c>
      <c r="Z983" s="5">
        <f t="shared" si="16"/>
        <v>1</v>
      </c>
    </row>
    <row r="984" spans="1:26" x14ac:dyDescent="0.25">
      <c r="A984" s="5" t="s">
        <v>1842</v>
      </c>
      <c r="B984" s="5" t="s">
        <v>45</v>
      </c>
      <c r="C984" s="5">
        <v>0</v>
      </c>
      <c r="D984" s="5">
        <v>80</v>
      </c>
      <c r="E984" s="5">
        <v>0</v>
      </c>
      <c r="F984" s="5" t="s">
        <v>1796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 t="s">
        <v>13212</v>
      </c>
      <c r="O984" s="5" t="s">
        <v>13212</v>
      </c>
      <c r="P984" s="5" t="s">
        <v>13212</v>
      </c>
      <c r="Q984" s="5" t="s">
        <v>13212</v>
      </c>
      <c r="R984" s="5" t="s">
        <v>1476</v>
      </c>
      <c r="S984" s="5">
        <v>1</v>
      </c>
      <c r="T984" s="5">
        <v>1</v>
      </c>
      <c r="V984" s="5" t="s">
        <v>13041</v>
      </c>
      <c r="X984" s="5" t="s">
        <v>13662</v>
      </c>
      <c r="Y984" s="5" t="s">
        <v>15246</v>
      </c>
      <c r="Z984" s="5">
        <f t="shared" si="16"/>
        <v>1</v>
      </c>
    </row>
    <row r="985" spans="1:26" x14ac:dyDescent="0.25">
      <c r="A985" s="5" t="s">
        <v>431</v>
      </c>
      <c r="B985" s="5" t="s">
        <v>45</v>
      </c>
      <c r="C985" s="5">
        <v>0</v>
      </c>
      <c r="D985" s="5">
        <v>45</v>
      </c>
      <c r="E985" s="5">
        <v>0</v>
      </c>
      <c r="F985" s="5" t="s">
        <v>13050</v>
      </c>
      <c r="G985" s="5">
        <v>2</v>
      </c>
      <c r="H985" s="5">
        <v>2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 t="s">
        <v>13212</v>
      </c>
      <c r="O985" s="5" t="s">
        <v>13212</v>
      </c>
      <c r="P985" s="5" t="s">
        <v>13212</v>
      </c>
      <c r="Q985" s="5" t="s">
        <v>13212</v>
      </c>
      <c r="R985" s="5" t="s">
        <v>1476</v>
      </c>
      <c r="S985" s="5">
        <v>1</v>
      </c>
      <c r="T985" s="5">
        <v>1</v>
      </c>
      <c r="V985" s="5" t="s">
        <v>13041</v>
      </c>
      <c r="X985" s="5" t="s">
        <v>13662</v>
      </c>
      <c r="Y985" s="5" t="s">
        <v>15247</v>
      </c>
      <c r="Z985" s="5">
        <f t="shared" si="16"/>
        <v>1</v>
      </c>
    </row>
    <row r="986" spans="1:26" x14ac:dyDescent="0.25">
      <c r="A986" s="5" t="s">
        <v>430</v>
      </c>
      <c r="B986" s="5" t="s">
        <v>45</v>
      </c>
      <c r="C986" s="5">
        <v>0</v>
      </c>
      <c r="D986" s="5">
        <v>45</v>
      </c>
      <c r="E986" s="5">
        <v>0</v>
      </c>
      <c r="F986" s="5" t="s">
        <v>15178</v>
      </c>
      <c r="G986" s="5">
        <v>2</v>
      </c>
      <c r="H986" s="5">
        <v>2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 t="s">
        <v>13212</v>
      </c>
      <c r="O986" s="5" t="s">
        <v>13212</v>
      </c>
      <c r="P986" s="5" t="s">
        <v>13212</v>
      </c>
      <c r="Q986" s="5" t="s">
        <v>13212</v>
      </c>
      <c r="R986" s="5" t="s">
        <v>30</v>
      </c>
      <c r="S986" s="5">
        <v>1</v>
      </c>
      <c r="T986" s="5">
        <v>1</v>
      </c>
      <c r="U986" s="5" t="s">
        <v>14279</v>
      </c>
      <c r="V986" s="5" t="s">
        <v>13041</v>
      </c>
      <c r="X986" s="5" t="s">
        <v>13662</v>
      </c>
      <c r="Y986" s="5" t="s">
        <v>15248</v>
      </c>
      <c r="Z986" s="5">
        <f t="shared" si="16"/>
        <v>1</v>
      </c>
    </row>
    <row r="987" spans="1:26" x14ac:dyDescent="0.25">
      <c r="A987" s="5" t="s">
        <v>1327</v>
      </c>
      <c r="B987" s="5" t="s">
        <v>45</v>
      </c>
      <c r="C987" s="5">
        <v>0</v>
      </c>
      <c r="D987" s="5">
        <v>45</v>
      </c>
      <c r="E987" s="5">
        <v>0</v>
      </c>
      <c r="F987" s="5" t="s">
        <v>13050</v>
      </c>
      <c r="G987" s="5">
        <v>2</v>
      </c>
      <c r="H987" s="5">
        <v>2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 t="s">
        <v>13212</v>
      </c>
      <c r="O987" s="5" t="s">
        <v>13212</v>
      </c>
      <c r="P987" s="5" t="s">
        <v>13212</v>
      </c>
      <c r="Q987" s="5" t="s">
        <v>13212</v>
      </c>
      <c r="R987" s="5" t="s">
        <v>1476</v>
      </c>
      <c r="S987" s="5">
        <v>1</v>
      </c>
      <c r="T987" s="5">
        <v>1</v>
      </c>
      <c r="V987" s="5" t="s">
        <v>13041</v>
      </c>
      <c r="X987" s="5" t="s">
        <v>13662</v>
      </c>
      <c r="Y987" s="5" t="s">
        <v>15249</v>
      </c>
      <c r="Z987" s="5">
        <f t="shared" si="16"/>
        <v>1</v>
      </c>
    </row>
    <row r="988" spans="1:26" x14ac:dyDescent="0.25">
      <c r="A988" s="5" t="s">
        <v>1327</v>
      </c>
      <c r="B988" s="5" t="s">
        <v>28</v>
      </c>
      <c r="C988" s="5">
        <v>0</v>
      </c>
      <c r="D988" s="5">
        <v>99</v>
      </c>
      <c r="E988" s="5">
        <v>0</v>
      </c>
      <c r="F988" s="5" t="s">
        <v>13044</v>
      </c>
      <c r="G988" s="5">
        <v>2</v>
      </c>
      <c r="H988" s="5">
        <v>2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 t="s">
        <v>13212</v>
      </c>
      <c r="O988" s="5" t="s">
        <v>13212</v>
      </c>
      <c r="P988" s="5" t="s">
        <v>13212</v>
      </c>
      <c r="Q988" s="5" t="s">
        <v>13212</v>
      </c>
      <c r="R988" s="5" t="s">
        <v>1476</v>
      </c>
      <c r="S988" s="5">
        <v>1</v>
      </c>
      <c r="T988" s="5">
        <v>2</v>
      </c>
      <c r="V988" s="5" t="s">
        <v>13041</v>
      </c>
      <c r="X988" s="5" t="s">
        <v>13662</v>
      </c>
      <c r="Y988" s="5" t="s">
        <v>15250</v>
      </c>
      <c r="Z988" s="5">
        <f t="shared" si="16"/>
        <v>1</v>
      </c>
    </row>
    <row r="989" spans="1:26" x14ac:dyDescent="0.25">
      <c r="A989" s="5" t="s">
        <v>1325</v>
      </c>
      <c r="B989" s="5" t="s">
        <v>45</v>
      </c>
      <c r="C989" s="5">
        <v>0</v>
      </c>
      <c r="D989" s="5">
        <v>30</v>
      </c>
      <c r="E989" s="5">
        <v>0</v>
      </c>
      <c r="F989" s="5" t="s">
        <v>13215</v>
      </c>
      <c r="G989" s="5">
        <v>5</v>
      </c>
      <c r="H989" s="5">
        <v>5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 t="s">
        <v>13212</v>
      </c>
      <c r="O989" s="5" t="s">
        <v>13212</v>
      </c>
      <c r="P989" s="5" t="s">
        <v>13212</v>
      </c>
      <c r="Q989" s="5" t="s">
        <v>13212</v>
      </c>
      <c r="R989" s="5" t="s">
        <v>751</v>
      </c>
      <c r="S989" s="5" t="s">
        <v>1230</v>
      </c>
      <c r="T989" s="5">
        <v>1</v>
      </c>
      <c r="V989" s="5" t="s">
        <v>13041</v>
      </c>
      <c r="X989" s="5" t="s">
        <v>13662</v>
      </c>
      <c r="Y989" s="5" t="s">
        <v>15251</v>
      </c>
      <c r="Z989" s="5">
        <f t="shared" si="16"/>
        <v>1</v>
      </c>
    </row>
    <row r="990" spans="1:26" x14ac:dyDescent="0.25">
      <c r="A990" s="5" t="s">
        <v>1325</v>
      </c>
      <c r="B990" s="5" t="s">
        <v>28</v>
      </c>
      <c r="C990" s="5">
        <v>0</v>
      </c>
      <c r="D990" s="5">
        <v>30</v>
      </c>
      <c r="E990" s="5">
        <v>0</v>
      </c>
      <c r="F990" s="5" t="s">
        <v>13215</v>
      </c>
      <c r="G990" s="5">
        <v>5</v>
      </c>
      <c r="H990" s="5">
        <v>5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 t="s">
        <v>13212</v>
      </c>
      <c r="O990" s="5" t="s">
        <v>13212</v>
      </c>
      <c r="P990" s="5" t="s">
        <v>13212</v>
      </c>
      <c r="Q990" s="5" t="s">
        <v>13212</v>
      </c>
      <c r="R990" s="5" t="s">
        <v>751</v>
      </c>
      <c r="S990" s="5" t="s">
        <v>1230</v>
      </c>
      <c r="T990" s="5">
        <v>2</v>
      </c>
      <c r="V990" s="5" t="s">
        <v>13041</v>
      </c>
      <c r="X990" s="5" t="s">
        <v>13662</v>
      </c>
      <c r="Y990" s="5" t="s">
        <v>15252</v>
      </c>
      <c r="Z990" s="5">
        <f t="shared" si="16"/>
        <v>1</v>
      </c>
    </row>
    <row r="991" spans="1:26" x14ac:dyDescent="0.25">
      <c r="A991" s="5" t="s">
        <v>195</v>
      </c>
      <c r="B991" s="5" t="s">
        <v>28</v>
      </c>
      <c r="C991" s="5">
        <v>0</v>
      </c>
      <c r="D991" s="5">
        <v>60</v>
      </c>
      <c r="E991" s="5">
        <v>0</v>
      </c>
      <c r="F991" s="5" t="s">
        <v>13044</v>
      </c>
      <c r="G991" s="5">
        <v>2</v>
      </c>
      <c r="H991" s="5">
        <v>2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 t="s">
        <v>13212</v>
      </c>
      <c r="O991" s="5" t="s">
        <v>13212</v>
      </c>
      <c r="P991" s="5" t="s">
        <v>13212</v>
      </c>
      <c r="Q991" s="5" t="s">
        <v>13212</v>
      </c>
      <c r="R991" s="5" t="s">
        <v>1476</v>
      </c>
      <c r="S991" s="5">
        <v>1</v>
      </c>
      <c r="T991" s="5">
        <v>2</v>
      </c>
      <c r="V991" s="5" t="s">
        <v>13041</v>
      </c>
      <c r="X991" s="5" t="s">
        <v>13662</v>
      </c>
      <c r="Y991" s="5" t="s">
        <v>15253</v>
      </c>
      <c r="Z991" s="5">
        <f t="shared" si="16"/>
        <v>1</v>
      </c>
    </row>
    <row r="992" spans="1:26" x14ac:dyDescent="0.25">
      <c r="A992" s="5" t="s">
        <v>193</v>
      </c>
      <c r="B992" s="5" t="s">
        <v>28</v>
      </c>
      <c r="C992" s="5">
        <v>0</v>
      </c>
      <c r="D992" s="5">
        <v>60</v>
      </c>
      <c r="E992" s="5">
        <v>0</v>
      </c>
      <c r="F992" s="5" t="s">
        <v>13044</v>
      </c>
      <c r="G992" s="5">
        <v>2</v>
      </c>
      <c r="H992" s="5">
        <v>2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 t="s">
        <v>13212</v>
      </c>
      <c r="O992" s="5" t="s">
        <v>13212</v>
      </c>
      <c r="P992" s="5" t="s">
        <v>13212</v>
      </c>
      <c r="Q992" s="5" t="s">
        <v>13212</v>
      </c>
      <c r="R992" s="5" t="s">
        <v>30</v>
      </c>
      <c r="S992" s="5">
        <v>1</v>
      </c>
      <c r="T992" s="5">
        <v>2</v>
      </c>
      <c r="V992" s="5" t="s">
        <v>13041</v>
      </c>
      <c r="X992" s="5" t="s">
        <v>13662</v>
      </c>
      <c r="Y992" s="5" t="s">
        <v>15254</v>
      </c>
      <c r="Z992" s="5">
        <f t="shared" si="16"/>
        <v>1</v>
      </c>
    </row>
    <row r="993" spans="1:26" x14ac:dyDescent="0.25">
      <c r="A993" s="5" t="s">
        <v>1007</v>
      </c>
      <c r="B993" s="5" t="s">
        <v>45</v>
      </c>
      <c r="C993" s="5">
        <v>0</v>
      </c>
      <c r="D993" s="5">
        <v>45</v>
      </c>
      <c r="E993" s="5">
        <v>0</v>
      </c>
      <c r="F993" s="5" t="s">
        <v>13050</v>
      </c>
      <c r="G993" s="5">
        <v>2</v>
      </c>
      <c r="H993" s="5">
        <v>2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 t="s">
        <v>13212</v>
      </c>
      <c r="O993" s="5" t="s">
        <v>13212</v>
      </c>
      <c r="P993" s="5" t="s">
        <v>13212</v>
      </c>
      <c r="Q993" s="5" t="s">
        <v>13212</v>
      </c>
      <c r="R993" s="5" t="s">
        <v>1476</v>
      </c>
      <c r="S993" s="5">
        <v>1</v>
      </c>
      <c r="T993" s="5">
        <v>1</v>
      </c>
      <c r="V993" s="5" t="s">
        <v>13041</v>
      </c>
      <c r="X993" s="5" t="s">
        <v>13662</v>
      </c>
      <c r="Y993" s="5" t="s">
        <v>15255</v>
      </c>
      <c r="Z993" s="5">
        <f t="shared" si="16"/>
        <v>1</v>
      </c>
    </row>
    <row r="994" spans="1:26" x14ac:dyDescent="0.25">
      <c r="A994" s="5" t="s">
        <v>1004</v>
      </c>
      <c r="B994" s="5" t="s">
        <v>45</v>
      </c>
      <c r="C994" s="5">
        <v>0</v>
      </c>
      <c r="D994" s="5">
        <v>25</v>
      </c>
      <c r="E994" s="5">
        <v>0</v>
      </c>
      <c r="F994" s="5" t="s">
        <v>1005</v>
      </c>
      <c r="G994" s="5">
        <v>5</v>
      </c>
      <c r="H994" s="5">
        <v>5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 t="s">
        <v>13212</v>
      </c>
      <c r="O994" s="5" t="s">
        <v>13212</v>
      </c>
      <c r="P994" s="5" t="s">
        <v>13212</v>
      </c>
      <c r="Q994" s="5" t="s">
        <v>13212</v>
      </c>
      <c r="R994" s="5" t="s">
        <v>751</v>
      </c>
      <c r="S994" s="5">
        <v>11</v>
      </c>
      <c r="T994" s="5">
        <v>1</v>
      </c>
      <c r="V994" s="5" t="s">
        <v>13041</v>
      </c>
      <c r="X994" s="5" t="s">
        <v>13662</v>
      </c>
      <c r="Y994" s="5" t="s">
        <v>15256</v>
      </c>
      <c r="Z994" s="5">
        <f t="shared" si="16"/>
        <v>1</v>
      </c>
    </row>
    <row r="995" spans="1:26" x14ac:dyDescent="0.25">
      <c r="A995" s="5" t="s">
        <v>192</v>
      </c>
      <c r="B995" s="5" t="s">
        <v>45</v>
      </c>
      <c r="C995" s="5">
        <v>0</v>
      </c>
      <c r="D995" s="5">
        <v>45</v>
      </c>
      <c r="E995" s="5">
        <v>0</v>
      </c>
      <c r="F995" s="5" t="s">
        <v>13050</v>
      </c>
      <c r="G995" s="5">
        <v>2</v>
      </c>
      <c r="H995" s="5">
        <v>2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 t="s">
        <v>13212</v>
      </c>
      <c r="O995" s="5" t="s">
        <v>13212</v>
      </c>
      <c r="P995" s="5" t="s">
        <v>13212</v>
      </c>
      <c r="Q995" s="5" t="s">
        <v>13212</v>
      </c>
      <c r="R995" s="5" t="s">
        <v>1476</v>
      </c>
      <c r="S995" s="5">
        <v>1</v>
      </c>
      <c r="T995" s="5">
        <v>1</v>
      </c>
      <c r="V995" s="5" t="s">
        <v>13041</v>
      </c>
      <c r="X995" s="5" t="s">
        <v>13662</v>
      </c>
      <c r="Y995" s="5" t="s">
        <v>15257</v>
      </c>
      <c r="Z995" s="5">
        <f t="shared" si="16"/>
        <v>1</v>
      </c>
    </row>
    <row r="996" spans="1:26" x14ac:dyDescent="0.25">
      <c r="A996" s="5" t="s">
        <v>190</v>
      </c>
      <c r="B996" s="5" t="s">
        <v>45</v>
      </c>
      <c r="C996" s="5">
        <v>0</v>
      </c>
      <c r="D996" s="5">
        <v>45</v>
      </c>
      <c r="E996" s="5">
        <v>0</v>
      </c>
      <c r="F996" s="5" t="s">
        <v>15178</v>
      </c>
      <c r="G996" s="5">
        <v>2</v>
      </c>
      <c r="H996" s="5">
        <v>2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 t="s">
        <v>13212</v>
      </c>
      <c r="O996" s="5" t="s">
        <v>13212</v>
      </c>
      <c r="P996" s="5" t="s">
        <v>13212</v>
      </c>
      <c r="Q996" s="5" t="s">
        <v>13212</v>
      </c>
      <c r="R996" s="5" t="s">
        <v>30</v>
      </c>
      <c r="S996" s="5">
        <v>1</v>
      </c>
      <c r="T996" s="5">
        <v>1</v>
      </c>
      <c r="U996" s="5" t="s">
        <v>14279</v>
      </c>
      <c r="V996" s="5" t="s">
        <v>13041</v>
      </c>
      <c r="X996" s="5" t="s">
        <v>13662</v>
      </c>
      <c r="Y996" s="5" t="s">
        <v>15258</v>
      </c>
      <c r="Z996" s="5">
        <f t="shared" si="16"/>
        <v>1</v>
      </c>
    </row>
    <row r="997" spans="1:26" x14ac:dyDescent="0.25">
      <c r="A997" s="5" t="s">
        <v>1889</v>
      </c>
      <c r="B997" s="5" t="s">
        <v>45</v>
      </c>
      <c r="C997" s="5">
        <v>0</v>
      </c>
      <c r="D997" s="5">
        <v>45</v>
      </c>
      <c r="E997" s="5">
        <v>0</v>
      </c>
      <c r="F997" s="5" t="s">
        <v>13050</v>
      </c>
      <c r="G997" s="5">
        <v>2</v>
      </c>
      <c r="H997" s="5">
        <v>2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 t="s">
        <v>13212</v>
      </c>
      <c r="O997" s="5" t="s">
        <v>13212</v>
      </c>
      <c r="P997" s="5" t="s">
        <v>13212</v>
      </c>
      <c r="Q997" s="5" t="s">
        <v>13212</v>
      </c>
      <c r="R997" s="5" t="s">
        <v>1476</v>
      </c>
      <c r="S997" s="5">
        <v>1</v>
      </c>
      <c r="T997" s="5">
        <v>1</v>
      </c>
      <c r="V997" s="5" t="s">
        <v>13041</v>
      </c>
      <c r="X997" s="5" t="s">
        <v>13662</v>
      </c>
      <c r="Y997" s="5" t="s">
        <v>15259</v>
      </c>
      <c r="Z997" s="5">
        <f t="shared" si="16"/>
        <v>1</v>
      </c>
    </row>
    <row r="998" spans="1:26" x14ac:dyDescent="0.25">
      <c r="A998" s="5" t="s">
        <v>1406</v>
      </c>
      <c r="B998" s="5" t="s">
        <v>28</v>
      </c>
      <c r="C998" s="5">
        <v>0</v>
      </c>
      <c r="D998" s="5">
        <v>20</v>
      </c>
      <c r="E998" s="5">
        <v>0</v>
      </c>
      <c r="F998" s="5" t="s">
        <v>1407</v>
      </c>
      <c r="G998" s="5">
        <v>3</v>
      </c>
      <c r="H998" s="5">
        <v>3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 t="s">
        <v>13212</v>
      </c>
      <c r="O998" s="5" t="s">
        <v>13212</v>
      </c>
      <c r="P998" s="5" t="s">
        <v>13212</v>
      </c>
      <c r="Q998" s="5" t="s">
        <v>13212</v>
      </c>
      <c r="R998" s="5" t="s">
        <v>1476</v>
      </c>
      <c r="S998" s="5" t="s">
        <v>1269</v>
      </c>
      <c r="T998" s="5">
        <v>2</v>
      </c>
      <c r="V998" s="5" t="s">
        <v>13041</v>
      </c>
      <c r="X998" s="5" t="s">
        <v>13662</v>
      </c>
      <c r="Y998" s="5" t="s">
        <v>15260</v>
      </c>
      <c r="Z998" s="5">
        <f t="shared" si="16"/>
        <v>1</v>
      </c>
    </row>
    <row r="999" spans="1:26" x14ac:dyDescent="0.25">
      <c r="A999" s="5" t="s">
        <v>1888</v>
      </c>
      <c r="B999" s="5" t="s">
        <v>28</v>
      </c>
      <c r="C999" s="5">
        <v>0</v>
      </c>
      <c r="D999" s="5" t="s">
        <v>153</v>
      </c>
      <c r="E999" s="5">
        <v>0</v>
      </c>
      <c r="F999" s="5" t="s">
        <v>13044</v>
      </c>
      <c r="G999" s="5">
        <v>2</v>
      </c>
      <c r="H999" s="5">
        <v>2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 t="s">
        <v>13212</v>
      </c>
      <c r="O999" s="5" t="s">
        <v>13212</v>
      </c>
      <c r="P999" s="5" t="s">
        <v>13212</v>
      </c>
      <c r="Q999" s="5" t="s">
        <v>13212</v>
      </c>
      <c r="R999" s="5" t="s">
        <v>1476</v>
      </c>
      <c r="S999" s="5">
        <v>1</v>
      </c>
      <c r="T999" s="5">
        <v>2</v>
      </c>
      <c r="V999" s="5" t="s">
        <v>13041</v>
      </c>
      <c r="X999" s="5" t="s">
        <v>13662</v>
      </c>
      <c r="Y999" s="5" t="s">
        <v>15261</v>
      </c>
      <c r="Z999" s="5">
        <f t="shared" si="16"/>
        <v>1</v>
      </c>
    </row>
    <row r="1000" spans="1:26" x14ac:dyDescent="0.25">
      <c r="A1000" s="5" t="s">
        <v>495</v>
      </c>
      <c r="B1000" s="5" t="s">
        <v>45</v>
      </c>
      <c r="C1000" s="5">
        <v>0</v>
      </c>
      <c r="D1000" s="5">
        <v>45</v>
      </c>
      <c r="E1000" s="5">
        <v>0</v>
      </c>
      <c r="F1000" s="5" t="s">
        <v>13050</v>
      </c>
      <c r="G1000" s="5">
        <v>2</v>
      </c>
      <c r="H1000" s="5">
        <v>2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 t="s">
        <v>13212</v>
      </c>
      <c r="O1000" s="5" t="s">
        <v>13212</v>
      </c>
      <c r="P1000" s="5" t="s">
        <v>13212</v>
      </c>
      <c r="Q1000" s="5" t="s">
        <v>13212</v>
      </c>
      <c r="R1000" s="5" t="s">
        <v>1476</v>
      </c>
      <c r="S1000" s="5">
        <v>1</v>
      </c>
      <c r="T1000" s="5">
        <v>1</v>
      </c>
      <c r="V1000" s="5" t="s">
        <v>13041</v>
      </c>
      <c r="X1000" s="5" t="s">
        <v>13662</v>
      </c>
      <c r="Y1000" s="5" t="s">
        <v>15262</v>
      </c>
      <c r="Z1000" s="5">
        <f t="shared" si="16"/>
        <v>1</v>
      </c>
    </row>
    <row r="1001" spans="1:26" x14ac:dyDescent="0.25">
      <c r="A1001" s="5" t="s">
        <v>495</v>
      </c>
      <c r="B1001" s="5" t="s">
        <v>28</v>
      </c>
      <c r="C1001" s="5">
        <v>0</v>
      </c>
      <c r="D1001" s="5">
        <v>65</v>
      </c>
      <c r="E1001" s="5">
        <v>0</v>
      </c>
      <c r="F1001" s="5" t="s">
        <v>13044</v>
      </c>
      <c r="G1001" s="5">
        <v>2</v>
      </c>
      <c r="H1001" s="5">
        <v>2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 t="s">
        <v>13212</v>
      </c>
      <c r="O1001" s="5" t="s">
        <v>13212</v>
      </c>
      <c r="P1001" s="5" t="s">
        <v>13212</v>
      </c>
      <c r="Q1001" s="5" t="s">
        <v>13212</v>
      </c>
      <c r="R1001" s="5" t="s">
        <v>1476</v>
      </c>
      <c r="S1001" s="5">
        <v>1</v>
      </c>
      <c r="T1001" s="5">
        <v>2</v>
      </c>
      <c r="V1001" s="5" t="s">
        <v>13041</v>
      </c>
      <c r="X1001" s="5" t="s">
        <v>13662</v>
      </c>
      <c r="Y1001" s="5" t="s">
        <v>15263</v>
      </c>
      <c r="Z1001" s="5">
        <f t="shared" si="16"/>
        <v>1</v>
      </c>
    </row>
    <row r="1002" spans="1:26" x14ac:dyDescent="0.25">
      <c r="A1002" s="5" t="s">
        <v>493</v>
      </c>
      <c r="B1002" s="5" t="s">
        <v>45</v>
      </c>
      <c r="C1002" s="5">
        <v>0</v>
      </c>
      <c r="D1002" s="5">
        <v>45</v>
      </c>
      <c r="E1002" s="5">
        <v>0</v>
      </c>
      <c r="F1002" s="5" t="s">
        <v>13050</v>
      </c>
      <c r="G1002" s="5">
        <v>2</v>
      </c>
      <c r="H1002" s="5">
        <v>2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 t="s">
        <v>13212</v>
      </c>
      <c r="O1002" s="5" t="s">
        <v>13212</v>
      </c>
      <c r="P1002" s="5" t="s">
        <v>13212</v>
      </c>
      <c r="Q1002" s="5" t="s">
        <v>13212</v>
      </c>
      <c r="R1002" s="5" t="s">
        <v>30</v>
      </c>
      <c r="S1002" s="5">
        <v>1</v>
      </c>
      <c r="T1002" s="5">
        <v>1</v>
      </c>
      <c r="U1002" s="5" t="s">
        <v>14279</v>
      </c>
      <c r="V1002" s="5" t="s">
        <v>13041</v>
      </c>
      <c r="X1002" s="5" t="s">
        <v>13662</v>
      </c>
      <c r="Y1002" s="5" t="s">
        <v>15264</v>
      </c>
      <c r="Z1002" s="5">
        <f t="shared" si="16"/>
        <v>1</v>
      </c>
    </row>
    <row r="1003" spans="1:26" x14ac:dyDescent="0.25">
      <c r="A1003" s="5" t="s">
        <v>493</v>
      </c>
      <c r="B1003" s="5" t="s">
        <v>28</v>
      </c>
      <c r="C1003" s="5">
        <v>0</v>
      </c>
      <c r="D1003" s="5">
        <v>65</v>
      </c>
      <c r="E1003" s="5">
        <v>0</v>
      </c>
      <c r="F1003" s="5" t="s">
        <v>13044</v>
      </c>
      <c r="G1003" s="5">
        <v>2</v>
      </c>
      <c r="H1003" s="5">
        <v>2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 t="s">
        <v>13212</v>
      </c>
      <c r="O1003" s="5" t="s">
        <v>13212</v>
      </c>
      <c r="P1003" s="5" t="s">
        <v>13212</v>
      </c>
      <c r="Q1003" s="5" t="s">
        <v>13212</v>
      </c>
      <c r="R1003" s="5" t="s">
        <v>30</v>
      </c>
      <c r="S1003" s="5">
        <v>1</v>
      </c>
      <c r="T1003" s="5">
        <v>2</v>
      </c>
      <c r="U1003" s="5" t="s">
        <v>14279</v>
      </c>
      <c r="V1003" s="5" t="s">
        <v>13041</v>
      </c>
      <c r="X1003" s="5" t="s">
        <v>13662</v>
      </c>
      <c r="Y1003" s="5" t="s">
        <v>15265</v>
      </c>
      <c r="Z1003" s="5">
        <f t="shared" si="16"/>
        <v>1</v>
      </c>
    </row>
    <row r="1004" spans="1:26" x14ac:dyDescent="0.25">
      <c r="A1004" s="5" t="s">
        <v>2674</v>
      </c>
      <c r="B1004" s="5" t="s">
        <v>28</v>
      </c>
      <c r="C1004" s="5">
        <v>0</v>
      </c>
      <c r="D1004" s="5">
        <v>70</v>
      </c>
      <c r="E1004" s="5">
        <v>0</v>
      </c>
      <c r="F1004" s="5" t="s">
        <v>1796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 t="s">
        <v>13212</v>
      </c>
      <c r="O1004" s="5" t="s">
        <v>13212</v>
      </c>
      <c r="P1004" s="5" t="s">
        <v>13212</v>
      </c>
      <c r="Q1004" s="5" t="s">
        <v>13212</v>
      </c>
      <c r="R1004" s="5" t="s">
        <v>1476</v>
      </c>
      <c r="S1004" s="5">
        <v>1</v>
      </c>
      <c r="T1004" s="5">
        <v>2</v>
      </c>
      <c r="V1004" s="5" t="s">
        <v>13041</v>
      </c>
      <c r="X1004" s="5" t="s">
        <v>13662</v>
      </c>
      <c r="Y1004" s="5" t="s">
        <v>15266</v>
      </c>
      <c r="Z1004" s="5">
        <f t="shared" si="16"/>
        <v>1</v>
      </c>
    </row>
    <row r="1005" spans="1:26" x14ac:dyDescent="0.25">
      <c r="A1005" s="5" t="s">
        <v>2098</v>
      </c>
      <c r="B1005" s="5" t="s">
        <v>28</v>
      </c>
      <c r="C1005" s="5">
        <v>0</v>
      </c>
      <c r="D1005" s="5" t="s">
        <v>153</v>
      </c>
      <c r="E1005" s="5">
        <v>0</v>
      </c>
      <c r="F1005" s="5" t="s">
        <v>13044</v>
      </c>
      <c r="G1005" s="5">
        <v>2</v>
      </c>
      <c r="H1005" s="5">
        <v>2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 t="s">
        <v>13212</v>
      </c>
      <c r="O1005" s="5" t="s">
        <v>13212</v>
      </c>
      <c r="P1005" s="5" t="s">
        <v>13212</v>
      </c>
      <c r="Q1005" s="5" t="s">
        <v>13212</v>
      </c>
      <c r="R1005" s="5" t="s">
        <v>1476</v>
      </c>
      <c r="S1005" s="5">
        <v>1</v>
      </c>
      <c r="T1005" s="5">
        <v>2</v>
      </c>
      <c r="V1005" s="5" t="s">
        <v>13041</v>
      </c>
      <c r="X1005" s="5" t="s">
        <v>13662</v>
      </c>
      <c r="Y1005" s="5" t="s">
        <v>15267</v>
      </c>
      <c r="Z1005" s="5">
        <f t="shared" si="16"/>
        <v>1</v>
      </c>
    </row>
    <row r="1006" spans="1:26" x14ac:dyDescent="0.25">
      <c r="A1006" s="5" t="s">
        <v>177</v>
      </c>
      <c r="B1006" s="5" t="s">
        <v>45</v>
      </c>
      <c r="C1006" s="5">
        <v>0</v>
      </c>
      <c r="D1006" s="5">
        <v>45</v>
      </c>
      <c r="E1006" s="5">
        <v>0</v>
      </c>
      <c r="F1006" s="5" t="s">
        <v>13050</v>
      </c>
      <c r="G1006" s="5">
        <v>2</v>
      </c>
      <c r="H1006" s="5">
        <v>2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 t="s">
        <v>13212</v>
      </c>
      <c r="O1006" s="5" t="s">
        <v>13212</v>
      </c>
      <c r="P1006" s="5" t="s">
        <v>13212</v>
      </c>
      <c r="Q1006" s="5" t="s">
        <v>13212</v>
      </c>
      <c r="R1006" s="5" t="s">
        <v>1476</v>
      </c>
      <c r="S1006" s="5">
        <v>1</v>
      </c>
      <c r="T1006" s="5">
        <v>1</v>
      </c>
      <c r="V1006" s="5" t="s">
        <v>13041</v>
      </c>
      <c r="X1006" s="5" t="s">
        <v>13662</v>
      </c>
      <c r="Y1006" s="5" t="s">
        <v>15268</v>
      </c>
      <c r="Z1006" s="5">
        <f t="shared" si="16"/>
        <v>1</v>
      </c>
    </row>
    <row r="1007" spans="1:26" x14ac:dyDescent="0.25">
      <c r="A1007" s="5" t="s">
        <v>177</v>
      </c>
      <c r="B1007" s="5" t="s">
        <v>28</v>
      </c>
      <c r="C1007" s="5">
        <v>0</v>
      </c>
      <c r="D1007" s="5">
        <v>73</v>
      </c>
      <c r="E1007" s="5">
        <v>0</v>
      </c>
      <c r="F1007" s="5" t="s">
        <v>13044</v>
      </c>
      <c r="G1007" s="5">
        <v>2</v>
      </c>
      <c r="H1007" s="5">
        <v>2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 t="s">
        <v>13212</v>
      </c>
      <c r="O1007" s="5" t="s">
        <v>13212</v>
      </c>
      <c r="P1007" s="5" t="s">
        <v>13212</v>
      </c>
      <c r="Q1007" s="5" t="s">
        <v>13212</v>
      </c>
      <c r="R1007" s="5" t="s">
        <v>1476</v>
      </c>
      <c r="S1007" s="5">
        <v>1</v>
      </c>
      <c r="T1007" s="5">
        <v>2</v>
      </c>
      <c r="V1007" s="5" t="s">
        <v>13041</v>
      </c>
      <c r="X1007" s="5" t="s">
        <v>13662</v>
      </c>
      <c r="Y1007" s="5" t="s">
        <v>15269</v>
      </c>
      <c r="Z1007" s="5">
        <f t="shared" si="16"/>
        <v>1</v>
      </c>
    </row>
    <row r="1008" spans="1:26" x14ac:dyDescent="0.25">
      <c r="A1008" s="5" t="s">
        <v>175</v>
      </c>
      <c r="B1008" s="5" t="s">
        <v>45</v>
      </c>
      <c r="C1008" s="5">
        <v>0</v>
      </c>
      <c r="D1008" s="5">
        <v>45</v>
      </c>
      <c r="E1008" s="5">
        <v>0</v>
      </c>
      <c r="F1008" s="5" t="s">
        <v>13050</v>
      </c>
      <c r="G1008" s="5">
        <v>2</v>
      </c>
      <c r="H1008" s="5">
        <v>2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 t="s">
        <v>13212</v>
      </c>
      <c r="O1008" s="5" t="s">
        <v>13212</v>
      </c>
      <c r="P1008" s="5" t="s">
        <v>13212</v>
      </c>
      <c r="Q1008" s="5" t="s">
        <v>13212</v>
      </c>
      <c r="R1008" s="5" t="s">
        <v>30</v>
      </c>
      <c r="S1008" s="5">
        <v>1</v>
      </c>
      <c r="T1008" s="5">
        <v>1</v>
      </c>
      <c r="U1008" s="5" t="s">
        <v>14279</v>
      </c>
      <c r="V1008" s="5" t="s">
        <v>13041</v>
      </c>
      <c r="X1008" s="5" t="s">
        <v>13662</v>
      </c>
      <c r="Y1008" s="5" t="s">
        <v>15270</v>
      </c>
      <c r="Z1008" s="5">
        <f t="shared" si="16"/>
        <v>1</v>
      </c>
    </row>
    <row r="1009" spans="1:26" x14ac:dyDescent="0.25">
      <c r="A1009" s="5" t="s">
        <v>175</v>
      </c>
      <c r="B1009" s="5" t="s">
        <v>28</v>
      </c>
      <c r="C1009" s="5">
        <v>0</v>
      </c>
      <c r="D1009" s="5">
        <v>73</v>
      </c>
      <c r="E1009" s="5">
        <v>0</v>
      </c>
      <c r="F1009" s="5" t="s">
        <v>13044</v>
      </c>
      <c r="G1009" s="5">
        <v>2</v>
      </c>
      <c r="H1009" s="5">
        <v>2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 t="s">
        <v>13212</v>
      </c>
      <c r="O1009" s="5" t="s">
        <v>13212</v>
      </c>
      <c r="P1009" s="5" t="s">
        <v>13212</v>
      </c>
      <c r="Q1009" s="5" t="s">
        <v>13212</v>
      </c>
      <c r="R1009" s="5" t="s">
        <v>30</v>
      </c>
      <c r="S1009" s="5">
        <v>1</v>
      </c>
      <c r="T1009" s="5">
        <v>2</v>
      </c>
      <c r="U1009" s="5" t="s">
        <v>14279</v>
      </c>
      <c r="V1009" s="5" t="s">
        <v>13041</v>
      </c>
      <c r="X1009" s="5" t="s">
        <v>13662</v>
      </c>
      <c r="Y1009" s="5" t="s">
        <v>15271</v>
      </c>
      <c r="Z1009" s="5">
        <f t="shared" si="16"/>
        <v>1</v>
      </c>
    </row>
    <row r="1010" spans="1:26" x14ac:dyDescent="0.25">
      <c r="A1010" s="5" t="s">
        <v>162</v>
      </c>
      <c r="B1010" s="5" t="s">
        <v>28</v>
      </c>
      <c r="C1010" s="5">
        <v>0</v>
      </c>
      <c r="D1010" s="5" t="s">
        <v>160</v>
      </c>
      <c r="E1010" s="5">
        <v>0</v>
      </c>
      <c r="F1010" s="5" t="s">
        <v>13044</v>
      </c>
      <c r="G1010" s="5">
        <v>2</v>
      </c>
      <c r="H1010" s="5">
        <v>2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 t="s">
        <v>13212</v>
      </c>
      <c r="O1010" s="5" t="s">
        <v>13212</v>
      </c>
      <c r="P1010" s="5" t="s">
        <v>13212</v>
      </c>
      <c r="Q1010" s="5" t="s">
        <v>13212</v>
      </c>
      <c r="R1010" s="5" t="s">
        <v>1476</v>
      </c>
      <c r="S1010" s="5">
        <v>1</v>
      </c>
      <c r="T1010" s="5">
        <v>2</v>
      </c>
      <c r="V1010" s="5" t="s">
        <v>13041</v>
      </c>
      <c r="X1010" s="5" t="s">
        <v>13662</v>
      </c>
      <c r="Y1010" s="5" t="s">
        <v>15272</v>
      </c>
      <c r="Z1010" s="5">
        <f t="shared" si="16"/>
        <v>1</v>
      </c>
    </row>
    <row r="1011" spans="1:26" x14ac:dyDescent="0.25">
      <c r="A1011" s="5" t="s">
        <v>159</v>
      </c>
      <c r="B1011" s="5" t="s">
        <v>28</v>
      </c>
      <c r="C1011" s="5">
        <v>0</v>
      </c>
      <c r="D1011" s="5" t="s">
        <v>160</v>
      </c>
      <c r="E1011" s="5">
        <v>0</v>
      </c>
      <c r="F1011" s="5" t="s">
        <v>13044</v>
      </c>
      <c r="G1011" s="5">
        <v>2</v>
      </c>
      <c r="H1011" s="5">
        <v>2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 t="s">
        <v>13212</v>
      </c>
      <c r="O1011" s="5" t="s">
        <v>13212</v>
      </c>
      <c r="P1011" s="5" t="s">
        <v>13212</v>
      </c>
      <c r="Q1011" s="5" t="s">
        <v>13212</v>
      </c>
      <c r="R1011" s="5" t="s">
        <v>30</v>
      </c>
      <c r="S1011" s="5">
        <v>1</v>
      </c>
      <c r="T1011" s="5">
        <v>2</v>
      </c>
      <c r="U1011" s="5" t="s">
        <v>14279</v>
      </c>
      <c r="V1011" s="5" t="s">
        <v>13041</v>
      </c>
      <c r="X1011" s="5" t="s">
        <v>13662</v>
      </c>
      <c r="Y1011" s="5" t="s">
        <v>15273</v>
      </c>
      <c r="Z1011" s="5">
        <f t="shared" si="16"/>
        <v>1</v>
      </c>
    </row>
    <row r="1012" spans="1:26" x14ac:dyDescent="0.25">
      <c r="A1012" s="5" t="s">
        <v>2484</v>
      </c>
      <c r="B1012" s="5" t="s">
        <v>28</v>
      </c>
      <c r="C1012" s="5">
        <v>0</v>
      </c>
      <c r="D1012" s="5" t="s">
        <v>153</v>
      </c>
      <c r="E1012" s="5">
        <v>0</v>
      </c>
      <c r="F1012" s="5" t="s">
        <v>13044</v>
      </c>
      <c r="G1012" s="5">
        <v>2</v>
      </c>
      <c r="H1012" s="5">
        <v>2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 t="s">
        <v>13212</v>
      </c>
      <c r="O1012" s="5" t="s">
        <v>13212</v>
      </c>
      <c r="P1012" s="5" t="s">
        <v>13212</v>
      </c>
      <c r="Q1012" s="5" t="s">
        <v>13212</v>
      </c>
      <c r="R1012" s="5" t="s">
        <v>1476</v>
      </c>
      <c r="S1012" s="5">
        <v>1</v>
      </c>
      <c r="T1012" s="5">
        <v>2</v>
      </c>
      <c r="V1012" s="5" t="s">
        <v>13041</v>
      </c>
      <c r="X1012" s="5" t="s">
        <v>13662</v>
      </c>
      <c r="Y1012" s="5" t="s">
        <v>15274</v>
      </c>
      <c r="Z1012" s="5">
        <f t="shared" si="16"/>
        <v>1</v>
      </c>
    </row>
    <row r="1013" spans="1:26" x14ac:dyDescent="0.25">
      <c r="A1013" s="5" t="s">
        <v>1877</v>
      </c>
      <c r="B1013" s="5" t="s">
        <v>28</v>
      </c>
      <c r="C1013" s="5">
        <v>0</v>
      </c>
      <c r="D1013" s="5" t="s">
        <v>153</v>
      </c>
      <c r="E1013" s="5">
        <v>0</v>
      </c>
      <c r="F1013" s="5" t="s">
        <v>13044</v>
      </c>
      <c r="G1013" s="5">
        <v>2</v>
      </c>
      <c r="H1013" s="5">
        <v>2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 t="s">
        <v>13212</v>
      </c>
      <c r="O1013" s="5" t="s">
        <v>13212</v>
      </c>
      <c r="P1013" s="5" t="s">
        <v>13212</v>
      </c>
      <c r="Q1013" s="5" t="s">
        <v>13212</v>
      </c>
      <c r="R1013" s="5" t="s">
        <v>1476</v>
      </c>
      <c r="S1013" s="5">
        <v>1</v>
      </c>
      <c r="T1013" s="5">
        <v>2</v>
      </c>
      <c r="V1013" s="5" t="s">
        <v>13041</v>
      </c>
      <c r="X1013" s="5" t="s">
        <v>13662</v>
      </c>
      <c r="Y1013" s="5" t="s">
        <v>15275</v>
      </c>
      <c r="Z1013" s="5">
        <f t="shared" si="16"/>
        <v>1</v>
      </c>
    </row>
    <row r="1014" spans="1:26" x14ac:dyDescent="0.25">
      <c r="A1014" s="5" t="s">
        <v>2499</v>
      </c>
      <c r="B1014" s="5" t="s">
        <v>45</v>
      </c>
      <c r="C1014" s="5">
        <v>0</v>
      </c>
      <c r="D1014" s="5">
        <v>45</v>
      </c>
      <c r="E1014" s="5">
        <v>0</v>
      </c>
      <c r="F1014" s="5" t="s">
        <v>13050</v>
      </c>
      <c r="G1014" s="5">
        <v>2</v>
      </c>
      <c r="H1014" s="5">
        <v>2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 t="s">
        <v>13212</v>
      </c>
      <c r="O1014" s="5" t="s">
        <v>13212</v>
      </c>
      <c r="P1014" s="5" t="s">
        <v>13212</v>
      </c>
      <c r="Q1014" s="5" t="s">
        <v>13212</v>
      </c>
      <c r="R1014" s="5" t="s">
        <v>1476</v>
      </c>
      <c r="S1014" s="5">
        <v>1</v>
      </c>
      <c r="T1014" s="5">
        <v>1</v>
      </c>
      <c r="V1014" s="5" t="s">
        <v>13041</v>
      </c>
      <c r="X1014" s="5" t="s">
        <v>13662</v>
      </c>
      <c r="Y1014" s="5" t="s">
        <v>15276</v>
      </c>
      <c r="Z1014" s="5">
        <f t="shared" si="16"/>
        <v>1</v>
      </c>
    </row>
    <row r="1015" spans="1:26" x14ac:dyDescent="0.25">
      <c r="A1015" s="5" t="s">
        <v>2499</v>
      </c>
      <c r="B1015" s="5" t="s">
        <v>28</v>
      </c>
      <c r="C1015" s="5">
        <v>0</v>
      </c>
      <c r="D1015" s="5" t="s">
        <v>153</v>
      </c>
      <c r="E1015" s="5">
        <v>0</v>
      </c>
      <c r="F1015" s="5" t="s">
        <v>13044</v>
      </c>
      <c r="G1015" s="5">
        <v>2</v>
      </c>
      <c r="H1015" s="5">
        <v>2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 t="s">
        <v>13212</v>
      </c>
      <c r="O1015" s="5" t="s">
        <v>13212</v>
      </c>
      <c r="P1015" s="5" t="s">
        <v>13212</v>
      </c>
      <c r="Q1015" s="5" t="s">
        <v>13212</v>
      </c>
      <c r="R1015" s="5" t="s">
        <v>1476</v>
      </c>
      <c r="S1015" s="5">
        <v>1</v>
      </c>
      <c r="T1015" s="5">
        <v>2</v>
      </c>
      <c r="V1015" s="5" t="s">
        <v>13041</v>
      </c>
      <c r="X1015" s="5" t="s">
        <v>13662</v>
      </c>
      <c r="Y1015" s="5" t="s">
        <v>15277</v>
      </c>
      <c r="Z1015" s="5">
        <f t="shared" si="16"/>
        <v>1</v>
      </c>
    </row>
    <row r="1016" spans="1:26" x14ac:dyDescent="0.25">
      <c r="A1016" s="5" t="s">
        <v>1767</v>
      </c>
      <c r="B1016" s="5" t="s">
        <v>28</v>
      </c>
      <c r="C1016" s="5">
        <v>0</v>
      </c>
      <c r="D1016" s="5" t="s">
        <v>153</v>
      </c>
      <c r="E1016" s="5">
        <v>0</v>
      </c>
      <c r="F1016" s="5" t="s">
        <v>13044</v>
      </c>
      <c r="G1016" s="5">
        <v>2</v>
      </c>
      <c r="H1016" s="5">
        <v>2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 t="s">
        <v>13212</v>
      </c>
      <c r="O1016" s="5" t="s">
        <v>13212</v>
      </c>
      <c r="P1016" s="5" t="s">
        <v>13212</v>
      </c>
      <c r="Q1016" s="5" t="s">
        <v>13212</v>
      </c>
      <c r="R1016" s="5" t="s">
        <v>1476</v>
      </c>
      <c r="S1016" s="5">
        <v>1</v>
      </c>
      <c r="T1016" s="5">
        <v>2</v>
      </c>
      <c r="V1016" s="5" t="s">
        <v>13041</v>
      </c>
      <c r="X1016" s="5" t="s">
        <v>13662</v>
      </c>
      <c r="Y1016" s="5" t="s">
        <v>15278</v>
      </c>
      <c r="Z1016" s="5">
        <f t="shared" si="16"/>
        <v>1</v>
      </c>
    </row>
    <row r="1017" spans="1:26" x14ac:dyDescent="0.25">
      <c r="A1017" s="5" t="s">
        <v>1678</v>
      </c>
      <c r="B1017" s="5" t="s">
        <v>28</v>
      </c>
      <c r="C1017" s="5">
        <v>0</v>
      </c>
      <c r="D1017" s="5" t="s">
        <v>153</v>
      </c>
      <c r="E1017" s="5">
        <v>0</v>
      </c>
      <c r="F1017" s="5" t="s">
        <v>13044</v>
      </c>
      <c r="G1017" s="5">
        <v>2</v>
      </c>
      <c r="H1017" s="5">
        <v>2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 t="s">
        <v>13212</v>
      </c>
      <c r="O1017" s="5" t="s">
        <v>13212</v>
      </c>
      <c r="P1017" s="5" t="s">
        <v>13212</v>
      </c>
      <c r="Q1017" s="5" t="s">
        <v>13212</v>
      </c>
      <c r="R1017" s="5" t="s">
        <v>1476</v>
      </c>
      <c r="S1017" s="5">
        <v>1</v>
      </c>
      <c r="T1017" s="5">
        <v>2</v>
      </c>
      <c r="V1017" s="5" t="s">
        <v>13041</v>
      </c>
      <c r="X1017" s="5" t="s">
        <v>13662</v>
      </c>
      <c r="Y1017" s="5" t="s">
        <v>15279</v>
      </c>
      <c r="Z1017" s="5">
        <f t="shared" si="16"/>
        <v>1</v>
      </c>
    </row>
    <row r="1018" spans="1:26" x14ac:dyDescent="0.25">
      <c r="A1018" s="5" t="s">
        <v>1886</v>
      </c>
      <c r="B1018" s="5" t="s">
        <v>45</v>
      </c>
      <c r="C1018" s="5">
        <v>0</v>
      </c>
      <c r="D1018" s="5">
        <v>45</v>
      </c>
      <c r="E1018" s="5">
        <v>0</v>
      </c>
      <c r="F1018" s="5" t="s">
        <v>13050</v>
      </c>
      <c r="G1018" s="5">
        <v>2</v>
      </c>
      <c r="H1018" s="5">
        <v>2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 t="s">
        <v>13212</v>
      </c>
      <c r="O1018" s="5" t="s">
        <v>13212</v>
      </c>
      <c r="P1018" s="5" t="s">
        <v>13212</v>
      </c>
      <c r="Q1018" s="5" t="s">
        <v>13212</v>
      </c>
      <c r="R1018" s="5" t="s">
        <v>1476</v>
      </c>
      <c r="S1018" s="5">
        <v>1</v>
      </c>
      <c r="T1018" s="5">
        <v>1</v>
      </c>
      <c r="V1018" s="5" t="s">
        <v>13041</v>
      </c>
      <c r="X1018" s="5" t="s">
        <v>13662</v>
      </c>
      <c r="Y1018" s="5" t="s">
        <v>15280</v>
      </c>
      <c r="Z1018" s="5">
        <f t="shared" si="16"/>
        <v>1</v>
      </c>
    </row>
    <row r="1019" spans="1:26" x14ac:dyDescent="0.25">
      <c r="A1019" s="5" t="s">
        <v>1886</v>
      </c>
      <c r="B1019" s="5" t="s">
        <v>28</v>
      </c>
      <c r="C1019" s="5">
        <v>0</v>
      </c>
      <c r="D1019" s="5" t="s">
        <v>153</v>
      </c>
      <c r="E1019" s="5">
        <v>0</v>
      </c>
      <c r="F1019" s="5" t="s">
        <v>13044</v>
      </c>
      <c r="G1019" s="5">
        <v>2</v>
      </c>
      <c r="H1019" s="5">
        <v>2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 t="s">
        <v>13212</v>
      </c>
      <c r="O1019" s="5" t="s">
        <v>13212</v>
      </c>
      <c r="P1019" s="5" t="s">
        <v>13212</v>
      </c>
      <c r="Q1019" s="5" t="s">
        <v>13212</v>
      </c>
      <c r="R1019" s="5" t="s">
        <v>1476</v>
      </c>
      <c r="S1019" s="5">
        <v>1</v>
      </c>
      <c r="T1019" s="5">
        <v>2</v>
      </c>
      <c r="V1019" s="5" t="s">
        <v>13041</v>
      </c>
      <c r="X1019" s="5" t="s">
        <v>13662</v>
      </c>
      <c r="Y1019" s="5" t="s">
        <v>15281</v>
      </c>
      <c r="Z1019" s="5">
        <f t="shared" si="16"/>
        <v>1</v>
      </c>
    </row>
    <row r="1020" spans="1:26" x14ac:dyDescent="0.25">
      <c r="A1020" s="5" t="s">
        <v>1882</v>
      </c>
      <c r="B1020" s="5" t="s">
        <v>28</v>
      </c>
      <c r="C1020" s="5">
        <v>0</v>
      </c>
      <c r="D1020" s="5" t="s">
        <v>153</v>
      </c>
      <c r="E1020" s="5">
        <v>0</v>
      </c>
      <c r="F1020" s="5" t="s">
        <v>13044</v>
      </c>
      <c r="G1020" s="5">
        <v>2</v>
      </c>
      <c r="H1020" s="5">
        <v>2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 t="s">
        <v>13212</v>
      </c>
      <c r="O1020" s="5" t="s">
        <v>13212</v>
      </c>
      <c r="P1020" s="5" t="s">
        <v>13212</v>
      </c>
      <c r="Q1020" s="5" t="s">
        <v>13212</v>
      </c>
      <c r="R1020" s="5" t="s">
        <v>1476</v>
      </c>
      <c r="S1020" s="5">
        <v>1</v>
      </c>
      <c r="T1020" s="5">
        <v>2</v>
      </c>
      <c r="V1020" s="5" t="s">
        <v>13041</v>
      </c>
      <c r="X1020" s="5" t="s">
        <v>13662</v>
      </c>
      <c r="Y1020" s="5" t="s">
        <v>15282</v>
      </c>
      <c r="Z1020" s="5">
        <f t="shared" si="16"/>
        <v>1</v>
      </c>
    </row>
    <row r="1021" spans="1:26" x14ac:dyDescent="0.25">
      <c r="A1021" s="5" t="s">
        <v>1926</v>
      </c>
      <c r="B1021" s="5" t="s">
        <v>28</v>
      </c>
      <c r="C1021" s="5">
        <v>0</v>
      </c>
      <c r="D1021" s="5">
        <v>80</v>
      </c>
      <c r="E1021" s="5">
        <v>0</v>
      </c>
      <c r="F1021" s="5" t="s">
        <v>1796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 t="s">
        <v>13212</v>
      </c>
      <c r="O1021" s="5" t="s">
        <v>13212</v>
      </c>
      <c r="P1021" s="5" t="s">
        <v>13212</v>
      </c>
      <c r="Q1021" s="5" t="s">
        <v>13212</v>
      </c>
      <c r="R1021" s="5" t="s">
        <v>1476</v>
      </c>
      <c r="S1021" s="5">
        <v>1</v>
      </c>
      <c r="T1021" s="5">
        <v>2</v>
      </c>
      <c r="V1021" s="5" t="s">
        <v>13041</v>
      </c>
      <c r="X1021" s="5" t="s">
        <v>13662</v>
      </c>
      <c r="Y1021" s="5" t="s">
        <v>15283</v>
      </c>
      <c r="Z1021" s="5">
        <f t="shared" si="16"/>
        <v>1</v>
      </c>
    </row>
    <row r="1022" spans="1:26" x14ac:dyDescent="0.25">
      <c r="A1022" s="5" t="s">
        <v>1880</v>
      </c>
      <c r="B1022" s="5" t="s">
        <v>28</v>
      </c>
      <c r="C1022" s="5">
        <v>0</v>
      </c>
      <c r="D1022" s="5" t="s">
        <v>153</v>
      </c>
      <c r="E1022" s="5">
        <v>0</v>
      </c>
      <c r="F1022" s="5" t="s">
        <v>13044</v>
      </c>
      <c r="G1022" s="5">
        <v>2</v>
      </c>
      <c r="H1022" s="5">
        <v>2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 t="s">
        <v>13212</v>
      </c>
      <c r="O1022" s="5" t="s">
        <v>13212</v>
      </c>
      <c r="P1022" s="5" t="s">
        <v>13212</v>
      </c>
      <c r="Q1022" s="5" t="s">
        <v>13212</v>
      </c>
      <c r="R1022" s="5" t="s">
        <v>1476</v>
      </c>
      <c r="S1022" s="5">
        <v>1</v>
      </c>
      <c r="T1022" s="5">
        <v>2</v>
      </c>
      <c r="V1022" s="5" t="s">
        <v>13041</v>
      </c>
      <c r="X1022" s="5" t="s">
        <v>13662</v>
      </c>
      <c r="Y1022" s="5" t="s">
        <v>15284</v>
      </c>
      <c r="Z1022" s="5">
        <f t="shared" si="16"/>
        <v>1</v>
      </c>
    </row>
    <row r="1023" spans="1:26" x14ac:dyDescent="0.25">
      <c r="A1023" s="5" t="s">
        <v>1933</v>
      </c>
      <c r="B1023" s="5" t="s">
        <v>28</v>
      </c>
      <c r="C1023" s="5">
        <v>0</v>
      </c>
      <c r="D1023" s="5">
        <v>80</v>
      </c>
      <c r="E1023" s="5">
        <v>0</v>
      </c>
      <c r="F1023" s="5" t="s">
        <v>1796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 t="s">
        <v>13212</v>
      </c>
      <c r="O1023" s="5" t="s">
        <v>13212</v>
      </c>
      <c r="P1023" s="5" t="s">
        <v>13212</v>
      </c>
      <c r="Q1023" s="5" t="s">
        <v>13212</v>
      </c>
      <c r="R1023" s="5" t="s">
        <v>1476</v>
      </c>
      <c r="S1023" s="5">
        <v>1</v>
      </c>
      <c r="T1023" s="5">
        <v>2</v>
      </c>
      <c r="V1023" s="5" t="s">
        <v>13041</v>
      </c>
      <c r="X1023" s="5" t="s">
        <v>13662</v>
      </c>
      <c r="Y1023" s="5" t="s">
        <v>15285</v>
      </c>
      <c r="Z1023" s="5">
        <f t="shared" si="16"/>
        <v>1</v>
      </c>
    </row>
    <row r="1024" spans="1:26" x14ac:dyDescent="0.25">
      <c r="A1024" s="5" t="s">
        <v>1522</v>
      </c>
      <c r="B1024" s="5" t="s">
        <v>28</v>
      </c>
      <c r="C1024" s="5">
        <v>0</v>
      </c>
      <c r="D1024" s="5" t="s">
        <v>153</v>
      </c>
      <c r="E1024" s="5">
        <v>0</v>
      </c>
      <c r="F1024" s="5" t="s">
        <v>13044</v>
      </c>
      <c r="G1024" s="5">
        <v>2</v>
      </c>
      <c r="H1024" s="5">
        <v>2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 t="s">
        <v>13212</v>
      </c>
      <c r="O1024" s="5" t="s">
        <v>13212</v>
      </c>
      <c r="P1024" s="5" t="s">
        <v>13212</v>
      </c>
      <c r="Q1024" s="5" t="s">
        <v>13212</v>
      </c>
      <c r="R1024" s="5" t="s">
        <v>1476</v>
      </c>
      <c r="S1024" s="5">
        <v>1</v>
      </c>
      <c r="T1024" s="5">
        <v>2</v>
      </c>
      <c r="V1024" s="5" t="s">
        <v>13041</v>
      </c>
      <c r="X1024" s="5" t="s">
        <v>13662</v>
      </c>
      <c r="Y1024" s="5" t="s">
        <v>15286</v>
      </c>
      <c r="Z1024" s="5">
        <f t="shared" si="16"/>
        <v>1</v>
      </c>
    </row>
    <row r="1025" spans="1:26" x14ac:dyDescent="0.25">
      <c r="A1025" s="5" t="s">
        <v>2508</v>
      </c>
      <c r="B1025" s="5" t="s">
        <v>28</v>
      </c>
      <c r="C1025" s="5">
        <v>0</v>
      </c>
      <c r="D1025" s="5" t="s">
        <v>153</v>
      </c>
      <c r="E1025" s="5">
        <v>0</v>
      </c>
      <c r="F1025" s="5" t="s">
        <v>13044</v>
      </c>
      <c r="G1025" s="5">
        <v>2</v>
      </c>
      <c r="H1025" s="5">
        <v>2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 t="s">
        <v>13212</v>
      </c>
      <c r="O1025" s="5" t="s">
        <v>13212</v>
      </c>
      <c r="P1025" s="5" t="s">
        <v>13212</v>
      </c>
      <c r="Q1025" s="5" t="s">
        <v>13212</v>
      </c>
      <c r="R1025" s="5" t="s">
        <v>1476</v>
      </c>
      <c r="S1025" s="5">
        <v>1</v>
      </c>
      <c r="T1025" s="5">
        <v>2</v>
      </c>
      <c r="V1025" s="5" t="s">
        <v>13041</v>
      </c>
      <c r="X1025" s="5" t="s">
        <v>13662</v>
      </c>
      <c r="Y1025" s="5" t="s">
        <v>15287</v>
      </c>
      <c r="Z1025" s="5">
        <f t="shared" si="16"/>
        <v>1</v>
      </c>
    </row>
    <row r="1026" spans="1:26" x14ac:dyDescent="0.25">
      <c r="A1026" s="5" t="s">
        <v>1966</v>
      </c>
      <c r="B1026" s="5" t="s">
        <v>45</v>
      </c>
      <c r="C1026" s="5">
        <v>0</v>
      </c>
      <c r="D1026" s="5">
        <v>80</v>
      </c>
      <c r="E1026" s="5">
        <v>0</v>
      </c>
      <c r="F1026" s="5" t="s">
        <v>1796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 t="s">
        <v>13212</v>
      </c>
      <c r="O1026" s="5" t="s">
        <v>13212</v>
      </c>
      <c r="P1026" s="5" t="s">
        <v>13212</v>
      </c>
      <c r="Q1026" s="5" t="s">
        <v>13212</v>
      </c>
      <c r="R1026" s="5" t="s">
        <v>1476</v>
      </c>
      <c r="S1026" s="5">
        <v>1</v>
      </c>
      <c r="T1026" s="5">
        <v>1</v>
      </c>
      <c r="V1026" s="5" t="s">
        <v>13041</v>
      </c>
      <c r="X1026" s="5" t="s">
        <v>13662</v>
      </c>
      <c r="Y1026" s="5" t="s">
        <v>15288</v>
      </c>
      <c r="Z1026" s="5">
        <f t="shared" ref="Z1026:Z1089" si="17">COUNTIF(Y:Y,Y1026)</f>
        <v>1</v>
      </c>
    </row>
    <row r="1027" spans="1:26" x14ac:dyDescent="0.25">
      <c r="A1027" s="5" t="s">
        <v>1966</v>
      </c>
      <c r="B1027" s="5" t="s">
        <v>28</v>
      </c>
      <c r="C1027" s="5">
        <v>0</v>
      </c>
      <c r="D1027" s="5">
        <v>80</v>
      </c>
      <c r="E1027" s="5">
        <v>0</v>
      </c>
      <c r="F1027" s="5" t="s">
        <v>1796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 t="s">
        <v>13212</v>
      </c>
      <c r="O1027" s="5" t="s">
        <v>13212</v>
      </c>
      <c r="P1027" s="5" t="s">
        <v>13212</v>
      </c>
      <c r="Q1027" s="5" t="s">
        <v>13212</v>
      </c>
      <c r="R1027" s="5" t="s">
        <v>1476</v>
      </c>
      <c r="S1027" s="5">
        <v>1</v>
      </c>
      <c r="T1027" s="5">
        <v>2</v>
      </c>
      <c r="V1027" s="5" t="s">
        <v>13041</v>
      </c>
      <c r="X1027" s="5" t="s">
        <v>13662</v>
      </c>
      <c r="Y1027" s="5" t="s">
        <v>15289</v>
      </c>
      <c r="Z1027" s="5">
        <f t="shared" si="17"/>
        <v>1</v>
      </c>
    </row>
    <row r="1028" spans="1:26" x14ac:dyDescent="0.25">
      <c r="A1028" s="5" t="s">
        <v>1931</v>
      </c>
      <c r="B1028" s="5" t="s">
        <v>45</v>
      </c>
      <c r="C1028" s="5">
        <v>0</v>
      </c>
      <c r="D1028" s="5">
        <v>80</v>
      </c>
      <c r="E1028" s="5">
        <v>0</v>
      </c>
      <c r="F1028" s="5" t="s">
        <v>1796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 t="s">
        <v>13212</v>
      </c>
      <c r="O1028" s="5" t="s">
        <v>13212</v>
      </c>
      <c r="P1028" s="5" t="s">
        <v>13212</v>
      </c>
      <c r="Q1028" s="5" t="s">
        <v>13212</v>
      </c>
      <c r="R1028" s="5" t="s">
        <v>1476</v>
      </c>
      <c r="S1028" s="5">
        <v>1</v>
      </c>
      <c r="T1028" s="5">
        <v>1</v>
      </c>
      <c r="V1028" s="5" t="s">
        <v>13041</v>
      </c>
      <c r="X1028" s="5" t="s">
        <v>13662</v>
      </c>
      <c r="Y1028" s="5" t="s">
        <v>15290</v>
      </c>
      <c r="Z1028" s="5">
        <f t="shared" si="17"/>
        <v>1</v>
      </c>
    </row>
    <row r="1029" spans="1:26" x14ac:dyDescent="0.25">
      <c r="A1029" s="5" t="s">
        <v>1931</v>
      </c>
      <c r="B1029" s="5" t="s">
        <v>28</v>
      </c>
      <c r="C1029" s="5">
        <v>0</v>
      </c>
      <c r="D1029" s="5">
        <v>80</v>
      </c>
      <c r="E1029" s="5">
        <v>0</v>
      </c>
      <c r="F1029" s="5" t="s">
        <v>1796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 t="s">
        <v>13212</v>
      </c>
      <c r="O1029" s="5" t="s">
        <v>13212</v>
      </c>
      <c r="P1029" s="5" t="s">
        <v>13212</v>
      </c>
      <c r="Q1029" s="5" t="s">
        <v>13212</v>
      </c>
      <c r="R1029" s="5" t="s">
        <v>1476</v>
      </c>
      <c r="S1029" s="5">
        <v>1</v>
      </c>
      <c r="T1029" s="5">
        <v>2</v>
      </c>
      <c r="V1029" s="5" t="s">
        <v>13041</v>
      </c>
      <c r="X1029" s="5" t="s">
        <v>13662</v>
      </c>
      <c r="Y1029" s="5" t="s">
        <v>15291</v>
      </c>
      <c r="Z1029" s="5">
        <f t="shared" si="17"/>
        <v>1</v>
      </c>
    </row>
    <row r="1030" spans="1:26" x14ac:dyDescent="0.25">
      <c r="A1030" s="5" t="s">
        <v>2611</v>
      </c>
      <c r="B1030" s="5" t="s">
        <v>45</v>
      </c>
      <c r="C1030" s="5">
        <v>0</v>
      </c>
      <c r="D1030" s="5">
        <v>45</v>
      </c>
      <c r="E1030" s="5">
        <v>0</v>
      </c>
      <c r="F1030" s="5" t="s">
        <v>13050</v>
      </c>
      <c r="G1030" s="5">
        <v>2</v>
      </c>
      <c r="H1030" s="5">
        <v>2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 t="s">
        <v>13212</v>
      </c>
      <c r="O1030" s="5" t="s">
        <v>13212</v>
      </c>
      <c r="P1030" s="5" t="s">
        <v>13212</v>
      </c>
      <c r="Q1030" s="5" t="s">
        <v>13212</v>
      </c>
      <c r="R1030" s="5" t="s">
        <v>1476</v>
      </c>
      <c r="S1030" s="5">
        <v>1</v>
      </c>
      <c r="T1030" s="5">
        <v>1</v>
      </c>
      <c r="V1030" s="5" t="s">
        <v>13041</v>
      </c>
      <c r="X1030" s="5" t="s">
        <v>13662</v>
      </c>
      <c r="Y1030" s="5" t="s">
        <v>15292</v>
      </c>
      <c r="Z1030" s="5">
        <f t="shared" si="17"/>
        <v>1</v>
      </c>
    </row>
    <row r="1031" spans="1:26" x14ac:dyDescent="0.25">
      <c r="A1031" s="5" t="s">
        <v>2611</v>
      </c>
      <c r="B1031" s="5" t="s">
        <v>28</v>
      </c>
      <c r="C1031" s="5">
        <v>0</v>
      </c>
      <c r="D1031" s="5" t="s">
        <v>153</v>
      </c>
      <c r="E1031" s="5">
        <v>0</v>
      </c>
      <c r="F1031" s="5" t="s">
        <v>13044</v>
      </c>
      <c r="G1031" s="5">
        <v>2</v>
      </c>
      <c r="H1031" s="5">
        <v>2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 t="s">
        <v>13212</v>
      </c>
      <c r="O1031" s="5" t="s">
        <v>13212</v>
      </c>
      <c r="P1031" s="5" t="s">
        <v>13212</v>
      </c>
      <c r="Q1031" s="5" t="s">
        <v>13212</v>
      </c>
      <c r="R1031" s="5" t="s">
        <v>1476</v>
      </c>
      <c r="S1031" s="5">
        <v>1</v>
      </c>
      <c r="T1031" s="5">
        <v>2</v>
      </c>
      <c r="V1031" s="5" t="s">
        <v>13041</v>
      </c>
      <c r="X1031" s="5" t="s">
        <v>13662</v>
      </c>
      <c r="Y1031" s="5" t="s">
        <v>15293</v>
      </c>
      <c r="Z1031" s="5">
        <f t="shared" si="17"/>
        <v>1</v>
      </c>
    </row>
    <row r="1032" spans="1:26" x14ac:dyDescent="0.25">
      <c r="A1032" s="5" t="s">
        <v>2746</v>
      </c>
      <c r="B1032" s="5" t="s">
        <v>45</v>
      </c>
      <c r="C1032" s="5">
        <v>0</v>
      </c>
      <c r="D1032" s="5">
        <v>45</v>
      </c>
      <c r="E1032" s="5">
        <v>0</v>
      </c>
      <c r="F1032" s="5" t="s">
        <v>13050</v>
      </c>
      <c r="G1032" s="5">
        <v>2</v>
      </c>
      <c r="H1032" s="5">
        <v>2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 t="s">
        <v>13212</v>
      </c>
      <c r="O1032" s="5" t="s">
        <v>13212</v>
      </c>
      <c r="P1032" s="5" t="s">
        <v>13212</v>
      </c>
      <c r="Q1032" s="5" t="s">
        <v>13212</v>
      </c>
      <c r="R1032" s="5" t="s">
        <v>1476</v>
      </c>
      <c r="S1032" s="5">
        <v>1</v>
      </c>
      <c r="T1032" s="5">
        <v>1</v>
      </c>
      <c r="V1032" s="5" t="s">
        <v>13041</v>
      </c>
      <c r="X1032" s="5" t="s">
        <v>13662</v>
      </c>
      <c r="Y1032" s="5" t="s">
        <v>15294</v>
      </c>
      <c r="Z1032" s="5">
        <f t="shared" si="17"/>
        <v>1</v>
      </c>
    </row>
    <row r="1033" spans="1:26" x14ac:dyDescent="0.25">
      <c r="A1033" s="5" t="s">
        <v>2746</v>
      </c>
      <c r="B1033" s="5" t="s">
        <v>28</v>
      </c>
      <c r="C1033" s="5">
        <v>0</v>
      </c>
      <c r="D1033" s="5" t="s">
        <v>153</v>
      </c>
      <c r="E1033" s="5">
        <v>0</v>
      </c>
      <c r="F1033" s="5" t="s">
        <v>13044</v>
      </c>
      <c r="G1033" s="5">
        <v>2</v>
      </c>
      <c r="H1033" s="5">
        <v>2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 t="s">
        <v>13212</v>
      </c>
      <c r="O1033" s="5" t="s">
        <v>13212</v>
      </c>
      <c r="P1033" s="5" t="s">
        <v>13212</v>
      </c>
      <c r="Q1033" s="5" t="s">
        <v>13212</v>
      </c>
      <c r="R1033" s="5" t="s">
        <v>1476</v>
      </c>
      <c r="S1033" s="5">
        <v>1</v>
      </c>
      <c r="T1033" s="5">
        <v>2</v>
      </c>
      <c r="V1033" s="5" t="s">
        <v>13041</v>
      </c>
      <c r="X1033" s="5" t="s">
        <v>13662</v>
      </c>
      <c r="Y1033" s="5" t="s">
        <v>15295</v>
      </c>
      <c r="Z1033" s="5">
        <f t="shared" si="17"/>
        <v>1</v>
      </c>
    </row>
    <row r="1034" spans="1:26" x14ac:dyDescent="0.25">
      <c r="A1034" s="5" t="s">
        <v>1756</v>
      </c>
      <c r="B1034" s="5" t="s">
        <v>45</v>
      </c>
      <c r="C1034" s="5">
        <v>0</v>
      </c>
      <c r="D1034" s="5">
        <v>45</v>
      </c>
      <c r="E1034" s="5">
        <v>0</v>
      </c>
      <c r="F1034" s="5" t="s">
        <v>13050</v>
      </c>
      <c r="G1034" s="5">
        <v>2</v>
      </c>
      <c r="H1034" s="5">
        <v>2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 t="s">
        <v>13212</v>
      </c>
      <c r="O1034" s="5" t="s">
        <v>13212</v>
      </c>
      <c r="P1034" s="5" t="s">
        <v>13212</v>
      </c>
      <c r="Q1034" s="5" t="s">
        <v>13212</v>
      </c>
      <c r="R1034" s="5" t="s">
        <v>1476</v>
      </c>
      <c r="S1034" s="5">
        <v>1</v>
      </c>
      <c r="T1034" s="5">
        <v>1</v>
      </c>
      <c r="V1034" s="5" t="s">
        <v>13041</v>
      </c>
      <c r="X1034" s="5" t="s">
        <v>13662</v>
      </c>
      <c r="Y1034" s="5" t="s">
        <v>15296</v>
      </c>
      <c r="Z1034" s="5">
        <f t="shared" si="17"/>
        <v>1</v>
      </c>
    </row>
    <row r="1035" spans="1:26" x14ac:dyDescent="0.25">
      <c r="A1035" s="5" t="s">
        <v>1756</v>
      </c>
      <c r="B1035" s="5" t="s">
        <v>28</v>
      </c>
      <c r="C1035" s="5">
        <v>0</v>
      </c>
      <c r="D1035" s="5" t="s">
        <v>153</v>
      </c>
      <c r="E1035" s="5">
        <v>0</v>
      </c>
      <c r="F1035" s="5" t="s">
        <v>13044</v>
      </c>
      <c r="G1035" s="5">
        <v>2</v>
      </c>
      <c r="H1035" s="5">
        <v>2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 t="s">
        <v>13212</v>
      </c>
      <c r="O1035" s="5" t="s">
        <v>13212</v>
      </c>
      <c r="P1035" s="5" t="s">
        <v>13212</v>
      </c>
      <c r="Q1035" s="5" t="s">
        <v>13212</v>
      </c>
      <c r="R1035" s="5" t="s">
        <v>1476</v>
      </c>
      <c r="S1035" s="5">
        <v>1</v>
      </c>
      <c r="T1035" s="5">
        <v>2</v>
      </c>
      <c r="V1035" s="5" t="s">
        <v>13041</v>
      </c>
      <c r="X1035" s="5" t="s">
        <v>13662</v>
      </c>
      <c r="Y1035" s="5" t="s">
        <v>15297</v>
      </c>
      <c r="Z1035" s="5">
        <f t="shared" si="17"/>
        <v>1</v>
      </c>
    </row>
    <row r="1036" spans="1:26" x14ac:dyDescent="0.25">
      <c r="A1036" s="5" t="s">
        <v>1871</v>
      </c>
      <c r="B1036" s="5" t="s">
        <v>45</v>
      </c>
      <c r="C1036" s="5">
        <v>0</v>
      </c>
      <c r="D1036" s="5">
        <v>45</v>
      </c>
      <c r="E1036" s="5">
        <v>0</v>
      </c>
      <c r="F1036" s="5" t="s">
        <v>13050</v>
      </c>
      <c r="G1036" s="5">
        <v>2</v>
      </c>
      <c r="H1036" s="5">
        <v>2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 t="s">
        <v>13212</v>
      </c>
      <c r="O1036" s="5" t="s">
        <v>13212</v>
      </c>
      <c r="P1036" s="5" t="s">
        <v>13212</v>
      </c>
      <c r="Q1036" s="5" t="s">
        <v>13212</v>
      </c>
      <c r="R1036" s="5" t="s">
        <v>1476</v>
      </c>
      <c r="S1036" s="5">
        <v>1</v>
      </c>
      <c r="T1036" s="5">
        <v>1</v>
      </c>
      <c r="V1036" s="5" t="s">
        <v>13041</v>
      </c>
      <c r="X1036" s="5" t="s">
        <v>13662</v>
      </c>
      <c r="Y1036" s="5" t="s">
        <v>15298</v>
      </c>
      <c r="Z1036" s="5">
        <f t="shared" si="17"/>
        <v>1</v>
      </c>
    </row>
    <row r="1037" spans="1:26" x14ac:dyDescent="0.25">
      <c r="A1037" s="5" t="s">
        <v>1871</v>
      </c>
      <c r="B1037" s="5" t="s">
        <v>28</v>
      </c>
      <c r="C1037" s="5">
        <v>0</v>
      </c>
      <c r="D1037" s="5" t="s">
        <v>153</v>
      </c>
      <c r="E1037" s="5">
        <v>0</v>
      </c>
      <c r="F1037" s="5" t="s">
        <v>13044</v>
      </c>
      <c r="G1037" s="5">
        <v>2</v>
      </c>
      <c r="H1037" s="5">
        <v>2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 t="s">
        <v>13212</v>
      </c>
      <c r="O1037" s="5" t="s">
        <v>13212</v>
      </c>
      <c r="P1037" s="5" t="s">
        <v>13212</v>
      </c>
      <c r="Q1037" s="5" t="s">
        <v>13212</v>
      </c>
      <c r="R1037" s="5" t="s">
        <v>1476</v>
      </c>
      <c r="S1037" s="5">
        <v>1</v>
      </c>
      <c r="T1037" s="5">
        <v>2</v>
      </c>
      <c r="V1037" s="5" t="s">
        <v>13041</v>
      </c>
      <c r="X1037" s="5" t="s">
        <v>13662</v>
      </c>
      <c r="Y1037" s="5" t="s">
        <v>15299</v>
      </c>
      <c r="Z1037" s="5">
        <f t="shared" si="17"/>
        <v>1</v>
      </c>
    </row>
    <row r="1038" spans="1:26" x14ac:dyDescent="0.25">
      <c r="A1038" s="5" t="s">
        <v>1662</v>
      </c>
      <c r="B1038" s="5" t="s">
        <v>45</v>
      </c>
      <c r="C1038" s="5">
        <v>0</v>
      </c>
      <c r="D1038" s="5">
        <v>45</v>
      </c>
      <c r="E1038" s="5">
        <v>0</v>
      </c>
      <c r="F1038" s="5" t="s">
        <v>13050</v>
      </c>
      <c r="G1038" s="5">
        <v>2</v>
      </c>
      <c r="H1038" s="5">
        <v>2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 t="s">
        <v>13212</v>
      </c>
      <c r="O1038" s="5" t="s">
        <v>13212</v>
      </c>
      <c r="P1038" s="5" t="s">
        <v>13212</v>
      </c>
      <c r="Q1038" s="5" t="s">
        <v>13212</v>
      </c>
      <c r="R1038" s="5" t="s">
        <v>1476</v>
      </c>
      <c r="S1038" s="5">
        <v>1</v>
      </c>
      <c r="T1038" s="5">
        <v>1</v>
      </c>
      <c r="V1038" s="5" t="s">
        <v>13041</v>
      </c>
      <c r="X1038" s="5" t="s">
        <v>13662</v>
      </c>
      <c r="Y1038" s="5" t="s">
        <v>15300</v>
      </c>
      <c r="Z1038" s="5">
        <f t="shared" si="17"/>
        <v>1</v>
      </c>
    </row>
    <row r="1039" spans="1:26" x14ac:dyDescent="0.25">
      <c r="A1039" s="5" t="s">
        <v>1662</v>
      </c>
      <c r="B1039" s="5" t="s">
        <v>28</v>
      </c>
      <c r="C1039" s="5">
        <v>0</v>
      </c>
      <c r="D1039" s="5" t="s">
        <v>153</v>
      </c>
      <c r="E1039" s="5">
        <v>0</v>
      </c>
      <c r="F1039" s="5" t="s">
        <v>13044</v>
      </c>
      <c r="G1039" s="5">
        <v>2</v>
      </c>
      <c r="H1039" s="5">
        <v>2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 t="s">
        <v>13212</v>
      </c>
      <c r="O1039" s="5" t="s">
        <v>13212</v>
      </c>
      <c r="P1039" s="5" t="s">
        <v>13212</v>
      </c>
      <c r="Q1039" s="5" t="s">
        <v>13212</v>
      </c>
      <c r="R1039" s="5" t="s">
        <v>1476</v>
      </c>
      <c r="S1039" s="5">
        <v>1</v>
      </c>
      <c r="T1039" s="5">
        <v>2</v>
      </c>
      <c r="V1039" s="5" t="s">
        <v>13041</v>
      </c>
      <c r="X1039" s="5" t="s">
        <v>13662</v>
      </c>
      <c r="Y1039" s="5" t="s">
        <v>15301</v>
      </c>
      <c r="Z1039" s="5">
        <f t="shared" si="17"/>
        <v>1</v>
      </c>
    </row>
    <row r="1040" spans="1:26" x14ac:dyDescent="0.25">
      <c r="A1040" s="5" t="s">
        <v>1664</v>
      </c>
      <c r="B1040" s="5" t="s">
        <v>45</v>
      </c>
      <c r="C1040" s="5">
        <v>0</v>
      </c>
      <c r="D1040" s="5">
        <v>45</v>
      </c>
      <c r="E1040" s="5">
        <v>0</v>
      </c>
      <c r="F1040" s="5" t="s">
        <v>13050</v>
      </c>
      <c r="G1040" s="5">
        <v>2</v>
      </c>
      <c r="H1040" s="5">
        <v>2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 t="s">
        <v>13212</v>
      </c>
      <c r="O1040" s="5" t="s">
        <v>13212</v>
      </c>
      <c r="P1040" s="5" t="s">
        <v>13212</v>
      </c>
      <c r="Q1040" s="5" t="s">
        <v>13212</v>
      </c>
      <c r="R1040" s="5" t="s">
        <v>1476</v>
      </c>
      <c r="S1040" s="5">
        <v>1</v>
      </c>
      <c r="T1040" s="5">
        <v>1</v>
      </c>
      <c r="V1040" s="5" t="s">
        <v>13041</v>
      </c>
      <c r="X1040" s="5" t="s">
        <v>13662</v>
      </c>
      <c r="Y1040" s="5" t="s">
        <v>15302</v>
      </c>
      <c r="Z1040" s="5">
        <f t="shared" si="17"/>
        <v>1</v>
      </c>
    </row>
    <row r="1041" spans="1:26" x14ac:dyDescent="0.25">
      <c r="A1041" s="5" t="s">
        <v>1664</v>
      </c>
      <c r="B1041" s="5" t="s">
        <v>28</v>
      </c>
      <c r="C1041" s="5">
        <v>0</v>
      </c>
      <c r="D1041" s="5" t="s">
        <v>153</v>
      </c>
      <c r="E1041" s="5">
        <v>0</v>
      </c>
      <c r="F1041" s="5" t="s">
        <v>13044</v>
      </c>
      <c r="G1041" s="5">
        <v>2</v>
      </c>
      <c r="H1041" s="5">
        <v>2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 t="s">
        <v>13212</v>
      </c>
      <c r="O1041" s="5" t="s">
        <v>13212</v>
      </c>
      <c r="P1041" s="5" t="s">
        <v>13212</v>
      </c>
      <c r="Q1041" s="5" t="s">
        <v>13212</v>
      </c>
      <c r="R1041" s="5" t="s">
        <v>1476</v>
      </c>
      <c r="S1041" s="5">
        <v>1</v>
      </c>
      <c r="T1041" s="5">
        <v>2</v>
      </c>
      <c r="V1041" s="5" t="s">
        <v>13041</v>
      </c>
      <c r="X1041" s="5" t="s">
        <v>13662</v>
      </c>
      <c r="Y1041" s="5" t="s">
        <v>15303</v>
      </c>
      <c r="Z1041" s="5">
        <f t="shared" si="17"/>
        <v>1</v>
      </c>
    </row>
    <row r="1042" spans="1:26" x14ac:dyDescent="0.25">
      <c r="A1042" s="5" t="s">
        <v>2670</v>
      </c>
      <c r="B1042" s="5" t="s">
        <v>45</v>
      </c>
      <c r="C1042" s="5">
        <v>0</v>
      </c>
      <c r="D1042" s="5">
        <v>45</v>
      </c>
      <c r="E1042" s="5">
        <v>0</v>
      </c>
      <c r="F1042" s="5" t="s">
        <v>13050</v>
      </c>
      <c r="G1042" s="5">
        <v>2</v>
      </c>
      <c r="H1042" s="5">
        <v>2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 t="s">
        <v>13212</v>
      </c>
      <c r="O1042" s="5" t="s">
        <v>13212</v>
      </c>
      <c r="P1042" s="5" t="s">
        <v>13212</v>
      </c>
      <c r="Q1042" s="5" t="s">
        <v>13212</v>
      </c>
      <c r="R1042" s="5" t="s">
        <v>1476</v>
      </c>
      <c r="S1042" s="5">
        <v>1</v>
      </c>
      <c r="T1042" s="5">
        <v>1</v>
      </c>
      <c r="V1042" s="5" t="s">
        <v>13041</v>
      </c>
      <c r="X1042" s="5" t="s">
        <v>13662</v>
      </c>
      <c r="Y1042" s="5" t="s">
        <v>15304</v>
      </c>
      <c r="Z1042" s="5">
        <f t="shared" si="17"/>
        <v>1</v>
      </c>
    </row>
    <row r="1043" spans="1:26" x14ac:dyDescent="0.25">
      <c r="A1043" s="5" t="s">
        <v>2670</v>
      </c>
      <c r="B1043" s="5" t="s">
        <v>28</v>
      </c>
      <c r="C1043" s="5">
        <v>0</v>
      </c>
      <c r="D1043" s="5" t="s">
        <v>153</v>
      </c>
      <c r="E1043" s="5">
        <v>0</v>
      </c>
      <c r="F1043" s="5" t="s">
        <v>13044</v>
      </c>
      <c r="G1043" s="5">
        <v>2</v>
      </c>
      <c r="H1043" s="5">
        <v>2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 t="s">
        <v>13212</v>
      </c>
      <c r="O1043" s="5" t="s">
        <v>13212</v>
      </c>
      <c r="P1043" s="5" t="s">
        <v>13212</v>
      </c>
      <c r="Q1043" s="5" t="s">
        <v>13212</v>
      </c>
      <c r="R1043" s="5" t="s">
        <v>1476</v>
      </c>
      <c r="S1043" s="5">
        <v>1</v>
      </c>
      <c r="T1043" s="5">
        <v>2</v>
      </c>
      <c r="V1043" s="5" t="s">
        <v>13041</v>
      </c>
      <c r="X1043" s="5" t="s">
        <v>13662</v>
      </c>
      <c r="Y1043" s="5" t="s">
        <v>15305</v>
      </c>
      <c r="Z1043" s="5">
        <f t="shared" si="17"/>
        <v>1</v>
      </c>
    </row>
    <row r="1044" spans="1:26" x14ac:dyDescent="0.25">
      <c r="A1044" s="5" t="s">
        <v>1658</v>
      </c>
      <c r="B1044" s="5" t="s">
        <v>28</v>
      </c>
      <c r="C1044" s="5">
        <v>0</v>
      </c>
      <c r="D1044" s="5" t="s">
        <v>153</v>
      </c>
      <c r="E1044" s="5">
        <v>0</v>
      </c>
      <c r="F1044" s="5" t="s">
        <v>13044</v>
      </c>
      <c r="G1044" s="5">
        <v>2</v>
      </c>
      <c r="H1044" s="5">
        <v>2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 t="s">
        <v>13212</v>
      </c>
      <c r="O1044" s="5" t="s">
        <v>13212</v>
      </c>
      <c r="P1044" s="5" t="s">
        <v>13212</v>
      </c>
      <c r="Q1044" s="5" t="s">
        <v>13212</v>
      </c>
      <c r="R1044" s="5" t="s">
        <v>1476</v>
      </c>
      <c r="S1044" s="5">
        <v>1</v>
      </c>
      <c r="T1044" s="5">
        <v>2</v>
      </c>
      <c r="V1044" s="5" t="s">
        <v>13041</v>
      </c>
      <c r="X1044" s="5" t="s">
        <v>13662</v>
      </c>
      <c r="Y1044" s="5" t="s">
        <v>15306</v>
      </c>
      <c r="Z1044" s="5">
        <f t="shared" si="17"/>
        <v>1</v>
      </c>
    </row>
    <row r="1045" spans="1:26" x14ac:dyDescent="0.25">
      <c r="A1045" s="5" t="s">
        <v>1660</v>
      </c>
      <c r="B1045" s="5" t="s">
        <v>28</v>
      </c>
      <c r="C1045" s="5">
        <v>0</v>
      </c>
      <c r="D1045" s="5" t="s">
        <v>153</v>
      </c>
      <c r="E1045" s="5">
        <v>0</v>
      </c>
      <c r="F1045" s="5" t="s">
        <v>13044</v>
      </c>
      <c r="G1045" s="5">
        <v>2</v>
      </c>
      <c r="H1045" s="5">
        <v>2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 t="s">
        <v>13212</v>
      </c>
      <c r="O1045" s="5" t="s">
        <v>13212</v>
      </c>
      <c r="P1045" s="5" t="s">
        <v>13212</v>
      </c>
      <c r="Q1045" s="5" t="s">
        <v>13212</v>
      </c>
      <c r="R1045" s="5" t="s">
        <v>1476</v>
      </c>
      <c r="S1045" s="5">
        <v>1</v>
      </c>
      <c r="T1045" s="5">
        <v>2</v>
      </c>
      <c r="V1045" s="5" t="s">
        <v>13041</v>
      </c>
      <c r="X1045" s="5" t="s">
        <v>13662</v>
      </c>
      <c r="Y1045" s="5" t="s">
        <v>15307</v>
      </c>
      <c r="Z1045" s="5">
        <f t="shared" si="17"/>
        <v>1</v>
      </c>
    </row>
    <row r="1046" spans="1:26" x14ac:dyDescent="0.25">
      <c r="A1046" s="5" t="s">
        <v>1914</v>
      </c>
      <c r="B1046" s="5" t="s">
        <v>28</v>
      </c>
      <c r="C1046" s="5">
        <v>0</v>
      </c>
      <c r="D1046" s="5">
        <v>80</v>
      </c>
      <c r="E1046" s="5">
        <v>0</v>
      </c>
      <c r="F1046" s="5" t="s">
        <v>1796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 t="s">
        <v>13212</v>
      </c>
      <c r="O1046" s="5" t="s">
        <v>13212</v>
      </c>
      <c r="P1046" s="5" t="s">
        <v>13212</v>
      </c>
      <c r="Q1046" s="5" t="s">
        <v>13212</v>
      </c>
      <c r="R1046" s="5" t="s">
        <v>1476</v>
      </c>
      <c r="S1046" s="5">
        <v>1</v>
      </c>
      <c r="T1046" s="5">
        <v>2</v>
      </c>
      <c r="V1046" s="5" t="s">
        <v>13041</v>
      </c>
      <c r="X1046" s="5" t="s">
        <v>13662</v>
      </c>
      <c r="Y1046" s="5" t="s">
        <v>15308</v>
      </c>
      <c r="Z1046" s="5">
        <f t="shared" si="17"/>
        <v>1</v>
      </c>
    </row>
    <row r="1047" spans="1:26" x14ac:dyDescent="0.25">
      <c r="A1047" s="5" t="s">
        <v>1876</v>
      </c>
      <c r="B1047" s="5" t="s">
        <v>28</v>
      </c>
      <c r="C1047" s="5">
        <v>0</v>
      </c>
      <c r="D1047" s="5" t="s">
        <v>153</v>
      </c>
      <c r="E1047" s="5">
        <v>0</v>
      </c>
      <c r="F1047" s="5" t="s">
        <v>13044</v>
      </c>
      <c r="G1047" s="5">
        <v>2</v>
      </c>
      <c r="H1047" s="5">
        <v>2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 t="s">
        <v>13212</v>
      </c>
      <c r="O1047" s="5" t="s">
        <v>13212</v>
      </c>
      <c r="P1047" s="5" t="s">
        <v>13212</v>
      </c>
      <c r="Q1047" s="5" t="s">
        <v>13212</v>
      </c>
      <c r="R1047" s="5" t="s">
        <v>1476</v>
      </c>
      <c r="S1047" s="5">
        <v>1</v>
      </c>
      <c r="T1047" s="5">
        <v>2</v>
      </c>
      <c r="V1047" s="5" t="s">
        <v>13041</v>
      </c>
      <c r="X1047" s="5" t="s">
        <v>13662</v>
      </c>
      <c r="Y1047" s="5" t="s">
        <v>15309</v>
      </c>
      <c r="Z1047" s="5">
        <f t="shared" si="17"/>
        <v>1</v>
      </c>
    </row>
    <row r="1048" spans="1:26" x14ac:dyDescent="0.25">
      <c r="A1048" s="5" t="s">
        <v>2768</v>
      </c>
      <c r="B1048" s="5" t="s">
        <v>28</v>
      </c>
      <c r="C1048" s="5">
        <v>0</v>
      </c>
      <c r="D1048" s="5" t="s">
        <v>153</v>
      </c>
      <c r="E1048" s="5">
        <v>0</v>
      </c>
      <c r="F1048" s="5" t="s">
        <v>13044</v>
      </c>
      <c r="G1048" s="5">
        <v>2</v>
      </c>
      <c r="H1048" s="5">
        <v>2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 t="s">
        <v>13212</v>
      </c>
      <c r="O1048" s="5" t="s">
        <v>13212</v>
      </c>
      <c r="P1048" s="5" t="s">
        <v>13212</v>
      </c>
      <c r="Q1048" s="5" t="s">
        <v>13212</v>
      </c>
      <c r="R1048" s="5" t="s">
        <v>1476</v>
      </c>
      <c r="S1048" s="5">
        <v>1</v>
      </c>
      <c r="T1048" s="5">
        <v>2</v>
      </c>
      <c r="V1048" s="5" t="s">
        <v>13041</v>
      </c>
      <c r="X1048" s="5" t="s">
        <v>13662</v>
      </c>
      <c r="Y1048" s="5" t="s">
        <v>15310</v>
      </c>
      <c r="Z1048" s="5">
        <f t="shared" si="17"/>
        <v>1</v>
      </c>
    </row>
    <row r="1049" spans="1:26" x14ac:dyDescent="0.25">
      <c r="A1049" s="5" t="s">
        <v>1680</v>
      </c>
      <c r="B1049" s="5" t="s">
        <v>45</v>
      </c>
      <c r="C1049" s="5">
        <v>0</v>
      </c>
      <c r="D1049" s="5">
        <v>45</v>
      </c>
      <c r="E1049" s="5">
        <v>0</v>
      </c>
      <c r="F1049" s="5" t="s">
        <v>13050</v>
      </c>
      <c r="G1049" s="5">
        <v>2</v>
      </c>
      <c r="H1049" s="5">
        <v>2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 t="s">
        <v>13212</v>
      </c>
      <c r="O1049" s="5" t="s">
        <v>13212</v>
      </c>
      <c r="P1049" s="5" t="s">
        <v>13212</v>
      </c>
      <c r="Q1049" s="5" t="s">
        <v>13212</v>
      </c>
      <c r="R1049" s="5" t="s">
        <v>1476</v>
      </c>
      <c r="S1049" s="5">
        <v>1</v>
      </c>
      <c r="T1049" s="5">
        <v>1</v>
      </c>
      <c r="V1049" s="5" t="s">
        <v>13041</v>
      </c>
      <c r="X1049" s="5" t="s">
        <v>13662</v>
      </c>
      <c r="Y1049" s="5" t="s">
        <v>15311</v>
      </c>
      <c r="Z1049" s="5">
        <f t="shared" si="17"/>
        <v>1</v>
      </c>
    </row>
    <row r="1050" spans="1:26" x14ac:dyDescent="0.25">
      <c r="A1050" s="5" t="s">
        <v>1680</v>
      </c>
      <c r="B1050" s="5" t="s">
        <v>28</v>
      </c>
      <c r="C1050" s="5">
        <v>0</v>
      </c>
      <c r="D1050" s="5" t="s">
        <v>153</v>
      </c>
      <c r="E1050" s="5">
        <v>0</v>
      </c>
      <c r="F1050" s="5" t="s">
        <v>13044</v>
      </c>
      <c r="G1050" s="5">
        <v>2</v>
      </c>
      <c r="H1050" s="5">
        <v>2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 t="s">
        <v>13212</v>
      </c>
      <c r="O1050" s="5" t="s">
        <v>13212</v>
      </c>
      <c r="P1050" s="5" t="s">
        <v>13212</v>
      </c>
      <c r="Q1050" s="5" t="s">
        <v>13212</v>
      </c>
      <c r="R1050" s="5" t="s">
        <v>1476</v>
      </c>
      <c r="S1050" s="5">
        <v>1</v>
      </c>
      <c r="T1050" s="5">
        <v>2</v>
      </c>
      <c r="V1050" s="5" t="s">
        <v>13041</v>
      </c>
      <c r="X1050" s="5" t="s">
        <v>13662</v>
      </c>
      <c r="Y1050" s="5" t="s">
        <v>15312</v>
      </c>
      <c r="Z1050" s="5">
        <f t="shared" si="17"/>
        <v>1</v>
      </c>
    </row>
    <row r="1051" spans="1:26" x14ac:dyDescent="0.25">
      <c r="A1051" s="5" t="s">
        <v>1928</v>
      </c>
      <c r="B1051" s="5" t="s">
        <v>28</v>
      </c>
      <c r="C1051" s="5">
        <v>0</v>
      </c>
      <c r="D1051" s="5">
        <v>80</v>
      </c>
      <c r="E1051" s="5">
        <v>0</v>
      </c>
      <c r="F1051" s="5" t="s">
        <v>1796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 t="s">
        <v>13212</v>
      </c>
      <c r="O1051" s="5" t="s">
        <v>13212</v>
      </c>
      <c r="P1051" s="5" t="s">
        <v>13212</v>
      </c>
      <c r="Q1051" s="5" t="s">
        <v>13212</v>
      </c>
      <c r="R1051" s="5" t="s">
        <v>1476</v>
      </c>
      <c r="S1051" s="5">
        <v>1</v>
      </c>
      <c r="T1051" s="5">
        <v>2</v>
      </c>
      <c r="V1051" s="5" t="s">
        <v>13041</v>
      </c>
      <c r="X1051" s="5" t="s">
        <v>13662</v>
      </c>
      <c r="Y1051" s="5" t="s">
        <v>15313</v>
      </c>
      <c r="Z1051" s="5">
        <f t="shared" si="17"/>
        <v>1</v>
      </c>
    </row>
    <row r="1052" spans="1:26" x14ac:dyDescent="0.25">
      <c r="A1052" s="5" t="s">
        <v>1937</v>
      </c>
      <c r="B1052" s="5" t="s">
        <v>28</v>
      </c>
      <c r="C1052" s="5">
        <v>0</v>
      </c>
      <c r="D1052" s="5">
        <v>80</v>
      </c>
      <c r="E1052" s="5">
        <v>0</v>
      </c>
      <c r="F1052" s="5" t="s">
        <v>1796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 t="s">
        <v>13212</v>
      </c>
      <c r="O1052" s="5" t="s">
        <v>13212</v>
      </c>
      <c r="P1052" s="5" t="s">
        <v>13212</v>
      </c>
      <c r="Q1052" s="5" t="s">
        <v>13212</v>
      </c>
      <c r="R1052" s="5" t="s">
        <v>1476</v>
      </c>
      <c r="S1052" s="5">
        <v>1</v>
      </c>
      <c r="T1052" s="5">
        <v>2</v>
      </c>
      <c r="V1052" s="5" t="s">
        <v>13041</v>
      </c>
      <c r="X1052" s="5" t="s">
        <v>13662</v>
      </c>
      <c r="Y1052" s="5" t="s">
        <v>15314</v>
      </c>
      <c r="Z1052" s="5">
        <f t="shared" si="17"/>
        <v>1</v>
      </c>
    </row>
    <row r="1053" spans="1:26" x14ac:dyDescent="0.25">
      <c r="A1053" s="5" t="s">
        <v>1758</v>
      </c>
      <c r="B1053" s="5" t="s">
        <v>45</v>
      </c>
      <c r="C1053" s="5">
        <v>0</v>
      </c>
      <c r="D1053" s="5">
        <v>45</v>
      </c>
      <c r="E1053" s="5">
        <v>0</v>
      </c>
      <c r="F1053" s="5" t="s">
        <v>13050</v>
      </c>
      <c r="G1053" s="5">
        <v>2</v>
      </c>
      <c r="H1053" s="5">
        <v>2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 t="s">
        <v>13212</v>
      </c>
      <c r="O1053" s="5" t="s">
        <v>13212</v>
      </c>
      <c r="P1053" s="5" t="s">
        <v>13212</v>
      </c>
      <c r="Q1053" s="5" t="s">
        <v>13212</v>
      </c>
      <c r="R1053" s="5" t="s">
        <v>1476</v>
      </c>
      <c r="S1053" s="5">
        <v>1</v>
      </c>
      <c r="T1053" s="5">
        <v>1</v>
      </c>
      <c r="V1053" s="5" t="s">
        <v>13041</v>
      </c>
      <c r="X1053" s="5" t="s">
        <v>13662</v>
      </c>
      <c r="Y1053" s="5" t="s">
        <v>15315</v>
      </c>
      <c r="Z1053" s="5">
        <f t="shared" si="17"/>
        <v>1</v>
      </c>
    </row>
    <row r="1054" spans="1:26" x14ac:dyDescent="0.25">
      <c r="A1054" s="5" t="s">
        <v>1758</v>
      </c>
      <c r="B1054" s="5" t="s">
        <v>28</v>
      </c>
      <c r="C1054" s="5">
        <v>0</v>
      </c>
      <c r="D1054" s="5" t="s">
        <v>153</v>
      </c>
      <c r="E1054" s="5">
        <v>0</v>
      </c>
      <c r="F1054" s="5" t="s">
        <v>13044</v>
      </c>
      <c r="G1054" s="5">
        <v>2</v>
      </c>
      <c r="H1054" s="5">
        <v>2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 t="s">
        <v>13212</v>
      </c>
      <c r="O1054" s="5" t="s">
        <v>13212</v>
      </c>
      <c r="P1054" s="5" t="s">
        <v>13212</v>
      </c>
      <c r="Q1054" s="5" t="s">
        <v>13212</v>
      </c>
      <c r="R1054" s="5" t="s">
        <v>1476</v>
      </c>
      <c r="S1054" s="5">
        <v>1</v>
      </c>
      <c r="T1054" s="5">
        <v>2</v>
      </c>
      <c r="V1054" s="5" t="s">
        <v>13041</v>
      </c>
      <c r="X1054" s="5" t="s">
        <v>13662</v>
      </c>
      <c r="Y1054" s="5" t="s">
        <v>15316</v>
      </c>
      <c r="Z1054" s="5">
        <f t="shared" si="17"/>
        <v>1</v>
      </c>
    </row>
    <row r="1055" spans="1:26" x14ac:dyDescent="0.25">
      <c r="A1055" s="5" t="s">
        <v>2478</v>
      </c>
      <c r="B1055" s="5" t="s">
        <v>28</v>
      </c>
      <c r="C1055" s="5">
        <v>0</v>
      </c>
      <c r="D1055" s="5" t="s">
        <v>153</v>
      </c>
      <c r="E1055" s="5">
        <v>0</v>
      </c>
      <c r="F1055" s="5" t="s">
        <v>13044</v>
      </c>
      <c r="G1055" s="5">
        <v>2</v>
      </c>
      <c r="H1055" s="5">
        <v>2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 t="s">
        <v>13212</v>
      </c>
      <c r="O1055" s="5" t="s">
        <v>13212</v>
      </c>
      <c r="P1055" s="5" t="s">
        <v>13212</v>
      </c>
      <c r="Q1055" s="5" t="s">
        <v>13212</v>
      </c>
      <c r="R1055" s="5" t="s">
        <v>1476</v>
      </c>
      <c r="S1055" s="5">
        <v>1</v>
      </c>
      <c r="T1055" s="5">
        <v>2</v>
      </c>
      <c r="V1055" s="5" t="s">
        <v>13041</v>
      </c>
      <c r="X1055" s="5" t="s">
        <v>13662</v>
      </c>
      <c r="Y1055" s="5" t="s">
        <v>15317</v>
      </c>
      <c r="Z1055" s="5">
        <f t="shared" si="17"/>
        <v>1</v>
      </c>
    </row>
    <row r="1056" spans="1:26" x14ac:dyDescent="0.25">
      <c r="A1056" s="5" t="s">
        <v>2672</v>
      </c>
      <c r="B1056" s="5" t="s">
        <v>28</v>
      </c>
      <c r="C1056" s="5">
        <v>0</v>
      </c>
      <c r="D1056" s="5" t="s">
        <v>153</v>
      </c>
      <c r="E1056" s="5">
        <v>0</v>
      </c>
      <c r="F1056" s="5" t="s">
        <v>13044</v>
      </c>
      <c r="G1056" s="5">
        <v>2</v>
      </c>
      <c r="H1056" s="5">
        <v>2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 t="s">
        <v>13212</v>
      </c>
      <c r="O1056" s="5" t="s">
        <v>13212</v>
      </c>
      <c r="P1056" s="5" t="s">
        <v>13212</v>
      </c>
      <c r="Q1056" s="5" t="s">
        <v>13212</v>
      </c>
      <c r="R1056" s="5" t="s">
        <v>1476</v>
      </c>
      <c r="S1056" s="5">
        <v>1</v>
      </c>
      <c r="T1056" s="5">
        <v>2</v>
      </c>
      <c r="V1056" s="5" t="s">
        <v>13041</v>
      </c>
      <c r="X1056" s="5" t="s">
        <v>13662</v>
      </c>
      <c r="Y1056" s="5" t="s">
        <v>15318</v>
      </c>
      <c r="Z1056" s="5">
        <f t="shared" si="17"/>
        <v>1</v>
      </c>
    </row>
    <row r="1057" spans="1:26" x14ac:dyDescent="0.25">
      <c r="A1057" s="5" t="s">
        <v>1950</v>
      </c>
      <c r="B1057" s="5" t="s">
        <v>28</v>
      </c>
      <c r="C1057" s="5">
        <v>0</v>
      </c>
      <c r="D1057" s="5">
        <v>80</v>
      </c>
      <c r="E1057" s="5">
        <v>0</v>
      </c>
      <c r="F1057" s="5" t="s">
        <v>1796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 t="s">
        <v>13212</v>
      </c>
      <c r="O1057" s="5" t="s">
        <v>13212</v>
      </c>
      <c r="P1057" s="5" t="s">
        <v>13212</v>
      </c>
      <c r="Q1057" s="5" t="s">
        <v>13212</v>
      </c>
      <c r="R1057" s="5" t="s">
        <v>1476</v>
      </c>
      <c r="S1057" s="5">
        <v>1</v>
      </c>
      <c r="T1057" s="5">
        <v>2</v>
      </c>
      <c r="V1057" s="5" t="s">
        <v>13041</v>
      </c>
      <c r="X1057" s="5" t="s">
        <v>13662</v>
      </c>
      <c r="Y1057" s="5" t="s">
        <v>15319</v>
      </c>
      <c r="Z1057" s="5">
        <f t="shared" si="17"/>
        <v>1</v>
      </c>
    </row>
    <row r="1058" spans="1:26" x14ac:dyDescent="0.25">
      <c r="A1058" s="5" t="s">
        <v>1500</v>
      </c>
      <c r="B1058" s="5" t="s">
        <v>45</v>
      </c>
      <c r="C1058" s="5">
        <v>0</v>
      </c>
      <c r="D1058" s="5">
        <v>45</v>
      </c>
      <c r="E1058" s="5">
        <v>0</v>
      </c>
      <c r="F1058" s="5" t="s">
        <v>13050</v>
      </c>
      <c r="G1058" s="5">
        <v>2</v>
      </c>
      <c r="H1058" s="5">
        <v>2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 t="s">
        <v>13212</v>
      </c>
      <c r="O1058" s="5" t="s">
        <v>13212</v>
      </c>
      <c r="P1058" s="5" t="s">
        <v>13212</v>
      </c>
      <c r="Q1058" s="5" t="s">
        <v>13212</v>
      </c>
      <c r="R1058" s="5" t="s">
        <v>1476</v>
      </c>
      <c r="S1058" s="5">
        <v>1</v>
      </c>
      <c r="T1058" s="5">
        <v>1</v>
      </c>
      <c r="V1058" s="5" t="s">
        <v>13041</v>
      </c>
      <c r="X1058" s="5" t="s">
        <v>13662</v>
      </c>
      <c r="Y1058" s="5" t="s">
        <v>15320</v>
      </c>
      <c r="Z1058" s="5">
        <f t="shared" si="17"/>
        <v>1</v>
      </c>
    </row>
    <row r="1059" spans="1:26" x14ac:dyDescent="0.25">
      <c r="A1059" s="5" t="s">
        <v>1500</v>
      </c>
      <c r="B1059" s="5" t="s">
        <v>28</v>
      </c>
      <c r="C1059" s="5">
        <v>0</v>
      </c>
      <c r="D1059" s="5" t="s">
        <v>153</v>
      </c>
      <c r="E1059" s="5">
        <v>0</v>
      </c>
      <c r="F1059" s="5" t="s">
        <v>13044</v>
      </c>
      <c r="G1059" s="5">
        <v>2</v>
      </c>
      <c r="H1059" s="5">
        <v>2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 t="s">
        <v>13212</v>
      </c>
      <c r="O1059" s="5" t="s">
        <v>13212</v>
      </c>
      <c r="P1059" s="5" t="s">
        <v>13212</v>
      </c>
      <c r="Q1059" s="5" t="s">
        <v>13212</v>
      </c>
      <c r="R1059" s="5" t="s">
        <v>1476</v>
      </c>
      <c r="S1059" s="5">
        <v>1</v>
      </c>
      <c r="T1059" s="5">
        <v>2</v>
      </c>
      <c r="V1059" s="5" t="s">
        <v>13041</v>
      </c>
      <c r="X1059" s="5" t="s">
        <v>13662</v>
      </c>
      <c r="Y1059" s="5" t="s">
        <v>15321</v>
      </c>
      <c r="Z1059" s="5">
        <f t="shared" si="17"/>
        <v>1</v>
      </c>
    </row>
    <row r="1060" spans="1:26" x14ac:dyDescent="0.25">
      <c r="A1060" s="5" t="s">
        <v>1940</v>
      </c>
      <c r="B1060" s="5" t="s">
        <v>28</v>
      </c>
      <c r="C1060" s="5">
        <v>0</v>
      </c>
      <c r="D1060" s="5">
        <v>80</v>
      </c>
      <c r="E1060" s="5">
        <v>0</v>
      </c>
      <c r="F1060" s="5" t="s">
        <v>1796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 t="s">
        <v>13212</v>
      </c>
      <c r="O1060" s="5" t="s">
        <v>13212</v>
      </c>
      <c r="P1060" s="5" t="s">
        <v>13212</v>
      </c>
      <c r="Q1060" s="5" t="s">
        <v>13212</v>
      </c>
      <c r="R1060" s="5" t="s">
        <v>1476</v>
      </c>
      <c r="S1060" s="5">
        <v>1</v>
      </c>
      <c r="T1060" s="5">
        <v>2</v>
      </c>
      <c r="V1060" s="5" t="s">
        <v>13041</v>
      </c>
      <c r="X1060" s="5" t="s">
        <v>13662</v>
      </c>
      <c r="Y1060" s="5" t="s">
        <v>15322</v>
      </c>
      <c r="Z1060" s="5">
        <f t="shared" si="17"/>
        <v>1</v>
      </c>
    </row>
    <row r="1061" spans="1:26" x14ac:dyDescent="0.25">
      <c r="A1061" s="5" t="s">
        <v>1606</v>
      </c>
      <c r="B1061" s="5" t="s">
        <v>28</v>
      </c>
      <c r="C1061" s="5">
        <v>0</v>
      </c>
      <c r="D1061" s="5" t="s">
        <v>153</v>
      </c>
      <c r="E1061" s="5">
        <v>0</v>
      </c>
      <c r="F1061" s="5" t="s">
        <v>13044</v>
      </c>
      <c r="G1061" s="5">
        <v>2</v>
      </c>
      <c r="H1061" s="5">
        <v>2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 t="s">
        <v>13212</v>
      </c>
      <c r="O1061" s="5" t="s">
        <v>13212</v>
      </c>
      <c r="P1061" s="5" t="s">
        <v>13212</v>
      </c>
      <c r="Q1061" s="5" t="s">
        <v>13212</v>
      </c>
      <c r="R1061" s="5" t="s">
        <v>1476</v>
      </c>
      <c r="S1061" s="5">
        <v>1</v>
      </c>
      <c r="T1061" s="5">
        <v>2</v>
      </c>
      <c r="V1061" s="5" t="s">
        <v>13041</v>
      </c>
      <c r="X1061" s="5" t="s">
        <v>13662</v>
      </c>
      <c r="Y1061" s="5" t="s">
        <v>15323</v>
      </c>
      <c r="Z1061" s="5">
        <f t="shared" si="17"/>
        <v>1</v>
      </c>
    </row>
    <row r="1062" spans="1:26" x14ac:dyDescent="0.25">
      <c r="A1062" s="5" t="s">
        <v>1938</v>
      </c>
      <c r="B1062" s="5" t="s">
        <v>28</v>
      </c>
      <c r="C1062" s="5">
        <v>0</v>
      </c>
      <c r="D1062" s="5">
        <v>80</v>
      </c>
      <c r="E1062" s="5">
        <v>0</v>
      </c>
      <c r="F1062" s="5" t="s">
        <v>1796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 t="s">
        <v>13212</v>
      </c>
      <c r="O1062" s="5" t="s">
        <v>13212</v>
      </c>
      <c r="P1062" s="5" t="s">
        <v>13212</v>
      </c>
      <c r="Q1062" s="5" t="s">
        <v>13212</v>
      </c>
      <c r="R1062" s="5" t="s">
        <v>1476</v>
      </c>
      <c r="S1062" s="5">
        <v>1</v>
      </c>
      <c r="T1062" s="5">
        <v>2</v>
      </c>
      <c r="V1062" s="5" t="s">
        <v>13041</v>
      </c>
      <c r="X1062" s="5" t="s">
        <v>13662</v>
      </c>
      <c r="Y1062" s="5" t="s">
        <v>15324</v>
      </c>
      <c r="Z1062" s="5">
        <f t="shared" si="17"/>
        <v>1</v>
      </c>
    </row>
    <row r="1063" spans="1:26" x14ac:dyDescent="0.25">
      <c r="A1063" s="5" t="s">
        <v>2378</v>
      </c>
      <c r="B1063" s="5" t="s">
        <v>28</v>
      </c>
      <c r="C1063" s="5">
        <v>0</v>
      </c>
      <c r="D1063" s="5" t="s">
        <v>153</v>
      </c>
      <c r="E1063" s="5">
        <v>0</v>
      </c>
      <c r="F1063" s="5" t="s">
        <v>13044</v>
      </c>
      <c r="G1063" s="5">
        <v>2</v>
      </c>
      <c r="H1063" s="5">
        <v>2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 t="s">
        <v>13212</v>
      </c>
      <c r="O1063" s="5" t="s">
        <v>13212</v>
      </c>
      <c r="P1063" s="5" t="s">
        <v>13212</v>
      </c>
      <c r="Q1063" s="5" t="s">
        <v>13212</v>
      </c>
      <c r="R1063" s="5" t="s">
        <v>1476</v>
      </c>
      <c r="S1063" s="5">
        <v>1</v>
      </c>
      <c r="T1063" s="5">
        <v>2</v>
      </c>
      <c r="V1063" s="5" t="s">
        <v>13041</v>
      </c>
      <c r="X1063" s="5" t="s">
        <v>13662</v>
      </c>
      <c r="Y1063" s="5" t="s">
        <v>15325</v>
      </c>
      <c r="Z1063" s="5">
        <f t="shared" si="17"/>
        <v>1</v>
      </c>
    </row>
    <row r="1064" spans="1:26" x14ac:dyDescent="0.25">
      <c r="A1064" s="5" t="s">
        <v>2192</v>
      </c>
      <c r="B1064" s="5" t="s">
        <v>28</v>
      </c>
      <c r="C1064" s="5">
        <v>0</v>
      </c>
      <c r="D1064" s="5" t="s">
        <v>153</v>
      </c>
      <c r="E1064" s="5">
        <v>0</v>
      </c>
      <c r="F1064" s="5" t="s">
        <v>13044</v>
      </c>
      <c r="G1064" s="5">
        <v>2</v>
      </c>
      <c r="H1064" s="5">
        <v>2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 t="s">
        <v>13212</v>
      </c>
      <c r="O1064" s="5" t="s">
        <v>13212</v>
      </c>
      <c r="P1064" s="5" t="s">
        <v>13212</v>
      </c>
      <c r="Q1064" s="5" t="s">
        <v>13212</v>
      </c>
      <c r="R1064" s="5" t="s">
        <v>1476</v>
      </c>
      <c r="S1064" s="5">
        <v>1</v>
      </c>
      <c r="T1064" s="5">
        <v>2</v>
      </c>
      <c r="V1064" s="5" t="s">
        <v>13041</v>
      </c>
      <c r="X1064" s="5" t="s">
        <v>13662</v>
      </c>
      <c r="Y1064" s="5" t="s">
        <v>15326</v>
      </c>
      <c r="Z1064" s="5">
        <f t="shared" si="17"/>
        <v>1</v>
      </c>
    </row>
    <row r="1065" spans="1:26" x14ac:dyDescent="0.25">
      <c r="A1065" s="5" t="s">
        <v>2364</v>
      </c>
      <c r="B1065" s="5" t="s">
        <v>45</v>
      </c>
      <c r="C1065" s="5">
        <v>0</v>
      </c>
      <c r="D1065" s="5">
        <v>45</v>
      </c>
      <c r="E1065" s="5">
        <v>0</v>
      </c>
      <c r="F1065" s="5" t="s">
        <v>13050</v>
      </c>
      <c r="G1065" s="5">
        <v>2</v>
      </c>
      <c r="H1065" s="5">
        <v>2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 t="s">
        <v>13212</v>
      </c>
      <c r="O1065" s="5" t="s">
        <v>13212</v>
      </c>
      <c r="P1065" s="5" t="s">
        <v>13212</v>
      </c>
      <c r="Q1065" s="5" t="s">
        <v>13212</v>
      </c>
      <c r="R1065" s="5" t="s">
        <v>1476</v>
      </c>
      <c r="S1065" s="5">
        <v>1</v>
      </c>
      <c r="T1065" s="5">
        <v>1</v>
      </c>
      <c r="V1065" s="5" t="s">
        <v>13041</v>
      </c>
      <c r="X1065" s="5" t="s">
        <v>13662</v>
      </c>
      <c r="Y1065" s="5" t="s">
        <v>15327</v>
      </c>
      <c r="Z1065" s="5">
        <f t="shared" si="17"/>
        <v>1</v>
      </c>
    </row>
    <row r="1066" spans="1:26" x14ac:dyDescent="0.25">
      <c r="A1066" s="5" t="s">
        <v>2364</v>
      </c>
      <c r="B1066" s="5" t="s">
        <v>28</v>
      </c>
      <c r="C1066" s="5">
        <v>0</v>
      </c>
      <c r="D1066" s="5" t="s">
        <v>153</v>
      </c>
      <c r="E1066" s="5">
        <v>0</v>
      </c>
      <c r="F1066" s="5" t="s">
        <v>13044</v>
      </c>
      <c r="G1066" s="5">
        <v>2</v>
      </c>
      <c r="H1066" s="5">
        <v>2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 t="s">
        <v>13212</v>
      </c>
      <c r="O1066" s="5" t="s">
        <v>13212</v>
      </c>
      <c r="P1066" s="5" t="s">
        <v>13212</v>
      </c>
      <c r="Q1066" s="5" t="s">
        <v>13212</v>
      </c>
      <c r="R1066" s="5" t="s">
        <v>1476</v>
      </c>
      <c r="S1066" s="5">
        <v>1</v>
      </c>
      <c r="T1066" s="5">
        <v>2</v>
      </c>
      <c r="V1066" s="5" t="s">
        <v>13041</v>
      </c>
      <c r="X1066" s="5" t="s">
        <v>13662</v>
      </c>
      <c r="Y1066" s="5" t="s">
        <v>15328</v>
      </c>
      <c r="Z1066" s="5">
        <f t="shared" si="17"/>
        <v>1</v>
      </c>
    </row>
    <row r="1067" spans="1:26" x14ac:dyDescent="0.25">
      <c r="A1067" s="5" t="s">
        <v>1874</v>
      </c>
      <c r="B1067" s="5" t="s">
        <v>28</v>
      </c>
      <c r="C1067" s="5">
        <v>0</v>
      </c>
      <c r="D1067" s="5" t="s">
        <v>153</v>
      </c>
      <c r="E1067" s="5">
        <v>0</v>
      </c>
      <c r="F1067" s="5" t="s">
        <v>13044</v>
      </c>
      <c r="G1067" s="5">
        <v>2</v>
      </c>
      <c r="H1067" s="5">
        <v>2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 t="s">
        <v>13212</v>
      </c>
      <c r="O1067" s="5" t="s">
        <v>13212</v>
      </c>
      <c r="P1067" s="5" t="s">
        <v>13212</v>
      </c>
      <c r="Q1067" s="5" t="s">
        <v>13212</v>
      </c>
      <c r="R1067" s="5" t="s">
        <v>1476</v>
      </c>
      <c r="S1067" s="5">
        <v>1</v>
      </c>
      <c r="T1067" s="5">
        <v>2</v>
      </c>
      <c r="V1067" s="5" t="s">
        <v>13041</v>
      </c>
      <c r="X1067" s="5" t="s">
        <v>13662</v>
      </c>
      <c r="Y1067" s="5" t="s">
        <v>15329</v>
      </c>
      <c r="Z1067" s="5">
        <f t="shared" si="17"/>
        <v>1</v>
      </c>
    </row>
    <row r="1068" spans="1:26" x14ac:dyDescent="0.25">
      <c r="A1068" s="5" t="s">
        <v>1884</v>
      </c>
      <c r="B1068" s="5" t="s">
        <v>28</v>
      </c>
      <c r="C1068" s="5">
        <v>0</v>
      </c>
      <c r="D1068" s="5" t="s">
        <v>153</v>
      </c>
      <c r="E1068" s="5">
        <v>0</v>
      </c>
      <c r="F1068" s="5" t="s">
        <v>13044</v>
      </c>
      <c r="G1068" s="5">
        <v>2</v>
      </c>
      <c r="H1068" s="5">
        <v>2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 t="s">
        <v>13212</v>
      </c>
      <c r="O1068" s="5" t="s">
        <v>13212</v>
      </c>
      <c r="P1068" s="5" t="s">
        <v>13212</v>
      </c>
      <c r="Q1068" s="5" t="s">
        <v>13212</v>
      </c>
      <c r="R1068" s="5" t="s">
        <v>1476</v>
      </c>
      <c r="S1068" s="5">
        <v>1</v>
      </c>
      <c r="T1068" s="5">
        <v>2</v>
      </c>
      <c r="V1068" s="5" t="s">
        <v>13041</v>
      </c>
      <c r="X1068" s="5" t="s">
        <v>13662</v>
      </c>
      <c r="Y1068" s="5" t="s">
        <v>15330</v>
      </c>
      <c r="Z1068" s="5">
        <f t="shared" si="17"/>
        <v>1</v>
      </c>
    </row>
    <row r="1069" spans="1:26" x14ac:dyDescent="0.25">
      <c r="A1069" s="5" t="s">
        <v>1944</v>
      </c>
      <c r="B1069" s="5" t="s">
        <v>28</v>
      </c>
      <c r="C1069" s="5">
        <v>0</v>
      </c>
      <c r="D1069" s="5">
        <v>80</v>
      </c>
      <c r="E1069" s="5">
        <v>0</v>
      </c>
      <c r="F1069" s="5" t="s">
        <v>1796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 t="s">
        <v>13212</v>
      </c>
      <c r="O1069" s="5" t="s">
        <v>13212</v>
      </c>
      <c r="P1069" s="5" t="s">
        <v>13212</v>
      </c>
      <c r="Q1069" s="5" t="s">
        <v>13212</v>
      </c>
      <c r="R1069" s="5" t="s">
        <v>1476</v>
      </c>
      <c r="S1069" s="5">
        <v>1</v>
      </c>
      <c r="T1069" s="5">
        <v>2</v>
      </c>
      <c r="V1069" s="5" t="s">
        <v>13041</v>
      </c>
      <c r="X1069" s="5" t="s">
        <v>13662</v>
      </c>
      <c r="Y1069" s="5" t="s">
        <v>15331</v>
      </c>
      <c r="Z1069" s="5">
        <f t="shared" si="17"/>
        <v>1</v>
      </c>
    </row>
    <row r="1070" spans="1:26" x14ac:dyDescent="0.25">
      <c r="A1070" s="5" t="s">
        <v>716</v>
      </c>
      <c r="B1070" s="5" t="s">
        <v>28</v>
      </c>
      <c r="C1070" s="5">
        <v>0</v>
      </c>
      <c r="D1070" s="5">
        <v>60</v>
      </c>
      <c r="E1070" s="5">
        <v>0</v>
      </c>
      <c r="F1070" s="5" t="s">
        <v>13044</v>
      </c>
      <c r="G1070" s="5">
        <v>2</v>
      </c>
      <c r="H1070" s="5">
        <v>2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 t="s">
        <v>13212</v>
      </c>
      <c r="O1070" s="5" t="s">
        <v>13212</v>
      </c>
      <c r="P1070" s="5" t="s">
        <v>13212</v>
      </c>
      <c r="Q1070" s="5" t="s">
        <v>13212</v>
      </c>
      <c r="R1070" s="5" t="s">
        <v>1476</v>
      </c>
      <c r="S1070" s="5">
        <v>1</v>
      </c>
      <c r="T1070" s="5">
        <v>2</v>
      </c>
      <c r="V1070" s="5" t="s">
        <v>13041</v>
      </c>
      <c r="X1070" s="5" t="s">
        <v>13662</v>
      </c>
      <c r="Y1070" s="5" t="s">
        <v>15332</v>
      </c>
      <c r="Z1070" s="5">
        <f t="shared" si="17"/>
        <v>1</v>
      </c>
    </row>
    <row r="1071" spans="1:26" x14ac:dyDescent="0.25">
      <c r="A1071" s="5" t="s">
        <v>714</v>
      </c>
      <c r="B1071" s="5" t="s">
        <v>28</v>
      </c>
      <c r="C1071" s="5">
        <v>0</v>
      </c>
      <c r="D1071" s="5">
        <v>60</v>
      </c>
      <c r="E1071" s="5">
        <v>0</v>
      </c>
      <c r="F1071" s="5" t="s">
        <v>13044</v>
      </c>
      <c r="G1071" s="5">
        <v>2</v>
      </c>
      <c r="H1071" s="5">
        <v>2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 t="s">
        <v>13212</v>
      </c>
      <c r="O1071" s="5" t="s">
        <v>13212</v>
      </c>
      <c r="P1071" s="5" t="s">
        <v>13212</v>
      </c>
      <c r="Q1071" s="5" t="s">
        <v>13212</v>
      </c>
      <c r="R1071" s="5" t="s">
        <v>30</v>
      </c>
      <c r="S1071" s="5">
        <v>1</v>
      </c>
      <c r="T1071" s="5">
        <v>2</v>
      </c>
      <c r="U1071" s="5" t="s">
        <v>14279</v>
      </c>
      <c r="V1071" s="5" t="s">
        <v>13041</v>
      </c>
      <c r="X1071" s="5" t="s">
        <v>13662</v>
      </c>
      <c r="Y1071" s="5" t="s">
        <v>15333</v>
      </c>
      <c r="Z1071" s="5">
        <f t="shared" si="17"/>
        <v>1</v>
      </c>
    </row>
    <row r="1072" spans="1:26" x14ac:dyDescent="0.25">
      <c r="A1072" s="5" t="s">
        <v>2567</v>
      </c>
      <c r="B1072" s="5" t="s">
        <v>45</v>
      </c>
      <c r="C1072" s="5">
        <v>0</v>
      </c>
      <c r="D1072" s="5">
        <v>80</v>
      </c>
      <c r="E1072" s="5">
        <v>0</v>
      </c>
      <c r="F1072" s="5" t="s">
        <v>1796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 t="s">
        <v>13212</v>
      </c>
      <c r="O1072" s="5" t="s">
        <v>13212</v>
      </c>
      <c r="P1072" s="5" t="s">
        <v>13212</v>
      </c>
      <c r="Q1072" s="5" t="s">
        <v>13212</v>
      </c>
      <c r="R1072" s="5" t="s">
        <v>1476</v>
      </c>
      <c r="S1072" s="5">
        <v>1</v>
      </c>
      <c r="T1072" s="5">
        <v>1</v>
      </c>
      <c r="V1072" s="5" t="s">
        <v>13041</v>
      </c>
      <c r="X1072" s="5" t="s">
        <v>13662</v>
      </c>
      <c r="Y1072" s="5" t="s">
        <v>15334</v>
      </c>
      <c r="Z1072" s="5">
        <f t="shared" si="17"/>
        <v>1</v>
      </c>
    </row>
    <row r="1073" spans="1:26" x14ac:dyDescent="0.25">
      <c r="A1073" s="5" t="s">
        <v>1858</v>
      </c>
      <c r="B1073" s="5" t="s">
        <v>28</v>
      </c>
      <c r="C1073" s="5">
        <v>0</v>
      </c>
      <c r="D1073" s="5">
        <v>80</v>
      </c>
      <c r="E1073" s="5">
        <v>0</v>
      </c>
      <c r="F1073" s="5" t="s">
        <v>1796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 t="s">
        <v>13212</v>
      </c>
      <c r="O1073" s="5" t="s">
        <v>13212</v>
      </c>
      <c r="P1073" s="5" t="s">
        <v>13212</v>
      </c>
      <c r="Q1073" s="5" t="s">
        <v>13212</v>
      </c>
      <c r="R1073" s="5" t="s">
        <v>1476</v>
      </c>
      <c r="S1073" s="5">
        <v>1</v>
      </c>
      <c r="T1073" s="5">
        <v>2</v>
      </c>
      <c r="V1073" s="5" t="s">
        <v>13041</v>
      </c>
      <c r="X1073" s="5" t="s">
        <v>13662</v>
      </c>
      <c r="Y1073" s="5" t="s">
        <v>15335</v>
      </c>
      <c r="Z1073" s="5">
        <f t="shared" si="17"/>
        <v>1</v>
      </c>
    </row>
    <row r="1074" spans="1:26" x14ac:dyDescent="0.25">
      <c r="A1074" s="5" t="s">
        <v>1843</v>
      </c>
      <c r="B1074" s="5" t="s">
        <v>45</v>
      </c>
      <c r="C1074" s="5">
        <v>0</v>
      </c>
      <c r="D1074" s="5">
        <v>80</v>
      </c>
      <c r="E1074" s="5">
        <v>0</v>
      </c>
      <c r="F1074" s="5" t="s">
        <v>1796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 t="s">
        <v>13212</v>
      </c>
      <c r="O1074" s="5" t="s">
        <v>13212</v>
      </c>
      <c r="P1074" s="5" t="s">
        <v>13212</v>
      </c>
      <c r="Q1074" s="5" t="s">
        <v>13212</v>
      </c>
      <c r="R1074" s="5" t="s">
        <v>1476</v>
      </c>
      <c r="S1074" s="5">
        <v>1</v>
      </c>
      <c r="T1074" s="5">
        <v>1</v>
      </c>
      <c r="V1074" s="5" t="s">
        <v>13041</v>
      </c>
      <c r="X1074" s="5" t="s">
        <v>13662</v>
      </c>
      <c r="Y1074" s="5" t="s">
        <v>15336</v>
      </c>
      <c r="Z1074" s="5">
        <f t="shared" si="17"/>
        <v>1</v>
      </c>
    </row>
    <row r="1075" spans="1:26" x14ac:dyDescent="0.25">
      <c r="A1075" s="5" t="s">
        <v>1843</v>
      </c>
      <c r="B1075" s="5" t="s">
        <v>28</v>
      </c>
      <c r="C1075" s="5">
        <v>0</v>
      </c>
      <c r="D1075" s="5">
        <v>80</v>
      </c>
      <c r="E1075" s="5">
        <v>0</v>
      </c>
      <c r="F1075" s="5" t="s">
        <v>1796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 t="s">
        <v>13212</v>
      </c>
      <c r="O1075" s="5" t="s">
        <v>13212</v>
      </c>
      <c r="P1075" s="5" t="s">
        <v>13212</v>
      </c>
      <c r="Q1075" s="5" t="s">
        <v>13212</v>
      </c>
      <c r="R1075" s="5" t="s">
        <v>1476</v>
      </c>
      <c r="S1075" s="5">
        <v>1</v>
      </c>
      <c r="T1075" s="5">
        <v>2</v>
      </c>
      <c r="V1075" s="5" t="s">
        <v>13041</v>
      </c>
      <c r="X1075" s="5" t="s">
        <v>13662</v>
      </c>
      <c r="Y1075" s="5" t="s">
        <v>15337</v>
      </c>
      <c r="Z1075" s="5">
        <f t="shared" si="17"/>
        <v>1</v>
      </c>
    </row>
    <row r="1076" spans="1:26" x14ac:dyDescent="0.25">
      <c r="A1076" s="5" t="s">
        <v>254</v>
      </c>
      <c r="B1076" s="5" t="s">
        <v>45</v>
      </c>
      <c r="C1076" s="5">
        <v>0</v>
      </c>
      <c r="D1076" s="5">
        <v>45</v>
      </c>
      <c r="E1076" s="5">
        <v>0</v>
      </c>
      <c r="F1076" s="5" t="s">
        <v>13050</v>
      </c>
      <c r="G1076" s="5">
        <v>2</v>
      </c>
      <c r="H1076" s="5">
        <v>2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 t="s">
        <v>13212</v>
      </c>
      <c r="O1076" s="5" t="s">
        <v>13212</v>
      </c>
      <c r="P1076" s="5" t="s">
        <v>13212</v>
      </c>
      <c r="Q1076" s="5" t="s">
        <v>13212</v>
      </c>
      <c r="R1076" s="5" t="s">
        <v>1476</v>
      </c>
      <c r="S1076" s="5">
        <v>1</v>
      </c>
      <c r="T1076" s="5">
        <v>1</v>
      </c>
      <c r="V1076" s="5" t="s">
        <v>13041</v>
      </c>
      <c r="X1076" s="5" t="s">
        <v>13662</v>
      </c>
      <c r="Y1076" s="5" t="s">
        <v>15338</v>
      </c>
      <c r="Z1076" s="5">
        <f t="shared" si="17"/>
        <v>1</v>
      </c>
    </row>
    <row r="1077" spans="1:26" x14ac:dyDescent="0.25">
      <c r="A1077" s="5" t="s">
        <v>252</v>
      </c>
      <c r="B1077" s="5" t="s">
        <v>45</v>
      </c>
      <c r="C1077" s="5">
        <v>0</v>
      </c>
      <c r="D1077" s="5">
        <v>45</v>
      </c>
      <c r="E1077" s="5">
        <v>0</v>
      </c>
      <c r="F1077" s="5" t="s">
        <v>15178</v>
      </c>
      <c r="G1077" s="5">
        <v>2</v>
      </c>
      <c r="H1077" s="5">
        <v>2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 t="s">
        <v>13212</v>
      </c>
      <c r="O1077" s="5" t="s">
        <v>13212</v>
      </c>
      <c r="P1077" s="5" t="s">
        <v>13212</v>
      </c>
      <c r="Q1077" s="5" t="s">
        <v>13212</v>
      </c>
      <c r="R1077" s="5" t="s">
        <v>30</v>
      </c>
      <c r="S1077" s="5">
        <v>1</v>
      </c>
      <c r="T1077" s="5">
        <v>1</v>
      </c>
      <c r="U1077" s="5" t="s">
        <v>14279</v>
      </c>
      <c r="V1077" s="5" t="s">
        <v>13041</v>
      </c>
      <c r="X1077" s="5" t="s">
        <v>13662</v>
      </c>
      <c r="Y1077" s="5" t="s">
        <v>15339</v>
      </c>
      <c r="Z1077" s="5">
        <f t="shared" si="17"/>
        <v>1</v>
      </c>
    </row>
    <row r="1078" spans="1:26" x14ac:dyDescent="0.25">
      <c r="A1078" s="5" t="s">
        <v>2153</v>
      </c>
      <c r="B1078" s="5" t="s">
        <v>45</v>
      </c>
      <c r="C1078" s="5">
        <v>0</v>
      </c>
      <c r="D1078" s="5">
        <v>45</v>
      </c>
      <c r="E1078" s="5">
        <v>0</v>
      </c>
      <c r="F1078" s="5" t="s">
        <v>13050</v>
      </c>
      <c r="G1078" s="5">
        <v>2</v>
      </c>
      <c r="H1078" s="5">
        <v>2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 t="s">
        <v>13212</v>
      </c>
      <c r="O1078" s="5" t="s">
        <v>13212</v>
      </c>
      <c r="P1078" s="5" t="s">
        <v>13212</v>
      </c>
      <c r="Q1078" s="5" t="s">
        <v>13212</v>
      </c>
      <c r="R1078" s="5" t="s">
        <v>1476</v>
      </c>
      <c r="S1078" s="5">
        <v>1</v>
      </c>
      <c r="T1078" s="5">
        <v>1</v>
      </c>
      <c r="V1078" s="5" t="s">
        <v>13041</v>
      </c>
      <c r="X1078" s="5" t="s">
        <v>13662</v>
      </c>
      <c r="Y1078" s="5" t="s">
        <v>15340</v>
      </c>
      <c r="Z1078" s="5">
        <f t="shared" si="17"/>
        <v>1</v>
      </c>
    </row>
    <row r="1079" spans="1:26" x14ac:dyDescent="0.25">
      <c r="A1079" s="5" t="s">
        <v>563</v>
      </c>
      <c r="B1079" s="5" t="s">
        <v>45</v>
      </c>
      <c r="C1079" s="5">
        <v>0</v>
      </c>
      <c r="D1079" s="5">
        <v>45</v>
      </c>
      <c r="E1079" s="5">
        <v>0</v>
      </c>
      <c r="F1079" s="5" t="s">
        <v>13050</v>
      </c>
      <c r="G1079" s="5">
        <v>2</v>
      </c>
      <c r="H1079" s="5">
        <v>2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 t="s">
        <v>13212</v>
      </c>
      <c r="O1079" s="5" t="s">
        <v>13212</v>
      </c>
      <c r="P1079" s="5" t="s">
        <v>13212</v>
      </c>
      <c r="Q1079" s="5" t="s">
        <v>13212</v>
      </c>
      <c r="R1079" s="5" t="s">
        <v>1476</v>
      </c>
      <c r="S1079" s="5">
        <v>1</v>
      </c>
      <c r="T1079" s="5">
        <v>1</v>
      </c>
      <c r="V1079" s="5" t="s">
        <v>13041</v>
      </c>
      <c r="X1079" s="5" t="s">
        <v>13662</v>
      </c>
      <c r="Y1079" s="5" t="s">
        <v>15341</v>
      </c>
      <c r="Z1079" s="5">
        <f t="shared" si="17"/>
        <v>1</v>
      </c>
    </row>
    <row r="1080" spans="1:26" x14ac:dyDescent="0.25">
      <c r="A1080" s="5" t="s">
        <v>561</v>
      </c>
      <c r="B1080" s="5" t="s">
        <v>45</v>
      </c>
      <c r="C1080" s="5">
        <v>0</v>
      </c>
      <c r="D1080" s="5">
        <v>45</v>
      </c>
      <c r="E1080" s="5">
        <v>0</v>
      </c>
      <c r="F1080" s="5" t="s">
        <v>15178</v>
      </c>
      <c r="G1080" s="5">
        <v>2</v>
      </c>
      <c r="H1080" s="5">
        <v>2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 t="s">
        <v>13212</v>
      </c>
      <c r="O1080" s="5" t="s">
        <v>13212</v>
      </c>
      <c r="P1080" s="5" t="s">
        <v>13212</v>
      </c>
      <c r="Q1080" s="5" t="s">
        <v>13212</v>
      </c>
      <c r="R1080" s="5" t="s">
        <v>30</v>
      </c>
      <c r="S1080" s="5">
        <v>1</v>
      </c>
      <c r="T1080" s="5">
        <v>1</v>
      </c>
      <c r="U1080" s="5" t="s">
        <v>14279</v>
      </c>
      <c r="V1080" s="5" t="s">
        <v>13041</v>
      </c>
      <c r="X1080" s="5" t="s">
        <v>13662</v>
      </c>
      <c r="Y1080" s="5" t="s">
        <v>15342</v>
      </c>
      <c r="Z1080" s="5">
        <f t="shared" si="17"/>
        <v>1</v>
      </c>
    </row>
    <row r="1081" spans="1:26" x14ac:dyDescent="0.25">
      <c r="A1081" s="5" t="s">
        <v>402</v>
      </c>
      <c r="B1081" s="5" t="s">
        <v>45</v>
      </c>
      <c r="C1081" s="5">
        <v>0</v>
      </c>
      <c r="D1081" s="5">
        <v>45</v>
      </c>
      <c r="E1081" s="5">
        <v>0</v>
      </c>
      <c r="F1081" s="5" t="s">
        <v>13050</v>
      </c>
      <c r="G1081" s="5">
        <v>2</v>
      </c>
      <c r="H1081" s="5">
        <v>2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 t="s">
        <v>13212</v>
      </c>
      <c r="O1081" s="5" t="s">
        <v>13212</v>
      </c>
      <c r="P1081" s="5" t="s">
        <v>13212</v>
      </c>
      <c r="Q1081" s="5" t="s">
        <v>13212</v>
      </c>
      <c r="R1081" s="5" t="s">
        <v>1476</v>
      </c>
      <c r="S1081" s="5">
        <v>1</v>
      </c>
      <c r="T1081" s="5">
        <v>1</v>
      </c>
      <c r="V1081" s="5" t="s">
        <v>13041</v>
      </c>
      <c r="X1081" s="5" t="s">
        <v>13662</v>
      </c>
      <c r="Y1081" s="5" t="s">
        <v>15343</v>
      </c>
      <c r="Z1081" s="5">
        <f t="shared" si="17"/>
        <v>1</v>
      </c>
    </row>
    <row r="1082" spans="1:26" x14ac:dyDescent="0.25">
      <c r="A1082" s="5" t="s">
        <v>400</v>
      </c>
      <c r="B1082" s="5" t="s">
        <v>45</v>
      </c>
      <c r="C1082" s="5">
        <v>0</v>
      </c>
      <c r="D1082" s="5">
        <v>45</v>
      </c>
      <c r="E1082" s="5">
        <v>0</v>
      </c>
      <c r="F1082" s="5" t="s">
        <v>15178</v>
      </c>
      <c r="G1082" s="5">
        <v>2</v>
      </c>
      <c r="H1082" s="5">
        <v>2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 t="s">
        <v>13212</v>
      </c>
      <c r="O1082" s="5" t="s">
        <v>13212</v>
      </c>
      <c r="P1082" s="5" t="s">
        <v>13212</v>
      </c>
      <c r="Q1082" s="5" t="s">
        <v>13212</v>
      </c>
      <c r="R1082" s="5" t="s">
        <v>30</v>
      </c>
      <c r="S1082" s="5">
        <v>1</v>
      </c>
      <c r="T1082" s="5">
        <v>1</v>
      </c>
      <c r="U1082" s="5" t="s">
        <v>14279</v>
      </c>
      <c r="V1082" s="5" t="s">
        <v>13041</v>
      </c>
      <c r="X1082" s="5" t="s">
        <v>13662</v>
      </c>
      <c r="Y1082" s="5" t="s">
        <v>15344</v>
      </c>
      <c r="Z1082" s="5">
        <f t="shared" si="17"/>
        <v>1</v>
      </c>
    </row>
    <row r="1083" spans="1:26" x14ac:dyDescent="0.25">
      <c r="A1083" s="5" t="s">
        <v>2149</v>
      </c>
      <c r="B1083" s="5" t="s">
        <v>45</v>
      </c>
      <c r="C1083" s="5">
        <v>0</v>
      </c>
      <c r="D1083" s="5">
        <v>45</v>
      </c>
      <c r="E1083" s="5">
        <v>0</v>
      </c>
      <c r="F1083" s="5" t="s">
        <v>13050</v>
      </c>
      <c r="G1083" s="5">
        <v>2</v>
      </c>
      <c r="H1083" s="5">
        <v>2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 t="s">
        <v>13212</v>
      </c>
      <c r="O1083" s="5" t="s">
        <v>13212</v>
      </c>
      <c r="P1083" s="5" t="s">
        <v>13212</v>
      </c>
      <c r="Q1083" s="5" t="s">
        <v>13212</v>
      </c>
      <c r="R1083" s="5" t="s">
        <v>1476</v>
      </c>
      <c r="S1083" s="5">
        <v>1</v>
      </c>
      <c r="T1083" s="5">
        <v>1</v>
      </c>
      <c r="V1083" s="5" t="s">
        <v>13041</v>
      </c>
      <c r="X1083" s="5" t="s">
        <v>13662</v>
      </c>
      <c r="Y1083" s="5" t="s">
        <v>15345</v>
      </c>
      <c r="Z1083" s="5">
        <f t="shared" si="17"/>
        <v>1</v>
      </c>
    </row>
    <row r="1084" spans="1:26" x14ac:dyDescent="0.25">
      <c r="A1084" s="5" t="s">
        <v>652</v>
      </c>
      <c r="B1084" s="5" t="s">
        <v>45</v>
      </c>
      <c r="C1084" s="5">
        <v>0</v>
      </c>
      <c r="D1084" s="5">
        <v>45</v>
      </c>
      <c r="E1084" s="5">
        <v>0</v>
      </c>
      <c r="F1084" s="5" t="s">
        <v>13050</v>
      </c>
      <c r="G1084" s="5">
        <v>2</v>
      </c>
      <c r="H1084" s="5">
        <v>2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 t="s">
        <v>13212</v>
      </c>
      <c r="O1084" s="5" t="s">
        <v>13212</v>
      </c>
      <c r="P1084" s="5" t="s">
        <v>13212</v>
      </c>
      <c r="Q1084" s="5" t="s">
        <v>13212</v>
      </c>
      <c r="R1084" s="5" t="s">
        <v>1476</v>
      </c>
      <c r="S1084" s="5">
        <v>1</v>
      </c>
      <c r="T1084" s="5">
        <v>1</v>
      </c>
      <c r="V1084" s="5" t="s">
        <v>13041</v>
      </c>
      <c r="X1084" s="5" t="s">
        <v>13662</v>
      </c>
      <c r="Y1084" s="5" t="s">
        <v>15346</v>
      </c>
      <c r="Z1084" s="5">
        <f t="shared" si="17"/>
        <v>1</v>
      </c>
    </row>
    <row r="1085" spans="1:26" x14ac:dyDescent="0.25">
      <c r="A1085" s="5" t="s">
        <v>650</v>
      </c>
      <c r="B1085" s="5" t="s">
        <v>45</v>
      </c>
      <c r="C1085" s="5">
        <v>0</v>
      </c>
      <c r="D1085" s="5">
        <v>45</v>
      </c>
      <c r="E1085" s="5">
        <v>0</v>
      </c>
      <c r="F1085" s="5" t="s">
        <v>15178</v>
      </c>
      <c r="G1085" s="5">
        <v>2</v>
      </c>
      <c r="H1085" s="5">
        <v>2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 t="s">
        <v>13212</v>
      </c>
      <c r="O1085" s="5" t="s">
        <v>13212</v>
      </c>
      <c r="P1085" s="5" t="s">
        <v>13212</v>
      </c>
      <c r="Q1085" s="5" t="s">
        <v>13212</v>
      </c>
      <c r="R1085" s="5" t="s">
        <v>30</v>
      </c>
      <c r="S1085" s="5">
        <v>1</v>
      </c>
      <c r="T1085" s="5">
        <v>1</v>
      </c>
      <c r="U1085" s="5" t="s">
        <v>14279</v>
      </c>
      <c r="V1085" s="5" t="s">
        <v>13041</v>
      </c>
      <c r="X1085" s="5" t="s">
        <v>13662</v>
      </c>
      <c r="Y1085" s="5" t="s">
        <v>15347</v>
      </c>
      <c r="Z1085" s="5">
        <f t="shared" si="17"/>
        <v>1</v>
      </c>
    </row>
    <row r="1086" spans="1:26" x14ac:dyDescent="0.25">
      <c r="A1086" s="5" t="s">
        <v>327</v>
      </c>
      <c r="B1086" s="5" t="s">
        <v>45</v>
      </c>
      <c r="C1086" s="5">
        <v>0</v>
      </c>
      <c r="D1086" s="5">
        <v>45</v>
      </c>
      <c r="E1086" s="5">
        <v>0</v>
      </c>
      <c r="F1086" s="5" t="s">
        <v>13050</v>
      </c>
      <c r="G1086" s="5">
        <v>2</v>
      </c>
      <c r="H1086" s="5">
        <v>2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 t="s">
        <v>13212</v>
      </c>
      <c r="O1086" s="5" t="s">
        <v>13212</v>
      </c>
      <c r="P1086" s="5" t="s">
        <v>13212</v>
      </c>
      <c r="Q1086" s="5" t="s">
        <v>13212</v>
      </c>
      <c r="R1086" s="5" t="s">
        <v>1476</v>
      </c>
      <c r="S1086" s="5">
        <v>1</v>
      </c>
      <c r="T1086" s="5">
        <v>1</v>
      </c>
      <c r="V1086" s="5" t="s">
        <v>13041</v>
      </c>
      <c r="X1086" s="5" t="s">
        <v>13662</v>
      </c>
      <c r="Y1086" s="5" t="s">
        <v>15348</v>
      </c>
      <c r="Z1086" s="5">
        <f t="shared" si="17"/>
        <v>1</v>
      </c>
    </row>
    <row r="1087" spans="1:26" x14ac:dyDescent="0.25">
      <c r="A1087" s="5" t="s">
        <v>325</v>
      </c>
      <c r="B1087" s="5" t="s">
        <v>45</v>
      </c>
      <c r="C1087" s="5">
        <v>0</v>
      </c>
      <c r="D1087" s="5">
        <v>45</v>
      </c>
      <c r="E1087" s="5">
        <v>0</v>
      </c>
      <c r="F1087" s="5" t="s">
        <v>13050</v>
      </c>
      <c r="G1087" s="5">
        <v>2</v>
      </c>
      <c r="H1087" s="5">
        <v>2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 t="s">
        <v>13212</v>
      </c>
      <c r="O1087" s="5" t="s">
        <v>13212</v>
      </c>
      <c r="P1087" s="5" t="s">
        <v>13212</v>
      </c>
      <c r="Q1087" s="5" t="s">
        <v>13212</v>
      </c>
      <c r="R1087" s="5" t="s">
        <v>30</v>
      </c>
      <c r="S1087" s="5">
        <v>1</v>
      </c>
      <c r="T1087" s="5">
        <v>1</v>
      </c>
      <c r="V1087" s="5" t="s">
        <v>13041</v>
      </c>
      <c r="X1087" s="5" t="s">
        <v>13662</v>
      </c>
      <c r="Y1087" s="5" t="s">
        <v>15349</v>
      </c>
      <c r="Z1087" s="5">
        <f t="shared" si="17"/>
        <v>1</v>
      </c>
    </row>
    <row r="1088" spans="1:26" x14ac:dyDescent="0.25">
      <c r="A1088" s="5" t="s">
        <v>518</v>
      </c>
      <c r="B1088" s="5" t="s">
        <v>45</v>
      </c>
      <c r="C1088" s="5">
        <v>0</v>
      </c>
      <c r="D1088" s="5">
        <v>45</v>
      </c>
      <c r="E1088" s="5">
        <v>0</v>
      </c>
      <c r="F1088" s="5" t="s">
        <v>13050</v>
      </c>
      <c r="G1088" s="5">
        <v>2</v>
      </c>
      <c r="H1088" s="5">
        <v>2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 t="s">
        <v>13212</v>
      </c>
      <c r="O1088" s="5" t="s">
        <v>13212</v>
      </c>
      <c r="P1088" s="5" t="s">
        <v>13212</v>
      </c>
      <c r="Q1088" s="5" t="s">
        <v>13212</v>
      </c>
      <c r="R1088" s="5" t="s">
        <v>1476</v>
      </c>
      <c r="S1088" s="5">
        <v>1</v>
      </c>
      <c r="T1088" s="5">
        <v>1</v>
      </c>
      <c r="V1088" s="5" t="s">
        <v>13041</v>
      </c>
      <c r="X1088" s="5" t="s">
        <v>13662</v>
      </c>
      <c r="Y1088" s="5" t="s">
        <v>15350</v>
      </c>
      <c r="Z1088" s="5">
        <f t="shared" si="17"/>
        <v>1</v>
      </c>
    </row>
    <row r="1089" spans="1:26" x14ac:dyDescent="0.25">
      <c r="A1089" s="5" t="s">
        <v>518</v>
      </c>
      <c r="B1089" s="5" t="s">
        <v>28</v>
      </c>
      <c r="C1089" s="5">
        <v>0</v>
      </c>
      <c r="D1089" s="5" t="s">
        <v>153</v>
      </c>
      <c r="E1089" s="5">
        <v>0</v>
      </c>
      <c r="F1089" s="5" t="s">
        <v>13044</v>
      </c>
      <c r="G1089" s="5">
        <v>2</v>
      </c>
      <c r="H1089" s="5">
        <v>2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 t="s">
        <v>13212</v>
      </c>
      <c r="O1089" s="5" t="s">
        <v>13212</v>
      </c>
      <c r="P1089" s="5" t="s">
        <v>13212</v>
      </c>
      <c r="Q1089" s="5" t="s">
        <v>13212</v>
      </c>
      <c r="R1089" s="5" t="s">
        <v>1476</v>
      </c>
      <c r="S1089" s="5">
        <v>1</v>
      </c>
      <c r="T1089" s="5">
        <v>2</v>
      </c>
      <c r="V1089" s="5" t="s">
        <v>13041</v>
      </c>
      <c r="X1089" s="5" t="s">
        <v>13662</v>
      </c>
      <c r="Y1089" s="5" t="s">
        <v>15351</v>
      </c>
      <c r="Z1089" s="5">
        <f t="shared" si="17"/>
        <v>1</v>
      </c>
    </row>
    <row r="1090" spans="1:26" x14ac:dyDescent="0.25">
      <c r="A1090" s="5" t="s">
        <v>516</v>
      </c>
      <c r="B1090" s="5" t="s">
        <v>45</v>
      </c>
      <c r="C1090" s="5">
        <v>0</v>
      </c>
      <c r="D1090" s="5">
        <v>45</v>
      </c>
      <c r="E1090" s="5">
        <v>0</v>
      </c>
      <c r="F1090" s="5" t="s">
        <v>13050</v>
      </c>
      <c r="G1090" s="5">
        <v>2</v>
      </c>
      <c r="H1090" s="5">
        <v>2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 t="s">
        <v>13212</v>
      </c>
      <c r="O1090" s="5" t="s">
        <v>13212</v>
      </c>
      <c r="P1090" s="5" t="s">
        <v>13212</v>
      </c>
      <c r="Q1090" s="5" t="s">
        <v>13212</v>
      </c>
      <c r="R1090" s="5" t="s">
        <v>30</v>
      </c>
      <c r="S1090" s="5">
        <v>1</v>
      </c>
      <c r="T1090" s="5">
        <v>1</v>
      </c>
      <c r="U1090" s="5" t="s">
        <v>14279</v>
      </c>
      <c r="V1090" s="5" t="s">
        <v>13041</v>
      </c>
      <c r="X1090" s="5" t="s">
        <v>13662</v>
      </c>
      <c r="Y1090" s="5" t="s">
        <v>15352</v>
      </c>
      <c r="Z1090" s="5">
        <f t="shared" ref="Z1090:Z1153" si="18">COUNTIF(Y:Y,Y1090)</f>
        <v>1</v>
      </c>
    </row>
    <row r="1091" spans="1:26" x14ac:dyDescent="0.25">
      <c r="A1091" s="5" t="s">
        <v>516</v>
      </c>
      <c r="B1091" s="5" t="s">
        <v>28</v>
      </c>
      <c r="C1091" s="5">
        <v>0</v>
      </c>
      <c r="D1091" s="5" t="s">
        <v>153</v>
      </c>
      <c r="E1091" s="5">
        <v>0</v>
      </c>
      <c r="F1091" s="5" t="s">
        <v>13044</v>
      </c>
      <c r="G1091" s="5">
        <v>2</v>
      </c>
      <c r="H1091" s="5">
        <v>2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 t="s">
        <v>13212</v>
      </c>
      <c r="O1091" s="5" t="s">
        <v>13212</v>
      </c>
      <c r="P1091" s="5" t="s">
        <v>13212</v>
      </c>
      <c r="Q1091" s="5" t="s">
        <v>13212</v>
      </c>
      <c r="R1091" s="5" t="s">
        <v>30</v>
      </c>
      <c r="S1091" s="5">
        <v>1</v>
      </c>
      <c r="T1091" s="5">
        <v>2</v>
      </c>
      <c r="U1091" s="5" t="s">
        <v>14279</v>
      </c>
      <c r="V1091" s="5" t="s">
        <v>13041</v>
      </c>
      <c r="X1091" s="5" t="s">
        <v>13662</v>
      </c>
      <c r="Y1091" s="5" t="s">
        <v>15353</v>
      </c>
      <c r="Z1091" s="5">
        <f t="shared" si="18"/>
        <v>1</v>
      </c>
    </row>
    <row r="1092" spans="1:26" x14ac:dyDescent="0.25">
      <c r="A1092" s="5" t="s">
        <v>513</v>
      </c>
      <c r="B1092" s="5" t="s">
        <v>45</v>
      </c>
      <c r="C1092" s="5">
        <v>0</v>
      </c>
      <c r="D1092" s="5">
        <v>45</v>
      </c>
      <c r="E1092" s="5">
        <v>0</v>
      </c>
      <c r="F1092" s="5" t="s">
        <v>46</v>
      </c>
      <c r="G1092" s="5">
        <v>2</v>
      </c>
      <c r="H1092" s="5">
        <v>2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 t="s">
        <v>13212</v>
      </c>
      <c r="O1092" s="5" t="s">
        <v>13212</v>
      </c>
      <c r="P1092" s="5" t="s">
        <v>13212</v>
      </c>
      <c r="Q1092" s="5" t="s">
        <v>13212</v>
      </c>
      <c r="R1092" s="5" t="s">
        <v>1476</v>
      </c>
      <c r="S1092" s="5">
        <v>1</v>
      </c>
      <c r="T1092" s="5">
        <v>1</v>
      </c>
      <c r="V1092" s="5" t="s">
        <v>13041</v>
      </c>
      <c r="X1092" s="5" t="s">
        <v>13662</v>
      </c>
      <c r="Y1092" s="5" t="s">
        <v>15354</v>
      </c>
      <c r="Z1092" s="5">
        <f t="shared" si="18"/>
        <v>1</v>
      </c>
    </row>
    <row r="1093" spans="1:26" x14ac:dyDescent="0.25">
      <c r="A1093" s="5" t="s">
        <v>513</v>
      </c>
      <c r="B1093" s="5" t="s">
        <v>69</v>
      </c>
      <c r="C1093" s="5">
        <v>0</v>
      </c>
      <c r="D1093" s="5">
        <v>70</v>
      </c>
      <c r="E1093" s="5">
        <v>0</v>
      </c>
      <c r="F1093" s="5" t="s">
        <v>13050</v>
      </c>
      <c r="G1093" s="5">
        <v>2</v>
      </c>
      <c r="H1093" s="5">
        <v>2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 t="s">
        <v>13212</v>
      </c>
      <c r="O1093" s="5" t="s">
        <v>13212</v>
      </c>
      <c r="P1093" s="5" t="s">
        <v>13212</v>
      </c>
      <c r="Q1093" s="5" t="s">
        <v>13212</v>
      </c>
      <c r="R1093" s="5" t="s">
        <v>1476</v>
      </c>
      <c r="S1093" s="5">
        <v>1</v>
      </c>
      <c r="T1093" s="5">
        <v>1</v>
      </c>
      <c r="V1093" s="5" t="s">
        <v>13041</v>
      </c>
      <c r="X1093" s="5" t="s">
        <v>13662</v>
      </c>
      <c r="Y1093" s="5" t="s">
        <v>15355</v>
      </c>
      <c r="Z1093" s="5">
        <f t="shared" si="18"/>
        <v>1</v>
      </c>
    </row>
    <row r="1094" spans="1:26" x14ac:dyDescent="0.25">
      <c r="A1094" s="5" t="s">
        <v>511</v>
      </c>
      <c r="B1094" s="5" t="s">
        <v>45</v>
      </c>
      <c r="C1094" s="5">
        <v>0</v>
      </c>
      <c r="D1094" s="5">
        <v>45</v>
      </c>
      <c r="E1094" s="5">
        <v>0</v>
      </c>
      <c r="F1094" s="5" t="s">
        <v>13050</v>
      </c>
      <c r="G1094" s="5">
        <v>2</v>
      </c>
      <c r="H1094" s="5">
        <v>2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 t="s">
        <v>13212</v>
      </c>
      <c r="O1094" s="5" t="s">
        <v>13212</v>
      </c>
      <c r="P1094" s="5" t="s">
        <v>13212</v>
      </c>
      <c r="Q1094" s="5" t="s">
        <v>13212</v>
      </c>
      <c r="R1094" s="5" t="s">
        <v>30</v>
      </c>
      <c r="S1094" s="5">
        <v>1</v>
      </c>
      <c r="T1094" s="5">
        <v>1</v>
      </c>
      <c r="U1094" s="5" t="s">
        <v>14279</v>
      </c>
      <c r="V1094" s="5" t="s">
        <v>13041</v>
      </c>
      <c r="X1094" s="5" t="s">
        <v>13662</v>
      </c>
      <c r="Y1094" s="5" t="s">
        <v>15356</v>
      </c>
      <c r="Z1094" s="5">
        <f t="shared" si="18"/>
        <v>1</v>
      </c>
    </row>
    <row r="1095" spans="1:26" x14ac:dyDescent="0.25">
      <c r="A1095" s="5" t="s">
        <v>511</v>
      </c>
      <c r="B1095" s="5" t="s">
        <v>69</v>
      </c>
      <c r="C1095" s="5">
        <v>0</v>
      </c>
      <c r="D1095" s="5">
        <v>70</v>
      </c>
      <c r="E1095" s="5">
        <v>0</v>
      </c>
      <c r="F1095" s="5" t="s">
        <v>13050</v>
      </c>
      <c r="G1095" s="5">
        <v>2</v>
      </c>
      <c r="H1095" s="5">
        <v>2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 t="s">
        <v>13212</v>
      </c>
      <c r="O1095" s="5" t="s">
        <v>13212</v>
      </c>
      <c r="P1095" s="5" t="s">
        <v>13212</v>
      </c>
      <c r="Q1095" s="5" t="s">
        <v>13212</v>
      </c>
      <c r="R1095" s="5" t="s">
        <v>30</v>
      </c>
      <c r="S1095" s="5">
        <v>1</v>
      </c>
      <c r="T1095" s="5">
        <v>1</v>
      </c>
      <c r="U1095" s="5" t="s">
        <v>14279</v>
      </c>
      <c r="V1095" s="5" t="s">
        <v>13041</v>
      </c>
      <c r="X1095" s="5" t="s">
        <v>13662</v>
      </c>
      <c r="Y1095" s="5" t="s">
        <v>15357</v>
      </c>
      <c r="Z1095" s="5">
        <f t="shared" si="18"/>
        <v>1</v>
      </c>
    </row>
    <row r="1096" spans="1:26" x14ac:dyDescent="0.25">
      <c r="A1096" s="5" t="s">
        <v>333</v>
      </c>
      <c r="B1096" s="5" t="s">
        <v>45</v>
      </c>
      <c r="C1096" s="5">
        <v>0</v>
      </c>
      <c r="D1096" s="5">
        <v>45</v>
      </c>
      <c r="E1096" s="5">
        <v>0</v>
      </c>
      <c r="F1096" s="5" t="s">
        <v>13050</v>
      </c>
      <c r="G1096" s="5">
        <v>2</v>
      </c>
      <c r="H1096" s="5">
        <v>2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 t="s">
        <v>13212</v>
      </c>
      <c r="O1096" s="5" t="s">
        <v>13212</v>
      </c>
      <c r="P1096" s="5" t="s">
        <v>13212</v>
      </c>
      <c r="Q1096" s="5" t="s">
        <v>13212</v>
      </c>
      <c r="R1096" s="5" t="s">
        <v>1476</v>
      </c>
      <c r="S1096" s="5">
        <v>1</v>
      </c>
      <c r="T1096" s="5">
        <v>1</v>
      </c>
      <c r="V1096" s="5" t="s">
        <v>13041</v>
      </c>
      <c r="X1096" s="5" t="s">
        <v>13662</v>
      </c>
      <c r="Y1096" s="5" t="s">
        <v>15358</v>
      </c>
      <c r="Z1096" s="5">
        <f t="shared" si="18"/>
        <v>1</v>
      </c>
    </row>
    <row r="1097" spans="1:26" x14ac:dyDescent="0.25">
      <c r="A1097" s="5" t="s">
        <v>333</v>
      </c>
      <c r="B1097" s="5" t="s">
        <v>69</v>
      </c>
      <c r="C1097" s="5">
        <v>0</v>
      </c>
      <c r="D1097" s="5">
        <v>70</v>
      </c>
      <c r="E1097" s="5">
        <v>0</v>
      </c>
      <c r="F1097" s="5" t="s">
        <v>13050</v>
      </c>
      <c r="G1097" s="5">
        <v>2</v>
      </c>
      <c r="H1097" s="5">
        <v>2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 t="s">
        <v>13212</v>
      </c>
      <c r="O1097" s="5" t="s">
        <v>13212</v>
      </c>
      <c r="P1097" s="5" t="s">
        <v>13212</v>
      </c>
      <c r="Q1097" s="5" t="s">
        <v>13212</v>
      </c>
      <c r="R1097" s="5" t="s">
        <v>1476</v>
      </c>
      <c r="S1097" s="5">
        <v>1</v>
      </c>
      <c r="T1097" s="5">
        <v>1</v>
      </c>
      <c r="V1097" s="5" t="s">
        <v>13041</v>
      </c>
      <c r="X1097" s="5" t="s">
        <v>13662</v>
      </c>
      <c r="Y1097" s="5" t="s">
        <v>15359</v>
      </c>
      <c r="Z1097" s="5">
        <f t="shared" si="18"/>
        <v>1</v>
      </c>
    </row>
    <row r="1098" spans="1:26" x14ac:dyDescent="0.25">
      <c r="A1098" s="5" t="s">
        <v>331</v>
      </c>
      <c r="B1098" s="5" t="s">
        <v>45</v>
      </c>
      <c r="C1098" s="5">
        <v>0</v>
      </c>
      <c r="D1098" s="5">
        <v>45</v>
      </c>
      <c r="E1098" s="5">
        <v>0</v>
      </c>
      <c r="F1098" s="5" t="s">
        <v>13050</v>
      </c>
      <c r="G1098" s="5">
        <v>2</v>
      </c>
      <c r="H1098" s="5">
        <v>2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 t="s">
        <v>13212</v>
      </c>
      <c r="O1098" s="5" t="s">
        <v>13212</v>
      </c>
      <c r="P1098" s="5" t="s">
        <v>13212</v>
      </c>
      <c r="Q1098" s="5" t="s">
        <v>13212</v>
      </c>
      <c r="R1098" s="5" t="s">
        <v>30</v>
      </c>
      <c r="S1098" s="5">
        <v>1</v>
      </c>
      <c r="T1098" s="5">
        <v>1</v>
      </c>
      <c r="U1098" s="5" t="s">
        <v>14279</v>
      </c>
      <c r="V1098" s="5" t="s">
        <v>13041</v>
      </c>
      <c r="X1098" s="5" t="s">
        <v>13662</v>
      </c>
      <c r="Y1098" s="5" t="s">
        <v>15360</v>
      </c>
      <c r="Z1098" s="5">
        <f t="shared" si="18"/>
        <v>1</v>
      </c>
    </row>
    <row r="1099" spans="1:26" x14ac:dyDescent="0.25">
      <c r="A1099" s="5" t="s">
        <v>331</v>
      </c>
      <c r="B1099" s="5" t="s">
        <v>69</v>
      </c>
      <c r="C1099" s="5">
        <v>0</v>
      </c>
      <c r="D1099" s="5">
        <v>70</v>
      </c>
      <c r="E1099" s="5">
        <v>0</v>
      </c>
      <c r="F1099" s="5" t="s">
        <v>13050</v>
      </c>
      <c r="G1099" s="5">
        <v>2</v>
      </c>
      <c r="H1099" s="5">
        <v>2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 t="s">
        <v>13212</v>
      </c>
      <c r="O1099" s="5" t="s">
        <v>13212</v>
      </c>
      <c r="P1099" s="5" t="s">
        <v>13212</v>
      </c>
      <c r="Q1099" s="5" t="s">
        <v>13212</v>
      </c>
      <c r="R1099" s="5" t="s">
        <v>30</v>
      </c>
      <c r="S1099" s="5">
        <v>1</v>
      </c>
      <c r="T1099" s="5">
        <v>1</v>
      </c>
      <c r="U1099" s="5" t="s">
        <v>14279</v>
      </c>
      <c r="V1099" s="5" t="s">
        <v>13041</v>
      </c>
      <c r="X1099" s="5" t="s">
        <v>13662</v>
      </c>
      <c r="Y1099" s="5" t="s">
        <v>15361</v>
      </c>
      <c r="Z1099" s="5">
        <f t="shared" si="18"/>
        <v>1</v>
      </c>
    </row>
    <row r="1100" spans="1:26" x14ac:dyDescent="0.25">
      <c r="A1100" s="5" t="s">
        <v>335</v>
      </c>
      <c r="B1100" s="5" t="s">
        <v>45</v>
      </c>
      <c r="C1100" s="5">
        <v>0</v>
      </c>
      <c r="D1100" s="5">
        <v>45</v>
      </c>
      <c r="E1100" s="5">
        <v>0</v>
      </c>
      <c r="F1100" s="5" t="s">
        <v>13050</v>
      </c>
      <c r="G1100" s="5">
        <v>2</v>
      </c>
      <c r="H1100" s="5">
        <v>2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 t="s">
        <v>13212</v>
      </c>
      <c r="O1100" s="5" t="s">
        <v>13212</v>
      </c>
      <c r="P1100" s="5" t="s">
        <v>13212</v>
      </c>
      <c r="Q1100" s="5" t="s">
        <v>13212</v>
      </c>
      <c r="R1100" s="5" t="s">
        <v>1476</v>
      </c>
      <c r="S1100" s="5">
        <v>1</v>
      </c>
      <c r="T1100" s="5">
        <v>1</v>
      </c>
      <c r="V1100" s="5" t="s">
        <v>13041</v>
      </c>
      <c r="X1100" s="5" t="s">
        <v>13662</v>
      </c>
      <c r="Y1100" s="5" t="s">
        <v>15362</v>
      </c>
      <c r="Z1100" s="5">
        <f t="shared" si="18"/>
        <v>1</v>
      </c>
    </row>
    <row r="1101" spans="1:26" x14ac:dyDescent="0.25">
      <c r="A1101" s="5" t="s">
        <v>334</v>
      </c>
      <c r="B1101" s="5" t="s">
        <v>45</v>
      </c>
      <c r="C1101" s="5">
        <v>0</v>
      </c>
      <c r="D1101" s="5">
        <v>45</v>
      </c>
      <c r="E1101" s="5">
        <v>0</v>
      </c>
      <c r="F1101" s="5" t="s">
        <v>13050</v>
      </c>
      <c r="G1101" s="5">
        <v>2</v>
      </c>
      <c r="H1101" s="5">
        <v>2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 t="s">
        <v>13212</v>
      </c>
      <c r="O1101" s="5" t="s">
        <v>13212</v>
      </c>
      <c r="P1101" s="5" t="s">
        <v>13212</v>
      </c>
      <c r="Q1101" s="5" t="s">
        <v>13212</v>
      </c>
      <c r="R1101" s="5" t="s">
        <v>30</v>
      </c>
      <c r="S1101" s="5">
        <v>1</v>
      </c>
      <c r="T1101" s="5">
        <v>1</v>
      </c>
      <c r="U1101" s="5" t="s">
        <v>14279</v>
      </c>
      <c r="V1101" s="5" t="s">
        <v>13041</v>
      </c>
      <c r="X1101" s="5" t="s">
        <v>13662</v>
      </c>
      <c r="Y1101" s="5" t="s">
        <v>15363</v>
      </c>
      <c r="Z1101" s="5">
        <f t="shared" si="18"/>
        <v>1</v>
      </c>
    </row>
    <row r="1102" spans="1:26" x14ac:dyDescent="0.25">
      <c r="A1102" s="5" t="s">
        <v>515</v>
      </c>
      <c r="B1102" s="5" t="s">
        <v>45</v>
      </c>
      <c r="C1102" s="5">
        <v>0</v>
      </c>
      <c r="D1102" s="5">
        <v>45</v>
      </c>
      <c r="E1102" s="5">
        <v>0</v>
      </c>
      <c r="F1102" s="5" t="s">
        <v>13050</v>
      </c>
      <c r="G1102" s="5">
        <v>2</v>
      </c>
      <c r="H1102" s="5">
        <v>2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 t="s">
        <v>13212</v>
      </c>
      <c r="O1102" s="5" t="s">
        <v>13212</v>
      </c>
      <c r="P1102" s="5" t="s">
        <v>13212</v>
      </c>
      <c r="Q1102" s="5" t="s">
        <v>13212</v>
      </c>
      <c r="R1102" s="5" t="s">
        <v>1476</v>
      </c>
      <c r="S1102" s="5">
        <v>1</v>
      </c>
      <c r="T1102" s="5">
        <v>1</v>
      </c>
      <c r="V1102" s="5" t="s">
        <v>13041</v>
      </c>
      <c r="X1102" s="5" t="s">
        <v>13662</v>
      </c>
      <c r="Y1102" s="5" t="s">
        <v>15364</v>
      </c>
      <c r="Z1102" s="5">
        <f t="shared" si="18"/>
        <v>1</v>
      </c>
    </row>
    <row r="1103" spans="1:26" x14ac:dyDescent="0.25">
      <c r="A1103" s="5" t="s">
        <v>514</v>
      </c>
      <c r="B1103" s="5" t="s">
        <v>45</v>
      </c>
      <c r="C1103" s="5">
        <v>0</v>
      </c>
      <c r="D1103" s="5">
        <v>45</v>
      </c>
      <c r="E1103" s="5">
        <v>0</v>
      </c>
      <c r="F1103" s="5" t="s">
        <v>13050</v>
      </c>
      <c r="G1103" s="5">
        <v>2</v>
      </c>
      <c r="H1103" s="5">
        <v>2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 t="s">
        <v>13212</v>
      </c>
      <c r="O1103" s="5" t="s">
        <v>13212</v>
      </c>
      <c r="P1103" s="5" t="s">
        <v>13212</v>
      </c>
      <c r="Q1103" s="5" t="s">
        <v>13212</v>
      </c>
      <c r="R1103" s="5" t="s">
        <v>30</v>
      </c>
      <c r="S1103" s="5">
        <v>1</v>
      </c>
      <c r="T1103" s="5">
        <v>1</v>
      </c>
      <c r="U1103" s="5" t="s">
        <v>14279</v>
      </c>
      <c r="V1103" s="5" t="s">
        <v>13041</v>
      </c>
      <c r="X1103" s="5" t="s">
        <v>13662</v>
      </c>
      <c r="Y1103" s="5" t="s">
        <v>15365</v>
      </c>
      <c r="Z1103" s="5">
        <f t="shared" si="18"/>
        <v>1</v>
      </c>
    </row>
    <row r="1104" spans="1:26" x14ac:dyDescent="0.25">
      <c r="A1104" s="5" t="s">
        <v>269</v>
      </c>
      <c r="B1104" s="5" t="s">
        <v>45</v>
      </c>
      <c r="C1104" s="5">
        <v>0</v>
      </c>
      <c r="D1104" s="5">
        <v>45</v>
      </c>
      <c r="E1104" s="5">
        <v>0</v>
      </c>
      <c r="F1104" s="5" t="s">
        <v>13050</v>
      </c>
      <c r="G1104" s="5">
        <v>2</v>
      </c>
      <c r="H1104" s="5">
        <v>2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 t="s">
        <v>13212</v>
      </c>
      <c r="O1104" s="5" t="s">
        <v>13212</v>
      </c>
      <c r="P1104" s="5" t="s">
        <v>13212</v>
      </c>
      <c r="Q1104" s="5" t="s">
        <v>13212</v>
      </c>
      <c r="R1104" s="5" t="s">
        <v>1476</v>
      </c>
      <c r="S1104" s="5">
        <v>1</v>
      </c>
      <c r="T1104" s="5">
        <v>1</v>
      </c>
      <c r="V1104" s="5" t="s">
        <v>13041</v>
      </c>
      <c r="X1104" s="5" t="s">
        <v>13662</v>
      </c>
      <c r="Y1104" s="5" t="s">
        <v>15366</v>
      </c>
      <c r="Z1104" s="5">
        <f t="shared" si="18"/>
        <v>1</v>
      </c>
    </row>
    <row r="1105" spans="1:26" x14ac:dyDescent="0.25">
      <c r="A1105" s="5" t="s">
        <v>267</v>
      </c>
      <c r="B1105" s="5" t="s">
        <v>45</v>
      </c>
      <c r="C1105" s="5">
        <v>0</v>
      </c>
      <c r="D1105" s="5">
        <v>45</v>
      </c>
      <c r="E1105" s="5">
        <v>0</v>
      </c>
      <c r="F1105" s="5" t="s">
        <v>13050</v>
      </c>
      <c r="G1105" s="5">
        <v>2</v>
      </c>
      <c r="H1105" s="5">
        <v>2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 t="s">
        <v>13212</v>
      </c>
      <c r="O1105" s="5" t="s">
        <v>13212</v>
      </c>
      <c r="P1105" s="5" t="s">
        <v>13212</v>
      </c>
      <c r="Q1105" s="5" t="s">
        <v>13212</v>
      </c>
      <c r="R1105" s="5" t="s">
        <v>30</v>
      </c>
      <c r="S1105" s="5">
        <v>1</v>
      </c>
      <c r="T1105" s="5">
        <v>1</v>
      </c>
      <c r="U1105" s="5" t="s">
        <v>14279</v>
      </c>
      <c r="V1105" s="5" t="s">
        <v>13041</v>
      </c>
      <c r="X1105" s="5" t="s">
        <v>13662</v>
      </c>
      <c r="Y1105" s="5" t="s">
        <v>15367</v>
      </c>
      <c r="Z1105" s="5">
        <f t="shared" si="18"/>
        <v>1</v>
      </c>
    </row>
    <row r="1106" spans="1:26" x14ac:dyDescent="0.25">
      <c r="A1106" s="5" t="s">
        <v>2106</v>
      </c>
      <c r="B1106" s="5" t="s">
        <v>45</v>
      </c>
      <c r="C1106" s="5">
        <v>0</v>
      </c>
      <c r="D1106" s="5">
        <v>45</v>
      </c>
      <c r="E1106" s="5">
        <v>0</v>
      </c>
      <c r="F1106" s="5" t="s">
        <v>13050</v>
      </c>
      <c r="G1106" s="5">
        <v>2</v>
      </c>
      <c r="H1106" s="5">
        <v>2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 t="s">
        <v>13212</v>
      </c>
      <c r="O1106" s="5" t="s">
        <v>13212</v>
      </c>
      <c r="P1106" s="5" t="s">
        <v>13212</v>
      </c>
      <c r="Q1106" s="5" t="s">
        <v>13212</v>
      </c>
      <c r="R1106" s="5" t="s">
        <v>1476</v>
      </c>
      <c r="S1106" s="5">
        <v>1</v>
      </c>
      <c r="T1106" s="5">
        <v>1</v>
      </c>
      <c r="V1106" s="5" t="s">
        <v>13041</v>
      </c>
      <c r="X1106" s="5" t="s">
        <v>13662</v>
      </c>
      <c r="Y1106" s="5" t="s">
        <v>15368</v>
      </c>
      <c r="Z1106" s="5">
        <f t="shared" si="18"/>
        <v>1</v>
      </c>
    </row>
    <row r="1107" spans="1:26" x14ac:dyDescent="0.25">
      <c r="A1107" s="5" t="s">
        <v>2302</v>
      </c>
      <c r="B1107" s="5" t="s">
        <v>45</v>
      </c>
      <c r="C1107" s="5">
        <v>0</v>
      </c>
      <c r="D1107" s="5">
        <v>45</v>
      </c>
      <c r="E1107" s="5">
        <v>0</v>
      </c>
      <c r="F1107" s="5" t="s">
        <v>13050</v>
      </c>
      <c r="G1107" s="5">
        <v>2</v>
      </c>
      <c r="H1107" s="5">
        <v>2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 t="s">
        <v>13212</v>
      </c>
      <c r="O1107" s="5" t="s">
        <v>13212</v>
      </c>
      <c r="P1107" s="5" t="s">
        <v>13212</v>
      </c>
      <c r="Q1107" s="5" t="s">
        <v>13212</v>
      </c>
      <c r="R1107" s="5" t="s">
        <v>1476</v>
      </c>
      <c r="S1107" s="5">
        <v>1</v>
      </c>
      <c r="T1107" s="5">
        <v>1</v>
      </c>
      <c r="V1107" s="5" t="s">
        <v>13041</v>
      </c>
      <c r="X1107" s="5" t="s">
        <v>13662</v>
      </c>
      <c r="Y1107" s="5" t="s">
        <v>15369</v>
      </c>
      <c r="Z1107" s="5">
        <f t="shared" si="18"/>
        <v>1</v>
      </c>
    </row>
    <row r="1108" spans="1:26" x14ac:dyDescent="0.25">
      <c r="A1108" s="5" t="s">
        <v>324</v>
      </c>
      <c r="B1108" s="5" t="s">
        <v>45</v>
      </c>
      <c r="C1108" s="5">
        <v>0</v>
      </c>
      <c r="D1108" s="5">
        <v>45</v>
      </c>
      <c r="E1108" s="5">
        <v>0</v>
      </c>
      <c r="F1108" s="5" t="s">
        <v>13050</v>
      </c>
      <c r="G1108" s="5">
        <v>2</v>
      </c>
      <c r="H1108" s="5">
        <v>2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 t="s">
        <v>13212</v>
      </c>
      <c r="O1108" s="5" t="s">
        <v>13212</v>
      </c>
      <c r="P1108" s="5" t="s">
        <v>13212</v>
      </c>
      <c r="Q1108" s="5" t="s">
        <v>13212</v>
      </c>
      <c r="R1108" s="5" t="s">
        <v>1476</v>
      </c>
      <c r="S1108" s="5">
        <v>1</v>
      </c>
      <c r="T1108" s="5">
        <v>1</v>
      </c>
      <c r="V1108" s="5" t="s">
        <v>13041</v>
      </c>
      <c r="X1108" s="5" t="s">
        <v>13662</v>
      </c>
      <c r="Y1108" s="5" t="s">
        <v>15370</v>
      </c>
      <c r="Z1108" s="5">
        <f t="shared" si="18"/>
        <v>1</v>
      </c>
    </row>
    <row r="1109" spans="1:26" x14ac:dyDescent="0.25">
      <c r="A1109" s="5" t="s">
        <v>322</v>
      </c>
      <c r="B1109" s="5" t="s">
        <v>45</v>
      </c>
      <c r="C1109" s="5">
        <v>0</v>
      </c>
      <c r="D1109" s="5">
        <v>45</v>
      </c>
      <c r="E1109" s="5">
        <v>0</v>
      </c>
      <c r="F1109" s="5" t="s">
        <v>13050</v>
      </c>
      <c r="G1109" s="5">
        <v>2</v>
      </c>
      <c r="H1109" s="5">
        <v>2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 t="s">
        <v>13212</v>
      </c>
      <c r="O1109" s="5" t="s">
        <v>13212</v>
      </c>
      <c r="P1109" s="5" t="s">
        <v>13212</v>
      </c>
      <c r="Q1109" s="5" t="s">
        <v>13212</v>
      </c>
      <c r="R1109" s="5" t="s">
        <v>30</v>
      </c>
      <c r="S1109" s="5">
        <v>1</v>
      </c>
      <c r="T1109" s="5">
        <v>1</v>
      </c>
      <c r="U1109" s="5" t="s">
        <v>14279</v>
      </c>
      <c r="V1109" s="5" t="s">
        <v>13041</v>
      </c>
      <c r="X1109" s="5" t="s">
        <v>13662</v>
      </c>
      <c r="Y1109" s="5" t="s">
        <v>15371</v>
      </c>
      <c r="Z1109" s="5">
        <f t="shared" si="18"/>
        <v>1</v>
      </c>
    </row>
    <row r="1110" spans="1:26" x14ac:dyDescent="0.25">
      <c r="A1110" s="5" t="s">
        <v>529</v>
      </c>
      <c r="B1110" s="5" t="s">
        <v>45</v>
      </c>
      <c r="C1110" s="5">
        <v>0</v>
      </c>
      <c r="D1110" s="5">
        <v>45</v>
      </c>
      <c r="E1110" s="5">
        <v>0</v>
      </c>
      <c r="F1110" s="5" t="s">
        <v>13050</v>
      </c>
      <c r="G1110" s="5">
        <v>2</v>
      </c>
      <c r="H1110" s="5">
        <v>2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 t="s">
        <v>13212</v>
      </c>
      <c r="O1110" s="5" t="s">
        <v>13212</v>
      </c>
      <c r="P1110" s="5" t="s">
        <v>13212</v>
      </c>
      <c r="Q1110" s="5" t="s">
        <v>13212</v>
      </c>
      <c r="R1110" s="5" t="s">
        <v>1476</v>
      </c>
      <c r="S1110" s="5">
        <v>1</v>
      </c>
      <c r="T1110" s="5">
        <v>1</v>
      </c>
      <c r="V1110" s="5" t="s">
        <v>13041</v>
      </c>
      <c r="X1110" s="5" t="s">
        <v>13662</v>
      </c>
      <c r="Y1110" s="5" t="s">
        <v>15372</v>
      </c>
      <c r="Z1110" s="5">
        <f t="shared" si="18"/>
        <v>1</v>
      </c>
    </row>
    <row r="1111" spans="1:26" x14ac:dyDescent="0.25">
      <c r="A1111" s="5" t="s">
        <v>529</v>
      </c>
      <c r="B1111" s="5" t="s">
        <v>69</v>
      </c>
      <c r="C1111" s="5">
        <v>0</v>
      </c>
      <c r="D1111" s="5">
        <v>70</v>
      </c>
      <c r="E1111" s="5">
        <v>0</v>
      </c>
      <c r="F1111" s="5" t="s">
        <v>13050</v>
      </c>
      <c r="G1111" s="5">
        <v>2</v>
      </c>
      <c r="H1111" s="5">
        <v>2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 t="s">
        <v>13212</v>
      </c>
      <c r="O1111" s="5" t="s">
        <v>13212</v>
      </c>
      <c r="P1111" s="5" t="s">
        <v>13212</v>
      </c>
      <c r="Q1111" s="5" t="s">
        <v>13212</v>
      </c>
      <c r="R1111" s="5" t="s">
        <v>1476</v>
      </c>
      <c r="S1111" s="5">
        <v>1</v>
      </c>
      <c r="T1111" s="5">
        <v>1</v>
      </c>
      <c r="V1111" s="5" t="s">
        <v>13041</v>
      </c>
      <c r="X1111" s="5" t="s">
        <v>13662</v>
      </c>
      <c r="Y1111" s="5" t="s">
        <v>15373</v>
      </c>
      <c r="Z1111" s="5">
        <f t="shared" si="18"/>
        <v>1</v>
      </c>
    </row>
    <row r="1112" spans="1:26" x14ac:dyDescent="0.25">
      <c r="A1112" s="5" t="s">
        <v>527</v>
      </c>
      <c r="B1112" s="5" t="s">
        <v>45</v>
      </c>
      <c r="C1112" s="5">
        <v>0</v>
      </c>
      <c r="D1112" s="5">
        <v>45</v>
      </c>
      <c r="E1112" s="5">
        <v>0</v>
      </c>
      <c r="F1112" s="5" t="s">
        <v>14588</v>
      </c>
      <c r="G1112" s="5">
        <v>2</v>
      </c>
      <c r="H1112" s="5">
        <v>2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 t="s">
        <v>13212</v>
      </c>
      <c r="O1112" s="5" t="s">
        <v>13212</v>
      </c>
      <c r="P1112" s="5" t="s">
        <v>13212</v>
      </c>
      <c r="Q1112" s="5" t="s">
        <v>13212</v>
      </c>
      <c r="R1112" s="5" t="s">
        <v>30</v>
      </c>
      <c r="S1112" s="5">
        <v>1</v>
      </c>
      <c r="T1112" s="5">
        <v>1</v>
      </c>
      <c r="U1112" s="5" t="s">
        <v>14279</v>
      </c>
      <c r="V1112" s="5" t="s">
        <v>13041</v>
      </c>
      <c r="X1112" s="5" t="s">
        <v>13662</v>
      </c>
      <c r="Y1112" s="5" t="s">
        <v>15374</v>
      </c>
      <c r="Z1112" s="5">
        <f t="shared" si="18"/>
        <v>1</v>
      </c>
    </row>
    <row r="1113" spans="1:26" x14ac:dyDescent="0.25">
      <c r="A1113" s="5" t="s">
        <v>527</v>
      </c>
      <c r="B1113" s="5" t="s">
        <v>69</v>
      </c>
      <c r="C1113" s="5">
        <v>0</v>
      </c>
      <c r="D1113" s="5">
        <v>70</v>
      </c>
      <c r="E1113" s="5">
        <v>0</v>
      </c>
      <c r="F1113" s="5" t="s">
        <v>14588</v>
      </c>
      <c r="G1113" s="5">
        <v>2</v>
      </c>
      <c r="H1113" s="5">
        <v>2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 t="s">
        <v>13212</v>
      </c>
      <c r="O1113" s="5" t="s">
        <v>13212</v>
      </c>
      <c r="P1113" s="5" t="s">
        <v>13212</v>
      </c>
      <c r="Q1113" s="5" t="s">
        <v>13212</v>
      </c>
      <c r="R1113" s="5" t="s">
        <v>30</v>
      </c>
      <c r="S1113" s="5">
        <v>1</v>
      </c>
      <c r="T1113" s="5">
        <v>1</v>
      </c>
      <c r="U1113" s="5" t="s">
        <v>14279</v>
      </c>
      <c r="V1113" s="5" t="s">
        <v>13041</v>
      </c>
      <c r="X1113" s="5" t="s">
        <v>13662</v>
      </c>
      <c r="Y1113" s="5" t="s">
        <v>15375</v>
      </c>
      <c r="Z1113" s="5">
        <f t="shared" si="18"/>
        <v>1</v>
      </c>
    </row>
    <row r="1114" spans="1:26" x14ac:dyDescent="0.25">
      <c r="A1114" s="5" t="s">
        <v>520</v>
      </c>
      <c r="B1114" s="5" t="s">
        <v>45</v>
      </c>
      <c r="C1114" s="5">
        <v>0</v>
      </c>
      <c r="D1114" s="5">
        <v>45</v>
      </c>
      <c r="E1114" s="5">
        <v>0</v>
      </c>
      <c r="F1114" s="5" t="s">
        <v>13050</v>
      </c>
      <c r="G1114" s="5">
        <v>2</v>
      </c>
      <c r="H1114" s="5">
        <v>2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 t="s">
        <v>13212</v>
      </c>
      <c r="O1114" s="5" t="s">
        <v>13212</v>
      </c>
      <c r="P1114" s="5" t="s">
        <v>13212</v>
      </c>
      <c r="Q1114" s="5" t="s">
        <v>13212</v>
      </c>
      <c r="R1114" s="5" t="s">
        <v>1476</v>
      </c>
      <c r="S1114" s="5">
        <v>1</v>
      </c>
      <c r="T1114" s="5">
        <v>1</v>
      </c>
      <c r="V1114" s="5" t="s">
        <v>13041</v>
      </c>
      <c r="X1114" s="5" t="s">
        <v>13662</v>
      </c>
      <c r="Y1114" s="5" t="s">
        <v>15376</v>
      </c>
      <c r="Z1114" s="5">
        <f t="shared" si="18"/>
        <v>1</v>
      </c>
    </row>
    <row r="1115" spans="1:26" x14ac:dyDescent="0.25">
      <c r="A1115" s="5" t="s">
        <v>519</v>
      </c>
      <c r="B1115" s="5" t="s">
        <v>45</v>
      </c>
      <c r="C1115" s="5">
        <v>0</v>
      </c>
      <c r="D1115" s="5">
        <v>45</v>
      </c>
      <c r="E1115" s="5">
        <v>0</v>
      </c>
      <c r="F1115" s="5" t="s">
        <v>13050</v>
      </c>
      <c r="G1115" s="5">
        <v>2</v>
      </c>
      <c r="H1115" s="5">
        <v>2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 t="s">
        <v>13212</v>
      </c>
      <c r="O1115" s="5" t="s">
        <v>13212</v>
      </c>
      <c r="P1115" s="5" t="s">
        <v>13212</v>
      </c>
      <c r="Q1115" s="5" t="s">
        <v>13212</v>
      </c>
      <c r="R1115" s="5" t="s">
        <v>30</v>
      </c>
      <c r="S1115" s="5">
        <v>1</v>
      </c>
      <c r="T1115" s="5">
        <v>1</v>
      </c>
      <c r="U1115" s="5" t="s">
        <v>14279</v>
      </c>
      <c r="V1115" s="5" t="s">
        <v>13041</v>
      </c>
      <c r="X1115" s="5" t="s">
        <v>13662</v>
      </c>
      <c r="Y1115" s="5" t="s">
        <v>15377</v>
      </c>
      <c r="Z1115" s="5">
        <f t="shared" si="18"/>
        <v>1</v>
      </c>
    </row>
    <row r="1116" spans="1:26" x14ac:dyDescent="0.25">
      <c r="A1116" s="5" t="s">
        <v>2035</v>
      </c>
      <c r="B1116" s="5" t="s">
        <v>45</v>
      </c>
      <c r="C1116" s="5">
        <v>0</v>
      </c>
      <c r="D1116" s="5">
        <v>45</v>
      </c>
      <c r="E1116" s="5">
        <v>0</v>
      </c>
      <c r="F1116" s="5" t="s">
        <v>13050</v>
      </c>
      <c r="G1116" s="5">
        <v>2</v>
      </c>
      <c r="H1116" s="5">
        <v>2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 t="s">
        <v>13212</v>
      </c>
      <c r="O1116" s="5" t="s">
        <v>13212</v>
      </c>
      <c r="P1116" s="5" t="s">
        <v>13212</v>
      </c>
      <c r="Q1116" s="5" t="s">
        <v>13212</v>
      </c>
      <c r="R1116" s="5" t="s">
        <v>1476</v>
      </c>
      <c r="S1116" s="5">
        <v>1</v>
      </c>
      <c r="T1116" s="5">
        <v>1</v>
      </c>
      <c r="V1116" s="5" t="s">
        <v>13041</v>
      </c>
      <c r="X1116" s="5" t="s">
        <v>13662</v>
      </c>
      <c r="Y1116" s="5" t="s">
        <v>15378</v>
      </c>
      <c r="Z1116" s="5">
        <f t="shared" si="18"/>
        <v>1</v>
      </c>
    </row>
    <row r="1117" spans="1:26" x14ac:dyDescent="0.25">
      <c r="A1117" s="5" t="s">
        <v>2362</v>
      </c>
      <c r="B1117" s="5" t="s">
        <v>28</v>
      </c>
      <c r="C1117" s="5">
        <v>0</v>
      </c>
      <c r="D1117" s="5" t="s">
        <v>153</v>
      </c>
      <c r="E1117" s="5">
        <v>0</v>
      </c>
      <c r="F1117" s="5" t="s">
        <v>13044</v>
      </c>
      <c r="G1117" s="5">
        <v>2</v>
      </c>
      <c r="H1117" s="5">
        <v>2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 t="s">
        <v>13212</v>
      </c>
      <c r="O1117" s="5" t="s">
        <v>13212</v>
      </c>
      <c r="P1117" s="5" t="s">
        <v>13212</v>
      </c>
      <c r="Q1117" s="5" t="s">
        <v>13212</v>
      </c>
      <c r="R1117" s="5" t="s">
        <v>1476</v>
      </c>
      <c r="S1117" s="5">
        <v>1</v>
      </c>
      <c r="T1117" s="5">
        <v>2</v>
      </c>
      <c r="V1117" s="5" t="s">
        <v>13041</v>
      </c>
      <c r="X1117" s="5" t="s">
        <v>13662</v>
      </c>
      <c r="Y1117" s="5" t="s">
        <v>15379</v>
      </c>
      <c r="Z1117" s="5">
        <f t="shared" si="18"/>
        <v>1</v>
      </c>
    </row>
    <row r="1118" spans="1:26" x14ac:dyDescent="0.25">
      <c r="A1118" s="5" t="s">
        <v>557</v>
      </c>
      <c r="B1118" s="5" t="s">
        <v>45</v>
      </c>
      <c r="C1118" s="5">
        <v>0</v>
      </c>
      <c r="D1118" s="5">
        <v>45</v>
      </c>
      <c r="E1118" s="5">
        <v>0</v>
      </c>
      <c r="F1118" s="5" t="s">
        <v>13050</v>
      </c>
      <c r="G1118" s="5">
        <v>2</v>
      </c>
      <c r="H1118" s="5">
        <v>2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 t="s">
        <v>13212</v>
      </c>
      <c r="O1118" s="5" t="s">
        <v>13212</v>
      </c>
      <c r="P1118" s="5" t="s">
        <v>13212</v>
      </c>
      <c r="Q1118" s="5" t="s">
        <v>13212</v>
      </c>
      <c r="R1118" s="5" t="s">
        <v>1476</v>
      </c>
      <c r="S1118" s="5">
        <v>1</v>
      </c>
      <c r="T1118" s="5">
        <v>1</v>
      </c>
      <c r="V1118" s="5" t="s">
        <v>13041</v>
      </c>
      <c r="X1118" s="5" t="s">
        <v>13662</v>
      </c>
      <c r="Y1118" s="5" t="s">
        <v>15380</v>
      </c>
      <c r="Z1118" s="5">
        <f t="shared" si="18"/>
        <v>1</v>
      </c>
    </row>
    <row r="1119" spans="1:26" x14ac:dyDescent="0.25">
      <c r="A1119" s="5" t="s">
        <v>555</v>
      </c>
      <c r="B1119" s="5" t="s">
        <v>45</v>
      </c>
      <c r="C1119" s="5">
        <v>0</v>
      </c>
      <c r="D1119" s="5">
        <v>45</v>
      </c>
      <c r="E1119" s="5">
        <v>0</v>
      </c>
      <c r="F1119" s="5" t="s">
        <v>13050</v>
      </c>
      <c r="G1119" s="5">
        <v>2</v>
      </c>
      <c r="H1119" s="5">
        <v>2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 t="s">
        <v>13212</v>
      </c>
      <c r="O1119" s="5" t="s">
        <v>13212</v>
      </c>
      <c r="P1119" s="5" t="s">
        <v>13212</v>
      </c>
      <c r="Q1119" s="5" t="s">
        <v>13212</v>
      </c>
      <c r="R1119" s="5" t="s">
        <v>30</v>
      </c>
      <c r="S1119" s="5">
        <v>1</v>
      </c>
      <c r="T1119" s="5">
        <v>1</v>
      </c>
      <c r="U1119" s="5" t="s">
        <v>14279</v>
      </c>
      <c r="V1119" s="5" t="s">
        <v>13041</v>
      </c>
      <c r="X1119" s="5" t="s">
        <v>13662</v>
      </c>
      <c r="Y1119" s="5" t="s">
        <v>15381</v>
      </c>
      <c r="Z1119" s="5">
        <f t="shared" si="18"/>
        <v>1</v>
      </c>
    </row>
    <row r="1120" spans="1:26" x14ac:dyDescent="0.25">
      <c r="A1120" s="5" t="s">
        <v>2090</v>
      </c>
      <c r="B1120" s="5" t="s">
        <v>28</v>
      </c>
      <c r="C1120" s="5">
        <v>0</v>
      </c>
      <c r="D1120" s="5" t="s">
        <v>153</v>
      </c>
      <c r="E1120" s="5">
        <v>0</v>
      </c>
      <c r="F1120" s="5" t="s">
        <v>13044</v>
      </c>
      <c r="G1120" s="5">
        <v>2</v>
      </c>
      <c r="H1120" s="5">
        <v>2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 t="s">
        <v>13212</v>
      </c>
      <c r="O1120" s="5" t="s">
        <v>13212</v>
      </c>
      <c r="P1120" s="5" t="s">
        <v>13212</v>
      </c>
      <c r="Q1120" s="5" t="s">
        <v>13212</v>
      </c>
      <c r="R1120" s="5" t="s">
        <v>1476</v>
      </c>
      <c r="S1120" s="5">
        <v>1</v>
      </c>
      <c r="T1120" s="5">
        <v>2</v>
      </c>
      <c r="V1120" s="5" t="s">
        <v>13041</v>
      </c>
      <c r="X1120" s="5" t="s">
        <v>13662</v>
      </c>
      <c r="Y1120" s="5" t="s">
        <v>15382</v>
      </c>
      <c r="Z1120" s="5">
        <f t="shared" si="18"/>
        <v>1</v>
      </c>
    </row>
    <row r="1121" spans="1:26" x14ac:dyDescent="0.25">
      <c r="A1121" s="5" t="s">
        <v>572</v>
      </c>
      <c r="B1121" s="5" t="s">
        <v>45</v>
      </c>
      <c r="C1121" s="5">
        <v>0</v>
      </c>
      <c r="D1121" s="5">
        <v>45</v>
      </c>
      <c r="E1121" s="5">
        <v>0</v>
      </c>
      <c r="F1121" s="5" t="s">
        <v>13050</v>
      </c>
      <c r="G1121" s="5">
        <v>2</v>
      </c>
      <c r="H1121" s="5">
        <v>2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 t="s">
        <v>13212</v>
      </c>
      <c r="O1121" s="5" t="s">
        <v>13212</v>
      </c>
      <c r="P1121" s="5" t="s">
        <v>13212</v>
      </c>
      <c r="Q1121" s="5" t="s">
        <v>13212</v>
      </c>
      <c r="R1121" s="5" t="s">
        <v>1476</v>
      </c>
      <c r="S1121" s="5">
        <v>1</v>
      </c>
      <c r="T1121" s="5">
        <v>1</v>
      </c>
      <c r="V1121" s="5" t="s">
        <v>13041</v>
      </c>
      <c r="X1121" s="5" t="s">
        <v>13662</v>
      </c>
      <c r="Y1121" s="5" t="s">
        <v>15383</v>
      </c>
      <c r="Z1121" s="5">
        <f t="shared" si="18"/>
        <v>1</v>
      </c>
    </row>
    <row r="1122" spans="1:26" x14ac:dyDescent="0.25">
      <c r="A1122" s="5" t="s">
        <v>570</v>
      </c>
      <c r="B1122" s="5" t="s">
        <v>45</v>
      </c>
      <c r="C1122" s="5">
        <v>0</v>
      </c>
      <c r="D1122" s="5">
        <v>45</v>
      </c>
      <c r="E1122" s="5">
        <v>0</v>
      </c>
      <c r="F1122" s="5" t="s">
        <v>13050</v>
      </c>
      <c r="G1122" s="5">
        <v>2</v>
      </c>
      <c r="H1122" s="5">
        <v>2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 t="s">
        <v>13212</v>
      </c>
      <c r="O1122" s="5" t="s">
        <v>13212</v>
      </c>
      <c r="P1122" s="5" t="s">
        <v>13212</v>
      </c>
      <c r="Q1122" s="5" t="s">
        <v>13212</v>
      </c>
      <c r="R1122" s="5" t="s">
        <v>30</v>
      </c>
      <c r="S1122" s="5">
        <v>1</v>
      </c>
      <c r="T1122" s="5">
        <v>1</v>
      </c>
      <c r="U1122" s="5" t="s">
        <v>14279</v>
      </c>
      <c r="V1122" s="5" t="s">
        <v>13041</v>
      </c>
      <c r="X1122" s="5" t="s">
        <v>13662</v>
      </c>
      <c r="Y1122" s="5" t="s">
        <v>15384</v>
      </c>
      <c r="Z1122" s="5">
        <f t="shared" si="18"/>
        <v>1</v>
      </c>
    </row>
    <row r="1123" spans="1:26" x14ac:dyDescent="0.25">
      <c r="A1123" s="5" t="s">
        <v>649</v>
      </c>
      <c r="B1123" s="5" t="s">
        <v>45</v>
      </c>
      <c r="C1123" s="5">
        <v>0</v>
      </c>
      <c r="D1123" s="5">
        <v>45</v>
      </c>
      <c r="E1123" s="5">
        <v>0</v>
      </c>
      <c r="F1123" s="5" t="s">
        <v>13050</v>
      </c>
      <c r="G1123" s="5">
        <v>2</v>
      </c>
      <c r="H1123" s="5">
        <v>2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 t="s">
        <v>13212</v>
      </c>
      <c r="O1123" s="5" t="s">
        <v>13212</v>
      </c>
      <c r="P1123" s="5" t="s">
        <v>13212</v>
      </c>
      <c r="Q1123" s="5" t="s">
        <v>13212</v>
      </c>
      <c r="R1123" s="5" t="s">
        <v>1476</v>
      </c>
      <c r="S1123" s="5">
        <v>1</v>
      </c>
      <c r="T1123" s="5">
        <v>1</v>
      </c>
      <c r="V1123" s="5" t="s">
        <v>13041</v>
      </c>
      <c r="X1123" s="5" t="s">
        <v>13662</v>
      </c>
      <c r="Y1123" s="5" t="s">
        <v>15385</v>
      </c>
      <c r="Z1123" s="5">
        <f t="shared" si="18"/>
        <v>1</v>
      </c>
    </row>
    <row r="1124" spans="1:26" x14ac:dyDescent="0.25">
      <c r="A1124" s="5" t="s">
        <v>649</v>
      </c>
      <c r="B1124" s="5" t="s">
        <v>28</v>
      </c>
      <c r="C1124" s="5">
        <v>0</v>
      </c>
      <c r="D1124" s="5" t="s">
        <v>153</v>
      </c>
      <c r="E1124" s="5">
        <v>0</v>
      </c>
      <c r="F1124" s="5" t="s">
        <v>13044</v>
      </c>
      <c r="G1124" s="5">
        <v>2</v>
      </c>
      <c r="H1124" s="5">
        <v>2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 t="s">
        <v>13212</v>
      </c>
      <c r="O1124" s="5" t="s">
        <v>13212</v>
      </c>
      <c r="P1124" s="5" t="s">
        <v>13212</v>
      </c>
      <c r="Q1124" s="5" t="s">
        <v>13212</v>
      </c>
      <c r="R1124" s="5" t="s">
        <v>1476</v>
      </c>
      <c r="S1124" s="5">
        <v>1</v>
      </c>
      <c r="T1124" s="5">
        <v>2</v>
      </c>
      <c r="V1124" s="5" t="s">
        <v>13041</v>
      </c>
      <c r="X1124" s="5" t="s">
        <v>13662</v>
      </c>
      <c r="Y1124" s="5" t="s">
        <v>15386</v>
      </c>
      <c r="Z1124" s="5">
        <f t="shared" si="18"/>
        <v>1</v>
      </c>
    </row>
    <row r="1125" spans="1:26" x14ac:dyDescent="0.25">
      <c r="A1125" s="5" t="s">
        <v>647</v>
      </c>
      <c r="B1125" s="5" t="s">
        <v>45</v>
      </c>
      <c r="C1125" s="5">
        <v>0</v>
      </c>
      <c r="D1125" s="5">
        <v>45</v>
      </c>
      <c r="E1125" s="5">
        <v>0</v>
      </c>
      <c r="F1125" s="5" t="s">
        <v>13050</v>
      </c>
      <c r="G1125" s="5">
        <v>2</v>
      </c>
      <c r="H1125" s="5">
        <v>2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 t="s">
        <v>13212</v>
      </c>
      <c r="O1125" s="5" t="s">
        <v>13212</v>
      </c>
      <c r="P1125" s="5" t="s">
        <v>13212</v>
      </c>
      <c r="Q1125" s="5" t="s">
        <v>13212</v>
      </c>
      <c r="R1125" s="5" t="s">
        <v>30</v>
      </c>
      <c r="S1125" s="5">
        <v>1</v>
      </c>
      <c r="T1125" s="5">
        <v>1</v>
      </c>
      <c r="U1125" s="5" t="s">
        <v>14279</v>
      </c>
      <c r="V1125" s="5" t="s">
        <v>13041</v>
      </c>
      <c r="X1125" s="5" t="s">
        <v>13662</v>
      </c>
      <c r="Y1125" s="5" t="s">
        <v>15387</v>
      </c>
      <c r="Z1125" s="5">
        <f t="shared" si="18"/>
        <v>1</v>
      </c>
    </row>
    <row r="1126" spans="1:26" x14ac:dyDescent="0.25">
      <c r="A1126" s="5" t="s">
        <v>647</v>
      </c>
      <c r="B1126" s="5" t="s">
        <v>28</v>
      </c>
      <c r="C1126" s="5">
        <v>0</v>
      </c>
      <c r="D1126" s="5" t="s">
        <v>153</v>
      </c>
      <c r="E1126" s="5">
        <v>0</v>
      </c>
      <c r="F1126" s="5" t="s">
        <v>13044</v>
      </c>
      <c r="G1126" s="5">
        <v>2</v>
      </c>
      <c r="H1126" s="5">
        <v>2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 t="s">
        <v>13212</v>
      </c>
      <c r="O1126" s="5" t="s">
        <v>13212</v>
      </c>
      <c r="P1126" s="5" t="s">
        <v>13212</v>
      </c>
      <c r="Q1126" s="5" t="s">
        <v>13212</v>
      </c>
      <c r="R1126" s="5" t="s">
        <v>30</v>
      </c>
      <c r="S1126" s="5">
        <v>1</v>
      </c>
      <c r="T1126" s="5">
        <v>2</v>
      </c>
      <c r="U1126" s="5" t="s">
        <v>14279</v>
      </c>
      <c r="V1126" s="5" t="s">
        <v>13041</v>
      </c>
      <c r="X1126" s="5" t="s">
        <v>13662</v>
      </c>
      <c r="Y1126" s="5" t="s">
        <v>15388</v>
      </c>
      <c r="Z1126" s="5">
        <f t="shared" si="18"/>
        <v>1</v>
      </c>
    </row>
    <row r="1127" spans="1:26" x14ac:dyDescent="0.25">
      <c r="A1127" s="5" t="s">
        <v>2013</v>
      </c>
      <c r="B1127" s="5" t="s">
        <v>45</v>
      </c>
      <c r="C1127" s="5">
        <v>0</v>
      </c>
      <c r="D1127" s="5">
        <v>45</v>
      </c>
      <c r="E1127" s="5">
        <v>0</v>
      </c>
      <c r="F1127" s="5" t="s">
        <v>13050</v>
      </c>
      <c r="G1127" s="5">
        <v>2</v>
      </c>
      <c r="H1127" s="5">
        <v>2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 t="s">
        <v>13212</v>
      </c>
      <c r="O1127" s="5" t="s">
        <v>13212</v>
      </c>
      <c r="P1127" s="5" t="s">
        <v>13212</v>
      </c>
      <c r="Q1127" s="5" t="s">
        <v>13212</v>
      </c>
      <c r="R1127" s="5" t="s">
        <v>1476</v>
      </c>
      <c r="S1127" s="5">
        <v>1</v>
      </c>
      <c r="T1127" s="5">
        <v>1</v>
      </c>
      <c r="V1127" s="5" t="s">
        <v>13041</v>
      </c>
      <c r="X1127" s="5" t="s">
        <v>13662</v>
      </c>
      <c r="Y1127" s="5" t="s">
        <v>15389</v>
      </c>
      <c r="Z1127" s="5">
        <f t="shared" si="18"/>
        <v>1</v>
      </c>
    </row>
    <row r="1128" spans="1:26" x14ac:dyDescent="0.25">
      <c r="A1128" s="5" t="s">
        <v>544</v>
      </c>
      <c r="B1128" s="5" t="s">
        <v>28</v>
      </c>
      <c r="C1128" s="5">
        <v>0</v>
      </c>
      <c r="D1128" s="5">
        <v>60</v>
      </c>
      <c r="E1128" s="5">
        <v>0</v>
      </c>
      <c r="F1128" s="5" t="s">
        <v>13044</v>
      </c>
      <c r="G1128" s="5">
        <v>2</v>
      </c>
      <c r="H1128" s="5">
        <v>2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 t="s">
        <v>13212</v>
      </c>
      <c r="O1128" s="5" t="s">
        <v>13212</v>
      </c>
      <c r="P1128" s="5" t="s">
        <v>13212</v>
      </c>
      <c r="Q1128" s="5" t="s">
        <v>13212</v>
      </c>
      <c r="R1128" s="5" t="s">
        <v>1476</v>
      </c>
      <c r="S1128" s="5">
        <v>1</v>
      </c>
      <c r="T1128" s="5">
        <v>2</v>
      </c>
      <c r="V1128" s="5" t="s">
        <v>13041</v>
      </c>
      <c r="X1128" s="5" t="s">
        <v>13662</v>
      </c>
      <c r="Y1128" s="5" t="s">
        <v>15390</v>
      </c>
      <c r="Z1128" s="5">
        <f t="shared" si="18"/>
        <v>1</v>
      </c>
    </row>
    <row r="1129" spans="1:26" x14ac:dyDescent="0.25">
      <c r="A1129" s="5" t="s">
        <v>542</v>
      </c>
      <c r="B1129" s="5" t="s">
        <v>28</v>
      </c>
      <c r="C1129" s="5">
        <v>0</v>
      </c>
      <c r="D1129" s="5">
        <v>60</v>
      </c>
      <c r="E1129" s="5">
        <v>0</v>
      </c>
      <c r="F1129" s="5" t="s">
        <v>13044</v>
      </c>
      <c r="G1129" s="5">
        <v>2</v>
      </c>
      <c r="H1129" s="5">
        <v>2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 t="s">
        <v>13212</v>
      </c>
      <c r="O1129" s="5" t="s">
        <v>13212</v>
      </c>
      <c r="P1129" s="5" t="s">
        <v>13212</v>
      </c>
      <c r="Q1129" s="5" t="s">
        <v>13212</v>
      </c>
      <c r="R1129" s="5" t="s">
        <v>30</v>
      </c>
      <c r="S1129" s="5">
        <v>1</v>
      </c>
      <c r="T1129" s="5">
        <v>2</v>
      </c>
      <c r="U1129" s="5" t="s">
        <v>14279</v>
      </c>
      <c r="V1129" s="5" t="s">
        <v>13041</v>
      </c>
      <c r="X1129" s="5" t="s">
        <v>13662</v>
      </c>
      <c r="Y1129" s="5" t="s">
        <v>15391</v>
      </c>
      <c r="Z1129" s="5">
        <f t="shared" si="18"/>
        <v>1</v>
      </c>
    </row>
    <row r="1130" spans="1:26" x14ac:dyDescent="0.25">
      <c r="A1130" s="5" t="s">
        <v>655</v>
      </c>
      <c r="B1130" s="5" t="s">
        <v>45</v>
      </c>
      <c r="C1130" s="5">
        <v>0</v>
      </c>
      <c r="D1130" s="5">
        <v>45</v>
      </c>
      <c r="E1130" s="5">
        <v>0</v>
      </c>
      <c r="F1130" s="5" t="s">
        <v>13050</v>
      </c>
      <c r="G1130" s="5">
        <v>2</v>
      </c>
      <c r="H1130" s="5">
        <v>2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 t="s">
        <v>13212</v>
      </c>
      <c r="O1130" s="5" t="s">
        <v>13212</v>
      </c>
      <c r="P1130" s="5" t="s">
        <v>13212</v>
      </c>
      <c r="Q1130" s="5" t="s">
        <v>13212</v>
      </c>
      <c r="R1130" s="5" t="s">
        <v>1476</v>
      </c>
      <c r="S1130" s="5">
        <v>1</v>
      </c>
      <c r="T1130" s="5">
        <v>1</v>
      </c>
      <c r="V1130" s="5" t="s">
        <v>13041</v>
      </c>
      <c r="X1130" s="5" t="s">
        <v>13662</v>
      </c>
      <c r="Y1130" s="5" t="s">
        <v>15392</v>
      </c>
      <c r="Z1130" s="5">
        <f t="shared" si="18"/>
        <v>1</v>
      </c>
    </row>
    <row r="1131" spans="1:26" x14ac:dyDescent="0.25">
      <c r="A1131" s="5" t="s">
        <v>653</v>
      </c>
      <c r="B1131" s="5" t="s">
        <v>45</v>
      </c>
      <c r="C1131" s="5">
        <v>0</v>
      </c>
      <c r="D1131" s="5">
        <v>45</v>
      </c>
      <c r="E1131" s="5">
        <v>0</v>
      </c>
      <c r="F1131" s="5" t="s">
        <v>13050</v>
      </c>
      <c r="G1131" s="5">
        <v>2</v>
      </c>
      <c r="H1131" s="5">
        <v>2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 t="s">
        <v>13212</v>
      </c>
      <c r="O1131" s="5" t="s">
        <v>13212</v>
      </c>
      <c r="P1131" s="5" t="s">
        <v>13212</v>
      </c>
      <c r="Q1131" s="5" t="s">
        <v>13212</v>
      </c>
      <c r="R1131" s="5" t="s">
        <v>30</v>
      </c>
      <c r="S1131" s="5">
        <v>1</v>
      </c>
      <c r="T1131" s="5">
        <v>1</v>
      </c>
      <c r="U1131" s="5" t="s">
        <v>14279</v>
      </c>
      <c r="V1131" s="5" t="s">
        <v>13041</v>
      </c>
      <c r="X1131" s="5" t="s">
        <v>13662</v>
      </c>
      <c r="Y1131" s="5" t="s">
        <v>15393</v>
      </c>
      <c r="Z1131" s="5">
        <f t="shared" si="18"/>
        <v>1</v>
      </c>
    </row>
    <row r="1132" spans="1:26" x14ac:dyDescent="0.25">
      <c r="A1132" s="5" t="s">
        <v>535</v>
      </c>
      <c r="B1132" s="5" t="s">
        <v>28</v>
      </c>
      <c r="C1132" s="5">
        <v>0</v>
      </c>
      <c r="D1132" s="5">
        <v>60</v>
      </c>
      <c r="E1132" s="5">
        <v>0</v>
      </c>
      <c r="F1132" s="5" t="s">
        <v>13044</v>
      </c>
      <c r="G1132" s="5">
        <v>2</v>
      </c>
      <c r="H1132" s="5">
        <v>2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 t="s">
        <v>13212</v>
      </c>
      <c r="O1132" s="5" t="s">
        <v>13212</v>
      </c>
      <c r="P1132" s="5" t="s">
        <v>13212</v>
      </c>
      <c r="Q1132" s="5" t="s">
        <v>13212</v>
      </c>
      <c r="R1132" s="5" t="s">
        <v>1476</v>
      </c>
      <c r="S1132" s="5">
        <v>1</v>
      </c>
      <c r="T1132" s="5">
        <v>2</v>
      </c>
      <c r="V1132" s="5" t="s">
        <v>13041</v>
      </c>
      <c r="X1132" s="5" t="s">
        <v>13662</v>
      </c>
      <c r="Y1132" s="5" t="s">
        <v>15394</v>
      </c>
      <c r="Z1132" s="5">
        <f t="shared" si="18"/>
        <v>1</v>
      </c>
    </row>
    <row r="1133" spans="1:26" x14ac:dyDescent="0.25">
      <c r="A1133" s="5" t="s">
        <v>533</v>
      </c>
      <c r="B1133" s="5" t="s">
        <v>28</v>
      </c>
      <c r="C1133" s="5">
        <v>0</v>
      </c>
      <c r="D1133" s="5">
        <v>60</v>
      </c>
      <c r="E1133" s="5">
        <v>0</v>
      </c>
      <c r="F1133" s="5" t="s">
        <v>13044</v>
      </c>
      <c r="G1133" s="5">
        <v>2</v>
      </c>
      <c r="H1133" s="5">
        <v>2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 t="s">
        <v>13212</v>
      </c>
      <c r="O1133" s="5" t="s">
        <v>13212</v>
      </c>
      <c r="P1133" s="5" t="s">
        <v>13212</v>
      </c>
      <c r="Q1133" s="5" t="s">
        <v>13212</v>
      </c>
      <c r="R1133" s="5" t="s">
        <v>30</v>
      </c>
      <c r="S1133" s="5">
        <v>1</v>
      </c>
      <c r="T1133" s="5">
        <v>2</v>
      </c>
      <c r="U1133" s="5" t="s">
        <v>14279</v>
      </c>
      <c r="V1133" s="5" t="s">
        <v>13041</v>
      </c>
      <c r="X1133" s="5" t="s">
        <v>13662</v>
      </c>
      <c r="Y1133" s="5" t="s">
        <v>15395</v>
      </c>
      <c r="Z1133" s="5">
        <f t="shared" si="18"/>
        <v>1</v>
      </c>
    </row>
    <row r="1134" spans="1:26" x14ac:dyDescent="0.25">
      <c r="A1134" s="5" t="s">
        <v>272</v>
      </c>
      <c r="B1134" s="5" t="s">
        <v>45</v>
      </c>
      <c r="C1134" s="5">
        <v>0</v>
      </c>
      <c r="D1134" s="5">
        <v>45</v>
      </c>
      <c r="E1134" s="5">
        <v>0</v>
      </c>
      <c r="F1134" s="5" t="s">
        <v>13050</v>
      </c>
      <c r="G1134" s="5">
        <v>2</v>
      </c>
      <c r="H1134" s="5">
        <v>2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 t="s">
        <v>13212</v>
      </c>
      <c r="O1134" s="5" t="s">
        <v>13212</v>
      </c>
      <c r="P1134" s="5" t="s">
        <v>13212</v>
      </c>
      <c r="Q1134" s="5" t="s">
        <v>13212</v>
      </c>
      <c r="R1134" s="5" t="s">
        <v>1476</v>
      </c>
      <c r="S1134" s="5">
        <v>1</v>
      </c>
      <c r="T1134" s="5">
        <v>1</v>
      </c>
      <c r="V1134" s="5" t="s">
        <v>13041</v>
      </c>
      <c r="X1134" s="5" t="s">
        <v>13662</v>
      </c>
      <c r="Y1134" s="5" t="s">
        <v>15396</v>
      </c>
      <c r="Z1134" s="5">
        <f t="shared" si="18"/>
        <v>1</v>
      </c>
    </row>
    <row r="1135" spans="1:26" x14ac:dyDescent="0.25">
      <c r="A1135" s="5" t="s">
        <v>272</v>
      </c>
      <c r="B1135" s="5" t="s">
        <v>28</v>
      </c>
      <c r="C1135" s="5">
        <v>0</v>
      </c>
      <c r="D1135" s="5" t="s">
        <v>273</v>
      </c>
      <c r="E1135" s="5">
        <v>0</v>
      </c>
      <c r="F1135" s="5" t="s">
        <v>13044</v>
      </c>
      <c r="G1135" s="5">
        <v>2</v>
      </c>
      <c r="H1135" s="5">
        <v>2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 t="s">
        <v>13212</v>
      </c>
      <c r="O1135" s="5" t="s">
        <v>13212</v>
      </c>
      <c r="P1135" s="5" t="s">
        <v>13212</v>
      </c>
      <c r="Q1135" s="5" t="s">
        <v>13212</v>
      </c>
      <c r="R1135" s="5" t="s">
        <v>1476</v>
      </c>
      <c r="S1135" s="5">
        <v>1</v>
      </c>
      <c r="T1135" s="5">
        <v>2</v>
      </c>
      <c r="V1135" s="5" t="s">
        <v>13041</v>
      </c>
      <c r="X1135" s="5" t="s">
        <v>13662</v>
      </c>
      <c r="Y1135" s="5" t="s">
        <v>15397</v>
      </c>
      <c r="Z1135" s="5">
        <f t="shared" si="18"/>
        <v>1</v>
      </c>
    </row>
    <row r="1136" spans="1:26" x14ac:dyDescent="0.25">
      <c r="A1136" s="5" t="s">
        <v>270</v>
      </c>
      <c r="B1136" s="5" t="s">
        <v>45</v>
      </c>
      <c r="C1136" s="5">
        <v>0</v>
      </c>
      <c r="D1136" s="5">
        <v>45</v>
      </c>
      <c r="E1136" s="5">
        <v>0</v>
      </c>
      <c r="F1136" s="5" t="s">
        <v>13050</v>
      </c>
      <c r="G1136" s="5">
        <v>2</v>
      </c>
      <c r="H1136" s="5">
        <v>2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 t="s">
        <v>13212</v>
      </c>
      <c r="O1136" s="5" t="s">
        <v>13212</v>
      </c>
      <c r="P1136" s="5" t="s">
        <v>13212</v>
      </c>
      <c r="Q1136" s="5" t="s">
        <v>13212</v>
      </c>
      <c r="R1136" s="5" t="s">
        <v>30</v>
      </c>
      <c r="S1136" s="5">
        <v>1</v>
      </c>
      <c r="T1136" s="5">
        <v>1</v>
      </c>
      <c r="U1136" s="5" t="s">
        <v>14279</v>
      </c>
      <c r="V1136" s="5" t="s">
        <v>13041</v>
      </c>
      <c r="X1136" s="5" t="s">
        <v>13662</v>
      </c>
      <c r="Y1136" s="5" t="s">
        <v>15398</v>
      </c>
      <c r="Z1136" s="5">
        <f t="shared" si="18"/>
        <v>1</v>
      </c>
    </row>
    <row r="1137" spans="1:26" x14ac:dyDescent="0.25">
      <c r="A1137" s="5" t="s">
        <v>270</v>
      </c>
      <c r="B1137" s="5" t="s">
        <v>28</v>
      </c>
      <c r="C1137" s="5">
        <v>0</v>
      </c>
      <c r="D1137" s="5" t="s">
        <v>273</v>
      </c>
      <c r="E1137" s="5">
        <v>0</v>
      </c>
      <c r="F1137" s="5" t="s">
        <v>13044</v>
      </c>
      <c r="G1137" s="5">
        <v>2</v>
      </c>
      <c r="H1137" s="5">
        <v>2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 t="s">
        <v>13212</v>
      </c>
      <c r="O1137" s="5" t="s">
        <v>13212</v>
      </c>
      <c r="P1137" s="5" t="s">
        <v>13212</v>
      </c>
      <c r="Q1137" s="5" t="s">
        <v>13212</v>
      </c>
      <c r="R1137" s="5" t="s">
        <v>30</v>
      </c>
      <c r="S1137" s="5">
        <v>1</v>
      </c>
      <c r="T1137" s="5">
        <v>2</v>
      </c>
      <c r="U1137" s="5" t="s">
        <v>14279</v>
      </c>
      <c r="V1137" s="5" t="s">
        <v>13041</v>
      </c>
      <c r="X1137" s="5" t="s">
        <v>13662</v>
      </c>
      <c r="Y1137" s="5" t="s">
        <v>15399</v>
      </c>
      <c r="Z1137" s="5">
        <f t="shared" si="18"/>
        <v>1</v>
      </c>
    </row>
    <row r="1138" spans="1:26" x14ac:dyDescent="0.25">
      <c r="A1138" s="5" t="s">
        <v>2151</v>
      </c>
      <c r="B1138" s="5" t="s">
        <v>45</v>
      </c>
      <c r="C1138" s="5">
        <v>0</v>
      </c>
      <c r="D1138" s="5">
        <v>45</v>
      </c>
      <c r="E1138" s="5">
        <v>0</v>
      </c>
      <c r="F1138" s="5" t="s">
        <v>13050</v>
      </c>
      <c r="G1138" s="5">
        <v>2</v>
      </c>
      <c r="H1138" s="5">
        <v>2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 t="s">
        <v>13212</v>
      </c>
      <c r="O1138" s="5" t="s">
        <v>13212</v>
      </c>
      <c r="P1138" s="5" t="s">
        <v>13212</v>
      </c>
      <c r="Q1138" s="5" t="s">
        <v>13212</v>
      </c>
      <c r="R1138" s="5" t="s">
        <v>1476</v>
      </c>
      <c r="S1138" s="5">
        <v>1</v>
      </c>
      <c r="T1138" s="5">
        <v>1</v>
      </c>
      <c r="V1138" s="5" t="s">
        <v>13041</v>
      </c>
      <c r="X1138" s="5" t="s">
        <v>13662</v>
      </c>
      <c r="Y1138" s="5" t="s">
        <v>15400</v>
      </c>
      <c r="Z1138" s="5">
        <f t="shared" si="18"/>
        <v>1</v>
      </c>
    </row>
    <row r="1139" spans="1:26" x14ac:dyDescent="0.25">
      <c r="A1139" s="5" t="s">
        <v>2151</v>
      </c>
      <c r="B1139" s="5" t="s">
        <v>28</v>
      </c>
      <c r="C1139" s="5">
        <v>0</v>
      </c>
      <c r="D1139" s="5" t="s">
        <v>153</v>
      </c>
      <c r="E1139" s="5">
        <v>0</v>
      </c>
      <c r="F1139" s="5" t="s">
        <v>13044</v>
      </c>
      <c r="G1139" s="5">
        <v>2</v>
      </c>
      <c r="H1139" s="5">
        <v>2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 t="s">
        <v>13212</v>
      </c>
      <c r="O1139" s="5" t="s">
        <v>13212</v>
      </c>
      <c r="P1139" s="5" t="s">
        <v>13212</v>
      </c>
      <c r="Q1139" s="5" t="s">
        <v>13212</v>
      </c>
      <c r="R1139" s="5" t="s">
        <v>1476</v>
      </c>
      <c r="S1139" s="5">
        <v>1</v>
      </c>
      <c r="T1139" s="5">
        <v>2</v>
      </c>
      <c r="V1139" s="5" t="s">
        <v>13041</v>
      </c>
      <c r="X1139" s="5" t="s">
        <v>13662</v>
      </c>
      <c r="Y1139" s="5" t="s">
        <v>15401</v>
      </c>
      <c r="Z1139" s="5">
        <f t="shared" si="18"/>
        <v>1</v>
      </c>
    </row>
    <row r="1140" spans="1:26" x14ac:dyDescent="0.25">
      <c r="A1140" s="5" t="s">
        <v>251</v>
      </c>
      <c r="B1140" s="5" t="s">
        <v>45</v>
      </c>
      <c r="C1140" s="5">
        <v>0</v>
      </c>
      <c r="D1140" s="5">
        <v>45</v>
      </c>
      <c r="E1140" s="5">
        <v>0</v>
      </c>
      <c r="F1140" s="5" t="s">
        <v>13050</v>
      </c>
      <c r="G1140" s="5">
        <v>2</v>
      </c>
      <c r="H1140" s="5">
        <v>2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 t="s">
        <v>13212</v>
      </c>
      <c r="O1140" s="5" t="s">
        <v>13212</v>
      </c>
      <c r="P1140" s="5" t="s">
        <v>13212</v>
      </c>
      <c r="Q1140" s="5" t="s">
        <v>13212</v>
      </c>
      <c r="R1140" s="5" t="s">
        <v>1476</v>
      </c>
      <c r="S1140" s="5">
        <v>1</v>
      </c>
      <c r="T1140" s="5">
        <v>1</v>
      </c>
      <c r="V1140" s="5" t="s">
        <v>13041</v>
      </c>
      <c r="X1140" s="5" t="s">
        <v>13662</v>
      </c>
      <c r="Y1140" s="5" t="s">
        <v>15402</v>
      </c>
      <c r="Z1140" s="5">
        <f t="shared" si="18"/>
        <v>1</v>
      </c>
    </row>
    <row r="1141" spans="1:26" x14ac:dyDescent="0.25">
      <c r="A1141" s="5" t="s">
        <v>251</v>
      </c>
      <c r="B1141" s="5" t="s">
        <v>28</v>
      </c>
      <c r="C1141" s="5">
        <v>0</v>
      </c>
      <c r="D1141" s="5">
        <v>67</v>
      </c>
      <c r="E1141" s="5">
        <v>0</v>
      </c>
      <c r="F1141" s="5" t="s">
        <v>13044</v>
      </c>
      <c r="G1141" s="5">
        <v>2</v>
      </c>
      <c r="H1141" s="5">
        <v>2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 t="s">
        <v>13212</v>
      </c>
      <c r="O1141" s="5" t="s">
        <v>13212</v>
      </c>
      <c r="P1141" s="5" t="s">
        <v>13212</v>
      </c>
      <c r="Q1141" s="5" t="s">
        <v>13212</v>
      </c>
      <c r="R1141" s="5" t="s">
        <v>1476</v>
      </c>
      <c r="S1141" s="5">
        <v>1</v>
      </c>
      <c r="T1141" s="5">
        <v>2</v>
      </c>
      <c r="V1141" s="5" t="s">
        <v>13041</v>
      </c>
      <c r="X1141" s="5" t="s">
        <v>13662</v>
      </c>
      <c r="Y1141" s="5" t="s">
        <v>15403</v>
      </c>
      <c r="Z1141" s="5">
        <f t="shared" si="18"/>
        <v>1</v>
      </c>
    </row>
    <row r="1142" spans="1:26" x14ac:dyDescent="0.25">
      <c r="A1142" s="5" t="s">
        <v>249</v>
      </c>
      <c r="B1142" s="5" t="s">
        <v>45</v>
      </c>
      <c r="C1142" s="5">
        <v>0</v>
      </c>
      <c r="D1142" s="5">
        <v>45</v>
      </c>
      <c r="E1142" s="5">
        <v>0</v>
      </c>
      <c r="F1142" s="5" t="s">
        <v>15178</v>
      </c>
      <c r="G1142" s="5">
        <v>2</v>
      </c>
      <c r="H1142" s="5">
        <v>2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 t="s">
        <v>13212</v>
      </c>
      <c r="O1142" s="5" t="s">
        <v>13212</v>
      </c>
      <c r="P1142" s="5" t="s">
        <v>13212</v>
      </c>
      <c r="Q1142" s="5" t="s">
        <v>13212</v>
      </c>
      <c r="R1142" s="5" t="s">
        <v>30</v>
      </c>
      <c r="S1142" s="5">
        <v>1</v>
      </c>
      <c r="T1142" s="5">
        <v>1</v>
      </c>
      <c r="U1142" s="5" t="s">
        <v>14279</v>
      </c>
      <c r="V1142" s="5" t="s">
        <v>13041</v>
      </c>
      <c r="X1142" s="5" t="s">
        <v>13662</v>
      </c>
      <c r="Y1142" s="5" t="s">
        <v>15404</v>
      </c>
      <c r="Z1142" s="5">
        <f t="shared" si="18"/>
        <v>1</v>
      </c>
    </row>
    <row r="1143" spans="1:26" x14ac:dyDescent="0.25">
      <c r="A1143" s="5" t="s">
        <v>249</v>
      </c>
      <c r="B1143" s="5" t="s">
        <v>28</v>
      </c>
      <c r="C1143" s="5">
        <v>0</v>
      </c>
      <c r="D1143" s="5">
        <v>67</v>
      </c>
      <c r="E1143" s="5">
        <v>0</v>
      </c>
      <c r="F1143" s="5" t="s">
        <v>15178</v>
      </c>
      <c r="G1143" s="5">
        <v>2</v>
      </c>
      <c r="H1143" s="5">
        <v>2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 t="s">
        <v>13212</v>
      </c>
      <c r="O1143" s="5" t="s">
        <v>13212</v>
      </c>
      <c r="P1143" s="5" t="s">
        <v>13212</v>
      </c>
      <c r="Q1143" s="5" t="s">
        <v>13212</v>
      </c>
      <c r="R1143" s="5" t="s">
        <v>30</v>
      </c>
      <c r="S1143" s="5">
        <v>1</v>
      </c>
      <c r="T1143" s="5">
        <v>2</v>
      </c>
      <c r="U1143" s="5" t="s">
        <v>14279</v>
      </c>
      <c r="V1143" s="5" t="s">
        <v>13041</v>
      </c>
      <c r="X1143" s="5" t="s">
        <v>13662</v>
      </c>
      <c r="Y1143" s="5" t="s">
        <v>15405</v>
      </c>
      <c r="Z1143" s="5">
        <f t="shared" si="18"/>
        <v>1</v>
      </c>
    </row>
    <row r="1144" spans="1:26" x14ac:dyDescent="0.25">
      <c r="A1144" s="5" t="s">
        <v>554</v>
      </c>
      <c r="B1144" s="5" t="s">
        <v>45</v>
      </c>
      <c r="C1144" s="5">
        <v>0</v>
      </c>
      <c r="D1144" s="5">
        <v>45</v>
      </c>
      <c r="E1144" s="5">
        <v>0</v>
      </c>
      <c r="F1144" s="5" t="s">
        <v>13050</v>
      </c>
      <c r="G1144" s="5">
        <v>2</v>
      </c>
      <c r="H1144" s="5">
        <v>2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 t="s">
        <v>13212</v>
      </c>
      <c r="O1144" s="5" t="s">
        <v>13212</v>
      </c>
      <c r="P1144" s="5" t="s">
        <v>13212</v>
      </c>
      <c r="Q1144" s="5" t="s">
        <v>13212</v>
      </c>
      <c r="R1144" s="5" t="s">
        <v>1476</v>
      </c>
      <c r="S1144" s="5">
        <v>1</v>
      </c>
      <c r="T1144" s="5">
        <v>1</v>
      </c>
      <c r="V1144" s="5" t="s">
        <v>13041</v>
      </c>
      <c r="X1144" s="5" t="s">
        <v>13662</v>
      </c>
      <c r="Y1144" s="5" t="s">
        <v>15406</v>
      </c>
      <c r="Z1144" s="5">
        <f t="shared" si="18"/>
        <v>1</v>
      </c>
    </row>
    <row r="1145" spans="1:26" x14ac:dyDescent="0.25">
      <c r="A1145" s="5" t="s">
        <v>554</v>
      </c>
      <c r="B1145" s="5" t="s">
        <v>28</v>
      </c>
      <c r="C1145" s="5">
        <v>0</v>
      </c>
      <c r="D1145" s="5" t="s">
        <v>41</v>
      </c>
      <c r="E1145" s="5">
        <v>0</v>
      </c>
      <c r="F1145" s="5" t="s">
        <v>13044</v>
      </c>
      <c r="G1145" s="5">
        <v>2</v>
      </c>
      <c r="H1145" s="5">
        <v>2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 t="s">
        <v>13212</v>
      </c>
      <c r="O1145" s="5" t="s">
        <v>13212</v>
      </c>
      <c r="P1145" s="5" t="s">
        <v>13212</v>
      </c>
      <c r="Q1145" s="5" t="s">
        <v>13212</v>
      </c>
      <c r="R1145" s="5" t="s">
        <v>1476</v>
      </c>
      <c r="S1145" s="5">
        <v>1</v>
      </c>
      <c r="T1145" s="5">
        <v>2</v>
      </c>
      <c r="V1145" s="5" t="s">
        <v>13041</v>
      </c>
      <c r="X1145" s="5" t="s">
        <v>13662</v>
      </c>
      <c r="Y1145" s="5" t="s">
        <v>15407</v>
      </c>
      <c r="Z1145" s="5">
        <f t="shared" si="18"/>
        <v>1</v>
      </c>
    </row>
    <row r="1146" spans="1:26" x14ac:dyDescent="0.25">
      <c r="A1146" s="5" t="s">
        <v>552</v>
      </c>
      <c r="B1146" s="5" t="s">
        <v>45</v>
      </c>
      <c r="C1146" s="5">
        <v>0</v>
      </c>
      <c r="D1146" s="5">
        <v>45</v>
      </c>
      <c r="E1146" s="5">
        <v>0</v>
      </c>
      <c r="F1146" s="5" t="s">
        <v>13050</v>
      </c>
      <c r="G1146" s="5">
        <v>2</v>
      </c>
      <c r="H1146" s="5">
        <v>2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 t="s">
        <v>13212</v>
      </c>
      <c r="O1146" s="5" t="s">
        <v>13212</v>
      </c>
      <c r="P1146" s="5" t="s">
        <v>13212</v>
      </c>
      <c r="Q1146" s="5" t="s">
        <v>13212</v>
      </c>
      <c r="R1146" s="5" t="s">
        <v>30</v>
      </c>
      <c r="S1146" s="5">
        <v>1</v>
      </c>
      <c r="T1146" s="5">
        <v>1</v>
      </c>
      <c r="U1146" s="5" t="s">
        <v>14279</v>
      </c>
      <c r="V1146" s="5" t="s">
        <v>13041</v>
      </c>
      <c r="X1146" s="5" t="s">
        <v>13662</v>
      </c>
      <c r="Y1146" s="5" t="s">
        <v>15408</v>
      </c>
      <c r="Z1146" s="5">
        <f t="shared" si="18"/>
        <v>1</v>
      </c>
    </row>
    <row r="1147" spans="1:26" x14ac:dyDescent="0.25">
      <c r="A1147" s="5" t="s">
        <v>552</v>
      </c>
      <c r="B1147" s="5" t="s">
        <v>28</v>
      </c>
      <c r="C1147" s="5">
        <v>0</v>
      </c>
      <c r="D1147" s="5" t="s">
        <v>41</v>
      </c>
      <c r="E1147" s="5">
        <v>0</v>
      </c>
      <c r="F1147" s="5" t="s">
        <v>13044</v>
      </c>
      <c r="G1147" s="5">
        <v>2</v>
      </c>
      <c r="H1147" s="5">
        <v>2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 t="s">
        <v>13212</v>
      </c>
      <c r="O1147" s="5" t="s">
        <v>13212</v>
      </c>
      <c r="P1147" s="5" t="s">
        <v>13212</v>
      </c>
      <c r="Q1147" s="5" t="s">
        <v>13212</v>
      </c>
      <c r="R1147" s="5" t="s">
        <v>30</v>
      </c>
      <c r="S1147" s="5">
        <v>1</v>
      </c>
      <c r="T1147" s="5">
        <v>2</v>
      </c>
      <c r="U1147" s="5" t="s">
        <v>14279</v>
      </c>
      <c r="V1147" s="5" t="s">
        <v>13041</v>
      </c>
      <c r="X1147" s="5" t="s">
        <v>13662</v>
      </c>
      <c r="Y1147" s="5" t="s">
        <v>15409</v>
      </c>
      <c r="Z1147" s="5">
        <f t="shared" si="18"/>
        <v>1</v>
      </c>
    </row>
    <row r="1148" spans="1:26" x14ac:dyDescent="0.25">
      <c r="A1148" s="5" t="s">
        <v>33</v>
      </c>
      <c r="B1148" s="5" t="s">
        <v>28</v>
      </c>
      <c r="C1148" s="5">
        <v>0</v>
      </c>
      <c r="D1148" s="5">
        <v>60</v>
      </c>
      <c r="E1148" s="5">
        <v>0</v>
      </c>
      <c r="F1148" s="5" t="s">
        <v>13044</v>
      </c>
      <c r="G1148" s="5">
        <v>2</v>
      </c>
      <c r="H1148" s="5">
        <v>2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 t="s">
        <v>13212</v>
      </c>
      <c r="O1148" s="5" t="s">
        <v>13212</v>
      </c>
      <c r="P1148" s="5" t="s">
        <v>13212</v>
      </c>
      <c r="Q1148" s="5" t="s">
        <v>13212</v>
      </c>
      <c r="R1148" s="5" t="s">
        <v>1476</v>
      </c>
      <c r="S1148" s="5">
        <v>1</v>
      </c>
      <c r="T1148" s="5">
        <v>2</v>
      </c>
      <c r="V1148" s="5" t="s">
        <v>13041</v>
      </c>
      <c r="X1148" s="5" t="s">
        <v>13662</v>
      </c>
      <c r="Y1148" s="5" t="s">
        <v>15410</v>
      </c>
      <c r="Z1148" s="5">
        <f t="shared" si="18"/>
        <v>1</v>
      </c>
    </row>
    <row r="1149" spans="1:26" x14ac:dyDescent="0.25">
      <c r="A1149" s="5" t="s">
        <v>27</v>
      </c>
      <c r="B1149" s="5" t="s">
        <v>28</v>
      </c>
      <c r="C1149" s="5">
        <v>0</v>
      </c>
      <c r="D1149" s="5">
        <v>60</v>
      </c>
      <c r="E1149" s="5">
        <v>0</v>
      </c>
      <c r="F1149" s="5" t="s">
        <v>13044</v>
      </c>
      <c r="G1149" s="5">
        <v>2</v>
      </c>
      <c r="H1149" s="5">
        <v>2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 t="s">
        <v>13212</v>
      </c>
      <c r="O1149" s="5" t="s">
        <v>13212</v>
      </c>
      <c r="P1149" s="5" t="s">
        <v>13212</v>
      </c>
      <c r="Q1149" s="5" t="s">
        <v>13212</v>
      </c>
      <c r="R1149" s="5" t="s">
        <v>30</v>
      </c>
      <c r="S1149" s="5">
        <v>1</v>
      </c>
      <c r="T1149" s="5">
        <v>2</v>
      </c>
      <c r="U1149" s="5" t="s">
        <v>14279</v>
      </c>
      <c r="V1149" s="5" t="s">
        <v>13041</v>
      </c>
      <c r="X1149" s="5" t="s">
        <v>13662</v>
      </c>
      <c r="Y1149" s="5" t="s">
        <v>15411</v>
      </c>
      <c r="Z1149" s="5">
        <f t="shared" si="18"/>
        <v>1</v>
      </c>
    </row>
    <row r="1150" spans="1:26" x14ac:dyDescent="0.25">
      <c r="A1150" s="5" t="s">
        <v>541</v>
      </c>
      <c r="B1150" s="5" t="s">
        <v>45</v>
      </c>
      <c r="C1150" s="5">
        <v>0</v>
      </c>
      <c r="D1150" s="5">
        <v>45</v>
      </c>
      <c r="E1150" s="5">
        <v>0</v>
      </c>
      <c r="F1150" s="5" t="s">
        <v>13050</v>
      </c>
      <c r="G1150" s="5">
        <v>2</v>
      </c>
      <c r="H1150" s="5">
        <v>2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 t="s">
        <v>13212</v>
      </c>
      <c r="O1150" s="5" t="s">
        <v>13212</v>
      </c>
      <c r="P1150" s="5" t="s">
        <v>13212</v>
      </c>
      <c r="Q1150" s="5" t="s">
        <v>13212</v>
      </c>
      <c r="R1150" s="5" t="s">
        <v>1476</v>
      </c>
      <c r="S1150" s="5">
        <v>1</v>
      </c>
      <c r="T1150" s="5">
        <v>1</v>
      </c>
      <c r="V1150" s="5" t="s">
        <v>13041</v>
      </c>
      <c r="X1150" s="5" t="s">
        <v>13662</v>
      </c>
      <c r="Y1150" s="5" t="s">
        <v>15412</v>
      </c>
      <c r="Z1150" s="5">
        <f t="shared" si="18"/>
        <v>1</v>
      </c>
    </row>
    <row r="1151" spans="1:26" x14ac:dyDescent="0.25">
      <c r="A1151" s="5" t="s">
        <v>541</v>
      </c>
      <c r="B1151" s="5" t="s">
        <v>28</v>
      </c>
      <c r="C1151" s="5">
        <v>0</v>
      </c>
      <c r="D1151" s="5">
        <v>60</v>
      </c>
      <c r="E1151" s="5">
        <v>0</v>
      </c>
      <c r="F1151" s="5" t="s">
        <v>13044</v>
      </c>
      <c r="G1151" s="5">
        <v>2</v>
      </c>
      <c r="H1151" s="5">
        <v>2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 t="s">
        <v>13212</v>
      </c>
      <c r="O1151" s="5" t="s">
        <v>13212</v>
      </c>
      <c r="P1151" s="5" t="s">
        <v>13212</v>
      </c>
      <c r="Q1151" s="5" t="s">
        <v>13212</v>
      </c>
      <c r="R1151" s="5" t="s">
        <v>1476</v>
      </c>
      <c r="S1151" s="5">
        <v>1</v>
      </c>
      <c r="T1151" s="5">
        <v>2</v>
      </c>
      <c r="V1151" s="5" t="s">
        <v>13041</v>
      </c>
      <c r="X1151" s="5" t="s">
        <v>13662</v>
      </c>
      <c r="Y1151" s="5" t="s">
        <v>15413</v>
      </c>
      <c r="Z1151" s="5">
        <f t="shared" si="18"/>
        <v>1</v>
      </c>
    </row>
    <row r="1152" spans="1:26" x14ac:dyDescent="0.25">
      <c r="A1152" s="5" t="s">
        <v>539</v>
      </c>
      <c r="B1152" s="5" t="s">
        <v>45</v>
      </c>
      <c r="C1152" s="5">
        <v>0</v>
      </c>
      <c r="D1152" s="5">
        <v>45</v>
      </c>
      <c r="E1152" s="5">
        <v>0</v>
      </c>
      <c r="F1152" s="5" t="s">
        <v>15178</v>
      </c>
      <c r="G1152" s="5">
        <v>2</v>
      </c>
      <c r="H1152" s="5">
        <v>2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 t="s">
        <v>13212</v>
      </c>
      <c r="O1152" s="5" t="s">
        <v>13212</v>
      </c>
      <c r="P1152" s="5" t="s">
        <v>13212</v>
      </c>
      <c r="Q1152" s="5" t="s">
        <v>13212</v>
      </c>
      <c r="R1152" s="5" t="s">
        <v>30</v>
      </c>
      <c r="S1152" s="5">
        <v>1</v>
      </c>
      <c r="T1152" s="5">
        <v>1</v>
      </c>
      <c r="U1152" s="5" t="s">
        <v>14279</v>
      </c>
      <c r="V1152" s="5" t="s">
        <v>13041</v>
      </c>
      <c r="X1152" s="5" t="s">
        <v>13662</v>
      </c>
      <c r="Y1152" s="5" t="s">
        <v>15414</v>
      </c>
      <c r="Z1152" s="5">
        <f t="shared" si="18"/>
        <v>1</v>
      </c>
    </row>
    <row r="1153" spans="1:26" x14ac:dyDescent="0.25">
      <c r="A1153" s="5" t="s">
        <v>539</v>
      </c>
      <c r="B1153" s="5" t="s">
        <v>28</v>
      </c>
      <c r="C1153" s="5">
        <v>0</v>
      </c>
      <c r="D1153" s="5">
        <v>60</v>
      </c>
      <c r="E1153" s="5">
        <v>0</v>
      </c>
      <c r="F1153" s="5" t="s">
        <v>15178</v>
      </c>
      <c r="G1153" s="5">
        <v>2</v>
      </c>
      <c r="H1153" s="5">
        <v>2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 t="s">
        <v>13212</v>
      </c>
      <c r="O1153" s="5" t="s">
        <v>13212</v>
      </c>
      <c r="P1153" s="5" t="s">
        <v>13212</v>
      </c>
      <c r="Q1153" s="5" t="s">
        <v>13212</v>
      </c>
      <c r="R1153" s="5" t="s">
        <v>30</v>
      </c>
      <c r="S1153" s="5">
        <v>1</v>
      </c>
      <c r="T1153" s="5">
        <v>2</v>
      </c>
      <c r="U1153" s="5" t="s">
        <v>14279</v>
      </c>
      <c r="V1153" s="5" t="s">
        <v>13041</v>
      </c>
      <c r="X1153" s="5" t="s">
        <v>13662</v>
      </c>
      <c r="Y1153" s="5" t="s">
        <v>15415</v>
      </c>
      <c r="Z1153" s="5">
        <f t="shared" si="18"/>
        <v>1</v>
      </c>
    </row>
    <row r="1154" spans="1:26" x14ac:dyDescent="0.25">
      <c r="A1154" s="5" t="s">
        <v>2608</v>
      </c>
      <c r="B1154" s="5" t="s">
        <v>45</v>
      </c>
      <c r="C1154" s="5">
        <v>0</v>
      </c>
      <c r="D1154" s="5">
        <v>45</v>
      </c>
      <c r="E1154" s="5">
        <v>0</v>
      </c>
      <c r="F1154" s="5" t="s">
        <v>13050</v>
      </c>
      <c r="G1154" s="5">
        <v>2</v>
      </c>
      <c r="H1154" s="5">
        <v>2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 t="s">
        <v>13212</v>
      </c>
      <c r="O1154" s="5" t="s">
        <v>13212</v>
      </c>
      <c r="P1154" s="5" t="s">
        <v>13212</v>
      </c>
      <c r="Q1154" s="5" t="s">
        <v>13212</v>
      </c>
      <c r="R1154" s="5" t="s">
        <v>1476</v>
      </c>
      <c r="S1154" s="5">
        <v>1</v>
      </c>
      <c r="T1154" s="5">
        <v>1</v>
      </c>
      <c r="V1154" s="5" t="s">
        <v>13041</v>
      </c>
      <c r="X1154" s="5" t="s">
        <v>13662</v>
      </c>
      <c r="Y1154" s="5" t="s">
        <v>15416</v>
      </c>
      <c r="Z1154" s="5">
        <f t="shared" ref="Z1154:Z1217" si="19">COUNTIF(Y:Y,Y1154)</f>
        <v>1</v>
      </c>
    </row>
    <row r="1155" spans="1:26" x14ac:dyDescent="0.25">
      <c r="A1155" s="5" t="s">
        <v>43</v>
      </c>
      <c r="B1155" s="5" t="s">
        <v>28</v>
      </c>
      <c r="C1155" s="5">
        <v>0</v>
      </c>
      <c r="D1155" s="5" t="s">
        <v>41</v>
      </c>
      <c r="E1155" s="5">
        <v>0</v>
      </c>
      <c r="F1155" s="5" t="s">
        <v>13044</v>
      </c>
      <c r="G1155" s="5">
        <v>2</v>
      </c>
      <c r="H1155" s="5">
        <v>2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 t="s">
        <v>13212</v>
      </c>
      <c r="O1155" s="5" t="s">
        <v>13212</v>
      </c>
      <c r="P1155" s="5" t="s">
        <v>13212</v>
      </c>
      <c r="Q1155" s="5" t="s">
        <v>13212</v>
      </c>
      <c r="R1155" s="5" t="s">
        <v>1476</v>
      </c>
      <c r="S1155" s="5">
        <v>1</v>
      </c>
      <c r="T1155" s="5">
        <v>2</v>
      </c>
      <c r="V1155" s="5" t="s">
        <v>13041</v>
      </c>
      <c r="X1155" s="5" t="s">
        <v>13662</v>
      </c>
      <c r="Y1155" s="5" t="s">
        <v>15417</v>
      </c>
      <c r="Z1155" s="5">
        <f t="shared" si="19"/>
        <v>1</v>
      </c>
    </row>
    <row r="1156" spans="1:26" x14ac:dyDescent="0.25">
      <c r="A1156" s="5" t="s">
        <v>40</v>
      </c>
      <c r="B1156" s="5" t="s">
        <v>28</v>
      </c>
      <c r="C1156" s="5">
        <v>0</v>
      </c>
      <c r="D1156" s="5" t="s">
        <v>41</v>
      </c>
      <c r="E1156" s="5">
        <v>0</v>
      </c>
      <c r="F1156" s="5" t="s">
        <v>13044</v>
      </c>
      <c r="G1156" s="5">
        <v>2</v>
      </c>
      <c r="H1156" s="5">
        <v>2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 t="s">
        <v>13212</v>
      </c>
      <c r="O1156" s="5" t="s">
        <v>13212</v>
      </c>
      <c r="P1156" s="5" t="s">
        <v>13212</v>
      </c>
      <c r="Q1156" s="5" t="s">
        <v>13212</v>
      </c>
      <c r="R1156" s="5" t="s">
        <v>30</v>
      </c>
      <c r="S1156" s="5">
        <v>1</v>
      </c>
      <c r="T1156" s="5">
        <v>2</v>
      </c>
      <c r="U1156" s="5" t="s">
        <v>14279</v>
      </c>
      <c r="V1156" s="5" t="s">
        <v>13041</v>
      </c>
      <c r="X1156" s="5" t="s">
        <v>13662</v>
      </c>
      <c r="Y1156" s="5" t="s">
        <v>15418</v>
      </c>
      <c r="Z1156" s="5">
        <f t="shared" si="19"/>
        <v>1</v>
      </c>
    </row>
    <row r="1157" spans="1:26" x14ac:dyDescent="0.25">
      <c r="A1157" s="5" t="s">
        <v>2047</v>
      </c>
      <c r="B1157" s="5" t="s">
        <v>45</v>
      </c>
      <c r="C1157" s="5">
        <v>0</v>
      </c>
      <c r="D1157" s="5">
        <v>45</v>
      </c>
      <c r="E1157" s="5">
        <v>0</v>
      </c>
      <c r="F1157" s="5" t="s">
        <v>13050</v>
      </c>
      <c r="G1157" s="5">
        <v>2</v>
      </c>
      <c r="H1157" s="5">
        <v>2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 t="s">
        <v>13212</v>
      </c>
      <c r="O1157" s="5" t="s">
        <v>13212</v>
      </c>
      <c r="P1157" s="5" t="s">
        <v>13212</v>
      </c>
      <c r="Q1157" s="5" t="s">
        <v>13212</v>
      </c>
      <c r="R1157" s="5" t="s">
        <v>1476</v>
      </c>
      <c r="S1157" s="5">
        <v>1</v>
      </c>
      <c r="T1157" s="5">
        <v>1</v>
      </c>
      <c r="V1157" s="5" t="s">
        <v>13041</v>
      </c>
      <c r="X1157" s="5" t="s">
        <v>13662</v>
      </c>
      <c r="Y1157" s="5" t="s">
        <v>15419</v>
      </c>
      <c r="Z1157" s="5">
        <f t="shared" si="19"/>
        <v>1</v>
      </c>
    </row>
    <row r="1158" spans="1:26" x14ac:dyDescent="0.25">
      <c r="A1158" s="5" t="s">
        <v>2047</v>
      </c>
      <c r="B1158" s="5" t="s">
        <v>28</v>
      </c>
      <c r="C1158" s="5">
        <v>0</v>
      </c>
      <c r="D1158" s="5" t="s">
        <v>153</v>
      </c>
      <c r="E1158" s="5">
        <v>0</v>
      </c>
      <c r="F1158" s="5" t="s">
        <v>13044</v>
      </c>
      <c r="G1158" s="5">
        <v>2</v>
      </c>
      <c r="H1158" s="5">
        <v>2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 t="s">
        <v>13212</v>
      </c>
      <c r="O1158" s="5" t="s">
        <v>13212</v>
      </c>
      <c r="P1158" s="5" t="s">
        <v>13212</v>
      </c>
      <c r="Q1158" s="5" t="s">
        <v>13212</v>
      </c>
      <c r="R1158" s="5" t="s">
        <v>1476</v>
      </c>
      <c r="S1158" s="5">
        <v>1</v>
      </c>
      <c r="T1158" s="5">
        <v>2</v>
      </c>
      <c r="V1158" s="5" t="s">
        <v>13041</v>
      </c>
      <c r="X1158" s="5" t="s">
        <v>13662</v>
      </c>
      <c r="Y1158" s="5" t="s">
        <v>15420</v>
      </c>
      <c r="Z1158" s="5">
        <f t="shared" si="19"/>
        <v>1</v>
      </c>
    </row>
    <row r="1159" spans="1:26" x14ac:dyDescent="0.25">
      <c r="A1159" s="5" t="s">
        <v>439</v>
      </c>
      <c r="B1159" s="5" t="s">
        <v>45</v>
      </c>
      <c r="C1159" s="5">
        <v>0</v>
      </c>
      <c r="D1159" s="5">
        <v>45</v>
      </c>
      <c r="E1159" s="5">
        <v>0</v>
      </c>
      <c r="F1159" s="5" t="s">
        <v>13050</v>
      </c>
      <c r="G1159" s="5">
        <v>2</v>
      </c>
      <c r="H1159" s="5">
        <v>2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 t="s">
        <v>13212</v>
      </c>
      <c r="O1159" s="5" t="s">
        <v>13212</v>
      </c>
      <c r="P1159" s="5" t="s">
        <v>13212</v>
      </c>
      <c r="Q1159" s="5" t="s">
        <v>13212</v>
      </c>
      <c r="R1159" s="5" t="s">
        <v>1476</v>
      </c>
      <c r="S1159" s="5">
        <v>1</v>
      </c>
      <c r="T1159" s="5">
        <v>1</v>
      </c>
      <c r="V1159" s="5" t="s">
        <v>13041</v>
      </c>
      <c r="X1159" s="5" t="s">
        <v>13662</v>
      </c>
      <c r="Y1159" s="5" t="s">
        <v>15421</v>
      </c>
      <c r="Z1159" s="5">
        <f t="shared" si="19"/>
        <v>1</v>
      </c>
    </row>
    <row r="1160" spans="1:26" x14ac:dyDescent="0.25">
      <c r="A1160" s="5" t="s">
        <v>439</v>
      </c>
      <c r="B1160" s="5" t="s">
        <v>28</v>
      </c>
      <c r="C1160" s="5">
        <v>0</v>
      </c>
      <c r="D1160" s="5">
        <v>68</v>
      </c>
      <c r="E1160" s="5">
        <v>0</v>
      </c>
      <c r="F1160" s="5" t="s">
        <v>13044</v>
      </c>
      <c r="G1160" s="5">
        <v>2</v>
      </c>
      <c r="H1160" s="5">
        <v>2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 t="s">
        <v>13212</v>
      </c>
      <c r="O1160" s="5" t="s">
        <v>13212</v>
      </c>
      <c r="P1160" s="5" t="s">
        <v>13212</v>
      </c>
      <c r="Q1160" s="5" t="s">
        <v>13212</v>
      </c>
      <c r="R1160" s="5" t="s">
        <v>1476</v>
      </c>
      <c r="S1160" s="5">
        <v>1</v>
      </c>
      <c r="T1160" s="5">
        <v>2</v>
      </c>
      <c r="V1160" s="5" t="s">
        <v>13041</v>
      </c>
      <c r="X1160" s="5" t="s">
        <v>13662</v>
      </c>
      <c r="Y1160" s="5" t="s">
        <v>15422</v>
      </c>
      <c r="Z1160" s="5">
        <f t="shared" si="19"/>
        <v>1</v>
      </c>
    </row>
    <row r="1161" spans="1:26" x14ac:dyDescent="0.25">
      <c r="A1161" s="5" t="s">
        <v>437</v>
      </c>
      <c r="B1161" s="5" t="s">
        <v>45</v>
      </c>
      <c r="C1161" s="5">
        <v>0</v>
      </c>
      <c r="D1161" s="5">
        <v>45</v>
      </c>
      <c r="E1161" s="5">
        <v>0</v>
      </c>
      <c r="F1161" s="5" t="s">
        <v>15178</v>
      </c>
      <c r="G1161" s="5">
        <v>2</v>
      </c>
      <c r="H1161" s="5">
        <v>2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 t="s">
        <v>13212</v>
      </c>
      <c r="O1161" s="5" t="s">
        <v>13212</v>
      </c>
      <c r="P1161" s="5" t="s">
        <v>13212</v>
      </c>
      <c r="Q1161" s="5" t="s">
        <v>13212</v>
      </c>
      <c r="R1161" s="5" t="s">
        <v>30</v>
      </c>
      <c r="S1161" s="5">
        <v>1</v>
      </c>
      <c r="T1161" s="5">
        <v>1</v>
      </c>
      <c r="U1161" s="5" t="s">
        <v>14279</v>
      </c>
      <c r="V1161" s="5" t="s">
        <v>13041</v>
      </c>
      <c r="X1161" s="5" t="s">
        <v>13662</v>
      </c>
      <c r="Y1161" s="5" t="s">
        <v>15423</v>
      </c>
      <c r="Z1161" s="5">
        <f t="shared" si="19"/>
        <v>1</v>
      </c>
    </row>
    <row r="1162" spans="1:26" x14ac:dyDescent="0.25">
      <c r="A1162" s="5" t="s">
        <v>437</v>
      </c>
      <c r="B1162" s="5" t="s">
        <v>28</v>
      </c>
      <c r="C1162" s="5">
        <v>0</v>
      </c>
      <c r="D1162" s="5">
        <v>68</v>
      </c>
      <c r="E1162" s="5">
        <v>0</v>
      </c>
      <c r="F1162" s="5" t="s">
        <v>15178</v>
      </c>
      <c r="G1162" s="5">
        <v>2</v>
      </c>
      <c r="H1162" s="5">
        <v>2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 t="s">
        <v>13212</v>
      </c>
      <c r="O1162" s="5" t="s">
        <v>13212</v>
      </c>
      <c r="P1162" s="5" t="s">
        <v>13212</v>
      </c>
      <c r="Q1162" s="5" t="s">
        <v>13212</v>
      </c>
      <c r="R1162" s="5" t="s">
        <v>30</v>
      </c>
      <c r="S1162" s="5">
        <v>1</v>
      </c>
      <c r="T1162" s="5">
        <v>2</v>
      </c>
      <c r="U1162" s="5" t="s">
        <v>14279</v>
      </c>
      <c r="V1162" s="5" t="s">
        <v>13041</v>
      </c>
      <c r="X1162" s="5" t="s">
        <v>13662</v>
      </c>
      <c r="Y1162" s="5" t="s">
        <v>15424</v>
      </c>
      <c r="Z1162" s="5">
        <f t="shared" si="19"/>
        <v>1</v>
      </c>
    </row>
    <row r="1163" spans="1:26" x14ac:dyDescent="0.25">
      <c r="A1163" s="5" t="s">
        <v>551</v>
      </c>
      <c r="B1163" s="5" t="s">
        <v>28</v>
      </c>
      <c r="C1163" s="5">
        <v>0</v>
      </c>
      <c r="D1163" s="5" t="s">
        <v>549</v>
      </c>
      <c r="E1163" s="5">
        <v>0</v>
      </c>
      <c r="F1163" s="5" t="s">
        <v>13044</v>
      </c>
      <c r="G1163" s="5">
        <v>2</v>
      </c>
      <c r="H1163" s="5">
        <v>2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 t="s">
        <v>13212</v>
      </c>
      <c r="O1163" s="5" t="s">
        <v>13212</v>
      </c>
      <c r="P1163" s="5" t="s">
        <v>13212</v>
      </c>
      <c r="Q1163" s="5" t="s">
        <v>13212</v>
      </c>
      <c r="R1163" s="5" t="s">
        <v>1476</v>
      </c>
      <c r="S1163" s="5">
        <v>1</v>
      </c>
      <c r="T1163" s="5">
        <v>2</v>
      </c>
      <c r="V1163" s="5" t="s">
        <v>13041</v>
      </c>
      <c r="X1163" s="5" t="s">
        <v>13662</v>
      </c>
      <c r="Y1163" s="5" t="s">
        <v>15425</v>
      </c>
      <c r="Z1163" s="5">
        <f t="shared" si="19"/>
        <v>1</v>
      </c>
    </row>
    <row r="1164" spans="1:26" x14ac:dyDescent="0.25">
      <c r="A1164" s="5" t="s">
        <v>548</v>
      </c>
      <c r="B1164" s="5" t="s">
        <v>28</v>
      </c>
      <c r="C1164" s="5">
        <v>0</v>
      </c>
      <c r="D1164" s="5" t="s">
        <v>549</v>
      </c>
      <c r="E1164" s="5">
        <v>0</v>
      </c>
      <c r="F1164" s="5" t="s">
        <v>13044</v>
      </c>
      <c r="G1164" s="5">
        <v>2</v>
      </c>
      <c r="H1164" s="5">
        <v>2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 t="s">
        <v>13212</v>
      </c>
      <c r="O1164" s="5" t="s">
        <v>13212</v>
      </c>
      <c r="P1164" s="5" t="s">
        <v>13212</v>
      </c>
      <c r="Q1164" s="5" t="s">
        <v>13212</v>
      </c>
      <c r="R1164" s="5" t="s">
        <v>30</v>
      </c>
      <c r="S1164" s="5">
        <v>1</v>
      </c>
      <c r="T1164" s="5">
        <v>2</v>
      </c>
      <c r="U1164" s="5" t="s">
        <v>14279</v>
      </c>
      <c r="V1164" s="5" t="s">
        <v>13041</v>
      </c>
      <c r="X1164" s="5" t="s">
        <v>13662</v>
      </c>
      <c r="Y1164" s="5" t="s">
        <v>15426</v>
      </c>
      <c r="Z1164" s="5">
        <f t="shared" si="19"/>
        <v>1</v>
      </c>
    </row>
    <row r="1165" spans="1:26" x14ac:dyDescent="0.25">
      <c r="A1165" s="5" t="s">
        <v>2104</v>
      </c>
      <c r="B1165" s="5" t="s">
        <v>45</v>
      </c>
      <c r="C1165" s="5">
        <v>0</v>
      </c>
      <c r="D1165" s="5">
        <v>45</v>
      </c>
      <c r="E1165" s="5">
        <v>0</v>
      </c>
      <c r="F1165" s="5" t="s">
        <v>13050</v>
      </c>
      <c r="G1165" s="5">
        <v>2</v>
      </c>
      <c r="H1165" s="5">
        <v>2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 t="s">
        <v>13212</v>
      </c>
      <c r="O1165" s="5" t="s">
        <v>13212</v>
      </c>
      <c r="P1165" s="5" t="s">
        <v>13212</v>
      </c>
      <c r="Q1165" s="5" t="s">
        <v>13212</v>
      </c>
      <c r="R1165" s="5" t="s">
        <v>1476</v>
      </c>
      <c r="S1165" s="5">
        <v>1</v>
      </c>
      <c r="T1165" s="5">
        <v>1</v>
      </c>
      <c r="V1165" s="5" t="s">
        <v>13041</v>
      </c>
      <c r="X1165" s="5" t="s">
        <v>13662</v>
      </c>
      <c r="Y1165" s="5" t="s">
        <v>15427</v>
      </c>
      <c r="Z1165" s="5">
        <f t="shared" si="19"/>
        <v>1</v>
      </c>
    </row>
    <row r="1166" spans="1:26" x14ac:dyDescent="0.25">
      <c r="A1166" s="5" t="s">
        <v>2104</v>
      </c>
      <c r="B1166" s="5" t="s">
        <v>28</v>
      </c>
      <c r="C1166" s="5">
        <v>0</v>
      </c>
      <c r="D1166" s="5" t="s">
        <v>153</v>
      </c>
      <c r="E1166" s="5">
        <v>0</v>
      </c>
      <c r="F1166" s="5" t="s">
        <v>13044</v>
      </c>
      <c r="G1166" s="5">
        <v>2</v>
      </c>
      <c r="H1166" s="5">
        <v>2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 t="s">
        <v>13212</v>
      </c>
      <c r="O1166" s="5" t="s">
        <v>13212</v>
      </c>
      <c r="P1166" s="5" t="s">
        <v>13212</v>
      </c>
      <c r="Q1166" s="5" t="s">
        <v>13212</v>
      </c>
      <c r="R1166" s="5" t="s">
        <v>1476</v>
      </c>
      <c r="S1166" s="5">
        <v>1</v>
      </c>
      <c r="T1166" s="5">
        <v>2</v>
      </c>
      <c r="V1166" s="5" t="s">
        <v>13041</v>
      </c>
      <c r="X1166" s="5" t="s">
        <v>13662</v>
      </c>
      <c r="Y1166" s="5" t="s">
        <v>15428</v>
      </c>
      <c r="Z1166" s="5">
        <f t="shared" si="19"/>
        <v>1</v>
      </c>
    </row>
    <row r="1167" spans="1:26" x14ac:dyDescent="0.25">
      <c r="A1167" s="5" t="s">
        <v>2551</v>
      </c>
      <c r="B1167" s="5" t="s">
        <v>45</v>
      </c>
      <c r="C1167" s="5">
        <v>0</v>
      </c>
      <c r="D1167" s="5">
        <v>45</v>
      </c>
      <c r="E1167" s="5">
        <v>0</v>
      </c>
      <c r="F1167" s="5" t="s">
        <v>13050</v>
      </c>
      <c r="G1167" s="5">
        <v>2</v>
      </c>
      <c r="H1167" s="5">
        <v>2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 t="s">
        <v>13212</v>
      </c>
      <c r="O1167" s="5" t="s">
        <v>13212</v>
      </c>
      <c r="P1167" s="5" t="s">
        <v>13212</v>
      </c>
      <c r="Q1167" s="5" t="s">
        <v>13212</v>
      </c>
      <c r="R1167" s="5" t="s">
        <v>1476</v>
      </c>
      <c r="S1167" s="5">
        <v>1</v>
      </c>
      <c r="T1167" s="5">
        <v>1</v>
      </c>
      <c r="V1167" s="5" t="s">
        <v>13041</v>
      </c>
      <c r="X1167" s="5" t="s">
        <v>13662</v>
      </c>
      <c r="Y1167" s="5" t="s">
        <v>15429</v>
      </c>
      <c r="Z1167" s="5">
        <f t="shared" si="19"/>
        <v>1</v>
      </c>
    </row>
    <row r="1168" spans="1:26" x14ac:dyDescent="0.25">
      <c r="A1168" s="5" t="s">
        <v>2551</v>
      </c>
      <c r="B1168" s="5" t="s">
        <v>28</v>
      </c>
      <c r="C1168" s="5">
        <v>0</v>
      </c>
      <c r="D1168" s="5" t="s">
        <v>153</v>
      </c>
      <c r="E1168" s="5">
        <v>0</v>
      </c>
      <c r="F1168" s="5" t="s">
        <v>13044</v>
      </c>
      <c r="G1168" s="5">
        <v>2</v>
      </c>
      <c r="H1168" s="5">
        <v>2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 t="s">
        <v>13212</v>
      </c>
      <c r="O1168" s="5" t="s">
        <v>13212</v>
      </c>
      <c r="P1168" s="5" t="s">
        <v>13212</v>
      </c>
      <c r="Q1168" s="5" t="s">
        <v>13212</v>
      </c>
      <c r="R1168" s="5" t="s">
        <v>1476</v>
      </c>
      <c r="S1168" s="5">
        <v>1</v>
      </c>
      <c r="T1168" s="5">
        <v>2</v>
      </c>
      <c r="V1168" s="5" t="s">
        <v>13041</v>
      </c>
      <c r="X1168" s="5" t="s">
        <v>13662</v>
      </c>
      <c r="Y1168" s="5" t="s">
        <v>15430</v>
      </c>
      <c r="Z1168" s="5">
        <f t="shared" si="19"/>
        <v>1</v>
      </c>
    </row>
    <row r="1169" spans="1:26" x14ac:dyDescent="0.25">
      <c r="A1169" s="5" t="s">
        <v>2558</v>
      </c>
      <c r="B1169" s="5" t="s">
        <v>45</v>
      </c>
      <c r="C1169" s="5">
        <v>0</v>
      </c>
      <c r="D1169" s="5">
        <v>45</v>
      </c>
      <c r="E1169" s="5">
        <v>0</v>
      </c>
      <c r="F1169" s="5" t="s">
        <v>13050</v>
      </c>
      <c r="G1169" s="5">
        <v>2</v>
      </c>
      <c r="H1169" s="5">
        <v>2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 t="s">
        <v>13212</v>
      </c>
      <c r="O1169" s="5" t="s">
        <v>13212</v>
      </c>
      <c r="P1169" s="5" t="s">
        <v>13212</v>
      </c>
      <c r="Q1169" s="5" t="s">
        <v>13212</v>
      </c>
      <c r="R1169" s="5" t="s">
        <v>1476</v>
      </c>
      <c r="S1169" s="5">
        <v>1</v>
      </c>
      <c r="T1169" s="5">
        <v>1</v>
      </c>
      <c r="V1169" s="5" t="s">
        <v>13041</v>
      </c>
      <c r="X1169" s="5" t="s">
        <v>13662</v>
      </c>
      <c r="Y1169" s="5" t="s">
        <v>15431</v>
      </c>
      <c r="Z1169" s="5">
        <f t="shared" si="19"/>
        <v>1</v>
      </c>
    </row>
    <row r="1170" spans="1:26" x14ac:dyDescent="0.25">
      <c r="A1170" s="5" t="s">
        <v>2558</v>
      </c>
      <c r="B1170" s="5" t="s">
        <v>28</v>
      </c>
      <c r="C1170" s="5">
        <v>0</v>
      </c>
      <c r="D1170" s="5" t="s">
        <v>153</v>
      </c>
      <c r="E1170" s="5">
        <v>0</v>
      </c>
      <c r="F1170" s="5" t="s">
        <v>13044</v>
      </c>
      <c r="G1170" s="5">
        <v>2</v>
      </c>
      <c r="H1170" s="5">
        <v>2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 t="s">
        <v>13212</v>
      </c>
      <c r="O1170" s="5" t="s">
        <v>13212</v>
      </c>
      <c r="P1170" s="5" t="s">
        <v>13212</v>
      </c>
      <c r="Q1170" s="5" t="s">
        <v>13212</v>
      </c>
      <c r="R1170" s="5" t="s">
        <v>1476</v>
      </c>
      <c r="S1170" s="5">
        <v>1</v>
      </c>
      <c r="T1170" s="5">
        <v>2</v>
      </c>
      <c r="V1170" s="5" t="s">
        <v>13041</v>
      </c>
      <c r="X1170" s="5" t="s">
        <v>13662</v>
      </c>
      <c r="Y1170" s="5" t="s">
        <v>15432</v>
      </c>
      <c r="Z1170" s="5">
        <f t="shared" si="19"/>
        <v>1</v>
      </c>
    </row>
    <row r="1171" spans="1:26" x14ac:dyDescent="0.25">
      <c r="A1171" s="5" t="s">
        <v>2688</v>
      </c>
      <c r="B1171" s="5" t="s">
        <v>45</v>
      </c>
      <c r="C1171" s="5">
        <v>0</v>
      </c>
      <c r="D1171" s="5">
        <v>45</v>
      </c>
      <c r="E1171" s="5">
        <v>0</v>
      </c>
      <c r="F1171" s="5" t="s">
        <v>13050</v>
      </c>
      <c r="G1171" s="5">
        <v>2</v>
      </c>
      <c r="H1171" s="5">
        <v>2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 t="s">
        <v>13212</v>
      </c>
      <c r="O1171" s="5" t="s">
        <v>13212</v>
      </c>
      <c r="P1171" s="5" t="s">
        <v>13212</v>
      </c>
      <c r="Q1171" s="5" t="s">
        <v>13212</v>
      </c>
      <c r="R1171" s="5" t="s">
        <v>1476</v>
      </c>
      <c r="S1171" s="5">
        <v>1</v>
      </c>
      <c r="T1171" s="5">
        <v>1</v>
      </c>
      <c r="V1171" s="5" t="s">
        <v>13041</v>
      </c>
      <c r="X1171" s="5" t="s">
        <v>13662</v>
      </c>
      <c r="Y1171" s="5" t="s">
        <v>15433</v>
      </c>
      <c r="Z1171" s="5">
        <f t="shared" si="19"/>
        <v>1</v>
      </c>
    </row>
    <row r="1172" spans="1:26" x14ac:dyDescent="0.25">
      <c r="A1172" s="5" t="s">
        <v>1666</v>
      </c>
      <c r="B1172" s="5" t="s">
        <v>28</v>
      </c>
      <c r="C1172" s="5">
        <v>0</v>
      </c>
      <c r="D1172" s="5" t="s">
        <v>153</v>
      </c>
      <c r="E1172" s="5">
        <v>0</v>
      </c>
      <c r="F1172" s="5" t="s">
        <v>13044</v>
      </c>
      <c r="G1172" s="5">
        <v>2</v>
      </c>
      <c r="H1172" s="5">
        <v>2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 t="s">
        <v>13212</v>
      </c>
      <c r="O1172" s="5" t="s">
        <v>13212</v>
      </c>
      <c r="P1172" s="5" t="s">
        <v>13212</v>
      </c>
      <c r="Q1172" s="5" t="s">
        <v>13212</v>
      </c>
      <c r="R1172" s="5" t="s">
        <v>1476</v>
      </c>
      <c r="S1172" s="5">
        <v>1</v>
      </c>
      <c r="T1172" s="5">
        <v>2</v>
      </c>
      <c r="V1172" s="5" t="s">
        <v>13041</v>
      </c>
      <c r="X1172" s="5" t="s">
        <v>13662</v>
      </c>
      <c r="Y1172" s="5" t="s">
        <v>15434</v>
      </c>
      <c r="Z1172" s="5">
        <f t="shared" si="19"/>
        <v>1</v>
      </c>
    </row>
    <row r="1173" spans="1:26" x14ac:dyDescent="0.25">
      <c r="A1173" s="5" t="s">
        <v>1844</v>
      </c>
      <c r="B1173" s="5" t="s">
        <v>45</v>
      </c>
      <c r="C1173" s="5">
        <v>0</v>
      </c>
      <c r="D1173" s="5">
        <v>80</v>
      </c>
      <c r="E1173" s="5">
        <v>0</v>
      </c>
      <c r="F1173" s="5" t="s">
        <v>1796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 t="s">
        <v>13212</v>
      </c>
      <c r="O1173" s="5" t="s">
        <v>13212</v>
      </c>
      <c r="P1173" s="5" t="s">
        <v>13212</v>
      </c>
      <c r="Q1173" s="5" t="s">
        <v>13212</v>
      </c>
      <c r="R1173" s="5" t="s">
        <v>1476</v>
      </c>
      <c r="S1173" s="5">
        <v>1</v>
      </c>
      <c r="T1173" s="5">
        <v>1</v>
      </c>
      <c r="V1173" s="5" t="s">
        <v>13041</v>
      </c>
      <c r="X1173" s="5" t="s">
        <v>13662</v>
      </c>
      <c r="Y1173" s="5" t="s">
        <v>15435</v>
      </c>
      <c r="Z1173" s="5">
        <f t="shared" si="19"/>
        <v>1</v>
      </c>
    </row>
    <row r="1174" spans="1:26" x14ac:dyDescent="0.25">
      <c r="A1174" s="5" t="s">
        <v>1844</v>
      </c>
      <c r="B1174" s="5" t="s">
        <v>28</v>
      </c>
      <c r="C1174" s="5">
        <v>0</v>
      </c>
      <c r="D1174" s="5">
        <v>80</v>
      </c>
      <c r="E1174" s="5">
        <v>0</v>
      </c>
      <c r="F1174" s="5" t="s">
        <v>1796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 t="s">
        <v>13212</v>
      </c>
      <c r="O1174" s="5" t="s">
        <v>13212</v>
      </c>
      <c r="P1174" s="5" t="s">
        <v>13212</v>
      </c>
      <c r="Q1174" s="5" t="s">
        <v>13212</v>
      </c>
      <c r="R1174" s="5" t="s">
        <v>1476</v>
      </c>
      <c r="S1174" s="5">
        <v>1</v>
      </c>
      <c r="T1174" s="5">
        <v>2</v>
      </c>
      <c r="V1174" s="5" t="s">
        <v>13041</v>
      </c>
      <c r="X1174" s="5" t="s">
        <v>13662</v>
      </c>
      <c r="Y1174" s="5" t="s">
        <v>15436</v>
      </c>
      <c r="Z1174" s="5">
        <f t="shared" si="19"/>
        <v>1</v>
      </c>
    </row>
    <row r="1175" spans="1:26" x14ac:dyDescent="0.25">
      <c r="A1175" s="5" t="s">
        <v>1010</v>
      </c>
      <c r="B1175" s="5" t="s">
        <v>28</v>
      </c>
      <c r="C1175" s="5">
        <v>0</v>
      </c>
      <c r="D1175" s="5">
        <v>70</v>
      </c>
      <c r="E1175" s="5">
        <v>0</v>
      </c>
      <c r="F1175" s="5" t="s">
        <v>13044</v>
      </c>
      <c r="G1175" s="5">
        <v>2</v>
      </c>
      <c r="H1175" s="5">
        <v>2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 t="s">
        <v>13212</v>
      </c>
      <c r="O1175" s="5" t="s">
        <v>13212</v>
      </c>
      <c r="P1175" s="5" t="s">
        <v>13212</v>
      </c>
      <c r="Q1175" s="5" t="s">
        <v>13212</v>
      </c>
      <c r="R1175" s="5" t="s">
        <v>1476</v>
      </c>
      <c r="S1175" s="5">
        <v>1</v>
      </c>
      <c r="T1175" s="5">
        <v>2</v>
      </c>
      <c r="V1175" s="5" t="s">
        <v>13041</v>
      </c>
      <c r="X1175" s="5" t="s">
        <v>13662</v>
      </c>
      <c r="Y1175" s="5" t="s">
        <v>15437</v>
      </c>
      <c r="Z1175" s="5">
        <f t="shared" si="19"/>
        <v>1</v>
      </c>
    </row>
    <row r="1176" spans="1:26" x14ac:dyDescent="0.25">
      <c r="A1176" s="5" t="s">
        <v>1008</v>
      </c>
      <c r="B1176" s="5" t="s">
        <v>28</v>
      </c>
      <c r="C1176" s="5">
        <v>0</v>
      </c>
      <c r="D1176" s="5">
        <v>25</v>
      </c>
      <c r="E1176" s="5">
        <v>0</v>
      </c>
      <c r="F1176" s="5" t="s">
        <v>780</v>
      </c>
      <c r="G1176" s="5">
        <v>5</v>
      </c>
      <c r="H1176" s="5">
        <v>5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 t="s">
        <v>13212</v>
      </c>
      <c r="O1176" s="5" t="s">
        <v>13212</v>
      </c>
      <c r="P1176" s="5" t="s">
        <v>13212</v>
      </c>
      <c r="Q1176" s="5" t="s">
        <v>13212</v>
      </c>
      <c r="R1176" s="5" t="s">
        <v>751</v>
      </c>
      <c r="S1176" s="5">
        <v>11</v>
      </c>
      <c r="T1176" s="5">
        <v>2</v>
      </c>
      <c r="V1176" s="5" t="s">
        <v>13878</v>
      </c>
      <c r="X1176" s="5" t="s">
        <v>13662</v>
      </c>
      <c r="Y1176" s="5" t="s">
        <v>15438</v>
      </c>
      <c r="Z1176" s="5">
        <f t="shared" si="19"/>
        <v>1</v>
      </c>
    </row>
    <row r="1177" spans="1:26" x14ac:dyDescent="0.25">
      <c r="A1177" s="5" t="s">
        <v>772</v>
      </c>
      <c r="B1177" s="5" t="s">
        <v>28</v>
      </c>
      <c r="C1177" s="5">
        <v>0</v>
      </c>
      <c r="D1177" s="5">
        <v>70</v>
      </c>
      <c r="E1177" s="5">
        <v>0</v>
      </c>
      <c r="F1177" s="5" t="s">
        <v>13044</v>
      </c>
      <c r="G1177" s="5">
        <v>2</v>
      </c>
      <c r="H1177" s="5">
        <v>2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 t="s">
        <v>13212</v>
      </c>
      <c r="O1177" s="5" t="s">
        <v>13212</v>
      </c>
      <c r="P1177" s="5" t="s">
        <v>13212</v>
      </c>
      <c r="Q1177" s="5" t="s">
        <v>13212</v>
      </c>
      <c r="R1177" s="5" t="s">
        <v>1476</v>
      </c>
      <c r="S1177" s="5">
        <v>1</v>
      </c>
      <c r="T1177" s="5">
        <v>2</v>
      </c>
      <c r="V1177" s="5" t="s">
        <v>13041</v>
      </c>
      <c r="X1177" s="5" t="s">
        <v>13662</v>
      </c>
      <c r="Y1177" s="5" t="s">
        <v>15439</v>
      </c>
      <c r="Z1177" s="5">
        <f t="shared" si="19"/>
        <v>1</v>
      </c>
    </row>
    <row r="1178" spans="1:26" x14ac:dyDescent="0.25">
      <c r="A1178" s="5" t="s">
        <v>768</v>
      </c>
      <c r="B1178" s="5" t="s">
        <v>28</v>
      </c>
      <c r="C1178" s="5">
        <v>0</v>
      </c>
      <c r="D1178" s="5">
        <v>25</v>
      </c>
      <c r="E1178" s="5">
        <v>0</v>
      </c>
      <c r="F1178" s="5" t="s">
        <v>769</v>
      </c>
      <c r="G1178" s="5">
        <v>3</v>
      </c>
      <c r="H1178" s="5">
        <v>3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 t="s">
        <v>13212</v>
      </c>
      <c r="O1178" s="5" t="s">
        <v>13212</v>
      </c>
      <c r="P1178" s="5" t="s">
        <v>13212</v>
      </c>
      <c r="Q1178" s="5" t="s">
        <v>13212</v>
      </c>
      <c r="R1178" s="5" t="s">
        <v>751</v>
      </c>
      <c r="S1178" s="5">
        <v>9</v>
      </c>
      <c r="T1178" s="5">
        <v>2</v>
      </c>
      <c r="V1178" s="5" t="s">
        <v>13041</v>
      </c>
      <c r="X1178" s="5" t="s">
        <v>13662</v>
      </c>
      <c r="Y1178" s="5" t="s">
        <v>15440</v>
      </c>
      <c r="Z1178" s="5">
        <f t="shared" si="19"/>
        <v>1</v>
      </c>
    </row>
    <row r="1179" spans="1:26" x14ac:dyDescent="0.25">
      <c r="A1179" s="5" t="s">
        <v>778</v>
      </c>
      <c r="B1179" s="5" t="s">
        <v>28</v>
      </c>
      <c r="C1179" s="5">
        <v>0</v>
      </c>
      <c r="D1179" s="5">
        <v>70</v>
      </c>
      <c r="E1179" s="5">
        <v>0</v>
      </c>
      <c r="F1179" s="5" t="s">
        <v>13044</v>
      </c>
      <c r="G1179" s="5">
        <v>2</v>
      </c>
      <c r="H1179" s="5">
        <v>2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 t="s">
        <v>13212</v>
      </c>
      <c r="O1179" s="5" t="s">
        <v>13212</v>
      </c>
      <c r="P1179" s="5" t="s">
        <v>13212</v>
      </c>
      <c r="Q1179" s="5" t="s">
        <v>13212</v>
      </c>
      <c r="R1179" s="5" t="s">
        <v>1476</v>
      </c>
      <c r="S1179" s="5">
        <v>1</v>
      </c>
      <c r="T1179" s="5">
        <v>2</v>
      </c>
      <c r="V1179" s="5" t="s">
        <v>13041</v>
      </c>
      <c r="X1179" s="5" t="s">
        <v>13662</v>
      </c>
      <c r="Y1179" s="5" t="s">
        <v>15441</v>
      </c>
      <c r="Z1179" s="5">
        <f t="shared" si="19"/>
        <v>1</v>
      </c>
    </row>
    <row r="1180" spans="1:26" x14ac:dyDescent="0.25">
      <c r="A1180" s="5" t="s">
        <v>775</v>
      </c>
      <c r="B1180" s="5" t="s">
        <v>28</v>
      </c>
      <c r="C1180" s="5">
        <v>0</v>
      </c>
      <c r="D1180" s="5">
        <v>25</v>
      </c>
      <c r="E1180" s="5">
        <v>0</v>
      </c>
      <c r="F1180" s="5" t="s">
        <v>776</v>
      </c>
      <c r="G1180" s="5">
        <v>3</v>
      </c>
      <c r="H1180" s="5">
        <v>3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 t="s">
        <v>13212</v>
      </c>
      <c r="O1180" s="5" t="s">
        <v>13212</v>
      </c>
      <c r="P1180" s="5" t="s">
        <v>13212</v>
      </c>
      <c r="Q1180" s="5" t="s">
        <v>13212</v>
      </c>
      <c r="R1180" s="5" t="s">
        <v>751</v>
      </c>
      <c r="S1180" s="5">
        <v>9</v>
      </c>
      <c r="T1180" s="5">
        <v>2</v>
      </c>
      <c r="V1180" s="5" t="s">
        <v>13041</v>
      </c>
      <c r="X1180" s="5" t="s">
        <v>13662</v>
      </c>
      <c r="Y1180" s="5" t="s">
        <v>15442</v>
      </c>
      <c r="Z1180" s="5">
        <f t="shared" si="19"/>
        <v>1</v>
      </c>
    </row>
    <row r="1181" spans="1:26" x14ac:dyDescent="0.25">
      <c r="A1181" s="5" t="s">
        <v>2101</v>
      </c>
      <c r="B1181" s="5" t="s">
        <v>28</v>
      </c>
      <c r="C1181" s="5">
        <v>0</v>
      </c>
      <c r="D1181" s="5" t="s">
        <v>153</v>
      </c>
      <c r="E1181" s="5">
        <v>0</v>
      </c>
      <c r="F1181" s="5" t="s">
        <v>13044</v>
      </c>
      <c r="G1181" s="5">
        <v>2</v>
      </c>
      <c r="H1181" s="5">
        <v>2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 t="s">
        <v>13212</v>
      </c>
      <c r="O1181" s="5" t="s">
        <v>13212</v>
      </c>
      <c r="P1181" s="5" t="s">
        <v>13212</v>
      </c>
      <c r="Q1181" s="5" t="s">
        <v>13212</v>
      </c>
      <c r="R1181" s="5" t="s">
        <v>1476</v>
      </c>
      <c r="S1181" s="5">
        <v>1</v>
      </c>
      <c r="T1181" s="5">
        <v>2</v>
      </c>
      <c r="V1181" s="5" t="s">
        <v>13041</v>
      </c>
      <c r="X1181" s="5" t="s">
        <v>13662</v>
      </c>
      <c r="Y1181" s="5" t="s">
        <v>15443</v>
      </c>
      <c r="Z1181" s="5">
        <f t="shared" si="19"/>
        <v>1</v>
      </c>
    </row>
    <row r="1182" spans="1:26" x14ac:dyDescent="0.25">
      <c r="A1182" s="5" t="s">
        <v>1513</v>
      </c>
      <c r="B1182" s="5" t="s">
        <v>28</v>
      </c>
      <c r="C1182" s="5">
        <v>0</v>
      </c>
      <c r="D1182" s="5" t="s">
        <v>153</v>
      </c>
      <c r="E1182" s="5">
        <v>0</v>
      </c>
      <c r="F1182" s="5" t="s">
        <v>13044</v>
      </c>
      <c r="G1182" s="5">
        <v>2</v>
      </c>
      <c r="H1182" s="5">
        <v>2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 t="s">
        <v>13212</v>
      </c>
      <c r="O1182" s="5" t="s">
        <v>13212</v>
      </c>
      <c r="P1182" s="5" t="s">
        <v>13212</v>
      </c>
      <c r="Q1182" s="5" t="s">
        <v>13212</v>
      </c>
      <c r="R1182" s="5" t="s">
        <v>1476</v>
      </c>
      <c r="S1182" s="5">
        <v>1</v>
      </c>
      <c r="T1182" s="5">
        <v>2</v>
      </c>
      <c r="V1182" s="5" t="s">
        <v>13041</v>
      </c>
      <c r="X1182" s="5" t="s">
        <v>13662</v>
      </c>
      <c r="Y1182" s="5" t="s">
        <v>15444</v>
      </c>
      <c r="Z1182" s="5">
        <f t="shared" si="19"/>
        <v>1</v>
      </c>
    </row>
    <row r="1183" spans="1:26" x14ac:dyDescent="0.25">
      <c r="A1183" s="5" t="s">
        <v>782</v>
      </c>
      <c r="B1183" s="5" t="s">
        <v>28</v>
      </c>
      <c r="C1183" s="5">
        <v>0</v>
      </c>
      <c r="D1183" s="5" t="s">
        <v>153</v>
      </c>
      <c r="E1183" s="5">
        <v>0</v>
      </c>
      <c r="F1183" s="5" t="s">
        <v>13044</v>
      </c>
      <c r="G1183" s="5">
        <v>2</v>
      </c>
      <c r="H1183" s="5">
        <v>2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 t="s">
        <v>13212</v>
      </c>
      <c r="O1183" s="5" t="s">
        <v>13212</v>
      </c>
      <c r="P1183" s="5" t="s">
        <v>13212</v>
      </c>
      <c r="Q1183" s="5" t="s">
        <v>13212</v>
      </c>
      <c r="R1183" s="5" t="s">
        <v>1476</v>
      </c>
      <c r="S1183" s="5">
        <v>1</v>
      </c>
      <c r="T1183" s="5">
        <v>2</v>
      </c>
      <c r="V1183" s="5" t="s">
        <v>13041</v>
      </c>
      <c r="X1183" s="5" t="s">
        <v>13662</v>
      </c>
      <c r="Y1183" s="5" t="s">
        <v>15445</v>
      </c>
      <c r="Z1183" s="5">
        <f t="shared" si="19"/>
        <v>1</v>
      </c>
    </row>
    <row r="1184" spans="1:26" x14ac:dyDescent="0.25">
      <c r="A1184" s="5" t="s">
        <v>779</v>
      </c>
      <c r="B1184" s="5" t="s">
        <v>28</v>
      </c>
      <c r="C1184" s="5">
        <v>0</v>
      </c>
      <c r="D1184" s="5">
        <v>20</v>
      </c>
      <c r="E1184" s="5">
        <v>0</v>
      </c>
      <c r="F1184" s="5" t="s">
        <v>780</v>
      </c>
      <c r="G1184" s="5">
        <v>3</v>
      </c>
      <c r="H1184" s="5">
        <v>3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 t="s">
        <v>13212</v>
      </c>
      <c r="O1184" s="5" t="s">
        <v>13212</v>
      </c>
      <c r="P1184" s="5" t="s">
        <v>13212</v>
      </c>
      <c r="Q1184" s="5" t="s">
        <v>13212</v>
      </c>
      <c r="R1184" s="5" t="s">
        <v>751</v>
      </c>
      <c r="S1184" s="5">
        <v>9</v>
      </c>
      <c r="T1184" s="5">
        <v>2</v>
      </c>
      <c r="V1184" s="5" t="s">
        <v>13041</v>
      </c>
      <c r="X1184" s="5" t="s">
        <v>13662</v>
      </c>
      <c r="Y1184" s="5" t="s">
        <v>15446</v>
      </c>
      <c r="Z1184" s="5">
        <f t="shared" si="19"/>
        <v>1</v>
      </c>
    </row>
    <row r="1185" spans="1:35" x14ac:dyDescent="0.25">
      <c r="A1185" s="5" t="s">
        <v>785</v>
      </c>
      <c r="B1185" s="5" t="s">
        <v>28</v>
      </c>
      <c r="C1185" s="5">
        <v>0</v>
      </c>
      <c r="D1185" s="5" t="s">
        <v>153</v>
      </c>
      <c r="E1185" s="5">
        <v>0</v>
      </c>
      <c r="F1185" s="5" t="s">
        <v>13044</v>
      </c>
      <c r="G1185" s="5">
        <v>2</v>
      </c>
      <c r="H1185" s="5">
        <v>2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 t="s">
        <v>13212</v>
      </c>
      <c r="O1185" s="5" t="s">
        <v>13212</v>
      </c>
      <c r="P1185" s="5" t="s">
        <v>13212</v>
      </c>
      <c r="Q1185" s="5" t="s">
        <v>13212</v>
      </c>
      <c r="R1185" s="5" t="s">
        <v>1476</v>
      </c>
      <c r="S1185" s="5">
        <v>1</v>
      </c>
      <c r="T1185" s="5">
        <v>2</v>
      </c>
      <c r="V1185" s="5" t="s">
        <v>13041</v>
      </c>
      <c r="X1185" s="5" t="s">
        <v>13662</v>
      </c>
      <c r="Y1185" s="5" t="s">
        <v>15447</v>
      </c>
      <c r="Z1185" s="5">
        <f t="shared" si="19"/>
        <v>1</v>
      </c>
    </row>
    <row r="1186" spans="1:35" x14ac:dyDescent="0.25">
      <c r="A1186" s="5" t="s">
        <v>783</v>
      </c>
      <c r="B1186" s="5" t="s">
        <v>28</v>
      </c>
      <c r="C1186" s="5">
        <v>0</v>
      </c>
      <c r="D1186" s="5">
        <v>20</v>
      </c>
      <c r="E1186" s="5">
        <v>0</v>
      </c>
      <c r="F1186" s="5" t="s">
        <v>12964</v>
      </c>
      <c r="G1186" s="5">
        <v>3</v>
      </c>
      <c r="H1186" s="5">
        <v>3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 t="s">
        <v>13212</v>
      </c>
      <c r="O1186" s="5" t="s">
        <v>13212</v>
      </c>
      <c r="P1186" s="5" t="s">
        <v>13212</v>
      </c>
      <c r="Q1186" s="5" t="s">
        <v>13212</v>
      </c>
      <c r="R1186" s="5" t="s">
        <v>751</v>
      </c>
      <c r="S1186" s="5">
        <v>9</v>
      </c>
      <c r="T1186" s="5">
        <v>2</v>
      </c>
      <c r="V1186" s="5" t="s">
        <v>13041</v>
      </c>
      <c r="X1186" s="5" t="s">
        <v>13662</v>
      </c>
      <c r="Y1186" s="5" t="s">
        <v>15448</v>
      </c>
      <c r="Z1186" s="5">
        <f t="shared" si="19"/>
        <v>1</v>
      </c>
    </row>
    <row r="1187" spans="1:35" x14ac:dyDescent="0.25">
      <c r="A1187" s="5" t="s">
        <v>2437</v>
      </c>
      <c r="B1187" s="5" t="s">
        <v>28</v>
      </c>
      <c r="C1187" s="5">
        <v>0</v>
      </c>
      <c r="D1187" s="5" t="s">
        <v>153</v>
      </c>
      <c r="E1187" s="5">
        <v>0</v>
      </c>
      <c r="F1187" s="5" t="s">
        <v>13044</v>
      </c>
      <c r="G1187" s="5">
        <v>2</v>
      </c>
      <c r="H1187" s="5">
        <v>2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 t="s">
        <v>13212</v>
      </c>
      <c r="O1187" s="5" t="s">
        <v>13212</v>
      </c>
      <c r="P1187" s="5" t="s">
        <v>13212</v>
      </c>
      <c r="Q1187" s="5" t="s">
        <v>13212</v>
      </c>
      <c r="R1187" s="5" t="s">
        <v>1476</v>
      </c>
      <c r="S1187" s="5">
        <v>1</v>
      </c>
      <c r="T1187" s="5">
        <v>2</v>
      </c>
      <c r="V1187" s="5" t="s">
        <v>13041</v>
      </c>
      <c r="X1187" s="5" t="s">
        <v>13662</v>
      </c>
      <c r="Y1187" s="5" t="s">
        <v>15449</v>
      </c>
      <c r="Z1187" s="5">
        <f t="shared" si="19"/>
        <v>1</v>
      </c>
    </row>
    <row r="1188" spans="1:35" x14ac:dyDescent="0.25">
      <c r="A1188" s="5" t="s">
        <v>788</v>
      </c>
      <c r="B1188" s="5" t="s">
        <v>28</v>
      </c>
      <c r="C1188" s="5">
        <v>0</v>
      </c>
      <c r="D1188" s="5">
        <v>60</v>
      </c>
      <c r="E1188" s="5">
        <v>0</v>
      </c>
      <c r="F1188" s="5" t="s">
        <v>13044</v>
      </c>
      <c r="G1188" s="5">
        <v>2</v>
      </c>
      <c r="H1188" s="5">
        <v>2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 t="s">
        <v>13212</v>
      </c>
      <c r="O1188" s="5" t="s">
        <v>13212</v>
      </c>
      <c r="P1188" s="5" t="s">
        <v>13212</v>
      </c>
      <c r="Q1188" s="5" t="s">
        <v>13212</v>
      </c>
      <c r="R1188" s="5" t="s">
        <v>1476</v>
      </c>
      <c r="S1188" s="5">
        <v>1</v>
      </c>
      <c r="T1188" s="5">
        <v>2</v>
      </c>
      <c r="V1188" s="5" t="s">
        <v>13041</v>
      </c>
      <c r="X1188" s="5" t="s">
        <v>13662</v>
      </c>
      <c r="Y1188" s="5" t="s">
        <v>15450</v>
      </c>
      <c r="Z1188" s="5">
        <f t="shared" si="19"/>
        <v>1</v>
      </c>
    </row>
    <row r="1189" spans="1:35" x14ac:dyDescent="0.25">
      <c r="A1189" s="5" t="s">
        <v>786</v>
      </c>
      <c r="B1189" s="5" t="s">
        <v>28</v>
      </c>
      <c r="C1189" s="5">
        <v>0</v>
      </c>
      <c r="D1189" s="5">
        <v>20</v>
      </c>
      <c r="E1189" s="5">
        <v>0</v>
      </c>
      <c r="F1189" s="5" t="s">
        <v>12964</v>
      </c>
      <c r="G1189" s="5">
        <v>3</v>
      </c>
      <c r="H1189" s="5">
        <v>3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 t="s">
        <v>13212</v>
      </c>
      <c r="O1189" s="5" t="s">
        <v>13212</v>
      </c>
      <c r="P1189" s="5" t="s">
        <v>13212</v>
      </c>
      <c r="Q1189" s="5" t="s">
        <v>13212</v>
      </c>
      <c r="R1189" s="5" t="s">
        <v>751</v>
      </c>
      <c r="S1189" s="5">
        <v>9</v>
      </c>
      <c r="T1189" s="5">
        <v>2</v>
      </c>
      <c r="V1189" s="5" t="s">
        <v>13041</v>
      </c>
      <c r="X1189" s="5" t="s">
        <v>13662</v>
      </c>
      <c r="Y1189" s="5" t="s">
        <v>15451</v>
      </c>
      <c r="Z1189" s="5">
        <f t="shared" si="19"/>
        <v>1</v>
      </c>
    </row>
    <row r="1190" spans="1:35" x14ac:dyDescent="0.25">
      <c r="A1190" s="5" t="s">
        <v>2663</v>
      </c>
      <c r="B1190" s="5" t="s">
        <v>28</v>
      </c>
      <c r="C1190" s="5">
        <v>0</v>
      </c>
      <c r="D1190" s="5" t="s">
        <v>153</v>
      </c>
      <c r="E1190" s="5">
        <v>0</v>
      </c>
      <c r="F1190" s="5" t="s">
        <v>13044</v>
      </c>
      <c r="G1190" s="5">
        <v>2</v>
      </c>
      <c r="H1190" s="5">
        <v>2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 t="s">
        <v>13212</v>
      </c>
      <c r="O1190" s="5" t="s">
        <v>13212</v>
      </c>
      <c r="P1190" s="5" t="s">
        <v>13212</v>
      </c>
      <c r="Q1190" s="5" t="s">
        <v>13212</v>
      </c>
      <c r="R1190" s="5" t="s">
        <v>1476</v>
      </c>
      <c r="S1190" s="5">
        <v>1</v>
      </c>
      <c r="T1190" s="5">
        <v>2</v>
      </c>
      <c r="V1190" s="5" t="s">
        <v>13041</v>
      </c>
      <c r="X1190" s="5" t="s">
        <v>13662</v>
      </c>
      <c r="Y1190" s="5" t="s">
        <v>15452</v>
      </c>
      <c r="Z1190" s="5">
        <f t="shared" si="19"/>
        <v>1</v>
      </c>
    </row>
    <row r="1191" spans="1:35" x14ac:dyDescent="0.25">
      <c r="A1191" s="5" t="s">
        <v>148</v>
      </c>
      <c r="B1191" s="5" t="s">
        <v>28</v>
      </c>
      <c r="C1191" s="5">
        <v>0</v>
      </c>
      <c r="D1191" s="5">
        <v>60</v>
      </c>
      <c r="E1191" s="5">
        <v>0</v>
      </c>
      <c r="F1191" s="5" t="s">
        <v>13044</v>
      </c>
      <c r="G1191" s="5">
        <v>2</v>
      </c>
      <c r="H1191" s="5">
        <v>2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 t="s">
        <v>13212</v>
      </c>
      <c r="O1191" s="5" t="s">
        <v>13212</v>
      </c>
      <c r="P1191" s="5" t="s">
        <v>13212</v>
      </c>
      <c r="Q1191" s="5" t="s">
        <v>13212</v>
      </c>
      <c r="R1191" s="5" t="s">
        <v>1476</v>
      </c>
      <c r="S1191" s="5">
        <v>1</v>
      </c>
      <c r="T1191" s="5">
        <v>2</v>
      </c>
      <c r="V1191" s="5" t="s">
        <v>13041</v>
      </c>
      <c r="X1191" s="5" t="s">
        <v>13662</v>
      </c>
      <c r="Y1191" s="5" t="s">
        <v>15453</v>
      </c>
      <c r="Z1191" s="5">
        <f t="shared" si="19"/>
        <v>1</v>
      </c>
    </row>
    <row r="1192" spans="1:35" x14ac:dyDescent="0.25">
      <c r="A1192" s="5" t="s">
        <v>146</v>
      </c>
      <c r="B1192" s="5" t="s">
        <v>28</v>
      </c>
      <c r="C1192" s="5">
        <v>0</v>
      </c>
      <c r="D1192" s="5">
        <v>60</v>
      </c>
      <c r="E1192" s="5">
        <v>0</v>
      </c>
      <c r="F1192" s="5" t="s">
        <v>13044</v>
      </c>
      <c r="G1192" s="5">
        <v>2</v>
      </c>
      <c r="H1192" s="5">
        <v>2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 t="s">
        <v>13212</v>
      </c>
      <c r="O1192" s="5" t="s">
        <v>13212</v>
      </c>
      <c r="P1192" s="5" t="s">
        <v>13212</v>
      </c>
      <c r="Q1192" s="5" t="s">
        <v>13212</v>
      </c>
      <c r="R1192" s="5" t="s">
        <v>30</v>
      </c>
      <c r="S1192" s="5">
        <v>1</v>
      </c>
      <c r="T1192" s="5">
        <v>2</v>
      </c>
      <c r="V1192" s="5" t="s">
        <v>13041</v>
      </c>
      <c r="X1192" s="5" t="s">
        <v>13662</v>
      </c>
      <c r="Y1192" s="5" t="s">
        <v>15454</v>
      </c>
      <c r="Z1192" s="5">
        <f t="shared" si="19"/>
        <v>1</v>
      </c>
    </row>
    <row r="1193" spans="1:35" x14ac:dyDescent="0.25">
      <c r="A1193" s="5" t="s">
        <v>1329</v>
      </c>
      <c r="B1193" s="5" t="s">
        <v>28</v>
      </c>
      <c r="C1193" s="5">
        <v>0</v>
      </c>
      <c r="D1193" s="5">
        <v>70</v>
      </c>
      <c r="E1193" s="5">
        <v>0</v>
      </c>
      <c r="F1193" s="5" t="s">
        <v>13050</v>
      </c>
      <c r="G1193" s="5">
        <v>3</v>
      </c>
      <c r="H1193" s="5">
        <v>3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 t="s">
        <v>13212</v>
      </c>
      <c r="O1193" s="5" t="s">
        <v>13212</v>
      </c>
      <c r="P1193" s="5" t="s">
        <v>13212</v>
      </c>
      <c r="Q1193" s="5" t="s">
        <v>13212</v>
      </c>
      <c r="R1193" s="5" t="s">
        <v>1476</v>
      </c>
      <c r="S1193" s="5">
        <v>1</v>
      </c>
      <c r="T1193" s="5">
        <v>2</v>
      </c>
      <c r="V1193" s="5" t="s">
        <v>13041</v>
      </c>
      <c r="X1193" s="5" t="s">
        <v>13662</v>
      </c>
      <c r="Y1193" s="5" t="s">
        <v>15455</v>
      </c>
      <c r="Z1193" s="5">
        <f t="shared" si="19"/>
        <v>1</v>
      </c>
    </row>
    <row r="1194" spans="1:35" x14ac:dyDescent="0.25">
      <c r="A1194" s="5" t="s">
        <v>1328</v>
      </c>
      <c r="B1194" s="5" t="s">
        <v>28</v>
      </c>
      <c r="C1194" s="5">
        <v>0</v>
      </c>
      <c r="D1194" s="5">
        <v>20</v>
      </c>
      <c r="E1194" s="5">
        <v>0</v>
      </c>
      <c r="F1194" s="5" t="s">
        <v>790</v>
      </c>
      <c r="G1194" s="5">
        <v>5</v>
      </c>
      <c r="H1194" s="5">
        <v>5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 t="s">
        <v>13212</v>
      </c>
      <c r="O1194" s="5" t="s">
        <v>13212</v>
      </c>
      <c r="P1194" s="5" t="s">
        <v>13212</v>
      </c>
      <c r="Q1194" s="5" t="s">
        <v>13212</v>
      </c>
      <c r="R1194" s="5" t="s">
        <v>751</v>
      </c>
      <c r="S1194" s="5">
        <v>7</v>
      </c>
      <c r="T1194" s="5">
        <v>2</v>
      </c>
      <c r="V1194" s="5" t="s">
        <v>13878</v>
      </c>
      <c r="X1194" s="5" t="s">
        <v>13662</v>
      </c>
      <c r="Y1194" s="5" t="s">
        <v>15456</v>
      </c>
      <c r="Z1194" s="5">
        <f t="shared" si="19"/>
        <v>1</v>
      </c>
    </row>
    <row r="1195" spans="1:35" s="14" customFormat="1" x14ac:dyDescent="0.25">
      <c r="A1195" s="5" t="s">
        <v>1332</v>
      </c>
      <c r="B1195" s="5" t="s">
        <v>28</v>
      </c>
      <c r="C1195" s="5">
        <v>0</v>
      </c>
      <c r="D1195" s="5">
        <v>60</v>
      </c>
      <c r="E1195" s="5">
        <v>0</v>
      </c>
      <c r="F1195" s="5" t="s">
        <v>13044</v>
      </c>
      <c r="G1195" s="5">
        <v>2</v>
      </c>
      <c r="H1195" s="5">
        <v>2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 t="s">
        <v>13212</v>
      </c>
      <c r="O1195" s="5" t="s">
        <v>13212</v>
      </c>
      <c r="P1195" s="5" t="s">
        <v>13212</v>
      </c>
      <c r="Q1195" s="5" t="s">
        <v>13212</v>
      </c>
      <c r="R1195" s="5" t="s">
        <v>1476</v>
      </c>
      <c r="S1195" s="5">
        <v>1</v>
      </c>
      <c r="T1195" s="5">
        <v>2</v>
      </c>
      <c r="U1195" s="5"/>
      <c r="V1195" s="5" t="s">
        <v>13041</v>
      </c>
      <c r="W1195" s="5"/>
      <c r="X1195" s="5" t="s">
        <v>13662</v>
      </c>
      <c r="Y1195" s="5" t="s">
        <v>15457</v>
      </c>
      <c r="Z1195" s="5">
        <f t="shared" si="19"/>
        <v>1</v>
      </c>
      <c r="AA1195" s="5"/>
      <c r="AB1195" s="5"/>
      <c r="AC1195" s="5"/>
      <c r="AD1195" s="5"/>
      <c r="AE1195" s="5"/>
      <c r="AF1195" s="5"/>
      <c r="AG1195" s="5"/>
      <c r="AH1195" s="5"/>
      <c r="AI1195" s="5"/>
    </row>
    <row r="1196" spans="1:35" x14ac:dyDescent="0.25">
      <c r="A1196" s="5" t="s">
        <v>1330</v>
      </c>
      <c r="B1196" s="5" t="s">
        <v>28</v>
      </c>
      <c r="C1196" s="5">
        <v>0</v>
      </c>
      <c r="D1196" s="5">
        <v>20</v>
      </c>
      <c r="E1196" s="5">
        <v>0</v>
      </c>
      <c r="F1196" s="5" t="s">
        <v>12965</v>
      </c>
      <c r="G1196" s="5">
        <v>5</v>
      </c>
      <c r="H1196" s="5">
        <v>5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 t="s">
        <v>13212</v>
      </c>
      <c r="O1196" s="5" t="s">
        <v>13212</v>
      </c>
      <c r="P1196" s="5" t="s">
        <v>13212</v>
      </c>
      <c r="Q1196" s="5" t="s">
        <v>13212</v>
      </c>
      <c r="R1196" s="5" t="s">
        <v>751</v>
      </c>
      <c r="S1196" s="5">
        <v>7</v>
      </c>
      <c r="T1196" s="5">
        <v>2</v>
      </c>
      <c r="V1196" s="5" t="s">
        <v>13041</v>
      </c>
      <c r="X1196" s="5" t="s">
        <v>13662</v>
      </c>
      <c r="Y1196" s="5" t="s">
        <v>15458</v>
      </c>
      <c r="Z1196" s="5">
        <f t="shared" si="19"/>
        <v>1</v>
      </c>
    </row>
    <row r="1197" spans="1:35" s="14" customFormat="1" x14ac:dyDescent="0.25">
      <c r="A1197" s="5" t="s">
        <v>789</v>
      </c>
      <c r="B1197" s="5" t="s">
        <v>28</v>
      </c>
      <c r="C1197" s="5">
        <v>0</v>
      </c>
      <c r="D1197" s="5">
        <v>20</v>
      </c>
      <c r="E1197" s="5">
        <v>0</v>
      </c>
      <c r="F1197" s="5" t="s">
        <v>790</v>
      </c>
      <c r="G1197" s="5">
        <v>3</v>
      </c>
      <c r="H1197" s="5">
        <v>3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 t="s">
        <v>13212</v>
      </c>
      <c r="O1197" s="5" t="s">
        <v>13212</v>
      </c>
      <c r="P1197" s="5" t="s">
        <v>13212</v>
      </c>
      <c r="Q1197" s="5" t="s">
        <v>13212</v>
      </c>
      <c r="R1197" s="5" t="s">
        <v>751</v>
      </c>
      <c r="S1197" s="5" t="s">
        <v>14370</v>
      </c>
      <c r="T1197" s="5">
        <v>2</v>
      </c>
      <c r="U1197" s="5" t="s">
        <v>770</v>
      </c>
      <c r="V1197" s="5" t="s">
        <v>13041</v>
      </c>
      <c r="W1197" s="5"/>
      <c r="X1197" s="5" t="s">
        <v>13662</v>
      </c>
      <c r="Y1197" s="5" t="s">
        <v>15460</v>
      </c>
      <c r="Z1197" s="5">
        <f t="shared" si="19"/>
        <v>1</v>
      </c>
      <c r="AA1197" s="5"/>
      <c r="AB1197" s="5"/>
      <c r="AC1197" s="5"/>
      <c r="AD1197" s="5"/>
      <c r="AE1197" s="5"/>
      <c r="AF1197" s="5"/>
      <c r="AG1197" s="5"/>
      <c r="AH1197" s="5"/>
      <c r="AI1197" s="5"/>
    </row>
    <row r="1198" spans="1:35" x14ac:dyDescent="0.25">
      <c r="A1198" s="5" t="s">
        <v>793</v>
      </c>
      <c r="B1198" s="5" t="s">
        <v>28</v>
      </c>
      <c r="C1198" s="5">
        <v>0</v>
      </c>
      <c r="D1198" s="5">
        <v>20</v>
      </c>
      <c r="E1198" s="5">
        <v>0</v>
      </c>
      <c r="F1198" s="5" t="s">
        <v>790</v>
      </c>
      <c r="G1198" s="5">
        <v>3</v>
      </c>
      <c r="H1198" s="5">
        <v>3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 t="s">
        <v>13212</v>
      </c>
      <c r="O1198" s="5" t="s">
        <v>13212</v>
      </c>
      <c r="P1198" s="5" t="s">
        <v>13212</v>
      </c>
      <c r="Q1198" s="5" t="s">
        <v>13212</v>
      </c>
      <c r="R1198" s="5" t="s">
        <v>751</v>
      </c>
      <c r="S1198" s="5" t="s">
        <v>14370</v>
      </c>
      <c r="T1198" s="5">
        <v>2</v>
      </c>
      <c r="U1198" s="5" t="s">
        <v>770</v>
      </c>
      <c r="V1198" s="5" t="s">
        <v>13041</v>
      </c>
      <c r="X1198" s="5" t="s">
        <v>13662</v>
      </c>
      <c r="Y1198" s="5" t="s">
        <v>15462</v>
      </c>
      <c r="Z1198" s="5">
        <f t="shared" si="19"/>
        <v>1</v>
      </c>
    </row>
    <row r="1199" spans="1:35" x14ac:dyDescent="0.25">
      <c r="A1199" s="5" t="s">
        <v>1912</v>
      </c>
      <c r="B1199" s="5" t="s">
        <v>28</v>
      </c>
      <c r="C1199" s="5">
        <v>0</v>
      </c>
      <c r="D1199" s="5">
        <v>80</v>
      </c>
      <c r="E1199" s="5">
        <v>0</v>
      </c>
      <c r="F1199" s="5" t="s">
        <v>1796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 t="s">
        <v>13212</v>
      </c>
      <c r="O1199" s="5" t="s">
        <v>13212</v>
      </c>
      <c r="P1199" s="5" t="s">
        <v>13212</v>
      </c>
      <c r="Q1199" s="5" t="s">
        <v>13212</v>
      </c>
      <c r="R1199" s="5" t="s">
        <v>1476</v>
      </c>
      <c r="S1199" s="5">
        <v>1</v>
      </c>
      <c r="T1199" s="5">
        <v>2</v>
      </c>
      <c r="V1199" s="5" t="s">
        <v>13041</v>
      </c>
      <c r="X1199" s="5" t="s">
        <v>13662</v>
      </c>
      <c r="Y1199" s="5" t="s">
        <v>15463</v>
      </c>
      <c r="Z1199" s="5">
        <f t="shared" si="19"/>
        <v>1</v>
      </c>
    </row>
    <row r="1200" spans="1:35" x14ac:dyDescent="0.25">
      <c r="A1200" s="5" t="s">
        <v>1859</v>
      </c>
      <c r="B1200" s="5" t="s">
        <v>28</v>
      </c>
      <c r="C1200" s="5">
        <v>0</v>
      </c>
      <c r="D1200" s="5">
        <v>80</v>
      </c>
      <c r="E1200" s="5">
        <v>0</v>
      </c>
      <c r="F1200" s="5" t="s">
        <v>1796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 t="s">
        <v>13212</v>
      </c>
      <c r="O1200" s="5" t="s">
        <v>13212</v>
      </c>
      <c r="P1200" s="5" t="s">
        <v>13212</v>
      </c>
      <c r="Q1200" s="5" t="s">
        <v>13212</v>
      </c>
      <c r="R1200" s="5" t="s">
        <v>1476</v>
      </c>
      <c r="S1200" s="5">
        <v>1</v>
      </c>
      <c r="T1200" s="5">
        <v>2</v>
      </c>
      <c r="V1200" s="5" t="s">
        <v>13041</v>
      </c>
      <c r="X1200" s="5" t="s">
        <v>13662</v>
      </c>
      <c r="Y1200" s="5" t="s">
        <v>15464</v>
      </c>
      <c r="Z1200" s="5">
        <f t="shared" si="19"/>
        <v>1</v>
      </c>
    </row>
    <row r="1201" spans="1:26" x14ac:dyDescent="0.25">
      <c r="A1201" s="5" t="s">
        <v>2457</v>
      </c>
      <c r="B1201" s="5" t="s">
        <v>69</v>
      </c>
      <c r="C1201" s="5">
        <v>0</v>
      </c>
      <c r="D1201" s="5">
        <v>40</v>
      </c>
      <c r="E1201" s="5">
        <v>0</v>
      </c>
      <c r="F1201" s="5" t="s">
        <v>13050</v>
      </c>
      <c r="G1201" s="5">
        <v>3</v>
      </c>
      <c r="H1201" s="5">
        <v>3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 t="s">
        <v>13212</v>
      </c>
      <c r="O1201" s="5" t="s">
        <v>13212</v>
      </c>
      <c r="P1201" s="5" t="s">
        <v>13212</v>
      </c>
      <c r="Q1201" s="5" t="s">
        <v>13212</v>
      </c>
      <c r="R1201" s="5" t="s">
        <v>1476</v>
      </c>
      <c r="S1201" s="5">
        <v>1</v>
      </c>
      <c r="T1201" s="5">
        <v>1</v>
      </c>
      <c r="V1201" s="5" t="s">
        <v>13041</v>
      </c>
      <c r="X1201" s="5" t="s">
        <v>13662</v>
      </c>
      <c r="Y1201" s="5" t="s">
        <v>15465</v>
      </c>
      <c r="Z1201" s="5">
        <f t="shared" si="19"/>
        <v>1</v>
      </c>
    </row>
    <row r="1202" spans="1:26" x14ac:dyDescent="0.25">
      <c r="A1202" s="5" t="s">
        <v>2459</v>
      </c>
      <c r="B1202" s="5" t="s">
        <v>69</v>
      </c>
      <c r="C1202" s="5">
        <v>0</v>
      </c>
      <c r="D1202" s="5">
        <v>40</v>
      </c>
      <c r="E1202" s="5">
        <v>0</v>
      </c>
      <c r="F1202" s="5" t="s">
        <v>13050</v>
      </c>
      <c r="G1202" s="5">
        <v>3</v>
      </c>
      <c r="H1202" s="5">
        <v>3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 t="s">
        <v>13212</v>
      </c>
      <c r="O1202" s="5" t="s">
        <v>13212</v>
      </c>
      <c r="P1202" s="5" t="s">
        <v>13212</v>
      </c>
      <c r="Q1202" s="5" t="s">
        <v>13212</v>
      </c>
      <c r="R1202" s="5" t="s">
        <v>1476</v>
      </c>
      <c r="S1202" s="5">
        <v>1</v>
      </c>
      <c r="T1202" s="5">
        <v>1</v>
      </c>
      <c r="V1202" s="5" t="s">
        <v>13041</v>
      </c>
      <c r="X1202" s="5" t="s">
        <v>13662</v>
      </c>
      <c r="Y1202" s="5" t="s">
        <v>15466</v>
      </c>
      <c r="Z1202" s="5">
        <f t="shared" si="19"/>
        <v>1</v>
      </c>
    </row>
    <row r="1203" spans="1:26" x14ac:dyDescent="0.25">
      <c r="A1203" s="5" t="s">
        <v>2706</v>
      </c>
      <c r="B1203" s="5" t="s">
        <v>240</v>
      </c>
      <c r="C1203" s="5">
        <v>0</v>
      </c>
      <c r="D1203" s="5">
        <v>25</v>
      </c>
      <c r="E1203" s="5">
        <v>0</v>
      </c>
      <c r="F1203" s="5" t="s">
        <v>46</v>
      </c>
      <c r="G1203" s="5">
        <v>10</v>
      </c>
      <c r="H1203" s="5">
        <v>3</v>
      </c>
      <c r="I1203" s="5">
        <v>2</v>
      </c>
      <c r="J1203" s="5">
        <v>3</v>
      </c>
      <c r="K1203" s="5">
        <v>2</v>
      </c>
      <c r="L1203" s="5">
        <v>0</v>
      </c>
      <c r="M1203" s="5">
        <v>0</v>
      </c>
      <c r="N1203" s="5" t="s">
        <v>13212</v>
      </c>
      <c r="O1203" s="5" t="s">
        <v>13212</v>
      </c>
      <c r="P1203" s="5" t="s">
        <v>13212</v>
      </c>
      <c r="Q1203" s="5" t="s">
        <v>13212</v>
      </c>
      <c r="R1203" s="5" t="s">
        <v>1476</v>
      </c>
      <c r="S1203" s="5">
        <v>1</v>
      </c>
      <c r="T1203" s="5">
        <v>1</v>
      </c>
      <c r="V1203" s="5" t="s">
        <v>13041</v>
      </c>
      <c r="X1203" s="5" t="s">
        <v>13662</v>
      </c>
      <c r="Y1203" s="5" t="s">
        <v>15467</v>
      </c>
      <c r="Z1203" s="5">
        <f t="shared" si="19"/>
        <v>1</v>
      </c>
    </row>
    <row r="1204" spans="1:26" x14ac:dyDescent="0.25">
      <c r="A1204" s="5" t="s">
        <v>2708</v>
      </c>
      <c r="B1204" s="5" t="s">
        <v>240</v>
      </c>
      <c r="C1204" s="5">
        <v>0</v>
      </c>
      <c r="D1204" s="5">
        <v>50</v>
      </c>
      <c r="E1204" s="5">
        <v>0</v>
      </c>
      <c r="F1204" s="5" t="s">
        <v>46</v>
      </c>
      <c r="G1204" s="5">
        <v>10</v>
      </c>
      <c r="H1204" s="5">
        <v>3</v>
      </c>
      <c r="I1204" s="5">
        <v>2</v>
      </c>
      <c r="J1204" s="5">
        <v>3</v>
      </c>
      <c r="K1204" s="5">
        <v>2</v>
      </c>
      <c r="L1204" s="5">
        <v>0</v>
      </c>
      <c r="M1204" s="5">
        <v>0</v>
      </c>
      <c r="N1204" s="5" t="s">
        <v>13212</v>
      </c>
      <c r="O1204" s="5" t="s">
        <v>13212</v>
      </c>
      <c r="P1204" s="5" t="s">
        <v>13212</v>
      </c>
      <c r="Q1204" s="5" t="s">
        <v>13212</v>
      </c>
      <c r="R1204" s="5" t="s">
        <v>1476</v>
      </c>
      <c r="S1204" s="5">
        <v>1</v>
      </c>
      <c r="T1204" s="5">
        <v>1</v>
      </c>
      <c r="V1204" s="5" t="s">
        <v>13041</v>
      </c>
      <c r="X1204" s="5" t="s">
        <v>13662</v>
      </c>
      <c r="Y1204" s="5" t="s">
        <v>15468</v>
      </c>
      <c r="Z1204" s="5">
        <f t="shared" si="19"/>
        <v>1</v>
      </c>
    </row>
    <row r="1205" spans="1:26" x14ac:dyDescent="0.25">
      <c r="A1205" s="5" t="s">
        <v>2710</v>
      </c>
      <c r="B1205" s="5" t="s">
        <v>181</v>
      </c>
      <c r="C1205" s="5">
        <v>0</v>
      </c>
      <c r="D1205" s="5">
        <v>35</v>
      </c>
      <c r="E1205" s="5">
        <v>0</v>
      </c>
      <c r="F1205" s="5" t="s">
        <v>13050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 t="s">
        <v>13212</v>
      </c>
      <c r="O1205" s="5" t="s">
        <v>13212</v>
      </c>
      <c r="P1205" s="5" t="s">
        <v>13212</v>
      </c>
      <c r="Q1205" s="5" t="s">
        <v>13212</v>
      </c>
      <c r="R1205" s="5" t="s">
        <v>1476</v>
      </c>
      <c r="S1205" s="5">
        <v>1</v>
      </c>
      <c r="T1205" s="5">
        <v>1</v>
      </c>
      <c r="V1205" s="5" t="s">
        <v>13041</v>
      </c>
      <c r="X1205" s="5" t="s">
        <v>13662</v>
      </c>
      <c r="Y1205" s="5" t="s">
        <v>15469</v>
      </c>
      <c r="Z1205" s="5">
        <f t="shared" si="19"/>
        <v>1</v>
      </c>
    </row>
    <row r="1206" spans="1:26" x14ac:dyDescent="0.25">
      <c r="A1206" s="5" t="s">
        <v>2461</v>
      </c>
      <c r="B1206" s="5" t="s">
        <v>69</v>
      </c>
      <c r="C1206" s="5">
        <v>0</v>
      </c>
      <c r="D1206" s="5">
        <v>40</v>
      </c>
      <c r="E1206" s="5">
        <v>0</v>
      </c>
      <c r="F1206" s="5" t="s">
        <v>13050</v>
      </c>
      <c r="G1206" s="5">
        <v>3</v>
      </c>
      <c r="H1206" s="5">
        <v>3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 t="s">
        <v>13212</v>
      </c>
      <c r="O1206" s="5" t="s">
        <v>13212</v>
      </c>
      <c r="P1206" s="5" t="s">
        <v>13212</v>
      </c>
      <c r="Q1206" s="5" t="s">
        <v>13212</v>
      </c>
      <c r="R1206" s="5" t="s">
        <v>1476</v>
      </c>
      <c r="S1206" s="5">
        <v>1</v>
      </c>
      <c r="T1206" s="5">
        <v>1</v>
      </c>
      <c r="V1206" s="5" t="s">
        <v>13041</v>
      </c>
      <c r="X1206" s="5" t="s">
        <v>13662</v>
      </c>
      <c r="Y1206" s="5" t="s">
        <v>15470</v>
      </c>
      <c r="Z1206" s="5">
        <f t="shared" si="19"/>
        <v>1</v>
      </c>
    </row>
    <row r="1207" spans="1:26" x14ac:dyDescent="0.25">
      <c r="A1207" s="5" t="s">
        <v>1336</v>
      </c>
      <c r="B1207" s="5" t="s">
        <v>69</v>
      </c>
      <c r="C1207" s="5">
        <v>0</v>
      </c>
      <c r="D1207" s="5">
        <v>60</v>
      </c>
      <c r="E1207" s="5">
        <v>0</v>
      </c>
      <c r="F1207" s="5" t="s">
        <v>13050</v>
      </c>
      <c r="G1207" s="5">
        <v>2</v>
      </c>
      <c r="H1207" s="5">
        <v>2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 t="s">
        <v>13212</v>
      </c>
      <c r="O1207" s="5" t="s">
        <v>13212</v>
      </c>
      <c r="P1207" s="5" t="s">
        <v>13212</v>
      </c>
      <c r="Q1207" s="5" t="s">
        <v>13212</v>
      </c>
      <c r="R1207" s="5" t="s">
        <v>1476</v>
      </c>
      <c r="S1207" s="5">
        <v>1</v>
      </c>
      <c r="T1207" s="5">
        <v>1</v>
      </c>
      <c r="V1207" s="5" t="s">
        <v>13041</v>
      </c>
      <c r="X1207" s="5" t="s">
        <v>13662</v>
      </c>
      <c r="Y1207" s="5" t="s">
        <v>15471</v>
      </c>
      <c r="Z1207" s="5">
        <f t="shared" si="19"/>
        <v>1</v>
      </c>
    </row>
    <row r="1208" spans="1:26" x14ac:dyDescent="0.25">
      <c r="A1208" s="5" t="s">
        <v>1333</v>
      </c>
      <c r="B1208" s="5" t="s">
        <v>69</v>
      </c>
      <c r="C1208" s="5">
        <v>0</v>
      </c>
      <c r="D1208" s="5">
        <v>30</v>
      </c>
      <c r="E1208" s="5">
        <v>0</v>
      </c>
      <c r="F1208" s="5" t="s">
        <v>1334</v>
      </c>
      <c r="G1208" s="5">
        <v>5</v>
      </c>
      <c r="H1208" s="5">
        <v>5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 t="s">
        <v>13212</v>
      </c>
      <c r="O1208" s="5" t="s">
        <v>13212</v>
      </c>
      <c r="P1208" s="5" t="s">
        <v>13212</v>
      </c>
      <c r="Q1208" s="5" t="s">
        <v>13212</v>
      </c>
      <c r="R1208" s="5" t="s">
        <v>751</v>
      </c>
      <c r="S1208" s="5">
        <v>8</v>
      </c>
      <c r="T1208" s="5">
        <v>1</v>
      </c>
      <c r="U1208" s="5" t="s">
        <v>31</v>
      </c>
      <c r="V1208" s="5" t="s">
        <v>13041</v>
      </c>
      <c r="X1208" s="5" t="s">
        <v>13662</v>
      </c>
      <c r="Y1208" s="5" t="s">
        <v>15472</v>
      </c>
      <c r="Z1208" s="5">
        <f t="shared" si="19"/>
        <v>1</v>
      </c>
    </row>
    <row r="1209" spans="1:26" x14ac:dyDescent="0.25">
      <c r="A1209" s="5" t="s">
        <v>13334</v>
      </c>
      <c r="B1209" s="5" t="s">
        <v>69</v>
      </c>
      <c r="C1209" s="5">
        <v>0</v>
      </c>
      <c r="D1209" s="5">
        <v>60</v>
      </c>
      <c r="E1209" s="5">
        <v>0</v>
      </c>
      <c r="F1209" s="5" t="s">
        <v>13050</v>
      </c>
      <c r="G1209" s="5">
        <v>2</v>
      </c>
      <c r="H1209" s="5">
        <v>2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 t="s">
        <v>13212</v>
      </c>
      <c r="O1209" s="5" t="s">
        <v>13212</v>
      </c>
      <c r="P1209" s="5" t="s">
        <v>13212</v>
      </c>
      <c r="Q1209" s="5" t="s">
        <v>13212</v>
      </c>
      <c r="R1209" s="5" t="s">
        <v>30</v>
      </c>
      <c r="S1209" s="5">
        <v>3</v>
      </c>
      <c r="T1209" s="5">
        <v>1</v>
      </c>
      <c r="U1209" s="5" t="s">
        <v>14279</v>
      </c>
      <c r="V1209" s="5" t="s">
        <v>13041</v>
      </c>
      <c r="X1209" s="5" t="s">
        <v>13662</v>
      </c>
      <c r="Y1209" s="5" t="s">
        <v>15473</v>
      </c>
      <c r="Z1209" s="5">
        <f t="shared" si="19"/>
        <v>1</v>
      </c>
    </row>
    <row r="1210" spans="1:26" x14ac:dyDescent="0.25">
      <c r="A1210" s="5" t="s">
        <v>1340</v>
      </c>
      <c r="B1210" s="5" t="s">
        <v>69</v>
      </c>
      <c r="C1210" s="5">
        <v>0</v>
      </c>
      <c r="D1210" s="5">
        <v>60</v>
      </c>
      <c r="E1210" s="5">
        <v>0</v>
      </c>
      <c r="F1210" s="5" t="s">
        <v>13050</v>
      </c>
      <c r="G1210" s="5">
        <v>2</v>
      </c>
      <c r="H1210" s="5">
        <v>2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 t="s">
        <v>13212</v>
      </c>
      <c r="O1210" s="5" t="s">
        <v>13212</v>
      </c>
      <c r="P1210" s="5" t="s">
        <v>13212</v>
      </c>
      <c r="Q1210" s="5" t="s">
        <v>13212</v>
      </c>
      <c r="R1210" s="5" t="s">
        <v>1476</v>
      </c>
      <c r="S1210" s="5">
        <v>1</v>
      </c>
      <c r="T1210" s="5">
        <v>1</v>
      </c>
      <c r="V1210" s="5" t="s">
        <v>13041</v>
      </c>
      <c r="X1210" s="5" t="s">
        <v>13662</v>
      </c>
      <c r="Y1210" s="5" t="s">
        <v>15474</v>
      </c>
      <c r="Z1210" s="5">
        <f t="shared" si="19"/>
        <v>1</v>
      </c>
    </row>
    <row r="1211" spans="1:26" x14ac:dyDescent="0.25">
      <c r="A1211" s="5" t="s">
        <v>1337</v>
      </c>
      <c r="B1211" s="5" t="s">
        <v>69</v>
      </c>
      <c r="C1211" s="5">
        <v>0</v>
      </c>
      <c r="D1211" s="5">
        <v>25</v>
      </c>
      <c r="E1211" s="5">
        <v>0</v>
      </c>
      <c r="F1211" s="5" t="s">
        <v>1338</v>
      </c>
      <c r="G1211" s="5">
        <v>5</v>
      </c>
      <c r="H1211" s="5">
        <v>5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 t="s">
        <v>13212</v>
      </c>
      <c r="O1211" s="5" t="s">
        <v>13212</v>
      </c>
      <c r="P1211" s="5" t="s">
        <v>13212</v>
      </c>
      <c r="Q1211" s="5" t="s">
        <v>13212</v>
      </c>
      <c r="R1211" s="5" t="s">
        <v>751</v>
      </c>
      <c r="S1211" s="5">
        <v>9</v>
      </c>
      <c r="T1211" s="5">
        <v>1</v>
      </c>
      <c r="V1211" s="5" t="s">
        <v>13041</v>
      </c>
      <c r="X1211" s="5" t="s">
        <v>13662</v>
      </c>
      <c r="Y1211" s="5" t="s">
        <v>15475</v>
      </c>
      <c r="Z1211" s="5">
        <f t="shared" si="19"/>
        <v>1</v>
      </c>
    </row>
    <row r="1212" spans="1:26" x14ac:dyDescent="0.25">
      <c r="A1212" s="5" t="s">
        <v>691</v>
      </c>
      <c r="B1212" s="5" t="s">
        <v>28</v>
      </c>
      <c r="C1212" s="5">
        <v>0</v>
      </c>
      <c r="D1212" s="5">
        <v>60</v>
      </c>
      <c r="E1212" s="5">
        <v>0</v>
      </c>
      <c r="F1212" s="5" t="s">
        <v>13044</v>
      </c>
      <c r="G1212" s="5">
        <v>2</v>
      </c>
      <c r="H1212" s="5">
        <v>2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 t="s">
        <v>13212</v>
      </c>
      <c r="O1212" s="5" t="s">
        <v>13212</v>
      </c>
      <c r="P1212" s="5" t="s">
        <v>13212</v>
      </c>
      <c r="Q1212" s="5" t="s">
        <v>13212</v>
      </c>
      <c r="R1212" s="5" t="s">
        <v>1476</v>
      </c>
      <c r="S1212" s="5">
        <v>1</v>
      </c>
      <c r="T1212" s="5">
        <v>2</v>
      </c>
      <c r="V1212" s="5" t="s">
        <v>13041</v>
      </c>
      <c r="X1212" s="5" t="s">
        <v>13662</v>
      </c>
      <c r="Y1212" s="5" t="s">
        <v>15476</v>
      </c>
      <c r="Z1212" s="5">
        <f t="shared" si="19"/>
        <v>1</v>
      </c>
    </row>
    <row r="1213" spans="1:26" x14ac:dyDescent="0.25">
      <c r="A1213" s="5" t="s">
        <v>689</v>
      </c>
      <c r="B1213" s="5" t="s">
        <v>28</v>
      </c>
      <c r="C1213" s="5">
        <v>0</v>
      </c>
      <c r="D1213" s="5">
        <v>60</v>
      </c>
      <c r="E1213" s="5">
        <v>0</v>
      </c>
      <c r="F1213" s="5" t="s">
        <v>13044</v>
      </c>
      <c r="G1213" s="5">
        <v>2</v>
      </c>
      <c r="H1213" s="5">
        <v>2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 t="s">
        <v>13212</v>
      </c>
      <c r="O1213" s="5" t="s">
        <v>13212</v>
      </c>
      <c r="P1213" s="5" t="s">
        <v>13212</v>
      </c>
      <c r="Q1213" s="5" t="s">
        <v>13212</v>
      </c>
      <c r="R1213" s="5" t="s">
        <v>30</v>
      </c>
      <c r="S1213" s="5">
        <v>1</v>
      </c>
      <c r="T1213" s="5">
        <v>2</v>
      </c>
      <c r="V1213" s="5" t="s">
        <v>13041</v>
      </c>
      <c r="X1213" s="5" t="s">
        <v>13662</v>
      </c>
      <c r="Y1213" s="5" t="s">
        <v>15477</v>
      </c>
      <c r="Z1213" s="5">
        <f t="shared" si="19"/>
        <v>1</v>
      </c>
    </row>
    <row r="1214" spans="1:26" x14ac:dyDescent="0.25">
      <c r="A1214" s="5" t="s">
        <v>732</v>
      </c>
      <c r="B1214" s="5" t="s">
        <v>69</v>
      </c>
      <c r="C1214" s="5">
        <v>0</v>
      </c>
      <c r="D1214" s="5">
        <v>70</v>
      </c>
      <c r="E1214" s="5">
        <v>0</v>
      </c>
      <c r="F1214" s="5" t="s">
        <v>13050</v>
      </c>
      <c r="G1214" s="5">
        <v>2</v>
      </c>
      <c r="H1214" s="5">
        <v>2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 t="s">
        <v>13212</v>
      </c>
      <c r="O1214" s="5" t="s">
        <v>13212</v>
      </c>
      <c r="P1214" s="5" t="s">
        <v>13212</v>
      </c>
      <c r="Q1214" s="5" t="s">
        <v>13212</v>
      </c>
      <c r="R1214" s="5" t="s">
        <v>1476</v>
      </c>
      <c r="S1214" s="5">
        <v>1</v>
      </c>
      <c r="T1214" s="5">
        <v>1</v>
      </c>
      <c r="V1214" s="5" t="s">
        <v>13041</v>
      </c>
      <c r="X1214" s="5" t="s">
        <v>13662</v>
      </c>
      <c r="Y1214" s="5" t="s">
        <v>15478</v>
      </c>
      <c r="Z1214" s="5">
        <f t="shared" si="19"/>
        <v>1</v>
      </c>
    </row>
    <row r="1215" spans="1:26" x14ac:dyDescent="0.25">
      <c r="A1215" s="5" t="s">
        <v>731</v>
      </c>
      <c r="B1215" s="5" t="s">
        <v>69</v>
      </c>
      <c r="C1215" s="5">
        <v>0</v>
      </c>
      <c r="D1215" s="5">
        <v>70</v>
      </c>
      <c r="E1215" s="5">
        <v>0</v>
      </c>
      <c r="F1215" s="5" t="s">
        <v>13050</v>
      </c>
      <c r="G1215" s="5">
        <v>2</v>
      </c>
      <c r="H1215" s="5">
        <v>2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 t="s">
        <v>13212</v>
      </c>
      <c r="O1215" s="5" t="s">
        <v>13212</v>
      </c>
      <c r="P1215" s="5" t="s">
        <v>13212</v>
      </c>
      <c r="Q1215" s="5" t="s">
        <v>13212</v>
      </c>
      <c r="R1215" s="5" t="s">
        <v>30</v>
      </c>
      <c r="S1215" s="5">
        <v>1</v>
      </c>
      <c r="T1215" s="5">
        <v>1</v>
      </c>
      <c r="U1215" s="5" t="s">
        <v>14279</v>
      </c>
      <c r="V1215" s="5" t="s">
        <v>13041</v>
      </c>
      <c r="X1215" s="5" t="s">
        <v>13662</v>
      </c>
      <c r="Y1215" s="5" t="s">
        <v>15479</v>
      </c>
      <c r="Z1215" s="5">
        <f t="shared" si="19"/>
        <v>1</v>
      </c>
    </row>
    <row r="1216" spans="1:26" x14ac:dyDescent="0.25">
      <c r="A1216" s="5" t="s">
        <v>734</v>
      </c>
      <c r="B1216" s="5" t="s">
        <v>69</v>
      </c>
      <c r="C1216" s="5">
        <v>0</v>
      </c>
      <c r="D1216" s="5">
        <v>70</v>
      </c>
      <c r="E1216" s="5">
        <v>0</v>
      </c>
      <c r="F1216" s="5" t="s">
        <v>13050</v>
      </c>
      <c r="G1216" s="5">
        <v>2</v>
      </c>
      <c r="H1216" s="5">
        <v>2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 t="s">
        <v>13212</v>
      </c>
      <c r="O1216" s="5" t="s">
        <v>13212</v>
      </c>
      <c r="P1216" s="5" t="s">
        <v>13212</v>
      </c>
      <c r="Q1216" s="5" t="s">
        <v>13212</v>
      </c>
      <c r="R1216" s="5" t="s">
        <v>1476</v>
      </c>
      <c r="S1216" s="5">
        <v>1</v>
      </c>
      <c r="T1216" s="5">
        <v>1</v>
      </c>
      <c r="V1216" s="5" t="s">
        <v>13041</v>
      </c>
      <c r="X1216" s="5" t="s">
        <v>13662</v>
      </c>
      <c r="Y1216" s="5" t="s">
        <v>15480</v>
      </c>
      <c r="Z1216" s="5">
        <f t="shared" si="19"/>
        <v>1</v>
      </c>
    </row>
    <row r="1217" spans="1:26" x14ac:dyDescent="0.25">
      <c r="A1217" s="5" t="s">
        <v>733</v>
      </c>
      <c r="B1217" s="5" t="s">
        <v>69</v>
      </c>
      <c r="C1217" s="5">
        <v>0</v>
      </c>
      <c r="D1217" s="5">
        <v>70</v>
      </c>
      <c r="E1217" s="5">
        <v>0</v>
      </c>
      <c r="F1217" s="5" t="s">
        <v>13050</v>
      </c>
      <c r="G1217" s="5">
        <v>2</v>
      </c>
      <c r="H1217" s="5">
        <v>2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 t="s">
        <v>13212</v>
      </c>
      <c r="O1217" s="5" t="s">
        <v>13212</v>
      </c>
      <c r="P1217" s="5" t="s">
        <v>13212</v>
      </c>
      <c r="Q1217" s="5" t="s">
        <v>13212</v>
      </c>
      <c r="R1217" s="5" t="s">
        <v>30</v>
      </c>
      <c r="S1217" s="5">
        <v>1</v>
      </c>
      <c r="T1217" s="5">
        <v>1</v>
      </c>
      <c r="U1217" s="5" t="s">
        <v>14279</v>
      </c>
      <c r="V1217" s="5" t="s">
        <v>13041</v>
      </c>
      <c r="X1217" s="5" t="s">
        <v>13662</v>
      </c>
      <c r="Y1217" s="5" t="s">
        <v>15481</v>
      </c>
      <c r="Z1217" s="5">
        <f t="shared" si="19"/>
        <v>1</v>
      </c>
    </row>
    <row r="1218" spans="1:26" x14ac:dyDescent="0.25">
      <c r="A1218" s="5" t="s">
        <v>1436</v>
      </c>
      <c r="B1218" s="5" t="s">
        <v>69</v>
      </c>
      <c r="C1218" s="5">
        <v>0</v>
      </c>
      <c r="D1218" s="5">
        <v>50</v>
      </c>
      <c r="E1218" s="5">
        <v>0</v>
      </c>
      <c r="F1218" s="5" t="s">
        <v>1796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 t="s">
        <v>13212</v>
      </c>
      <c r="O1218" s="5" t="s">
        <v>13212</v>
      </c>
      <c r="P1218" s="5" t="s">
        <v>13212</v>
      </c>
      <c r="Q1218" s="5" t="s">
        <v>13212</v>
      </c>
      <c r="R1218" s="5" t="s">
        <v>1476</v>
      </c>
      <c r="S1218" s="5" t="s">
        <v>1269</v>
      </c>
      <c r="T1218" s="5">
        <v>1</v>
      </c>
      <c r="V1218" s="5" t="s">
        <v>13041</v>
      </c>
      <c r="X1218" s="5" t="s">
        <v>13662</v>
      </c>
      <c r="Y1218" s="5" t="s">
        <v>15482</v>
      </c>
      <c r="Z1218" s="5">
        <f t="shared" ref="Z1218:Z1281" si="20">COUNTIF(Y:Y,Y1218)</f>
        <v>1</v>
      </c>
    </row>
    <row r="1219" spans="1:26" x14ac:dyDescent="0.25">
      <c r="A1219" s="5" t="s">
        <v>736</v>
      </c>
      <c r="B1219" s="5" t="s">
        <v>69</v>
      </c>
      <c r="C1219" s="5">
        <v>0</v>
      </c>
      <c r="D1219" s="5">
        <v>70</v>
      </c>
      <c r="E1219" s="5">
        <v>0</v>
      </c>
      <c r="F1219" s="5" t="s">
        <v>13050</v>
      </c>
      <c r="G1219" s="5">
        <v>2</v>
      </c>
      <c r="H1219" s="5">
        <v>2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 t="s">
        <v>13212</v>
      </c>
      <c r="O1219" s="5" t="s">
        <v>13212</v>
      </c>
      <c r="P1219" s="5" t="s">
        <v>13212</v>
      </c>
      <c r="Q1219" s="5" t="s">
        <v>13212</v>
      </c>
      <c r="R1219" s="5" t="s">
        <v>1476</v>
      </c>
      <c r="S1219" s="5">
        <v>1</v>
      </c>
      <c r="T1219" s="5">
        <v>1</v>
      </c>
      <c r="V1219" s="5" t="s">
        <v>13041</v>
      </c>
      <c r="X1219" s="5" t="s">
        <v>13662</v>
      </c>
      <c r="Y1219" s="5" t="s">
        <v>15483</v>
      </c>
      <c r="Z1219" s="5">
        <f t="shared" si="20"/>
        <v>1</v>
      </c>
    </row>
    <row r="1220" spans="1:26" x14ac:dyDescent="0.25">
      <c r="A1220" s="5" t="s">
        <v>735</v>
      </c>
      <c r="B1220" s="5" t="s">
        <v>69</v>
      </c>
      <c r="C1220" s="5">
        <v>0</v>
      </c>
      <c r="D1220" s="5">
        <v>70</v>
      </c>
      <c r="E1220" s="5">
        <v>0</v>
      </c>
      <c r="F1220" s="5" t="s">
        <v>13050</v>
      </c>
      <c r="G1220" s="5">
        <v>2</v>
      </c>
      <c r="H1220" s="5">
        <v>2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 t="s">
        <v>13212</v>
      </c>
      <c r="O1220" s="5" t="s">
        <v>13212</v>
      </c>
      <c r="P1220" s="5" t="s">
        <v>13212</v>
      </c>
      <c r="Q1220" s="5" t="s">
        <v>13212</v>
      </c>
      <c r="R1220" s="5" t="s">
        <v>30</v>
      </c>
      <c r="S1220" s="5">
        <v>1</v>
      </c>
      <c r="T1220" s="5">
        <v>1</v>
      </c>
      <c r="U1220" s="5" t="s">
        <v>14279</v>
      </c>
      <c r="V1220" s="5" t="s">
        <v>13041</v>
      </c>
      <c r="X1220" s="5" t="s">
        <v>13662</v>
      </c>
      <c r="Y1220" s="5" t="s">
        <v>15484</v>
      </c>
      <c r="Z1220" s="5">
        <f t="shared" si="20"/>
        <v>1</v>
      </c>
    </row>
    <row r="1221" spans="1:26" x14ac:dyDescent="0.25">
      <c r="A1221" s="5" t="s">
        <v>738</v>
      </c>
      <c r="B1221" s="5" t="s">
        <v>69</v>
      </c>
      <c r="C1221" s="5">
        <v>0</v>
      </c>
      <c r="D1221" s="5">
        <v>70</v>
      </c>
      <c r="E1221" s="5">
        <v>0</v>
      </c>
      <c r="F1221" s="5" t="s">
        <v>13050</v>
      </c>
      <c r="G1221" s="5">
        <v>2</v>
      </c>
      <c r="H1221" s="5">
        <v>2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 t="s">
        <v>13212</v>
      </c>
      <c r="O1221" s="5" t="s">
        <v>13212</v>
      </c>
      <c r="P1221" s="5" t="s">
        <v>13212</v>
      </c>
      <c r="Q1221" s="5" t="s">
        <v>13212</v>
      </c>
      <c r="R1221" s="5" t="s">
        <v>1476</v>
      </c>
      <c r="S1221" s="5">
        <v>1</v>
      </c>
      <c r="T1221" s="5">
        <v>1</v>
      </c>
      <c r="V1221" s="5" t="s">
        <v>13041</v>
      </c>
      <c r="X1221" s="5" t="s">
        <v>13662</v>
      </c>
      <c r="Y1221" s="5" t="s">
        <v>15485</v>
      </c>
      <c r="Z1221" s="5">
        <f t="shared" si="20"/>
        <v>1</v>
      </c>
    </row>
    <row r="1222" spans="1:26" x14ac:dyDescent="0.25">
      <c r="A1222" s="5" t="s">
        <v>737</v>
      </c>
      <c r="B1222" s="5" t="s">
        <v>69</v>
      </c>
      <c r="C1222" s="5">
        <v>0</v>
      </c>
      <c r="D1222" s="5">
        <v>70</v>
      </c>
      <c r="E1222" s="5">
        <v>0</v>
      </c>
      <c r="F1222" s="5" t="s">
        <v>13050</v>
      </c>
      <c r="G1222" s="5">
        <v>2</v>
      </c>
      <c r="H1222" s="5">
        <v>2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 t="s">
        <v>13212</v>
      </c>
      <c r="O1222" s="5" t="s">
        <v>13212</v>
      </c>
      <c r="P1222" s="5" t="s">
        <v>13212</v>
      </c>
      <c r="Q1222" s="5" t="s">
        <v>13212</v>
      </c>
      <c r="R1222" s="5" t="s">
        <v>30</v>
      </c>
      <c r="S1222" s="5">
        <v>1</v>
      </c>
      <c r="T1222" s="5">
        <v>1</v>
      </c>
      <c r="U1222" s="5" t="s">
        <v>14279</v>
      </c>
      <c r="V1222" s="5" t="s">
        <v>13041</v>
      </c>
      <c r="X1222" s="5" t="s">
        <v>13662</v>
      </c>
      <c r="Y1222" s="5" t="s">
        <v>15486</v>
      </c>
      <c r="Z1222" s="5">
        <f t="shared" si="20"/>
        <v>1</v>
      </c>
    </row>
    <row r="1223" spans="1:26" x14ac:dyDescent="0.25">
      <c r="A1223" s="5" t="s">
        <v>740</v>
      </c>
      <c r="B1223" s="5" t="s">
        <v>69</v>
      </c>
      <c r="C1223" s="5">
        <v>0</v>
      </c>
      <c r="D1223" s="5">
        <v>70</v>
      </c>
      <c r="E1223" s="5">
        <v>0</v>
      </c>
      <c r="F1223" s="5" t="s">
        <v>13050</v>
      </c>
      <c r="G1223" s="5">
        <v>2</v>
      </c>
      <c r="H1223" s="5">
        <v>2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 t="s">
        <v>13212</v>
      </c>
      <c r="O1223" s="5" t="s">
        <v>13212</v>
      </c>
      <c r="P1223" s="5" t="s">
        <v>13212</v>
      </c>
      <c r="Q1223" s="5" t="s">
        <v>13212</v>
      </c>
      <c r="R1223" s="5" t="s">
        <v>1476</v>
      </c>
      <c r="S1223" s="5">
        <v>1</v>
      </c>
      <c r="T1223" s="5">
        <v>1</v>
      </c>
      <c r="V1223" s="5" t="s">
        <v>13041</v>
      </c>
      <c r="X1223" s="5" t="s">
        <v>13662</v>
      </c>
      <c r="Y1223" s="5" t="s">
        <v>15487</v>
      </c>
      <c r="Z1223" s="5">
        <f t="shared" si="20"/>
        <v>1</v>
      </c>
    </row>
    <row r="1224" spans="1:26" x14ac:dyDescent="0.25">
      <c r="A1224" s="5" t="s">
        <v>739</v>
      </c>
      <c r="B1224" s="5" t="s">
        <v>69</v>
      </c>
      <c r="C1224" s="5">
        <v>0</v>
      </c>
      <c r="D1224" s="5">
        <v>70</v>
      </c>
      <c r="E1224" s="5">
        <v>0</v>
      </c>
      <c r="F1224" s="5" t="s">
        <v>13050</v>
      </c>
      <c r="G1224" s="5">
        <v>2</v>
      </c>
      <c r="H1224" s="5">
        <v>2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 t="s">
        <v>13212</v>
      </c>
      <c r="O1224" s="5" t="s">
        <v>13212</v>
      </c>
      <c r="P1224" s="5" t="s">
        <v>13212</v>
      </c>
      <c r="Q1224" s="5" t="s">
        <v>13212</v>
      </c>
      <c r="R1224" s="5" t="s">
        <v>30</v>
      </c>
      <c r="S1224" s="5">
        <v>1</v>
      </c>
      <c r="T1224" s="5">
        <v>1</v>
      </c>
      <c r="U1224" s="5" t="s">
        <v>14279</v>
      </c>
      <c r="V1224" s="5" t="s">
        <v>13041</v>
      </c>
      <c r="X1224" s="5" t="s">
        <v>13662</v>
      </c>
      <c r="Y1224" s="5" t="s">
        <v>15488</v>
      </c>
      <c r="Z1224" s="5">
        <f t="shared" si="20"/>
        <v>1</v>
      </c>
    </row>
    <row r="1225" spans="1:26" x14ac:dyDescent="0.25">
      <c r="A1225" s="5" t="s">
        <v>742</v>
      </c>
      <c r="B1225" s="5" t="s">
        <v>69</v>
      </c>
      <c r="C1225" s="5">
        <v>0</v>
      </c>
      <c r="D1225" s="5">
        <v>70</v>
      </c>
      <c r="E1225" s="5">
        <v>0</v>
      </c>
      <c r="F1225" s="5" t="s">
        <v>13050</v>
      </c>
      <c r="G1225" s="5">
        <v>2</v>
      </c>
      <c r="H1225" s="5">
        <v>2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 t="s">
        <v>13212</v>
      </c>
      <c r="O1225" s="5" t="s">
        <v>13212</v>
      </c>
      <c r="P1225" s="5" t="s">
        <v>13212</v>
      </c>
      <c r="Q1225" s="5" t="s">
        <v>13212</v>
      </c>
      <c r="R1225" s="5" t="s">
        <v>1476</v>
      </c>
      <c r="S1225" s="5">
        <v>1</v>
      </c>
      <c r="T1225" s="5">
        <v>1</v>
      </c>
      <c r="V1225" s="5" t="s">
        <v>13041</v>
      </c>
      <c r="X1225" s="5" t="s">
        <v>13662</v>
      </c>
      <c r="Y1225" s="5" t="s">
        <v>15489</v>
      </c>
      <c r="Z1225" s="5">
        <f t="shared" si="20"/>
        <v>1</v>
      </c>
    </row>
    <row r="1226" spans="1:26" x14ac:dyDescent="0.25">
      <c r="A1226" s="5" t="s">
        <v>741</v>
      </c>
      <c r="B1226" s="5" t="s">
        <v>69</v>
      </c>
      <c r="C1226" s="5">
        <v>0</v>
      </c>
      <c r="D1226" s="5">
        <v>70</v>
      </c>
      <c r="E1226" s="5">
        <v>0</v>
      </c>
      <c r="F1226" s="5" t="s">
        <v>13050</v>
      </c>
      <c r="G1226" s="5">
        <v>2</v>
      </c>
      <c r="H1226" s="5">
        <v>2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 t="s">
        <v>13212</v>
      </c>
      <c r="O1226" s="5" t="s">
        <v>13212</v>
      </c>
      <c r="P1226" s="5" t="s">
        <v>13212</v>
      </c>
      <c r="Q1226" s="5" t="s">
        <v>13212</v>
      </c>
      <c r="R1226" s="5" t="s">
        <v>30</v>
      </c>
      <c r="S1226" s="5">
        <v>1</v>
      </c>
      <c r="T1226" s="5">
        <v>1</v>
      </c>
      <c r="U1226" s="5" t="s">
        <v>14279</v>
      </c>
      <c r="V1226" s="5" t="s">
        <v>13041</v>
      </c>
      <c r="X1226" s="5" t="s">
        <v>13662</v>
      </c>
      <c r="Y1226" s="5" t="s">
        <v>15490</v>
      </c>
      <c r="Z1226" s="5">
        <f t="shared" si="20"/>
        <v>1</v>
      </c>
    </row>
    <row r="1227" spans="1:26" x14ac:dyDescent="0.25">
      <c r="A1227" s="5" t="s">
        <v>744</v>
      </c>
      <c r="B1227" s="5" t="s">
        <v>69</v>
      </c>
      <c r="C1227" s="5">
        <v>0</v>
      </c>
      <c r="D1227" s="5">
        <v>70</v>
      </c>
      <c r="E1227" s="5">
        <v>0</v>
      </c>
      <c r="F1227" s="5" t="s">
        <v>13050</v>
      </c>
      <c r="G1227" s="5">
        <v>2</v>
      </c>
      <c r="H1227" s="5">
        <v>2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 t="s">
        <v>13212</v>
      </c>
      <c r="O1227" s="5" t="s">
        <v>13212</v>
      </c>
      <c r="P1227" s="5" t="s">
        <v>13212</v>
      </c>
      <c r="Q1227" s="5" t="s">
        <v>13212</v>
      </c>
      <c r="R1227" s="5" t="s">
        <v>1476</v>
      </c>
      <c r="S1227" s="5">
        <v>1</v>
      </c>
      <c r="T1227" s="5">
        <v>1</v>
      </c>
      <c r="V1227" s="5" t="s">
        <v>13041</v>
      </c>
      <c r="X1227" s="5" t="s">
        <v>13662</v>
      </c>
      <c r="Y1227" s="5" t="s">
        <v>15491</v>
      </c>
      <c r="Z1227" s="5">
        <f t="shared" si="20"/>
        <v>1</v>
      </c>
    </row>
    <row r="1228" spans="1:26" x14ac:dyDescent="0.25">
      <c r="A1228" s="5" t="s">
        <v>743</v>
      </c>
      <c r="B1228" s="5" t="s">
        <v>69</v>
      </c>
      <c r="C1228" s="5">
        <v>0</v>
      </c>
      <c r="D1228" s="5">
        <v>70</v>
      </c>
      <c r="E1228" s="5">
        <v>0</v>
      </c>
      <c r="F1228" s="5" t="s">
        <v>13050</v>
      </c>
      <c r="G1228" s="5">
        <v>2</v>
      </c>
      <c r="H1228" s="5">
        <v>2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 t="s">
        <v>13212</v>
      </c>
      <c r="O1228" s="5" t="s">
        <v>13212</v>
      </c>
      <c r="P1228" s="5" t="s">
        <v>13212</v>
      </c>
      <c r="Q1228" s="5" t="s">
        <v>13212</v>
      </c>
      <c r="R1228" s="5" t="s">
        <v>30</v>
      </c>
      <c r="S1228" s="5">
        <v>1</v>
      </c>
      <c r="T1228" s="5">
        <v>1</v>
      </c>
      <c r="U1228" s="5" t="s">
        <v>14279</v>
      </c>
      <c r="V1228" s="5" t="s">
        <v>13041</v>
      </c>
      <c r="X1228" s="5" t="s">
        <v>13662</v>
      </c>
      <c r="Y1228" s="5" t="s">
        <v>15492</v>
      </c>
      <c r="Z1228" s="5">
        <f t="shared" si="20"/>
        <v>1</v>
      </c>
    </row>
    <row r="1229" spans="1:26" x14ac:dyDescent="0.25">
      <c r="A1229" s="5" t="s">
        <v>746</v>
      </c>
      <c r="B1229" s="5" t="s">
        <v>69</v>
      </c>
      <c r="C1229" s="5">
        <v>0</v>
      </c>
      <c r="D1229" s="5">
        <v>70</v>
      </c>
      <c r="E1229" s="5">
        <v>0</v>
      </c>
      <c r="F1229" s="5" t="s">
        <v>13050</v>
      </c>
      <c r="G1229" s="5">
        <v>2</v>
      </c>
      <c r="H1229" s="5">
        <v>2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 t="s">
        <v>13212</v>
      </c>
      <c r="O1229" s="5" t="s">
        <v>13212</v>
      </c>
      <c r="P1229" s="5" t="s">
        <v>13212</v>
      </c>
      <c r="Q1229" s="5" t="s">
        <v>13212</v>
      </c>
      <c r="R1229" s="5" t="s">
        <v>1476</v>
      </c>
      <c r="S1229" s="5">
        <v>1</v>
      </c>
      <c r="T1229" s="5">
        <v>1</v>
      </c>
      <c r="V1229" s="5" t="s">
        <v>13041</v>
      </c>
      <c r="X1229" s="5" t="s">
        <v>13662</v>
      </c>
      <c r="Y1229" s="5" t="s">
        <v>15493</v>
      </c>
      <c r="Z1229" s="5">
        <f t="shared" si="20"/>
        <v>1</v>
      </c>
    </row>
    <row r="1230" spans="1:26" x14ac:dyDescent="0.25">
      <c r="A1230" s="5" t="s">
        <v>745</v>
      </c>
      <c r="B1230" s="5" t="s">
        <v>69</v>
      </c>
      <c r="C1230" s="5">
        <v>0</v>
      </c>
      <c r="D1230" s="5">
        <v>70</v>
      </c>
      <c r="E1230" s="5">
        <v>0</v>
      </c>
      <c r="F1230" s="5" t="s">
        <v>13050</v>
      </c>
      <c r="G1230" s="5">
        <v>2</v>
      </c>
      <c r="H1230" s="5">
        <v>2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 t="s">
        <v>13212</v>
      </c>
      <c r="O1230" s="5" t="s">
        <v>13212</v>
      </c>
      <c r="P1230" s="5" t="s">
        <v>13212</v>
      </c>
      <c r="Q1230" s="5" t="s">
        <v>13212</v>
      </c>
      <c r="R1230" s="5" t="s">
        <v>30</v>
      </c>
      <c r="S1230" s="5">
        <v>1</v>
      </c>
      <c r="T1230" s="5">
        <v>1</v>
      </c>
      <c r="U1230" s="5" t="s">
        <v>14279</v>
      </c>
      <c r="V1230" s="5" t="s">
        <v>13041</v>
      </c>
      <c r="X1230" s="5" t="s">
        <v>13662</v>
      </c>
      <c r="Y1230" s="5" t="s">
        <v>15494</v>
      </c>
      <c r="Z1230" s="5">
        <f t="shared" si="20"/>
        <v>1</v>
      </c>
    </row>
    <row r="1231" spans="1:26" x14ac:dyDescent="0.25">
      <c r="A1231" s="5" t="s">
        <v>748</v>
      </c>
      <c r="B1231" s="5" t="s">
        <v>69</v>
      </c>
      <c r="C1231" s="5">
        <v>0</v>
      </c>
      <c r="D1231" s="5">
        <v>70</v>
      </c>
      <c r="E1231" s="5">
        <v>0</v>
      </c>
      <c r="F1231" s="5" t="s">
        <v>13050</v>
      </c>
      <c r="G1231" s="5">
        <v>2</v>
      </c>
      <c r="H1231" s="5">
        <v>2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 t="s">
        <v>13212</v>
      </c>
      <c r="O1231" s="5" t="s">
        <v>13212</v>
      </c>
      <c r="P1231" s="5" t="s">
        <v>13212</v>
      </c>
      <c r="Q1231" s="5" t="s">
        <v>13212</v>
      </c>
      <c r="R1231" s="5" t="s">
        <v>1476</v>
      </c>
      <c r="S1231" s="5">
        <v>1</v>
      </c>
      <c r="T1231" s="5">
        <v>1</v>
      </c>
      <c r="V1231" s="5" t="s">
        <v>13041</v>
      </c>
      <c r="X1231" s="5" t="s">
        <v>13662</v>
      </c>
      <c r="Y1231" s="5" t="s">
        <v>15495</v>
      </c>
      <c r="Z1231" s="5">
        <f t="shared" si="20"/>
        <v>1</v>
      </c>
    </row>
    <row r="1232" spans="1:26" x14ac:dyDescent="0.25">
      <c r="A1232" s="5" t="s">
        <v>747</v>
      </c>
      <c r="B1232" s="5" t="s">
        <v>69</v>
      </c>
      <c r="C1232" s="5">
        <v>0</v>
      </c>
      <c r="D1232" s="5">
        <v>70</v>
      </c>
      <c r="E1232" s="5">
        <v>0</v>
      </c>
      <c r="F1232" s="5" t="s">
        <v>13050</v>
      </c>
      <c r="G1232" s="5">
        <v>2</v>
      </c>
      <c r="H1232" s="5">
        <v>2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 t="s">
        <v>13212</v>
      </c>
      <c r="O1232" s="5" t="s">
        <v>13212</v>
      </c>
      <c r="P1232" s="5" t="s">
        <v>13212</v>
      </c>
      <c r="Q1232" s="5" t="s">
        <v>13212</v>
      </c>
      <c r="R1232" s="5" t="s">
        <v>30</v>
      </c>
      <c r="S1232" s="5">
        <v>1</v>
      </c>
      <c r="T1232" s="5">
        <v>1</v>
      </c>
      <c r="U1232" s="5" t="s">
        <v>14279</v>
      </c>
      <c r="V1232" s="5" t="s">
        <v>13041</v>
      </c>
      <c r="X1232" s="5" t="s">
        <v>13662</v>
      </c>
      <c r="Y1232" s="5" t="s">
        <v>15496</v>
      </c>
      <c r="Z1232" s="5">
        <f t="shared" si="20"/>
        <v>1</v>
      </c>
    </row>
    <row r="1233" spans="1:26" x14ac:dyDescent="0.25">
      <c r="A1233" s="5" t="s">
        <v>2411</v>
      </c>
      <c r="B1233" s="5" t="s">
        <v>45</v>
      </c>
      <c r="C1233" s="5">
        <v>0</v>
      </c>
      <c r="D1233" s="5">
        <v>45</v>
      </c>
      <c r="E1233" s="5">
        <v>0</v>
      </c>
      <c r="F1233" s="5" t="s">
        <v>13050</v>
      </c>
      <c r="G1233" s="5">
        <v>2</v>
      </c>
      <c r="H1233" s="5">
        <v>2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 t="s">
        <v>13212</v>
      </c>
      <c r="O1233" s="5" t="s">
        <v>13212</v>
      </c>
      <c r="P1233" s="5" t="s">
        <v>13212</v>
      </c>
      <c r="Q1233" s="5" t="s">
        <v>13212</v>
      </c>
      <c r="R1233" s="5" t="s">
        <v>1476</v>
      </c>
      <c r="S1233" s="5">
        <v>1</v>
      </c>
      <c r="T1233" s="5">
        <v>1</v>
      </c>
      <c r="V1233" s="5" t="s">
        <v>13041</v>
      </c>
      <c r="X1233" s="5" t="s">
        <v>13662</v>
      </c>
      <c r="Y1233" s="5" t="s">
        <v>15497</v>
      </c>
      <c r="Z1233" s="5">
        <f t="shared" si="20"/>
        <v>1</v>
      </c>
    </row>
    <row r="1234" spans="1:26" x14ac:dyDescent="0.25">
      <c r="A1234" s="5" t="s">
        <v>2411</v>
      </c>
      <c r="B1234" s="5" t="s">
        <v>69</v>
      </c>
      <c r="C1234" s="5">
        <v>0</v>
      </c>
      <c r="D1234" s="5">
        <v>60</v>
      </c>
      <c r="E1234" s="5">
        <v>0</v>
      </c>
      <c r="F1234" s="5" t="s">
        <v>13050</v>
      </c>
      <c r="G1234" s="5">
        <v>2</v>
      </c>
      <c r="H1234" s="5">
        <v>2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 t="s">
        <v>13212</v>
      </c>
      <c r="O1234" s="5" t="s">
        <v>13212</v>
      </c>
      <c r="P1234" s="5" t="s">
        <v>13212</v>
      </c>
      <c r="Q1234" s="5" t="s">
        <v>13212</v>
      </c>
      <c r="R1234" s="5" t="s">
        <v>1476</v>
      </c>
      <c r="S1234" s="5">
        <v>1</v>
      </c>
      <c r="T1234" s="5">
        <v>1</v>
      </c>
      <c r="V1234" s="5" t="s">
        <v>13041</v>
      </c>
      <c r="X1234" s="5" t="s">
        <v>13662</v>
      </c>
      <c r="Y1234" s="5" t="s">
        <v>15498</v>
      </c>
      <c r="Z1234" s="5">
        <f t="shared" si="20"/>
        <v>1</v>
      </c>
    </row>
    <row r="1235" spans="1:26" x14ac:dyDescent="0.25">
      <c r="A1235" s="5" t="s">
        <v>1017</v>
      </c>
      <c r="B1235" s="5" t="s">
        <v>28</v>
      </c>
      <c r="C1235" s="5">
        <v>0</v>
      </c>
      <c r="D1235" s="5" t="s">
        <v>153</v>
      </c>
      <c r="E1235" s="5">
        <v>0</v>
      </c>
      <c r="F1235" s="5" t="s">
        <v>13044</v>
      </c>
      <c r="G1235" s="5">
        <v>2</v>
      </c>
      <c r="H1235" s="5">
        <v>2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 t="s">
        <v>13212</v>
      </c>
      <c r="O1235" s="5" t="s">
        <v>13212</v>
      </c>
      <c r="P1235" s="5" t="s">
        <v>13212</v>
      </c>
      <c r="Q1235" s="5" t="s">
        <v>13212</v>
      </c>
      <c r="R1235" s="5" t="s">
        <v>1476</v>
      </c>
      <c r="S1235" s="5">
        <v>1</v>
      </c>
      <c r="T1235" s="5">
        <v>2</v>
      </c>
      <c r="V1235" s="5" t="s">
        <v>13041</v>
      </c>
      <c r="X1235" s="5" t="s">
        <v>13662</v>
      </c>
      <c r="Y1235" s="5" t="s">
        <v>15499</v>
      </c>
      <c r="Z1235" s="5">
        <f t="shared" si="20"/>
        <v>1</v>
      </c>
    </row>
    <row r="1236" spans="1:26" x14ac:dyDescent="0.25">
      <c r="A1236" s="5" t="s">
        <v>1014</v>
      </c>
      <c r="B1236" s="5" t="s">
        <v>28</v>
      </c>
      <c r="C1236" s="5">
        <v>0</v>
      </c>
      <c r="D1236" s="5">
        <v>40</v>
      </c>
      <c r="E1236" s="5">
        <v>0</v>
      </c>
      <c r="F1236" s="5" t="s">
        <v>1015</v>
      </c>
      <c r="G1236" s="5">
        <v>5</v>
      </c>
      <c r="H1236" s="5">
        <v>5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 t="s">
        <v>13212</v>
      </c>
      <c r="O1236" s="5" t="s">
        <v>13212</v>
      </c>
      <c r="P1236" s="5" t="s">
        <v>13212</v>
      </c>
      <c r="Q1236" s="5" t="s">
        <v>13212</v>
      </c>
      <c r="R1236" s="5" t="s">
        <v>751</v>
      </c>
      <c r="S1236" s="5">
        <v>11</v>
      </c>
      <c r="T1236" s="5">
        <v>2</v>
      </c>
      <c r="V1236" s="5" t="s">
        <v>13041</v>
      </c>
      <c r="X1236" s="5" t="s">
        <v>13662</v>
      </c>
      <c r="Y1236" s="5" t="s">
        <v>15500</v>
      </c>
      <c r="Z1236" s="5">
        <f t="shared" si="20"/>
        <v>1</v>
      </c>
    </row>
    <row r="1237" spans="1:26" x14ac:dyDescent="0.25">
      <c r="A1237" s="5" t="s">
        <v>1467</v>
      </c>
      <c r="B1237" s="5" t="s">
        <v>45</v>
      </c>
      <c r="C1237" s="5">
        <v>0</v>
      </c>
      <c r="D1237" s="5">
        <v>25</v>
      </c>
      <c r="E1237" s="5">
        <v>0</v>
      </c>
      <c r="F1237" s="5" t="s">
        <v>34</v>
      </c>
      <c r="G1237" s="5">
        <v>5</v>
      </c>
      <c r="H1237" s="5">
        <v>5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 t="s">
        <v>13212</v>
      </c>
      <c r="O1237" s="5" t="s">
        <v>13212</v>
      </c>
      <c r="P1237" s="5" t="s">
        <v>13212</v>
      </c>
      <c r="Q1237" s="5" t="s">
        <v>13212</v>
      </c>
      <c r="R1237" s="5" t="s">
        <v>1476</v>
      </c>
      <c r="S1237" s="5" t="s">
        <v>1269</v>
      </c>
      <c r="T1237" s="5">
        <v>1</v>
      </c>
      <c r="V1237" s="5" t="s">
        <v>13041</v>
      </c>
      <c r="X1237" s="5" t="s">
        <v>13662</v>
      </c>
      <c r="Y1237" s="5" t="s">
        <v>15501</v>
      </c>
      <c r="Z1237" s="5">
        <f t="shared" si="20"/>
        <v>1</v>
      </c>
    </row>
    <row r="1238" spans="1:26" x14ac:dyDescent="0.25">
      <c r="A1238" s="5" t="s">
        <v>420</v>
      </c>
      <c r="B1238" s="5" t="s">
        <v>45</v>
      </c>
      <c r="C1238" s="5">
        <v>0</v>
      </c>
      <c r="D1238" s="5">
        <v>45</v>
      </c>
      <c r="E1238" s="5">
        <v>0</v>
      </c>
      <c r="F1238" s="5" t="s">
        <v>13050</v>
      </c>
      <c r="G1238" s="5">
        <v>3</v>
      </c>
      <c r="H1238" s="5">
        <v>3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 t="s">
        <v>13212</v>
      </c>
      <c r="O1238" s="5" t="s">
        <v>13212</v>
      </c>
      <c r="P1238" s="5" t="s">
        <v>13212</v>
      </c>
      <c r="Q1238" s="5" t="s">
        <v>13212</v>
      </c>
      <c r="R1238" s="5" t="s">
        <v>1476</v>
      </c>
      <c r="S1238" s="5">
        <v>1</v>
      </c>
      <c r="T1238" s="5">
        <v>1</v>
      </c>
      <c r="V1238" s="5" t="s">
        <v>13041</v>
      </c>
      <c r="X1238" s="5" t="s">
        <v>13662</v>
      </c>
      <c r="Y1238" s="5" t="s">
        <v>15502</v>
      </c>
      <c r="Z1238" s="5">
        <f t="shared" si="20"/>
        <v>1</v>
      </c>
    </row>
    <row r="1239" spans="1:26" x14ac:dyDescent="0.25">
      <c r="A1239" s="5" t="s">
        <v>420</v>
      </c>
      <c r="B1239" s="5" t="s">
        <v>69</v>
      </c>
      <c r="C1239" s="5">
        <v>0</v>
      </c>
      <c r="D1239" s="5">
        <v>70</v>
      </c>
      <c r="E1239" s="5">
        <v>0</v>
      </c>
      <c r="F1239" s="5" t="s">
        <v>13050</v>
      </c>
      <c r="G1239" s="5">
        <v>3</v>
      </c>
      <c r="H1239" s="5">
        <v>3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 t="s">
        <v>13212</v>
      </c>
      <c r="O1239" s="5" t="s">
        <v>13212</v>
      </c>
      <c r="P1239" s="5" t="s">
        <v>13212</v>
      </c>
      <c r="Q1239" s="5" t="s">
        <v>13212</v>
      </c>
      <c r="R1239" s="5" t="s">
        <v>1476</v>
      </c>
      <c r="S1239" s="5">
        <v>1</v>
      </c>
      <c r="T1239" s="5">
        <v>1</v>
      </c>
      <c r="V1239" s="5" t="s">
        <v>13041</v>
      </c>
      <c r="X1239" s="5" t="s">
        <v>13662</v>
      </c>
      <c r="Y1239" s="5" t="s">
        <v>15503</v>
      </c>
      <c r="Z1239" s="5">
        <f t="shared" si="20"/>
        <v>1</v>
      </c>
    </row>
    <row r="1240" spans="1:26" x14ac:dyDescent="0.25">
      <c r="A1240" s="5" t="s">
        <v>418</v>
      </c>
      <c r="B1240" s="5" t="s">
        <v>45</v>
      </c>
      <c r="C1240" s="5">
        <v>0</v>
      </c>
      <c r="D1240" s="5">
        <v>45</v>
      </c>
      <c r="E1240" s="5">
        <v>0</v>
      </c>
      <c r="F1240" s="5" t="s">
        <v>13050</v>
      </c>
      <c r="G1240" s="5">
        <v>2</v>
      </c>
      <c r="H1240" s="5">
        <v>2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 t="s">
        <v>13212</v>
      </c>
      <c r="O1240" s="5" t="s">
        <v>13212</v>
      </c>
      <c r="P1240" s="5" t="s">
        <v>13212</v>
      </c>
      <c r="Q1240" s="5" t="s">
        <v>13212</v>
      </c>
      <c r="R1240" s="5" t="s">
        <v>30</v>
      </c>
      <c r="S1240" s="5">
        <v>1</v>
      </c>
      <c r="T1240" s="5">
        <v>1</v>
      </c>
      <c r="V1240" s="5" t="s">
        <v>13041</v>
      </c>
      <c r="X1240" s="5" t="s">
        <v>13662</v>
      </c>
      <c r="Y1240" s="5" t="s">
        <v>15504</v>
      </c>
      <c r="Z1240" s="5">
        <f t="shared" si="20"/>
        <v>1</v>
      </c>
    </row>
    <row r="1241" spans="1:26" x14ac:dyDescent="0.25">
      <c r="A1241" s="5" t="s">
        <v>418</v>
      </c>
      <c r="B1241" s="5" t="s">
        <v>69</v>
      </c>
      <c r="C1241" s="5">
        <v>0</v>
      </c>
      <c r="D1241" s="5">
        <v>70</v>
      </c>
      <c r="E1241" s="5">
        <v>0</v>
      </c>
      <c r="F1241" s="5" t="s">
        <v>13050</v>
      </c>
      <c r="G1241" s="5">
        <v>2</v>
      </c>
      <c r="H1241" s="5">
        <v>2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 t="s">
        <v>13212</v>
      </c>
      <c r="O1241" s="5" t="s">
        <v>13212</v>
      </c>
      <c r="P1241" s="5" t="s">
        <v>13212</v>
      </c>
      <c r="Q1241" s="5" t="s">
        <v>13212</v>
      </c>
      <c r="R1241" s="5" t="s">
        <v>30</v>
      </c>
      <c r="S1241" s="5">
        <v>1</v>
      </c>
      <c r="T1241" s="5">
        <v>1</v>
      </c>
      <c r="V1241" s="5" t="s">
        <v>13041</v>
      </c>
      <c r="X1241" s="5" t="s">
        <v>13662</v>
      </c>
      <c r="Y1241" s="5" t="s">
        <v>15505</v>
      </c>
      <c r="Z1241" s="5">
        <f t="shared" si="20"/>
        <v>1</v>
      </c>
    </row>
    <row r="1242" spans="1:26" x14ac:dyDescent="0.25">
      <c r="A1242" s="5" t="s">
        <v>417</v>
      </c>
      <c r="B1242" s="5" t="s">
        <v>45</v>
      </c>
      <c r="C1242" s="5">
        <v>0</v>
      </c>
      <c r="D1242" s="5">
        <v>45</v>
      </c>
      <c r="E1242" s="5">
        <v>0</v>
      </c>
      <c r="F1242" s="5" t="s">
        <v>13050</v>
      </c>
      <c r="G1242" s="5">
        <v>2</v>
      </c>
      <c r="H1242" s="5">
        <v>2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 t="s">
        <v>13212</v>
      </c>
      <c r="O1242" s="5" t="s">
        <v>13212</v>
      </c>
      <c r="P1242" s="5" t="s">
        <v>13212</v>
      </c>
      <c r="Q1242" s="5" t="s">
        <v>13212</v>
      </c>
      <c r="R1242" s="5" t="s">
        <v>1476</v>
      </c>
      <c r="S1242" s="5">
        <v>1</v>
      </c>
      <c r="T1242" s="5">
        <v>1</v>
      </c>
      <c r="V1242" s="5" t="s">
        <v>13041</v>
      </c>
      <c r="X1242" s="5" t="s">
        <v>13662</v>
      </c>
      <c r="Y1242" s="5" t="s">
        <v>15506</v>
      </c>
      <c r="Z1242" s="5">
        <f t="shared" si="20"/>
        <v>1</v>
      </c>
    </row>
    <row r="1243" spans="1:26" x14ac:dyDescent="0.25">
      <c r="A1243" s="5" t="s">
        <v>415</v>
      </c>
      <c r="B1243" s="5" t="s">
        <v>45</v>
      </c>
      <c r="C1243" s="5">
        <v>0</v>
      </c>
      <c r="D1243" s="5">
        <v>45</v>
      </c>
      <c r="E1243" s="5">
        <v>0</v>
      </c>
      <c r="F1243" s="5" t="s">
        <v>13050</v>
      </c>
      <c r="G1243" s="5">
        <v>2</v>
      </c>
      <c r="H1243" s="5">
        <v>2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 t="s">
        <v>13212</v>
      </c>
      <c r="O1243" s="5" t="s">
        <v>13212</v>
      </c>
      <c r="P1243" s="5" t="s">
        <v>13212</v>
      </c>
      <c r="Q1243" s="5" t="s">
        <v>13212</v>
      </c>
      <c r="R1243" s="5" t="s">
        <v>30</v>
      </c>
      <c r="S1243" s="5">
        <v>1</v>
      </c>
      <c r="T1243" s="5">
        <v>1</v>
      </c>
      <c r="U1243" s="5" t="s">
        <v>14279</v>
      </c>
      <c r="V1243" s="5" t="s">
        <v>13041</v>
      </c>
      <c r="X1243" s="5" t="s">
        <v>13662</v>
      </c>
      <c r="Y1243" s="5" t="s">
        <v>15507</v>
      </c>
      <c r="Z1243" s="5">
        <f t="shared" si="20"/>
        <v>1</v>
      </c>
    </row>
    <row r="1244" spans="1:26" x14ac:dyDescent="0.25">
      <c r="A1244" s="5" t="s">
        <v>1343</v>
      </c>
      <c r="B1244" s="5" t="s">
        <v>45</v>
      </c>
      <c r="C1244" s="5">
        <v>0</v>
      </c>
      <c r="D1244" s="5">
        <v>45</v>
      </c>
      <c r="E1244" s="5">
        <v>0</v>
      </c>
      <c r="F1244" s="5" t="s">
        <v>13050</v>
      </c>
      <c r="G1244" s="5">
        <v>2</v>
      </c>
      <c r="H1244" s="5">
        <v>2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 t="s">
        <v>13212</v>
      </c>
      <c r="O1244" s="5" t="s">
        <v>13212</v>
      </c>
      <c r="P1244" s="5" t="s">
        <v>13212</v>
      </c>
      <c r="Q1244" s="5" t="s">
        <v>13212</v>
      </c>
      <c r="R1244" s="5" t="s">
        <v>1476</v>
      </c>
      <c r="S1244" s="5">
        <v>1</v>
      </c>
      <c r="T1244" s="5">
        <v>1</v>
      </c>
      <c r="V1244" s="5" t="s">
        <v>13041</v>
      </c>
      <c r="X1244" s="5" t="s">
        <v>13662</v>
      </c>
      <c r="Y1244" s="5" t="s">
        <v>15508</v>
      </c>
      <c r="Z1244" s="5">
        <f t="shared" si="20"/>
        <v>1</v>
      </c>
    </row>
    <row r="1245" spans="1:26" x14ac:dyDescent="0.25">
      <c r="A1245" s="5" t="s">
        <v>1343</v>
      </c>
      <c r="B1245" s="5" t="s">
        <v>28</v>
      </c>
      <c r="C1245" s="5">
        <v>0</v>
      </c>
      <c r="D1245" s="5">
        <v>60</v>
      </c>
      <c r="E1245" s="5">
        <v>0</v>
      </c>
      <c r="F1245" s="5" t="s">
        <v>13044</v>
      </c>
      <c r="G1245" s="5">
        <v>2</v>
      </c>
      <c r="H1245" s="5">
        <v>2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 t="s">
        <v>13212</v>
      </c>
      <c r="O1245" s="5" t="s">
        <v>13212</v>
      </c>
      <c r="P1245" s="5" t="s">
        <v>13212</v>
      </c>
      <c r="Q1245" s="5" t="s">
        <v>13212</v>
      </c>
      <c r="R1245" s="5" t="s">
        <v>1476</v>
      </c>
      <c r="S1245" s="5">
        <v>1</v>
      </c>
      <c r="T1245" s="5">
        <v>2</v>
      </c>
      <c r="V1245" s="5" t="s">
        <v>13041</v>
      </c>
      <c r="X1245" s="5" t="s">
        <v>13662</v>
      </c>
      <c r="Y1245" s="5" t="s">
        <v>15509</v>
      </c>
      <c r="Z1245" s="5">
        <f t="shared" si="20"/>
        <v>1</v>
      </c>
    </row>
    <row r="1246" spans="1:26" x14ac:dyDescent="0.25">
      <c r="A1246" s="5" t="s">
        <v>1341</v>
      </c>
      <c r="B1246" s="5" t="s">
        <v>45</v>
      </c>
      <c r="C1246" s="5">
        <v>0</v>
      </c>
      <c r="D1246" s="5">
        <v>20</v>
      </c>
      <c r="E1246" s="5">
        <v>0</v>
      </c>
      <c r="F1246" s="5" t="s">
        <v>1041</v>
      </c>
      <c r="G1246" s="5">
        <v>5</v>
      </c>
      <c r="H1246" s="5">
        <v>5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 t="s">
        <v>13212</v>
      </c>
      <c r="O1246" s="5" t="s">
        <v>13212</v>
      </c>
      <c r="P1246" s="5" t="s">
        <v>13212</v>
      </c>
      <c r="Q1246" s="5" t="s">
        <v>13212</v>
      </c>
      <c r="R1246" s="5" t="s">
        <v>751</v>
      </c>
      <c r="S1246" s="5">
        <v>9</v>
      </c>
      <c r="T1246" s="5">
        <v>1</v>
      </c>
      <c r="V1246" s="5" t="s">
        <v>13041</v>
      </c>
      <c r="X1246" s="5" t="s">
        <v>13662</v>
      </c>
      <c r="Y1246" s="5" t="s">
        <v>15510</v>
      </c>
      <c r="Z1246" s="5">
        <f t="shared" si="20"/>
        <v>1</v>
      </c>
    </row>
    <row r="1247" spans="1:26" x14ac:dyDescent="0.25">
      <c r="A1247" s="5" t="s">
        <v>1341</v>
      </c>
      <c r="B1247" s="5" t="s">
        <v>28</v>
      </c>
      <c r="C1247" s="5">
        <v>0</v>
      </c>
      <c r="D1247" s="5">
        <v>30</v>
      </c>
      <c r="E1247" s="5">
        <v>0</v>
      </c>
      <c r="F1247" s="5" t="s">
        <v>1041</v>
      </c>
      <c r="G1247" s="5">
        <v>5</v>
      </c>
      <c r="H1247" s="5">
        <v>5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 t="s">
        <v>13212</v>
      </c>
      <c r="O1247" s="5" t="s">
        <v>13212</v>
      </c>
      <c r="P1247" s="5" t="s">
        <v>13212</v>
      </c>
      <c r="Q1247" s="5" t="s">
        <v>13212</v>
      </c>
      <c r="R1247" s="5" t="s">
        <v>751</v>
      </c>
      <c r="S1247" s="5">
        <v>9</v>
      </c>
      <c r="T1247" s="5">
        <v>2</v>
      </c>
      <c r="V1247" s="5" t="s">
        <v>13878</v>
      </c>
      <c r="X1247" s="5" t="s">
        <v>13662</v>
      </c>
      <c r="Y1247" s="5" t="s">
        <v>15511</v>
      </c>
      <c r="Z1247" s="5">
        <f t="shared" si="20"/>
        <v>1</v>
      </c>
    </row>
    <row r="1248" spans="1:26" x14ac:dyDescent="0.25">
      <c r="A1248" s="5" t="s">
        <v>84</v>
      </c>
      <c r="B1248" s="5" t="s">
        <v>45</v>
      </c>
      <c r="C1248" s="5">
        <v>0</v>
      </c>
      <c r="D1248" s="5">
        <v>45</v>
      </c>
      <c r="E1248" s="5">
        <v>0</v>
      </c>
      <c r="F1248" s="5" t="s">
        <v>13050</v>
      </c>
      <c r="G1248" s="5">
        <v>2</v>
      </c>
      <c r="H1248" s="5">
        <v>2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 t="s">
        <v>13212</v>
      </c>
      <c r="O1248" s="5" t="s">
        <v>13212</v>
      </c>
      <c r="P1248" s="5" t="s">
        <v>13212</v>
      </c>
      <c r="Q1248" s="5" t="s">
        <v>13212</v>
      </c>
      <c r="R1248" s="5" t="s">
        <v>1476</v>
      </c>
      <c r="S1248" s="5">
        <v>1</v>
      </c>
      <c r="T1248" s="5">
        <v>1</v>
      </c>
      <c r="V1248" s="5" t="s">
        <v>13041</v>
      </c>
      <c r="X1248" s="5" t="s">
        <v>13662</v>
      </c>
      <c r="Y1248" s="5" t="s">
        <v>15512</v>
      </c>
      <c r="Z1248" s="5">
        <f t="shared" si="20"/>
        <v>1</v>
      </c>
    </row>
    <row r="1249" spans="1:26" x14ac:dyDescent="0.25">
      <c r="A1249" s="5" t="s">
        <v>84</v>
      </c>
      <c r="B1249" s="5" t="s">
        <v>28</v>
      </c>
      <c r="C1249" s="5">
        <v>0</v>
      </c>
      <c r="D1249" s="5" t="s">
        <v>85</v>
      </c>
      <c r="E1249" s="5">
        <v>0</v>
      </c>
      <c r="F1249" s="5" t="s">
        <v>13044</v>
      </c>
      <c r="G1249" s="5">
        <v>2</v>
      </c>
      <c r="H1249" s="5">
        <v>2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 t="s">
        <v>13212</v>
      </c>
      <c r="O1249" s="5" t="s">
        <v>13212</v>
      </c>
      <c r="P1249" s="5" t="s">
        <v>13212</v>
      </c>
      <c r="Q1249" s="5" t="s">
        <v>13212</v>
      </c>
      <c r="R1249" s="5" t="s">
        <v>1476</v>
      </c>
      <c r="S1249" s="5">
        <v>1</v>
      </c>
      <c r="T1249" s="5">
        <v>2</v>
      </c>
      <c r="V1249" s="5" t="s">
        <v>13041</v>
      </c>
      <c r="X1249" s="5" t="s">
        <v>13662</v>
      </c>
      <c r="Y1249" s="5" t="s">
        <v>15513</v>
      </c>
      <c r="Z1249" s="5">
        <f t="shared" si="20"/>
        <v>1</v>
      </c>
    </row>
    <row r="1250" spans="1:26" x14ac:dyDescent="0.25">
      <c r="A1250" s="5" t="s">
        <v>82</v>
      </c>
      <c r="B1250" s="5" t="s">
        <v>45</v>
      </c>
      <c r="C1250" s="5">
        <v>0</v>
      </c>
      <c r="D1250" s="5">
        <v>45</v>
      </c>
      <c r="E1250" s="5">
        <v>0</v>
      </c>
      <c r="F1250" s="5" t="s">
        <v>13050</v>
      </c>
      <c r="G1250" s="5">
        <v>2</v>
      </c>
      <c r="H1250" s="5">
        <v>2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 t="s">
        <v>13212</v>
      </c>
      <c r="O1250" s="5" t="s">
        <v>13212</v>
      </c>
      <c r="P1250" s="5" t="s">
        <v>13212</v>
      </c>
      <c r="Q1250" s="5" t="s">
        <v>13212</v>
      </c>
      <c r="R1250" s="5" t="s">
        <v>30</v>
      </c>
      <c r="S1250" s="5">
        <v>1</v>
      </c>
      <c r="T1250" s="5">
        <v>1</v>
      </c>
      <c r="V1250" s="5" t="s">
        <v>13041</v>
      </c>
      <c r="X1250" s="5" t="s">
        <v>13662</v>
      </c>
      <c r="Y1250" s="5" t="s">
        <v>15514</v>
      </c>
      <c r="Z1250" s="5">
        <f t="shared" si="20"/>
        <v>1</v>
      </c>
    </row>
    <row r="1251" spans="1:26" x14ac:dyDescent="0.25">
      <c r="A1251" s="5" t="s">
        <v>82</v>
      </c>
      <c r="B1251" s="5" t="s">
        <v>28</v>
      </c>
      <c r="C1251" s="5">
        <v>0</v>
      </c>
      <c r="D1251" s="5" t="s">
        <v>85</v>
      </c>
      <c r="E1251" s="5">
        <v>0</v>
      </c>
      <c r="F1251" s="5" t="s">
        <v>13044</v>
      </c>
      <c r="G1251" s="5">
        <v>2</v>
      </c>
      <c r="H1251" s="5">
        <v>2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 t="s">
        <v>13212</v>
      </c>
      <c r="O1251" s="5" t="s">
        <v>13212</v>
      </c>
      <c r="P1251" s="5" t="s">
        <v>13212</v>
      </c>
      <c r="Q1251" s="5" t="s">
        <v>13212</v>
      </c>
      <c r="R1251" s="5" t="s">
        <v>30</v>
      </c>
      <c r="S1251" s="5">
        <v>1</v>
      </c>
      <c r="T1251" s="5">
        <v>2</v>
      </c>
      <c r="V1251" s="5" t="s">
        <v>13041</v>
      </c>
      <c r="X1251" s="5" t="s">
        <v>13662</v>
      </c>
      <c r="Y1251" s="5" t="s">
        <v>15515</v>
      </c>
      <c r="Z1251" s="5">
        <f t="shared" si="20"/>
        <v>1</v>
      </c>
    </row>
    <row r="1252" spans="1:26" x14ac:dyDescent="0.25">
      <c r="A1252" s="5" t="s">
        <v>1021</v>
      </c>
      <c r="B1252" s="5" t="s">
        <v>45</v>
      </c>
      <c r="C1252" s="5">
        <v>0</v>
      </c>
      <c r="D1252" s="5">
        <v>45</v>
      </c>
      <c r="E1252" s="5">
        <v>0</v>
      </c>
      <c r="F1252" s="5" t="s">
        <v>13050</v>
      </c>
      <c r="G1252" s="5">
        <v>2</v>
      </c>
      <c r="H1252" s="5">
        <v>2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 t="s">
        <v>13212</v>
      </c>
      <c r="O1252" s="5" t="s">
        <v>13212</v>
      </c>
      <c r="P1252" s="5" t="s">
        <v>13212</v>
      </c>
      <c r="Q1252" s="5" t="s">
        <v>13212</v>
      </c>
      <c r="R1252" s="5" t="s">
        <v>1476</v>
      </c>
      <c r="S1252" s="5">
        <v>1</v>
      </c>
      <c r="T1252" s="5">
        <v>1</v>
      </c>
      <c r="V1252" s="5" t="s">
        <v>13041</v>
      </c>
      <c r="X1252" s="5" t="s">
        <v>13662</v>
      </c>
      <c r="Y1252" s="5" t="s">
        <v>15516</v>
      </c>
      <c r="Z1252" s="5">
        <f t="shared" si="20"/>
        <v>1</v>
      </c>
    </row>
    <row r="1253" spans="1:26" x14ac:dyDescent="0.25">
      <c r="A1253" s="5" t="s">
        <v>1021</v>
      </c>
      <c r="B1253" s="5" t="s">
        <v>28</v>
      </c>
      <c r="C1253" s="5">
        <v>0</v>
      </c>
      <c r="D1253" s="5" t="s">
        <v>99</v>
      </c>
      <c r="E1253" s="5">
        <v>0</v>
      </c>
      <c r="F1253" s="5" t="s">
        <v>13044</v>
      </c>
      <c r="G1253" s="5">
        <v>2</v>
      </c>
      <c r="H1253" s="5">
        <v>2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 t="s">
        <v>13212</v>
      </c>
      <c r="O1253" s="5" t="s">
        <v>13212</v>
      </c>
      <c r="P1253" s="5" t="s">
        <v>13212</v>
      </c>
      <c r="Q1253" s="5" t="s">
        <v>13212</v>
      </c>
      <c r="R1253" s="5" t="s">
        <v>1476</v>
      </c>
      <c r="S1253" s="5">
        <v>1</v>
      </c>
      <c r="T1253" s="5">
        <v>2</v>
      </c>
      <c r="V1253" s="5" t="s">
        <v>13041</v>
      </c>
      <c r="X1253" s="5" t="s">
        <v>13662</v>
      </c>
      <c r="Y1253" s="5" t="s">
        <v>15517</v>
      </c>
      <c r="Z1253" s="5">
        <f t="shared" si="20"/>
        <v>1</v>
      </c>
    </row>
    <row r="1254" spans="1:26" x14ac:dyDescent="0.25">
      <c r="A1254" s="5" t="s">
        <v>1018</v>
      </c>
      <c r="B1254" s="5" t="s">
        <v>45</v>
      </c>
      <c r="C1254" s="5">
        <v>0</v>
      </c>
      <c r="D1254" s="5">
        <v>20</v>
      </c>
      <c r="E1254" s="5">
        <v>0</v>
      </c>
      <c r="F1254" s="5" t="s">
        <v>1019</v>
      </c>
      <c r="G1254" s="5">
        <v>5</v>
      </c>
      <c r="H1254" s="5">
        <v>5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 t="s">
        <v>13212</v>
      </c>
      <c r="O1254" s="5" t="s">
        <v>13212</v>
      </c>
      <c r="P1254" s="5" t="s">
        <v>13212</v>
      </c>
      <c r="Q1254" s="5" t="s">
        <v>13212</v>
      </c>
      <c r="R1254" s="5" t="s">
        <v>751</v>
      </c>
      <c r="S1254" s="5">
        <v>11</v>
      </c>
      <c r="T1254" s="5">
        <v>1</v>
      </c>
      <c r="V1254" s="5" t="s">
        <v>13878</v>
      </c>
      <c r="X1254" s="5" t="s">
        <v>13662</v>
      </c>
      <c r="Y1254" s="5" t="s">
        <v>15518</v>
      </c>
      <c r="Z1254" s="5">
        <f t="shared" si="20"/>
        <v>1</v>
      </c>
    </row>
    <row r="1255" spans="1:26" x14ac:dyDescent="0.25">
      <c r="A1255" s="5" t="s">
        <v>1018</v>
      </c>
      <c r="B1255" s="5" t="s">
        <v>28</v>
      </c>
      <c r="C1255" s="5">
        <v>0</v>
      </c>
      <c r="D1255" s="5">
        <v>25</v>
      </c>
      <c r="E1255" s="5">
        <v>0</v>
      </c>
      <c r="F1255" s="5" t="s">
        <v>1019</v>
      </c>
      <c r="G1255" s="5">
        <v>5</v>
      </c>
      <c r="H1255" s="5">
        <v>5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 t="s">
        <v>13212</v>
      </c>
      <c r="O1255" s="5" t="s">
        <v>13212</v>
      </c>
      <c r="P1255" s="5" t="s">
        <v>13212</v>
      </c>
      <c r="Q1255" s="5" t="s">
        <v>13212</v>
      </c>
      <c r="R1255" s="5" t="s">
        <v>751</v>
      </c>
      <c r="S1255" s="5">
        <v>11</v>
      </c>
      <c r="T1255" s="5">
        <v>2</v>
      </c>
      <c r="V1255" s="5" t="s">
        <v>13878</v>
      </c>
      <c r="X1255" s="5" t="s">
        <v>13662</v>
      </c>
      <c r="Y1255" s="5" t="s">
        <v>15519</v>
      </c>
      <c r="Z1255" s="5">
        <f t="shared" si="20"/>
        <v>1</v>
      </c>
    </row>
    <row r="1256" spans="1:26" x14ac:dyDescent="0.25">
      <c r="A1256" s="5" t="s">
        <v>1029</v>
      </c>
      <c r="B1256" s="5" t="s">
        <v>28</v>
      </c>
      <c r="C1256" s="5">
        <v>0</v>
      </c>
      <c r="D1256" s="5" t="s">
        <v>85</v>
      </c>
      <c r="E1256" s="5">
        <v>0</v>
      </c>
      <c r="F1256" s="5" t="s">
        <v>13044</v>
      </c>
      <c r="G1256" s="5">
        <v>2</v>
      </c>
      <c r="H1256" s="5">
        <v>2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 t="s">
        <v>13212</v>
      </c>
      <c r="O1256" s="5" t="s">
        <v>13212</v>
      </c>
      <c r="P1256" s="5" t="s">
        <v>13212</v>
      </c>
      <c r="Q1256" s="5" t="s">
        <v>13212</v>
      </c>
      <c r="R1256" s="5" t="s">
        <v>1476</v>
      </c>
      <c r="S1256" s="5">
        <v>1</v>
      </c>
      <c r="T1256" s="5">
        <v>2</v>
      </c>
      <c r="V1256" s="5" t="s">
        <v>13041</v>
      </c>
      <c r="X1256" s="5" t="s">
        <v>13662</v>
      </c>
      <c r="Y1256" s="5" t="s">
        <v>15520</v>
      </c>
      <c r="Z1256" s="5">
        <f t="shared" si="20"/>
        <v>1</v>
      </c>
    </row>
    <row r="1257" spans="1:26" x14ac:dyDescent="0.25">
      <c r="A1257" s="5" t="s">
        <v>1026</v>
      </c>
      <c r="B1257" s="5" t="s">
        <v>28</v>
      </c>
      <c r="C1257" s="5">
        <v>0</v>
      </c>
      <c r="D1257" s="5">
        <v>25</v>
      </c>
      <c r="E1257" s="5">
        <v>0</v>
      </c>
      <c r="F1257" s="5" t="s">
        <v>1027</v>
      </c>
      <c r="G1257" s="5">
        <v>5</v>
      </c>
      <c r="H1257" s="5">
        <v>5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 t="s">
        <v>13212</v>
      </c>
      <c r="O1257" s="5" t="s">
        <v>13212</v>
      </c>
      <c r="P1257" s="5" t="s">
        <v>13212</v>
      </c>
      <c r="Q1257" s="5" t="s">
        <v>13212</v>
      </c>
      <c r="R1257" s="5" t="s">
        <v>751</v>
      </c>
      <c r="S1257" s="5">
        <v>11</v>
      </c>
      <c r="T1257" s="5">
        <v>2</v>
      </c>
      <c r="V1257" s="5" t="s">
        <v>13041</v>
      </c>
      <c r="X1257" s="5" t="s">
        <v>13662</v>
      </c>
      <c r="Y1257" s="5" t="s">
        <v>15521</v>
      </c>
      <c r="Z1257" s="5">
        <f t="shared" si="20"/>
        <v>1</v>
      </c>
    </row>
    <row r="1258" spans="1:26" x14ac:dyDescent="0.25">
      <c r="A1258" s="5" t="s">
        <v>1032</v>
      </c>
      <c r="B1258" s="5" t="s">
        <v>45</v>
      </c>
      <c r="C1258" s="5">
        <v>0</v>
      </c>
      <c r="D1258" s="5">
        <v>45</v>
      </c>
      <c r="E1258" s="5">
        <v>0</v>
      </c>
      <c r="F1258" s="5" t="s">
        <v>13050</v>
      </c>
      <c r="G1258" s="5">
        <v>2</v>
      </c>
      <c r="H1258" s="5">
        <v>2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 t="s">
        <v>13212</v>
      </c>
      <c r="O1258" s="5" t="s">
        <v>13212</v>
      </c>
      <c r="P1258" s="5" t="s">
        <v>13212</v>
      </c>
      <c r="Q1258" s="5" t="s">
        <v>13212</v>
      </c>
      <c r="R1258" s="5" t="s">
        <v>1476</v>
      </c>
      <c r="S1258" s="5">
        <v>1</v>
      </c>
      <c r="T1258" s="5">
        <v>1</v>
      </c>
      <c r="V1258" s="5" t="s">
        <v>13041</v>
      </c>
      <c r="X1258" s="5" t="s">
        <v>13662</v>
      </c>
      <c r="Y1258" s="5" t="s">
        <v>15522</v>
      </c>
      <c r="Z1258" s="5">
        <f t="shared" si="20"/>
        <v>1</v>
      </c>
    </row>
    <row r="1259" spans="1:26" x14ac:dyDescent="0.25">
      <c r="A1259" s="5" t="s">
        <v>1032</v>
      </c>
      <c r="B1259" s="5" t="s">
        <v>28</v>
      </c>
      <c r="C1259" s="5">
        <v>0</v>
      </c>
      <c r="D1259" s="5" t="s">
        <v>99</v>
      </c>
      <c r="E1259" s="5">
        <v>0</v>
      </c>
      <c r="F1259" s="5" t="s">
        <v>13044</v>
      </c>
      <c r="G1259" s="5">
        <v>2</v>
      </c>
      <c r="H1259" s="5">
        <v>2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 t="s">
        <v>13212</v>
      </c>
      <c r="O1259" s="5" t="s">
        <v>13212</v>
      </c>
      <c r="P1259" s="5" t="s">
        <v>13212</v>
      </c>
      <c r="Q1259" s="5" t="s">
        <v>13212</v>
      </c>
      <c r="R1259" s="5" t="s">
        <v>1476</v>
      </c>
      <c r="S1259" s="5">
        <v>1</v>
      </c>
      <c r="T1259" s="5">
        <v>2</v>
      </c>
      <c r="V1259" s="5" t="s">
        <v>13041</v>
      </c>
      <c r="X1259" s="5" t="s">
        <v>13662</v>
      </c>
      <c r="Y1259" s="5" t="s">
        <v>15523</v>
      </c>
      <c r="Z1259" s="5">
        <f t="shared" si="20"/>
        <v>1</v>
      </c>
    </row>
    <row r="1260" spans="1:26" x14ac:dyDescent="0.25">
      <c r="A1260" s="5" t="s">
        <v>1030</v>
      </c>
      <c r="B1260" s="5" t="s">
        <v>45</v>
      </c>
      <c r="C1260" s="5">
        <v>0</v>
      </c>
      <c r="D1260" s="5">
        <v>20</v>
      </c>
      <c r="E1260" s="5">
        <v>0</v>
      </c>
      <c r="F1260" s="5" t="s">
        <v>1796</v>
      </c>
      <c r="G1260" s="5" t="s">
        <v>1187</v>
      </c>
      <c r="H1260" s="5" t="s">
        <v>1187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 t="s">
        <v>13212</v>
      </c>
      <c r="O1260" s="5" t="s">
        <v>13212</v>
      </c>
      <c r="P1260" s="5" t="s">
        <v>13212</v>
      </c>
      <c r="Q1260" s="5" t="s">
        <v>13212</v>
      </c>
      <c r="R1260" s="5" t="s">
        <v>751</v>
      </c>
      <c r="S1260" s="5" t="s">
        <v>14370</v>
      </c>
      <c r="T1260" s="5">
        <v>1</v>
      </c>
      <c r="V1260" s="5" t="s">
        <v>13041</v>
      </c>
      <c r="W1260" s="5" t="s">
        <v>15524</v>
      </c>
      <c r="X1260" s="5" t="s">
        <v>13662</v>
      </c>
      <c r="Y1260" s="5" t="s">
        <v>15525</v>
      </c>
      <c r="Z1260" s="5">
        <f t="shared" si="20"/>
        <v>1</v>
      </c>
    </row>
    <row r="1261" spans="1:26" x14ac:dyDescent="0.25">
      <c r="A1261" s="5" t="s">
        <v>1030</v>
      </c>
      <c r="B1261" s="5" t="s">
        <v>28</v>
      </c>
      <c r="C1261" s="5">
        <v>0</v>
      </c>
      <c r="D1261" s="5">
        <v>20</v>
      </c>
      <c r="E1261" s="5">
        <v>0</v>
      </c>
      <c r="F1261" s="5" t="s">
        <v>1796</v>
      </c>
      <c r="G1261" s="5" t="s">
        <v>1187</v>
      </c>
      <c r="H1261" s="5" t="s">
        <v>1187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 t="s">
        <v>13212</v>
      </c>
      <c r="O1261" s="5" t="s">
        <v>13212</v>
      </c>
      <c r="P1261" s="5" t="s">
        <v>13212</v>
      </c>
      <c r="Q1261" s="5" t="s">
        <v>13212</v>
      </c>
      <c r="R1261" s="5" t="s">
        <v>751</v>
      </c>
      <c r="S1261" s="5" t="s">
        <v>14370</v>
      </c>
      <c r="T1261" s="5">
        <v>2</v>
      </c>
      <c r="V1261" s="5" t="s">
        <v>13878</v>
      </c>
      <c r="W1261" s="5" t="s">
        <v>15524</v>
      </c>
      <c r="X1261" s="5" t="s">
        <v>13662</v>
      </c>
      <c r="Y1261" s="5" t="s">
        <v>15526</v>
      </c>
      <c r="Z1261" s="5">
        <f t="shared" si="20"/>
        <v>1</v>
      </c>
    </row>
    <row r="1262" spans="1:26" x14ac:dyDescent="0.25">
      <c r="A1262" s="5" t="s">
        <v>1402</v>
      </c>
      <c r="B1262" s="5" t="s">
        <v>28</v>
      </c>
      <c r="C1262" s="5">
        <v>0</v>
      </c>
      <c r="D1262" s="5">
        <v>20</v>
      </c>
      <c r="E1262" s="5">
        <v>0</v>
      </c>
      <c r="F1262" s="5" t="s">
        <v>1064</v>
      </c>
      <c r="G1262" s="5">
        <v>10</v>
      </c>
      <c r="H1262" s="5">
        <v>5</v>
      </c>
      <c r="I1262" s="5">
        <v>5</v>
      </c>
      <c r="J1262" s="5">
        <v>0</v>
      </c>
      <c r="K1262" s="5">
        <v>0</v>
      </c>
      <c r="L1262" s="5">
        <v>0</v>
      </c>
      <c r="M1262" s="5">
        <v>0</v>
      </c>
      <c r="N1262" s="5" t="s">
        <v>13212</v>
      </c>
      <c r="O1262" s="5" t="s">
        <v>13212</v>
      </c>
      <c r="P1262" s="5" t="s">
        <v>13212</v>
      </c>
      <c r="Q1262" s="5" t="s">
        <v>13212</v>
      </c>
      <c r="R1262" s="5" t="s">
        <v>1476</v>
      </c>
      <c r="S1262" s="5" t="s">
        <v>1269</v>
      </c>
      <c r="T1262" s="5">
        <v>2</v>
      </c>
      <c r="V1262" s="5" t="s">
        <v>13878</v>
      </c>
      <c r="X1262" s="5" t="s">
        <v>13662</v>
      </c>
      <c r="Y1262" s="5" t="s">
        <v>15527</v>
      </c>
      <c r="Z1262" s="5">
        <f t="shared" si="20"/>
        <v>1</v>
      </c>
    </row>
    <row r="1263" spans="1:26" x14ac:dyDescent="0.25">
      <c r="A1263" s="5" t="s">
        <v>101</v>
      </c>
      <c r="B1263" s="5" t="s">
        <v>28</v>
      </c>
      <c r="C1263" s="5">
        <v>0</v>
      </c>
      <c r="D1263" s="5" t="s">
        <v>99</v>
      </c>
      <c r="E1263" s="5">
        <v>0</v>
      </c>
      <c r="F1263" s="5" t="s">
        <v>13050</v>
      </c>
      <c r="G1263" s="5">
        <v>3</v>
      </c>
      <c r="H1263" s="5">
        <v>3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 t="s">
        <v>13212</v>
      </c>
      <c r="O1263" s="5" t="s">
        <v>13212</v>
      </c>
      <c r="P1263" s="5" t="s">
        <v>13212</v>
      </c>
      <c r="Q1263" s="5" t="s">
        <v>13212</v>
      </c>
      <c r="R1263" s="5" t="s">
        <v>1476</v>
      </c>
      <c r="S1263" s="5">
        <v>1</v>
      </c>
      <c r="T1263" s="5">
        <v>2</v>
      </c>
      <c r="V1263" s="5" t="s">
        <v>13041</v>
      </c>
      <c r="X1263" s="5" t="s">
        <v>13662</v>
      </c>
      <c r="Y1263" s="5" t="s">
        <v>15528</v>
      </c>
      <c r="Z1263" s="5">
        <f t="shared" si="20"/>
        <v>1</v>
      </c>
    </row>
    <row r="1264" spans="1:26" x14ac:dyDescent="0.25">
      <c r="A1264" s="5" t="s">
        <v>98</v>
      </c>
      <c r="B1264" s="5" t="s">
        <v>28</v>
      </c>
      <c r="C1264" s="5">
        <v>0</v>
      </c>
      <c r="D1264" s="5" t="s">
        <v>99</v>
      </c>
      <c r="E1264" s="5">
        <v>0</v>
      </c>
      <c r="F1264" s="5" t="s">
        <v>13044</v>
      </c>
      <c r="G1264" s="5">
        <v>2</v>
      </c>
      <c r="H1264" s="5">
        <v>2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 t="s">
        <v>13212</v>
      </c>
      <c r="O1264" s="5" t="s">
        <v>13212</v>
      </c>
      <c r="P1264" s="5" t="s">
        <v>13212</v>
      </c>
      <c r="Q1264" s="5" t="s">
        <v>13212</v>
      </c>
      <c r="R1264" s="5" t="s">
        <v>30</v>
      </c>
      <c r="S1264" s="5">
        <v>1</v>
      </c>
      <c r="T1264" s="5">
        <v>2</v>
      </c>
      <c r="V1264" s="5" t="s">
        <v>13041</v>
      </c>
      <c r="X1264" s="5" t="s">
        <v>13662</v>
      </c>
      <c r="Y1264" s="5" t="s">
        <v>15529</v>
      </c>
      <c r="Z1264" s="5">
        <f t="shared" si="20"/>
        <v>1</v>
      </c>
    </row>
    <row r="1265" spans="1:26" x14ac:dyDescent="0.25">
      <c r="A1265" s="5" t="s">
        <v>338</v>
      </c>
      <c r="B1265" s="5" t="s">
        <v>28</v>
      </c>
      <c r="C1265" s="5">
        <v>0</v>
      </c>
      <c r="D1265" s="5" t="s">
        <v>153</v>
      </c>
      <c r="E1265" s="5">
        <v>0</v>
      </c>
      <c r="F1265" s="5" t="s">
        <v>13044</v>
      </c>
      <c r="G1265" s="5">
        <v>2</v>
      </c>
      <c r="H1265" s="5">
        <v>2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 t="s">
        <v>13212</v>
      </c>
      <c r="O1265" s="5" t="s">
        <v>13212</v>
      </c>
      <c r="P1265" s="5" t="s">
        <v>13212</v>
      </c>
      <c r="Q1265" s="5" t="s">
        <v>13212</v>
      </c>
      <c r="R1265" s="5" t="s">
        <v>1476</v>
      </c>
      <c r="S1265" s="5">
        <v>1</v>
      </c>
      <c r="T1265" s="5">
        <v>2</v>
      </c>
      <c r="V1265" s="5" t="s">
        <v>13041</v>
      </c>
      <c r="X1265" s="5" t="s">
        <v>13662</v>
      </c>
      <c r="Y1265" s="5" t="s">
        <v>15530</v>
      </c>
      <c r="Z1265" s="5">
        <f t="shared" si="20"/>
        <v>1</v>
      </c>
    </row>
    <row r="1266" spans="1:26" x14ac:dyDescent="0.25">
      <c r="A1266" s="5" t="s">
        <v>336</v>
      </c>
      <c r="B1266" s="5" t="s">
        <v>28</v>
      </c>
      <c r="C1266" s="5">
        <v>0</v>
      </c>
      <c r="D1266" s="5" t="s">
        <v>153</v>
      </c>
      <c r="E1266" s="5">
        <v>0</v>
      </c>
      <c r="F1266" s="5" t="s">
        <v>13044</v>
      </c>
      <c r="G1266" s="5">
        <v>2</v>
      </c>
      <c r="H1266" s="5">
        <v>2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 t="s">
        <v>13212</v>
      </c>
      <c r="O1266" s="5" t="s">
        <v>13212</v>
      </c>
      <c r="P1266" s="5" t="s">
        <v>13212</v>
      </c>
      <c r="Q1266" s="5" t="s">
        <v>13212</v>
      </c>
      <c r="R1266" s="5" t="s">
        <v>30</v>
      </c>
      <c r="S1266" s="5">
        <v>1</v>
      </c>
      <c r="T1266" s="5">
        <v>2</v>
      </c>
      <c r="U1266" s="5" t="s">
        <v>14279</v>
      </c>
      <c r="V1266" s="5" t="s">
        <v>13041</v>
      </c>
      <c r="X1266" s="5" t="s">
        <v>13662</v>
      </c>
      <c r="Y1266" s="5" t="s">
        <v>15531</v>
      </c>
      <c r="Z1266" s="5">
        <f t="shared" si="20"/>
        <v>1</v>
      </c>
    </row>
    <row r="1267" spans="1:26" x14ac:dyDescent="0.25">
      <c r="A1267" s="5" t="s">
        <v>1391</v>
      </c>
      <c r="B1267" s="5" t="s">
        <v>45</v>
      </c>
      <c r="C1267" s="5">
        <v>0</v>
      </c>
      <c r="D1267" s="5" t="s">
        <v>1392</v>
      </c>
      <c r="E1267" s="5">
        <v>0</v>
      </c>
      <c r="F1267" s="5" t="s">
        <v>240</v>
      </c>
      <c r="G1267" s="5">
        <v>10</v>
      </c>
      <c r="H1267" s="5">
        <v>5</v>
      </c>
      <c r="I1267" s="5">
        <v>5</v>
      </c>
      <c r="J1267" s="5">
        <v>0</v>
      </c>
      <c r="K1267" s="5">
        <v>0</v>
      </c>
      <c r="L1267" s="5">
        <v>0</v>
      </c>
      <c r="M1267" s="5">
        <v>0</v>
      </c>
      <c r="N1267" s="5" t="s">
        <v>13212</v>
      </c>
      <c r="O1267" s="5" t="s">
        <v>13212</v>
      </c>
      <c r="P1267" s="5" t="s">
        <v>13212</v>
      </c>
      <c r="Q1267" s="5" t="s">
        <v>13212</v>
      </c>
      <c r="R1267" s="5" t="s">
        <v>1476</v>
      </c>
      <c r="S1267" s="5" t="s">
        <v>1269</v>
      </c>
      <c r="T1267" s="5">
        <v>1</v>
      </c>
      <c r="V1267" s="5" t="s">
        <v>13041</v>
      </c>
      <c r="X1267" s="5" t="s">
        <v>13662</v>
      </c>
      <c r="Y1267" s="5" t="s">
        <v>15532</v>
      </c>
      <c r="Z1267" s="5">
        <f t="shared" si="20"/>
        <v>1</v>
      </c>
    </row>
    <row r="1268" spans="1:26" x14ac:dyDescent="0.25">
      <c r="A1268" s="5" t="s">
        <v>1035</v>
      </c>
      <c r="B1268" s="5" t="s">
        <v>28</v>
      </c>
      <c r="C1268" s="5">
        <v>0</v>
      </c>
      <c r="D1268" s="5" t="s">
        <v>99</v>
      </c>
      <c r="E1268" s="5">
        <v>0</v>
      </c>
      <c r="F1268" s="5" t="s">
        <v>13044</v>
      </c>
      <c r="G1268" s="5">
        <v>2</v>
      </c>
      <c r="H1268" s="5">
        <v>2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 t="s">
        <v>13212</v>
      </c>
      <c r="O1268" s="5" t="s">
        <v>13212</v>
      </c>
      <c r="P1268" s="5" t="s">
        <v>13212</v>
      </c>
      <c r="Q1268" s="5" t="s">
        <v>13212</v>
      </c>
      <c r="R1268" s="5" t="s">
        <v>1476</v>
      </c>
      <c r="S1268" s="5">
        <v>1</v>
      </c>
      <c r="T1268" s="5">
        <v>2</v>
      </c>
      <c r="V1268" s="5" t="s">
        <v>13041</v>
      </c>
      <c r="X1268" s="5" t="s">
        <v>13662</v>
      </c>
      <c r="Y1268" s="5" t="s">
        <v>15533</v>
      </c>
      <c r="Z1268" s="5">
        <f t="shared" si="20"/>
        <v>1</v>
      </c>
    </row>
    <row r="1269" spans="1:26" x14ac:dyDescent="0.25">
      <c r="A1269" s="5" t="s">
        <v>1033</v>
      </c>
      <c r="B1269" s="5" t="s">
        <v>28</v>
      </c>
      <c r="C1269" s="5">
        <v>0</v>
      </c>
      <c r="D1269" s="5">
        <v>20</v>
      </c>
      <c r="E1269" s="5">
        <v>0</v>
      </c>
      <c r="F1269" s="5" t="s">
        <v>45</v>
      </c>
      <c r="G1269" s="5">
        <v>5</v>
      </c>
      <c r="H1269" s="5">
        <v>5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 t="s">
        <v>13212</v>
      </c>
      <c r="O1269" s="5" t="s">
        <v>13212</v>
      </c>
      <c r="P1269" s="5" t="s">
        <v>13212</v>
      </c>
      <c r="Q1269" s="5" t="s">
        <v>13212</v>
      </c>
      <c r="R1269" s="5" t="s">
        <v>751</v>
      </c>
      <c r="S1269" s="5" t="s">
        <v>14370</v>
      </c>
      <c r="T1269" s="5">
        <v>2</v>
      </c>
      <c r="U1269" s="5" t="s">
        <v>31</v>
      </c>
      <c r="V1269" s="5" t="s">
        <v>13878</v>
      </c>
      <c r="X1269" s="5" t="s">
        <v>13662</v>
      </c>
      <c r="Y1269" s="5" t="s">
        <v>15534</v>
      </c>
      <c r="Z1269" s="5">
        <f t="shared" si="20"/>
        <v>1</v>
      </c>
    </row>
    <row r="1270" spans="1:26" x14ac:dyDescent="0.25">
      <c r="A1270" s="5" t="s">
        <v>1347</v>
      </c>
      <c r="B1270" s="5" t="s">
        <v>28</v>
      </c>
      <c r="C1270" s="5">
        <v>0</v>
      </c>
      <c r="D1270" s="5" t="s">
        <v>153</v>
      </c>
      <c r="E1270" s="5">
        <v>0</v>
      </c>
      <c r="F1270" s="5" t="s">
        <v>13044</v>
      </c>
      <c r="G1270" s="5">
        <v>2</v>
      </c>
      <c r="H1270" s="5">
        <v>2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 t="s">
        <v>13212</v>
      </c>
      <c r="O1270" s="5" t="s">
        <v>13212</v>
      </c>
      <c r="P1270" s="5" t="s">
        <v>13212</v>
      </c>
      <c r="Q1270" s="5" t="s">
        <v>13212</v>
      </c>
      <c r="R1270" s="5" t="s">
        <v>1476</v>
      </c>
      <c r="S1270" s="5">
        <v>1</v>
      </c>
      <c r="T1270" s="5">
        <v>2</v>
      </c>
      <c r="V1270" s="5" t="s">
        <v>13041</v>
      </c>
      <c r="X1270" s="5" t="s">
        <v>13662</v>
      </c>
      <c r="Y1270" s="5" t="s">
        <v>15535</v>
      </c>
      <c r="Z1270" s="5">
        <f t="shared" si="20"/>
        <v>1</v>
      </c>
    </row>
    <row r="1271" spans="1:26" x14ac:dyDescent="0.25">
      <c r="A1271" s="5" t="s">
        <v>1344</v>
      </c>
      <c r="B1271" s="5" t="s">
        <v>28</v>
      </c>
      <c r="C1271" s="5">
        <v>0</v>
      </c>
      <c r="D1271" s="5">
        <v>25</v>
      </c>
      <c r="E1271" s="5">
        <v>0</v>
      </c>
      <c r="F1271" s="5" t="s">
        <v>1345</v>
      </c>
      <c r="G1271" s="5">
        <v>5</v>
      </c>
      <c r="H1271" s="5">
        <v>5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 t="s">
        <v>13212</v>
      </c>
      <c r="O1271" s="5" t="s">
        <v>13212</v>
      </c>
      <c r="P1271" s="5" t="s">
        <v>13212</v>
      </c>
      <c r="Q1271" s="5" t="s">
        <v>13212</v>
      </c>
      <c r="R1271" s="5" t="s">
        <v>751</v>
      </c>
      <c r="S1271" s="5" t="s">
        <v>1235</v>
      </c>
      <c r="T1271" s="5">
        <v>2</v>
      </c>
      <c r="V1271" s="5" t="s">
        <v>13041</v>
      </c>
      <c r="X1271" s="5" t="s">
        <v>13662</v>
      </c>
      <c r="Y1271" s="5" t="s">
        <v>15536</v>
      </c>
      <c r="Z1271" s="5">
        <f t="shared" si="20"/>
        <v>1</v>
      </c>
    </row>
    <row r="1272" spans="1:26" x14ac:dyDescent="0.25">
      <c r="A1272" s="5" t="s">
        <v>1469</v>
      </c>
      <c r="B1272" s="5" t="s">
        <v>45</v>
      </c>
      <c r="C1272" s="5">
        <v>0</v>
      </c>
      <c r="D1272" s="5">
        <v>25</v>
      </c>
      <c r="E1272" s="5">
        <v>0</v>
      </c>
      <c r="F1272" s="5" t="s">
        <v>1470</v>
      </c>
      <c r="G1272" s="5">
        <v>5</v>
      </c>
      <c r="H1272" s="5">
        <v>5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 t="s">
        <v>13212</v>
      </c>
      <c r="O1272" s="5" t="s">
        <v>13212</v>
      </c>
      <c r="P1272" s="5" t="s">
        <v>13212</v>
      </c>
      <c r="Q1272" s="5" t="s">
        <v>13212</v>
      </c>
      <c r="R1272" s="5" t="s">
        <v>1476</v>
      </c>
      <c r="S1272" s="5" t="s">
        <v>1269</v>
      </c>
      <c r="T1272" s="5">
        <v>1</v>
      </c>
      <c r="V1272" s="5" t="s">
        <v>13041</v>
      </c>
      <c r="X1272" s="5" t="s">
        <v>13662</v>
      </c>
      <c r="Y1272" s="5" t="s">
        <v>15537</v>
      </c>
      <c r="Z1272" s="5">
        <f t="shared" si="20"/>
        <v>1</v>
      </c>
    </row>
    <row r="1273" spans="1:26" x14ac:dyDescent="0.25">
      <c r="A1273" s="5" t="s">
        <v>1350</v>
      </c>
      <c r="B1273" s="5" t="s">
        <v>45</v>
      </c>
      <c r="C1273" s="5">
        <v>0</v>
      </c>
      <c r="D1273" s="5">
        <v>40</v>
      </c>
      <c r="E1273" s="5">
        <v>0</v>
      </c>
      <c r="F1273" s="5" t="s">
        <v>13050</v>
      </c>
      <c r="G1273" s="5">
        <v>2</v>
      </c>
      <c r="H1273" s="5">
        <v>2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 t="s">
        <v>13212</v>
      </c>
      <c r="O1273" s="5" t="s">
        <v>13212</v>
      </c>
      <c r="P1273" s="5" t="s">
        <v>13212</v>
      </c>
      <c r="Q1273" s="5" t="s">
        <v>13212</v>
      </c>
      <c r="R1273" s="5" t="s">
        <v>1476</v>
      </c>
      <c r="S1273" s="5">
        <v>1</v>
      </c>
      <c r="T1273" s="5">
        <v>1</v>
      </c>
      <c r="V1273" s="5" t="s">
        <v>13041</v>
      </c>
      <c r="X1273" s="5" t="s">
        <v>13662</v>
      </c>
      <c r="Y1273" s="5" t="s">
        <v>15538</v>
      </c>
      <c r="Z1273" s="5">
        <f t="shared" si="20"/>
        <v>1</v>
      </c>
    </row>
    <row r="1274" spans="1:26" x14ac:dyDescent="0.25">
      <c r="A1274" s="5" t="s">
        <v>1350</v>
      </c>
      <c r="B1274" s="5" t="s">
        <v>69</v>
      </c>
      <c r="C1274" s="5">
        <v>0</v>
      </c>
      <c r="D1274" s="5">
        <v>70</v>
      </c>
      <c r="E1274" s="5">
        <v>0</v>
      </c>
      <c r="F1274" s="5" t="s">
        <v>13050</v>
      </c>
      <c r="G1274" s="5">
        <v>2</v>
      </c>
      <c r="H1274" s="5">
        <v>2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 t="s">
        <v>13212</v>
      </c>
      <c r="O1274" s="5" t="s">
        <v>13212</v>
      </c>
      <c r="P1274" s="5" t="s">
        <v>13212</v>
      </c>
      <c r="Q1274" s="5" t="s">
        <v>13212</v>
      </c>
      <c r="R1274" s="5" t="s">
        <v>1476</v>
      </c>
      <c r="S1274" s="5">
        <v>1</v>
      </c>
      <c r="T1274" s="5">
        <v>1</v>
      </c>
      <c r="V1274" s="5" t="s">
        <v>13041</v>
      </c>
      <c r="X1274" s="5" t="s">
        <v>13662</v>
      </c>
      <c r="Y1274" s="5" t="s">
        <v>15539</v>
      </c>
      <c r="Z1274" s="5">
        <f t="shared" si="20"/>
        <v>1</v>
      </c>
    </row>
    <row r="1275" spans="1:26" x14ac:dyDescent="0.25">
      <c r="A1275" s="5" t="s">
        <v>1348</v>
      </c>
      <c r="B1275" s="5" t="s">
        <v>45</v>
      </c>
      <c r="C1275" s="5">
        <v>0</v>
      </c>
      <c r="D1275" s="5">
        <v>39</v>
      </c>
      <c r="E1275" s="5">
        <v>0</v>
      </c>
      <c r="F1275" s="5" t="s">
        <v>1084</v>
      </c>
      <c r="G1275" s="5">
        <v>5</v>
      </c>
      <c r="H1275" s="5">
        <v>5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 t="s">
        <v>13212</v>
      </c>
      <c r="O1275" s="5" t="s">
        <v>13212</v>
      </c>
      <c r="P1275" s="5" t="s">
        <v>13212</v>
      </c>
      <c r="Q1275" s="5" t="s">
        <v>13212</v>
      </c>
      <c r="R1275" s="5" t="s">
        <v>751</v>
      </c>
      <c r="S1275" s="5" t="s">
        <v>1269</v>
      </c>
      <c r="T1275" s="5">
        <v>1</v>
      </c>
      <c r="U1275" s="5" t="s">
        <v>31</v>
      </c>
      <c r="V1275" s="5" t="s">
        <v>13878</v>
      </c>
      <c r="X1275" s="5" t="s">
        <v>13662</v>
      </c>
      <c r="Y1275" s="5" t="s">
        <v>15540</v>
      </c>
      <c r="Z1275" s="5">
        <f t="shared" si="20"/>
        <v>1</v>
      </c>
    </row>
    <row r="1276" spans="1:26" x14ac:dyDescent="0.25">
      <c r="A1276" s="5" t="s">
        <v>1348</v>
      </c>
      <c r="B1276" s="5" t="s">
        <v>69</v>
      </c>
      <c r="C1276" s="5">
        <v>0</v>
      </c>
      <c r="D1276" s="5">
        <v>39</v>
      </c>
      <c r="E1276" s="5">
        <v>0</v>
      </c>
      <c r="F1276" s="5" t="s">
        <v>900</v>
      </c>
      <c r="G1276" s="5">
        <v>5</v>
      </c>
      <c r="H1276" s="5">
        <v>5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 t="s">
        <v>13212</v>
      </c>
      <c r="O1276" s="5" t="s">
        <v>13212</v>
      </c>
      <c r="P1276" s="5" t="s">
        <v>13212</v>
      </c>
      <c r="Q1276" s="5" t="s">
        <v>13212</v>
      </c>
      <c r="R1276" s="5" t="s">
        <v>751</v>
      </c>
      <c r="S1276" s="5" t="s">
        <v>1269</v>
      </c>
      <c r="T1276" s="5">
        <v>1</v>
      </c>
      <c r="U1276" s="5" t="s">
        <v>31</v>
      </c>
      <c r="V1276" s="5" t="s">
        <v>13878</v>
      </c>
      <c r="X1276" s="5" t="s">
        <v>13662</v>
      </c>
      <c r="Y1276" s="5" t="s">
        <v>15541</v>
      </c>
      <c r="Z1276" s="5">
        <f t="shared" si="20"/>
        <v>1</v>
      </c>
    </row>
    <row r="1277" spans="1:26" x14ac:dyDescent="0.25">
      <c r="A1277" s="5" t="s">
        <v>13057</v>
      </c>
      <c r="B1277" s="5" t="s">
        <v>45</v>
      </c>
      <c r="C1277" s="5">
        <v>0</v>
      </c>
      <c r="D1277" s="5">
        <v>40</v>
      </c>
      <c r="E1277" s="5">
        <v>0</v>
      </c>
      <c r="F1277" s="5" t="s">
        <v>13050</v>
      </c>
      <c r="G1277" s="5">
        <v>2</v>
      </c>
      <c r="H1277" s="5">
        <v>2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 t="s">
        <v>13212</v>
      </c>
      <c r="O1277" s="5" t="s">
        <v>13212</v>
      </c>
      <c r="P1277" s="5" t="s">
        <v>13212</v>
      </c>
      <c r="Q1277" s="5" t="s">
        <v>13212</v>
      </c>
      <c r="R1277" s="5" t="s">
        <v>30</v>
      </c>
      <c r="S1277" s="5">
        <v>1</v>
      </c>
      <c r="T1277" s="5">
        <v>1</v>
      </c>
      <c r="V1277" s="5" t="s">
        <v>13041</v>
      </c>
      <c r="X1277" s="5" t="s">
        <v>13662</v>
      </c>
      <c r="Y1277" s="5" t="s">
        <v>15542</v>
      </c>
      <c r="Z1277" s="5">
        <f t="shared" si="20"/>
        <v>1</v>
      </c>
    </row>
    <row r="1278" spans="1:26" x14ac:dyDescent="0.25">
      <c r="A1278" s="5" t="s">
        <v>13057</v>
      </c>
      <c r="B1278" s="5" t="s">
        <v>69</v>
      </c>
      <c r="C1278" s="5">
        <v>0</v>
      </c>
      <c r="D1278" s="5">
        <v>70</v>
      </c>
      <c r="E1278" s="5">
        <v>0</v>
      </c>
      <c r="F1278" s="5" t="s">
        <v>13050</v>
      </c>
      <c r="G1278" s="5">
        <v>2</v>
      </c>
      <c r="H1278" s="5">
        <v>2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 t="s">
        <v>13212</v>
      </c>
      <c r="O1278" s="5" t="s">
        <v>13212</v>
      </c>
      <c r="P1278" s="5" t="s">
        <v>13212</v>
      </c>
      <c r="Q1278" s="5" t="s">
        <v>13212</v>
      </c>
      <c r="R1278" s="5" t="s">
        <v>30</v>
      </c>
      <c r="S1278" s="5">
        <v>1</v>
      </c>
      <c r="T1278" s="5">
        <v>1</v>
      </c>
      <c r="V1278" s="5" t="s">
        <v>13041</v>
      </c>
      <c r="X1278" s="5" t="s">
        <v>13662</v>
      </c>
      <c r="Y1278" s="5" t="s">
        <v>15543</v>
      </c>
      <c r="Z1278" s="5">
        <f t="shared" si="20"/>
        <v>1</v>
      </c>
    </row>
    <row r="1279" spans="1:26" x14ac:dyDescent="0.25">
      <c r="A1279" s="5" t="s">
        <v>477</v>
      </c>
      <c r="B1279" s="5" t="s">
        <v>45</v>
      </c>
      <c r="C1279" s="5">
        <v>0</v>
      </c>
      <c r="D1279" s="5">
        <v>45</v>
      </c>
      <c r="E1279" s="5">
        <v>0</v>
      </c>
      <c r="F1279" s="5" t="s">
        <v>13050</v>
      </c>
      <c r="G1279" s="5">
        <v>2</v>
      </c>
      <c r="H1279" s="5">
        <v>2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 t="s">
        <v>13212</v>
      </c>
      <c r="O1279" s="5" t="s">
        <v>13212</v>
      </c>
      <c r="P1279" s="5" t="s">
        <v>13212</v>
      </c>
      <c r="Q1279" s="5" t="s">
        <v>13212</v>
      </c>
      <c r="R1279" s="5" t="s">
        <v>1476</v>
      </c>
      <c r="S1279" s="5">
        <v>1</v>
      </c>
      <c r="T1279" s="5">
        <v>1</v>
      </c>
      <c r="V1279" s="5" t="s">
        <v>13041</v>
      </c>
      <c r="X1279" s="5" t="s">
        <v>13662</v>
      </c>
      <c r="Y1279" s="5" t="s">
        <v>15544</v>
      </c>
      <c r="Z1279" s="5">
        <f t="shared" si="20"/>
        <v>1</v>
      </c>
    </row>
    <row r="1280" spans="1:26" x14ac:dyDescent="0.25">
      <c r="A1280" s="5" t="s">
        <v>475</v>
      </c>
      <c r="B1280" s="5" t="s">
        <v>45</v>
      </c>
      <c r="C1280" s="5">
        <v>0</v>
      </c>
      <c r="D1280" s="5">
        <v>45</v>
      </c>
      <c r="E1280" s="5">
        <v>0</v>
      </c>
      <c r="F1280" s="5" t="s">
        <v>14588</v>
      </c>
      <c r="G1280" s="5">
        <v>2</v>
      </c>
      <c r="H1280" s="5">
        <v>2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 t="s">
        <v>13212</v>
      </c>
      <c r="O1280" s="5" t="s">
        <v>13212</v>
      </c>
      <c r="P1280" s="5" t="s">
        <v>13212</v>
      </c>
      <c r="Q1280" s="5" t="s">
        <v>13212</v>
      </c>
      <c r="R1280" s="5" t="s">
        <v>30</v>
      </c>
      <c r="S1280" s="5">
        <v>1</v>
      </c>
      <c r="T1280" s="5">
        <v>1</v>
      </c>
      <c r="U1280" s="5" t="s">
        <v>14279</v>
      </c>
      <c r="V1280" s="5" t="s">
        <v>13041</v>
      </c>
      <c r="X1280" s="5" t="s">
        <v>13662</v>
      </c>
      <c r="Y1280" s="5" t="s">
        <v>15545</v>
      </c>
      <c r="Z1280" s="5">
        <f t="shared" si="20"/>
        <v>1</v>
      </c>
    </row>
    <row r="1281" spans="1:26" x14ac:dyDescent="0.25">
      <c r="A1281" s="5" t="s">
        <v>356</v>
      </c>
      <c r="B1281" s="5" t="s">
        <v>45</v>
      </c>
      <c r="C1281" s="5">
        <v>0</v>
      </c>
      <c r="D1281" s="5">
        <v>45</v>
      </c>
      <c r="E1281" s="5">
        <v>0</v>
      </c>
      <c r="F1281" s="5" t="s">
        <v>13050</v>
      </c>
      <c r="G1281" s="5">
        <v>2</v>
      </c>
      <c r="H1281" s="5">
        <v>2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 t="s">
        <v>13212</v>
      </c>
      <c r="O1281" s="5" t="s">
        <v>13212</v>
      </c>
      <c r="P1281" s="5" t="s">
        <v>13212</v>
      </c>
      <c r="Q1281" s="5" t="s">
        <v>13212</v>
      </c>
      <c r="R1281" s="5" t="s">
        <v>1476</v>
      </c>
      <c r="S1281" s="5">
        <v>1</v>
      </c>
      <c r="T1281" s="5">
        <v>1</v>
      </c>
      <c r="V1281" s="5" t="s">
        <v>13041</v>
      </c>
      <c r="X1281" s="5" t="s">
        <v>13662</v>
      </c>
      <c r="Y1281" s="5" t="s">
        <v>15546</v>
      </c>
      <c r="Z1281" s="5">
        <f t="shared" si="20"/>
        <v>1</v>
      </c>
    </row>
    <row r="1282" spans="1:26" x14ac:dyDescent="0.25">
      <c r="A1282" s="5" t="s">
        <v>354</v>
      </c>
      <c r="B1282" s="5" t="s">
        <v>45</v>
      </c>
      <c r="C1282" s="5">
        <v>0</v>
      </c>
      <c r="D1282" s="5">
        <v>45</v>
      </c>
      <c r="E1282" s="5">
        <v>0</v>
      </c>
      <c r="F1282" s="5" t="s">
        <v>13050</v>
      </c>
      <c r="G1282" s="5">
        <v>2</v>
      </c>
      <c r="H1282" s="5">
        <v>2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 t="s">
        <v>13212</v>
      </c>
      <c r="O1282" s="5" t="s">
        <v>13212</v>
      </c>
      <c r="P1282" s="5" t="s">
        <v>13212</v>
      </c>
      <c r="Q1282" s="5" t="s">
        <v>13212</v>
      </c>
      <c r="R1282" s="5" t="s">
        <v>30</v>
      </c>
      <c r="S1282" s="5">
        <v>1</v>
      </c>
      <c r="T1282" s="5">
        <v>1</v>
      </c>
      <c r="U1282" s="5" t="s">
        <v>14279</v>
      </c>
      <c r="V1282" s="5" t="s">
        <v>13041</v>
      </c>
      <c r="X1282" s="5" t="s">
        <v>13662</v>
      </c>
      <c r="Y1282" s="5" t="s">
        <v>15547</v>
      </c>
      <c r="Z1282" s="5">
        <f t="shared" ref="Z1282:Z1345" si="21">COUNTIF(Y:Y,Y1282)</f>
        <v>1</v>
      </c>
    </row>
    <row r="1283" spans="1:26" x14ac:dyDescent="0.25">
      <c r="A1283" s="5" t="s">
        <v>2541</v>
      </c>
      <c r="B1283" s="5" t="s">
        <v>45</v>
      </c>
      <c r="C1283" s="5">
        <v>0</v>
      </c>
      <c r="D1283" s="5">
        <v>45</v>
      </c>
      <c r="E1283" s="5">
        <v>0</v>
      </c>
      <c r="F1283" s="5" t="s">
        <v>13050</v>
      </c>
      <c r="G1283" s="5">
        <v>2</v>
      </c>
      <c r="H1283" s="5">
        <v>2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 t="s">
        <v>13212</v>
      </c>
      <c r="O1283" s="5" t="s">
        <v>13212</v>
      </c>
      <c r="P1283" s="5" t="s">
        <v>13212</v>
      </c>
      <c r="Q1283" s="5" t="s">
        <v>13212</v>
      </c>
      <c r="R1283" s="5" t="s">
        <v>1476</v>
      </c>
      <c r="S1283" s="5">
        <v>1</v>
      </c>
      <c r="T1283" s="5">
        <v>1</v>
      </c>
      <c r="V1283" s="5" t="s">
        <v>13041</v>
      </c>
      <c r="X1283" s="5" t="s">
        <v>13662</v>
      </c>
      <c r="Y1283" s="5" t="s">
        <v>15548</v>
      </c>
      <c r="Z1283" s="5">
        <f t="shared" si="21"/>
        <v>1</v>
      </c>
    </row>
    <row r="1284" spans="1:26" x14ac:dyDescent="0.25">
      <c r="A1284" s="5" t="s">
        <v>1039</v>
      </c>
      <c r="B1284" s="5" t="s">
        <v>45</v>
      </c>
      <c r="C1284" s="5">
        <v>0</v>
      </c>
      <c r="D1284" s="5">
        <v>45</v>
      </c>
      <c r="E1284" s="5">
        <v>0</v>
      </c>
      <c r="F1284" s="5" t="s">
        <v>13050</v>
      </c>
      <c r="G1284" s="5">
        <v>2</v>
      </c>
      <c r="H1284" s="5">
        <v>2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 t="s">
        <v>13212</v>
      </c>
      <c r="O1284" s="5" t="s">
        <v>13212</v>
      </c>
      <c r="P1284" s="5" t="s">
        <v>13212</v>
      </c>
      <c r="Q1284" s="5" t="s">
        <v>13212</v>
      </c>
      <c r="R1284" s="5" t="s">
        <v>1476</v>
      </c>
      <c r="S1284" s="5">
        <v>1</v>
      </c>
      <c r="T1284" s="5">
        <v>1</v>
      </c>
      <c r="V1284" s="5" t="s">
        <v>13041</v>
      </c>
      <c r="X1284" s="5" t="s">
        <v>13662</v>
      </c>
      <c r="Y1284" s="5" t="s">
        <v>15549</v>
      </c>
      <c r="Z1284" s="5">
        <f t="shared" si="21"/>
        <v>1</v>
      </c>
    </row>
    <row r="1285" spans="1:26" x14ac:dyDescent="0.25">
      <c r="A1285" s="5" t="s">
        <v>1039</v>
      </c>
      <c r="B1285" s="5" t="s">
        <v>28</v>
      </c>
      <c r="C1285" s="5">
        <v>0</v>
      </c>
      <c r="D1285" s="5" t="s">
        <v>153</v>
      </c>
      <c r="E1285" s="5">
        <v>0</v>
      </c>
      <c r="F1285" s="5" t="s">
        <v>13044</v>
      </c>
      <c r="G1285" s="5">
        <v>2</v>
      </c>
      <c r="H1285" s="5">
        <v>2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 t="s">
        <v>13212</v>
      </c>
      <c r="O1285" s="5" t="s">
        <v>13212</v>
      </c>
      <c r="P1285" s="5" t="s">
        <v>13212</v>
      </c>
      <c r="Q1285" s="5" t="s">
        <v>13212</v>
      </c>
      <c r="R1285" s="5" t="s">
        <v>1476</v>
      </c>
      <c r="S1285" s="5">
        <v>1</v>
      </c>
      <c r="T1285" s="5">
        <v>2</v>
      </c>
      <c r="V1285" s="5" t="s">
        <v>13041</v>
      </c>
      <c r="X1285" s="5" t="s">
        <v>13662</v>
      </c>
      <c r="Y1285" s="5" t="s">
        <v>15550</v>
      </c>
      <c r="Z1285" s="5">
        <f t="shared" si="21"/>
        <v>1</v>
      </c>
    </row>
    <row r="1286" spans="1:26" x14ac:dyDescent="0.25">
      <c r="A1286" s="5" t="s">
        <v>1036</v>
      </c>
      <c r="B1286" s="5" t="s">
        <v>45</v>
      </c>
      <c r="C1286" s="5">
        <v>0</v>
      </c>
      <c r="D1286" s="5">
        <v>20</v>
      </c>
      <c r="E1286" s="5">
        <v>0</v>
      </c>
      <c r="F1286" s="5" t="s">
        <v>1037</v>
      </c>
      <c r="G1286" s="5">
        <v>5</v>
      </c>
      <c r="H1286" s="5">
        <v>5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 t="s">
        <v>13212</v>
      </c>
      <c r="O1286" s="5" t="s">
        <v>13212</v>
      </c>
      <c r="P1286" s="5" t="s">
        <v>13212</v>
      </c>
      <c r="Q1286" s="5" t="s">
        <v>13212</v>
      </c>
      <c r="R1286" s="5" t="s">
        <v>751</v>
      </c>
      <c r="S1286" s="5" t="s">
        <v>14370</v>
      </c>
      <c r="T1286" s="5">
        <v>1</v>
      </c>
      <c r="U1286" s="5" t="s">
        <v>31</v>
      </c>
      <c r="V1286" s="5" t="s">
        <v>13041</v>
      </c>
      <c r="X1286" s="5" t="s">
        <v>13662</v>
      </c>
      <c r="Y1286" s="5" t="s">
        <v>15551</v>
      </c>
      <c r="Z1286" s="5">
        <f t="shared" si="21"/>
        <v>1</v>
      </c>
    </row>
    <row r="1287" spans="1:26" x14ac:dyDescent="0.25">
      <c r="A1287" s="5" t="s">
        <v>1036</v>
      </c>
      <c r="B1287" s="5" t="s">
        <v>28</v>
      </c>
      <c r="C1287" s="5">
        <v>0</v>
      </c>
      <c r="D1287" s="5">
        <v>20</v>
      </c>
      <c r="E1287" s="5">
        <v>0</v>
      </c>
      <c r="F1287" s="5" t="s">
        <v>1037</v>
      </c>
      <c r="G1287" s="5">
        <v>5</v>
      </c>
      <c r="H1287" s="5">
        <v>5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 t="s">
        <v>13212</v>
      </c>
      <c r="O1287" s="5" t="s">
        <v>13212</v>
      </c>
      <c r="P1287" s="5" t="s">
        <v>13212</v>
      </c>
      <c r="Q1287" s="5" t="s">
        <v>13212</v>
      </c>
      <c r="R1287" s="5" t="s">
        <v>751</v>
      </c>
      <c r="S1287" s="5" t="s">
        <v>14370</v>
      </c>
      <c r="T1287" s="5">
        <v>2</v>
      </c>
      <c r="U1287" s="5" t="s">
        <v>31</v>
      </c>
      <c r="V1287" s="5" t="s">
        <v>13878</v>
      </c>
      <c r="X1287" s="5" t="s">
        <v>13662</v>
      </c>
      <c r="Y1287" s="5" t="s">
        <v>15552</v>
      </c>
      <c r="Z1287" s="5">
        <f t="shared" si="21"/>
        <v>1</v>
      </c>
    </row>
    <row r="1288" spans="1:26" x14ac:dyDescent="0.25">
      <c r="A1288" s="5" t="s">
        <v>1043</v>
      </c>
      <c r="B1288" s="5" t="s">
        <v>28</v>
      </c>
      <c r="C1288" s="5">
        <v>0</v>
      </c>
      <c r="D1288" s="5" t="s">
        <v>153</v>
      </c>
      <c r="E1288" s="5">
        <v>0</v>
      </c>
      <c r="F1288" s="5" t="s">
        <v>13044</v>
      </c>
      <c r="G1288" s="5">
        <v>2</v>
      </c>
      <c r="H1288" s="5">
        <v>2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 t="s">
        <v>13212</v>
      </c>
      <c r="O1288" s="5" t="s">
        <v>13212</v>
      </c>
      <c r="P1288" s="5" t="s">
        <v>13212</v>
      </c>
      <c r="Q1288" s="5" t="s">
        <v>13212</v>
      </c>
      <c r="R1288" s="5" t="s">
        <v>1476</v>
      </c>
      <c r="S1288" s="5">
        <v>1</v>
      </c>
      <c r="T1288" s="5">
        <v>2</v>
      </c>
      <c r="V1288" s="5" t="s">
        <v>13041</v>
      </c>
      <c r="X1288" s="5" t="s">
        <v>13662</v>
      </c>
      <c r="Y1288" s="5" t="s">
        <v>15553</v>
      </c>
      <c r="Z1288" s="5">
        <f t="shared" si="21"/>
        <v>1</v>
      </c>
    </row>
    <row r="1289" spans="1:26" x14ac:dyDescent="0.25">
      <c r="A1289" s="5" t="s">
        <v>1040</v>
      </c>
      <c r="B1289" s="5" t="s">
        <v>28</v>
      </c>
      <c r="C1289" s="5">
        <v>0</v>
      </c>
      <c r="D1289" s="5">
        <v>20</v>
      </c>
      <c r="E1289" s="5">
        <v>0</v>
      </c>
      <c r="F1289" s="5" t="s">
        <v>1041</v>
      </c>
      <c r="G1289" s="5">
        <v>5</v>
      </c>
      <c r="H1289" s="5">
        <v>5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 t="s">
        <v>13212</v>
      </c>
      <c r="O1289" s="5" t="s">
        <v>13212</v>
      </c>
      <c r="P1289" s="5" t="s">
        <v>13212</v>
      </c>
      <c r="Q1289" s="5" t="s">
        <v>13212</v>
      </c>
      <c r="R1289" s="5" t="s">
        <v>751</v>
      </c>
      <c r="S1289" s="5" t="s">
        <v>1235</v>
      </c>
      <c r="T1289" s="5">
        <v>2</v>
      </c>
      <c r="V1289" s="5" t="s">
        <v>13878</v>
      </c>
      <c r="X1289" s="5" t="s">
        <v>13662</v>
      </c>
      <c r="Y1289" s="5" t="s">
        <v>15554</v>
      </c>
      <c r="Z1289" s="5">
        <f t="shared" si="21"/>
        <v>1</v>
      </c>
    </row>
    <row r="1290" spans="1:26" x14ac:dyDescent="0.25">
      <c r="A1290" s="5" t="s">
        <v>1046</v>
      </c>
      <c r="B1290" s="5" t="s">
        <v>28</v>
      </c>
      <c r="C1290" s="5">
        <v>0</v>
      </c>
      <c r="D1290" s="5" t="s">
        <v>153</v>
      </c>
      <c r="E1290" s="5">
        <v>0</v>
      </c>
      <c r="F1290" s="5" t="s">
        <v>13044</v>
      </c>
      <c r="G1290" s="5">
        <v>2</v>
      </c>
      <c r="H1290" s="5">
        <v>2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 t="s">
        <v>13212</v>
      </c>
      <c r="O1290" s="5" t="s">
        <v>13212</v>
      </c>
      <c r="P1290" s="5" t="s">
        <v>13212</v>
      </c>
      <c r="Q1290" s="5" t="s">
        <v>13212</v>
      </c>
      <c r="R1290" s="5" t="s">
        <v>1476</v>
      </c>
      <c r="S1290" s="5">
        <v>1</v>
      </c>
      <c r="T1290" s="5">
        <v>2</v>
      </c>
      <c r="V1290" s="5" t="s">
        <v>13041</v>
      </c>
      <c r="X1290" s="5" t="s">
        <v>13662</v>
      </c>
      <c r="Y1290" s="5" t="s">
        <v>15555</v>
      </c>
      <c r="Z1290" s="5">
        <f t="shared" si="21"/>
        <v>1</v>
      </c>
    </row>
    <row r="1291" spans="1:26" x14ac:dyDescent="0.25">
      <c r="A1291" s="5" t="s">
        <v>1044</v>
      </c>
      <c r="B1291" s="5" t="s">
        <v>28</v>
      </c>
      <c r="C1291" s="5">
        <v>0</v>
      </c>
      <c r="D1291" s="5">
        <v>20</v>
      </c>
      <c r="E1291" s="5">
        <v>0</v>
      </c>
      <c r="F1291" s="5" t="s">
        <v>851</v>
      </c>
      <c r="G1291" s="5">
        <v>5</v>
      </c>
      <c r="H1291" s="5">
        <v>5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 t="s">
        <v>13212</v>
      </c>
      <c r="O1291" s="5" t="s">
        <v>13212</v>
      </c>
      <c r="P1291" s="5" t="s">
        <v>13212</v>
      </c>
      <c r="Q1291" s="5" t="s">
        <v>13212</v>
      </c>
      <c r="R1291" s="5" t="s">
        <v>751</v>
      </c>
      <c r="S1291" s="5" t="s">
        <v>14370</v>
      </c>
      <c r="T1291" s="5">
        <v>2</v>
      </c>
      <c r="U1291" s="5" t="s">
        <v>31</v>
      </c>
      <c r="V1291" s="5" t="s">
        <v>13878</v>
      </c>
      <c r="X1291" s="5" t="s">
        <v>13662</v>
      </c>
      <c r="Y1291" s="5" t="s">
        <v>15556</v>
      </c>
      <c r="Z1291" s="5">
        <f t="shared" si="21"/>
        <v>1</v>
      </c>
    </row>
    <row r="1292" spans="1:26" x14ac:dyDescent="0.25">
      <c r="A1292" s="5" t="s">
        <v>1049</v>
      </c>
      <c r="B1292" s="5" t="s">
        <v>28</v>
      </c>
      <c r="C1292" s="5">
        <v>0</v>
      </c>
      <c r="D1292" s="5" t="s">
        <v>153</v>
      </c>
      <c r="E1292" s="5">
        <v>0</v>
      </c>
      <c r="F1292" s="5" t="s">
        <v>13044</v>
      </c>
      <c r="G1292" s="5">
        <v>2</v>
      </c>
      <c r="H1292" s="5">
        <v>2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 t="s">
        <v>13212</v>
      </c>
      <c r="O1292" s="5" t="s">
        <v>13212</v>
      </c>
      <c r="P1292" s="5" t="s">
        <v>13212</v>
      </c>
      <c r="Q1292" s="5" t="s">
        <v>13212</v>
      </c>
      <c r="R1292" s="5" t="s">
        <v>1476</v>
      </c>
      <c r="S1292" s="5">
        <v>1</v>
      </c>
      <c r="T1292" s="5">
        <v>2</v>
      </c>
      <c r="V1292" s="5" t="s">
        <v>13041</v>
      </c>
      <c r="X1292" s="5" t="s">
        <v>13662</v>
      </c>
      <c r="Y1292" s="5" t="s">
        <v>15557</v>
      </c>
      <c r="Z1292" s="5">
        <f t="shared" si="21"/>
        <v>1</v>
      </c>
    </row>
    <row r="1293" spans="1:26" x14ac:dyDescent="0.25">
      <c r="A1293" s="5" t="s">
        <v>1047</v>
      </c>
      <c r="B1293" s="5" t="s">
        <v>28</v>
      </c>
      <c r="C1293" s="5">
        <v>0</v>
      </c>
      <c r="D1293" s="5">
        <v>20</v>
      </c>
      <c r="E1293" s="5">
        <v>0</v>
      </c>
      <c r="F1293" s="5" t="s">
        <v>851</v>
      </c>
      <c r="G1293" s="5">
        <v>5</v>
      </c>
      <c r="H1293" s="5">
        <v>5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 t="s">
        <v>13212</v>
      </c>
      <c r="O1293" s="5" t="s">
        <v>13212</v>
      </c>
      <c r="P1293" s="5" t="s">
        <v>13212</v>
      </c>
      <c r="Q1293" s="5" t="s">
        <v>13212</v>
      </c>
      <c r="R1293" s="5" t="s">
        <v>751</v>
      </c>
      <c r="S1293" s="5" t="s">
        <v>14370</v>
      </c>
      <c r="T1293" s="5">
        <v>2</v>
      </c>
      <c r="U1293" s="5" t="s">
        <v>31</v>
      </c>
      <c r="V1293" s="5" t="s">
        <v>13878</v>
      </c>
      <c r="X1293" s="5" t="s">
        <v>13662</v>
      </c>
      <c r="Y1293" s="5" t="s">
        <v>15558</v>
      </c>
      <c r="Z1293" s="5">
        <f t="shared" si="21"/>
        <v>1</v>
      </c>
    </row>
    <row r="1294" spans="1:26" x14ac:dyDescent="0.25">
      <c r="A1294" s="5" t="s">
        <v>1962</v>
      </c>
      <c r="B1294" s="5" t="s">
        <v>45</v>
      </c>
      <c r="C1294" s="5">
        <v>0</v>
      </c>
      <c r="D1294" s="5">
        <v>80</v>
      </c>
      <c r="E1294" s="5">
        <v>0</v>
      </c>
      <c r="F1294" s="5" t="s">
        <v>1796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 t="s">
        <v>13212</v>
      </c>
      <c r="O1294" s="5" t="s">
        <v>13212</v>
      </c>
      <c r="P1294" s="5" t="s">
        <v>13212</v>
      </c>
      <c r="Q1294" s="5" t="s">
        <v>13212</v>
      </c>
      <c r="R1294" s="5" t="s">
        <v>1476</v>
      </c>
      <c r="S1294" s="5">
        <v>1</v>
      </c>
      <c r="T1294" s="5">
        <v>1</v>
      </c>
      <c r="V1294" s="5" t="s">
        <v>13041</v>
      </c>
      <c r="X1294" s="5" t="s">
        <v>13662</v>
      </c>
      <c r="Y1294" s="5" t="s">
        <v>15559</v>
      </c>
      <c r="Z1294" s="5">
        <f t="shared" si="21"/>
        <v>1</v>
      </c>
    </row>
    <row r="1295" spans="1:26" x14ac:dyDescent="0.25">
      <c r="A1295" s="5" t="s">
        <v>1962</v>
      </c>
      <c r="B1295" s="5" t="s">
        <v>28</v>
      </c>
      <c r="C1295" s="5">
        <v>0</v>
      </c>
      <c r="D1295" s="5">
        <v>80</v>
      </c>
      <c r="E1295" s="5">
        <v>0</v>
      </c>
      <c r="F1295" s="5" t="s">
        <v>1796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 t="s">
        <v>13212</v>
      </c>
      <c r="O1295" s="5" t="s">
        <v>13212</v>
      </c>
      <c r="P1295" s="5" t="s">
        <v>13212</v>
      </c>
      <c r="Q1295" s="5" t="s">
        <v>13212</v>
      </c>
      <c r="R1295" s="5" t="s">
        <v>1476</v>
      </c>
      <c r="S1295" s="5">
        <v>1</v>
      </c>
      <c r="T1295" s="5">
        <v>2</v>
      </c>
      <c r="V1295" s="5" t="s">
        <v>13041</v>
      </c>
      <c r="X1295" s="5" t="s">
        <v>13662</v>
      </c>
      <c r="Y1295" s="5" t="s">
        <v>15560</v>
      </c>
      <c r="Z1295" s="5">
        <f t="shared" si="21"/>
        <v>1</v>
      </c>
    </row>
    <row r="1296" spans="1:26" x14ac:dyDescent="0.25">
      <c r="A1296" s="5" t="s">
        <v>1053</v>
      </c>
      <c r="B1296" s="5" t="s">
        <v>45</v>
      </c>
      <c r="C1296" s="5">
        <v>0</v>
      </c>
      <c r="D1296" s="5">
        <v>45</v>
      </c>
      <c r="E1296" s="5">
        <v>0</v>
      </c>
      <c r="F1296" s="5" t="s">
        <v>13050</v>
      </c>
      <c r="G1296" s="5">
        <v>2</v>
      </c>
      <c r="H1296" s="5">
        <v>2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 t="s">
        <v>13212</v>
      </c>
      <c r="O1296" s="5" t="s">
        <v>13212</v>
      </c>
      <c r="P1296" s="5" t="s">
        <v>13212</v>
      </c>
      <c r="Q1296" s="5" t="s">
        <v>13212</v>
      </c>
      <c r="R1296" s="5" t="s">
        <v>1476</v>
      </c>
      <c r="S1296" s="5">
        <v>1</v>
      </c>
      <c r="T1296" s="5">
        <v>1</v>
      </c>
      <c r="V1296" s="5" t="s">
        <v>13041</v>
      </c>
      <c r="X1296" s="5" t="s">
        <v>13662</v>
      </c>
      <c r="Y1296" s="5" t="s">
        <v>15561</v>
      </c>
      <c r="Z1296" s="5">
        <f t="shared" si="21"/>
        <v>1</v>
      </c>
    </row>
    <row r="1297" spans="1:26" x14ac:dyDescent="0.25">
      <c r="A1297" s="5" t="s">
        <v>1053</v>
      </c>
      <c r="B1297" s="5" t="s">
        <v>28</v>
      </c>
      <c r="C1297" s="5">
        <v>0</v>
      </c>
      <c r="D1297" s="5" t="s">
        <v>153</v>
      </c>
      <c r="E1297" s="5">
        <v>0</v>
      </c>
      <c r="F1297" s="5" t="s">
        <v>13044</v>
      </c>
      <c r="G1297" s="5">
        <v>2</v>
      </c>
      <c r="H1297" s="5">
        <v>2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 t="s">
        <v>13212</v>
      </c>
      <c r="O1297" s="5" t="s">
        <v>13212</v>
      </c>
      <c r="P1297" s="5" t="s">
        <v>13212</v>
      </c>
      <c r="Q1297" s="5" t="s">
        <v>13212</v>
      </c>
      <c r="R1297" s="5" t="s">
        <v>1476</v>
      </c>
      <c r="S1297" s="5">
        <v>1</v>
      </c>
      <c r="T1297" s="5">
        <v>2</v>
      </c>
      <c r="V1297" s="5" t="s">
        <v>13041</v>
      </c>
      <c r="X1297" s="5" t="s">
        <v>13662</v>
      </c>
      <c r="Y1297" s="5" t="s">
        <v>15562</v>
      </c>
      <c r="Z1297" s="5">
        <f t="shared" si="21"/>
        <v>1</v>
      </c>
    </row>
    <row r="1298" spans="1:26" x14ac:dyDescent="0.25">
      <c r="A1298" s="5" t="s">
        <v>1050</v>
      </c>
      <c r="B1298" s="5" t="s">
        <v>45</v>
      </c>
      <c r="C1298" s="5">
        <v>0</v>
      </c>
      <c r="D1298" s="5">
        <v>30</v>
      </c>
      <c r="E1298" s="5">
        <v>0</v>
      </c>
      <c r="F1298" s="5" t="s">
        <v>1051</v>
      </c>
      <c r="G1298" s="5">
        <v>5</v>
      </c>
      <c r="H1298" s="5">
        <v>5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 t="s">
        <v>13212</v>
      </c>
      <c r="O1298" s="5" t="s">
        <v>13212</v>
      </c>
      <c r="P1298" s="5" t="s">
        <v>13212</v>
      </c>
      <c r="Q1298" s="5" t="s">
        <v>13212</v>
      </c>
      <c r="R1298" s="5" t="s">
        <v>751</v>
      </c>
      <c r="S1298" s="5" t="s">
        <v>14370</v>
      </c>
      <c r="T1298" s="5">
        <v>1</v>
      </c>
      <c r="U1298" s="5" t="s">
        <v>31</v>
      </c>
      <c r="V1298" s="5" t="s">
        <v>13878</v>
      </c>
      <c r="X1298" s="5" t="s">
        <v>13662</v>
      </c>
      <c r="Y1298" s="5" t="s">
        <v>15563</v>
      </c>
      <c r="Z1298" s="5">
        <f t="shared" si="21"/>
        <v>1</v>
      </c>
    </row>
    <row r="1299" spans="1:26" x14ac:dyDescent="0.25">
      <c r="A1299" s="5" t="s">
        <v>1050</v>
      </c>
      <c r="B1299" s="5" t="s">
        <v>28</v>
      </c>
      <c r="C1299" s="5">
        <v>0</v>
      </c>
      <c r="D1299" s="5">
        <v>30</v>
      </c>
      <c r="E1299" s="5">
        <v>0</v>
      </c>
      <c r="F1299" s="5" t="s">
        <v>1051</v>
      </c>
      <c r="G1299" s="5">
        <v>5</v>
      </c>
      <c r="H1299" s="5">
        <v>5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 t="s">
        <v>13212</v>
      </c>
      <c r="O1299" s="5" t="s">
        <v>13212</v>
      </c>
      <c r="P1299" s="5" t="s">
        <v>13212</v>
      </c>
      <c r="Q1299" s="5" t="s">
        <v>13212</v>
      </c>
      <c r="R1299" s="5" t="s">
        <v>751</v>
      </c>
      <c r="S1299" s="5" t="s">
        <v>14370</v>
      </c>
      <c r="T1299" s="5">
        <v>2</v>
      </c>
      <c r="U1299" s="5" t="s">
        <v>31</v>
      </c>
      <c r="V1299" s="5" t="s">
        <v>13878</v>
      </c>
      <c r="X1299" s="5" t="s">
        <v>13662</v>
      </c>
      <c r="Y1299" s="5" t="s">
        <v>15564</v>
      </c>
      <c r="Z1299" s="5">
        <f t="shared" si="21"/>
        <v>1</v>
      </c>
    </row>
    <row r="1300" spans="1:26" x14ac:dyDescent="0.25">
      <c r="A1300" s="5" t="s">
        <v>442</v>
      </c>
      <c r="B1300" s="5" t="s">
        <v>45</v>
      </c>
      <c r="C1300" s="5">
        <v>0</v>
      </c>
      <c r="D1300" s="5">
        <v>45</v>
      </c>
      <c r="E1300" s="5">
        <v>0</v>
      </c>
      <c r="F1300" s="5" t="s">
        <v>13050</v>
      </c>
      <c r="G1300" s="5">
        <v>2</v>
      </c>
      <c r="H1300" s="5">
        <v>2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 t="s">
        <v>13212</v>
      </c>
      <c r="O1300" s="5" t="s">
        <v>13212</v>
      </c>
      <c r="P1300" s="5" t="s">
        <v>13212</v>
      </c>
      <c r="Q1300" s="5" t="s">
        <v>13212</v>
      </c>
      <c r="R1300" s="5" t="s">
        <v>1476</v>
      </c>
      <c r="S1300" s="5">
        <v>1</v>
      </c>
      <c r="T1300" s="5">
        <v>1</v>
      </c>
      <c r="V1300" s="5" t="s">
        <v>13041</v>
      </c>
      <c r="X1300" s="5" t="s">
        <v>13662</v>
      </c>
      <c r="Y1300" s="5" t="s">
        <v>15565</v>
      </c>
      <c r="Z1300" s="5">
        <f t="shared" si="21"/>
        <v>1</v>
      </c>
    </row>
    <row r="1301" spans="1:26" x14ac:dyDescent="0.25">
      <c r="A1301" s="5" t="s">
        <v>442</v>
      </c>
      <c r="B1301" s="5" t="s">
        <v>28</v>
      </c>
      <c r="C1301" s="5">
        <v>0</v>
      </c>
      <c r="D1301" s="5" t="s">
        <v>153</v>
      </c>
      <c r="E1301" s="5">
        <v>0</v>
      </c>
      <c r="F1301" s="5" t="s">
        <v>13044</v>
      </c>
      <c r="G1301" s="5">
        <v>2</v>
      </c>
      <c r="H1301" s="5">
        <v>2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 t="s">
        <v>13212</v>
      </c>
      <c r="O1301" s="5" t="s">
        <v>13212</v>
      </c>
      <c r="P1301" s="5" t="s">
        <v>13212</v>
      </c>
      <c r="Q1301" s="5" t="s">
        <v>13212</v>
      </c>
      <c r="R1301" s="5" t="s">
        <v>1476</v>
      </c>
      <c r="S1301" s="5">
        <v>1</v>
      </c>
      <c r="T1301" s="5">
        <v>2</v>
      </c>
      <c r="V1301" s="5" t="s">
        <v>13041</v>
      </c>
      <c r="X1301" s="5" t="s">
        <v>13662</v>
      </c>
      <c r="Y1301" s="5" t="s">
        <v>15566</v>
      </c>
      <c r="Z1301" s="5">
        <f t="shared" si="21"/>
        <v>1</v>
      </c>
    </row>
    <row r="1302" spans="1:26" x14ac:dyDescent="0.25">
      <c r="A1302" s="5" t="s">
        <v>440</v>
      </c>
      <c r="B1302" s="5" t="s">
        <v>45</v>
      </c>
      <c r="C1302" s="5">
        <v>0</v>
      </c>
      <c r="D1302" s="5">
        <v>45</v>
      </c>
      <c r="E1302" s="5">
        <v>0</v>
      </c>
      <c r="F1302" s="5" t="s">
        <v>13050</v>
      </c>
      <c r="G1302" s="5">
        <v>2</v>
      </c>
      <c r="H1302" s="5">
        <v>2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 t="s">
        <v>13212</v>
      </c>
      <c r="O1302" s="5" t="s">
        <v>13212</v>
      </c>
      <c r="P1302" s="5" t="s">
        <v>13212</v>
      </c>
      <c r="Q1302" s="5" t="s">
        <v>13212</v>
      </c>
      <c r="R1302" s="5" t="s">
        <v>30</v>
      </c>
      <c r="S1302" s="5">
        <v>1</v>
      </c>
      <c r="T1302" s="5">
        <v>1</v>
      </c>
      <c r="U1302" s="5" t="s">
        <v>14279</v>
      </c>
      <c r="V1302" s="5" t="s">
        <v>13041</v>
      </c>
      <c r="X1302" s="5" t="s">
        <v>13662</v>
      </c>
      <c r="Y1302" s="5" t="s">
        <v>15567</v>
      </c>
      <c r="Z1302" s="5">
        <f t="shared" si="21"/>
        <v>1</v>
      </c>
    </row>
    <row r="1303" spans="1:26" x14ac:dyDescent="0.25">
      <c r="A1303" s="5" t="s">
        <v>440</v>
      </c>
      <c r="B1303" s="5" t="s">
        <v>28</v>
      </c>
      <c r="C1303" s="5">
        <v>0</v>
      </c>
      <c r="D1303" s="5" t="s">
        <v>153</v>
      </c>
      <c r="E1303" s="5">
        <v>0</v>
      </c>
      <c r="F1303" s="5" t="s">
        <v>13044</v>
      </c>
      <c r="G1303" s="5">
        <v>2</v>
      </c>
      <c r="H1303" s="5">
        <v>2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 t="s">
        <v>13212</v>
      </c>
      <c r="O1303" s="5" t="s">
        <v>13212</v>
      </c>
      <c r="P1303" s="5" t="s">
        <v>13212</v>
      </c>
      <c r="Q1303" s="5" t="s">
        <v>13212</v>
      </c>
      <c r="R1303" s="5" t="s">
        <v>30</v>
      </c>
      <c r="S1303" s="5">
        <v>1</v>
      </c>
      <c r="T1303" s="5">
        <v>2</v>
      </c>
      <c r="U1303" s="5" t="s">
        <v>14279</v>
      </c>
      <c r="V1303" s="5" t="s">
        <v>13041</v>
      </c>
      <c r="X1303" s="5" t="s">
        <v>13662</v>
      </c>
      <c r="Y1303" s="5" t="s">
        <v>15568</v>
      </c>
      <c r="Z1303" s="5">
        <f t="shared" si="21"/>
        <v>1</v>
      </c>
    </row>
    <row r="1304" spans="1:26" x14ac:dyDescent="0.25">
      <c r="A1304" s="5" t="s">
        <v>1354</v>
      </c>
      <c r="B1304" s="5" t="s">
        <v>45</v>
      </c>
      <c r="C1304" s="5">
        <v>0</v>
      </c>
      <c r="D1304" s="5">
        <v>45</v>
      </c>
      <c r="E1304" s="5">
        <v>0</v>
      </c>
      <c r="F1304" s="5" t="s">
        <v>13050</v>
      </c>
      <c r="G1304" s="5">
        <v>2</v>
      </c>
      <c r="H1304" s="5">
        <v>2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 t="s">
        <v>13212</v>
      </c>
      <c r="O1304" s="5" t="s">
        <v>13212</v>
      </c>
      <c r="P1304" s="5" t="s">
        <v>13212</v>
      </c>
      <c r="Q1304" s="5" t="s">
        <v>13212</v>
      </c>
      <c r="R1304" s="5" t="s">
        <v>1476</v>
      </c>
      <c r="S1304" s="5">
        <v>1</v>
      </c>
      <c r="T1304" s="5">
        <v>1</v>
      </c>
      <c r="V1304" s="5" t="s">
        <v>13041</v>
      </c>
      <c r="X1304" s="5" t="s">
        <v>13662</v>
      </c>
      <c r="Y1304" s="5" t="s">
        <v>15569</v>
      </c>
      <c r="Z1304" s="5">
        <f t="shared" si="21"/>
        <v>1</v>
      </c>
    </row>
    <row r="1305" spans="1:26" x14ac:dyDescent="0.25">
      <c r="A1305" s="5" t="s">
        <v>1352</v>
      </c>
      <c r="B1305" s="5" t="s">
        <v>45</v>
      </c>
      <c r="C1305" s="5">
        <v>0</v>
      </c>
      <c r="D1305" s="5">
        <v>35</v>
      </c>
      <c r="E1305" s="5">
        <v>0</v>
      </c>
      <c r="F1305" s="5" t="s">
        <v>1084</v>
      </c>
      <c r="G1305" s="5">
        <v>5</v>
      </c>
      <c r="H1305" s="5">
        <v>5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 t="s">
        <v>13212</v>
      </c>
      <c r="O1305" s="5" t="s">
        <v>13212</v>
      </c>
      <c r="P1305" s="5" t="s">
        <v>13212</v>
      </c>
      <c r="Q1305" s="5" t="s">
        <v>13212</v>
      </c>
      <c r="R1305" s="5" t="s">
        <v>751</v>
      </c>
      <c r="S1305" s="5" t="s">
        <v>1269</v>
      </c>
      <c r="T1305" s="5">
        <v>1</v>
      </c>
      <c r="U1305" s="5" t="s">
        <v>31</v>
      </c>
      <c r="V1305" s="5" t="s">
        <v>13878</v>
      </c>
      <c r="X1305" s="5" t="s">
        <v>13662</v>
      </c>
      <c r="Y1305" s="5" t="s">
        <v>15570</v>
      </c>
      <c r="Z1305" s="5">
        <f t="shared" si="21"/>
        <v>1</v>
      </c>
    </row>
    <row r="1306" spans="1:26" x14ac:dyDescent="0.25">
      <c r="A1306" s="5" t="s">
        <v>1056</v>
      </c>
      <c r="B1306" s="5" t="s">
        <v>45</v>
      </c>
      <c r="C1306" s="5">
        <v>0</v>
      </c>
      <c r="D1306" s="5">
        <v>45</v>
      </c>
      <c r="E1306" s="5">
        <v>0</v>
      </c>
      <c r="F1306" s="5" t="s">
        <v>13050</v>
      </c>
      <c r="G1306" s="5">
        <v>2</v>
      </c>
      <c r="H1306" s="5">
        <v>2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 t="s">
        <v>13212</v>
      </c>
      <c r="O1306" s="5" t="s">
        <v>13212</v>
      </c>
      <c r="P1306" s="5" t="s">
        <v>13212</v>
      </c>
      <c r="Q1306" s="5" t="s">
        <v>13212</v>
      </c>
      <c r="R1306" s="5" t="s">
        <v>1476</v>
      </c>
      <c r="S1306" s="5">
        <v>1</v>
      </c>
      <c r="T1306" s="5">
        <v>1</v>
      </c>
      <c r="V1306" s="5" t="s">
        <v>13041</v>
      </c>
      <c r="X1306" s="5" t="s">
        <v>13662</v>
      </c>
      <c r="Y1306" s="5" t="s">
        <v>15571</v>
      </c>
      <c r="Z1306" s="5">
        <f t="shared" si="21"/>
        <v>1</v>
      </c>
    </row>
    <row r="1307" spans="1:26" x14ac:dyDescent="0.25">
      <c r="A1307" s="5" t="s">
        <v>1054</v>
      </c>
      <c r="B1307" s="5" t="s">
        <v>45</v>
      </c>
      <c r="C1307" s="5">
        <v>0</v>
      </c>
      <c r="D1307" s="5">
        <v>20</v>
      </c>
      <c r="E1307" s="5">
        <v>0</v>
      </c>
      <c r="F1307" s="5" t="s">
        <v>1027</v>
      </c>
      <c r="G1307" s="5">
        <v>5</v>
      </c>
      <c r="H1307" s="5">
        <v>5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 t="s">
        <v>13212</v>
      </c>
      <c r="O1307" s="5" t="s">
        <v>13212</v>
      </c>
      <c r="P1307" s="5" t="s">
        <v>13212</v>
      </c>
      <c r="Q1307" s="5" t="s">
        <v>13212</v>
      </c>
      <c r="R1307" s="5" t="s">
        <v>751</v>
      </c>
      <c r="S1307" s="5">
        <v>11</v>
      </c>
      <c r="T1307" s="5">
        <v>1</v>
      </c>
      <c r="V1307" s="5" t="s">
        <v>13041</v>
      </c>
      <c r="X1307" s="5" t="s">
        <v>13662</v>
      </c>
      <c r="Y1307" s="5" t="s">
        <v>15572</v>
      </c>
      <c r="Z1307" s="5">
        <f t="shared" si="21"/>
        <v>1</v>
      </c>
    </row>
    <row r="1308" spans="1:26" x14ac:dyDescent="0.25">
      <c r="A1308" s="5" t="s">
        <v>1059</v>
      </c>
      <c r="B1308" s="5" t="s">
        <v>45</v>
      </c>
      <c r="C1308" s="5">
        <v>0</v>
      </c>
      <c r="D1308" s="5">
        <v>45</v>
      </c>
      <c r="E1308" s="5">
        <v>0</v>
      </c>
      <c r="F1308" s="5" t="s">
        <v>13050</v>
      </c>
      <c r="G1308" s="5">
        <v>2</v>
      </c>
      <c r="H1308" s="5">
        <v>2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 t="s">
        <v>13212</v>
      </c>
      <c r="O1308" s="5" t="s">
        <v>13212</v>
      </c>
      <c r="P1308" s="5" t="s">
        <v>13212</v>
      </c>
      <c r="Q1308" s="5" t="s">
        <v>13212</v>
      </c>
      <c r="R1308" s="5" t="s">
        <v>1476</v>
      </c>
      <c r="S1308" s="5">
        <v>1</v>
      </c>
      <c r="T1308" s="5">
        <v>1</v>
      </c>
      <c r="V1308" s="5" t="s">
        <v>13041</v>
      </c>
      <c r="X1308" s="5" t="s">
        <v>13662</v>
      </c>
      <c r="Y1308" s="5" t="s">
        <v>15573</v>
      </c>
      <c r="Z1308" s="5">
        <f t="shared" si="21"/>
        <v>1</v>
      </c>
    </row>
    <row r="1309" spans="1:26" x14ac:dyDescent="0.25">
      <c r="A1309" s="5" t="s">
        <v>1057</v>
      </c>
      <c r="B1309" s="5" t="s">
        <v>45</v>
      </c>
      <c r="C1309" s="5">
        <v>0</v>
      </c>
      <c r="D1309" s="5">
        <v>20</v>
      </c>
      <c r="E1309" s="5">
        <v>0</v>
      </c>
      <c r="F1309" s="5" t="s">
        <v>45</v>
      </c>
      <c r="G1309" s="5">
        <v>5</v>
      </c>
      <c r="H1309" s="5">
        <v>5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 t="s">
        <v>13212</v>
      </c>
      <c r="O1309" s="5" t="s">
        <v>13212</v>
      </c>
      <c r="P1309" s="5" t="s">
        <v>13212</v>
      </c>
      <c r="Q1309" s="5" t="s">
        <v>13212</v>
      </c>
      <c r="R1309" s="5" t="s">
        <v>751</v>
      </c>
      <c r="S1309" s="5" t="s">
        <v>14370</v>
      </c>
      <c r="T1309" s="5">
        <v>1</v>
      </c>
      <c r="U1309" s="5" t="s">
        <v>31</v>
      </c>
      <c r="V1309" s="5" t="s">
        <v>13878</v>
      </c>
      <c r="X1309" s="5" t="s">
        <v>13662</v>
      </c>
      <c r="Y1309" s="5" t="s">
        <v>15574</v>
      </c>
      <c r="Z1309" s="5">
        <f t="shared" si="21"/>
        <v>1</v>
      </c>
    </row>
    <row r="1310" spans="1:26" x14ac:dyDescent="0.25">
      <c r="A1310" s="5" t="s">
        <v>1062</v>
      </c>
      <c r="B1310" s="5" t="s">
        <v>28</v>
      </c>
      <c r="C1310" s="5">
        <v>0</v>
      </c>
      <c r="D1310" s="5" t="s">
        <v>153</v>
      </c>
      <c r="E1310" s="5">
        <v>0</v>
      </c>
      <c r="F1310" s="5" t="s">
        <v>13044</v>
      </c>
      <c r="G1310" s="5">
        <v>2</v>
      </c>
      <c r="H1310" s="5">
        <v>2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 t="s">
        <v>13212</v>
      </c>
      <c r="O1310" s="5" t="s">
        <v>13212</v>
      </c>
      <c r="P1310" s="5" t="s">
        <v>13212</v>
      </c>
      <c r="Q1310" s="5" t="s">
        <v>13212</v>
      </c>
      <c r="R1310" s="5" t="s">
        <v>1476</v>
      </c>
      <c r="S1310" s="5">
        <v>1</v>
      </c>
      <c r="T1310" s="5">
        <v>2</v>
      </c>
      <c r="V1310" s="5" t="s">
        <v>13041</v>
      </c>
      <c r="X1310" s="5" t="s">
        <v>13662</v>
      </c>
      <c r="Y1310" s="5" t="s">
        <v>15575</v>
      </c>
      <c r="Z1310" s="5">
        <f t="shared" si="21"/>
        <v>1</v>
      </c>
    </row>
    <row r="1311" spans="1:26" x14ac:dyDescent="0.25">
      <c r="A1311" s="5" t="s">
        <v>1060</v>
      </c>
      <c r="B1311" s="5" t="s">
        <v>28</v>
      </c>
      <c r="C1311" s="5">
        <v>0</v>
      </c>
      <c r="D1311" s="5">
        <v>30</v>
      </c>
      <c r="E1311" s="5">
        <v>0</v>
      </c>
      <c r="F1311" s="5" t="s">
        <v>1023</v>
      </c>
      <c r="G1311" s="5">
        <v>5</v>
      </c>
      <c r="H1311" s="5">
        <v>5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 t="s">
        <v>13212</v>
      </c>
      <c r="O1311" s="5" t="s">
        <v>13212</v>
      </c>
      <c r="P1311" s="5" t="s">
        <v>13212</v>
      </c>
      <c r="Q1311" s="5" t="s">
        <v>13212</v>
      </c>
      <c r="R1311" s="5" t="s">
        <v>751</v>
      </c>
      <c r="S1311" s="5" t="s">
        <v>14370</v>
      </c>
      <c r="T1311" s="5">
        <v>2</v>
      </c>
      <c r="U1311" s="5" t="s">
        <v>770</v>
      </c>
      <c r="V1311" s="5" t="s">
        <v>13878</v>
      </c>
      <c r="X1311" s="5" t="s">
        <v>13662</v>
      </c>
      <c r="Y1311" s="5" t="s">
        <v>15576</v>
      </c>
      <c r="Z1311" s="5">
        <f t="shared" si="21"/>
        <v>1</v>
      </c>
    </row>
    <row r="1312" spans="1:26" x14ac:dyDescent="0.25">
      <c r="A1312" s="5" t="s">
        <v>2373</v>
      </c>
      <c r="B1312" s="5" t="s">
        <v>28</v>
      </c>
      <c r="C1312" s="5">
        <v>0</v>
      </c>
      <c r="D1312" s="5" t="s">
        <v>153</v>
      </c>
      <c r="E1312" s="5">
        <v>0</v>
      </c>
      <c r="F1312" s="5" t="s">
        <v>13044</v>
      </c>
      <c r="G1312" s="5">
        <v>2</v>
      </c>
      <c r="H1312" s="5">
        <v>2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 t="s">
        <v>13212</v>
      </c>
      <c r="O1312" s="5" t="s">
        <v>13212</v>
      </c>
      <c r="P1312" s="5" t="s">
        <v>13212</v>
      </c>
      <c r="Q1312" s="5" t="s">
        <v>13212</v>
      </c>
      <c r="R1312" s="5" t="s">
        <v>1476</v>
      </c>
      <c r="S1312" s="5">
        <v>1</v>
      </c>
      <c r="T1312" s="5">
        <v>2</v>
      </c>
      <c r="V1312" s="5" t="s">
        <v>13041</v>
      </c>
      <c r="X1312" s="5" t="s">
        <v>13662</v>
      </c>
      <c r="Y1312" s="5" t="s">
        <v>15577</v>
      </c>
      <c r="Z1312" s="5">
        <f t="shared" si="21"/>
        <v>1</v>
      </c>
    </row>
    <row r="1313" spans="1:26" x14ac:dyDescent="0.25">
      <c r="A1313" s="5" t="s">
        <v>1743</v>
      </c>
      <c r="B1313" s="5" t="s">
        <v>28</v>
      </c>
      <c r="C1313" s="5">
        <v>0</v>
      </c>
      <c r="D1313" s="5">
        <v>70</v>
      </c>
      <c r="E1313" s="5">
        <v>0</v>
      </c>
      <c r="F1313" s="5" t="s">
        <v>13050</v>
      </c>
      <c r="G1313" s="5">
        <v>3</v>
      </c>
      <c r="H1313" s="5">
        <v>3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 t="s">
        <v>13212</v>
      </c>
      <c r="O1313" s="5" t="s">
        <v>13212</v>
      </c>
      <c r="P1313" s="5" t="s">
        <v>13212</v>
      </c>
      <c r="Q1313" s="5" t="s">
        <v>13212</v>
      </c>
      <c r="R1313" s="5" t="s">
        <v>1476</v>
      </c>
      <c r="S1313" s="5">
        <v>1</v>
      </c>
      <c r="T1313" s="5">
        <v>2</v>
      </c>
      <c r="V1313" s="5" t="s">
        <v>13041</v>
      </c>
      <c r="X1313" s="5" t="s">
        <v>13662</v>
      </c>
      <c r="Y1313" s="5" t="s">
        <v>15578</v>
      </c>
      <c r="Z1313" s="5">
        <f t="shared" si="21"/>
        <v>1</v>
      </c>
    </row>
    <row r="1314" spans="1:26" x14ac:dyDescent="0.25">
      <c r="A1314" s="5" t="s">
        <v>1747</v>
      </c>
      <c r="B1314" s="5" t="s">
        <v>28</v>
      </c>
      <c r="C1314" s="5">
        <v>0</v>
      </c>
      <c r="D1314" s="5" t="s">
        <v>153</v>
      </c>
      <c r="E1314" s="5">
        <v>0</v>
      </c>
      <c r="F1314" s="5" t="s">
        <v>13044</v>
      </c>
      <c r="G1314" s="5">
        <v>2</v>
      </c>
      <c r="H1314" s="5">
        <v>2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 t="s">
        <v>13212</v>
      </c>
      <c r="O1314" s="5" t="s">
        <v>13212</v>
      </c>
      <c r="P1314" s="5" t="s">
        <v>13212</v>
      </c>
      <c r="Q1314" s="5" t="s">
        <v>13212</v>
      </c>
      <c r="R1314" s="5" t="s">
        <v>1476</v>
      </c>
      <c r="S1314" s="5">
        <v>1</v>
      </c>
      <c r="T1314" s="5">
        <v>2</v>
      </c>
      <c r="V1314" s="5" t="s">
        <v>13041</v>
      </c>
      <c r="X1314" s="5" t="s">
        <v>13662</v>
      </c>
      <c r="Y1314" s="5" t="s">
        <v>15579</v>
      </c>
      <c r="Z1314" s="5">
        <f t="shared" si="21"/>
        <v>1</v>
      </c>
    </row>
    <row r="1315" spans="1:26" x14ac:dyDescent="0.25">
      <c r="A1315" s="5" t="s">
        <v>1358</v>
      </c>
      <c r="B1315" s="5" t="s">
        <v>28</v>
      </c>
      <c r="C1315" s="5">
        <v>0</v>
      </c>
      <c r="D1315" s="5" t="s">
        <v>153</v>
      </c>
      <c r="E1315" s="5">
        <v>0</v>
      </c>
      <c r="F1315" s="5" t="s">
        <v>13044</v>
      </c>
      <c r="G1315" s="5">
        <v>2</v>
      </c>
      <c r="H1315" s="5">
        <v>2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 t="s">
        <v>13212</v>
      </c>
      <c r="O1315" s="5" t="s">
        <v>13212</v>
      </c>
      <c r="P1315" s="5" t="s">
        <v>13212</v>
      </c>
      <c r="Q1315" s="5" t="s">
        <v>13212</v>
      </c>
      <c r="R1315" s="5" t="s">
        <v>1476</v>
      </c>
      <c r="S1315" s="5">
        <v>1</v>
      </c>
      <c r="T1315" s="5">
        <v>2</v>
      </c>
      <c r="V1315" s="5" t="s">
        <v>13041</v>
      </c>
      <c r="X1315" s="5" t="s">
        <v>13662</v>
      </c>
      <c r="Y1315" s="5" t="s">
        <v>15580</v>
      </c>
      <c r="Z1315" s="5">
        <f t="shared" si="21"/>
        <v>1</v>
      </c>
    </row>
    <row r="1316" spans="1:26" x14ac:dyDescent="0.25">
      <c r="A1316" s="5" t="s">
        <v>1355</v>
      </c>
      <c r="B1316" s="5" t="s">
        <v>28</v>
      </c>
      <c r="C1316" s="5">
        <v>0</v>
      </c>
      <c r="D1316" s="5">
        <v>25</v>
      </c>
      <c r="E1316" s="5">
        <v>0</v>
      </c>
      <c r="F1316" s="5" t="s">
        <v>1356</v>
      </c>
      <c r="G1316" s="5">
        <v>5</v>
      </c>
      <c r="H1316" s="5">
        <v>5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 t="s">
        <v>13212</v>
      </c>
      <c r="O1316" s="5" t="s">
        <v>13212</v>
      </c>
      <c r="P1316" s="5" t="s">
        <v>13212</v>
      </c>
      <c r="Q1316" s="5" t="s">
        <v>13212</v>
      </c>
      <c r="R1316" s="5" t="s">
        <v>751</v>
      </c>
      <c r="S1316" s="5">
        <v>9</v>
      </c>
      <c r="T1316" s="5">
        <v>2</v>
      </c>
      <c r="V1316" s="5" t="s">
        <v>13041</v>
      </c>
      <c r="X1316" s="5" t="s">
        <v>13662</v>
      </c>
      <c r="Y1316" s="5" t="s">
        <v>15581</v>
      </c>
      <c r="Z1316" s="5">
        <f t="shared" si="21"/>
        <v>1</v>
      </c>
    </row>
    <row r="1317" spans="1:26" x14ac:dyDescent="0.25">
      <c r="A1317" s="5" t="s">
        <v>151</v>
      </c>
      <c r="B1317" s="5" t="s">
        <v>28</v>
      </c>
      <c r="C1317" s="5">
        <v>0</v>
      </c>
      <c r="D1317" s="5">
        <v>60</v>
      </c>
      <c r="E1317" s="5">
        <v>0</v>
      </c>
      <c r="F1317" s="5" t="s">
        <v>13044</v>
      </c>
      <c r="G1317" s="5">
        <v>2</v>
      </c>
      <c r="H1317" s="5">
        <v>2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 t="s">
        <v>13212</v>
      </c>
      <c r="O1317" s="5" t="s">
        <v>13212</v>
      </c>
      <c r="P1317" s="5" t="s">
        <v>13212</v>
      </c>
      <c r="Q1317" s="5" t="s">
        <v>13212</v>
      </c>
      <c r="R1317" s="5" t="s">
        <v>1476</v>
      </c>
      <c r="S1317" s="5">
        <v>1</v>
      </c>
      <c r="T1317" s="5">
        <v>2</v>
      </c>
      <c r="V1317" s="5" t="s">
        <v>13041</v>
      </c>
      <c r="X1317" s="5" t="s">
        <v>13662</v>
      </c>
      <c r="Y1317" s="5" t="s">
        <v>15582</v>
      </c>
      <c r="Z1317" s="5">
        <f t="shared" si="21"/>
        <v>1</v>
      </c>
    </row>
    <row r="1318" spans="1:26" x14ac:dyDescent="0.25">
      <c r="A1318" s="5" t="s">
        <v>149</v>
      </c>
      <c r="B1318" s="5" t="s">
        <v>28</v>
      </c>
      <c r="C1318" s="5">
        <v>0</v>
      </c>
      <c r="D1318" s="5">
        <v>60</v>
      </c>
      <c r="E1318" s="5">
        <v>0</v>
      </c>
      <c r="F1318" s="5" t="s">
        <v>13044</v>
      </c>
      <c r="G1318" s="5">
        <v>2</v>
      </c>
      <c r="H1318" s="5">
        <v>2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 t="s">
        <v>13212</v>
      </c>
      <c r="O1318" s="5" t="s">
        <v>13212</v>
      </c>
      <c r="P1318" s="5" t="s">
        <v>13212</v>
      </c>
      <c r="Q1318" s="5" t="s">
        <v>13212</v>
      </c>
      <c r="R1318" s="5" t="s">
        <v>30</v>
      </c>
      <c r="S1318" s="5">
        <v>1</v>
      </c>
      <c r="T1318" s="5">
        <v>2</v>
      </c>
      <c r="V1318" s="5" t="s">
        <v>13041</v>
      </c>
      <c r="X1318" s="5" t="s">
        <v>13662</v>
      </c>
      <c r="Y1318" s="5" t="s">
        <v>15583</v>
      </c>
      <c r="Z1318" s="5">
        <f t="shared" si="21"/>
        <v>1</v>
      </c>
    </row>
    <row r="1319" spans="1:26" x14ac:dyDescent="0.25">
      <c r="A1319" s="5" t="s">
        <v>2811</v>
      </c>
      <c r="B1319" s="5" t="s">
        <v>28</v>
      </c>
      <c r="C1319" s="5">
        <v>0</v>
      </c>
      <c r="D1319" s="5" t="s">
        <v>153</v>
      </c>
      <c r="E1319" s="5">
        <v>0</v>
      </c>
      <c r="F1319" s="5" t="s">
        <v>13044</v>
      </c>
      <c r="G1319" s="5">
        <v>2</v>
      </c>
      <c r="H1319" s="5">
        <v>2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 t="s">
        <v>13212</v>
      </c>
      <c r="O1319" s="5" t="s">
        <v>13212</v>
      </c>
      <c r="P1319" s="5" t="s">
        <v>13212</v>
      </c>
      <c r="Q1319" s="5" t="s">
        <v>13212</v>
      </c>
      <c r="R1319" s="5" t="s">
        <v>1476</v>
      </c>
      <c r="S1319" s="5">
        <v>1</v>
      </c>
      <c r="T1319" s="5">
        <v>2</v>
      </c>
      <c r="V1319" s="5" t="s">
        <v>13041</v>
      </c>
      <c r="X1319" s="5" t="s">
        <v>13662</v>
      </c>
      <c r="Y1319" s="5" t="s">
        <v>15584</v>
      </c>
      <c r="Z1319" s="5">
        <f t="shared" si="21"/>
        <v>1</v>
      </c>
    </row>
    <row r="1320" spans="1:26" x14ac:dyDescent="0.25">
      <c r="A1320" s="5" t="s">
        <v>2631</v>
      </c>
      <c r="B1320" s="5" t="s">
        <v>28</v>
      </c>
      <c r="C1320" s="5">
        <v>0</v>
      </c>
      <c r="D1320" s="5" t="s">
        <v>153</v>
      </c>
      <c r="E1320" s="5">
        <v>0</v>
      </c>
      <c r="F1320" s="5" t="s">
        <v>13044</v>
      </c>
      <c r="G1320" s="5">
        <v>2</v>
      </c>
      <c r="H1320" s="5">
        <v>2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 t="s">
        <v>13212</v>
      </c>
      <c r="O1320" s="5" t="s">
        <v>13212</v>
      </c>
      <c r="P1320" s="5" t="s">
        <v>13212</v>
      </c>
      <c r="Q1320" s="5" t="s">
        <v>13212</v>
      </c>
      <c r="R1320" s="5" t="s">
        <v>1476</v>
      </c>
      <c r="S1320" s="5">
        <v>1</v>
      </c>
      <c r="T1320" s="5">
        <v>2</v>
      </c>
      <c r="V1320" s="5" t="s">
        <v>13041</v>
      </c>
      <c r="X1320" s="5" t="s">
        <v>13662</v>
      </c>
      <c r="Y1320" s="5" t="s">
        <v>15585</v>
      </c>
      <c r="Z1320" s="5">
        <f t="shared" si="21"/>
        <v>1</v>
      </c>
    </row>
    <row r="1321" spans="1:26" x14ac:dyDescent="0.25">
      <c r="A1321" s="5" t="s">
        <v>81</v>
      </c>
      <c r="B1321" s="5" t="s">
        <v>28</v>
      </c>
      <c r="C1321" s="5">
        <v>0</v>
      </c>
      <c r="D1321" s="5">
        <v>60</v>
      </c>
      <c r="E1321" s="5">
        <v>0</v>
      </c>
      <c r="F1321" s="5" t="s">
        <v>13044</v>
      </c>
      <c r="G1321" s="5">
        <v>2</v>
      </c>
      <c r="H1321" s="5">
        <v>2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 t="s">
        <v>13212</v>
      </c>
      <c r="O1321" s="5" t="s">
        <v>13212</v>
      </c>
      <c r="P1321" s="5" t="s">
        <v>13212</v>
      </c>
      <c r="Q1321" s="5" t="s">
        <v>13212</v>
      </c>
      <c r="R1321" s="5" t="s">
        <v>1476</v>
      </c>
      <c r="S1321" s="5">
        <v>1</v>
      </c>
      <c r="T1321" s="5">
        <v>2</v>
      </c>
      <c r="V1321" s="5" t="s">
        <v>13041</v>
      </c>
      <c r="X1321" s="5" t="s">
        <v>13662</v>
      </c>
      <c r="Y1321" s="5" t="s">
        <v>15586</v>
      </c>
      <c r="Z1321" s="5">
        <f t="shared" si="21"/>
        <v>1</v>
      </c>
    </row>
    <row r="1322" spans="1:26" x14ac:dyDescent="0.25">
      <c r="A1322" s="5" t="s">
        <v>79</v>
      </c>
      <c r="B1322" s="5" t="s">
        <v>28</v>
      </c>
      <c r="C1322" s="5">
        <v>0</v>
      </c>
      <c r="D1322" s="5">
        <v>60</v>
      </c>
      <c r="E1322" s="5">
        <v>0</v>
      </c>
      <c r="F1322" s="5" t="s">
        <v>13044</v>
      </c>
      <c r="G1322" s="5">
        <v>2</v>
      </c>
      <c r="H1322" s="5">
        <v>2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 t="s">
        <v>13212</v>
      </c>
      <c r="O1322" s="5" t="s">
        <v>13212</v>
      </c>
      <c r="P1322" s="5" t="s">
        <v>13212</v>
      </c>
      <c r="Q1322" s="5" t="s">
        <v>13212</v>
      </c>
      <c r="R1322" s="5" t="s">
        <v>30</v>
      </c>
      <c r="S1322" s="5">
        <v>1</v>
      </c>
      <c r="T1322" s="5">
        <v>2</v>
      </c>
      <c r="V1322" s="5" t="s">
        <v>13041</v>
      </c>
      <c r="X1322" s="5" t="s">
        <v>13662</v>
      </c>
      <c r="Y1322" s="5" t="s">
        <v>15587</v>
      </c>
      <c r="Z1322" s="5">
        <f t="shared" si="21"/>
        <v>1</v>
      </c>
    </row>
    <row r="1323" spans="1:26" x14ac:dyDescent="0.25">
      <c r="A1323" s="5" t="s">
        <v>213</v>
      </c>
      <c r="B1323" s="5" t="s">
        <v>28</v>
      </c>
      <c r="C1323" s="5">
        <v>0</v>
      </c>
      <c r="D1323" s="5">
        <v>60</v>
      </c>
      <c r="E1323" s="5">
        <v>0</v>
      </c>
      <c r="F1323" s="5" t="s">
        <v>13044</v>
      </c>
      <c r="G1323" s="5">
        <v>2</v>
      </c>
      <c r="H1323" s="5">
        <v>2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 t="s">
        <v>13212</v>
      </c>
      <c r="O1323" s="5" t="s">
        <v>13212</v>
      </c>
      <c r="P1323" s="5" t="s">
        <v>13212</v>
      </c>
      <c r="Q1323" s="5" t="s">
        <v>13212</v>
      </c>
      <c r="R1323" s="5" t="s">
        <v>1476</v>
      </c>
      <c r="S1323" s="5">
        <v>1</v>
      </c>
      <c r="T1323" s="5">
        <v>2</v>
      </c>
      <c r="V1323" s="5" t="s">
        <v>13041</v>
      </c>
      <c r="X1323" s="5" t="s">
        <v>13662</v>
      </c>
      <c r="Y1323" s="5" t="s">
        <v>15588</v>
      </c>
      <c r="Z1323" s="5">
        <f t="shared" si="21"/>
        <v>1</v>
      </c>
    </row>
    <row r="1324" spans="1:26" x14ac:dyDescent="0.25">
      <c r="A1324" s="5" t="s">
        <v>211</v>
      </c>
      <c r="B1324" s="5" t="s">
        <v>28</v>
      </c>
      <c r="C1324" s="5">
        <v>0</v>
      </c>
      <c r="D1324" s="5">
        <v>60</v>
      </c>
      <c r="E1324" s="5">
        <v>0</v>
      </c>
      <c r="F1324" s="5" t="s">
        <v>13044</v>
      </c>
      <c r="G1324" s="5">
        <v>2</v>
      </c>
      <c r="H1324" s="5">
        <v>2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 t="s">
        <v>13212</v>
      </c>
      <c r="O1324" s="5" t="s">
        <v>13212</v>
      </c>
      <c r="P1324" s="5" t="s">
        <v>13212</v>
      </c>
      <c r="Q1324" s="5" t="s">
        <v>13212</v>
      </c>
      <c r="R1324" s="5" t="s">
        <v>30</v>
      </c>
      <c r="S1324" s="5">
        <v>1</v>
      </c>
      <c r="T1324" s="5">
        <v>2</v>
      </c>
      <c r="V1324" s="5" t="s">
        <v>13041</v>
      </c>
      <c r="X1324" s="5" t="s">
        <v>13662</v>
      </c>
      <c r="Y1324" s="5" t="s">
        <v>15589</v>
      </c>
      <c r="Z1324" s="5">
        <f t="shared" si="21"/>
        <v>1</v>
      </c>
    </row>
    <row r="1325" spans="1:26" x14ac:dyDescent="0.25">
      <c r="A1325" s="5" t="s">
        <v>1066</v>
      </c>
      <c r="B1325" s="5" t="s">
        <v>28</v>
      </c>
      <c r="C1325" s="5">
        <v>0</v>
      </c>
      <c r="D1325" s="5">
        <v>60</v>
      </c>
      <c r="E1325" s="5">
        <v>0</v>
      </c>
      <c r="F1325" s="5" t="s">
        <v>13044</v>
      </c>
      <c r="G1325" s="5">
        <v>2</v>
      </c>
      <c r="H1325" s="5">
        <v>2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 t="s">
        <v>13212</v>
      </c>
      <c r="O1325" s="5" t="s">
        <v>13212</v>
      </c>
      <c r="P1325" s="5" t="s">
        <v>13212</v>
      </c>
      <c r="Q1325" s="5" t="s">
        <v>13212</v>
      </c>
      <c r="R1325" s="5" t="s">
        <v>1476</v>
      </c>
      <c r="S1325" s="5">
        <v>1</v>
      </c>
      <c r="T1325" s="5">
        <v>2</v>
      </c>
      <c r="V1325" s="5" t="s">
        <v>13041</v>
      </c>
      <c r="X1325" s="5" t="s">
        <v>13662</v>
      </c>
      <c r="Y1325" s="5" t="s">
        <v>15590</v>
      </c>
      <c r="Z1325" s="5">
        <f t="shared" si="21"/>
        <v>1</v>
      </c>
    </row>
    <row r="1326" spans="1:26" x14ac:dyDescent="0.25">
      <c r="A1326" s="5" t="s">
        <v>1063</v>
      </c>
      <c r="B1326" s="5" t="s">
        <v>28</v>
      </c>
      <c r="C1326" s="5">
        <v>0</v>
      </c>
      <c r="D1326" s="5">
        <v>20</v>
      </c>
      <c r="E1326" s="5">
        <v>0</v>
      </c>
      <c r="F1326" s="5" t="s">
        <v>1064</v>
      </c>
      <c r="G1326" s="5">
        <v>5</v>
      </c>
      <c r="H1326" s="5">
        <v>5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 t="s">
        <v>13212</v>
      </c>
      <c r="O1326" s="5" t="s">
        <v>13212</v>
      </c>
      <c r="P1326" s="5" t="s">
        <v>13212</v>
      </c>
      <c r="Q1326" s="5" t="s">
        <v>13212</v>
      </c>
      <c r="R1326" s="5" t="s">
        <v>751</v>
      </c>
      <c r="S1326" s="5">
        <v>11</v>
      </c>
      <c r="T1326" s="5">
        <v>2</v>
      </c>
      <c r="V1326" s="5" t="s">
        <v>13041</v>
      </c>
      <c r="X1326" s="5" t="s">
        <v>13662</v>
      </c>
      <c r="Y1326" s="5" t="s">
        <v>15591</v>
      </c>
      <c r="Z1326" s="5">
        <f t="shared" si="21"/>
        <v>1</v>
      </c>
    </row>
    <row r="1327" spans="1:26" x14ac:dyDescent="0.25">
      <c r="A1327" s="5" t="s">
        <v>1070</v>
      </c>
      <c r="B1327" s="5" t="s">
        <v>28</v>
      </c>
      <c r="C1327" s="5">
        <v>0</v>
      </c>
      <c r="D1327" s="5">
        <v>70</v>
      </c>
      <c r="E1327" s="5">
        <v>0</v>
      </c>
      <c r="F1327" s="5" t="s">
        <v>13044</v>
      </c>
      <c r="G1327" s="5">
        <v>2</v>
      </c>
      <c r="H1327" s="5">
        <v>2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 t="s">
        <v>13212</v>
      </c>
      <c r="O1327" s="5" t="s">
        <v>13212</v>
      </c>
      <c r="P1327" s="5" t="s">
        <v>13212</v>
      </c>
      <c r="Q1327" s="5" t="s">
        <v>13212</v>
      </c>
      <c r="R1327" s="5" t="s">
        <v>1476</v>
      </c>
      <c r="S1327" s="5">
        <v>1</v>
      </c>
      <c r="T1327" s="5">
        <v>2</v>
      </c>
      <c r="V1327" s="5" t="s">
        <v>13041</v>
      </c>
      <c r="X1327" s="5" t="s">
        <v>13662</v>
      </c>
      <c r="Y1327" s="5" t="s">
        <v>15592</v>
      </c>
      <c r="Z1327" s="5">
        <f t="shared" si="21"/>
        <v>1</v>
      </c>
    </row>
    <row r="1328" spans="1:26" x14ac:dyDescent="0.25">
      <c r="A1328" s="5" t="s">
        <v>1067</v>
      </c>
      <c r="B1328" s="5" t="s">
        <v>28</v>
      </c>
      <c r="C1328" s="5">
        <v>0</v>
      </c>
      <c r="D1328" s="5">
        <v>35</v>
      </c>
      <c r="E1328" s="5">
        <v>0</v>
      </c>
      <c r="F1328" s="5" t="s">
        <v>1068</v>
      </c>
      <c r="G1328" s="5">
        <v>5</v>
      </c>
      <c r="H1328" s="5">
        <v>5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 t="s">
        <v>13212</v>
      </c>
      <c r="O1328" s="5" t="s">
        <v>13212</v>
      </c>
      <c r="P1328" s="5" t="s">
        <v>13212</v>
      </c>
      <c r="Q1328" s="5" t="s">
        <v>13212</v>
      </c>
      <c r="R1328" s="5" t="s">
        <v>751</v>
      </c>
      <c r="S1328" s="5">
        <v>11</v>
      </c>
      <c r="T1328" s="5">
        <v>2</v>
      </c>
      <c r="V1328" s="5" t="s">
        <v>13041</v>
      </c>
      <c r="X1328" s="5" t="s">
        <v>13662</v>
      </c>
      <c r="Y1328" s="5" t="s">
        <v>15593</v>
      </c>
      <c r="Z1328" s="5">
        <f t="shared" si="21"/>
        <v>1</v>
      </c>
    </row>
    <row r="1329" spans="1:26" x14ac:dyDescent="0.25">
      <c r="A1329" s="5" t="s">
        <v>637</v>
      </c>
      <c r="B1329" s="5" t="s">
        <v>28</v>
      </c>
      <c r="C1329" s="5">
        <v>0</v>
      </c>
      <c r="D1329" s="5">
        <v>60</v>
      </c>
      <c r="E1329" s="5">
        <v>0</v>
      </c>
      <c r="F1329" s="5" t="s">
        <v>13044</v>
      </c>
      <c r="G1329" s="5">
        <v>2</v>
      </c>
      <c r="H1329" s="5">
        <v>2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 t="s">
        <v>13212</v>
      </c>
      <c r="O1329" s="5" t="s">
        <v>13212</v>
      </c>
      <c r="P1329" s="5" t="s">
        <v>13212</v>
      </c>
      <c r="Q1329" s="5" t="s">
        <v>13212</v>
      </c>
      <c r="R1329" s="5" t="s">
        <v>1476</v>
      </c>
      <c r="S1329" s="5">
        <v>1</v>
      </c>
      <c r="T1329" s="5">
        <v>2</v>
      </c>
      <c r="V1329" s="5" t="s">
        <v>13041</v>
      </c>
      <c r="X1329" s="5" t="s">
        <v>13662</v>
      </c>
      <c r="Y1329" s="5" t="s">
        <v>15594</v>
      </c>
      <c r="Z1329" s="5">
        <f t="shared" si="21"/>
        <v>1</v>
      </c>
    </row>
    <row r="1330" spans="1:26" x14ac:dyDescent="0.25">
      <c r="A1330" s="5" t="s">
        <v>635</v>
      </c>
      <c r="B1330" s="5" t="s">
        <v>28</v>
      </c>
      <c r="C1330" s="5">
        <v>0</v>
      </c>
      <c r="D1330" s="5">
        <v>60</v>
      </c>
      <c r="E1330" s="5">
        <v>0</v>
      </c>
      <c r="F1330" s="5" t="s">
        <v>13044</v>
      </c>
      <c r="G1330" s="5">
        <v>2</v>
      </c>
      <c r="H1330" s="5">
        <v>2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 t="s">
        <v>13212</v>
      </c>
      <c r="O1330" s="5" t="s">
        <v>13212</v>
      </c>
      <c r="P1330" s="5" t="s">
        <v>13212</v>
      </c>
      <c r="Q1330" s="5" t="s">
        <v>13212</v>
      </c>
      <c r="R1330" s="5" t="s">
        <v>30</v>
      </c>
      <c r="S1330" s="5">
        <v>1</v>
      </c>
      <c r="T1330" s="5">
        <v>2</v>
      </c>
      <c r="V1330" s="5" t="s">
        <v>13041</v>
      </c>
      <c r="X1330" s="5" t="s">
        <v>13662</v>
      </c>
      <c r="Y1330" s="5" t="s">
        <v>15595</v>
      </c>
      <c r="Z1330" s="5">
        <f t="shared" si="21"/>
        <v>1</v>
      </c>
    </row>
    <row r="1331" spans="1:26" x14ac:dyDescent="0.25">
      <c r="A1331" s="5" t="s">
        <v>1954</v>
      </c>
      <c r="B1331" s="5" t="s">
        <v>45</v>
      </c>
      <c r="C1331" s="5">
        <v>0</v>
      </c>
      <c r="D1331" s="5">
        <v>80</v>
      </c>
      <c r="E1331" s="5">
        <v>0</v>
      </c>
      <c r="F1331" s="5" t="s">
        <v>1796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 t="s">
        <v>13212</v>
      </c>
      <c r="O1331" s="5" t="s">
        <v>13212</v>
      </c>
      <c r="P1331" s="5" t="s">
        <v>13212</v>
      </c>
      <c r="Q1331" s="5" t="s">
        <v>13212</v>
      </c>
      <c r="R1331" s="5" t="s">
        <v>1476</v>
      </c>
      <c r="S1331" s="5">
        <v>1</v>
      </c>
      <c r="T1331" s="5">
        <v>1</v>
      </c>
      <c r="V1331" s="5" t="s">
        <v>13041</v>
      </c>
      <c r="X1331" s="5" t="s">
        <v>13662</v>
      </c>
      <c r="Y1331" s="5" t="s">
        <v>15596</v>
      </c>
      <c r="Z1331" s="5">
        <f t="shared" si="21"/>
        <v>1</v>
      </c>
    </row>
    <row r="1332" spans="1:26" x14ac:dyDescent="0.25">
      <c r="A1332" s="5" t="s">
        <v>1954</v>
      </c>
      <c r="B1332" s="5" t="s">
        <v>28</v>
      </c>
      <c r="C1332" s="5">
        <v>0</v>
      </c>
      <c r="D1332" s="5">
        <v>80</v>
      </c>
      <c r="E1332" s="5">
        <v>0</v>
      </c>
      <c r="F1332" s="5" t="s">
        <v>1796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 t="s">
        <v>13212</v>
      </c>
      <c r="O1332" s="5" t="s">
        <v>13212</v>
      </c>
      <c r="P1332" s="5" t="s">
        <v>13212</v>
      </c>
      <c r="Q1332" s="5" t="s">
        <v>13212</v>
      </c>
      <c r="R1332" s="5" t="s">
        <v>1476</v>
      </c>
      <c r="S1332" s="5">
        <v>1</v>
      </c>
      <c r="T1332" s="5">
        <v>2</v>
      </c>
      <c r="V1332" s="5" t="s">
        <v>13041</v>
      </c>
      <c r="X1332" s="5" t="s">
        <v>13662</v>
      </c>
      <c r="Y1332" s="5" t="s">
        <v>15597</v>
      </c>
      <c r="Z1332" s="5">
        <f t="shared" si="21"/>
        <v>1</v>
      </c>
    </row>
    <row r="1333" spans="1:26" x14ac:dyDescent="0.25">
      <c r="A1333" s="5" t="s">
        <v>1438</v>
      </c>
      <c r="B1333" s="5" t="s">
        <v>45</v>
      </c>
      <c r="C1333" s="5">
        <v>0</v>
      </c>
      <c r="D1333" s="5">
        <v>40</v>
      </c>
      <c r="E1333" s="5">
        <v>0</v>
      </c>
      <c r="F1333" s="5" t="s">
        <v>1368</v>
      </c>
      <c r="G1333" s="5">
        <v>5</v>
      </c>
      <c r="H1333" s="5">
        <v>5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 t="s">
        <v>13212</v>
      </c>
      <c r="O1333" s="5" t="s">
        <v>13212</v>
      </c>
      <c r="P1333" s="5" t="s">
        <v>13212</v>
      </c>
      <c r="Q1333" s="5" t="s">
        <v>13212</v>
      </c>
      <c r="R1333" s="5" t="s">
        <v>1476</v>
      </c>
      <c r="S1333" s="5" t="s">
        <v>1269</v>
      </c>
      <c r="T1333" s="5">
        <v>1</v>
      </c>
      <c r="U1333" s="5" t="s">
        <v>31</v>
      </c>
      <c r="V1333" s="5" t="s">
        <v>13878</v>
      </c>
      <c r="X1333" s="5" t="s">
        <v>13662</v>
      </c>
      <c r="Y1333" s="5" t="s">
        <v>15598</v>
      </c>
      <c r="Z1333" s="5">
        <f t="shared" si="21"/>
        <v>1</v>
      </c>
    </row>
    <row r="1334" spans="1:26" x14ac:dyDescent="0.25">
      <c r="A1334" s="5" t="s">
        <v>1438</v>
      </c>
      <c r="B1334" s="5" t="s">
        <v>28</v>
      </c>
      <c r="C1334" s="5">
        <v>0</v>
      </c>
      <c r="D1334" s="5">
        <v>40</v>
      </c>
      <c r="E1334" s="5">
        <v>0</v>
      </c>
      <c r="F1334" s="5" t="s">
        <v>1368</v>
      </c>
      <c r="G1334" s="5">
        <v>5</v>
      </c>
      <c r="H1334" s="5">
        <v>5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 t="s">
        <v>13212</v>
      </c>
      <c r="O1334" s="5" t="s">
        <v>13212</v>
      </c>
      <c r="P1334" s="5" t="s">
        <v>13212</v>
      </c>
      <c r="Q1334" s="5" t="s">
        <v>13212</v>
      </c>
      <c r="R1334" s="5" t="s">
        <v>1476</v>
      </c>
      <c r="S1334" s="5" t="s">
        <v>1269</v>
      </c>
      <c r="T1334" s="5">
        <v>2</v>
      </c>
      <c r="U1334" s="5" t="s">
        <v>31</v>
      </c>
      <c r="V1334" s="5" t="s">
        <v>13878</v>
      </c>
      <c r="X1334" s="5" t="s">
        <v>13662</v>
      </c>
      <c r="Y1334" s="5" t="s">
        <v>15599</v>
      </c>
      <c r="Z1334" s="5">
        <f t="shared" si="21"/>
        <v>1</v>
      </c>
    </row>
    <row r="1335" spans="1:26" x14ac:dyDescent="0.25">
      <c r="A1335" s="5" t="s">
        <v>1929</v>
      </c>
      <c r="B1335" s="5" t="s">
        <v>45</v>
      </c>
      <c r="C1335" s="5">
        <v>0</v>
      </c>
      <c r="D1335" s="5">
        <v>80</v>
      </c>
      <c r="E1335" s="5">
        <v>0</v>
      </c>
      <c r="F1335" s="5" t="s">
        <v>1796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 t="s">
        <v>13212</v>
      </c>
      <c r="O1335" s="5" t="s">
        <v>13212</v>
      </c>
      <c r="P1335" s="5" t="s">
        <v>13212</v>
      </c>
      <c r="Q1335" s="5" t="s">
        <v>13212</v>
      </c>
      <c r="R1335" s="5" t="s">
        <v>1476</v>
      </c>
      <c r="S1335" s="5">
        <v>1</v>
      </c>
      <c r="T1335" s="5">
        <v>1</v>
      </c>
      <c r="V1335" s="5" t="s">
        <v>13041</v>
      </c>
      <c r="X1335" s="5" t="s">
        <v>13662</v>
      </c>
      <c r="Y1335" s="5" t="s">
        <v>15600</v>
      </c>
      <c r="Z1335" s="5">
        <f t="shared" si="21"/>
        <v>1</v>
      </c>
    </row>
    <row r="1336" spans="1:26" x14ac:dyDescent="0.25">
      <c r="A1336" s="5" t="s">
        <v>1929</v>
      </c>
      <c r="B1336" s="5" t="s">
        <v>28</v>
      </c>
      <c r="C1336" s="5">
        <v>0</v>
      </c>
      <c r="D1336" s="5">
        <v>80</v>
      </c>
      <c r="E1336" s="5">
        <v>0</v>
      </c>
      <c r="F1336" s="5" t="s">
        <v>1796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 t="s">
        <v>13212</v>
      </c>
      <c r="O1336" s="5" t="s">
        <v>13212</v>
      </c>
      <c r="P1336" s="5" t="s">
        <v>13212</v>
      </c>
      <c r="Q1336" s="5" t="s">
        <v>13212</v>
      </c>
      <c r="R1336" s="5" t="s">
        <v>1476</v>
      </c>
      <c r="S1336" s="5">
        <v>1</v>
      </c>
      <c r="T1336" s="5">
        <v>2</v>
      </c>
      <c r="V1336" s="5" t="s">
        <v>13041</v>
      </c>
      <c r="X1336" s="5" t="s">
        <v>13662</v>
      </c>
      <c r="Y1336" s="5" t="s">
        <v>15601</v>
      </c>
      <c r="Z1336" s="5">
        <f t="shared" si="21"/>
        <v>1</v>
      </c>
    </row>
    <row r="1337" spans="1:26" x14ac:dyDescent="0.25">
      <c r="A1337" s="5" t="s">
        <v>1073</v>
      </c>
      <c r="B1337" s="5" t="s">
        <v>28</v>
      </c>
      <c r="C1337" s="5">
        <v>0</v>
      </c>
      <c r="D1337" s="5">
        <v>70</v>
      </c>
      <c r="E1337" s="5">
        <v>0</v>
      </c>
      <c r="F1337" s="5" t="s">
        <v>13044</v>
      </c>
      <c r="G1337" s="5">
        <v>2</v>
      </c>
      <c r="H1337" s="5">
        <v>2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 t="s">
        <v>13212</v>
      </c>
      <c r="O1337" s="5" t="s">
        <v>13212</v>
      </c>
      <c r="P1337" s="5" t="s">
        <v>13212</v>
      </c>
      <c r="Q1337" s="5" t="s">
        <v>13212</v>
      </c>
      <c r="R1337" s="5" t="s">
        <v>1476</v>
      </c>
      <c r="S1337" s="5">
        <v>1</v>
      </c>
      <c r="T1337" s="5">
        <v>2</v>
      </c>
      <c r="V1337" s="5" t="s">
        <v>13041</v>
      </c>
      <c r="X1337" s="5" t="s">
        <v>13662</v>
      </c>
      <c r="Y1337" s="5" t="s">
        <v>15602</v>
      </c>
      <c r="Z1337" s="5">
        <f t="shared" si="21"/>
        <v>1</v>
      </c>
    </row>
    <row r="1338" spans="1:26" x14ac:dyDescent="0.25">
      <c r="A1338" s="5" t="s">
        <v>1071</v>
      </c>
      <c r="B1338" s="5" t="s">
        <v>28</v>
      </c>
      <c r="C1338" s="5">
        <v>0</v>
      </c>
      <c r="D1338" s="5">
        <v>25</v>
      </c>
      <c r="E1338" s="5">
        <v>0</v>
      </c>
      <c r="F1338" s="5" t="s">
        <v>12963</v>
      </c>
      <c r="G1338" s="5">
        <v>5</v>
      </c>
      <c r="H1338" s="5">
        <v>5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 t="s">
        <v>13212</v>
      </c>
      <c r="O1338" s="5" t="s">
        <v>13212</v>
      </c>
      <c r="P1338" s="5" t="s">
        <v>13212</v>
      </c>
      <c r="Q1338" s="5" t="s">
        <v>13212</v>
      </c>
      <c r="R1338" s="5" t="s">
        <v>751</v>
      </c>
      <c r="S1338" s="5">
        <v>11</v>
      </c>
      <c r="T1338" s="5">
        <v>2</v>
      </c>
      <c r="V1338" s="5" t="s">
        <v>13041</v>
      </c>
      <c r="X1338" s="5" t="s">
        <v>13662</v>
      </c>
      <c r="Y1338" s="5" t="s">
        <v>15603</v>
      </c>
      <c r="Z1338" s="5">
        <f t="shared" si="21"/>
        <v>1</v>
      </c>
    </row>
    <row r="1339" spans="1:26" x14ac:dyDescent="0.25">
      <c r="A1339" s="5" t="s">
        <v>1442</v>
      </c>
      <c r="B1339" s="5" t="s">
        <v>28</v>
      </c>
      <c r="C1339" s="5">
        <v>0</v>
      </c>
      <c r="D1339" s="5">
        <v>24</v>
      </c>
      <c r="E1339" s="5">
        <v>0</v>
      </c>
      <c r="F1339" s="5" t="s">
        <v>12963</v>
      </c>
      <c r="G1339" s="5">
        <v>3</v>
      </c>
      <c r="H1339" s="5">
        <v>3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 t="s">
        <v>13212</v>
      </c>
      <c r="O1339" s="5" t="s">
        <v>13212</v>
      </c>
      <c r="P1339" s="5" t="s">
        <v>13212</v>
      </c>
      <c r="Q1339" s="5" t="s">
        <v>13212</v>
      </c>
      <c r="R1339" s="5" t="s">
        <v>1476</v>
      </c>
      <c r="S1339" s="5" t="s">
        <v>1269</v>
      </c>
      <c r="T1339" s="5">
        <v>2</v>
      </c>
      <c r="V1339" s="5" t="s">
        <v>13041</v>
      </c>
      <c r="X1339" s="5" t="s">
        <v>13662</v>
      </c>
      <c r="Y1339" s="5" t="s">
        <v>15604</v>
      </c>
      <c r="Z1339" s="5">
        <f t="shared" si="21"/>
        <v>1</v>
      </c>
    </row>
    <row r="1340" spans="1:26" x14ac:dyDescent="0.25">
      <c r="A1340" s="5" t="s">
        <v>350</v>
      </c>
      <c r="B1340" s="5" t="s">
        <v>28</v>
      </c>
      <c r="C1340" s="5">
        <v>0</v>
      </c>
      <c r="D1340" s="5">
        <v>60</v>
      </c>
      <c r="E1340" s="5">
        <v>0</v>
      </c>
      <c r="F1340" s="5" t="s">
        <v>13044</v>
      </c>
      <c r="G1340" s="5">
        <v>2</v>
      </c>
      <c r="H1340" s="5">
        <v>2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 t="s">
        <v>13212</v>
      </c>
      <c r="O1340" s="5" t="s">
        <v>13212</v>
      </c>
      <c r="P1340" s="5" t="s">
        <v>13212</v>
      </c>
      <c r="Q1340" s="5" t="s">
        <v>13212</v>
      </c>
      <c r="R1340" s="5" t="s">
        <v>1476</v>
      </c>
      <c r="S1340" s="5">
        <v>1</v>
      </c>
      <c r="T1340" s="5">
        <v>2</v>
      </c>
      <c r="V1340" s="5" t="s">
        <v>13041</v>
      </c>
      <c r="X1340" s="5" t="s">
        <v>13662</v>
      </c>
      <c r="Y1340" s="5" t="s">
        <v>15605</v>
      </c>
      <c r="Z1340" s="5">
        <f t="shared" si="21"/>
        <v>1</v>
      </c>
    </row>
    <row r="1341" spans="1:26" x14ac:dyDescent="0.25">
      <c r="A1341" s="5" t="s">
        <v>348</v>
      </c>
      <c r="B1341" s="5" t="s">
        <v>28</v>
      </c>
      <c r="C1341" s="5">
        <v>0</v>
      </c>
      <c r="D1341" s="5">
        <v>60</v>
      </c>
      <c r="E1341" s="5">
        <v>0</v>
      </c>
      <c r="F1341" s="5" t="s">
        <v>13044</v>
      </c>
      <c r="G1341" s="5">
        <v>2</v>
      </c>
      <c r="H1341" s="5">
        <v>2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 t="s">
        <v>13212</v>
      </c>
      <c r="O1341" s="5" t="s">
        <v>13212</v>
      </c>
      <c r="P1341" s="5" t="s">
        <v>13212</v>
      </c>
      <c r="Q1341" s="5" t="s">
        <v>13212</v>
      </c>
      <c r="R1341" s="5" t="s">
        <v>30</v>
      </c>
      <c r="S1341" s="5">
        <v>1</v>
      </c>
      <c r="T1341" s="5">
        <v>2</v>
      </c>
      <c r="U1341" s="5" t="s">
        <v>14279</v>
      </c>
      <c r="V1341" s="5" t="s">
        <v>13041</v>
      </c>
      <c r="X1341" s="5" t="s">
        <v>13662</v>
      </c>
      <c r="Y1341" s="5" t="s">
        <v>15606</v>
      </c>
      <c r="Z1341" s="5">
        <f t="shared" si="21"/>
        <v>1</v>
      </c>
    </row>
    <row r="1342" spans="1:26" x14ac:dyDescent="0.25">
      <c r="A1342" s="5" t="s">
        <v>2680</v>
      </c>
      <c r="B1342" s="5" t="s">
        <v>28</v>
      </c>
      <c r="C1342" s="5">
        <v>0</v>
      </c>
      <c r="D1342" s="5">
        <v>80</v>
      </c>
      <c r="E1342" s="5">
        <v>0</v>
      </c>
      <c r="F1342" s="5" t="s">
        <v>1796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 t="s">
        <v>13212</v>
      </c>
      <c r="O1342" s="5" t="s">
        <v>13212</v>
      </c>
      <c r="P1342" s="5" t="s">
        <v>13212</v>
      </c>
      <c r="Q1342" s="5" t="s">
        <v>13212</v>
      </c>
      <c r="R1342" s="5" t="s">
        <v>1476</v>
      </c>
      <c r="S1342" s="5">
        <v>1</v>
      </c>
      <c r="T1342" s="5">
        <v>2</v>
      </c>
      <c r="V1342" s="5" t="s">
        <v>13041</v>
      </c>
      <c r="X1342" s="5" t="s">
        <v>13662</v>
      </c>
      <c r="Y1342" s="5" t="s">
        <v>15607</v>
      </c>
      <c r="Z1342" s="5">
        <f t="shared" si="21"/>
        <v>1</v>
      </c>
    </row>
    <row r="1343" spans="1:26" x14ac:dyDescent="0.25">
      <c r="A1343" s="5" t="s">
        <v>2528</v>
      </c>
      <c r="B1343" s="5" t="s">
        <v>28</v>
      </c>
      <c r="C1343" s="5">
        <v>0</v>
      </c>
      <c r="D1343" s="5" t="s">
        <v>153</v>
      </c>
      <c r="E1343" s="5">
        <v>0</v>
      </c>
      <c r="F1343" s="5" t="s">
        <v>13044</v>
      </c>
      <c r="G1343" s="5">
        <v>2</v>
      </c>
      <c r="H1343" s="5">
        <v>2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 t="s">
        <v>13212</v>
      </c>
      <c r="O1343" s="5" t="s">
        <v>13212</v>
      </c>
      <c r="P1343" s="5" t="s">
        <v>13212</v>
      </c>
      <c r="Q1343" s="5" t="s">
        <v>13212</v>
      </c>
      <c r="R1343" s="5" t="s">
        <v>1476</v>
      </c>
      <c r="S1343" s="5">
        <v>1</v>
      </c>
      <c r="T1343" s="5">
        <v>2</v>
      </c>
      <c r="V1343" s="5" t="s">
        <v>13041</v>
      </c>
      <c r="X1343" s="5" t="s">
        <v>13662</v>
      </c>
      <c r="Y1343" s="5" t="s">
        <v>15608</v>
      </c>
      <c r="Z1343" s="5">
        <f t="shared" si="21"/>
        <v>1</v>
      </c>
    </row>
    <row r="1344" spans="1:26" x14ac:dyDescent="0.25">
      <c r="A1344" s="5" t="s">
        <v>2684</v>
      </c>
      <c r="B1344" s="5" t="s">
        <v>28</v>
      </c>
      <c r="C1344" s="5">
        <v>0</v>
      </c>
      <c r="D1344" s="5">
        <v>80</v>
      </c>
      <c r="E1344" s="5">
        <v>0</v>
      </c>
      <c r="F1344" s="5" t="s">
        <v>1796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 t="s">
        <v>13212</v>
      </c>
      <c r="O1344" s="5" t="s">
        <v>13212</v>
      </c>
      <c r="P1344" s="5" t="s">
        <v>13212</v>
      </c>
      <c r="Q1344" s="5" t="s">
        <v>13212</v>
      </c>
      <c r="R1344" s="5" t="s">
        <v>1476</v>
      </c>
      <c r="S1344" s="5">
        <v>1</v>
      </c>
      <c r="T1344" s="5">
        <v>2</v>
      </c>
      <c r="V1344" s="5" t="s">
        <v>13041</v>
      </c>
      <c r="X1344" s="5" t="s">
        <v>13662</v>
      </c>
      <c r="Y1344" s="5" t="s">
        <v>15609</v>
      </c>
      <c r="Z1344" s="5">
        <f t="shared" si="21"/>
        <v>1</v>
      </c>
    </row>
    <row r="1345" spans="1:26" x14ac:dyDescent="0.25">
      <c r="A1345" s="5" t="s">
        <v>2716</v>
      </c>
      <c r="B1345" s="5" t="s">
        <v>28</v>
      </c>
      <c r="C1345" s="5">
        <v>0</v>
      </c>
      <c r="D1345" s="5" t="s">
        <v>153</v>
      </c>
      <c r="E1345" s="5">
        <v>0</v>
      </c>
      <c r="F1345" s="5" t="s">
        <v>13044</v>
      </c>
      <c r="G1345" s="5">
        <v>2</v>
      </c>
      <c r="H1345" s="5">
        <v>2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 t="s">
        <v>13212</v>
      </c>
      <c r="O1345" s="5" t="s">
        <v>13212</v>
      </c>
      <c r="P1345" s="5" t="s">
        <v>13212</v>
      </c>
      <c r="Q1345" s="5" t="s">
        <v>13212</v>
      </c>
      <c r="R1345" s="5" t="s">
        <v>1476</v>
      </c>
      <c r="S1345" s="5">
        <v>1</v>
      </c>
      <c r="T1345" s="5">
        <v>2</v>
      </c>
      <c r="V1345" s="5" t="s">
        <v>13041</v>
      </c>
      <c r="X1345" s="5" t="s">
        <v>13662</v>
      </c>
      <c r="Y1345" s="5" t="s">
        <v>15610</v>
      </c>
      <c r="Z1345" s="5">
        <f t="shared" si="21"/>
        <v>1</v>
      </c>
    </row>
    <row r="1346" spans="1:26" x14ac:dyDescent="0.25">
      <c r="A1346" s="5" t="s">
        <v>617</v>
      </c>
      <c r="B1346" s="5" t="s">
        <v>28</v>
      </c>
      <c r="C1346" s="5">
        <v>0</v>
      </c>
      <c r="D1346" s="5">
        <v>60</v>
      </c>
      <c r="E1346" s="5">
        <v>0</v>
      </c>
      <c r="F1346" s="5" t="s">
        <v>13044</v>
      </c>
      <c r="G1346" s="5">
        <v>2</v>
      </c>
      <c r="H1346" s="5">
        <v>2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 t="s">
        <v>13212</v>
      </c>
      <c r="O1346" s="5" t="s">
        <v>13212</v>
      </c>
      <c r="P1346" s="5" t="s">
        <v>13212</v>
      </c>
      <c r="Q1346" s="5" t="s">
        <v>13212</v>
      </c>
      <c r="R1346" s="5" t="s">
        <v>1476</v>
      </c>
      <c r="S1346" s="5">
        <v>1</v>
      </c>
      <c r="T1346" s="5">
        <v>2</v>
      </c>
      <c r="V1346" s="5" t="s">
        <v>13041</v>
      </c>
      <c r="X1346" s="5" t="s">
        <v>13662</v>
      </c>
      <c r="Y1346" s="5" t="s">
        <v>15611</v>
      </c>
      <c r="Z1346" s="5">
        <f t="shared" ref="Z1346:Z1409" si="22">COUNTIF(Y:Y,Y1346)</f>
        <v>1</v>
      </c>
    </row>
    <row r="1347" spans="1:26" x14ac:dyDescent="0.25">
      <c r="A1347" s="5" t="s">
        <v>615</v>
      </c>
      <c r="B1347" s="5" t="s">
        <v>28</v>
      </c>
      <c r="C1347" s="5">
        <v>0</v>
      </c>
      <c r="D1347" s="5">
        <v>60</v>
      </c>
      <c r="E1347" s="5">
        <v>0</v>
      </c>
      <c r="F1347" s="5" t="s">
        <v>13044</v>
      </c>
      <c r="G1347" s="5">
        <v>2</v>
      </c>
      <c r="H1347" s="5">
        <v>2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 t="s">
        <v>13212</v>
      </c>
      <c r="O1347" s="5" t="s">
        <v>13212</v>
      </c>
      <c r="P1347" s="5" t="s">
        <v>13212</v>
      </c>
      <c r="Q1347" s="5" t="s">
        <v>13212</v>
      </c>
      <c r="R1347" s="5" t="s">
        <v>30</v>
      </c>
      <c r="S1347" s="5">
        <v>1</v>
      </c>
      <c r="T1347" s="5">
        <v>2</v>
      </c>
      <c r="V1347" s="5" t="s">
        <v>13041</v>
      </c>
      <c r="X1347" s="5" t="s">
        <v>13662</v>
      </c>
      <c r="Y1347" s="5" t="s">
        <v>15612</v>
      </c>
      <c r="Z1347" s="5">
        <f t="shared" si="22"/>
        <v>1</v>
      </c>
    </row>
    <row r="1348" spans="1:26" x14ac:dyDescent="0.25">
      <c r="A1348" s="5" t="s">
        <v>1076</v>
      </c>
      <c r="B1348" s="5" t="s">
        <v>45</v>
      </c>
      <c r="C1348" s="5">
        <v>0</v>
      </c>
      <c r="D1348" s="5">
        <v>45</v>
      </c>
      <c r="E1348" s="5">
        <v>0</v>
      </c>
      <c r="F1348" s="5" t="s">
        <v>13050</v>
      </c>
      <c r="G1348" s="5">
        <v>2</v>
      </c>
      <c r="H1348" s="5">
        <v>2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 t="s">
        <v>13212</v>
      </c>
      <c r="O1348" s="5" t="s">
        <v>13212</v>
      </c>
      <c r="P1348" s="5" t="s">
        <v>13212</v>
      </c>
      <c r="Q1348" s="5" t="s">
        <v>13212</v>
      </c>
      <c r="R1348" s="5" t="s">
        <v>1476</v>
      </c>
      <c r="S1348" s="5">
        <v>1</v>
      </c>
      <c r="T1348" s="5">
        <v>1</v>
      </c>
      <c r="V1348" s="5" t="s">
        <v>13041</v>
      </c>
      <c r="X1348" s="5" t="s">
        <v>13662</v>
      </c>
      <c r="Y1348" s="5" t="s">
        <v>15613</v>
      </c>
      <c r="Z1348" s="5">
        <f t="shared" si="22"/>
        <v>1</v>
      </c>
    </row>
    <row r="1349" spans="1:26" x14ac:dyDescent="0.25">
      <c r="A1349" s="5" t="s">
        <v>1074</v>
      </c>
      <c r="B1349" s="5" t="s">
        <v>45</v>
      </c>
      <c r="C1349" s="5">
        <v>0</v>
      </c>
      <c r="D1349" s="5">
        <v>20</v>
      </c>
      <c r="E1349" s="5">
        <v>0</v>
      </c>
      <c r="F1349" s="5" t="s">
        <v>45</v>
      </c>
      <c r="G1349" s="5">
        <v>5</v>
      </c>
      <c r="H1349" s="5">
        <v>5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 t="s">
        <v>13212</v>
      </c>
      <c r="O1349" s="5" t="s">
        <v>13212</v>
      </c>
      <c r="P1349" s="5" t="s">
        <v>13212</v>
      </c>
      <c r="Q1349" s="5" t="s">
        <v>13212</v>
      </c>
      <c r="R1349" s="5" t="s">
        <v>751</v>
      </c>
      <c r="S1349" s="5" t="s">
        <v>14370</v>
      </c>
      <c r="T1349" s="5">
        <v>1</v>
      </c>
      <c r="U1349" s="5" t="s">
        <v>31</v>
      </c>
      <c r="V1349" s="5" t="s">
        <v>13878</v>
      </c>
      <c r="X1349" s="5" t="s">
        <v>13662</v>
      </c>
      <c r="Y1349" s="5" t="s">
        <v>15614</v>
      </c>
      <c r="Z1349" s="5">
        <f t="shared" si="22"/>
        <v>1</v>
      </c>
    </row>
    <row r="1350" spans="1:26" x14ac:dyDescent="0.25">
      <c r="A1350" s="5" t="s">
        <v>1079</v>
      </c>
      <c r="B1350" s="5" t="s">
        <v>28</v>
      </c>
      <c r="C1350" s="5">
        <v>0</v>
      </c>
      <c r="D1350" s="5" t="s">
        <v>153</v>
      </c>
      <c r="E1350" s="5">
        <v>0</v>
      </c>
      <c r="F1350" s="5" t="s">
        <v>13044</v>
      </c>
      <c r="G1350" s="5">
        <v>2</v>
      </c>
      <c r="H1350" s="5">
        <v>2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 t="s">
        <v>13212</v>
      </c>
      <c r="O1350" s="5" t="s">
        <v>13212</v>
      </c>
      <c r="P1350" s="5" t="s">
        <v>13212</v>
      </c>
      <c r="Q1350" s="5" t="s">
        <v>13212</v>
      </c>
      <c r="R1350" s="5" t="s">
        <v>1476</v>
      </c>
      <c r="S1350" s="5">
        <v>1</v>
      </c>
      <c r="T1350" s="5">
        <v>2</v>
      </c>
      <c r="V1350" s="5" t="s">
        <v>13041</v>
      </c>
      <c r="X1350" s="5" t="s">
        <v>13662</v>
      </c>
      <c r="Y1350" s="5" t="s">
        <v>15615</v>
      </c>
      <c r="Z1350" s="5">
        <f t="shared" si="22"/>
        <v>1</v>
      </c>
    </row>
    <row r="1351" spans="1:26" x14ac:dyDescent="0.25">
      <c r="A1351" s="5" t="s">
        <v>1077</v>
      </c>
      <c r="B1351" s="5" t="s">
        <v>28</v>
      </c>
      <c r="C1351" s="5">
        <v>0</v>
      </c>
      <c r="D1351" s="5">
        <v>20</v>
      </c>
      <c r="E1351" s="5">
        <v>0</v>
      </c>
      <c r="F1351" s="5" t="s">
        <v>45</v>
      </c>
      <c r="G1351" s="5">
        <v>5</v>
      </c>
      <c r="H1351" s="5">
        <v>5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 t="s">
        <v>13212</v>
      </c>
      <c r="O1351" s="5" t="s">
        <v>13212</v>
      </c>
      <c r="P1351" s="5" t="s">
        <v>13212</v>
      </c>
      <c r="Q1351" s="5" t="s">
        <v>13212</v>
      </c>
      <c r="R1351" s="5" t="s">
        <v>751</v>
      </c>
      <c r="S1351" s="5" t="s">
        <v>14370</v>
      </c>
      <c r="T1351" s="5">
        <v>2</v>
      </c>
      <c r="U1351" s="5" t="s">
        <v>31</v>
      </c>
      <c r="V1351" s="5" t="s">
        <v>13878</v>
      </c>
      <c r="X1351" s="5" t="s">
        <v>13662</v>
      </c>
      <c r="Y1351" s="5" t="s">
        <v>15616</v>
      </c>
      <c r="Z1351" s="5">
        <f t="shared" si="22"/>
        <v>1</v>
      </c>
    </row>
    <row r="1352" spans="1:26" x14ac:dyDescent="0.25">
      <c r="A1352" s="5" t="s">
        <v>1082</v>
      </c>
      <c r="B1352" s="5" t="s">
        <v>28</v>
      </c>
      <c r="C1352" s="5">
        <v>0</v>
      </c>
      <c r="D1352" s="5" t="s">
        <v>153</v>
      </c>
      <c r="E1352" s="5">
        <v>0</v>
      </c>
      <c r="F1352" s="5" t="s">
        <v>13044</v>
      </c>
      <c r="G1352" s="5">
        <v>2</v>
      </c>
      <c r="H1352" s="5">
        <v>2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 t="s">
        <v>13212</v>
      </c>
      <c r="O1352" s="5" t="s">
        <v>13212</v>
      </c>
      <c r="P1352" s="5" t="s">
        <v>13212</v>
      </c>
      <c r="Q1352" s="5" t="s">
        <v>13212</v>
      </c>
      <c r="R1352" s="5" t="s">
        <v>1476</v>
      </c>
      <c r="S1352" s="5">
        <v>1</v>
      </c>
      <c r="T1352" s="5">
        <v>2</v>
      </c>
      <c r="V1352" s="5" t="s">
        <v>13041</v>
      </c>
      <c r="X1352" s="5" t="s">
        <v>13662</v>
      </c>
      <c r="Y1352" s="5" t="s">
        <v>15617</v>
      </c>
      <c r="Z1352" s="5">
        <f t="shared" si="22"/>
        <v>1</v>
      </c>
    </row>
    <row r="1353" spans="1:26" x14ac:dyDescent="0.25">
      <c r="A1353" s="5" t="s">
        <v>1080</v>
      </c>
      <c r="B1353" s="5" t="s">
        <v>28</v>
      </c>
      <c r="C1353" s="5">
        <v>0</v>
      </c>
      <c r="D1353" s="5">
        <v>20</v>
      </c>
      <c r="E1353" s="5">
        <v>0</v>
      </c>
      <c r="F1353" s="5" t="s">
        <v>1041</v>
      </c>
      <c r="G1353" s="5">
        <v>5</v>
      </c>
      <c r="H1353" s="5">
        <v>5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 t="s">
        <v>13212</v>
      </c>
      <c r="O1353" s="5" t="s">
        <v>13212</v>
      </c>
      <c r="P1353" s="5" t="s">
        <v>13212</v>
      </c>
      <c r="Q1353" s="5" t="s">
        <v>13212</v>
      </c>
      <c r="R1353" s="5" t="s">
        <v>751</v>
      </c>
      <c r="S1353" s="5" t="s">
        <v>1235</v>
      </c>
      <c r="T1353" s="5">
        <v>2</v>
      </c>
      <c r="V1353" s="5" t="s">
        <v>13878</v>
      </c>
      <c r="X1353" s="5" t="s">
        <v>13662</v>
      </c>
      <c r="Y1353" s="5" t="s">
        <v>15618</v>
      </c>
      <c r="Z1353" s="5">
        <f t="shared" si="22"/>
        <v>1</v>
      </c>
    </row>
    <row r="1354" spans="1:26" x14ac:dyDescent="0.25">
      <c r="A1354" s="5" t="s">
        <v>1086</v>
      </c>
      <c r="B1354" s="5" t="s">
        <v>45</v>
      </c>
      <c r="C1354" s="5">
        <v>0</v>
      </c>
      <c r="D1354" s="5">
        <v>45</v>
      </c>
      <c r="E1354" s="5">
        <v>0</v>
      </c>
      <c r="F1354" s="5" t="s">
        <v>13050</v>
      </c>
      <c r="G1354" s="5">
        <v>2</v>
      </c>
      <c r="H1354" s="5">
        <v>2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 t="s">
        <v>13212</v>
      </c>
      <c r="O1354" s="5" t="s">
        <v>13212</v>
      </c>
      <c r="P1354" s="5" t="s">
        <v>13212</v>
      </c>
      <c r="Q1354" s="5" t="s">
        <v>13212</v>
      </c>
      <c r="R1354" s="5" t="s">
        <v>1476</v>
      </c>
      <c r="S1354" s="5">
        <v>1</v>
      </c>
      <c r="T1354" s="5">
        <v>1</v>
      </c>
      <c r="V1354" s="5" t="s">
        <v>13041</v>
      </c>
      <c r="X1354" s="5" t="s">
        <v>13662</v>
      </c>
      <c r="Y1354" s="5" t="s">
        <v>15619</v>
      </c>
      <c r="Z1354" s="5">
        <f t="shared" si="22"/>
        <v>1</v>
      </c>
    </row>
    <row r="1355" spans="1:26" x14ac:dyDescent="0.25">
      <c r="A1355" s="5" t="s">
        <v>1086</v>
      </c>
      <c r="B1355" s="5" t="s">
        <v>28</v>
      </c>
      <c r="C1355" s="5">
        <v>0</v>
      </c>
      <c r="D1355" s="5" t="s">
        <v>153</v>
      </c>
      <c r="E1355" s="5">
        <v>0</v>
      </c>
      <c r="F1355" s="5" t="s">
        <v>13044</v>
      </c>
      <c r="G1355" s="5">
        <v>2</v>
      </c>
      <c r="H1355" s="5">
        <v>2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 t="s">
        <v>13212</v>
      </c>
      <c r="O1355" s="5" t="s">
        <v>13212</v>
      </c>
      <c r="P1355" s="5" t="s">
        <v>13212</v>
      </c>
      <c r="Q1355" s="5" t="s">
        <v>13212</v>
      </c>
      <c r="R1355" s="5" t="s">
        <v>1476</v>
      </c>
      <c r="S1355" s="5">
        <v>1</v>
      </c>
      <c r="T1355" s="5">
        <v>2</v>
      </c>
      <c r="V1355" s="5" t="s">
        <v>13041</v>
      </c>
      <c r="X1355" s="5" t="s">
        <v>13662</v>
      </c>
      <c r="Y1355" s="5" t="s">
        <v>15620</v>
      </c>
      <c r="Z1355" s="5">
        <f t="shared" si="22"/>
        <v>1</v>
      </c>
    </row>
    <row r="1356" spans="1:26" x14ac:dyDescent="0.25">
      <c r="A1356" s="5" t="s">
        <v>1083</v>
      </c>
      <c r="B1356" s="5" t="s">
        <v>45</v>
      </c>
      <c r="C1356" s="5">
        <v>0</v>
      </c>
      <c r="D1356" s="5">
        <v>20</v>
      </c>
      <c r="E1356" s="5">
        <v>0</v>
      </c>
      <c r="F1356" s="5" t="s">
        <v>1084</v>
      </c>
      <c r="G1356" s="5">
        <v>5</v>
      </c>
      <c r="H1356" s="5">
        <v>5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 t="s">
        <v>13212</v>
      </c>
      <c r="O1356" s="5" t="s">
        <v>13212</v>
      </c>
      <c r="P1356" s="5" t="s">
        <v>13212</v>
      </c>
      <c r="Q1356" s="5" t="s">
        <v>13212</v>
      </c>
      <c r="R1356" s="5" t="s">
        <v>751</v>
      </c>
      <c r="S1356" s="5" t="s">
        <v>14370</v>
      </c>
      <c r="T1356" s="5">
        <v>1</v>
      </c>
      <c r="U1356" s="5" t="s">
        <v>31</v>
      </c>
      <c r="V1356" s="5" t="s">
        <v>13878</v>
      </c>
      <c r="X1356" s="5" t="s">
        <v>13662</v>
      </c>
      <c r="Y1356" s="5" t="s">
        <v>15621</v>
      </c>
      <c r="Z1356" s="5">
        <f t="shared" si="22"/>
        <v>1</v>
      </c>
    </row>
    <row r="1357" spans="1:26" x14ac:dyDescent="0.25">
      <c r="A1357" s="5" t="s">
        <v>1083</v>
      </c>
      <c r="B1357" s="5" t="s">
        <v>28</v>
      </c>
      <c r="C1357" s="5">
        <v>0</v>
      </c>
      <c r="D1357" s="5">
        <v>20</v>
      </c>
      <c r="E1357" s="5">
        <v>0</v>
      </c>
      <c r="F1357" s="5" t="s">
        <v>1084</v>
      </c>
      <c r="G1357" s="5">
        <v>5</v>
      </c>
      <c r="H1357" s="5">
        <v>5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 t="s">
        <v>13212</v>
      </c>
      <c r="O1357" s="5" t="s">
        <v>13212</v>
      </c>
      <c r="P1357" s="5" t="s">
        <v>13212</v>
      </c>
      <c r="Q1357" s="5" t="s">
        <v>13212</v>
      </c>
      <c r="R1357" s="5" t="s">
        <v>751</v>
      </c>
      <c r="S1357" s="5" t="s">
        <v>14370</v>
      </c>
      <c r="T1357" s="5">
        <v>2</v>
      </c>
      <c r="U1357" s="5" t="s">
        <v>31</v>
      </c>
      <c r="V1357" s="5" t="s">
        <v>13878</v>
      </c>
      <c r="X1357" s="5" t="s">
        <v>13662</v>
      </c>
      <c r="Y1357" s="5" t="s">
        <v>15622</v>
      </c>
      <c r="Z1357" s="5">
        <f t="shared" si="22"/>
        <v>1</v>
      </c>
    </row>
    <row r="1358" spans="1:26" x14ac:dyDescent="0.25">
      <c r="A1358" s="5" t="s">
        <v>1089</v>
      </c>
      <c r="B1358" s="5" t="s">
        <v>45</v>
      </c>
      <c r="C1358" s="5">
        <v>0</v>
      </c>
      <c r="D1358" s="5">
        <v>45</v>
      </c>
      <c r="E1358" s="5">
        <v>0</v>
      </c>
      <c r="F1358" s="5" t="s">
        <v>13050</v>
      </c>
      <c r="G1358" s="5">
        <v>2</v>
      </c>
      <c r="H1358" s="5">
        <v>2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 t="s">
        <v>13212</v>
      </c>
      <c r="O1358" s="5" t="s">
        <v>13212</v>
      </c>
      <c r="P1358" s="5" t="s">
        <v>13212</v>
      </c>
      <c r="Q1358" s="5" t="s">
        <v>13212</v>
      </c>
      <c r="R1358" s="5" t="s">
        <v>1476</v>
      </c>
      <c r="S1358" s="5">
        <v>1</v>
      </c>
      <c r="T1358" s="5">
        <v>1</v>
      </c>
      <c r="V1358" s="5" t="s">
        <v>13041</v>
      </c>
      <c r="X1358" s="5" t="s">
        <v>13662</v>
      </c>
      <c r="Y1358" s="5" t="s">
        <v>15623</v>
      </c>
      <c r="Z1358" s="5">
        <f t="shared" si="22"/>
        <v>1</v>
      </c>
    </row>
    <row r="1359" spans="1:26" x14ac:dyDescent="0.25">
      <c r="A1359" s="5" t="s">
        <v>1089</v>
      </c>
      <c r="B1359" s="5" t="s">
        <v>28</v>
      </c>
      <c r="C1359" s="5">
        <v>0</v>
      </c>
      <c r="D1359" s="5" t="s">
        <v>153</v>
      </c>
      <c r="E1359" s="5">
        <v>0</v>
      </c>
      <c r="F1359" s="5" t="s">
        <v>13044</v>
      </c>
      <c r="G1359" s="5">
        <v>2</v>
      </c>
      <c r="H1359" s="5">
        <v>2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 t="s">
        <v>13212</v>
      </c>
      <c r="O1359" s="5" t="s">
        <v>13212</v>
      </c>
      <c r="P1359" s="5" t="s">
        <v>13212</v>
      </c>
      <c r="Q1359" s="5" t="s">
        <v>13212</v>
      </c>
      <c r="R1359" s="5" t="s">
        <v>1476</v>
      </c>
      <c r="S1359" s="5">
        <v>1</v>
      </c>
      <c r="T1359" s="5">
        <v>2</v>
      </c>
      <c r="V1359" s="5" t="s">
        <v>13041</v>
      </c>
      <c r="X1359" s="5" t="s">
        <v>13662</v>
      </c>
      <c r="Y1359" s="5" t="s">
        <v>15624</v>
      </c>
      <c r="Z1359" s="5">
        <f t="shared" si="22"/>
        <v>1</v>
      </c>
    </row>
    <row r="1360" spans="1:26" x14ac:dyDescent="0.25">
      <c r="A1360" s="5" t="s">
        <v>1087</v>
      </c>
      <c r="B1360" s="5" t="s">
        <v>45</v>
      </c>
      <c r="C1360" s="5">
        <v>0</v>
      </c>
      <c r="D1360" s="5">
        <v>20</v>
      </c>
      <c r="E1360" s="5">
        <v>0</v>
      </c>
      <c r="F1360" s="5" t="s">
        <v>45</v>
      </c>
      <c r="G1360" s="5">
        <v>5</v>
      </c>
      <c r="H1360" s="5">
        <v>5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 t="s">
        <v>13212</v>
      </c>
      <c r="O1360" s="5" t="s">
        <v>13212</v>
      </c>
      <c r="P1360" s="5" t="s">
        <v>13212</v>
      </c>
      <c r="Q1360" s="5" t="s">
        <v>13212</v>
      </c>
      <c r="R1360" s="5" t="s">
        <v>751</v>
      </c>
      <c r="S1360" s="5" t="s">
        <v>14370</v>
      </c>
      <c r="T1360" s="5">
        <v>1</v>
      </c>
      <c r="U1360" s="5" t="s">
        <v>31</v>
      </c>
      <c r="V1360" s="5" t="s">
        <v>13878</v>
      </c>
      <c r="X1360" s="5" t="s">
        <v>13662</v>
      </c>
      <c r="Y1360" s="5" t="s">
        <v>15625</v>
      </c>
      <c r="Z1360" s="5">
        <f t="shared" si="22"/>
        <v>1</v>
      </c>
    </row>
    <row r="1361" spans="1:26" x14ac:dyDescent="0.25">
      <c r="A1361" s="5" t="s">
        <v>1087</v>
      </c>
      <c r="B1361" s="5" t="s">
        <v>28</v>
      </c>
      <c r="C1361" s="5">
        <v>0</v>
      </c>
      <c r="D1361" s="5">
        <v>20</v>
      </c>
      <c r="E1361" s="5">
        <v>0</v>
      </c>
      <c r="F1361" s="5" t="s">
        <v>45</v>
      </c>
      <c r="G1361" s="5">
        <v>5</v>
      </c>
      <c r="H1361" s="5">
        <v>5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 t="s">
        <v>13212</v>
      </c>
      <c r="O1361" s="5" t="s">
        <v>13212</v>
      </c>
      <c r="P1361" s="5" t="s">
        <v>13212</v>
      </c>
      <c r="Q1361" s="5" t="s">
        <v>13212</v>
      </c>
      <c r="R1361" s="5" t="s">
        <v>751</v>
      </c>
      <c r="S1361" s="5" t="s">
        <v>14370</v>
      </c>
      <c r="T1361" s="5">
        <v>2</v>
      </c>
      <c r="U1361" s="5" t="s">
        <v>31</v>
      </c>
      <c r="V1361" s="5" t="s">
        <v>13878</v>
      </c>
      <c r="X1361" s="5" t="s">
        <v>13662</v>
      </c>
      <c r="Y1361" s="5" t="s">
        <v>15626</v>
      </c>
      <c r="Z1361" s="5">
        <f t="shared" si="22"/>
        <v>1</v>
      </c>
    </row>
    <row r="1362" spans="1:26" x14ac:dyDescent="0.25">
      <c r="A1362" s="5" t="s">
        <v>1092</v>
      </c>
      <c r="B1362" s="5" t="s">
        <v>28</v>
      </c>
      <c r="C1362" s="5">
        <v>0</v>
      </c>
      <c r="D1362" s="5" t="s">
        <v>153</v>
      </c>
      <c r="E1362" s="5">
        <v>0</v>
      </c>
      <c r="F1362" s="5" t="s">
        <v>13044</v>
      </c>
      <c r="G1362" s="5">
        <v>2</v>
      </c>
      <c r="H1362" s="5">
        <v>2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 t="s">
        <v>13212</v>
      </c>
      <c r="O1362" s="5" t="s">
        <v>13212</v>
      </c>
      <c r="P1362" s="5" t="s">
        <v>13212</v>
      </c>
      <c r="Q1362" s="5" t="s">
        <v>13212</v>
      </c>
      <c r="R1362" s="5" t="s">
        <v>1476</v>
      </c>
      <c r="S1362" s="5">
        <v>1</v>
      </c>
      <c r="T1362" s="5">
        <v>2</v>
      </c>
      <c r="V1362" s="5" t="s">
        <v>13041</v>
      </c>
      <c r="X1362" s="5" t="s">
        <v>13662</v>
      </c>
      <c r="Y1362" s="5" t="s">
        <v>15627</v>
      </c>
      <c r="Z1362" s="5">
        <f t="shared" si="22"/>
        <v>1</v>
      </c>
    </row>
    <row r="1363" spans="1:26" x14ac:dyDescent="0.25">
      <c r="A1363" s="5" t="s">
        <v>1090</v>
      </c>
      <c r="B1363" s="5" t="s">
        <v>28</v>
      </c>
      <c r="C1363" s="5">
        <v>0</v>
      </c>
      <c r="D1363" s="5">
        <v>20</v>
      </c>
      <c r="E1363" s="5">
        <v>0</v>
      </c>
      <c r="F1363" s="5" t="s">
        <v>1027</v>
      </c>
      <c r="G1363" s="5">
        <v>5</v>
      </c>
      <c r="H1363" s="5">
        <v>5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 t="s">
        <v>13212</v>
      </c>
      <c r="O1363" s="5" t="s">
        <v>13212</v>
      </c>
      <c r="P1363" s="5" t="s">
        <v>13212</v>
      </c>
      <c r="Q1363" s="5" t="s">
        <v>13212</v>
      </c>
      <c r="R1363" s="5" t="s">
        <v>751</v>
      </c>
      <c r="S1363" s="5">
        <v>11</v>
      </c>
      <c r="T1363" s="5">
        <v>2</v>
      </c>
      <c r="V1363" s="5" t="s">
        <v>13041</v>
      </c>
      <c r="X1363" s="5" t="s">
        <v>13662</v>
      </c>
      <c r="Y1363" s="5" t="s">
        <v>15628</v>
      </c>
      <c r="Z1363" s="5">
        <f t="shared" si="22"/>
        <v>1</v>
      </c>
    </row>
    <row r="1364" spans="1:26" x14ac:dyDescent="0.25">
      <c r="A1364" s="5" t="s">
        <v>523</v>
      </c>
      <c r="B1364" s="5" t="s">
        <v>45</v>
      </c>
      <c r="C1364" s="5">
        <v>0</v>
      </c>
      <c r="D1364" s="5">
        <v>45</v>
      </c>
      <c r="E1364" s="5">
        <v>0</v>
      </c>
      <c r="F1364" s="5" t="s">
        <v>13050</v>
      </c>
      <c r="G1364" s="5">
        <v>2</v>
      </c>
      <c r="H1364" s="5">
        <v>2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 t="s">
        <v>13212</v>
      </c>
      <c r="O1364" s="5" t="s">
        <v>13212</v>
      </c>
      <c r="P1364" s="5" t="s">
        <v>13212</v>
      </c>
      <c r="Q1364" s="5" t="s">
        <v>13212</v>
      </c>
      <c r="R1364" s="5" t="s">
        <v>1476</v>
      </c>
      <c r="S1364" s="5">
        <v>1</v>
      </c>
      <c r="T1364" s="5">
        <v>1</v>
      </c>
      <c r="V1364" s="5" t="s">
        <v>13041</v>
      </c>
      <c r="X1364" s="5" t="s">
        <v>13662</v>
      </c>
      <c r="Y1364" s="5" t="s">
        <v>15629</v>
      </c>
      <c r="Z1364" s="5">
        <f t="shared" si="22"/>
        <v>1</v>
      </c>
    </row>
    <row r="1365" spans="1:26" x14ac:dyDescent="0.25">
      <c r="A1365" s="5" t="s">
        <v>523</v>
      </c>
      <c r="B1365" s="5" t="s">
        <v>28</v>
      </c>
      <c r="C1365" s="5">
        <v>0</v>
      </c>
      <c r="D1365" s="5">
        <v>60</v>
      </c>
      <c r="E1365" s="5">
        <v>0</v>
      </c>
      <c r="F1365" s="5" t="s">
        <v>13044</v>
      </c>
      <c r="G1365" s="5">
        <v>2</v>
      </c>
      <c r="H1365" s="5">
        <v>2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 t="s">
        <v>13212</v>
      </c>
      <c r="O1365" s="5" t="s">
        <v>13212</v>
      </c>
      <c r="P1365" s="5" t="s">
        <v>13212</v>
      </c>
      <c r="Q1365" s="5" t="s">
        <v>13212</v>
      </c>
      <c r="R1365" s="5" t="s">
        <v>1476</v>
      </c>
      <c r="S1365" s="5">
        <v>1</v>
      </c>
      <c r="T1365" s="5">
        <v>2</v>
      </c>
      <c r="V1365" s="5" t="s">
        <v>13041</v>
      </c>
      <c r="X1365" s="5" t="s">
        <v>13662</v>
      </c>
      <c r="Y1365" s="5" t="s">
        <v>15630</v>
      </c>
      <c r="Z1365" s="5">
        <f t="shared" si="22"/>
        <v>1</v>
      </c>
    </row>
    <row r="1366" spans="1:26" x14ac:dyDescent="0.25">
      <c r="A1366" s="5" t="s">
        <v>521</v>
      </c>
      <c r="B1366" s="5" t="s">
        <v>45</v>
      </c>
      <c r="C1366" s="5">
        <v>0</v>
      </c>
      <c r="D1366" s="5">
        <v>45</v>
      </c>
      <c r="E1366" s="5">
        <v>0</v>
      </c>
      <c r="F1366" s="5" t="s">
        <v>13050</v>
      </c>
      <c r="G1366" s="5">
        <v>2</v>
      </c>
      <c r="H1366" s="5">
        <v>2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 t="s">
        <v>13212</v>
      </c>
      <c r="O1366" s="5" t="s">
        <v>13212</v>
      </c>
      <c r="P1366" s="5" t="s">
        <v>13212</v>
      </c>
      <c r="Q1366" s="5" t="s">
        <v>13212</v>
      </c>
      <c r="R1366" s="5" t="s">
        <v>30</v>
      </c>
      <c r="S1366" s="5">
        <v>1</v>
      </c>
      <c r="T1366" s="5">
        <v>1</v>
      </c>
      <c r="U1366" s="5" t="s">
        <v>14279</v>
      </c>
      <c r="V1366" s="5" t="s">
        <v>13041</v>
      </c>
      <c r="X1366" s="5" t="s">
        <v>13662</v>
      </c>
      <c r="Y1366" s="5" t="s">
        <v>15631</v>
      </c>
      <c r="Z1366" s="5">
        <f t="shared" si="22"/>
        <v>1</v>
      </c>
    </row>
    <row r="1367" spans="1:26" x14ac:dyDescent="0.25">
      <c r="A1367" s="5" t="s">
        <v>521</v>
      </c>
      <c r="B1367" s="5" t="s">
        <v>28</v>
      </c>
      <c r="C1367" s="5">
        <v>0</v>
      </c>
      <c r="D1367" s="5">
        <v>60</v>
      </c>
      <c r="E1367" s="5">
        <v>0</v>
      </c>
      <c r="F1367" s="5" t="s">
        <v>13044</v>
      </c>
      <c r="G1367" s="5">
        <v>2</v>
      </c>
      <c r="H1367" s="5">
        <v>2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 t="s">
        <v>13212</v>
      </c>
      <c r="O1367" s="5" t="s">
        <v>13212</v>
      </c>
      <c r="P1367" s="5" t="s">
        <v>13212</v>
      </c>
      <c r="Q1367" s="5" t="s">
        <v>13212</v>
      </c>
      <c r="R1367" s="5" t="s">
        <v>30</v>
      </c>
      <c r="S1367" s="5">
        <v>1</v>
      </c>
      <c r="T1367" s="5">
        <v>2</v>
      </c>
      <c r="U1367" s="5" t="s">
        <v>14279</v>
      </c>
      <c r="V1367" s="5" t="s">
        <v>13041</v>
      </c>
      <c r="X1367" s="5" t="s">
        <v>13662</v>
      </c>
      <c r="Y1367" s="5" t="s">
        <v>15632</v>
      </c>
      <c r="Z1367" s="5">
        <f t="shared" si="22"/>
        <v>1</v>
      </c>
    </row>
    <row r="1368" spans="1:26" x14ac:dyDescent="0.25">
      <c r="A1368" s="5" t="s">
        <v>667</v>
      </c>
      <c r="B1368" s="5" t="s">
        <v>45</v>
      </c>
      <c r="C1368" s="5">
        <v>0</v>
      </c>
      <c r="D1368" s="5">
        <v>45</v>
      </c>
      <c r="E1368" s="5">
        <v>0</v>
      </c>
      <c r="F1368" s="5" t="s">
        <v>13050</v>
      </c>
      <c r="G1368" s="5">
        <v>2</v>
      </c>
      <c r="H1368" s="5">
        <v>2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 t="s">
        <v>13212</v>
      </c>
      <c r="O1368" s="5" t="s">
        <v>13212</v>
      </c>
      <c r="P1368" s="5" t="s">
        <v>13212</v>
      </c>
      <c r="Q1368" s="5" t="s">
        <v>13212</v>
      </c>
      <c r="R1368" s="5" t="s">
        <v>1476</v>
      </c>
      <c r="S1368" s="5">
        <v>1</v>
      </c>
      <c r="T1368" s="5">
        <v>1</v>
      </c>
      <c r="V1368" s="5" t="s">
        <v>13041</v>
      </c>
      <c r="X1368" s="5" t="s">
        <v>13662</v>
      </c>
      <c r="Y1368" s="5" t="s">
        <v>15633</v>
      </c>
      <c r="Z1368" s="5">
        <f t="shared" si="22"/>
        <v>1</v>
      </c>
    </row>
    <row r="1369" spans="1:26" x14ac:dyDescent="0.25">
      <c r="A1369" s="5" t="s">
        <v>667</v>
      </c>
      <c r="B1369" s="5" t="s">
        <v>28</v>
      </c>
      <c r="C1369" s="5">
        <v>0</v>
      </c>
      <c r="D1369" s="5" t="s">
        <v>153</v>
      </c>
      <c r="E1369" s="5">
        <v>0</v>
      </c>
      <c r="F1369" s="5" t="s">
        <v>13044</v>
      </c>
      <c r="G1369" s="5">
        <v>2</v>
      </c>
      <c r="H1369" s="5">
        <v>2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 t="s">
        <v>13212</v>
      </c>
      <c r="O1369" s="5" t="s">
        <v>13212</v>
      </c>
      <c r="P1369" s="5" t="s">
        <v>13212</v>
      </c>
      <c r="Q1369" s="5" t="s">
        <v>13212</v>
      </c>
      <c r="R1369" s="5" t="s">
        <v>1476</v>
      </c>
      <c r="S1369" s="5">
        <v>1</v>
      </c>
      <c r="T1369" s="5">
        <v>2</v>
      </c>
      <c r="V1369" s="5" t="s">
        <v>13041</v>
      </c>
      <c r="X1369" s="5" t="s">
        <v>13662</v>
      </c>
      <c r="Y1369" s="5" t="s">
        <v>15634</v>
      </c>
      <c r="Z1369" s="5">
        <f t="shared" si="22"/>
        <v>1</v>
      </c>
    </row>
    <row r="1370" spans="1:26" x14ac:dyDescent="0.25">
      <c r="A1370" s="5" t="s">
        <v>665</v>
      </c>
      <c r="B1370" s="5" t="s">
        <v>45</v>
      </c>
      <c r="C1370" s="5">
        <v>0</v>
      </c>
      <c r="D1370" s="5">
        <v>45</v>
      </c>
      <c r="E1370" s="5">
        <v>0</v>
      </c>
      <c r="F1370" s="5" t="s">
        <v>13050</v>
      </c>
      <c r="G1370" s="5">
        <v>2</v>
      </c>
      <c r="H1370" s="5">
        <v>2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 t="s">
        <v>13212</v>
      </c>
      <c r="O1370" s="5" t="s">
        <v>13212</v>
      </c>
      <c r="P1370" s="5" t="s">
        <v>13212</v>
      </c>
      <c r="Q1370" s="5" t="s">
        <v>13212</v>
      </c>
      <c r="R1370" s="5" t="s">
        <v>30</v>
      </c>
      <c r="S1370" s="5">
        <v>1</v>
      </c>
      <c r="T1370" s="5">
        <v>1</v>
      </c>
      <c r="U1370" s="5" t="s">
        <v>14279</v>
      </c>
      <c r="V1370" s="5" t="s">
        <v>13041</v>
      </c>
      <c r="X1370" s="5" t="s">
        <v>13662</v>
      </c>
      <c r="Y1370" s="5" t="s">
        <v>15635</v>
      </c>
      <c r="Z1370" s="5">
        <f t="shared" si="22"/>
        <v>1</v>
      </c>
    </row>
    <row r="1371" spans="1:26" x14ac:dyDescent="0.25">
      <c r="A1371" s="5" t="s">
        <v>665</v>
      </c>
      <c r="B1371" s="5" t="s">
        <v>28</v>
      </c>
      <c r="C1371" s="5">
        <v>0</v>
      </c>
      <c r="D1371" s="5" t="s">
        <v>153</v>
      </c>
      <c r="E1371" s="5">
        <v>0</v>
      </c>
      <c r="F1371" s="5" t="s">
        <v>13044</v>
      </c>
      <c r="G1371" s="5">
        <v>2</v>
      </c>
      <c r="H1371" s="5">
        <v>2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 t="s">
        <v>13212</v>
      </c>
      <c r="O1371" s="5" t="s">
        <v>13212</v>
      </c>
      <c r="P1371" s="5" t="s">
        <v>13212</v>
      </c>
      <c r="Q1371" s="5" t="s">
        <v>13212</v>
      </c>
      <c r="R1371" s="5" t="s">
        <v>30</v>
      </c>
      <c r="S1371" s="5">
        <v>1</v>
      </c>
      <c r="T1371" s="5">
        <v>2</v>
      </c>
      <c r="U1371" s="5" t="s">
        <v>14279</v>
      </c>
      <c r="V1371" s="5" t="s">
        <v>13041</v>
      </c>
      <c r="X1371" s="5" t="s">
        <v>13662</v>
      </c>
      <c r="Y1371" s="5" t="s">
        <v>15636</v>
      </c>
      <c r="Z1371" s="5">
        <f t="shared" si="22"/>
        <v>1</v>
      </c>
    </row>
    <row r="1372" spans="1:26" x14ac:dyDescent="0.25">
      <c r="A1372" s="5" t="s">
        <v>1361</v>
      </c>
      <c r="B1372" s="5" t="s">
        <v>28</v>
      </c>
      <c r="C1372" s="5">
        <v>0</v>
      </c>
      <c r="D1372" s="5" t="s">
        <v>153</v>
      </c>
      <c r="E1372" s="5">
        <v>0</v>
      </c>
      <c r="F1372" s="5" t="s">
        <v>13044</v>
      </c>
      <c r="G1372" s="5">
        <v>2</v>
      </c>
      <c r="H1372" s="5">
        <v>2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 t="s">
        <v>13212</v>
      </c>
      <c r="O1372" s="5" t="s">
        <v>13212</v>
      </c>
      <c r="P1372" s="5" t="s">
        <v>13212</v>
      </c>
      <c r="Q1372" s="5" t="s">
        <v>13212</v>
      </c>
      <c r="R1372" s="5" t="s">
        <v>1476</v>
      </c>
      <c r="S1372" s="5">
        <v>1</v>
      </c>
      <c r="T1372" s="5">
        <v>2</v>
      </c>
      <c r="V1372" s="5" t="s">
        <v>13041</v>
      </c>
      <c r="X1372" s="5" t="s">
        <v>13662</v>
      </c>
      <c r="Y1372" s="5" t="s">
        <v>15637</v>
      </c>
      <c r="Z1372" s="5">
        <f t="shared" si="22"/>
        <v>1</v>
      </c>
    </row>
    <row r="1373" spans="1:26" x14ac:dyDescent="0.25">
      <c r="A1373" s="5" t="s">
        <v>1359</v>
      </c>
      <c r="B1373" s="5" t="s">
        <v>28</v>
      </c>
      <c r="C1373" s="5">
        <v>0</v>
      </c>
      <c r="D1373" s="5">
        <v>35</v>
      </c>
      <c r="E1373" s="5">
        <v>0</v>
      </c>
      <c r="F1373" s="5" t="s">
        <v>1084</v>
      </c>
      <c r="G1373" s="5">
        <v>5</v>
      </c>
      <c r="H1373" s="5">
        <v>5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 t="s">
        <v>13212</v>
      </c>
      <c r="O1373" s="5" t="s">
        <v>13212</v>
      </c>
      <c r="P1373" s="5" t="s">
        <v>13212</v>
      </c>
      <c r="Q1373" s="5" t="s">
        <v>13212</v>
      </c>
      <c r="R1373" s="5" t="s">
        <v>751</v>
      </c>
      <c r="S1373" s="5">
        <v>9</v>
      </c>
      <c r="T1373" s="5">
        <v>2</v>
      </c>
      <c r="U1373" s="5" t="s">
        <v>31</v>
      </c>
      <c r="V1373" s="5" t="s">
        <v>13878</v>
      </c>
      <c r="X1373" s="5" t="s">
        <v>13662</v>
      </c>
      <c r="Y1373" s="5" t="s">
        <v>15638</v>
      </c>
      <c r="Z1373" s="5">
        <f t="shared" si="22"/>
        <v>1</v>
      </c>
    </row>
    <row r="1374" spans="1:26" x14ac:dyDescent="0.25">
      <c r="A1374" s="5" t="s">
        <v>186</v>
      </c>
      <c r="B1374" s="5" t="s">
        <v>45</v>
      </c>
      <c r="C1374" s="5">
        <v>0</v>
      </c>
      <c r="D1374" s="5">
        <v>45</v>
      </c>
      <c r="E1374" s="5">
        <v>0</v>
      </c>
      <c r="F1374" s="5" t="s">
        <v>13050</v>
      </c>
      <c r="G1374" s="5">
        <v>2</v>
      </c>
      <c r="H1374" s="5">
        <v>2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 t="s">
        <v>13212</v>
      </c>
      <c r="O1374" s="5" t="s">
        <v>13212</v>
      </c>
      <c r="P1374" s="5" t="s">
        <v>13212</v>
      </c>
      <c r="Q1374" s="5" t="s">
        <v>13212</v>
      </c>
      <c r="R1374" s="5" t="s">
        <v>1476</v>
      </c>
      <c r="S1374" s="5">
        <v>1</v>
      </c>
      <c r="T1374" s="5">
        <v>1</v>
      </c>
      <c r="V1374" s="5" t="s">
        <v>13041</v>
      </c>
      <c r="X1374" s="5" t="s">
        <v>13662</v>
      </c>
      <c r="Y1374" s="5" t="s">
        <v>15639</v>
      </c>
      <c r="Z1374" s="5">
        <f t="shared" si="22"/>
        <v>1</v>
      </c>
    </row>
    <row r="1375" spans="1:26" x14ac:dyDescent="0.25">
      <c r="A1375" s="5" t="s">
        <v>186</v>
      </c>
      <c r="B1375" s="5" t="s">
        <v>28</v>
      </c>
      <c r="C1375" s="5">
        <v>0</v>
      </c>
      <c r="D1375" s="5" t="s">
        <v>153</v>
      </c>
      <c r="E1375" s="5">
        <v>0</v>
      </c>
      <c r="F1375" s="5" t="s">
        <v>13044</v>
      </c>
      <c r="G1375" s="5">
        <v>2</v>
      </c>
      <c r="H1375" s="5">
        <v>2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 t="s">
        <v>13212</v>
      </c>
      <c r="O1375" s="5" t="s">
        <v>13212</v>
      </c>
      <c r="P1375" s="5" t="s">
        <v>13212</v>
      </c>
      <c r="Q1375" s="5" t="s">
        <v>13212</v>
      </c>
      <c r="R1375" s="5" t="s">
        <v>1476</v>
      </c>
      <c r="S1375" s="5">
        <v>1</v>
      </c>
      <c r="T1375" s="5">
        <v>2</v>
      </c>
      <c r="V1375" s="5" t="s">
        <v>13041</v>
      </c>
      <c r="X1375" s="5" t="s">
        <v>13662</v>
      </c>
      <c r="Y1375" s="5" t="s">
        <v>15640</v>
      </c>
      <c r="Z1375" s="5">
        <f t="shared" si="22"/>
        <v>1</v>
      </c>
    </row>
    <row r="1376" spans="1:26" x14ac:dyDescent="0.25">
      <c r="A1376" s="5" t="s">
        <v>184</v>
      </c>
      <c r="B1376" s="5" t="s">
        <v>45</v>
      </c>
      <c r="C1376" s="5">
        <v>0</v>
      </c>
      <c r="D1376" s="5">
        <v>45</v>
      </c>
      <c r="E1376" s="5">
        <v>0</v>
      </c>
      <c r="F1376" s="5" t="s">
        <v>13050</v>
      </c>
      <c r="G1376" s="5">
        <v>2</v>
      </c>
      <c r="H1376" s="5">
        <v>2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 t="s">
        <v>13212</v>
      </c>
      <c r="O1376" s="5" t="s">
        <v>13212</v>
      </c>
      <c r="P1376" s="5" t="s">
        <v>13212</v>
      </c>
      <c r="Q1376" s="5" t="s">
        <v>13212</v>
      </c>
      <c r="R1376" s="5" t="s">
        <v>30</v>
      </c>
      <c r="S1376" s="5">
        <v>1</v>
      </c>
      <c r="T1376" s="5">
        <v>1</v>
      </c>
      <c r="U1376" s="5" t="s">
        <v>14279</v>
      </c>
      <c r="V1376" s="5" t="s">
        <v>13041</v>
      </c>
      <c r="X1376" s="5" t="s">
        <v>13662</v>
      </c>
      <c r="Y1376" s="5" t="s">
        <v>15641</v>
      </c>
      <c r="Z1376" s="5">
        <f t="shared" si="22"/>
        <v>1</v>
      </c>
    </row>
    <row r="1377" spans="1:26" x14ac:dyDescent="0.25">
      <c r="A1377" s="5" t="s">
        <v>184</v>
      </c>
      <c r="B1377" s="5" t="s">
        <v>28</v>
      </c>
      <c r="C1377" s="5">
        <v>0</v>
      </c>
      <c r="D1377" s="5" t="s">
        <v>153</v>
      </c>
      <c r="E1377" s="5">
        <v>0</v>
      </c>
      <c r="F1377" s="5" t="s">
        <v>13044</v>
      </c>
      <c r="G1377" s="5">
        <v>2</v>
      </c>
      <c r="H1377" s="5">
        <v>2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 t="s">
        <v>13212</v>
      </c>
      <c r="O1377" s="5" t="s">
        <v>13212</v>
      </c>
      <c r="P1377" s="5" t="s">
        <v>13212</v>
      </c>
      <c r="Q1377" s="5" t="s">
        <v>13212</v>
      </c>
      <c r="R1377" s="5" t="s">
        <v>30</v>
      </c>
      <c r="S1377" s="5">
        <v>1</v>
      </c>
      <c r="T1377" s="5">
        <v>2</v>
      </c>
      <c r="U1377" s="5" t="s">
        <v>14279</v>
      </c>
      <c r="V1377" s="5" t="s">
        <v>13041</v>
      </c>
      <c r="X1377" s="5" t="s">
        <v>13662</v>
      </c>
      <c r="Y1377" s="5" t="s">
        <v>15642</v>
      </c>
      <c r="Z1377" s="5">
        <f t="shared" si="22"/>
        <v>1</v>
      </c>
    </row>
    <row r="1378" spans="1:26" x14ac:dyDescent="0.25">
      <c r="A1378" s="5" t="s">
        <v>2240</v>
      </c>
      <c r="B1378" s="5" t="s">
        <v>28</v>
      </c>
      <c r="C1378" s="5">
        <v>0</v>
      </c>
      <c r="D1378" s="5" t="s">
        <v>153</v>
      </c>
      <c r="E1378" s="5">
        <v>0</v>
      </c>
      <c r="F1378" s="5" t="s">
        <v>13044</v>
      </c>
      <c r="G1378" s="5">
        <v>2</v>
      </c>
      <c r="H1378" s="5">
        <v>2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 t="s">
        <v>13212</v>
      </c>
      <c r="O1378" s="5" t="s">
        <v>13212</v>
      </c>
      <c r="P1378" s="5" t="s">
        <v>13212</v>
      </c>
      <c r="Q1378" s="5" t="s">
        <v>13212</v>
      </c>
      <c r="R1378" s="5" t="s">
        <v>1476</v>
      </c>
      <c r="S1378" s="5">
        <v>1</v>
      </c>
      <c r="T1378" s="5">
        <v>2</v>
      </c>
      <c r="V1378" s="5" t="s">
        <v>13041</v>
      </c>
      <c r="X1378" s="5" t="s">
        <v>13662</v>
      </c>
      <c r="Y1378" s="5" t="s">
        <v>15643</v>
      </c>
      <c r="Z1378" s="5">
        <f t="shared" si="22"/>
        <v>1</v>
      </c>
    </row>
    <row r="1379" spans="1:26" x14ac:dyDescent="0.25">
      <c r="A1379" s="5" t="s">
        <v>1095</v>
      </c>
      <c r="B1379" s="5" t="s">
        <v>28</v>
      </c>
      <c r="C1379" s="5">
        <v>0</v>
      </c>
      <c r="D1379" s="5">
        <v>70</v>
      </c>
      <c r="E1379" s="5">
        <v>0</v>
      </c>
      <c r="F1379" s="5" t="s">
        <v>13044</v>
      </c>
      <c r="G1379" s="5">
        <v>2</v>
      </c>
      <c r="H1379" s="5">
        <v>2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 t="s">
        <v>13212</v>
      </c>
      <c r="O1379" s="5" t="s">
        <v>13212</v>
      </c>
      <c r="P1379" s="5" t="s">
        <v>13212</v>
      </c>
      <c r="Q1379" s="5" t="s">
        <v>13212</v>
      </c>
      <c r="R1379" s="5" t="s">
        <v>1476</v>
      </c>
      <c r="S1379" s="5">
        <v>1</v>
      </c>
      <c r="T1379" s="5">
        <v>2</v>
      </c>
      <c r="V1379" s="5" t="s">
        <v>13041</v>
      </c>
      <c r="X1379" s="5" t="s">
        <v>13662</v>
      </c>
      <c r="Y1379" s="5" t="s">
        <v>15644</v>
      </c>
      <c r="Z1379" s="5">
        <f t="shared" si="22"/>
        <v>1</v>
      </c>
    </row>
    <row r="1380" spans="1:26" x14ac:dyDescent="0.25">
      <c r="A1380" s="5" t="s">
        <v>1093</v>
      </c>
      <c r="B1380" s="5" t="s">
        <v>28</v>
      </c>
      <c r="C1380" s="5">
        <v>0</v>
      </c>
      <c r="D1380" s="5">
        <v>40</v>
      </c>
      <c r="E1380" s="5">
        <v>0</v>
      </c>
      <c r="F1380" s="5" t="s">
        <v>906</v>
      </c>
      <c r="G1380" s="5">
        <v>5</v>
      </c>
      <c r="H1380" s="5">
        <v>5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 t="s">
        <v>13212</v>
      </c>
      <c r="O1380" s="5" t="s">
        <v>13212</v>
      </c>
      <c r="P1380" s="5" t="s">
        <v>13212</v>
      </c>
      <c r="Q1380" s="5" t="s">
        <v>13212</v>
      </c>
      <c r="R1380" s="5" t="s">
        <v>751</v>
      </c>
      <c r="S1380" s="5">
        <v>11</v>
      </c>
      <c r="T1380" s="5">
        <v>2</v>
      </c>
      <c r="V1380" s="5" t="s">
        <v>13041</v>
      </c>
      <c r="X1380" s="5" t="s">
        <v>13662</v>
      </c>
      <c r="Y1380" s="5" t="s">
        <v>15645</v>
      </c>
      <c r="Z1380" s="5">
        <f t="shared" si="22"/>
        <v>1</v>
      </c>
    </row>
    <row r="1381" spans="1:26" x14ac:dyDescent="0.25">
      <c r="A1381" s="5" t="s">
        <v>2543</v>
      </c>
      <c r="B1381" s="5" t="s">
        <v>28</v>
      </c>
      <c r="C1381" s="5">
        <v>0</v>
      </c>
      <c r="D1381" s="5" t="s">
        <v>153</v>
      </c>
      <c r="E1381" s="5">
        <v>0</v>
      </c>
      <c r="F1381" s="5" t="s">
        <v>13044</v>
      </c>
      <c r="G1381" s="5">
        <v>2</v>
      </c>
      <c r="H1381" s="5">
        <v>2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 t="s">
        <v>13212</v>
      </c>
      <c r="O1381" s="5" t="s">
        <v>13212</v>
      </c>
      <c r="P1381" s="5" t="s">
        <v>13212</v>
      </c>
      <c r="Q1381" s="5" t="s">
        <v>13212</v>
      </c>
      <c r="R1381" s="5" t="s">
        <v>1476</v>
      </c>
      <c r="S1381" s="5">
        <v>1</v>
      </c>
      <c r="T1381" s="5">
        <v>2</v>
      </c>
      <c r="V1381" s="5" t="s">
        <v>13041</v>
      </c>
      <c r="X1381" s="5" t="s">
        <v>13662</v>
      </c>
      <c r="Y1381" s="5" t="s">
        <v>15646</v>
      </c>
      <c r="Z1381" s="5">
        <f t="shared" si="22"/>
        <v>1</v>
      </c>
    </row>
    <row r="1382" spans="1:26" x14ac:dyDescent="0.25">
      <c r="A1382" s="5" t="s">
        <v>1098</v>
      </c>
      <c r="B1382" s="5" t="s">
        <v>28</v>
      </c>
      <c r="C1382" s="5">
        <v>0</v>
      </c>
      <c r="D1382" s="5">
        <v>60</v>
      </c>
      <c r="E1382" s="5">
        <v>0</v>
      </c>
      <c r="F1382" s="5" t="s">
        <v>13044</v>
      </c>
      <c r="G1382" s="5">
        <v>2</v>
      </c>
      <c r="H1382" s="5">
        <v>2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 t="s">
        <v>13212</v>
      </c>
      <c r="O1382" s="5" t="s">
        <v>13212</v>
      </c>
      <c r="P1382" s="5" t="s">
        <v>13212</v>
      </c>
      <c r="Q1382" s="5" t="s">
        <v>13212</v>
      </c>
      <c r="R1382" s="5" t="s">
        <v>1476</v>
      </c>
      <c r="S1382" s="5">
        <v>1</v>
      </c>
      <c r="T1382" s="5">
        <v>2</v>
      </c>
      <c r="V1382" s="5" t="s">
        <v>13041</v>
      </c>
      <c r="X1382" s="5" t="s">
        <v>13662</v>
      </c>
      <c r="Y1382" s="5" t="s">
        <v>15647</v>
      </c>
      <c r="Z1382" s="5">
        <f t="shared" si="22"/>
        <v>1</v>
      </c>
    </row>
    <row r="1383" spans="1:26" x14ac:dyDescent="0.25">
      <c r="A1383" s="5" t="s">
        <v>1096</v>
      </c>
      <c r="B1383" s="5" t="s">
        <v>28</v>
      </c>
      <c r="C1383" s="5">
        <v>0</v>
      </c>
      <c r="D1383" s="5">
        <v>20</v>
      </c>
      <c r="E1383" s="5">
        <v>0</v>
      </c>
      <c r="F1383" s="5" t="s">
        <v>1068</v>
      </c>
      <c r="G1383" s="5">
        <v>5</v>
      </c>
      <c r="H1383" s="5">
        <v>5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 t="s">
        <v>13212</v>
      </c>
      <c r="O1383" s="5" t="s">
        <v>13212</v>
      </c>
      <c r="P1383" s="5" t="s">
        <v>13212</v>
      </c>
      <c r="Q1383" s="5" t="s">
        <v>13212</v>
      </c>
      <c r="R1383" s="5" t="s">
        <v>751</v>
      </c>
      <c r="S1383" s="5">
        <v>11</v>
      </c>
      <c r="T1383" s="5">
        <v>2</v>
      </c>
      <c r="V1383" s="5" t="s">
        <v>13041</v>
      </c>
      <c r="X1383" s="5" t="s">
        <v>13662</v>
      </c>
      <c r="Y1383" s="5" t="s">
        <v>15648</v>
      </c>
      <c r="Z1383" s="5">
        <f t="shared" si="22"/>
        <v>1</v>
      </c>
    </row>
    <row r="1384" spans="1:26" x14ac:dyDescent="0.25">
      <c r="A1384" s="5" t="s">
        <v>1101</v>
      </c>
      <c r="B1384" s="5" t="s">
        <v>45</v>
      </c>
      <c r="C1384" s="5">
        <v>0</v>
      </c>
      <c r="D1384" s="5">
        <v>45</v>
      </c>
      <c r="E1384" s="5">
        <v>0</v>
      </c>
      <c r="F1384" s="5" t="s">
        <v>13050</v>
      </c>
      <c r="G1384" s="5">
        <v>2</v>
      </c>
      <c r="H1384" s="5">
        <v>2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 t="s">
        <v>13212</v>
      </c>
      <c r="O1384" s="5" t="s">
        <v>13212</v>
      </c>
      <c r="P1384" s="5" t="s">
        <v>13212</v>
      </c>
      <c r="Q1384" s="5" t="s">
        <v>13212</v>
      </c>
      <c r="R1384" s="5" t="s">
        <v>1476</v>
      </c>
      <c r="S1384" s="5">
        <v>1</v>
      </c>
      <c r="T1384" s="5">
        <v>1</v>
      </c>
      <c r="V1384" s="5" t="s">
        <v>13041</v>
      </c>
      <c r="X1384" s="5" t="s">
        <v>13662</v>
      </c>
      <c r="Y1384" s="5" t="s">
        <v>15649</v>
      </c>
      <c r="Z1384" s="5">
        <f t="shared" si="22"/>
        <v>1</v>
      </c>
    </row>
    <row r="1385" spans="1:26" x14ac:dyDescent="0.25">
      <c r="A1385" s="5" t="s">
        <v>1101</v>
      </c>
      <c r="B1385" s="5" t="s">
        <v>28</v>
      </c>
      <c r="C1385" s="5">
        <v>0</v>
      </c>
      <c r="D1385" s="5" t="s">
        <v>153</v>
      </c>
      <c r="E1385" s="5">
        <v>0</v>
      </c>
      <c r="F1385" s="5" t="s">
        <v>13044</v>
      </c>
      <c r="G1385" s="5">
        <v>2</v>
      </c>
      <c r="H1385" s="5">
        <v>2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 t="s">
        <v>13212</v>
      </c>
      <c r="O1385" s="5" t="s">
        <v>13212</v>
      </c>
      <c r="P1385" s="5" t="s">
        <v>13212</v>
      </c>
      <c r="Q1385" s="5" t="s">
        <v>13212</v>
      </c>
      <c r="R1385" s="5" t="s">
        <v>1476</v>
      </c>
      <c r="S1385" s="5">
        <v>1</v>
      </c>
      <c r="T1385" s="5">
        <v>2</v>
      </c>
      <c r="V1385" s="5" t="s">
        <v>13041</v>
      </c>
      <c r="X1385" s="5" t="s">
        <v>13662</v>
      </c>
      <c r="Y1385" s="5" t="s">
        <v>15650</v>
      </c>
      <c r="Z1385" s="5">
        <f t="shared" si="22"/>
        <v>1</v>
      </c>
    </row>
    <row r="1386" spans="1:26" x14ac:dyDescent="0.25">
      <c r="A1386" s="5" t="s">
        <v>1099</v>
      </c>
      <c r="B1386" s="5" t="s">
        <v>45</v>
      </c>
      <c r="C1386" s="5">
        <v>0</v>
      </c>
      <c r="D1386" s="5">
        <v>20</v>
      </c>
      <c r="E1386" s="5">
        <v>0</v>
      </c>
      <c r="F1386" s="5" t="s">
        <v>45</v>
      </c>
      <c r="G1386" s="5">
        <v>5</v>
      </c>
      <c r="H1386" s="5">
        <v>5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 t="s">
        <v>13212</v>
      </c>
      <c r="O1386" s="5" t="s">
        <v>13212</v>
      </c>
      <c r="P1386" s="5" t="s">
        <v>13212</v>
      </c>
      <c r="Q1386" s="5" t="s">
        <v>13212</v>
      </c>
      <c r="R1386" s="5" t="s">
        <v>751</v>
      </c>
      <c r="S1386" s="5" t="s">
        <v>14370</v>
      </c>
      <c r="T1386" s="5">
        <v>1</v>
      </c>
      <c r="U1386" s="5" t="s">
        <v>31</v>
      </c>
      <c r="V1386" s="5" t="s">
        <v>13878</v>
      </c>
      <c r="X1386" s="5" t="s">
        <v>13662</v>
      </c>
      <c r="Y1386" s="5" t="s">
        <v>15651</v>
      </c>
      <c r="Z1386" s="5">
        <f t="shared" si="22"/>
        <v>1</v>
      </c>
    </row>
    <row r="1387" spans="1:26" x14ac:dyDescent="0.25">
      <c r="A1387" s="5" t="s">
        <v>1099</v>
      </c>
      <c r="B1387" s="5" t="s">
        <v>28</v>
      </c>
      <c r="C1387" s="5">
        <v>0</v>
      </c>
      <c r="D1387" s="5">
        <v>20</v>
      </c>
      <c r="E1387" s="5">
        <v>0</v>
      </c>
      <c r="F1387" s="5" t="s">
        <v>45</v>
      </c>
      <c r="G1387" s="5">
        <v>5</v>
      </c>
      <c r="H1387" s="5">
        <v>5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 t="s">
        <v>13212</v>
      </c>
      <c r="O1387" s="5" t="s">
        <v>13212</v>
      </c>
      <c r="P1387" s="5" t="s">
        <v>13212</v>
      </c>
      <c r="Q1387" s="5" t="s">
        <v>13212</v>
      </c>
      <c r="R1387" s="5" t="s">
        <v>751</v>
      </c>
      <c r="S1387" s="5" t="s">
        <v>14370</v>
      </c>
      <c r="T1387" s="5">
        <v>2</v>
      </c>
      <c r="U1387" s="5" t="s">
        <v>31</v>
      </c>
      <c r="V1387" s="5" t="s">
        <v>13878</v>
      </c>
      <c r="X1387" s="5" t="s">
        <v>13662</v>
      </c>
      <c r="Y1387" s="5" t="s">
        <v>15652</v>
      </c>
      <c r="Z1387" s="5">
        <f t="shared" si="22"/>
        <v>1</v>
      </c>
    </row>
    <row r="1388" spans="1:26" x14ac:dyDescent="0.25">
      <c r="A1388" s="5" t="s">
        <v>1104</v>
      </c>
      <c r="B1388" s="5" t="s">
        <v>28</v>
      </c>
      <c r="C1388" s="5">
        <v>0</v>
      </c>
      <c r="D1388" s="5" t="s">
        <v>153</v>
      </c>
      <c r="E1388" s="5">
        <v>0</v>
      </c>
      <c r="F1388" s="5" t="s">
        <v>13044</v>
      </c>
      <c r="G1388" s="5">
        <v>2</v>
      </c>
      <c r="H1388" s="5">
        <v>2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 t="s">
        <v>13212</v>
      </c>
      <c r="O1388" s="5" t="s">
        <v>13212</v>
      </c>
      <c r="P1388" s="5" t="s">
        <v>13212</v>
      </c>
      <c r="Q1388" s="5" t="s">
        <v>13212</v>
      </c>
      <c r="R1388" s="5" t="s">
        <v>1476</v>
      </c>
      <c r="S1388" s="5">
        <v>1</v>
      </c>
      <c r="T1388" s="5">
        <v>2</v>
      </c>
      <c r="V1388" s="5" t="s">
        <v>13041</v>
      </c>
      <c r="X1388" s="5" t="s">
        <v>13662</v>
      </c>
      <c r="Y1388" s="5" t="s">
        <v>15653</v>
      </c>
      <c r="Z1388" s="5">
        <f t="shared" si="22"/>
        <v>1</v>
      </c>
    </row>
    <row r="1389" spans="1:26" x14ac:dyDescent="0.25">
      <c r="A1389" s="5" t="s">
        <v>1102</v>
      </c>
      <c r="B1389" s="5" t="s">
        <v>28</v>
      </c>
      <c r="C1389" s="5">
        <v>0</v>
      </c>
      <c r="D1389" s="5">
        <v>20</v>
      </c>
      <c r="E1389" s="5">
        <v>0</v>
      </c>
      <c r="F1389" s="5" t="s">
        <v>1027</v>
      </c>
      <c r="G1389" s="5">
        <v>5</v>
      </c>
      <c r="H1389" s="5">
        <v>5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 t="s">
        <v>13212</v>
      </c>
      <c r="O1389" s="5" t="s">
        <v>13212</v>
      </c>
      <c r="P1389" s="5" t="s">
        <v>13212</v>
      </c>
      <c r="Q1389" s="5" t="s">
        <v>13212</v>
      </c>
      <c r="R1389" s="5" t="s">
        <v>751</v>
      </c>
      <c r="S1389" s="5">
        <v>11</v>
      </c>
      <c r="T1389" s="5">
        <v>2</v>
      </c>
      <c r="V1389" s="5" t="s">
        <v>13041</v>
      </c>
      <c r="X1389" s="5" t="s">
        <v>13662</v>
      </c>
      <c r="Y1389" s="5" t="s">
        <v>15654</v>
      </c>
      <c r="Z1389" s="5">
        <f t="shared" si="22"/>
        <v>1</v>
      </c>
    </row>
    <row r="1390" spans="1:26" x14ac:dyDescent="0.25">
      <c r="A1390" s="5" t="s">
        <v>1107</v>
      </c>
      <c r="B1390" s="5" t="s">
        <v>28</v>
      </c>
      <c r="C1390" s="5">
        <v>0</v>
      </c>
      <c r="D1390" s="5" t="s">
        <v>153</v>
      </c>
      <c r="E1390" s="5">
        <v>0</v>
      </c>
      <c r="F1390" s="5" t="s">
        <v>13044</v>
      </c>
      <c r="G1390" s="5">
        <v>2</v>
      </c>
      <c r="H1390" s="5">
        <v>2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 t="s">
        <v>13212</v>
      </c>
      <c r="O1390" s="5" t="s">
        <v>13212</v>
      </c>
      <c r="P1390" s="5" t="s">
        <v>13212</v>
      </c>
      <c r="Q1390" s="5" t="s">
        <v>13212</v>
      </c>
      <c r="R1390" s="5" t="s">
        <v>1476</v>
      </c>
      <c r="S1390" s="5">
        <v>1</v>
      </c>
      <c r="T1390" s="5">
        <v>2</v>
      </c>
      <c r="V1390" s="5" t="s">
        <v>13041</v>
      </c>
      <c r="X1390" s="5" t="s">
        <v>13662</v>
      </c>
      <c r="Y1390" s="5" t="s">
        <v>15655</v>
      </c>
      <c r="Z1390" s="5">
        <f t="shared" si="22"/>
        <v>1</v>
      </c>
    </row>
    <row r="1391" spans="1:26" x14ac:dyDescent="0.25">
      <c r="A1391" s="5" t="s">
        <v>1105</v>
      </c>
      <c r="B1391" s="5" t="s">
        <v>28</v>
      </c>
      <c r="C1391" s="5">
        <v>0</v>
      </c>
      <c r="D1391" s="5">
        <v>30</v>
      </c>
      <c r="E1391" s="5">
        <v>0</v>
      </c>
      <c r="F1391" s="5" t="s">
        <v>1051</v>
      </c>
      <c r="G1391" s="5">
        <v>5</v>
      </c>
      <c r="H1391" s="5">
        <v>5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 t="s">
        <v>13212</v>
      </c>
      <c r="O1391" s="5" t="s">
        <v>13212</v>
      </c>
      <c r="P1391" s="5" t="s">
        <v>13212</v>
      </c>
      <c r="Q1391" s="5" t="s">
        <v>13212</v>
      </c>
      <c r="R1391" s="5" t="s">
        <v>751</v>
      </c>
      <c r="S1391" s="5" t="s">
        <v>14370</v>
      </c>
      <c r="T1391" s="5">
        <v>2</v>
      </c>
      <c r="U1391" s="5" t="s">
        <v>31</v>
      </c>
      <c r="V1391" s="5" t="s">
        <v>13878</v>
      </c>
      <c r="X1391" s="5" t="s">
        <v>13662</v>
      </c>
      <c r="Y1391" s="5" t="s">
        <v>15656</v>
      </c>
      <c r="Z1391" s="5">
        <f t="shared" si="22"/>
        <v>1</v>
      </c>
    </row>
    <row r="1392" spans="1:26" x14ac:dyDescent="0.25">
      <c r="A1392" s="5" t="s">
        <v>1110</v>
      </c>
      <c r="B1392" s="5" t="s">
        <v>28</v>
      </c>
      <c r="C1392" s="5">
        <v>0</v>
      </c>
      <c r="D1392" s="5" t="s">
        <v>153</v>
      </c>
      <c r="E1392" s="5">
        <v>0</v>
      </c>
      <c r="F1392" s="5" t="s">
        <v>13044</v>
      </c>
      <c r="G1392" s="5">
        <v>2</v>
      </c>
      <c r="H1392" s="5">
        <v>2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 t="s">
        <v>13212</v>
      </c>
      <c r="O1392" s="5" t="s">
        <v>13212</v>
      </c>
      <c r="P1392" s="5" t="s">
        <v>13212</v>
      </c>
      <c r="Q1392" s="5" t="s">
        <v>13212</v>
      </c>
      <c r="R1392" s="5" t="s">
        <v>1476</v>
      </c>
      <c r="S1392" s="5">
        <v>1</v>
      </c>
      <c r="T1392" s="5">
        <v>2</v>
      </c>
      <c r="V1392" s="5" t="s">
        <v>13041</v>
      </c>
      <c r="X1392" s="5" t="s">
        <v>13662</v>
      </c>
      <c r="Y1392" s="5" t="s">
        <v>15657</v>
      </c>
      <c r="Z1392" s="5">
        <f t="shared" si="22"/>
        <v>1</v>
      </c>
    </row>
    <row r="1393" spans="1:26" x14ac:dyDescent="0.25">
      <c r="A1393" s="5" t="s">
        <v>1108</v>
      </c>
      <c r="B1393" s="5" t="s">
        <v>28</v>
      </c>
      <c r="C1393" s="5">
        <v>0</v>
      </c>
      <c r="D1393" s="5">
        <v>30</v>
      </c>
      <c r="E1393" s="5">
        <v>0</v>
      </c>
      <c r="F1393" s="5" t="s">
        <v>1051</v>
      </c>
      <c r="G1393" s="5">
        <v>5</v>
      </c>
      <c r="H1393" s="5">
        <v>5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 t="s">
        <v>13212</v>
      </c>
      <c r="O1393" s="5" t="s">
        <v>13212</v>
      </c>
      <c r="P1393" s="5" t="s">
        <v>13212</v>
      </c>
      <c r="Q1393" s="5" t="s">
        <v>13212</v>
      </c>
      <c r="R1393" s="5" t="s">
        <v>751</v>
      </c>
      <c r="S1393" s="5" t="s">
        <v>14370</v>
      </c>
      <c r="T1393" s="5">
        <v>2</v>
      </c>
      <c r="U1393" s="5" t="s">
        <v>31</v>
      </c>
      <c r="V1393" s="5" t="s">
        <v>13878</v>
      </c>
      <c r="X1393" s="5" t="s">
        <v>13662</v>
      </c>
      <c r="Y1393" s="5" t="s">
        <v>15658</v>
      </c>
      <c r="Z1393" s="5">
        <f t="shared" si="22"/>
        <v>1</v>
      </c>
    </row>
    <row r="1394" spans="1:26" x14ac:dyDescent="0.25">
      <c r="A1394" s="5" t="s">
        <v>1113</v>
      </c>
      <c r="B1394" s="5" t="s">
        <v>28</v>
      </c>
      <c r="C1394" s="5">
        <v>0</v>
      </c>
      <c r="D1394" s="5" t="s">
        <v>153</v>
      </c>
      <c r="E1394" s="5">
        <v>0</v>
      </c>
      <c r="F1394" s="5" t="s">
        <v>13044</v>
      </c>
      <c r="G1394" s="5">
        <v>2</v>
      </c>
      <c r="H1394" s="5">
        <v>2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 t="s">
        <v>13212</v>
      </c>
      <c r="O1394" s="5" t="s">
        <v>13212</v>
      </c>
      <c r="P1394" s="5" t="s">
        <v>13212</v>
      </c>
      <c r="Q1394" s="5" t="s">
        <v>13212</v>
      </c>
      <c r="R1394" s="5" t="s">
        <v>1476</v>
      </c>
      <c r="S1394" s="5">
        <v>1</v>
      </c>
      <c r="T1394" s="5">
        <v>2</v>
      </c>
      <c r="V1394" s="5" t="s">
        <v>13041</v>
      </c>
      <c r="X1394" s="5" t="s">
        <v>13662</v>
      </c>
      <c r="Y1394" s="5" t="s">
        <v>15659</v>
      </c>
      <c r="Z1394" s="5">
        <f t="shared" si="22"/>
        <v>1</v>
      </c>
    </row>
    <row r="1395" spans="1:26" x14ac:dyDescent="0.25">
      <c r="A1395" s="5" t="s">
        <v>1111</v>
      </c>
      <c r="B1395" s="5" t="s">
        <v>28</v>
      </c>
      <c r="C1395" s="5">
        <v>0</v>
      </c>
      <c r="D1395" s="5">
        <v>30</v>
      </c>
      <c r="E1395" s="5">
        <v>0</v>
      </c>
      <c r="F1395" s="5" t="s">
        <v>1084</v>
      </c>
      <c r="G1395" s="5">
        <v>5</v>
      </c>
      <c r="H1395" s="5">
        <v>5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 t="s">
        <v>13212</v>
      </c>
      <c r="O1395" s="5" t="s">
        <v>13212</v>
      </c>
      <c r="P1395" s="5" t="s">
        <v>13212</v>
      </c>
      <c r="Q1395" s="5" t="s">
        <v>13212</v>
      </c>
      <c r="R1395" s="5" t="s">
        <v>751</v>
      </c>
      <c r="S1395" s="5">
        <v>8</v>
      </c>
      <c r="T1395" s="5">
        <v>2</v>
      </c>
      <c r="U1395" s="5" t="s">
        <v>31</v>
      </c>
      <c r="V1395" s="5" t="s">
        <v>13878</v>
      </c>
      <c r="X1395" s="5" t="s">
        <v>13662</v>
      </c>
      <c r="Y1395" s="5" t="s">
        <v>15660</v>
      </c>
      <c r="Z1395" s="5">
        <f t="shared" si="22"/>
        <v>1</v>
      </c>
    </row>
    <row r="1396" spans="1:26" x14ac:dyDescent="0.25">
      <c r="A1396" s="5" t="s">
        <v>1116</v>
      </c>
      <c r="B1396" s="5" t="s">
        <v>28</v>
      </c>
      <c r="C1396" s="5">
        <v>0</v>
      </c>
      <c r="D1396" s="5" t="s">
        <v>153</v>
      </c>
      <c r="E1396" s="5">
        <v>0</v>
      </c>
      <c r="F1396" s="5" t="s">
        <v>13044</v>
      </c>
      <c r="G1396" s="5">
        <v>2</v>
      </c>
      <c r="H1396" s="5">
        <v>2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 t="s">
        <v>13212</v>
      </c>
      <c r="O1396" s="5" t="s">
        <v>13212</v>
      </c>
      <c r="P1396" s="5" t="s">
        <v>13212</v>
      </c>
      <c r="Q1396" s="5" t="s">
        <v>13212</v>
      </c>
      <c r="R1396" s="5" t="s">
        <v>1476</v>
      </c>
      <c r="S1396" s="5">
        <v>1</v>
      </c>
      <c r="T1396" s="5">
        <v>2</v>
      </c>
      <c r="V1396" s="5" t="s">
        <v>13041</v>
      </c>
      <c r="X1396" s="5" t="s">
        <v>13662</v>
      </c>
      <c r="Y1396" s="5" t="s">
        <v>15661</v>
      </c>
      <c r="Z1396" s="5">
        <f t="shared" si="22"/>
        <v>1</v>
      </c>
    </row>
    <row r="1397" spans="1:26" x14ac:dyDescent="0.25">
      <c r="A1397" s="5" t="s">
        <v>1114</v>
      </c>
      <c r="B1397" s="5" t="s">
        <v>28</v>
      </c>
      <c r="C1397" s="5">
        <v>0</v>
      </c>
      <c r="D1397" s="5">
        <v>30</v>
      </c>
      <c r="E1397" s="5">
        <v>0</v>
      </c>
      <c r="F1397" s="5" t="s">
        <v>1051</v>
      </c>
      <c r="G1397" s="5">
        <v>5</v>
      </c>
      <c r="H1397" s="5">
        <v>5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 t="s">
        <v>13212</v>
      </c>
      <c r="O1397" s="5" t="s">
        <v>13212</v>
      </c>
      <c r="P1397" s="5" t="s">
        <v>13212</v>
      </c>
      <c r="Q1397" s="5" t="s">
        <v>13212</v>
      </c>
      <c r="R1397" s="5" t="s">
        <v>751</v>
      </c>
      <c r="S1397" s="5" t="s">
        <v>14370</v>
      </c>
      <c r="T1397" s="5">
        <v>2</v>
      </c>
      <c r="U1397" s="5" t="s">
        <v>31</v>
      </c>
      <c r="V1397" s="5" t="s">
        <v>13878</v>
      </c>
      <c r="X1397" s="5" t="s">
        <v>13662</v>
      </c>
      <c r="Y1397" s="5" t="s">
        <v>15662</v>
      </c>
      <c r="Z1397" s="5">
        <f t="shared" si="22"/>
        <v>1</v>
      </c>
    </row>
    <row r="1398" spans="1:26" x14ac:dyDescent="0.25">
      <c r="A1398" s="5" t="s">
        <v>1119</v>
      </c>
      <c r="B1398" s="5" t="s">
        <v>28</v>
      </c>
      <c r="C1398" s="5">
        <v>0</v>
      </c>
      <c r="D1398" s="5">
        <v>30</v>
      </c>
      <c r="E1398" s="5">
        <v>0</v>
      </c>
      <c r="F1398" s="5" t="s">
        <v>13044</v>
      </c>
      <c r="G1398" s="5">
        <v>2</v>
      </c>
      <c r="H1398" s="5">
        <v>2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 t="s">
        <v>13212</v>
      </c>
      <c r="O1398" s="5" t="s">
        <v>13212</v>
      </c>
      <c r="P1398" s="5" t="s">
        <v>13212</v>
      </c>
      <c r="Q1398" s="5" t="s">
        <v>13212</v>
      </c>
      <c r="R1398" s="5" t="s">
        <v>1476</v>
      </c>
      <c r="S1398" s="5">
        <v>1</v>
      </c>
      <c r="T1398" s="5">
        <v>2</v>
      </c>
      <c r="V1398" s="5" t="s">
        <v>13041</v>
      </c>
      <c r="X1398" s="5" t="s">
        <v>13662</v>
      </c>
      <c r="Y1398" s="5" t="s">
        <v>15663</v>
      </c>
      <c r="Z1398" s="5">
        <f t="shared" si="22"/>
        <v>1</v>
      </c>
    </row>
    <row r="1399" spans="1:26" x14ac:dyDescent="0.25">
      <c r="A1399" s="5" t="s">
        <v>1117</v>
      </c>
      <c r="B1399" s="5" t="s">
        <v>28</v>
      </c>
      <c r="C1399" s="5">
        <v>0</v>
      </c>
      <c r="D1399" s="5">
        <v>30</v>
      </c>
      <c r="E1399" s="5">
        <v>0</v>
      </c>
      <c r="F1399" s="5" t="s">
        <v>1051</v>
      </c>
      <c r="G1399" s="5">
        <v>5</v>
      </c>
      <c r="H1399" s="5">
        <v>5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 t="s">
        <v>13212</v>
      </c>
      <c r="O1399" s="5" t="s">
        <v>13212</v>
      </c>
      <c r="P1399" s="5" t="s">
        <v>13212</v>
      </c>
      <c r="Q1399" s="5" t="s">
        <v>13212</v>
      </c>
      <c r="R1399" s="5" t="s">
        <v>751</v>
      </c>
      <c r="S1399" s="5" t="s">
        <v>14370</v>
      </c>
      <c r="T1399" s="5">
        <v>2</v>
      </c>
      <c r="U1399" s="5" t="s">
        <v>31</v>
      </c>
      <c r="V1399" s="5" t="s">
        <v>13878</v>
      </c>
      <c r="X1399" s="5" t="s">
        <v>13662</v>
      </c>
      <c r="Y1399" s="5" t="s">
        <v>15664</v>
      </c>
      <c r="Z1399" s="5">
        <f t="shared" si="22"/>
        <v>1</v>
      </c>
    </row>
    <row r="1400" spans="1:26" x14ac:dyDescent="0.25">
      <c r="A1400" s="5" t="s">
        <v>2494</v>
      </c>
      <c r="B1400" s="5" t="s">
        <v>28</v>
      </c>
      <c r="C1400" s="5">
        <v>0</v>
      </c>
      <c r="D1400" s="5" t="s">
        <v>153</v>
      </c>
      <c r="E1400" s="5">
        <v>0</v>
      </c>
      <c r="F1400" s="5" t="s">
        <v>13044</v>
      </c>
      <c r="G1400" s="5">
        <v>2</v>
      </c>
      <c r="H1400" s="5">
        <v>2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 t="s">
        <v>13212</v>
      </c>
      <c r="O1400" s="5" t="s">
        <v>13212</v>
      </c>
      <c r="P1400" s="5" t="s">
        <v>13212</v>
      </c>
      <c r="Q1400" s="5" t="s">
        <v>13212</v>
      </c>
      <c r="R1400" s="5" t="s">
        <v>1476</v>
      </c>
      <c r="S1400" s="5">
        <v>1</v>
      </c>
      <c r="T1400" s="5">
        <v>2</v>
      </c>
      <c r="V1400" s="5" t="s">
        <v>13041</v>
      </c>
      <c r="X1400" s="5" t="s">
        <v>13662</v>
      </c>
      <c r="Y1400" s="5" t="s">
        <v>15665</v>
      </c>
      <c r="Z1400" s="5">
        <f t="shared" si="22"/>
        <v>1</v>
      </c>
    </row>
    <row r="1401" spans="1:26" x14ac:dyDescent="0.25">
      <c r="A1401" s="5" t="s">
        <v>2416</v>
      </c>
      <c r="B1401" s="5" t="s">
        <v>136</v>
      </c>
      <c r="C1401" s="5">
        <v>0</v>
      </c>
      <c r="D1401" s="5" t="s">
        <v>242</v>
      </c>
      <c r="E1401" s="5">
        <v>0</v>
      </c>
      <c r="F1401" s="5" t="s">
        <v>13050</v>
      </c>
      <c r="G1401" s="5">
        <v>2</v>
      </c>
      <c r="H1401" s="5">
        <v>2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 t="s">
        <v>13212</v>
      </c>
      <c r="O1401" s="5" t="s">
        <v>13212</v>
      </c>
      <c r="P1401" s="5" t="s">
        <v>13212</v>
      </c>
      <c r="Q1401" s="5" t="s">
        <v>13212</v>
      </c>
      <c r="R1401" s="5" t="s">
        <v>1476</v>
      </c>
      <c r="S1401" s="5">
        <v>1</v>
      </c>
      <c r="T1401" s="5">
        <v>1</v>
      </c>
      <c r="V1401" s="5" t="s">
        <v>13041</v>
      </c>
      <c r="X1401" s="5" t="s">
        <v>13662</v>
      </c>
      <c r="Y1401" s="5" t="s">
        <v>15666</v>
      </c>
      <c r="Z1401" s="5">
        <f t="shared" si="22"/>
        <v>1</v>
      </c>
    </row>
    <row r="1402" spans="1:26" x14ac:dyDescent="0.25">
      <c r="A1402" s="5" t="s">
        <v>628</v>
      </c>
      <c r="B1402" s="5" t="s">
        <v>45</v>
      </c>
      <c r="C1402" s="5">
        <v>0</v>
      </c>
      <c r="D1402" s="5">
        <v>45</v>
      </c>
      <c r="E1402" s="5">
        <v>0</v>
      </c>
      <c r="F1402" s="5" t="s">
        <v>13050</v>
      </c>
      <c r="G1402" s="5">
        <v>2</v>
      </c>
      <c r="H1402" s="5">
        <v>2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 t="s">
        <v>13212</v>
      </c>
      <c r="O1402" s="5" t="s">
        <v>13212</v>
      </c>
      <c r="P1402" s="5" t="s">
        <v>13212</v>
      </c>
      <c r="Q1402" s="5" t="s">
        <v>13212</v>
      </c>
      <c r="R1402" s="5" t="s">
        <v>1476</v>
      </c>
      <c r="S1402" s="5">
        <v>1</v>
      </c>
      <c r="T1402" s="5">
        <v>1</v>
      </c>
      <c r="V1402" s="5" t="s">
        <v>13041</v>
      </c>
      <c r="X1402" s="5" t="s">
        <v>13662</v>
      </c>
      <c r="Y1402" s="5" t="s">
        <v>15667</v>
      </c>
      <c r="Z1402" s="5">
        <f t="shared" si="22"/>
        <v>1</v>
      </c>
    </row>
    <row r="1403" spans="1:26" x14ac:dyDescent="0.25">
      <c r="A1403" s="5" t="s">
        <v>626</v>
      </c>
      <c r="B1403" s="5" t="s">
        <v>45</v>
      </c>
      <c r="C1403" s="5">
        <v>0</v>
      </c>
      <c r="D1403" s="5">
        <v>45</v>
      </c>
      <c r="E1403" s="5">
        <v>0</v>
      </c>
      <c r="F1403" s="5" t="s">
        <v>13050</v>
      </c>
      <c r="G1403" s="5">
        <v>2</v>
      </c>
      <c r="H1403" s="5">
        <v>2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 t="s">
        <v>13212</v>
      </c>
      <c r="O1403" s="5" t="s">
        <v>13212</v>
      </c>
      <c r="P1403" s="5" t="s">
        <v>13212</v>
      </c>
      <c r="Q1403" s="5" t="s">
        <v>13212</v>
      </c>
      <c r="R1403" s="5" t="s">
        <v>30</v>
      </c>
      <c r="S1403" s="5">
        <v>1</v>
      </c>
      <c r="T1403" s="5">
        <v>1</v>
      </c>
      <c r="U1403" s="5" t="s">
        <v>14279</v>
      </c>
      <c r="V1403" s="5" t="s">
        <v>13041</v>
      </c>
      <c r="X1403" s="5" t="s">
        <v>13662</v>
      </c>
      <c r="Y1403" s="5" t="s">
        <v>15668</v>
      </c>
      <c r="Z1403" s="5">
        <f t="shared" si="22"/>
        <v>1</v>
      </c>
    </row>
    <row r="1404" spans="1:26" x14ac:dyDescent="0.25">
      <c r="A1404" s="5" t="s">
        <v>1122</v>
      </c>
      <c r="B1404" s="5" t="s">
        <v>45</v>
      </c>
      <c r="C1404" s="5">
        <v>0</v>
      </c>
      <c r="D1404" s="5">
        <v>45</v>
      </c>
      <c r="E1404" s="5">
        <v>0</v>
      </c>
      <c r="F1404" s="5" t="s">
        <v>13050</v>
      </c>
      <c r="G1404" s="5">
        <v>2</v>
      </c>
      <c r="H1404" s="5">
        <v>2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 t="s">
        <v>13212</v>
      </c>
      <c r="O1404" s="5" t="s">
        <v>13212</v>
      </c>
      <c r="P1404" s="5" t="s">
        <v>13212</v>
      </c>
      <c r="Q1404" s="5" t="s">
        <v>13212</v>
      </c>
      <c r="R1404" s="5" t="s">
        <v>1476</v>
      </c>
      <c r="S1404" s="5">
        <v>1</v>
      </c>
      <c r="T1404" s="5">
        <v>1</v>
      </c>
      <c r="V1404" s="5" t="s">
        <v>13041</v>
      </c>
      <c r="X1404" s="5" t="s">
        <v>13662</v>
      </c>
      <c r="Y1404" s="5" t="s">
        <v>15669</v>
      </c>
      <c r="Z1404" s="5">
        <f t="shared" si="22"/>
        <v>1</v>
      </c>
    </row>
    <row r="1405" spans="1:26" x14ac:dyDescent="0.25">
      <c r="A1405" s="5" t="s">
        <v>1122</v>
      </c>
      <c r="B1405" s="5" t="s">
        <v>28</v>
      </c>
      <c r="C1405" s="5">
        <v>0</v>
      </c>
      <c r="D1405" s="5" t="s">
        <v>153</v>
      </c>
      <c r="E1405" s="5">
        <v>0</v>
      </c>
      <c r="F1405" s="5" t="s">
        <v>13044</v>
      </c>
      <c r="G1405" s="5">
        <v>2</v>
      </c>
      <c r="H1405" s="5">
        <v>2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 t="s">
        <v>13212</v>
      </c>
      <c r="O1405" s="5" t="s">
        <v>13212</v>
      </c>
      <c r="P1405" s="5" t="s">
        <v>13212</v>
      </c>
      <c r="Q1405" s="5" t="s">
        <v>13212</v>
      </c>
      <c r="R1405" s="5" t="s">
        <v>1476</v>
      </c>
      <c r="S1405" s="5">
        <v>1</v>
      </c>
      <c r="T1405" s="5">
        <v>2</v>
      </c>
      <c r="V1405" s="5" t="s">
        <v>13041</v>
      </c>
      <c r="X1405" s="5" t="s">
        <v>13662</v>
      </c>
      <c r="Y1405" s="5" t="s">
        <v>15670</v>
      </c>
      <c r="Z1405" s="5">
        <f t="shared" si="22"/>
        <v>1</v>
      </c>
    </row>
    <row r="1406" spans="1:26" x14ac:dyDescent="0.25">
      <c r="A1406" s="5" t="s">
        <v>1120</v>
      </c>
      <c r="B1406" s="5" t="s">
        <v>45</v>
      </c>
      <c r="C1406" s="5">
        <v>0</v>
      </c>
      <c r="D1406" s="5">
        <v>30</v>
      </c>
      <c r="E1406" s="5">
        <v>0</v>
      </c>
      <c r="F1406" s="5" t="s">
        <v>1084</v>
      </c>
      <c r="G1406" s="5">
        <v>5</v>
      </c>
      <c r="H1406" s="5">
        <v>5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 t="s">
        <v>13212</v>
      </c>
      <c r="O1406" s="5" t="s">
        <v>13212</v>
      </c>
      <c r="P1406" s="5" t="s">
        <v>13212</v>
      </c>
      <c r="Q1406" s="5" t="s">
        <v>13212</v>
      </c>
      <c r="R1406" s="5" t="s">
        <v>751</v>
      </c>
      <c r="S1406" s="5" t="s">
        <v>14370</v>
      </c>
      <c r="T1406" s="5">
        <v>1</v>
      </c>
      <c r="U1406" s="5" t="s">
        <v>31</v>
      </c>
      <c r="V1406" s="5" t="s">
        <v>13878</v>
      </c>
      <c r="X1406" s="5" t="s">
        <v>13662</v>
      </c>
      <c r="Y1406" s="5" t="s">
        <v>15671</v>
      </c>
      <c r="Z1406" s="5">
        <f t="shared" si="22"/>
        <v>1</v>
      </c>
    </row>
    <row r="1407" spans="1:26" x14ac:dyDescent="0.25">
      <c r="A1407" s="5" t="s">
        <v>1120</v>
      </c>
      <c r="B1407" s="5" t="s">
        <v>28</v>
      </c>
      <c r="C1407" s="5">
        <v>0</v>
      </c>
      <c r="D1407" s="5">
        <v>30</v>
      </c>
      <c r="E1407" s="5">
        <v>0</v>
      </c>
      <c r="F1407" s="5" t="s">
        <v>1084</v>
      </c>
      <c r="G1407" s="5">
        <v>5</v>
      </c>
      <c r="H1407" s="5">
        <v>5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 t="s">
        <v>13212</v>
      </c>
      <c r="O1407" s="5" t="s">
        <v>13212</v>
      </c>
      <c r="P1407" s="5" t="s">
        <v>13212</v>
      </c>
      <c r="Q1407" s="5" t="s">
        <v>13212</v>
      </c>
      <c r="R1407" s="5" t="s">
        <v>751</v>
      </c>
      <c r="S1407" s="5" t="s">
        <v>14370</v>
      </c>
      <c r="T1407" s="5">
        <v>2</v>
      </c>
      <c r="U1407" s="5" t="s">
        <v>31</v>
      </c>
      <c r="V1407" s="5" t="s">
        <v>13878</v>
      </c>
      <c r="X1407" s="5" t="s">
        <v>13662</v>
      </c>
      <c r="Y1407" s="5" t="s">
        <v>15672</v>
      </c>
      <c r="Z1407" s="5">
        <f t="shared" si="22"/>
        <v>1</v>
      </c>
    </row>
    <row r="1408" spans="1:26" x14ac:dyDescent="0.25">
      <c r="A1408" s="5" t="s">
        <v>225</v>
      </c>
      <c r="B1408" s="5" t="s">
        <v>45</v>
      </c>
      <c r="C1408" s="5">
        <v>0</v>
      </c>
      <c r="D1408" s="5">
        <v>45</v>
      </c>
      <c r="E1408" s="5">
        <v>0</v>
      </c>
      <c r="F1408" s="5" t="s">
        <v>13050</v>
      </c>
      <c r="G1408" s="5">
        <v>2</v>
      </c>
      <c r="H1408" s="5">
        <v>2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 t="s">
        <v>13212</v>
      </c>
      <c r="O1408" s="5" t="s">
        <v>13212</v>
      </c>
      <c r="P1408" s="5" t="s">
        <v>13212</v>
      </c>
      <c r="Q1408" s="5" t="s">
        <v>13212</v>
      </c>
      <c r="R1408" s="5" t="s">
        <v>1476</v>
      </c>
      <c r="S1408" s="5">
        <v>1</v>
      </c>
      <c r="T1408" s="5">
        <v>1</v>
      </c>
      <c r="V1408" s="5" t="s">
        <v>13041</v>
      </c>
      <c r="X1408" s="5" t="s">
        <v>13662</v>
      </c>
      <c r="Y1408" s="5" t="s">
        <v>15673</v>
      </c>
      <c r="Z1408" s="5">
        <f t="shared" si="22"/>
        <v>1</v>
      </c>
    </row>
    <row r="1409" spans="1:26" x14ac:dyDescent="0.25">
      <c r="A1409" s="5" t="s">
        <v>225</v>
      </c>
      <c r="B1409" s="5" t="s">
        <v>28</v>
      </c>
      <c r="C1409" s="5">
        <v>0</v>
      </c>
      <c r="D1409" s="5" t="s">
        <v>153</v>
      </c>
      <c r="E1409" s="5">
        <v>0</v>
      </c>
      <c r="F1409" s="5" t="s">
        <v>13044</v>
      </c>
      <c r="G1409" s="5">
        <v>2</v>
      </c>
      <c r="H1409" s="5">
        <v>2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 t="s">
        <v>13212</v>
      </c>
      <c r="O1409" s="5" t="s">
        <v>13212</v>
      </c>
      <c r="P1409" s="5" t="s">
        <v>13212</v>
      </c>
      <c r="Q1409" s="5" t="s">
        <v>13212</v>
      </c>
      <c r="R1409" s="5" t="s">
        <v>1476</v>
      </c>
      <c r="S1409" s="5">
        <v>1</v>
      </c>
      <c r="T1409" s="5">
        <v>2</v>
      </c>
      <c r="V1409" s="5" t="s">
        <v>13041</v>
      </c>
      <c r="X1409" s="5" t="s">
        <v>13662</v>
      </c>
      <c r="Y1409" s="5" t="s">
        <v>15674</v>
      </c>
      <c r="Z1409" s="5">
        <f t="shared" si="22"/>
        <v>1</v>
      </c>
    </row>
    <row r="1410" spans="1:26" x14ac:dyDescent="0.25">
      <c r="A1410" s="5" t="s">
        <v>223</v>
      </c>
      <c r="B1410" s="5" t="s">
        <v>45</v>
      </c>
      <c r="C1410" s="5">
        <v>0</v>
      </c>
      <c r="D1410" s="5">
        <v>45</v>
      </c>
      <c r="E1410" s="5">
        <v>0</v>
      </c>
      <c r="F1410" s="5" t="s">
        <v>13050</v>
      </c>
      <c r="G1410" s="5">
        <v>2</v>
      </c>
      <c r="H1410" s="5">
        <v>2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 t="s">
        <v>13212</v>
      </c>
      <c r="O1410" s="5" t="s">
        <v>13212</v>
      </c>
      <c r="P1410" s="5" t="s">
        <v>13212</v>
      </c>
      <c r="Q1410" s="5" t="s">
        <v>13212</v>
      </c>
      <c r="R1410" s="5" t="s">
        <v>30</v>
      </c>
      <c r="S1410" s="5">
        <v>1</v>
      </c>
      <c r="T1410" s="5">
        <v>1</v>
      </c>
      <c r="U1410" s="5" t="s">
        <v>14279</v>
      </c>
      <c r="V1410" s="5" t="s">
        <v>13041</v>
      </c>
      <c r="X1410" s="5" t="s">
        <v>13662</v>
      </c>
      <c r="Y1410" s="5" t="s">
        <v>15675</v>
      </c>
      <c r="Z1410" s="5">
        <f t="shared" ref="Z1410:Z1473" si="23">COUNTIF(Y:Y,Y1410)</f>
        <v>1</v>
      </c>
    </row>
    <row r="1411" spans="1:26" x14ac:dyDescent="0.25">
      <c r="A1411" s="5" t="s">
        <v>223</v>
      </c>
      <c r="B1411" s="5" t="s">
        <v>28</v>
      </c>
      <c r="C1411" s="5">
        <v>0</v>
      </c>
      <c r="D1411" s="5" t="s">
        <v>153</v>
      </c>
      <c r="E1411" s="5">
        <v>0</v>
      </c>
      <c r="F1411" s="5" t="s">
        <v>13044</v>
      </c>
      <c r="G1411" s="5">
        <v>2</v>
      </c>
      <c r="H1411" s="5">
        <v>2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 t="s">
        <v>13212</v>
      </c>
      <c r="O1411" s="5" t="s">
        <v>13212</v>
      </c>
      <c r="P1411" s="5" t="s">
        <v>13212</v>
      </c>
      <c r="Q1411" s="5" t="s">
        <v>13212</v>
      </c>
      <c r="R1411" s="5" t="s">
        <v>30</v>
      </c>
      <c r="S1411" s="5">
        <v>1</v>
      </c>
      <c r="T1411" s="5">
        <v>2</v>
      </c>
      <c r="U1411" s="5" t="s">
        <v>14279</v>
      </c>
      <c r="V1411" s="5" t="s">
        <v>13041</v>
      </c>
      <c r="X1411" s="5" t="s">
        <v>13662</v>
      </c>
      <c r="Y1411" s="5" t="s">
        <v>15676</v>
      </c>
      <c r="Z1411" s="5">
        <f t="shared" si="23"/>
        <v>1</v>
      </c>
    </row>
    <row r="1412" spans="1:26" x14ac:dyDescent="0.25">
      <c r="A1412" s="5" t="s">
        <v>1125</v>
      </c>
      <c r="B1412" s="5" t="s">
        <v>28</v>
      </c>
      <c r="C1412" s="5">
        <v>0</v>
      </c>
      <c r="D1412" s="5" t="s">
        <v>153</v>
      </c>
      <c r="E1412" s="5">
        <v>0</v>
      </c>
      <c r="F1412" s="5" t="s">
        <v>13044</v>
      </c>
      <c r="G1412" s="5">
        <v>2</v>
      </c>
      <c r="H1412" s="5">
        <v>2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 t="s">
        <v>13212</v>
      </c>
      <c r="O1412" s="5" t="s">
        <v>13212</v>
      </c>
      <c r="P1412" s="5" t="s">
        <v>13212</v>
      </c>
      <c r="Q1412" s="5" t="s">
        <v>13212</v>
      </c>
      <c r="R1412" s="5" t="s">
        <v>1476</v>
      </c>
      <c r="S1412" s="5">
        <v>1</v>
      </c>
      <c r="T1412" s="5">
        <v>2</v>
      </c>
      <c r="V1412" s="5" t="s">
        <v>13041</v>
      </c>
      <c r="X1412" s="5" t="s">
        <v>13662</v>
      </c>
      <c r="Y1412" s="5" t="s">
        <v>15677</v>
      </c>
      <c r="Z1412" s="5">
        <f t="shared" si="23"/>
        <v>1</v>
      </c>
    </row>
    <row r="1413" spans="1:26" x14ac:dyDescent="0.25">
      <c r="A1413" s="5" t="s">
        <v>1123</v>
      </c>
      <c r="B1413" s="5" t="s">
        <v>28</v>
      </c>
      <c r="C1413" s="5">
        <v>0</v>
      </c>
      <c r="D1413" s="5">
        <v>30</v>
      </c>
      <c r="E1413" s="5">
        <v>0</v>
      </c>
      <c r="F1413" s="5" t="s">
        <v>1051</v>
      </c>
      <c r="G1413" s="5">
        <v>5</v>
      </c>
      <c r="H1413" s="5">
        <v>5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 t="s">
        <v>13212</v>
      </c>
      <c r="O1413" s="5" t="s">
        <v>13212</v>
      </c>
      <c r="P1413" s="5" t="s">
        <v>13212</v>
      </c>
      <c r="Q1413" s="5" t="s">
        <v>13212</v>
      </c>
      <c r="R1413" s="5" t="s">
        <v>751</v>
      </c>
      <c r="S1413" s="5" t="s">
        <v>14370</v>
      </c>
      <c r="T1413" s="5">
        <v>2</v>
      </c>
      <c r="U1413" s="5" t="s">
        <v>31</v>
      </c>
      <c r="V1413" s="5" t="s">
        <v>13878</v>
      </c>
      <c r="X1413" s="5" t="s">
        <v>13662</v>
      </c>
      <c r="Y1413" s="5" t="s">
        <v>15678</v>
      </c>
      <c r="Z1413" s="5">
        <f t="shared" si="23"/>
        <v>1</v>
      </c>
    </row>
    <row r="1414" spans="1:26" x14ac:dyDescent="0.25">
      <c r="A1414" s="5" t="s">
        <v>1128</v>
      </c>
      <c r="B1414" s="5" t="s">
        <v>28</v>
      </c>
      <c r="C1414" s="5">
        <v>0</v>
      </c>
      <c r="D1414" s="5">
        <v>70</v>
      </c>
      <c r="E1414" s="5">
        <v>0</v>
      </c>
      <c r="F1414" s="5" t="s">
        <v>13044</v>
      </c>
      <c r="G1414" s="5">
        <v>2</v>
      </c>
      <c r="H1414" s="5">
        <v>2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 t="s">
        <v>13212</v>
      </c>
      <c r="O1414" s="5" t="s">
        <v>13212</v>
      </c>
      <c r="P1414" s="5" t="s">
        <v>13212</v>
      </c>
      <c r="Q1414" s="5" t="s">
        <v>13212</v>
      </c>
      <c r="R1414" s="5" t="s">
        <v>1476</v>
      </c>
      <c r="S1414" s="5">
        <v>1</v>
      </c>
      <c r="T1414" s="5">
        <v>2</v>
      </c>
      <c r="V1414" s="5" t="s">
        <v>13041</v>
      </c>
      <c r="X1414" s="5" t="s">
        <v>13662</v>
      </c>
      <c r="Y1414" s="5" t="s">
        <v>15679</v>
      </c>
      <c r="Z1414" s="5">
        <f t="shared" si="23"/>
        <v>1</v>
      </c>
    </row>
    <row r="1415" spans="1:26" x14ac:dyDescent="0.25">
      <c r="A1415" s="5" t="s">
        <v>1126</v>
      </c>
      <c r="B1415" s="5" t="s">
        <v>28</v>
      </c>
      <c r="C1415" s="5">
        <v>0</v>
      </c>
      <c r="D1415" s="5">
        <v>30</v>
      </c>
      <c r="E1415" s="5">
        <v>0</v>
      </c>
      <c r="F1415" s="5" t="s">
        <v>1023</v>
      </c>
      <c r="G1415" s="5">
        <v>5</v>
      </c>
      <c r="H1415" s="5">
        <v>5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 t="s">
        <v>13212</v>
      </c>
      <c r="O1415" s="5" t="s">
        <v>13212</v>
      </c>
      <c r="P1415" s="5" t="s">
        <v>13212</v>
      </c>
      <c r="Q1415" s="5" t="s">
        <v>13212</v>
      </c>
      <c r="R1415" s="5" t="s">
        <v>751</v>
      </c>
      <c r="S1415" s="5" t="s">
        <v>14370</v>
      </c>
      <c r="T1415" s="5">
        <v>2</v>
      </c>
      <c r="U1415" s="5" t="s">
        <v>770</v>
      </c>
      <c r="V1415" s="5" t="s">
        <v>13878</v>
      </c>
      <c r="X1415" s="5" t="s">
        <v>13662</v>
      </c>
      <c r="Y1415" s="5" t="s">
        <v>15680</v>
      </c>
      <c r="Z1415" s="5">
        <f t="shared" si="23"/>
        <v>1</v>
      </c>
    </row>
    <row r="1416" spans="1:26" x14ac:dyDescent="0.25">
      <c r="A1416" s="5" t="s">
        <v>1131</v>
      </c>
      <c r="B1416" s="5" t="s">
        <v>28</v>
      </c>
      <c r="C1416" s="5">
        <v>0</v>
      </c>
      <c r="D1416" s="5">
        <v>70</v>
      </c>
      <c r="E1416" s="5">
        <v>0</v>
      </c>
      <c r="F1416" s="5" t="s">
        <v>13044</v>
      </c>
      <c r="G1416" s="5">
        <v>2</v>
      </c>
      <c r="H1416" s="5">
        <v>2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 t="s">
        <v>13212</v>
      </c>
      <c r="O1416" s="5" t="s">
        <v>13212</v>
      </c>
      <c r="P1416" s="5" t="s">
        <v>13212</v>
      </c>
      <c r="Q1416" s="5" t="s">
        <v>13212</v>
      </c>
      <c r="R1416" s="5" t="s">
        <v>1476</v>
      </c>
      <c r="S1416" s="5">
        <v>1</v>
      </c>
      <c r="T1416" s="5">
        <v>2</v>
      </c>
      <c r="V1416" s="5" t="s">
        <v>13041</v>
      </c>
      <c r="X1416" s="5" t="s">
        <v>13662</v>
      </c>
      <c r="Y1416" s="5" t="s">
        <v>15681</v>
      </c>
      <c r="Z1416" s="5">
        <f t="shared" si="23"/>
        <v>1</v>
      </c>
    </row>
    <row r="1417" spans="1:26" x14ac:dyDescent="0.25">
      <c r="A1417" s="5" t="s">
        <v>1129</v>
      </c>
      <c r="B1417" s="5" t="s">
        <v>28</v>
      </c>
      <c r="C1417" s="5">
        <v>0</v>
      </c>
      <c r="D1417" s="5">
        <v>30</v>
      </c>
      <c r="E1417" s="5">
        <v>0</v>
      </c>
      <c r="F1417" s="5" t="s">
        <v>1023</v>
      </c>
      <c r="G1417" s="5">
        <v>5</v>
      </c>
      <c r="H1417" s="5">
        <v>5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 t="s">
        <v>13212</v>
      </c>
      <c r="O1417" s="5" t="s">
        <v>13212</v>
      </c>
      <c r="P1417" s="5" t="s">
        <v>13212</v>
      </c>
      <c r="Q1417" s="5" t="s">
        <v>13212</v>
      </c>
      <c r="R1417" s="5" t="s">
        <v>751</v>
      </c>
      <c r="S1417" s="5" t="s">
        <v>14370</v>
      </c>
      <c r="T1417" s="5">
        <v>2</v>
      </c>
      <c r="U1417" s="5" t="s">
        <v>770</v>
      </c>
      <c r="V1417" s="5" t="s">
        <v>13878</v>
      </c>
      <c r="X1417" s="5" t="s">
        <v>13662</v>
      </c>
      <c r="Y1417" s="5" t="s">
        <v>15682</v>
      </c>
      <c r="Z1417" s="5">
        <f t="shared" si="23"/>
        <v>1</v>
      </c>
    </row>
    <row r="1418" spans="1:26" x14ac:dyDescent="0.25">
      <c r="A1418" s="5" t="s">
        <v>1134</v>
      </c>
      <c r="B1418" s="5" t="s">
        <v>28</v>
      </c>
      <c r="C1418" s="5">
        <v>0</v>
      </c>
      <c r="D1418" s="5">
        <v>60</v>
      </c>
      <c r="E1418" s="5">
        <v>0</v>
      </c>
      <c r="F1418" s="5" t="s">
        <v>13044</v>
      </c>
      <c r="G1418" s="5">
        <v>2</v>
      </c>
      <c r="H1418" s="5">
        <v>2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 t="s">
        <v>13212</v>
      </c>
      <c r="O1418" s="5" t="s">
        <v>13212</v>
      </c>
      <c r="P1418" s="5" t="s">
        <v>13212</v>
      </c>
      <c r="Q1418" s="5" t="s">
        <v>13212</v>
      </c>
      <c r="R1418" s="5" t="s">
        <v>1476</v>
      </c>
      <c r="S1418" s="5">
        <v>1</v>
      </c>
      <c r="T1418" s="5">
        <v>2</v>
      </c>
      <c r="V1418" s="5" t="s">
        <v>13041</v>
      </c>
      <c r="X1418" s="5" t="s">
        <v>13662</v>
      </c>
      <c r="Y1418" s="5" t="s">
        <v>15683</v>
      </c>
      <c r="Z1418" s="5">
        <f t="shared" si="23"/>
        <v>1</v>
      </c>
    </row>
    <row r="1419" spans="1:26" x14ac:dyDescent="0.25">
      <c r="A1419" s="5" t="s">
        <v>1132</v>
      </c>
      <c r="B1419" s="5" t="s">
        <v>28</v>
      </c>
      <c r="C1419" s="5">
        <v>0</v>
      </c>
      <c r="D1419" s="5">
        <v>30</v>
      </c>
      <c r="E1419" s="5">
        <v>0</v>
      </c>
      <c r="F1419" s="5" t="s">
        <v>1068</v>
      </c>
      <c r="G1419" s="5">
        <v>5</v>
      </c>
      <c r="H1419" s="5">
        <v>5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 t="s">
        <v>13212</v>
      </c>
      <c r="O1419" s="5" t="s">
        <v>13212</v>
      </c>
      <c r="P1419" s="5" t="s">
        <v>13212</v>
      </c>
      <c r="Q1419" s="5" t="s">
        <v>13212</v>
      </c>
      <c r="R1419" s="5" t="s">
        <v>751</v>
      </c>
      <c r="S1419" s="5">
        <v>11</v>
      </c>
      <c r="T1419" s="5">
        <v>2</v>
      </c>
      <c r="V1419" s="5" t="s">
        <v>13041</v>
      </c>
      <c r="X1419" s="5" t="s">
        <v>13662</v>
      </c>
      <c r="Y1419" s="5" t="s">
        <v>15684</v>
      </c>
      <c r="Z1419" s="5">
        <f t="shared" si="23"/>
        <v>1</v>
      </c>
    </row>
    <row r="1420" spans="1:26" x14ac:dyDescent="0.25">
      <c r="A1420" s="5" t="s">
        <v>2785</v>
      </c>
      <c r="B1420" s="5" t="s">
        <v>28</v>
      </c>
      <c r="C1420" s="5">
        <v>0</v>
      </c>
      <c r="D1420" s="5" t="s">
        <v>153</v>
      </c>
      <c r="E1420" s="5">
        <v>0</v>
      </c>
      <c r="F1420" s="5" t="s">
        <v>13044</v>
      </c>
      <c r="G1420" s="5">
        <v>2</v>
      </c>
      <c r="H1420" s="5">
        <v>2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 t="s">
        <v>13212</v>
      </c>
      <c r="O1420" s="5" t="s">
        <v>13212</v>
      </c>
      <c r="P1420" s="5" t="s">
        <v>13212</v>
      </c>
      <c r="Q1420" s="5" t="s">
        <v>13212</v>
      </c>
      <c r="R1420" s="5" t="s">
        <v>1476</v>
      </c>
      <c r="S1420" s="5">
        <v>1</v>
      </c>
      <c r="T1420" s="5">
        <v>2</v>
      </c>
      <c r="V1420" s="5" t="s">
        <v>13041</v>
      </c>
      <c r="X1420" s="5" t="s">
        <v>13662</v>
      </c>
      <c r="Y1420" s="5" t="s">
        <v>15685</v>
      </c>
      <c r="Z1420" s="5">
        <f t="shared" si="23"/>
        <v>1</v>
      </c>
    </row>
    <row r="1421" spans="1:26" x14ac:dyDescent="0.25">
      <c r="A1421" s="5" t="s">
        <v>560</v>
      </c>
      <c r="B1421" s="5" t="s">
        <v>28</v>
      </c>
      <c r="C1421" s="5">
        <v>0</v>
      </c>
      <c r="D1421" s="5" t="s">
        <v>549</v>
      </c>
      <c r="E1421" s="5">
        <v>0</v>
      </c>
      <c r="F1421" s="5" t="s">
        <v>13044</v>
      </c>
      <c r="G1421" s="5">
        <v>2</v>
      </c>
      <c r="H1421" s="5">
        <v>2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 t="s">
        <v>13212</v>
      </c>
      <c r="O1421" s="5" t="s">
        <v>13212</v>
      </c>
      <c r="P1421" s="5" t="s">
        <v>13212</v>
      </c>
      <c r="Q1421" s="5" t="s">
        <v>13212</v>
      </c>
      <c r="R1421" s="5" t="s">
        <v>1476</v>
      </c>
      <c r="S1421" s="5">
        <v>1</v>
      </c>
      <c r="T1421" s="5">
        <v>2</v>
      </c>
      <c r="V1421" s="5" t="s">
        <v>13041</v>
      </c>
      <c r="X1421" s="5" t="s">
        <v>13662</v>
      </c>
      <c r="Y1421" s="5" t="s">
        <v>15686</v>
      </c>
      <c r="Z1421" s="5">
        <f t="shared" si="23"/>
        <v>1</v>
      </c>
    </row>
    <row r="1422" spans="1:26" x14ac:dyDescent="0.25">
      <c r="A1422" s="5" t="s">
        <v>558</v>
      </c>
      <c r="B1422" s="5" t="s">
        <v>28</v>
      </c>
      <c r="C1422" s="5">
        <v>0</v>
      </c>
      <c r="D1422" s="5" t="s">
        <v>549</v>
      </c>
      <c r="E1422" s="5">
        <v>0</v>
      </c>
      <c r="F1422" s="5" t="s">
        <v>13044</v>
      </c>
      <c r="G1422" s="5">
        <v>2</v>
      </c>
      <c r="H1422" s="5">
        <v>2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 t="s">
        <v>13212</v>
      </c>
      <c r="O1422" s="5" t="s">
        <v>13212</v>
      </c>
      <c r="P1422" s="5" t="s">
        <v>13212</v>
      </c>
      <c r="Q1422" s="5" t="s">
        <v>13212</v>
      </c>
      <c r="R1422" s="5" t="s">
        <v>30</v>
      </c>
      <c r="S1422" s="5">
        <v>1</v>
      </c>
      <c r="T1422" s="5">
        <v>2</v>
      </c>
      <c r="U1422" s="5" t="s">
        <v>14279</v>
      </c>
      <c r="V1422" s="5" t="s">
        <v>13041</v>
      </c>
      <c r="X1422" s="5" t="s">
        <v>13662</v>
      </c>
      <c r="Y1422" s="5" t="s">
        <v>15687</v>
      </c>
      <c r="Z1422" s="5">
        <f t="shared" si="23"/>
        <v>1</v>
      </c>
    </row>
    <row r="1423" spans="1:26" x14ac:dyDescent="0.25">
      <c r="A1423" s="5" t="s">
        <v>510</v>
      </c>
      <c r="B1423" s="5" t="s">
        <v>28</v>
      </c>
      <c r="C1423" s="5">
        <v>0</v>
      </c>
      <c r="D1423" s="5">
        <v>69</v>
      </c>
      <c r="E1423" s="5">
        <v>0</v>
      </c>
      <c r="F1423" s="5" t="s">
        <v>13044</v>
      </c>
      <c r="G1423" s="5">
        <v>2</v>
      </c>
      <c r="H1423" s="5">
        <v>2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 t="s">
        <v>13212</v>
      </c>
      <c r="O1423" s="5" t="s">
        <v>13212</v>
      </c>
      <c r="P1423" s="5" t="s">
        <v>13212</v>
      </c>
      <c r="Q1423" s="5" t="s">
        <v>13212</v>
      </c>
      <c r="R1423" s="5" t="s">
        <v>1476</v>
      </c>
      <c r="S1423" s="5">
        <v>1</v>
      </c>
      <c r="T1423" s="5">
        <v>2</v>
      </c>
      <c r="V1423" s="5" t="s">
        <v>13041</v>
      </c>
      <c r="X1423" s="5" t="s">
        <v>13662</v>
      </c>
      <c r="Y1423" s="5" t="s">
        <v>15688</v>
      </c>
      <c r="Z1423" s="5">
        <f t="shared" si="23"/>
        <v>1</v>
      </c>
    </row>
    <row r="1424" spans="1:26" x14ac:dyDescent="0.25">
      <c r="A1424" s="5" t="s">
        <v>508</v>
      </c>
      <c r="B1424" s="5" t="s">
        <v>28</v>
      </c>
      <c r="C1424" s="5">
        <v>0</v>
      </c>
      <c r="D1424" s="5">
        <v>69</v>
      </c>
      <c r="E1424" s="5">
        <v>0</v>
      </c>
      <c r="F1424" s="5" t="s">
        <v>13044</v>
      </c>
      <c r="G1424" s="5">
        <v>2</v>
      </c>
      <c r="H1424" s="5">
        <v>2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 t="s">
        <v>13212</v>
      </c>
      <c r="O1424" s="5" t="s">
        <v>13212</v>
      </c>
      <c r="P1424" s="5" t="s">
        <v>13212</v>
      </c>
      <c r="Q1424" s="5" t="s">
        <v>13212</v>
      </c>
      <c r="R1424" s="5" t="s">
        <v>30</v>
      </c>
      <c r="S1424" s="5">
        <v>1</v>
      </c>
      <c r="T1424" s="5">
        <v>2</v>
      </c>
      <c r="U1424" s="5" t="s">
        <v>14279</v>
      </c>
      <c r="V1424" s="5" t="s">
        <v>13041</v>
      </c>
      <c r="X1424" s="5" t="s">
        <v>13662</v>
      </c>
      <c r="Y1424" s="5" t="s">
        <v>15689</v>
      </c>
      <c r="Z1424" s="5">
        <f t="shared" si="23"/>
        <v>1</v>
      </c>
    </row>
    <row r="1425" spans="1:26" x14ac:dyDescent="0.25">
      <c r="A1425" s="5" t="s">
        <v>1137</v>
      </c>
      <c r="B1425" s="5" t="s">
        <v>28</v>
      </c>
      <c r="C1425" s="5">
        <v>0</v>
      </c>
      <c r="D1425" s="5">
        <v>60</v>
      </c>
      <c r="E1425" s="5">
        <v>0</v>
      </c>
      <c r="F1425" s="5" t="s">
        <v>13044</v>
      </c>
      <c r="G1425" s="5">
        <v>2</v>
      </c>
      <c r="H1425" s="5">
        <v>2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 t="s">
        <v>13212</v>
      </c>
      <c r="O1425" s="5" t="s">
        <v>13212</v>
      </c>
      <c r="P1425" s="5" t="s">
        <v>13212</v>
      </c>
      <c r="Q1425" s="5" t="s">
        <v>13212</v>
      </c>
      <c r="R1425" s="5" t="s">
        <v>1476</v>
      </c>
      <c r="S1425" s="5">
        <v>1</v>
      </c>
      <c r="T1425" s="5">
        <v>2</v>
      </c>
      <c r="V1425" s="5" t="s">
        <v>13041</v>
      </c>
      <c r="X1425" s="5" t="s">
        <v>13662</v>
      </c>
      <c r="Y1425" s="5" t="s">
        <v>15690</v>
      </c>
      <c r="Z1425" s="5">
        <f t="shared" si="23"/>
        <v>1</v>
      </c>
    </row>
    <row r="1426" spans="1:26" x14ac:dyDescent="0.25">
      <c r="A1426" s="5" t="s">
        <v>1135</v>
      </c>
      <c r="B1426" s="5" t="s">
        <v>28</v>
      </c>
      <c r="C1426" s="5">
        <v>0</v>
      </c>
      <c r="D1426" s="5">
        <v>25</v>
      </c>
      <c r="E1426" s="5">
        <v>0</v>
      </c>
      <c r="F1426" s="5" t="s">
        <v>1015</v>
      </c>
      <c r="G1426" s="5">
        <v>5</v>
      </c>
      <c r="H1426" s="5">
        <v>5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 t="s">
        <v>13212</v>
      </c>
      <c r="O1426" s="5" t="s">
        <v>13212</v>
      </c>
      <c r="P1426" s="5" t="s">
        <v>13212</v>
      </c>
      <c r="Q1426" s="5" t="s">
        <v>13212</v>
      </c>
      <c r="R1426" s="5" t="s">
        <v>751</v>
      </c>
      <c r="S1426" s="5">
        <v>11</v>
      </c>
      <c r="T1426" s="5">
        <v>2</v>
      </c>
      <c r="V1426" s="5" t="s">
        <v>13041</v>
      </c>
      <c r="X1426" s="5" t="s">
        <v>13662</v>
      </c>
      <c r="Y1426" s="5" t="s">
        <v>15691</v>
      </c>
      <c r="Z1426" s="5">
        <f t="shared" si="23"/>
        <v>1</v>
      </c>
    </row>
    <row r="1427" spans="1:26" x14ac:dyDescent="0.25">
      <c r="A1427" s="5" t="s">
        <v>1734</v>
      </c>
      <c r="B1427" s="5" t="s">
        <v>28</v>
      </c>
      <c r="C1427" s="5">
        <v>0</v>
      </c>
      <c r="D1427" s="5" t="s">
        <v>153</v>
      </c>
      <c r="E1427" s="5">
        <v>0</v>
      </c>
      <c r="F1427" s="5" t="s">
        <v>13044</v>
      </c>
      <c r="G1427" s="5">
        <v>2</v>
      </c>
      <c r="H1427" s="5">
        <v>2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 t="s">
        <v>13212</v>
      </c>
      <c r="O1427" s="5" t="s">
        <v>13212</v>
      </c>
      <c r="P1427" s="5" t="s">
        <v>13212</v>
      </c>
      <c r="Q1427" s="5" t="s">
        <v>13212</v>
      </c>
      <c r="R1427" s="5" t="s">
        <v>1476</v>
      </c>
      <c r="S1427" s="5">
        <v>1</v>
      </c>
      <c r="T1427" s="5">
        <v>2</v>
      </c>
      <c r="V1427" s="5" t="s">
        <v>13041</v>
      </c>
      <c r="X1427" s="5" t="s">
        <v>13662</v>
      </c>
      <c r="Y1427" s="5" t="s">
        <v>15692</v>
      </c>
      <c r="Z1427" s="5">
        <f t="shared" si="23"/>
        <v>1</v>
      </c>
    </row>
    <row r="1428" spans="1:26" x14ac:dyDescent="0.25">
      <c r="A1428" s="5" t="s">
        <v>1952</v>
      </c>
      <c r="B1428" s="5" t="s">
        <v>28</v>
      </c>
      <c r="C1428" s="5">
        <v>0</v>
      </c>
      <c r="D1428" s="5">
        <v>80</v>
      </c>
      <c r="E1428" s="5">
        <v>0</v>
      </c>
      <c r="F1428" s="5" t="s">
        <v>1796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 t="s">
        <v>13212</v>
      </c>
      <c r="O1428" s="5" t="s">
        <v>13212</v>
      </c>
      <c r="P1428" s="5" t="s">
        <v>13212</v>
      </c>
      <c r="Q1428" s="5" t="s">
        <v>13212</v>
      </c>
      <c r="R1428" s="5" t="s">
        <v>1476</v>
      </c>
      <c r="S1428" s="5">
        <v>1</v>
      </c>
      <c r="T1428" s="5">
        <v>2</v>
      </c>
      <c r="V1428" s="5" t="s">
        <v>13041</v>
      </c>
      <c r="X1428" s="5" t="s">
        <v>13662</v>
      </c>
      <c r="Y1428" s="5" t="s">
        <v>15693</v>
      </c>
      <c r="Z1428" s="5">
        <f t="shared" si="23"/>
        <v>1</v>
      </c>
    </row>
    <row r="1429" spans="1:26" x14ac:dyDescent="0.25">
      <c r="A1429" s="5" t="s">
        <v>619</v>
      </c>
      <c r="B1429" s="5" t="s">
        <v>28</v>
      </c>
      <c r="C1429" s="5">
        <v>0</v>
      </c>
      <c r="D1429" s="5">
        <v>60</v>
      </c>
      <c r="E1429" s="5">
        <v>0</v>
      </c>
      <c r="F1429" s="5" t="s">
        <v>13044</v>
      </c>
      <c r="G1429" s="5">
        <v>2</v>
      </c>
      <c r="H1429" s="5">
        <v>2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 t="s">
        <v>13212</v>
      </c>
      <c r="O1429" s="5" t="s">
        <v>13212</v>
      </c>
      <c r="P1429" s="5" t="s">
        <v>13212</v>
      </c>
      <c r="Q1429" s="5" t="s">
        <v>13212</v>
      </c>
      <c r="R1429" s="5" t="s">
        <v>1476</v>
      </c>
      <c r="S1429" s="5">
        <v>1</v>
      </c>
      <c r="T1429" s="5">
        <v>2</v>
      </c>
      <c r="V1429" s="5" t="s">
        <v>13041</v>
      </c>
      <c r="X1429" s="5" t="s">
        <v>13662</v>
      </c>
      <c r="Y1429" s="5" t="s">
        <v>15694</v>
      </c>
      <c r="Z1429" s="5">
        <f t="shared" si="23"/>
        <v>1</v>
      </c>
    </row>
    <row r="1430" spans="1:26" x14ac:dyDescent="0.25">
      <c r="A1430" s="5" t="s">
        <v>618</v>
      </c>
      <c r="B1430" s="5" t="s">
        <v>28</v>
      </c>
      <c r="C1430" s="5">
        <v>0</v>
      </c>
      <c r="D1430" s="5">
        <v>60</v>
      </c>
      <c r="E1430" s="5">
        <v>0</v>
      </c>
      <c r="F1430" s="5" t="s">
        <v>13044</v>
      </c>
      <c r="G1430" s="5">
        <v>2</v>
      </c>
      <c r="H1430" s="5">
        <v>2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 t="s">
        <v>13212</v>
      </c>
      <c r="O1430" s="5" t="s">
        <v>13212</v>
      </c>
      <c r="P1430" s="5" t="s">
        <v>13212</v>
      </c>
      <c r="Q1430" s="5" t="s">
        <v>13212</v>
      </c>
      <c r="R1430" s="5" t="s">
        <v>30</v>
      </c>
      <c r="S1430" s="5">
        <v>1</v>
      </c>
      <c r="T1430" s="5">
        <v>2</v>
      </c>
      <c r="V1430" s="5" t="s">
        <v>13041</v>
      </c>
      <c r="X1430" s="5" t="s">
        <v>13662</v>
      </c>
      <c r="Y1430" s="5" t="s">
        <v>15695</v>
      </c>
      <c r="Z1430" s="5">
        <f t="shared" si="23"/>
        <v>1</v>
      </c>
    </row>
    <row r="1431" spans="1:26" x14ac:dyDescent="0.25">
      <c r="A1431" s="5" t="s">
        <v>330</v>
      </c>
      <c r="B1431" s="5" t="s">
        <v>28</v>
      </c>
      <c r="C1431" s="5">
        <v>0</v>
      </c>
      <c r="D1431" s="5">
        <v>60</v>
      </c>
      <c r="E1431" s="5">
        <v>0</v>
      </c>
      <c r="F1431" s="5" t="s">
        <v>13044</v>
      </c>
      <c r="G1431" s="5">
        <v>2</v>
      </c>
      <c r="H1431" s="5">
        <v>2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 t="s">
        <v>13212</v>
      </c>
      <c r="O1431" s="5" t="s">
        <v>13212</v>
      </c>
      <c r="P1431" s="5" t="s">
        <v>13212</v>
      </c>
      <c r="Q1431" s="5" t="s">
        <v>13212</v>
      </c>
      <c r="R1431" s="5" t="s">
        <v>1476</v>
      </c>
      <c r="S1431" s="5">
        <v>1</v>
      </c>
      <c r="T1431" s="5">
        <v>2</v>
      </c>
      <c r="V1431" s="5" t="s">
        <v>13041</v>
      </c>
      <c r="X1431" s="5" t="s">
        <v>13662</v>
      </c>
      <c r="Y1431" s="5" t="s">
        <v>15696</v>
      </c>
      <c r="Z1431" s="5">
        <f t="shared" si="23"/>
        <v>1</v>
      </c>
    </row>
    <row r="1432" spans="1:26" x14ac:dyDescent="0.25">
      <c r="A1432" s="5" t="s">
        <v>328</v>
      </c>
      <c r="B1432" s="5" t="s">
        <v>28</v>
      </c>
      <c r="C1432" s="5">
        <v>0</v>
      </c>
      <c r="D1432" s="5">
        <v>60</v>
      </c>
      <c r="E1432" s="5">
        <v>0</v>
      </c>
      <c r="F1432" s="5" t="s">
        <v>13044</v>
      </c>
      <c r="G1432" s="5">
        <v>2</v>
      </c>
      <c r="H1432" s="5">
        <v>2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 t="s">
        <v>13212</v>
      </c>
      <c r="O1432" s="5" t="s">
        <v>13212</v>
      </c>
      <c r="P1432" s="5" t="s">
        <v>13212</v>
      </c>
      <c r="Q1432" s="5" t="s">
        <v>13212</v>
      </c>
      <c r="R1432" s="5" t="s">
        <v>30</v>
      </c>
      <c r="S1432" s="5">
        <v>1</v>
      </c>
      <c r="T1432" s="5">
        <v>2</v>
      </c>
      <c r="V1432" s="5" t="s">
        <v>13041</v>
      </c>
      <c r="X1432" s="5" t="s">
        <v>13662</v>
      </c>
      <c r="Y1432" s="5" t="s">
        <v>15697</v>
      </c>
      <c r="Z1432" s="5">
        <f t="shared" si="23"/>
        <v>1</v>
      </c>
    </row>
    <row r="1433" spans="1:26" x14ac:dyDescent="0.25">
      <c r="A1433" s="5" t="s">
        <v>1916</v>
      </c>
      <c r="B1433" s="5" t="s">
        <v>45</v>
      </c>
      <c r="C1433" s="5">
        <v>0</v>
      </c>
      <c r="D1433" s="5">
        <v>80</v>
      </c>
      <c r="E1433" s="5">
        <v>0</v>
      </c>
      <c r="F1433" s="5" t="s">
        <v>1796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 t="s">
        <v>13212</v>
      </c>
      <c r="O1433" s="5" t="s">
        <v>13212</v>
      </c>
      <c r="P1433" s="5" t="s">
        <v>13212</v>
      </c>
      <c r="Q1433" s="5" t="s">
        <v>13212</v>
      </c>
      <c r="R1433" s="5" t="s">
        <v>1476</v>
      </c>
      <c r="S1433" s="5">
        <v>1</v>
      </c>
      <c r="T1433" s="5">
        <v>1</v>
      </c>
      <c r="V1433" s="5" t="s">
        <v>13041</v>
      </c>
      <c r="X1433" s="5" t="s">
        <v>13662</v>
      </c>
      <c r="Y1433" s="5" t="s">
        <v>15698</v>
      </c>
      <c r="Z1433" s="5">
        <f t="shared" si="23"/>
        <v>1</v>
      </c>
    </row>
    <row r="1434" spans="1:26" x14ac:dyDescent="0.25">
      <c r="A1434" s="5" t="s">
        <v>1916</v>
      </c>
      <c r="B1434" s="5" t="s">
        <v>28</v>
      </c>
      <c r="C1434" s="5">
        <v>0</v>
      </c>
      <c r="D1434" s="5">
        <v>70</v>
      </c>
      <c r="E1434" s="5">
        <v>0</v>
      </c>
      <c r="F1434" s="5" t="s">
        <v>1796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 t="s">
        <v>13212</v>
      </c>
      <c r="O1434" s="5" t="s">
        <v>13212</v>
      </c>
      <c r="P1434" s="5" t="s">
        <v>13212</v>
      </c>
      <c r="Q1434" s="5" t="s">
        <v>13212</v>
      </c>
      <c r="R1434" s="5" t="s">
        <v>1476</v>
      </c>
      <c r="S1434" s="5">
        <v>1</v>
      </c>
      <c r="T1434" s="5">
        <v>2</v>
      </c>
      <c r="V1434" s="5" t="s">
        <v>13041</v>
      </c>
      <c r="X1434" s="5" t="s">
        <v>13662</v>
      </c>
      <c r="Y1434" s="5" t="s">
        <v>15699</v>
      </c>
      <c r="Z1434" s="5">
        <f t="shared" si="23"/>
        <v>1</v>
      </c>
    </row>
    <row r="1435" spans="1:26" x14ac:dyDescent="0.25">
      <c r="A1435" s="5" t="s">
        <v>1920</v>
      </c>
      <c r="B1435" s="5" t="s">
        <v>28</v>
      </c>
      <c r="C1435" s="5">
        <v>0</v>
      </c>
      <c r="D1435" s="5">
        <v>70</v>
      </c>
      <c r="E1435" s="5">
        <v>0</v>
      </c>
      <c r="F1435" s="5" t="s">
        <v>1796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 t="s">
        <v>13212</v>
      </c>
      <c r="O1435" s="5" t="s">
        <v>13212</v>
      </c>
      <c r="P1435" s="5" t="s">
        <v>13212</v>
      </c>
      <c r="Q1435" s="5" t="s">
        <v>13212</v>
      </c>
      <c r="R1435" s="5" t="s">
        <v>1476</v>
      </c>
      <c r="S1435" s="5">
        <v>1</v>
      </c>
      <c r="T1435" s="5">
        <v>2</v>
      </c>
      <c r="V1435" s="5" t="s">
        <v>13041</v>
      </c>
      <c r="X1435" s="5" t="s">
        <v>13662</v>
      </c>
      <c r="Y1435" s="5" t="s">
        <v>15700</v>
      </c>
      <c r="Z1435" s="5">
        <f t="shared" si="23"/>
        <v>1</v>
      </c>
    </row>
    <row r="1436" spans="1:26" x14ac:dyDescent="0.25">
      <c r="A1436" s="5" t="s">
        <v>1795</v>
      </c>
      <c r="B1436" s="5" t="s">
        <v>28</v>
      </c>
      <c r="C1436" s="5">
        <v>0</v>
      </c>
      <c r="D1436" s="5">
        <v>80</v>
      </c>
      <c r="E1436" s="5">
        <v>0</v>
      </c>
      <c r="F1436" s="5" t="s">
        <v>1796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 t="s">
        <v>13212</v>
      </c>
      <c r="O1436" s="5" t="s">
        <v>13212</v>
      </c>
      <c r="P1436" s="5" t="s">
        <v>13212</v>
      </c>
      <c r="Q1436" s="5" t="s">
        <v>13212</v>
      </c>
      <c r="R1436" s="5" t="s">
        <v>1476</v>
      </c>
      <c r="S1436" s="5">
        <v>1</v>
      </c>
      <c r="T1436" s="5">
        <v>2</v>
      </c>
      <c r="V1436" s="5" t="s">
        <v>13041</v>
      </c>
      <c r="X1436" s="5" t="s">
        <v>13662</v>
      </c>
      <c r="Y1436" s="5" t="s">
        <v>15701</v>
      </c>
      <c r="Z1436" s="5">
        <f t="shared" si="23"/>
        <v>1</v>
      </c>
    </row>
    <row r="1437" spans="1:26" x14ac:dyDescent="0.25">
      <c r="A1437" s="5" t="s">
        <v>1918</v>
      </c>
      <c r="B1437" s="5" t="s">
        <v>28</v>
      </c>
      <c r="C1437" s="5">
        <v>0</v>
      </c>
      <c r="D1437" s="5">
        <v>70</v>
      </c>
      <c r="E1437" s="5">
        <v>0</v>
      </c>
      <c r="F1437" s="5" t="s">
        <v>1796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 t="s">
        <v>13212</v>
      </c>
      <c r="O1437" s="5" t="s">
        <v>13212</v>
      </c>
      <c r="P1437" s="5" t="s">
        <v>13212</v>
      </c>
      <c r="Q1437" s="5" t="s">
        <v>13212</v>
      </c>
      <c r="R1437" s="5" t="s">
        <v>1476</v>
      </c>
      <c r="S1437" s="5">
        <v>1</v>
      </c>
      <c r="T1437" s="5">
        <v>2</v>
      </c>
      <c r="V1437" s="5" t="s">
        <v>13041</v>
      </c>
      <c r="X1437" s="5" t="s">
        <v>13662</v>
      </c>
      <c r="Y1437" s="5" t="s">
        <v>15702</v>
      </c>
      <c r="Z1437" s="5">
        <f t="shared" si="23"/>
        <v>1</v>
      </c>
    </row>
    <row r="1438" spans="1:26" x14ac:dyDescent="0.25">
      <c r="A1438" s="5" t="s">
        <v>1364</v>
      </c>
      <c r="B1438" s="5" t="s">
        <v>28</v>
      </c>
      <c r="C1438" s="5">
        <v>0</v>
      </c>
      <c r="D1438" s="5">
        <v>60</v>
      </c>
      <c r="E1438" s="5">
        <v>0</v>
      </c>
      <c r="F1438" s="5" t="s">
        <v>13044</v>
      </c>
      <c r="G1438" s="5">
        <v>2</v>
      </c>
      <c r="H1438" s="5">
        <v>2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 t="s">
        <v>13212</v>
      </c>
      <c r="O1438" s="5" t="s">
        <v>13212</v>
      </c>
      <c r="P1438" s="5" t="s">
        <v>13212</v>
      </c>
      <c r="Q1438" s="5" t="s">
        <v>13212</v>
      </c>
      <c r="R1438" s="5" t="s">
        <v>1476</v>
      </c>
      <c r="S1438" s="5">
        <v>1</v>
      </c>
      <c r="T1438" s="5">
        <v>2</v>
      </c>
      <c r="V1438" s="5" t="s">
        <v>13041</v>
      </c>
      <c r="X1438" s="5" t="s">
        <v>13662</v>
      </c>
      <c r="Y1438" s="5" t="s">
        <v>15703</v>
      </c>
      <c r="Z1438" s="5">
        <f t="shared" si="23"/>
        <v>1</v>
      </c>
    </row>
    <row r="1439" spans="1:26" x14ac:dyDescent="0.25">
      <c r="A1439" s="5" t="s">
        <v>1362</v>
      </c>
      <c r="B1439" s="5" t="s">
        <v>28</v>
      </c>
      <c r="C1439" s="5">
        <v>0</v>
      </c>
      <c r="D1439" s="5">
        <v>20</v>
      </c>
      <c r="E1439" s="5">
        <v>0</v>
      </c>
      <c r="F1439" s="5" t="s">
        <v>1064</v>
      </c>
      <c r="G1439" s="5">
        <v>5</v>
      </c>
      <c r="H1439" s="5">
        <v>5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 t="s">
        <v>13212</v>
      </c>
      <c r="O1439" s="5" t="s">
        <v>13212</v>
      </c>
      <c r="P1439" s="5" t="s">
        <v>13212</v>
      </c>
      <c r="Q1439" s="5" t="s">
        <v>13212</v>
      </c>
      <c r="R1439" s="5" t="s">
        <v>751</v>
      </c>
      <c r="S1439" s="5">
        <v>9</v>
      </c>
      <c r="T1439" s="5">
        <v>2</v>
      </c>
      <c r="V1439" s="5" t="s">
        <v>13041</v>
      </c>
      <c r="X1439" s="5" t="s">
        <v>13662</v>
      </c>
      <c r="Y1439" s="5" t="s">
        <v>15704</v>
      </c>
      <c r="Z1439" s="5">
        <f t="shared" si="23"/>
        <v>1</v>
      </c>
    </row>
    <row r="1440" spans="1:26" x14ac:dyDescent="0.25">
      <c r="A1440" s="5" t="s">
        <v>2406</v>
      </c>
      <c r="B1440" s="5" t="s">
        <v>45</v>
      </c>
      <c r="C1440" s="5">
        <v>0</v>
      </c>
      <c r="D1440" s="5">
        <v>45</v>
      </c>
      <c r="E1440" s="5">
        <v>0</v>
      </c>
      <c r="F1440" s="5" t="s">
        <v>13050</v>
      </c>
      <c r="G1440" s="5">
        <v>2</v>
      </c>
      <c r="H1440" s="5">
        <v>2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 t="s">
        <v>13212</v>
      </c>
      <c r="O1440" s="5" t="s">
        <v>13212</v>
      </c>
      <c r="P1440" s="5" t="s">
        <v>13212</v>
      </c>
      <c r="Q1440" s="5" t="s">
        <v>13212</v>
      </c>
      <c r="R1440" s="5" t="s">
        <v>1476</v>
      </c>
      <c r="S1440" s="5">
        <v>1</v>
      </c>
      <c r="T1440" s="5">
        <v>1</v>
      </c>
      <c r="V1440" s="5" t="s">
        <v>13041</v>
      </c>
      <c r="X1440" s="5" t="s">
        <v>13662</v>
      </c>
      <c r="Y1440" s="5" t="s">
        <v>15705</v>
      </c>
      <c r="Z1440" s="5">
        <f t="shared" si="23"/>
        <v>1</v>
      </c>
    </row>
    <row r="1441" spans="1:26" x14ac:dyDescent="0.25">
      <c r="A1441" s="5" t="s">
        <v>2406</v>
      </c>
      <c r="B1441" s="5" t="s">
        <v>28</v>
      </c>
      <c r="C1441" s="5">
        <v>0</v>
      </c>
      <c r="D1441" s="5" t="s">
        <v>153</v>
      </c>
      <c r="E1441" s="5">
        <v>0</v>
      </c>
      <c r="F1441" s="5" t="s">
        <v>13044</v>
      </c>
      <c r="G1441" s="5">
        <v>2</v>
      </c>
      <c r="H1441" s="5">
        <v>2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 t="s">
        <v>13212</v>
      </c>
      <c r="O1441" s="5" t="s">
        <v>13212</v>
      </c>
      <c r="P1441" s="5" t="s">
        <v>13212</v>
      </c>
      <c r="Q1441" s="5" t="s">
        <v>13212</v>
      </c>
      <c r="R1441" s="5" t="s">
        <v>1476</v>
      </c>
      <c r="S1441" s="5">
        <v>1</v>
      </c>
      <c r="T1441" s="5">
        <v>2</v>
      </c>
      <c r="V1441" s="5" t="s">
        <v>13041</v>
      </c>
      <c r="X1441" s="5" t="s">
        <v>13662</v>
      </c>
      <c r="Y1441" s="5" t="s">
        <v>15706</v>
      </c>
      <c r="Z1441" s="5">
        <f t="shared" si="23"/>
        <v>1</v>
      </c>
    </row>
    <row r="1442" spans="1:26" x14ac:dyDescent="0.25">
      <c r="A1442" s="5" t="s">
        <v>12967</v>
      </c>
      <c r="B1442" s="5" t="s">
        <v>45</v>
      </c>
      <c r="C1442" s="5">
        <v>0</v>
      </c>
      <c r="D1442" s="5">
        <v>45</v>
      </c>
      <c r="E1442" s="5">
        <v>0</v>
      </c>
      <c r="F1442" s="5" t="s">
        <v>13050</v>
      </c>
      <c r="G1442" s="5">
        <v>2</v>
      </c>
      <c r="H1442" s="5">
        <v>2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 t="s">
        <v>13212</v>
      </c>
      <c r="O1442" s="5" t="s">
        <v>13212</v>
      </c>
      <c r="P1442" s="5" t="s">
        <v>13212</v>
      </c>
      <c r="Q1442" s="5" t="s">
        <v>13212</v>
      </c>
      <c r="R1442" s="5" t="s">
        <v>30</v>
      </c>
      <c r="S1442" s="5">
        <v>1</v>
      </c>
      <c r="T1442" s="5">
        <v>1</v>
      </c>
      <c r="V1442" s="5" t="s">
        <v>13041</v>
      </c>
      <c r="X1442" s="5" t="s">
        <v>13662</v>
      </c>
      <c r="Y1442" s="5" t="s">
        <v>15707</v>
      </c>
      <c r="Z1442" s="5">
        <f t="shared" si="23"/>
        <v>1</v>
      </c>
    </row>
    <row r="1443" spans="1:26" x14ac:dyDescent="0.25">
      <c r="A1443" s="5" t="s">
        <v>12967</v>
      </c>
      <c r="B1443" s="5" t="s">
        <v>28</v>
      </c>
      <c r="C1443" s="5">
        <v>0</v>
      </c>
      <c r="D1443" s="5">
        <v>60</v>
      </c>
      <c r="E1443" s="5">
        <v>0</v>
      </c>
      <c r="F1443" s="5" t="s">
        <v>13050</v>
      </c>
      <c r="G1443" s="5">
        <v>2</v>
      </c>
      <c r="H1443" s="5">
        <v>2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 t="s">
        <v>13212</v>
      </c>
      <c r="O1443" s="5" t="s">
        <v>13212</v>
      </c>
      <c r="P1443" s="5" t="s">
        <v>13212</v>
      </c>
      <c r="Q1443" s="5" t="s">
        <v>13212</v>
      </c>
      <c r="R1443" s="5" t="s">
        <v>30</v>
      </c>
      <c r="S1443" s="5">
        <v>1</v>
      </c>
      <c r="T1443" s="5">
        <v>2</v>
      </c>
      <c r="V1443" s="5" t="s">
        <v>13041</v>
      </c>
      <c r="X1443" s="5" t="s">
        <v>13662</v>
      </c>
      <c r="Y1443" s="5" t="s">
        <v>15708</v>
      </c>
      <c r="Z1443" s="5">
        <f t="shared" si="23"/>
        <v>1</v>
      </c>
    </row>
    <row r="1444" spans="1:26" x14ac:dyDescent="0.25">
      <c r="A1444" s="5" t="s">
        <v>2401</v>
      </c>
      <c r="B1444" s="5" t="s">
        <v>45</v>
      </c>
      <c r="C1444" s="5">
        <v>0</v>
      </c>
      <c r="D1444" s="5">
        <v>45</v>
      </c>
      <c r="E1444" s="5">
        <v>0</v>
      </c>
      <c r="F1444" s="5" t="s">
        <v>13050</v>
      </c>
      <c r="G1444" s="5">
        <v>2</v>
      </c>
      <c r="H1444" s="5">
        <v>2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 t="s">
        <v>13212</v>
      </c>
      <c r="O1444" s="5" t="s">
        <v>13212</v>
      </c>
      <c r="P1444" s="5" t="s">
        <v>13212</v>
      </c>
      <c r="Q1444" s="5" t="s">
        <v>13212</v>
      </c>
      <c r="R1444" s="5" t="s">
        <v>1476</v>
      </c>
      <c r="S1444" s="5">
        <v>1</v>
      </c>
      <c r="T1444" s="5">
        <v>1</v>
      </c>
      <c r="V1444" s="5" t="s">
        <v>13041</v>
      </c>
      <c r="X1444" s="5" t="s">
        <v>13662</v>
      </c>
      <c r="Y1444" s="5" t="s">
        <v>15709</v>
      </c>
      <c r="Z1444" s="5">
        <f t="shared" si="23"/>
        <v>1</v>
      </c>
    </row>
    <row r="1445" spans="1:26" x14ac:dyDescent="0.25">
      <c r="A1445" s="5" t="s">
        <v>2401</v>
      </c>
      <c r="B1445" s="5" t="s">
        <v>28</v>
      </c>
      <c r="C1445" s="5">
        <v>0</v>
      </c>
      <c r="D1445" s="5" t="s">
        <v>153</v>
      </c>
      <c r="E1445" s="5">
        <v>0</v>
      </c>
      <c r="F1445" s="5" t="s">
        <v>13044</v>
      </c>
      <c r="G1445" s="5">
        <v>2</v>
      </c>
      <c r="H1445" s="5">
        <v>2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 t="s">
        <v>13212</v>
      </c>
      <c r="O1445" s="5" t="s">
        <v>13212</v>
      </c>
      <c r="P1445" s="5" t="s">
        <v>13212</v>
      </c>
      <c r="Q1445" s="5" t="s">
        <v>13212</v>
      </c>
      <c r="R1445" s="5" t="s">
        <v>1476</v>
      </c>
      <c r="S1445" s="5">
        <v>1</v>
      </c>
      <c r="T1445" s="5">
        <v>2</v>
      </c>
      <c r="V1445" s="5" t="s">
        <v>13041</v>
      </c>
      <c r="X1445" s="5" t="s">
        <v>13662</v>
      </c>
      <c r="Y1445" s="5" t="s">
        <v>15710</v>
      </c>
      <c r="Z1445" s="5">
        <f t="shared" si="23"/>
        <v>1</v>
      </c>
    </row>
    <row r="1446" spans="1:26" x14ac:dyDescent="0.25">
      <c r="A1446" s="5" t="s">
        <v>12969</v>
      </c>
      <c r="B1446" s="5" t="s">
        <v>45</v>
      </c>
      <c r="C1446" s="5">
        <v>0</v>
      </c>
      <c r="D1446" s="5">
        <v>45</v>
      </c>
      <c r="E1446" s="5">
        <v>0</v>
      </c>
      <c r="F1446" s="5" t="s">
        <v>13050</v>
      </c>
      <c r="G1446" s="5">
        <v>2</v>
      </c>
      <c r="H1446" s="5">
        <v>2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 t="s">
        <v>13212</v>
      </c>
      <c r="O1446" s="5" t="s">
        <v>13212</v>
      </c>
      <c r="P1446" s="5" t="s">
        <v>13212</v>
      </c>
      <c r="Q1446" s="5" t="s">
        <v>13212</v>
      </c>
      <c r="R1446" s="5" t="s">
        <v>30</v>
      </c>
      <c r="S1446" s="5">
        <v>1</v>
      </c>
      <c r="T1446" s="5">
        <v>1</v>
      </c>
      <c r="V1446" s="5" t="s">
        <v>13041</v>
      </c>
      <c r="X1446" s="5" t="s">
        <v>13662</v>
      </c>
      <c r="Y1446" s="5" t="s">
        <v>15711</v>
      </c>
      <c r="Z1446" s="5">
        <f t="shared" si="23"/>
        <v>1</v>
      </c>
    </row>
    <row r="1447" spans="1:26" x14ac:dyDescent="0.25">
      <c r="A1447" s="5" t="s">
        <v>12969</v>
      </c>
      <c r="B1447" s="5" t="s">
        <v>28</v>
      </c>
      <c r="C1447" s="5">
        <v>0</v>
      </c>
      <c r="D1447" s="5">
        <v>60</v>
      </c>
      <c r="E1447" s="5">
        <v>0</v>
      </c>
      <c r="F1447" s="5" t="s">
        <v>13050</v>
      </c>
      <c r="G1447" s="5">
        <v>2</v>
      </c>
      <c r="H1447" s="5">
        <v>2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 t="s">
        <v>13212</v>
      </c>
      <c r="O1447" s="5" t="s">
        <v>13212</v>
      </c>
      <c r="P1447" s="5" t="s">
        <v>13212</v>
      </c>
      <c r="Q1447" s="5" t="s">
        <v>13212</v>
      </c>
      <c r="R1447" s="5" t="s">
        <v>30</v>
      </c>
      <c r="S1447" s="5">
        <v>1</v>
      </c>
      <c r="T1447" s="5">
        <v>2</v>
      </c>
      <c r="V1447" s="5" t="s">
        <v>13041</v>
      </c>
      <c r="X1447" s="5" t="s">
        <v>13662</v>
      </c>
      <c r="Y1447" s="5" t="s">
        <v>15712</v>
      </c>
      <c r="Z1447" s="5">
        <f t="shared" si="23"/>
        <v>1</v>
      </c>
    </row>
    <row r="1448" spans="1:26" x14ac:dyDescent="0.25">
      <c r="A1448" s="5" t="s">
        <v>682</v>
      </c>
      <c r="B1448" s="5" t="s">
        <v>45</v>
      </c>
      <c r="C1448" s="5">
        <v>0</v>
      </c>
      <c r="D1448" s="5">
        <v>45</v>
      </c>
      <c r="E1448" s="5">
        <v>0</v>
      </c>
      <c r="F1448" s="5" t="s">
        <v>13050</v>
      </c>
      <c r="G1448" s="5">
        <v>2</v>
      </c>
      <c r="H1448" s="5">
        <v>2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 t="s">
        <v>13212</v>
      </c>
      <c r="O1448" s="5" t="s">
        <v>13212</v>
      </c>
      <c r="P1448" s="5" t="s">
        <v>13212</v>
      </c>
      <c r="Q1448" s="5" t="s">
        <v>13212</v>
      </c>
      <c r="R1448" s="5" t="s">
        <v>1476</v>
      </c>
      <c r="S1448" s="5">
        <v>1</v>
      </c>
      <c r="T1448" s="5">
        <v>1</v>
      </c>
      <c r="V1448" s="5" t="s">
        <v>13041</v>
      </c>
      <c r="X1448" s="5" t="s">
        <v>13662</v>
      </c>
      <c r="Y1448" s="5" t="s">
        <v>15713</v>
      </c>
      <c r="Z1448" s="5">
        <f t="shared" si="23"/>
        <v>1</v>
      </c>
    </row>
    <row r="1449" spans="1:26" x14ac:dyDescent="0.25">
      <c r="A1449" s="5" t="s">
        <v>682</v>
      </c>
      <c r="B1449" s="5" t="s">
        <v>28</v>
      </c>
      <c r="C1449" s="5">
        <v>0</v>
      </c>
      <c r="D1449" s="5" t="s">
        <v>153</v>
      </c>
      <c r="E1449" s="5">
        <v>0</v>
      </c>
      <c r="F1449" s="5" t="s">
        <v>13044</v>
      </c>
      <c r="G1449" s="5">
        <v>2</v>
      </c>
      <c r="H1449" s="5">
        <v>2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 t="s">
        <v>13212</v>
      </c>
      <c r="O1449" s="5" t="s">
        <v>13212</v>
      </c>
      <c r="P1449" s="5" t="s">
        <v>13212</v>
      </c>
      <c r="Q1449" s="5" t="s">
        <v>13212</v>
      </c>
      <c r="R1449" s="5" t="s">
        <v>1476</v>
      </c>
      <c r="S1449" s="5">
        <v>1</v>
      </c>
      <c r="T1449" s="5">
        <v>2</v>
      </c>
      <c r="V1449" s="5" t="s">
        <v>13041</v>
      </c>
      <c r="X1449" s="5" t="s">
        <v>13662</v>
      </c>
      <c r="Y1449" s="5" t="s">
        <v>15714</v>
      </c>
      <c r="Z1449" s="5">
        <f t="shared" si="23"/>
        <v>1</v>
      </c>
    </row>
    <row r="1450" spans="1:26" x14ac:dyDescent="0.25">
      <c r="A1450" s="5" t="s">
        <v>680</v>
      </c>
      <c r="B1450" s="5" t="s">
        <v>45</v>
      </c>
      <c r="C1450" s="5">
        <v>0</v>
      </c>
      <c r="D1450" s="5">
        <v>45</v>
      </c>
      <c r="E1450" s="5">
        <v>0</v>
      </c>
      <c r="F1450" s="5" t="s">
        <v>13050</v>
      </c>
      <c r="G1450" s="5">
        <v>2</v>
      </c>
      <c r="H1450" s="5">
        <v>2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 t="s">
        <v>13212</v>
      </c>
      <c r="O1450" s="5" t="s">
        <v>13212</v>
      </c>
      <c r="P1450" s="5" t="s">
        <v>13212</v>
      </c>
      <c r="Q1450" s="5" t="s">
        <v>13212</v>
      </c>
      <c r="R1450" s="5" t="s">
        <v>30</v>
      </c>
      <c r="S1450" s="5">
        <v>1</v>
      </c>
      <c r="T1450" s="5">
        <v>1</v>
      </c>
      <c r="V1450" s="5" t="s">
        <v>13041</v>
      </c>
      <c r="X1450" s="5" t="s">
        <v>13662</v>
      </c>
      <c r="Y1450" s="5" t="s">
        <v>15715</v>
      </c>
      <c r="Z1450" s="5">
        <f t="shared" si="23"/>
        <v>1</v>
      </c>
    </row>
    <row r="1451" spans="1:26" x14ac:dyDescent="0.25">
      <c r="A1451" s="5" t="s">
        <v>680</v>
      </c>
      <c r="B1451" s="5" t="s">
        <v>28</v>
      </c>
      <c r="C1451" s="5">
        <v>0</v>
      </c>
      <c r="D1451" s="5" t="s">
        <v>153</v>
      </c>
      <c r="E1451" s="5">
        <v>0</v>
      </c>
      <c r="F1451" s="5" t="s">
        <v>13044</v>
      </c>
      <c r="G1451" s="5">
        <v>2</v>
      </c>
      <c r="H1451" s="5">
        <v>2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 t="s">
        <v>13212</v>
      </c>
      <c r="O1451" s="5" t="s">
        <v>13212</v>
      </c>
      <c r="P1451" s="5" t="s">
        <v>13212</v>
      </c>
      <c r="Q1451" s="5" t="s">
        <v>13212</v>
      </c>
      <c r="R1451" s="5" t="s">
        <v>30</v>
      </c>
      <c r="S1451" s="5">
        <v>1</v>
      </c>
      <c r="T1451" s="5">
        <v>2</v>
      </c>
      <c r="V1451" s="5" t="s">
        <v>13041</v>
      </c>
      <c r="X1451" s="5" t="s">
        <v>13662</v>
      </c>
      <c r="Y1451" s="5" t="s">
        <v>15716</v>
      </c>
      <c r="Z1451" s="5">
        <f t="shared" si="23"/>
        <v>1</v>
      </c>
    </row>
    <row r="1452" spans="1:26" x14ac:dyDescent="0.25">
      <c r="A1452" s="5" t="s">
        <v>1140</v>
      </c>
      <c r="B1452" s="5" t="s">
        <v>45</v>
      </c>
      <c r="C1452" s="5">
        <v>0</v>
      </c>
      <c r="D1452" s="5">
        <v>45</v>
      </c>
      <c r="E1452" s="5">
        <v>0</v>
      </c>
      <c r="F1452" s="5" t="s">
        <v>13050</v>
      </c>
      <c r="G1452" s="5">
        <v>2</v>
      </c>
      <c r="H1452" s="5">
        <v>2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 t="s">
        <v>13212</v>
      </c>
      <c r="O1452" s="5" t="s">
        <v>13212</v>
      </c>
      <c r="P1452" s="5" t="s">
        <v>13212</v>
      </c>
      <c r="Q1452" s="5" t="s">
        <v>13212</v>
      </c>
      <c r="R1452" s="5" t="s">
        <v>1476</v>
      </c>
      <c r="S1452" s="5">
        <v>1</v>
      </c>
      <c r="T1452" s="5">
        <v>1</v>
      </c>
      <c r="V1452" s="5" t="s">
        <v>13041</v>
      </c>
      <c r="X1452" s="5" t="s">
        <v>13662</v>
      </c>
      <c r="Y1452" s="5" t="s">
        <v>15717</v>
      </c>
      <c r="Z1452" s="5">
        <f t="shared" si="23"/>
        <v>1</v>
      </c>
    </row>
    <row r="1453" spans="1:26" x14ac:dyDescent="0.25">
      <c r="A1453" s="5" t="s">
        <v>1140</v>
      </c>
      <c r="B1453" s="5" t="s">
        <v>28</v>
      </c>
      <c r="C1453" s="5">
        <v>0</v>
      </c>
      <c r="D1453" s="5">
        <v>60</v>
      </c>
      <c r="E1453" s="5">
        <v>0</v>
      </c>
      <c r="F1453" s="5" t="s">
        <v>13044</v>
      </c>
      <c r="G1453" s="5">
        <v>2</v>
      </c>
      <c r="H1453" s="5">
        <v>2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 t="s">
        <v>13212</v>
      </c>
      <c r="O1453" s="5" t="s">
        <v>13212</v>
      </c>
      <c r="P1453" s="5" t="s">
        <v>13212</v>
      </c>
      <c r="Q1453" s="5" t="s">
        <v>13212</v>
      </c>
      <c r="R1453" s="5" t="s">
        <v>1476</v>
      </c>
      <c r="S1453" s="5">
        <v>1</v>
      </c>
      <c r="T1453" s="5">
        <v>2</v>
      </c>
      <c r="V1453" s="5" t="s">
        <v>13041</v>
      </c>
      <c r="X1453" s="5" t="s">
        <v>13662</v>
      </c>
      <c r="Y1453" s="5" t="s">
        <v>15718</v>
      </c>
      <c r="Z1453" s="5">
        <f t="shared" si="23"/>
        <v>1</v>
      </c>
    </row>
    <row r="1454" spans="1:26" x14ac:dyDescent="0.25">
      <c r="A1454" s="5" t="s">
        <v>1138</v>
      </c>
      <c r="B1454" s="5" t="s">
        <v>45</v>
      </c>
      <c r="C1454" s="5">
        <v>0</v>
      </c>
      <c r="D1454" s="5">
        <v>20</v>
      </c>
      <c r="E1454" s="5">
        <v>0</v>
      </c>
      <c r="F1454" s="5" t="s">
        <v>1041</v>
      </c>
      <c r="G1454" s="5">
        <v>4</v>
      </c>
      <c r="H1454" s="5">
        <v>4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 t="s">
        <v>13212</v>
      </c>
      <c r="O1454" s="5" t="s">
        <v>13212</v>
      </c>
      <c r="P1454" s="5" t="s">
        <v>13212</v>
      </c>
      <c r="Q1454" s="5" t="s">
        <v>13212</v>
      </c>
      <c r="R1454" s="5" t="s">
        <v>751</v>
      </c>
      <c r="S1454" s="5">
        <v>12</v>
      </c>
      <c r="T1454" s="5">
        <v>1</v>
      </c>
      <c r="V1454" s="5" t="s">
        <v>13041</v>
      </c>
      <c r="X1454" s="5" t="s">
        <v>13662</v>
      </c>
      <c r="Y1454" s="5" t="s">
        <v>15719</v>
      </c>
      <c r="Z1454" s="5">
        <f t="shared" si="23"/>
        <v>1</v>
      </c>
    </row>
    <row r="1455" spans="1:26" x14ac:dyDescent="0.25">
      <c r="A1455" s="5" t="s">
        <v>1138</v>
      </c>
      <c r="B1455" s="5" t="s">
        <v>28</v>
      </c>
      <c r="C1455" s="5">
        <v>0</v>
      </c>
      <c r="D1455" s="5">
        <v>20</v>
      </c>
      <c r="E1455" s="5">
        <v>0</v>
      </c>
      <c r="F1455" s="5" t="s">
        <v>1041</v>
      </c>
      <c r="G1455" s="5">
        <v>4</v>
      </c>
      <c r="H1455" s="5">
        <v>4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 t="s">
        <v>13212</v>
      </c>
      <c r="O1455" s="5" t="s">
        <v>13212</v>
      </c>
      <c r="P1455" s="5" t="s">
        <v>13212</v>
      </c>
      <c r="Q1455" s="5" t="s">
        <v>13212</v>
      </c>
      <c r="R1455" s="5" t="s">
        <v>751</v>
      </c>
      <c r="S1455" s="5" t="s">
        <v>1235</v>
      </c>
      <c r="T1455" s="5">
        <v>2</v>
      </c>
      <c r="V1455" s="5" t="s">
        <v>13878</v>
      </c>
      <c r="X1455" s="5" t="s">
        <v>13662</v>
      </c>
      <c r="Y1455" s="5" t="s">
        <v>15720</v>
      </c>
      <c r="Z1455" s="5">
        <f t="shared" si="23"/>
        <v>1</v>
      </c>
    </row>
    <row r="1456" spans="1:26" x14ac:dyDescent="0.25">
      <c r="A1456" s="5" t="s">
        <v>13055</v>
      </c>
      <c r="B1456" s="5" t="s">
        <v>45</v>
      </c>
      <c r="C1456" s="5">
        <v>0</v>
      </c>
      <c r="D1456" s="5">
        <v>45</v>
      </c>
      <c r="E1456" s="5">
        <v>0</v>
      </c>
      <c r="F1456" s="5" t="s">
        <v>13050</v>
      </c>
      <c r="G1456" s="5">
        <v>2</v>
      </c>
      <c r="H1456" s="5">
        <v>2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 t="s">
        <v>13212</v>
      </c>
      <c r="O1456" s="5" t="s">
        <v>13212</v>
      </c>
      <c r="P1456" s="5" t="s">
        <v>13212</v>
      </c>
      <c r="Q1456" s="5" t="s">
        <v>13212</v>
      </c>
      <c r="R1456" s="5" t="s">
        <v>30</v>
      </c>
      <c r="S1456" s="5">
        <v>3</v>
      </c>
      <c r="T1456" s="5">
        <v>1</v>
      </c>
      <c r="V1456" s="5" t="s">
        <v>13041</v>
      </c>
      <c r="X1456" s="5" t="s">
        <v>13662</v>
      </c>
      <c r="Y1456" s="5" t="s">
        <v>15721</v>
      </c>
      <c r="Z1456" s="5">
        <f t="shared" si="23"/>
        <v>1</v>
      </c>
    </row>
    <row r="1457" spans="1:26" x14ac:dyDescent="0.25">
      <c r="A1457" s="5" t="s">
        <v>13055</v>
      </c>
      <c r="B1457" s="5" t="s">
        <v>28</v>
      </c>
      <c r="C1457" s="5">
        <v>0</v>
      </c>
      <c r="D1457" s="5">
        <v>60</v>
      </c>
      <c r="E1457" s="5">
        <v>0</v>
      </c>
      <c r="F1457" s="5" t="s">
        <v>13044</v>
      </c>
      <c r="G1457" s="5">
        <v>2</v>
      </c>
      <c r="H1457" s="5">
        <v>2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 t="s">
        <v>13212</v>
      </c>
      <c r="O1457" s="5" t="s">
        <v>13212</v>
      </c>
      <c r="P1457" s="5" t="s">
        <v>13212</v>
      </c>
      <c r="Q1457" s="5" t="s">
        <v>13212</v>
      </c>
      <c r="R1457" s="5" t="s">
        <v>30</v>
      </c>
      <c r="S1457" s="5">
        <v>3</v>
      </c>
      <c r="T1457" s="5">
        <v>2</v>
      </c>
      <c r="V1457" s="5" t="s">
        <v>13041</v>
      </c>
      <c r="X1457" s="5" t="s">
        <v>13662</v>
      </c>
      <c r="Y1457" s="5" t="s">
        <v>15722</v>
      </c>
      <c r="Z1457" s="5">
        <f t="shared" si="23"/>
        <v>1</v>
      </c>
    </row>
    <row r="1458" spans="1:26" x14ac:dyDescent="0.25">
      <c r="A1458" s="5" t="s">
        <v>2037</v>
      </c>
      <c r="B1458" s="5" t="s">
        <v>45</v>
      </c>
      <c r="C1458" s="5">
        <v>0</v>
      </c>
      <c r="D1458" s="5">
        <v>45</v>
      </c>
      <c r="E1458" s="5">
        <v>0</v>
      </c>
      <c r="F1458" s="5" t="s">
        <v>13050</v>
      </c>
      <c r="G1458" s="5">
        <v>2</v>
      </c>
      <c r="H1458" s="5">
        <v>2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 t="s">
        <v>13212</v>
      </c>
      <c r="O1458" s="5" t="s">
        <v>13212</v>
      </c>
      <c r="P1458" s="5" t="s">
        <v>13212</v>
      </c>
      <c r="Q1458" s="5" t="s">
        <v>13212</v>
      </c>
      <c r="R1458" s="5" t="s">
        <v>1476</v>
      </c>
      <c r="S1458" s="5">
        <v>1</v>
      </c>
      <c r="T1458" s="5">
        <v>1</v>
      </c>
      <c r="V1458" s="5" t="s">
        <v>13041</v>
      </c>
      <c r="X1458" s="5" t="s">
        <v>13662</v>
      </c>
      <c r="Y1458" s="5" t="s">
        <v>15723</v>
      </c>
      <c r="Z1458" s="5">
        <f t="shared" si="23"/>
        <v>1</v>
      </c>
    </row>
    <row r="1459" spans="1:26" x14ac:dyDescent="0.25">
      <c r="A1459" s="5" t="s">
        <v>2037</v>
      </c>
      <c r="B1459" s="5" t="s">
        <v>28</v>
      </c>
      <c r="C1459" s="5">
        <v>0</v>
      </c>
      <c r="D1459" s="5" t="s">
        <v>153</v>
      </c>
      <c r="E1459" s="5">
        <v>0</v>
      </c>
      <c r="F1459" s="5" t="s">
        <v>13044</v>
      </c>
      <c r="G1459" s="5">
        <v>2</v>
      </c>
      <c r="H1459" s="5">
        <v>2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 t="s">
        <v>13212</v>
      </c>
      <c r="O1459" s="5" t="s">
        <v>13212</v>
      </c>
      <c r="P1459" s="5" t="s">
        <v>13212</v>
      </c>
      <c r="Q1459" s="5" t="s">
        <v>13212</v>
      </c>
      <c r="R1459" s="5" t="s">
        <v>1476</v>
      </c>
      <c r="S1459" s="5">
        <v>1</v>
      </c>
      <c r="T1459" s="5">
        <v>2</v>
      </c>
      <c r="V1459" s="5" t="s">
        <v>13041</v>
      </c>
      <c r="X1459" s="5" t="s">
        <v>13662</v>
      </c>
      <c r="Y1459" s="5" t="s">
        <v>15724</v>
      </c>
      <c r="Z1459" s="5">
        <f t="shared" si="23"/>
        <v>1</v>
      </c>
    </row>
    <row r="1460" spans="1:26" x14ac:dyDescent="0.25">
      <c r="A1460" s="5" t="s">
        <v>12971</v>
      </c>
      <c r="B1460" s="5" t="s">
        <v>45</v>
      </c>
      <c r="C1460" s="5">
        <v>0</v>
      </c>
      <c r="D1460" s="5">
        <v>45</v>
      </c>
      <c r="E1460" s="5">
        <v>0</v>
      </c>
      <c r="F1460" s="5" t="s">
        <v>13050</v>
      </c>
      <c r="G1460" s="5">
        <v>2</v>
      </c>
      <c r="H1460" s="5">
        <v>2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 t="s">
        <v>13212</v>
      </c>
      <c r="O1460" s="5" t="s">
        <v>13212</v>
      </c>
      <c r="P1460" s="5" t="s">
        <v>13212</v>
      </c>
      <c r="Q1460" s="5" t="s">
        <v>13212</v>
      </c>
      <c r="R1460" s="5" t="s">
        <v>30</v>
      </c>
      <c r="S1460" s="5">
        <v>1</v>
      </c>
      <c r="T1460" s="5">
        <v>1</v>
      </c>
      <c r="V1460" s="5" t="s">
        <v>13041</v>
      </c>
      <c r="X1460" s="5" t="s">
        <v>13662</v>
      </c>
      <c r="Y1460" s="5" t="s">
        <v>15725</v>
      </c>
      <c r="Z1460" s="5">
        <f t="shared" si="23"/>
        <v>1</v>
      </c>
    </row>
    <row r="1461" spans="1:26" x14ac:dyDescent="0.25">
      <c r="A1461" s="5" t="s">
        <v>12971</v>
      </c>
      <c r="B1461" s="5" t="s">
        <v>28</v>
      </c>
      <c r="C1461" s="5">
        <v>0</v>
      </c>
      <c r="D1461" s="5">
        <v>60</v>
      </c>
      <c r="E1461" s="5">
        <v>0</v>
      </c>
      <c r="F1461" s="5" t="s">
        <v>13050</v>
      </c>
      <c r="G1461" s="5">
        <v>2</v>
      </c>
      <c r="H1461" s="5">
        <v>2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 t="s">
        <v>13212</v>
      </c>
      <c r="O1461" s="5" t="s">
        <v>13212</v>
      </c>
      <c r="P1461" s="5" t="s">
        <v>13212</v>
      </c>
      <c r="Q1461" s="5" t="s">
        <v>13212</v>
      </c>
      <c r="R1461" s="5" t="s">
        <v>30</v>
      </c>
      <c r="S1461" s="5">
        <v>1</v>
      </c>
      <c r="T1461" s="5">
        <v>2</v>
      </c>
      <c r="V1461" s="5" t="s">
        <v>13041</v>
      </c>
      <c r="X1461" s="5" t="s">
        <v>13662</v>
      </c>
      <c r="Y1461" s="5" t="s">
        <v>15726</v>
      </c>
      <c r="Z1461" s="5">
        <f t="shared" si="23"/>
        <v>1</v>
      </c>
    </row>
    <row r="1462" spans="1:26" x14ac:dyDescent="0.25">
      <c r="A1462" s="5" t="s">
        <v>2403</v>
      </c>
      <c r="B1462" s="5" t="s">
        <v>45</v>
      </c>
      <c r="C1462" s="5">
        <v>0</v>
      </c>
      <c r="D1462" s="5">
        <v>45</v>
      </c>
      <c r="E1462" s="5">
        <v>0</v>
      </c>
      <c r="F1462" s="5" t="s">
        <v>13050</v>
      </c>
      <c r="G1462" s="5">
        <v>2</v>
      </c>
      <c r="H1462" s="5">
        <v>2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 t="s">
        <v>13212</v>
      </c>
      <c r="O1462" s="5" t="s">
        <v>13212</v>
      </c>
      <c r="P1462" s="5" t="s">
        <v>13212</v>
      </c>
      <c r="Q1462" s="5" t="s">
        <v>13212</v>
      </c>
      <c r="R1462" s="5" t="s">
        <v>1476</v>
      </c>
      <c r="S1462" s="5">
        <v>1</v>
      </c>
      <c r="T1462" s="5">
        <v>1</v>
      </c>
      <c r="V1462" s="5" t="s">
        <v>13041</v>
      </c>
      <c r="X1462" s="5" t="s">
        <v>13662</v>
      </c>
      <c r="Y1462" s="5" t="s">
        <v>15727</v>
      </c>
      <c r="Z1462" s="5">
        <f t="shared" si="23"/>
        <v>1</v>
      </c>
    </row>
    <row r="1463" spans="1:26" x14ac:dyDescent="0.25">
      <c r="A1463" s="5" t="s">
        <v>2403</v>
      </c>
      <c r="B1463" s="5" t="s">
        <v>28</v>
      </c>
      <c r="C1463" s="5">
        <v>0</v>
      </c>
      <c r="D1463" s="5" t="s">
        <v>153</v>
      </c>
      <c r="E1463" s="5">
        <v>0</v>
      </c>
      <c r="F1463" s="5" t="s">
        <v>13044</v>
      </c>
      <c r="G1463" s="5">
        <v>2</v>
      </c>
      <c r="H1463" s="5">
        <v>2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 t="s">
        <v>13212</v>
      </c>
      <c r="O1463" s="5" t="s">
        <v>13212</v>
      </c>
      <c r="P1463" s="5" t="s">
        <v>13212</v>
      </c>
      <c r="Q1463" s="5" t="s">
        <v>13212</v>
      </c>
      <c r="R1463" s="5" t="s">
        <v>1476</v>
      </c>
      <c r="S1463" s="5">
        <v>1</v>
      </c>
      <c r="T1463" s="5">
        <v>2</v>
      </c>
      <c r="V1463" s="5" t="s">
        <v>13041</v>
      </c>
      <c r="X1463" s="5" t="s">
        <v>13662</v>
      </c>
      <c r="Y1463" s="5" t="s">
        <v>15728</v>
      </c>
      <c r="Z1463" s="5">
        <f t="shared" si="23"/>
        <v>1</v>
      </c>
    </row>
    <row r="1464" spans="1:26" x14ac:dyDescent="0.25">
      <c r="A1464" s="5" t="s">
        <v>12973</v>
      </c>
      <c r="B1464" s="5" t="s">
        <v>45</v>
      </c>
      <c r="C1464" s="5">
        <v>0</v>
      </c>
      <c r="D1464" s="5">
        <v>45</v>
      </c>
      <c r="E1464" s="5">
        <v>0</v>
      </c>
      <c r="F1464" s="5" t="s">
        <v>13050</v>
      </c>
      <c r="G1464" s="5">
        <v>2</v>
      </c>
      <c r="H1464" s="5">
        <v>2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 t="s">
        <v>13212</v>
      </c>
      <c r="O1464" s="5" t="s">
        <v>13212</v>
      </c>
      <c r="P1464" s="5" t="s">
        <v>13212</v>
      </c>
      <c r="Q1464" s="5" t="s">
        <v>13212</v>
      </c>
      <c r="R1464" s="5" t="s">
        <v>30</v>
      </c>
      <c r="S1464" s="5">
        <v>1</v>
      </c>
      <c r="T1464" s="5">
        <v>1</v>
      </c>
      <c r="V1464" s="5" t="s">
        <v>13041</v>
      </c>
      <c r="X1464" s="5" t="s">
        <v>13662</v>
      </c>
      <c r="Y1464" s="5" t="s">
        <v>15729</v>
      </c>
      <c r="Z1464" s="5">
        <f t="shared" si="23"/>
        <v>1</v>
      </c>
    </row>
    <row r="1465" spans="1:26" x14ac:dyDescent="0.25">
      <c r="A1465" s="5" t="s">
        <v>12973</v>
      </c>
      <c r="B1465" s="5" t="s">
        <v>28</v>
      </c>
      <c r="C1465" s="5">
        <v>0</v>
      </c>
      <c r="D1465" s="5">
        <v>60</v>
      </c>
      <c r="E1465" s="5">
        <v>0</v>
      </c>
      <c r="F1465" s="5" t="s">
        <v>13050</v>
      </c>
      <c r="G1465" s="5">
        <v>2</v>
      </c>
      <c r="H1465" s="5">
        <v>2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 t="s">
        <v>13212</v>
      </c>
      <c r="O1465" s="5" t="s">
        <v>13212</v>
      </c>
      <c r="P1465" s="5" t="s">
        <v>13212</v>
      </c>
      <c r="Q1465" s="5" t="s">
        <v>13212</v>
      </c>
      <c r="R1465" s="5" t="s">
        <v>30</v>
      </c>
      <c r="S1465" s="5">
        <v>1</v>
      </c>
      <c r="T1465" s="5">
        <v>2</v>
      </c>
      <c r="V1465" s="5" t="s">
        <v>13041</v>
      </c>
      <c r="X1465" s="5" t="s">
        <v>13662</v>
      </c>
      <c r="Y1465" s="5" t="s">
        <v>15730</v>
      </c>
      <c r="Z1465" s="5">
        <f t="shared" si="23"/>
        <v>1</v>
      </c>
    </row>
    <row r="1466" spans="1:26" x14ac:dyDescent="0.25">
      <c r="A1466" s="5" t="s">
        <v>1143</v>
      </c>
      <c r="B1466" s="5" t="s">
        <v>45</v>
      </c>
      <c r="C1466" s="5">
        <v>0</v>
      </c>
      <c r="D1466" s="5">
        <v>45</v>
      </c>
      <c r="E1466" s="5">
        <v>0</v>
      </c>
      <c r="F1466" s="5" t="s">
        <v>13050</v>
      </c>
      <c r="G1466" s="5">
        <v>2</v>
      </c>
      <c r="H1466" s="5">
        <v>2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 t="s">
        <v>13212</v>
      </c>
      <c r="O1466" s="5" t="s">
        <v>13212</v>
      </c>
      <c r="P1466" s="5" t="s">
        <v>13212</v>
      </c>
      <c r="Q1466" s="5" t="s">
        <v>13212</v>
      </c>
      <c r="R1466" s="5" t="s">
        <v>1476</v>
      </c>
      <c r="S1466" s="5">
        <v>1</v>
      </c>
      <c r="T1466" s="5">
        <v>1</v>
      </c>
      <c r="V1466" s="5" t="s">
        <v>13041</v>
      </c>
      <c r="X1466" s="5" t="s">
        <v>13662</v>
      </c>
      <c r="Y1466" s="5" t="s">
        <v>15731</v>
      </c>
      <c r="Z1466" s="5">
        <f t="shared" si="23"/>
        <v>1</v>
      </c>
    </row>
    <row r="1467" spans="1:26" x14ac:dyDescent="0.25">
      <c r="A1467" s="5" t="s">
        <v>1143</v>
      </c>
      <c r="B1467" s="5" t="s">
        <v>28</v>
      </c>
      <c r="C1467" s="5">
        <v>0</v>
      </c>
      <c r="D1467" s="5">
        <v>60</v>
      </c>
      <c r="E1467" s="5">
        <v>0</v>
      </c>
      <c r="F1467" s="5" t="s">
        <v>13044</v>
      </c>
      <c r="G1467" s="5">
        <v>2</v>
      </c>
      <c r="H1467" s="5">
        <v>2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 t="s">
        <v>13212</v>
      </c>
      <c r="O1467" s="5" t="s">
        <v>13212</v>
      </c>
      <c r="P1467" s="5" t="s">
        <v>13212</v>
      </c>
      <c r="Q1467" s="5" t="s">
        <v>13212</v>
      </c>
      <c r="R1467" s="5" t="s">
        <v>1476</v>
      </c>
      <c r="S1467" s="5">
        <v>1</v>
      </c>
      <c r="T1467" s="5">
        <v>2</v>
      </c>
      <c r="V1467" s="5" t="s">
        <v>13041</v>
      </c>
      <c r="X1467" s="5" t="s">
        <v>13662</v>
      </c>
      <c r="Y1467" s="5" t="s">
        <v>15732</v>
      </c>
      <c r="Z1467" s="5">
        <f t="shared" si="23"/>
        <v>1</v>
      </c>
    </row>
    <row r="1468" spans="1:26" x14ac:dyDescent="0.25">
      <c r="A1468" s="5" t="s">
        <v>1141</v>
      </c>
      <c r="B1468" s="5" t="s">
        <v>45</v>
      </c>
      <c r="C1468" s="5">
        <v>0</v>
      </c>
      <c r="D1468" s="5">
        <v>20</v>
      </c>
      <c r="E1468" s="5">
        <v>0</v>
      </c>
      <c r="F1468" s="5" t="s">
        <v>851</v>
      </c>
      <c r="G1468" s="5">
        <v>4</v>
      </c>
      <c r="H1468" s="5">
        <v>4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 t="s">
        <v>13212</v>
      </c>
      <c r="O1468" s="5" t="s">
        <v>13212</v>
      </c>
      <c r="P1468" s="5" t="s">
        <v>13212</v>
      </c>
      <c r="Q1468" s="5" t="s">
        <v>13212</v>
      </c>
      <c r="R1468" s="5" t="s">
        <v>751</v>
      </c>
      <c r="S1468" s="5" t="s">
        <v>14370</v>
      </c>
      <c r="T1468" s="5">
        <v>1</v>
      </c>
      <c r="U1468" s="5" t="s">
        <v>31</v>
      </c>
      <c r="V1468" s="5" t="s">
        <v>13878</v>
      </c>
      <c r="X1468" s="5" t="s">
        <v>13662</v>
      </c>
      <c r="Y1468" s="5" t="s">
        <v>15733</v>
      </c>
      <c r="Z1468" s="5">
        <f t="shared" si="23"/>
        <v>1</v>
      </c>
    </row>
    <row r="1469" spans="1:26" x14ac:dyDescent="0.25">
      <c r="A1469" s="5" t="s">
        <v>1141</v>
      </c>
      <c r="B1469" s="5" t="s">
        <v>28</v>
      </c>
      <c r="C1469" s="5">
        <v>0</v>
      </c>
      <c r="D1469" s="5">
        <v>20</v>
      </c>
      <c r="E1469" s="5">
        <v>0</v>
      </c>
      <c r="F1469" s="5" t="s">
        <v>851</v>
      </c>
      <c r="G1469" s="5">
        <v>4</v>
      </c>
      <c r="H1469" s="5">
        <v>4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 t="s">
        <v>13212</v>
      </c>
      <c r="O1469" s="5" t="s">
        <v>13212</v>
      </c>
      <c r="P1469" s="5" t="s">
        <v>13212</v>
      </c>
      <c r="Q1469" s="5" t="s">
        <v>13212</v>
      </c>
      <c r="R1469" s="5" t="s">
        <v>751</v>
      </c>
      <c r="S1469" s="5" t="s">
        <v>14370</v>
      </c>
      <c r="T1469" s="5">
        <v>2</v>
      </c>
      <c r="U1469" s="5" t="s">
        <v>31</v>
      </c>
      <c r="V1469" s="5" t="s">
        <v>13878</v>
      </c>
      <c r="X1469" s="5" t="s">
        <v>13662</v>
      </c>
      <c r="Y1469" s="5" t="s">
        <v>15734</v>
      </c>
      <c r="Z1469" s="5">
        <f t="shared" si="23"/>
        <v>1</v>
      </c>
    </row>
    <row r="1470" spans="1:26" x14ac:dyDescent="0.25">
      <c r="A1470" s="5" t="s">
        <v>13053</v>
      </c>
      <c r="B1470" s="5" t="s">
        <v>45</v>
      </c>
      <c r="C1470" s="5">
        <v>0</v>
      </c>
      <c r="D1470" s="5">
        <v>45</v>
      </c>
      <c r="E1470" s="5">
        <v>0</v>
      </c>
      <c r="F1470" s="5" t="s">
        <v>13050</v>
      </c>
      <c r="G1470" s="5">
        <v>2</v>
      </c>
      <c r="H1470" s="5">
        <v>2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 t="s">
        <v>13212</v>
      </c>
      <c r="O1470" s="5" t="s">
        <v>13212</v>
      </c>
      <c r="P1470" s="5" t="s">
        <v>13212</v>
      </c>
      <c r="Q1470" s="5" t="s">
        <v>13212</v>
      </c>
      <c r="R1470" s="5" t="s">
        <v>30</v>
      </c>
      <c r="S1470" s="5">
        <v>3</v>
      </c>
      <c r="T1470" s="5">
        <v>1</v>
      </c>
      <c r="V1470" s="5" t="s">
        <v>13041</v>
      </c>
      <c r="X1470" s="5" t="s">
        <v>13662</v>
      </c>
      <c r="Y1470" s="5" t="s">
        <v>15735</v>
      </c>
      <c r="Z1470" s="5">
        <f t="shared" si="23"/>
        <v>1</v>
      </c>
    </row>
    <row r="1471" spans="1:26" x14ac:dyDescent="0.25">
      <c r="A1471" s="5" t="s">
        <v>13053</v>
      </c>
      <c r="B1471" s="5" t="s">
        <v>28</v>
      </c>
      <c r="C1471" s="5">
        <v>0</v>
      </c>
      <c r="D1471" s="5">
        <v>60</v>
      </c>
      <c r="E1471" s="5">
        <v>0</v>
      </c>
      <c r="F1471" s="5" t="s">
        <v>13044</v>
      </c>
      <c r="G1471" s="5">
        <v>2</v>
      </c>
      <c r="H1471" s="5">
        <v>2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 t="s">
        <v>13212</v>
      </c>
      <c r="O1471" s="5" t="s">
        <v>13212</v>
      </c>
      <c r="P1471" s="5" t="s">
        <v>13212</v>
      </c>
      <c r="Q1471" s="5" t="s">
        <v>13212</v>
      </c>
      <c r="R1471" s="5" t="s">
        <v>30</v>
      </c>
      <c r="S1471" s="5">
        <v>3</v>
      </c>
      <c r="T1471" s="5">
        <v>2</v>
      </c>
      <c r="V1471" s="5" t="s">
        <v>13041</v>
      </c>
      <c r="X1471" s="5" t="s">
        <v>13662</v>
      </c>
      <c r="Y1471" s="5" t="s">
        <v>15736</v>
      </c>
      <c r="Z1471" s="5">
        <f t="shared" si="23"/>
        <v>1</v>
      </c>
    </row>
    <row r="1472" spans="1:26" x14ac:dyDescent="0.25">
      <c r="A1472" s="5" t="s">
        <v>1863</v>
      </c>
      <c r="B1472" s="5" t="s">
        <v>45</v>
      </c>
      <c r="C1472" s="5">
        <v>0</v>
      </c>
      <c r="D1472" s="5">
        <v>80</v>
      </c>
      <c r="E1472" s="5">
        <v>0</v>
      </c>
      <c r="F1472" s="5" t="s">
        <v>1796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 t="s">
        <v>13212</v>
      </c>
      <c r="O1472" s="5" t="s">
        <v>13212</v>
      </c>
      <c r="P1472" s="5" t="s">
        <v>13212</v>
      </c>
      <c r="Q1472" s="5" t="s">
        <v>13212</v>
      </c>
      <c r="R1472" s="5" t="s">
        <v>1476</v>
      </c>
      <c r="S1472" s="5">
        <v>1</v>
      </c>
      <c r="T1472" s="5">
        <v>1</v>
      </c>
      <c r="V1472" s="5" t="s">
        <v>13041</v>
      </c>
      <c r="X1472" s="5" t="s">
        <v>13662</v>
      </c>
      <c r="Y1472" s="5" t="s">
        <v>15737</v>
      </c>
      <c r="Z1472" s="5">
        <f t="shared" si="23"/>
        <v>1</v>
      </c>
    </row>
    <row r="1473" spans="1:26" x14ac:dyDescent="0.25">
      <c r="A1473" s="5" t="s">
        <v>1863</v>
      </c>
      <c r="B1473" s="5" t="s">
        <v>28</v>
      </c>
      <c r="C1473" s="5">
        <v>0</v>
      </c>
      <c r="D1473" s="5">
        <v>80</v>
      </c>
      <c r="E1473" s="5">
        <v>0</v>
      </c>
      <c r="F1473" s="5" t="s">
        <v>1796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 t="s">
        <v>13212</v>
      </c>
      <c r="O1473" s="5" t="s">
        <v>13212</v>
      </c>
      <c r="P1473" s="5" t="s">
        <v>13212</v>
      </c>
      <c r="Q1473" s="5" t="s">
        <v>13212</v>
      </c>
      <c r="R1473" s="5" t="s">
        <v>1476</v>
      </c>
      <c r="S1473" s="5">
        <v>1</v>
      </c>
      <c r="T1473" s="5">
        <v>2</v>
      </c>
      <c r="V1473" s="5" t="s">
        <v>13041</v>
      </c>
      <c r="X1473" s="5" t="s">
        <v>13662</v>
      </c>
      <c r="Y1473" s="5" t="s">
        <v>15738</v>
      </c>
      <c r="Z1473" s="5">
        <f t="shared" si="23"/>
        <v>1</v>
      </c>
    </row>
    <row r="1474" spans="1:26" x14ac:dyDescent="0.25">
      <c r="A1474" s="5" t="s">
        <v>1869</v>
      </c>
      <c r="B1474" s="5" t="s">
        <v>28</v>
      </c>
      <c r="C1474" s="5">
        <v>0</v>
      </c>
      <c r="D1474" s="5">
        <v>80</v>
      </c>
      <c r="E1474" s="5">
        <v>0</v>
      </c>
      <c r="F1474" s="5" t="s">
        <v>1796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 t="s">
        <v>13212</v>
      </c>
      <c r="O1474" s="5" t="s">
        <v>13212</v>
      </c>
      <c r="P1474" s="5" t="s">
        <v>13212</v>
      </c>
      <c r="Q1474" s="5" t="s">
        <v>13212</v>
      </c>
      <c r="R1474" s="5" t="s">
        <v>1476</v>
      </c>
      <c r="S1474" s="5">
        <v>1</v>
      </c>
      <c r="T1474" s="5">
        <v>2</v>
      </c>
      <c r="V1474" s="5" t="s">
        <v>13041</v>
      </c>
      <c r="X1474" s="5" t="s">
        <v>13662</v>
      </c>
      <c r="Y1474" s="5" t="s">
        <v>15739</v>
      </c>
      <c r="Z1474" s="5">
        <f t="shared" ref="Z1474:Z1537" si="24">COUNTIF(Y:Y,Y1474)</f>
        <v>1</v>
      </c>
    </row>
    <row r="1475" spans="1:26" x14ac:dyDescent="0.25">
      <c r="A1475" s="5" t="s">
        <v>1146</v>
      </c>
      <c r="B1475" s="5" t="s">
        <v>45</v>
      </c>
      <c r="C1475" s="5">
        <v>0</v>
      </c>
      <c r="D1475" s="5">
        <v>45</v>
      </c>
      <c r="E1475" s="5">
        <v>0</v>
      </c>
      <c r="F1475" s="5" t="s">
        <v>13050</v>
      </c>
      <c r="G1475" s="5">
        <v>2</v>
      </c>
      <c r="H1475" s="5">
        <v>2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 t="s">
        <v>13212</v>
      </c>
      <c r="O1475" s="5" t="s">
        <v>13212</v>
      </c>
      <c r="P1475" s="5" t="s">
        <v>13212</v>
      </c>
      <c r="Q1475" s="5" t="s">
        <v>13212</v>
      </c>
      <c r="R1475" s="5" t="s">
        <v>1476</v>
      </c>
      <c r="S1475" s="5">
        <v>1</v>
      </c>
      <c r="T1475" s="5">
        <v>1</v>
      </c>
      <c r="V1475" s="5" t="s">
        <v>13041</v>
      </c>
      <c r="X1475" s="5" t="s">
        <v>13662</v>
      </c>
      <c r="Y1475" s="5" t="s">
        <v>15740</v>
      </c>
      <c r="Z1475" s="5">
        <f t="shared" si="24"/>
        <v>1</v>
      </c>
    </row>
    <row r="1476" spans="1:26" x14ac:dyDescent="0.25">
      <c r="A1476" s="5" t="s">
        <v>1146</v>
      </c>
      <c r="B1476" s="5" t="s">
        <v>28</v>
      </c>
      <c r="C1476" s="5">
        <v>0</v>
      </c>
      <c r="D1476" s="5" t="s">
        <v>153</v>
      </c>
      <c r="E1476" s="5">
        <v>0</v>
      </c>
      <c r="F1476" s="5" t="s">
        <v>13044</v>
      </c>
      <c r="G1476" s="5">
        <v>2</v>
      </c>
      <c r="H1476" s="5">
        <v>2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 t="s">
        <v>13212</v>
      </c>
      <c r="O1476" s="5" t="s">
        <v>13212</v>
      </c>
      <c r="P1476" s="5" t="s">
        <v>13212</v>
      </c>
      <c r="Q1476" s="5" t="s">
        <v>13212</v>
      </c>
      <c r="R1476" s="5" t="s">
        <v>1476</v>
      </c>
      <c r="S1476" s="5">
        <v>1</v>
      </c>
      <c r="T1476" s="5">
        <v>2</v>
      </c>
      <c r="V1476" s="5" t="s">
        <v>13041</v>
      </c>
      <c r="X1476" s="5" t="s">
        <v>13662</v>
      </c>
      <c r="Y1476" s="5" t="s">
        <v>15741</v>
      </c>
      <c r="Z1476" s="5">
        <f t="shared" si="24"/>
        <v>1</v>
      </c>
    </row>
    <row r="1477" spans="1:26" x14ac:dyDescent="0.25">
      <c r="A1477" s="5" t="s">
        <v>1144</v>
      </c>
      <c r="B1477" s="5" t="s">
        <v>45</v>
      </c>
      <c r="C1477" s="5">
        <v>0</v>
      </c>
      <c r="D1477" s="5">
        <v>20</v>
      </c>
      <c r="E1477" s="5">
        <v>0</v>
      </c>
      <c r="F1477" s="5" t="s">
        <v>1084</v>
      </c>
      <c r="G1477" s="5">
        <v>5</v>
      </c>
      <c r="H1477" s="5">
        <v>5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 t="s">
        <v>13212</v>
      </c>
      <c r="O1477" s="5" t="s">
        <v>13212</v>
      </c>
      <c r="P1477" s="5" t="s">
        <v>13212</v>
      </c>
      <c r="Q1477" s="5" t="s">
        <v>13212</v>
      </c>
      <c r="R1477" s="5" t="s">
        <v>751</v>
      </c>
      <c r="S1477" s="5" t="s">
        <v>14370</v>
      </c>
      <c r="T1477" s="5">
        <v>1</v>
      </c>
      <c r="U1477" s="5" t="s">
        <v>31</v>
      </c>
      <c r="V1477" s="5" t="s">
        <v>13878</v>
      </c>
      <c r="X1477" s="5" t="s">
        <v>13662</v>
      </c>
      <c r="Y1477" s="5" t="s">
        <v>15742</v>
      </c>
      <c r="Z1477" s="5">
        <f t="shared" si="24"/>
        <v>1</v>
      </c>
    </row>
    <row r="1478" spans="1:26" x14ac:dyDescent="0.25">
      <c r="A1478" s="5" t="s">
        <v>1144</v>
      </c>
      <c r="B1478" s="5" t="s">
        <v>28</v>
      </c>
      <c r="C1478" s="5">
        <v>0</v>
      </c>
      <c r="D1478" s="5">
        <v>20</v>
      </c>
      <c r="E1478" s="5">
        <v>0</v>
      </c>
      <c r="F1478" s="5" t="s">
        <v>1084</v>
      </c>
      <c r="G1478" s="5">
        <v>5</v>
      </c>
      <c r="H1478" s="5">
        <v>5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 t="s">
        <v>13212</v>
      </c>
      <c r="O1478" s="5" t="s">
        <v>13212</v>
      </c>
      <c r="P1478" s="5" t="s">
        <v>13212</v>
      </c>
      <c r="Q1478" s="5" t="s">
        <v>13212</v>
      </c>
      <c r="R1478" s="5" t="s">
        <v>751</v>
      </c>
      <c r="S1478" s="5" t="s">
        <v>14370</v>
      </c>
      <c r="T1478" s="5">
        <v>2</v>
      </c>
      <c r="U1478" s="5" t="s">
        <v>31</v>
      </c>
      <c r="V1478" s="5" t="s">
        <v>13878</v>
      </c>
      <c r="X1478" s="5" t="s">
        <v>13662</v>
      </c>
      <c r="Y1478" s="5" t="s">
        <v>15743</v>
      </c>
      <c r="Z1478" s="5">
        <f t="shared" si="24"/>
        <v>1</v>
      </c>
    </row>
    <row r="1479" spans="1:26" x14ac:dyDescent="0.25">
      <c r="A1479" s="5" t="s">
        <v>1149</v>
      </c>
      <c r="B1479" s="5" t="s">
        <v>28</v>
      </c>
      <c r="C1479" s="5">
        <v>0</v>
      </c>
      <c r="D1479" s="5" t="s">
        <v>153</v>
      </c>
      <c r="E1479" s="5">
        <v>0</v>
      </c>
      <c r="F1479" s="5" t="s">
        <v>13044</v>
      </c>
      <c r="G1479" s="5">
        <v>2</v>
      </c>
      <c r="H1479" s="5">
        <v>2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 t="s">
        <v>13212</v>
      </c>
      <c r="O1479" s="5" t="s">
        <v>13212</v>
      </c>
      <c r="P1479" s="5" t="s">
        <v>13212</v>
      </c>
      <c r="Q1479" s="5" t="s">
        <v>13212</v>
      </c>
      <c r="R1479" s="5" t="s">
        <v>1476</v>
      </c>
      <c r="S1479" s="5">
        <v>1</v>
      </c>
      <c r="T1479" s="5">
        <v>2</v>
      </c>
      <c r="V1479" s="5" t="s">
        <v>13041</v>
      </c>
      <c r="X1479" s="5" t="s">
        <v>13662</v>
      </c>
      <c r="Y1479" s="5" t="s">
        <v>15744</v>
      </c>
      <c r="Z1479" s="5">
        <f t="shared" si="24"/>
        <v>1</v>
      </c>
    </row>
    <row r="1480" spans="1:26" x14ac:dyDescent="0.25">
      <c r="A1480" s="5" t="s">
        <v>1147</v>
      </c>
      <c r="B1480" s="5" t="s">
        <v>28</v>
      </c>
      <c r="C1480" s="5">
        <v>0</v>
      </c>
      <c r="D1480" s="5">
        <v>20</v>
      </c>
      <c r="E1480" s="5">
        <v>0</v>
      </c>
      <c r="F1480" s="5" t="s">
        <v>1084</v>
      </c>
      <c r="G1480" s="5">
        <v>5</v>
      </c>
      <c r="H1480" s="5">
        <v>5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 t="s">
        <v>13212</v>
      </c>
      <c r="O1480" s="5" t="s">
        <v>13212</v>
      </c>
      <c r="P1480" s="5" t="s">
        <v>13212</v>
      </c>
      <c r="Q1480" s="5" t="s">
        <v>13212</v>
      </c>
      <c r="R1480" s="5" t="s">
        <v>751</v>
      </c>
      <c r="S1480" s="5">
        <v>8</v>
      </c>
      <c r="T1480" s="5">
        <v>2</v>
      </c>
      <c r="U1480" s="5" t="s">
        <v>31</v>
      </c>
      <c r="V1480" s="5" t="s">
        <v>13878</v>
      </c>
      <c r="X1480" s="5" t="s">
        <v>13662</v>
      </c>
      <c r="Y1480" s="5" t="s">
        <v>15745</v>
      </c>
      <c r="Z1480" s="5">
        <f t="shared" si="24"/>
        <v>1</v>
      </c>
    </row>
    <row r="1481" spans="1:26" x14ac:dyDescent="0.25">
      <c r="A1481" s="5" t="s">
        <v>1152</v>
      </c>
      <c r="B1481" s="5" t="s">
        <v>45</v>
      </c>
      <c r="C1481" s="5">
        <v>0</v>
      </c>
      <c r="D1481" s="5">
        <v>45</v>
      </c>
      <c r="E1481" s="5">
        <v>0</v>
      </c>
      <c r="F1481" s="5" t="s">
        <v>13050</v>
      </c>
      <c r="G1481" s="5">
        <v>2</v>
      </c>
      <c r="H1481" s="5">
        <v>2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 t="s">
        <v>13212</v>
      </c>
      <c r="O1481" s="5" t="s">
        <v>13212</v>
      </c>
      <c r="P1481" s="5" t="s">
        <v>13212</v>
      </c>
      <c r="Q1481" s="5" t="s">
        <v>13212</v>
      </c>
      <c r="R1481" s="5" t="s">
        <v>1476</v>
      </c>
      <c r="S1481" s="5">
        <v>1</v>
      </c>
      <c r="T1481" s="5">
        <v>1</v>
      </c>
      <c r="V1481" s="5" t="s">
        <v>13041</v>
      </c>
      <c r="X1481" s="5" t="s">
        <v>13662</v>
      </c>
      <c r="Y1481" s="5" t="s">
        <v>15746</v>
      </c>
      <c r="Z1481" s="5">
        <f t="shared" si="24"/>
        <v>1</v>
      </c>
    </row>
    <row r="1482" spans="1:26" x14ac:dyDescent="0.25">
      <c r="A1482" s="5" t="s">
        <v>1152</v>
      </c>
      <c r="B1482" s="5" t="s">
        <v>28</v>
      </c>
      <c r="C1482" s="5">
        <v>0</v>
      </c>
      <c r="D1482" s="5" t="s">
        <v>153</v>
      </c>
      <c r="E1482" s="5">
        <v>0</v>
      </c>
      <c r="F1482" s="5" t="s">
        <v>13044</v>
      </c>
      <c r="G1482" s="5">
        <v>2</v>
      </c>
      <c r="H1482" s="5">
        <v>2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 t="s">
        <v>13212</v>
      </c>
      <c r="O1482" s="5" t="s">
        <v>13212</v>
      </c>
      <c r="P1482" s="5" t="s">
        <v>13212</v>
      </c>
      <c r="Q1482" s="5" t="s">
        <v>13212</v>
      </c>
      <c r="R1482" s="5" t="s">
        <v>1476</v>
      </c>
      <c r="S1482" s="5">
        <v>1</v>
      </c>
      <c r="T1482" s="5">
        <v>2</v>
      </c>
      <c r="V1482" s="5" t="s">
        <v>13041</v>
      </c>
      <c r="X1482" s="5" t="s">
        <v>13662</v>
      </c>
      <c r="Y1482" s="5" t="s">
        <v>15747</v>
      </c>
      <c r="Z1482" s="5">
        <f t="shared" si="24"/>
        <v>1</v>
      </c>
    </row>
    <row r="1483" spans="1:26" x14ac:dyDescent="0.25">
      <c r="A1483" s="5" t="s">
        <v>1150</v>
      </c>
      <c r="B1483" s="5" t="s">
        <v>45</v>
      </c>
      <c r="C1483" s="5">
        <v>0</v>
      </c>
      <c r="D1483" s="5">
        <v>20</v>
      </c>
      <c r="E1483" s="5">
        <v>0</v>
      </c>
      <c r="F1483" s="5" t="s">
        <v>1084</v>
      </c>
      <c r="G1483" s="5">
        <v>5</v>
      </c>
      <c r="H1483" s="5">
        <v>5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 t="s">
        <v>13212</v>
      </c>
      <c r="O1483" s="5" t="s">
        <v>13212</v>
      </c>
      <c r="P1483" s="5" t="s">
        <v>13212</v>
      </c>
      <c r="Q1483" s="5" t="s">
        <v>13212</v>
      </c>
      <c r="R1483" s="5" t="s">
        <v>751</v>
      </c>
      <c r="S1483" s="5" t="s">
        <v>14370</v>
      </c>
      <c r="T1483" s="5">
        <v>1</v>
      </c>
      <c r="U1483" s="5" t="s">
        <v>31</v>
      </c>
      <c r="V1483" s="5" t="s">
        <v>13878</v>
      </c>
      <c r="X1483" s="5" t="s">
        <v>13662</v>
      </c>
      <c r="Y1483" s="5" t="s">
        <v>15748</v>
      </c>
      <c r="Z1483" s="5">
        <f t="shared" si="24"/>
        <v>1</v>
      </c>
    </row>
    <row r="1484" spans="1:26" x14ac:dyDescent="0.25">
      <c r="A1484" s="5" t="s">
        <v>1150</v>
      </c>
      <c r="B1484" s="5" t="s">
        <v>28</v>
      </c>
      <c r="C1484" s="5">
        <v>0</v>
      </c>
      <c r="D1484" s="5">
        <v>20</v>
      </c>
      <c r="E1484" s="5">
        <v>0</v>
      </c>
      <c r="F1484" s="5" t="s">
        <v>45</v>
      </c>
      <c r="G1484" s="5">
        <v>5</v>
      </c>
      <c r="H1484" s="5">
        <v>5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 t="s">
        <v>13212</v>
      </c>
      <c r="O1484" s="5" t="s">
        <v>13212</v>
      </c>
      <c r="P1484" s="5" t="s">
        <v>13212</v>
      </c>
      <c r="Q1484" s="5" t="s">
        <v>13212</v>
      </c>
      <c r="R1484" s="5" t="s">
        <v>751</v>
      </c>
      <c r="S1484" s="5" t="s">
        <v>1187</v>
      </c>
      <c r="T1484" s="5">
        <v>2</v>
      </c>
      <c r="U1484" s="5" t="s">
        <v>31</v>
      </c>
      <c r="V1484" s="5" t="s">
        <v>13878</v>
      </c>
      <c r="X1484" s="5" t="s">
        <v>13662</v>
      </c>
      <c r="Y1484" s="5" t="s">
        <v>15749</v>
      </c>
      <c r="Z1484" s="5">
        <f t="shared" si="24"/>
        <v>1</v>
      </c>
    </row>
    <row r="1485" spans="1:26" x14ac:dyDescent="0.25">
      <c r="A1485" s="5" t="s">
        <v>1155</v>
      </c>
      <c r="B1485" s="5" t="s">
        <v>28</v>
      </c>
      <c r="C1485" s="5">
        <v>0</v>
      </c>
      <c r="D1485" s="5" t="s">
        <v>153</v>
      </c>
      <c r="E1485" s="5">
        <v>0</v>
      </c>
      <c r="F1485" s="5" t="s">
        <v>13044</v>
      </c>
      <c r="G1485" s="5">
        <v>2</v>
      </c>
      <c r="H1485" s="5">
        <v>2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 t="s">
        <v>13212</v>
      </c>
      <c r="O1485" s="5" t="s">
        <v>13212</v>
      </c>
      <c r="P1485" s="5" t="s">
        <v>13212</v>
      </c>
      <c r="Q1485" s="5" t="s">
        <v>13212</v>
      </c>
      <c r="R1485" s="5" t="s">
        <v>1476</v>
      </c>
      <c r="S1485" s="5">
        <v>1</v>
      </c>
      <c r="T1485" s="5">
        <v>2</v>
      </c>
      <c r="V1485" s="5" t="s">
        <v>13041</v>
      </c>
      <c r="X1485" s="5" t="s">
        <v>13662</v>
      </c>
      <c r="Y1485" s="5" t="s">
        <v>15750</v>
      </c>
      <c r="Z1485" s="5">
        <f t="shared" si="24"/>
        <v>1</v>
      </c>
    </row>
    <row r="1486" spans="1:26" x14ac:dyDescent="0.25">
      <c r="A1486" s="5" t="s">
        <v>1153</v>
      </c>
      <c r="B1486" s="5" t="s">
        <v>28</v>
      </c>
      <c r="C1486" s="5">
        <v>0</v>
      </c>
      <c r="D1486" s="5">
        <v>30</v>
      </c>
      <c r="E1486" s="5">
        <v>0</v>
      </c>
      <c r="F1486" s="5" t="s">
        <v>1051</v>
      </c>
      <c r="G1486" s="5">
        <v>5</v>
      </c>
      <c r="H1486" s="5">
        <v>5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 t="s">
        <v>13212</v>
      </c>
      <c r="O1486" s="5" t="s">
        <v>13212</v>
      </c>
      <c r="P1486" s="5" t="s">
        <v>13212</v>
      </c>
      <c r="Q1486" s="5" t="s">
        <v>13212</v>
      </c>
      <c r="R1486" s="5" t="s">
        <v>751</v>
      </c>
      <c r="S1486" s="5" t="s">
        <v>14370</v>
      </c>
      <c r="T1486" s="5">
        <v>2</v>
      </c>
      <c r="U1486" s="5" t="s">
        <v>31</v>
      </c>
      <c r="V1486" s="5" t="s">
        <v>13878</v>
      </c>
      <c r="X1486" s="5" t="s">
        <v>13662</v>
      </c>
      <c r="Y1486" s="5" t="s">
        <v>15751</v>
      </c>
      <c r="Z1486" s="5">
        <f t="shared" si="24"/>
        <v>1</v>
      </c>
    </row>
    <row r="1487" spans="1:26" x14ac:dyDescent="0.25">
      <c r="A1487" s="5" t="s">
        <v>1158</v>
      </c>
      <c r="B1487" s="5" t="s">
        <v>28</v>
      </c>
      <c r="C1487" s="5">
        <v>0</v>
      </c>
      <c r="D1487" s="5" t="s">
        <v>153</v>
      </c>
      <c r="E1487" s="5">
        <v>0</v>
      </c>
      <c r="F1487" s="5" t="s">
        <v>13044</v>
      </c>
      <c r="G1487" s="5">
        <v>2</v>
      </c>
      <c r="H1487" s="5">
        <v>2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 t="s">
        <v>13212</v>
      </c>
      <c r="O1487" s="5" t="s">
        <v>13212</v>
      </c>
      <c r="P1487" s="5" t="s">
        <v>13212</v>
      </c>
      <c r="Q1487" s="5" t="s">
        <v>13212</v>
      </c>
      <c r="R1487" s="5" t="s">
        <v>1476</v>
      </c>
      <c r="S1487" s="5">
        <v>1</v>
      </c>
      <c r="T1487" s="5">
        <v>2</v>
      </c>
      <c r="V1487" s="5" t="s">
        <v>13041</v>
      </c>
      <c r="X1487" s="5" t="s">
        <v>13662</v>
      </c>
      <c r="Y1487" s="5" t="s">
        <v>15752</v>
      </c>
      <c r="Z1487" s="5">
        <f t="shared" si="24"/>
        <v>1</v>
      </c>
    </row>
    <row r="1488" spans="1:26" x14ac:dyDescent="0.25">
      <c r="A1488" s="5" t="s">
        <v>1156</v>
      </c>
      <c r="B1488" s="5" t="s">
        <v>28</v>
      </c>
      <c r="C1488" s="5">
        <v>0</v>
      </c>
      <c r="D1488" s="5">
        <v>30</v>
      </c>
      <c r="E1488" s="5">
        <v>0</v>
      </c>
      <c r="F1488" s="5" t="s">
        <v>1051</v>
      </c>
      <c r="G1488" s="5">
        <v>5</v>
      </c>
      <c r="H1488" s="5">
        <v>5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 t="s">
        <v>13212</v>
      </c>
      <c r="O1488" s="5" t="s">
        <v>13212</v>
      </c>
      <c r="P1488" s="5" t="s">
        <v>13212</v>
      </c>
      <c r="Q1488" s="5" t="s">
        <v>13212</v>
      </c>
      <c r="R1488" s="5" t="s">
        <v>751</v>
      </c>
      <c r="S1488" s="5" t="s">
        <v>14370</v>
      </c>
      <c r="T1488" s="5">
        <v>2</v>
      </c>
      <c r="U1488" s="5" t="s">
        <v>31</v>
      </c>
      <c r="V1488" s="5" t="s">
        <v>13878</v>
      </c>
      <c r="X1488" s="5" t="s">
        <v>13662</v>
      </c>
      <c r="Y1488" s="5" t="s">
        <v>15753</v>
      </c>
      <c r="Z1488" s="5">
        <f t="shared" si="24"/>
        <v>1</v>
      </c>
    </row>
    <row r="1489" spans="1:26" x14ac:dyDescent="0.25">
      <c r="A1489" s="5" t="s">
        <v>1161</v>
      </c>
      <c r="B1489" s="5" t="s">
        <v>28</v>
      </c>
      <c r="C1489" s="5">
        <v>0</v>
      </c>
      <c r="D1489" s="5" t="s">
        <v>153</v>
      </c>
      <c r="E1489" s="5">
        <v>0</v>
      </c>
      <c r="F1489" s="5" t="s">
        <v>13044</v>
      </c>
      <c r="G1489" s="5">
        <v>2</v>
      </c>
      <c r="H1489" s="5">
        <v>2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 t="s">
        <v>13212</v>
      </c>
      <c r="O1489" s="5" t="s">
        <v>13212</v>
      </c>
      <c r="P1489" s="5" t="s">
        <v>13212</v>
      </c>
      <c r="Q1489" s="5" t="s">
        <v>13212</v>
      </c>
      <c r="R1489" s="5" t="s">
        <v>1476</v>
      </c>
      <c r="S1489" s="5">
        <v>1</v>
      </c>
      <c r="T1489" s="5">
        <v>2</v>
      </c>
      <c r="V1489" s="5" t="s">
        <v>13041</v>
      </c>
      <c r="X1489" s="5" t="s">
        <v>13662</v>
      </c>
      <c r="Y1489" s="5" t="s">
        <v>15754</v>
      </c>
      <c r="Z1489" s="5">
        <f t="shared" si="24"/>
        <v>1</v>
      </c>
    </row>
    <row r="1490" spans="1:26" x14ac:dyDescent="0.25">
      <c r="A1490" s="5" t="s">
        <v>1159</v>
      </c>
      <c r="B1490" s="5" t="s">
        <v>28</v>
      </c>
      <c r="C1490" s="5">
        <v>0</v>
      </c>
      <c r="D1490" s="5">
        <v>30</v>
      </c>
      <c r="E1490" s="5">
        <v>0</v>
      </c>
      <c r="F1490" s="5" t="s">
        <v>1051</v>
      </c>
      <c r="G1490" s="5">
        <v>5</v>
      </c>
      <c r="H1490" s="5">
        <v>5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 t="s">
        <v>13212</v>
      </c>
      <c r="O1490" s="5" t="s">
        <v>13212</v>
      </c>
      <c r="P1490" s="5" t="s">
        <v>13212</v>
      </c>
      <c r="Q1490" s="5" t="s">
        <v>13212</v>
      </c>
      <c r="R1490" s="5" t="s">
        <v>751</v>
      </c>
      <c r="S1490" s="5" t="s">
        <v>14370</v>
      </c>
      <c r="T1490" s="5">
        <v>2</v>
      </c>
      <c r="U1490" s="5" t="s">
        <v>31</v>
      </c>
      <c r="V1490" s="5" t="s">
        <v>13878</v>
      </c>
      <c r="X1490" s="5" t="s">
        <v>13662</v>
      </c>
      <c r="Y1490" s="5" t="s">
        <v>15755</v>
      </c>
      <c r="Z1490" s="5">
        <f t="shared" si="24"/>
        <v>1</v>
      </c>
    </row>
    <row r="1491" spans="1:26" x14ac:dyDescent="0.25">
      <c r="A1491" s="5" t="s">
        <v>1164</v>
      </c>
      <c r="B1491" s="5" t="s">
        <v>28</v>
      </c>
      <c r="C1491" s="5">
        <v>0</v>
      </c>
      <c r="D1491" s="5" t="s">
        <v>153</v>
      </c>
      <c r="E1491" s="5">
        <v>0</v>
      </c>
      <c r="F1491" s="5" t="s">
        <v>13044</v>
      </c>
      <c r="G1491" s="5">
        <v>2</v>
      </c>
      <c r="H1491" s="5">
        <v>2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 t="s">
        <v>13212</v>
      </c>
      <c r="O1491" s="5" t="s">
        <v>13212</v>
      </c>
      <c r="P1491" s="5" t="s">
        <v>13212</v>
      </c>
      <c r="Q1491" s="5" t="s">
        <v>13212</v>
      </c>
      <c r="R1491" s="5" t="s">
        <v>1476</v>
      </c>
      <c r="S1491" s="5">
        <v>1</v>
      </c>
      <c r="T1491" s="5">
        <v>2</v>
      </c>
      <c r="V1491" s="5" t="s">
        <v>13041</v>
      </c>
      <c r="X1491" s="5" t="s">
        <v>13662</v>
      </c>
      <c r="Y1491" s="5" t="s">
        <v>15756</v>
      </c>
      <c r="Z1491" s="5">
        <f t="shared" si="24"/>
        <v>1</v>
      </c>
    </row>
    <row r="1492" spans="1:26" x14ac:dyDescent="0.25">
      <c r="A1492" s="5" t="s">
        <v>1162</v>
      </c>
      <c r="B1492" s="5" t="s">
        <v>28</v>
      </c>
      <c r="C1492" s="5">
        <v>0</v>
      </c>
      <c r="D1492" s="5">
        <v>20</v>
      </c>
      <c r="E1492" s="5">
        <v>0</v>
      </c>
      <c r="F1492" s="5" t="s">
        <v>1027</v>
      </c>
      <c r="G1492" s="5">
        <v>5</v>
      </c>
      <c r="H1492" s="5">
        <v>5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 t="s">
        <v>13212</v>
      </c>
      <c r="O1492" s="5" t="s">
        <v>13212</v>
      </c>
      <c r="P1492" s="5" t="s">
        <v>13212</v>
      </c>
      <c r="Q1492" s="5" t="s">
        <v>13212</v>
      </c>
      <c r="R1492" s="5" t="s">
        <v>751</v>
      </c>
      <c r="S1492" s="5">
        <v>11</v>
      </c>
      <c r="T1492" s="5">
        <v>2</v>
      </c>
      <c r="V1492" s="5" t="s">
        <v>13041</v>
      </c>
      <c r="X1492" s="5" t="s">
        <v>13662</v>
      </c>
      <c r="Y1492" s="5" t="s">
        <v>15757</v>
      </c>
      <c r="Z1492" s="5">
        <f t="shared" si="24"/>
        <v>1</v>
      </c>
    </row>
    <row r="1493" spans="1:26" x14ac:dyDescent="0.25">
      <c r="A1493" s="5" t="s">
        <v>1167</v>
      </c>
      <c r="B1493" s="5" t="s">
        <v>28</v>
      </c>
      <c r="C1493" s="5">
        <v>0</v>
      </c>
      <c r="D1493" s="5" t="s">
        <v>153</v>
      </c>
      <c r="E1493" s="5">
        <v>0</v>
      </c>
      <c r="F1493" s="5" t="s">
        <v>13044</v>
      </c>
      <c r="G1493" s="5">
        <v>2</v>
      </c>
      <c r="H1493" s="5">
        <v>2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 t="s">
        <v>13212</v>
      </c>
      <c r="O1493" s="5" t="s">
        <v>13212</v>
      </c>
      <c r="P1493" s="5" t="s">
        <v>13212</v>
      </c>
      <c r="Q1493" s="5" t="s">
        <v>13212</v>
      </c>
      <c r="R1493" s="5" t="s">
        <v>1476</v>
      </c>
      <c r="S1493" s="5">
        <v>1</v>
      </c>
      <c r="T1493" s="5">
        <v>2</v>
      </c>
      <c r="V1493" s="5" t="s">
        <v>13041</v>
      </c>
      <c r="X1493" s="5" t="s">
        <v>13662</v>
      </c>
      <c r="Y1493" s="5" t="s">
        <v>15758</v>
      </c>
      <c r="Z1493" s="5">
        <f t="shared" si="24"/>
        <v>1</v>
      </c>
    </row>
    <row r="1494" spans="1:26" x14ac:dyDescent="0.25">
      <c r="A1494" s="5" t="s">
        <v>1165</v>
      </c>
      <c r="B1494" s="5" t="s">
        <v>28</v>
      </c>
      <c r="C1494" s="5">
        <v>0</v>
      </c>
      <c r="D1494" s="5">
        <v>20</v>
      </c>
      <c r="E1494" s="5">
        <v>0</v>
      </c>
      <c r="F1494" s="5" t="s">
        <v>1027</v>
      </c>
      <c r="G1494" s="5">
        <v>5</v>
      </c>
      <c r="H1494" s="5">
        <v>5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 t="s">
        <v>13212</v>
      </c>
      <c r="O1494" s="5" t="s">
        <v>13212</v>
      </c>
      <c r="P1494" s="5" t="s">
        <v>13212</v>
      </c>
      <c r="Q1494" s="5" t="s">
        <v>13212</v>
      </c>
      <c r="R1494" s="5" t="s">
        <v>751</v>
      </c>
      <c r="S1494" s="5">
        <v>11</v>
      </c>
      <c r="T1494" s="5">
        <v>2</v>
      </c>
      <c r="V1494" s="5" t="s">
        <v>13041</v>
      </c>
      <c r="X1494" s="5" t="s">
        <v>13662</v>
      </c>
      <c r="Y1494" s="5" t="s">
        <v>15759</v>
      </c>
      <c r="Z1494" s="5">
        <f t="shared" si="24"/>
        <v>1</v>
      </c>
    </row>
    <row r="1495" spans="1:26" x14ac:dyDescent="0.25">
      <c r="A1495" s="5" t="s">
        <v>1367</v>
      </c>
      <c r="B1495" s="5" t="s">
        <v>45</v>
      </c>
      <c r="C1495" s="5">
        <v>0</v>
      </c>
      <c r="D1495" s="5">
        <v>45</v>
      </c>
      <c r="E1495" s="5">
        <v>0</v>
      </c>
      <c r="F1495" s="5" t="s">
        <v>13050</v>
      </c>
      <c r="G1495" s="5">
        <v>2</v>
      </c>
      <c r="H1495" s="5">
        <v>2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 t="s">
        <v>13212</v>
      </c>
      <c r="O1495" s="5" t="s">
        <v>13212</v>
      </c>
      <c r="P1495" s="5" t="s">
        <v>13212</v>
      </c>
      <c r="Q1495" s="5" t="s">
        <v>13212</v>
      </c>
      <c r="R1495" s="5" t="s">
        <v>1476</v>
      </c>
      <c r="S1495" s="5">
        <v>1</v>
      </c>
      <c r="T1495" s="5">
        <v>1</v>
      </c>
      <c r="V1495" s="5" t="s">
        <v>13041</v>
      </c>
      <c r="X1495" s="5" t="s">
        <v>13662</v>
      </c>
      <c r="Y1495" s="5" t="s">
        <v>15760</v>
      </c>
      <c r="Z1495" s="5">
        <f t="shared" si="24"/>
        <v>1</v>
      </c>
    </row>
    <row r="1496" spans="1:26" x14ac:dyDescent="0.25">
      <c r="A1496" s="5" t="s">
        <v>1367</v>
      </c>
      <c r="B1496" s="5" t="s">
        <v>28</v>
      </c>
      <c r="C1496" s="5">
        <v>0</v>
      </c>
      <c r="D1496" s="5" t="s">
        <v>153</v>
      </c>
      <c r="E1496" s="5">
        <v>0</v>
      </c>
      <c r="F1496" s="5" t="s">
        <v>13044</v>
      </c>
      <c r="G1496" s="5">
        <v>2</v>
      </c>
      <c r="H1496" s="5">
        <v>2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 t="s">
        <v>13212</v>
      </c>
      <c r="O1496" s="5" t="s">
        <v>13212</v>
      </c>
      <c r="P1496" s="5" t="s">
        <v>13212</v>
      </c>
      <c r="Q1496" s="5" t="s">
        <v>13212</v>
      </c>
      <c r="R1496" s="5" t="s">
        <v>1476</v>
      </c>
      <c r="S1496" s="5">
        <v>1</v>
      </c>
      <c r="T1496" s="5">
        <v>2</v>
      </c>
      <c r="V1496" s="5" t="s">
        <v>13041</v>
      </c>
      <c r="X1496" s="5" t="s">
        <v>13662</v>
      </c>
      <c r="Y1496" s="5" t="s">
        <v>15761</v>
      </c>
      <c r="Z1496" s="5">
        <f t="shared" si="24"/>
        <v>1</v>
      </c>
    </row>
    <row r="1497" spans="1:26" x14ac:dyDescent="0.25">
      <c r="A1497" s="5" t="s">
        <v>1365</v>
      </c>
      <c r="B1497" s="5" t="s">
        <v>45</v>
      </c>
      <c r="C1497" s="5">
        <v>0</v>
      </c>
      <c r="D1497" s="5">
        <v>35</v>
      </c>
      <c r="E1497" s="5">
        <v>0</v>
      </c>
      <c r="F1497" s="5" t="s">
        <v>1084</v>
      </c>
      <c r="G1497" s="5">
        <v>5</v>
      </c>
      <c r="H1497" s="5">
        <v>5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 t="s">
        <v>13212</v>
      </c>
      <c r="O1497" s="5" t="s">
        <v>13212</v>
      </c>
      <c r="P1497" s="5" t="s">
        <v>13212</v>
      </c>
      <c r="Q1497" s="5" t="s">
        <v>13212</v>
      </c>
      <c r="R1497" s="5" t="s">
        <v>751</v>
      </c>
      <c r="S1497" s="5" t="s">
        <v>1269</v>
      </c>
      <c r="T1497" s="5">
        <v>1</v>
      </c>
      <c r="U1497" s="5" t="s">
        <v>31</v>
      </c>
      <c r="V1497" s="5" t="s">
        <v>13878</v>
      </c>
      <c r="X1497" s="5" t="s">
        <v>13662</v>
      </c>
      <c r="Y1497" s="5" t="s">
        <v>15762</v>
      </c>
      <c r="Z1497" s="5">
        <f t="shared" si="24"/>
        <v>1</v>
      </c>
    </row>
    <row r="1498" spans="1:26" x14ac:dyDescent="0.25">
      <c r="A1498" s="5" t="s">
        <v>1365</v>
      </c>
      <c r="B1498" s="5" t="s">
        <v>28</v>
      </c>
      <c r="C1498" s="5">
        <v>0</v>
      </c>
      <c r="D1498" s="5">
        <v>35</v>
      </c>
      <c r="E1498" s="5">
        <v>0</v>
      </c>
      <c r="F1498" s="5" t="s">
        <v>1368</v>
      </c>
      <c r="G1498" s="5">
        <v>5</v>
      </c>
      <c r="H1498" s="5">
        <v>5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 t="s">
        <v>13212</v>
      </c>
      <c r="O1498" s="5" t="s">
        <v>13212</v>
      </c>
      <c r="P1498" s="5" t="s">
        <v>13212</v>
      </c>
      <c r="Q1498" s="5" t="s">
        <v>13212</v>
      </c>
      <c r="R1498" s="5" t="s">
        <v>751</v>
      </c>
      <c r="S1498" s="5" t="s">
        <v>1269</v>
      </c>
      <c r="T1498" s="5">
        <v>2</v>
      </c>
      <c r="U1498" s="5" t="s">
        <v>31</v>
      </c>
      <c r="V1498" s="5" t="s">
        <v>13878</v>
      </c>
      <c r="X1498" s="5" t="s">
        <v>13662</v>
      </c>
      <c r="Y1498" s="5" t="s">
        <v>15763</v>
      </c>
      <c r="Z1498" s="5">
        <f t="shared" si="24"/>
        <v>1</v>
      </c>
    </row>
    <row r="1499" spans="1:26" x14ac:dyDescent="0.25">
      <c r="A1499" s="5" t="s">
        <v>1170</v>
      </c>
      <c r="B1499" s="5" t="s">
        <v>45</v>
      </c>
      <c r="C1499" s="5">
        <v>0</v>
      </c>
      <c r="D1499" s="5">
        <v>45</v>
      </c>
      <c r="E1499" s="5">
        <v>0</v>
      </c>
      <c r="F1499" s="5" t="s">
        <v>13050</v>
      </c>
      <c r="G1499" s="5">
        <v>2</v>
      </c>
      <c r="H1499" s="5">
        <v>2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 t="s">
        <v>13212</v>
      </c>
      <c r="O1499" s="5" t="s">
        <v>13212</v>
      </c>
      <c r="P1499" s="5" t="s">
        <v>13212</v>
      </c>
      <c r="Q1499" s="5" t="s">
        <v>13212</v>
      </c>
      <c r="R1499" s="5" t="s">
        <v>1476</v>
      </c>
      <c r="S1499" s="5">
        <v>1</v>
      </c>
      <c r="T1499" s="5">
        <v>1</v>
      </c>
      <c r="V1499" s="5" t="s">
        <v>13041</v>
      </c>
      <c r="X1499" s="5" t="s">
        <v>13662</v>
      </c>
      <c r="Y1499" s="5" t="s">
        <v>15764</v>
      </c>
      <c r="Z1499" s="5">
        <f t="shared" si="24"/>
        <v>1</v>
      </c>
    </row>
    <row r="1500" spans="1:26" x14ac:dyDescent="0.25">
      <c r="A1500" s="5" t="s">
        <v>1170</v>
      </c>
      <c r="B1500" s="5" t="s">
        <v>28</v>
      </c>
      <c r="C1500" s="5">
        <v>0</v>
      </c>
      <c r="D1500" s="5" t="s">
        <v>153</v>
      </c>
      <c r="E1500" s="5">
        <v>0</v>
      </c>
      <c r="F1500" s="5" t="s">
        <v>13044</v>
      </c>
      <c r="G1500" s="5">
        <v>2</v>
      </c>
      <c r="H1500" s="5">
        <v>2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 t="s">
        <v>13212</v>
      </c>
      <c r="O1500" s="5" t="s">
        <v>13212</v>
      </c>
      <c r="P1500" s="5" t="s">
        <v>13212</v>
      </c>
      <c r="Q1500" s="5" t="s">
        <v>13212</v>
      </c>
      <c r="R1500" s="5" t="s">
        <v>1476</v>
      </c>
      <c r="S1500" s="5">
        <v>1</v>
      </c>
      <c r="T1500" s="5">
        <v>2</v>
      </c>
      <c r="V1500" s="5" t="s">
        <v>13041</v>
      </c>
      <c r="X1500" s="5" t="s">
        <v>13662</v>
      </c>
      <c r="Y1500" s="5" t="s">
        <v>15765</v>
      </c>
      <c r="Z1500" s="5">
        <f t="shared" si="24"/>
        <v>1</v>
      </c>
    </row>
    <row r="1501" spans="1:26" x14ac:dyDescent="0.25">
      <c r="A1501" s="5" t="s">
        <v>1168</v>
      </c>
      <c r="B1501" s="5" t="s">
        <v>45</v>
      </c>
      <c r="C1501" s="5">
        <v>0</v>
      </c>
      <c r="D1501" s="5">
        <v>20</v>
      </c>
      <c r="E1501" s="5">
        <v>0</v>
      </c>
      <c r="F1501" s="5" t="s">
        <v>1027</v>
      </c>
      <c r="G1501" s="5">
        <v>5</v>
      </c>
      <c r="H1501" s="5">
        <v>5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 t="s">
        <v>13212</v>
      </c>
      <c r="O1501" s="5" t="s">
        <v>13212</v>
      </c>
      <c r="P1501" s="5" t="s">
        <v>13212</v>
      </c>
      <c r="Q1501" s="5" t="s">
        <v>13212</v>
      </c>
      <c r="R1501" s="5" t="s">
        <v>751</v>
      </c>
      <c r="S1501" s="5">
        <v>11</v>
      </c>
      <c r="T1501" s="5">
        <v>1</v>
      </c>
      <c r="V1501" s="5" t="s">
        <v>13041</v>
      </c>
      <c r="X1501" s="5" t="s">
        <v>13662</v>
      </c>
      <c r="Y1501" s="5" t="s">
        <v>15766</v>
      </c>
      <c r="Z1501" s="5">
        <f t="shared" si="24"/>
        <v>1</v>
      </c>
    </row>
    <row r="1502" spans="1:26" x14ac:dyDescent="0.25">
      <c r="A1502" s="5" t="s">
        <v>1168</v>
      </c>
      <c r="B1502" s="5" t="s">
        <v>28</v>
      </c>
      <c r="C1502" s="5">
        <v>0</v>
      </c>
      <c r="D1502" s="5">
        <v>20</v>
      </c>
      <c r="E1502" s="5">
        <v>0</v>
      </c>
      <c r="F1502" s="5" t="s">
        <v>1027</v>
      </c>
      <c r="G1502" s="5">
        <v>5</v>
      </c>
      <c r="H1502" s="5">
        <v>5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 t="s">
        <v>13212</v>
      </c>
      <c r="O1502" s="5" t="s">
        <v>13212</v>
      </c>
      <c r="P1502" s="5" t="s">
        <v>13212</v>
      </c>
      <c r="Q1502" s="5" t="s">
        <v>13212</v>
      </c>
      <c r="R1502" s="5" t="s">
        <v>751</v>
      </c>
      <c r="S1502" s="5">
        <v>11</v>
      </c>
      <c r="T1502" s="5">
        <v>2</v>
      </c>
      <c r="V1502" s="5" t="s">
        <v>13041</v>
      </c>
      <c r="X1502" s="5" t="s">
        <v>13662</v>
      </c>
      <c r="Y1502" s="5" t="s">
        <v>15767</v>
      </c>
      <c r="Z1502" s="5">
        <f t="shared" si="24"/>
        <v>1</v>
      </c>
    </row>
    <row r="1503" spans="1:26" x14ac:dyDescent="0.25">
      <c r="A1503" s="5" t="s">
        <v>460</v>
      </c>
      <c r="B1503" s="5" t="s">
        <v>45</v>
      </c>
      <c r="C1503" s="5">
        <v>0</v>
      </c>
      <c r="D1503" s="5">
        <v>45</v>
      </c>
      <c r="E1503" s="5">
        <v>0</v>
      </c>
      <c r="F1503" s="5" t="s">
        <v>13050</v>
      </c>
      <c r="G1503" s="5">
        <v>2</v>
      </c>
      <c r="H1503" s="5">
        <v>2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 t="s">
        <v>13212</v>
      </c>
      <c r="O1503" s="5" t="s">
        <v>13212</v>
      </c>
      <c r="P1503" s="5" t="s">
        <v>13212</v>
      </c>
      <c r="Q1503" s="5" t="s">
        <v>13212</v>
      </c>
      <c r="R1503" s="5" t="s">
        <v>1476</v>
      </c>
      <c r="S1503" s="5">
        <v>1</v>
      </c>
      <c r="T1503" s="5">
        <v>1</v>
      </c>
      <c r="V1503" s="5" t="s">
        <v>13041</v>
      </c>
      <c r="X1503" s="5" t="s">
        <v>13662</v>
      </c>
      <c r="Y1503" s="5" t="s">
        <v>15768</v>
      </c>
      <c r="Z1503" s="5">
        <f t="shared" si="24"/>
        <v>1</v>
      </c>
    </row>
    <row r="1504" spans="1:26" x14ac:dyDescent="0.25">
      <c r="A1504" s="5" t="s">
        <v>460</v>
      </c>
      <c r="B1504" s="5" t="s">
        <v>28</v>
      </c>
      <c r="C1504" s="5">
        <v>0</v>
      </c>
      <c r="D1504" s="5" t="s">
        <v>352</v>
      </c>
      <c r="E1504" s="5">
        <v>0</v>
      </c>
      <c r="F1504" s="5" t="s">
        <v>13044</v>
      </c>
      <c r="G1504" s="5">
        <v>2</v>
      </c>
      <c r="H1504" s="5">
        <v>2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 t="s">
        <v>13212</v>
      </c>
      <c r="O1504" s="5" t="s">
        <v>13212</v>
      </c>
      <c r="P1504" s="5" t="s">
        <v>13212</v>
      </c>
      <c r="Q1504" s="5" t="s">
        <v>13212</v>
      </c>
      <c r="R1504" s="5" t="s">
        <v>1476</v>
      </c>
      <c r="S1504" s="5">
        <v>1</v>
      </c>
      <c r="T1504" s="5">
        <v>2</v>
      </c>
      <c r="V1504" s="5" t="s">
        <v>13041</v>
      </c>
      <c r="X1504" s="5" t="s">
        <v>13662</v>
      </c>
      <c r="Y1504" s="5" t="s">
        <v>15769</v>
      </c>
      <c r="Z1504" s="5">
        <f t="shared" si="24"/>
        <v>1</v>
      </c>
    </row>
    <row r="1505" spans="1:26" x14ac:dyDescent="0.25">
      <c r="A1505" s="5" t="s">
        <v>458</v>
      </c>
      <c r="B1505" s="5" t="s">
        <v>45</v>
      </c>
      <c r="C1505" s="5">
        <v>0</v>
      </c>
      <c r="D1505" s="5">
        <v>45</v>
      </c>
      <c r="E1505" s="5">
        <v>0</v>
      </c>
      <c r="F1505" s="5" t="s">
        <v>13050</v>
      </c>
      <c r="G1505" s="5">
        <v>2</v>
      </c>
      <c r="H1505" s="5">
        <v>2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 t="s">
        <v>13212</v>
      </c>
      <c r="O1505" s="5" t="s">
        <v>13212</v>
      </c>
      <c r="P1505" s="5" t="s">
        <v>13212</v>
      </c>
      <c r="Q1505" s="5" t="s">
        <v>13212</v>
      </c>
      <c r="R1505" s="5" t="s">
        <v>30</v>
      </c>
      <c r="S1505" s="5">
        <v>1</v>
      </c>
      <c r="T1505" s="5">
        <v>1</v>
      </c>
      <c r="U1505" s="5" t="s">
        <v>14279</v>
      </c>
      <c r="V1505" s="5" t="s">
        <v>13041</v>
      </c>
      <c r="X1505" s="5" t="s">
        <v>13662</v>
      </c>
      <c r="Y1505" s="5" t="s">
        <v>15770</v>
      </c>
      <c r="Z1505" s="5">
        <f t="shared" si="24"/>
        <v>1</v>
      </c>
    </row>
    <row r="1506" spans="1:26" x14ac:dyDescent="0.25">
      <c r="A1506" s="5" t="s">
        <v>458</v>
      </c>
      <c r="B1506" s="5" t="s">
        <v>28</v>
      </c>
      <c r="C1506" s="5">
        <v>0</v>
      </c>
      <c r="D1506" s="5" t="s">
        <v>352</v>
      </c>
      <c r="E1506" s="5">
        <v>0</v>
      </c>
      <c r="F1506" s="5" t="s">
        <v>13044</v>
      </c>
      <c r="G1506" s="5">
        <v>2</v>
      </c>
      <c r="H1506" s="5">
        <v>2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 t="s">
        <v>13212</v>
      </c>
      <c r="O1506" s="5" t="s">
        <v>13212</v>
      </c>
      <c r="P1506" s="5" t="s">
        <v>13212</v>
      </c>
      <c r="Q1506" s="5" t="s">
        <v>13212</v>
      </c>
      <c r="R1506" s="5" t="s">
        <v>30</v>
      </c>
      <c r="S1506" s="5">
        <v>1</v>
      </c>
      <c r="T1506" s="5">
        <v>2</v>
      </c>
      <c r="U1506" s="5" t="s">
        <v>14279</v>
      </c>
      <c r="V1506" s="5" t="s">
        <v>13041</v>
      </c>
      <c r="X1506" s="5" t="s">
        <v>13662</v>
      </c>
      <c r="Y1506" s="5" t="s">
        <v>15771</v>
      </c>
      <c r="Z1506" s="5">
        <f t="shared" si="24"/>
        <v>1</v>
      </c>
    </row>
    <row r="1507" spans="1:26" x14ac:dyDescent="0.25">
      <c r="A1507" s="5" t="s">
        <v>347</v>
      </c>
      <c r="B1507" s="5" t="s">
        <v>45</v>
      </c>
      <c r="C1507" s="5">
        <v>0</v>
      </c>
      <c r="D1507" s="5">
        <v>45</v>
      </c>
      <c r="E1507" s="5">
        <v>0</v>
      </c>
      <c r="F1507" s="5" t="s">
        <v>13050</v>
      </c>
      <c r="G1507" s="5">
        <v>2</v>
      </c>
      <c r="H1507" s="5">
        <v>2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 t="s">
        <v>13212</v>
      </c>
      <c r="O1507" s="5" t="s">
        <v>13212</v>
      </c>
      <c r="P1507" s="5" t="s">
        <v>13212</v>
      </c>
      <c r="Q1507" s="5" t="s">
        <v>13212</v>
      </c>
      <c r="R1507" s="5" t="s">
        <v>1476</v>
      </c>
      <c r="S1507" s="5">
        <v>1</v>
      </c>
      <c r="T1507" s="5">
        <v>1</v>
      </c>
      <c r="V1507" s="5" t="s">
        <v>13041</v>
      </c>
      <c r="X1507" s="5" t="s">
        <v>13662</v>
      </c>
      <c r="Y1507" s="5" t="s">
        <v>15772</v>
      </c>
      <c r="Z1507" s="5">
        <f t="shared" si="24"/>
        <v>1</v>
      </c>
    </row>
    <row r="1508" spans="1:26" x14ac:dyDescent="0.25">
      <c r="A1508" s="5" t="s">
        <v>347</v>
      </c>
      <c r="B1508" s="5" t="s">
        <v>28</v>
      </c>
      <c r="C1508" s="5">
        <v>0</v>
      </c>
      <c r="D1508" s="5">
        <v>60</v>
      </c>
      <c r="E1508" s="5">
        <v>0</v>
      </c>
      <c r="F1508" s="5" t="s">
        <v>13044</v>
      </c>
      <c r="G1508" s="5">
        <v>2</v>
      </c>
      <c r="H1508" s="5">
        <v>2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 t="s">
        <v>13212</v>
      </c>
      <c r="O1508" s="5" t="s">
        <v>13212</v>
      </c>
      <c r="P1508" s="5" t="s">
        <v>13212</v>
      </c>
      <c r="Q1508" s="5" t="s">
        <v>13212</v>
      </c>
      <c r="R1508" s="5" t="s">
        <v>1476</v>
      </c>
      <c r="S1508" s="5">
        <v>1</v>
      </c>
      <c r="T1508" s="5">
        <v>2</v>
      </c>
      <c r="V1508" s="5" t="s">
        <v>13041</v>
      </c>
      <c r="X1508" s="5" t="s">
        <v>13662</v>
      </c>
      <c r="Y1508" s="5" t="s">
        <v>15773</v>
      </c>
      <c r="Z1508" s="5">
        <f t="shared" si="24"/>
        <v>1</v>
      </c>
    </row>
    <row r="1509" spans="1:26" x14ac:dyDescent="0.25">
      <c r="A1509" s="5" t="s">
        <v>345</v>
      </c>
      <c r="B1509" s="5" t="s">
        <v>45</v>
      </c>
      <c r="C1509" s="5">
        <v>0</v>
      </c>
      <c r="D1509" s="5">
        <v>45</v>
      </c>
      <c r="E1509" s="5">
        <v>0</v>
      </c>
      <c r="F1509" s="5" t="s">
        <v>13050</v>
      </c>
      <c r="G1509" s="5">
        <v>2</v>
      </c>
      <c r="H1509" s="5">
        <v>2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 t="s">
        <v>13212</v>
      </c>
      <c r="O1509" s="5" t="s">
        <v>13212</v>
      </c>
      <c r="P1509" s="5" t="s">
        <v>13212</v>
      </c>
      <c r="Q1509" s="5" t="s">
        <v>13212</v>
      </c>
      <c r="R1509" s="5" t="s">
        <v>30</v>
      </c>
      <c r="S1509" s="5">
        <v>1</v>
      </c>
      <c r="T1509" s="5">
        <v>1</v>
      </c>
      <c r="U1509" s="5" t="s">
        <v>14279</v>
      </c>
      <c r="V1509" s="5" t="s">
        <v>13041</v>
      </c>
      <c r="X1509" s="5" t="s">
        <v>13662</v>
      </c>
      <c r="Y1509" s="5" t="s">
        <v>15774</v>
      </c>
      <c r="Z1509" s="5">
        <f t="shared" si="24"/>
        <v>1</v>
      </c>
    </row>
    <row r="1510" spans="1:26" x14ac:dyDescent="0.25">
      <c r="A1510" s="5" t="s">
        <v>345</v>
      </c>
      <c r="B1510" s="5" t="s">
        <v>28</v>
      </c>
      <c r="C1510" s="5">
        <v>0</v>
      </c>
      <c r="D1510" s="5">
        <v>60</v>
      </c>
      <c r="E1510" s="5">
        <v>0</v>
      </c>
      <c r="F1510" s="5" t="s">
        <v>13044</v>
      </c>
      <c r="G1510" s="5">
        <v>2</v>
      </c>
      <c r="H1510" s="5">
        <v>2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 t="s">
        <v>13212</v>
      </c>
      <c r="O1510" s="5" t="s">
        <v>13212</v>
      </c>
      <c r="P1510" s="5" t="s">
        <v>13212</v>
      </c>
      <c r="Q1510" s="5" t="s">
        <v>13212</v>
      </c>
      <c r="R1510" s="5" t="s">
        <v>30</v>
      </c>
      <c r="S1510" s="5">
        <v>1</v>
      </c>
      <c r="T1510" s="5">
        <v>2</v>
      </c>
      <c r="U1510" s="5" t="s">
        <v>14279</v>
      </c>
      <c r="V1510" s="5" t="s">
        <v>13041</v>
      </c>
      <c r="X1510" s="5" t="s">
        <v>13662</v>
      </c>
      <c r="Y1510" s="5" t="s">
        <v>15775</v>
      </c>
      <c r="Z1510" s="5">
        <f t="shared" si="24"/>
        <v>1</v>
      </c>
    </row>
    <row r="1511" spans="1:26" x14ac:dyDescent="0.25">
      <c r="A1511" s="5" t="s">
        <v>599</v>
      </c>
      <c r="B1511" s="5" t="s">
        <v>45</v>
      </c>
      <c r="C1511" s="5">
        <v>0</v>
      </c>
      <c r="D1511" s="5">
        <v>45</v>
      </c>
      <c r="E1511" s="5">
        <v>0</v>
      </c>
      <c r="F1511" s="5" t="s">
        <v>13050</v>
      </c>
      <c r="G1511" s="5">
        <v>2</v>
      </c>
      <c r="H1511" s="5">
        <v>2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 t="s">
        <v>13212</v>
      </c>
      <c r="O1511" s="5" t="s">
        <v>13212</v>
      </c>
      <c r="P1511" s="5" t="s">
        <v>13212</v>
      </c>
      <c r="Q1511" s="5" t="s">
        <v>13212</v>
      </c>
      <c r="R1511" s="5" t="s">
        <v>1476</v>
      </c>
      <c r="S1511" s="5">
        <v>1</v>
      </c>
      <c r="T1511" s="5">
        <v>1</v>
      </c>
      <c r="V1511" s="5" t="s">
        <v>13041</v>
      </c>
      <c r="X1511" s="5" t="s">
        <v>13662</v>
      </c>
      <c r="Y1511" s="5" t="s">
        <v>15776</v>
      </c>
      <c r="Z1511" s="5">
        <f t="shared" si="24"/>
        <v>1</v>
      </c>
    </row>
    <row r="1512" spans="1:26" x14ac:dyDescent="0.25">
      <c r="A1512" s="5" t="s">
        <v>599</v>
      </c>
      <c r="B1512" s="5" t="s">
        <v>28</v>
      </c>
      <c r="C1512" s="5">
        <v>0</v>
      </c>
      <c r="D1512" s="5">
        <v>60</v>
      </c>
      <c r="E1512" s="5">
        <v>0</v>
      </c>
      <c r="F1512" s="5" t="s">
        <v>13044</v>
      </c>
      <c r="G1512" s="5">
        <v>2</v>
      </c>
      <c r="H1512" s="5">
        <v>2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 t="s">
        <v>13212</v>
      </c>
      <c r="O1512" s="5" t="s">
        <v>13212</v>
      </c>
      <c r="P1512" s="5" t="s">
        <v>13212</v>
      </c>
      <c r="Q1512" s="5" t="s">
        <v>13212</v>
      </c>
      <c r="R1512" s="5" t="s">
        <v>1476</v>
      </c>
      <c r="S1512" s="5">
        <v>1</v>
      </c>
      <c r="T1512" s="5">
        <v>2</v>
      </c>
      <c r="V1512" s="5" t="s">
        <v>13041</v>
      </c>
      <c r="X1512" s="5" t="s">
        <v>13662</v>
      </c>
      <c r="Y1512" s="5" t="s">
        <v>15777</v>
      </c>
      <c r="Z1512" s="5">
        <f t="shared" si="24"/>
        <v>1</v>
      </c>
    </row>
    <row r="1513" spans="1:26" x14ac:dyDescent="0.25">
      <c r="A1513" s="5" t="s">
        <v>597</v>
      </c>
      <c r="B1513" s="5" t="s">
        <v>45</v>
      </c>
      <c r="C1513" s="5">
        <v>0</v>
      </c>
      <c r="D1513" s="5">
        <v>45</v>
      </c>
      <c r="E1513" s="5">
        <v>0</v>
      </c>
      <c r="F1513" s="5" t="s">
        <v>13050</v>
      </c>
      <c r="G1513" s="5">
        <v>2</v>
      </c>
      <c r="H1513" s="5">
        <v>2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 t="s">
        <v>13212</v>
      </c>
      <c r="O1513" s="5" t="s">
        <v>13212</v>
      </c>
      <c r="P1513" s="5" t="s">
        <v>13212</v>
      </c>
      <c r="Q1513" s="5" t="s">
        <v>13212</v>
      </c>
      <c r="R1513" s="5" t="s">
        <v>30</v>
      </c>
      <c r="S1513" s="5">
        <v>1</v>
      </c>
      <c r="T1513" s="5">
        <v>1</v>
      </c>
      <c r="U1513" s="5" t="s">
        <v>14279</v>
      </c>
      <c r="V1513" s="5" t="s">
        <v>13041</v>
      </c>
      <c r="X1513" s="5" t="s">
        <v>13662</v>
      </c>
      <c r="Y1513" s="5" t="s">
        <v>15778</v>
      </c>
      <c r="Z1513" s="5">
        <f t="shared" si="24"/>
        <v>1</v>
      </c>
    </row>
    <row r="1514" spans="1:26" x14ac:dyDescent="0.25">
      <c r="A1514" s="5" t="s">
        <v>597</v>
      </c>
      <c r="B1514" s="5" t="s">
        <v>28</v>
      </c>
      <c r="C1514" s="5">
        <v>0</v>
      </c>
      <c r="D1514" s="5">
        <v>60</v>
      </c>
      <c r="E1514" s="5">
        <v>0</v>
      </c>
      <c r="F1514" s="5" t="s">
        <v>13044</v>
      </c>
      <c r="G1514" s="5">
        <v>2</v>
      </c>
      <c r="H1514" s="5">
        <v>2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 t="s">
        <v>13212</v>
      </c>
      <c r="O1514" s="5" t="s">
        <v>13212</v>
      </c>
      <c r="P1514" s="5" t="s">
        <v>13212</v>
      </c>
      <c r="Q1514" s="5" t="s">
        <v>13212</v>
      </c>
      <c r="R1514" s="5" t="s">
        <v>30</v>
      </c>
      <c r="S1514" s="5">
        <v>1</v>
      </c>
      <c r="T1514" s="5">
        <v>2</v>
      </c>
      <c r="U1514" s="5" t="s">
        <v>14279</v>
      </c>
      <c r="V1514" s="5" t="s">
        <v>13041</v>
      </c>
      <c r="X1514" s="5" t="s">
        <v>13662</v>
      </c>
      <c r="Y1514" s="5" t="s">
        <v>15779</v>
      </c>
      <c r="Z1514" s="5">
        <f t="shared" si="24"/>
        <v>1</v>
      </c>
    </row>
    <row r="1515" spans="1:26" x14ac:dyDescent="0.25">
      <c r="A1515" s="5" t="s">
        <v>1173</v>
      </c>
      <c r="B1515" s="5" t="s">
        <v>28</v>
      </c>
      <c r="C1515" s="5">
        <v>0</v>
      </c>
      <c r="D1515" s="5" t="s">
        <v>153</v>
      </c>
      <c r="E1515" s="5">
        <v>0</v>
      </c>
      <c r="F1515" s="5" t="s">
        <v>13044</v>
      </c>
      <c r="G1515" s="5">
        <v>2</v>
      </c>
      <c r="H1515" s="5">
        <v>2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 t="s">
        <v>13212</v>
      </c>
      <c r="O1515" s="5" t="s">
        <v>13212</v>
      </c>
      <c r="P1515" s="5" t="s">
        <v>13212</v>
      </c>
      <c r="Q1515" s="5" t="s">
        <v>13212</v>
      </c>
      <c r="R1515" s="5" t="s">
        <v>1476</v>
      </c>
      <c r="S1515" s="5">
        <v>1</v>
      </c>
      <c r="T1515" s="5">
        <v>2</v>
      </c>
      <c r="V1515" s="5" t="s">
        <v>13041</v>
      </c>
      <c r="X1515" s="5" t="s">
        <v>13662</v>
      </c>
      <c r="Y1515" s="5" t="s">
        <v>15780</v>
      </c>
      <c r="Z1515" s="5">
        <f t="shared" si="24"/>
        <v>1</v>
      </c>
    </row>
    <row r="1516" spans="1:26" x14ac:dyDescent="0.25">
      <c r="A1516" s="5" t="s">
        <v>1171</v>
      </c>
      <c r="B1516" s="5" t="s">
        <v>28</v>
      </c>
      <c r="C1516" s="5">
        <v>0</v>
      </c>
      <c r="D1516" s="5">
        <v>20</v>
      </c>
      <c r="E1516" s="5">
        <v>0</v>
      </c>
      <c r="F1516" s="5" t="s">
        <v>1084</v>
      </c>
      <c r="G1516" s="5">
        <v>5</v>
      </c>
      <c r="H1516" s="5">
        <v>5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 t="s">
        <v>13212</v>
      </c>
      <c r="O1516" s="5" t="s">
        <v>13212</v>
      </c>
      <c r="P1516" s="5" t="s">
        <v>13212</v>
      </c>
      <c r="Q1516" s="5" t="s">
        <v>13212</v>
      </c>
      <c r="R1516" s="5" t="s">
        <v>751</v>
      </c>
      <c r="S1516" s="5">
        <v>8</v>
      </c>
      <c r="T1516" s="5">
        <v>2</v>
      </c>
      <c r="U1516" s="5" t="s">
        <v>31</v>
      </c>
      <c r="V1516" s="5" t="s">
        <v>13878</v>
      </c>
      <c r="X1516" s="5" t="s">
        <v>13662</v>
      </c>
      <c r="Y1516" s="5" t="s">
        <v>15781</v>
      </c>
      <c r="Z1516" s="5">
        <f t="shared" si="24"/>
        <v>1</v>
      </c>
    </row>
    <row r="1517" spans="1:26" x14ac:dyDescent="0.25">
      <c r="A1517" s="5" t="s">
        <v>1176</v>
      </c>
      <c r="B1517" s="5" t="s">
        <v>28</v>
      </c>
      <c r="C1517" s="5">
        <v>0</v>
      </c>
      <c r="D1517" s="5" t="s">
        <v>153</v>
      </c>
      <c r="E1517" s="5">
        <v>0</v>
      </c>
      <c r="F1517" s="5" t="s">
        <v>13044</v>
      </c>
      <c r="G1517" s="5">
        <v>2</v>
      </c>
      <c r="H1517" s="5">
        <v>2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 t="s">
        <v>13212</v>
      </c>
      <c r="O1517" s="5" t="s">
        <v>13212</v>
      </c>
      <c r="P1517" s="5" t="s">
        <v>13212</v>
      </c>
      <c r="Q1517" s="5" t="s">
        <v>13212</v>
      </c>
      <c r="R1517" s="5" t="s">
        <v>1476</v>
      </c>
      <c r="S1517" s="5">
        <v>1</v>
      </c>
      <c r="T1517" s="5">
        <v>2</v>
      </c>
      <c r="V1517" s="5" t="s">
        <v>13041</v>
      </c>
      <c r="X1517" s="5" t="s">
        <v>13662</v>
      </c>
      <c r="Y1517" s="5" t="s">
        <v>15782</v>
      </c>
      <c r="Z1517" s="5">
        <f t="shared" si="24"/>
        <v>1</v>
      </c>
    </row>
    <row r="1518" spans="1:26" x14ac:dyDescent="0.25">
      <c r="A1518" s="5" t="s">
        <v>1174</v>
      </c>
      <c r="B1518" s="5" t="s">
        <v>28</v>
      </c>
      <c r="C1518" s="5">
        <v>0</v>
      </c>
      <c r="D1518" s="5">
        <v>20</v>
      </c>
      <c r="E1518" s="5">
        <v>0</v>
      </c>
      <c r="F1518" s="5" t="s">
        <v>1084</v>
      </c>
      <c r="G1518" s="5">
        <v>5</v>
      </c>
      <c r="H1518" s="5">
        <v>5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 t="s">
        <v>13212</v>
      </c>
      <c r="O1518" s="5" t="s">
        <v>13212</v>
      </c>
      <c r="P1518" s="5" t="s">
        <v>13212</v>
      </c>
      <c r="Q1518" s="5" t="s">
        <v>13212</v>
      </c>
      <c r="R1518" s="5" t="s">
        <v>751</v>
      </c>
      <c r="S1518" s="5">
        <v>8</v>
      </c>
      <c r="T1518" s="5">
        <v>2</v>
      </c>
      <c r="U1518" s="5" t="s">
        <v>31</v>
      </c>
      <c r="V1518" s="5" t="s">
        <v>13878</v>
      </c>
      <c r="X1518" s="5" t="s">
        <v>13662</v>
      </c>
      <c r="Y1518" s="5" t="s">
        <v>15783</v>
      </c>
      <c r="Z1518" s="5">
        <f t="shared" si="24"/>
        <v>1</v>
      </c>
    </row>
    <row r="1519" spans="1:26" x14ac:dyDescent="0.25">
      <c r="A1519" s="5" t="s">
        <v>1179</v>
      </c>
      <c r="B1519" s="5" t="s">
        <v>45</v>
      </c>
      <c r="C1519" s="5">
        <v>0</v>
      </c>
      <c r="D1519" s="5">
        <v>45</v>
      </c>
      <c r="E1519" s="5">
        <v>0</v>
      </c>
      <c r="F1519" s="5" t="s">
        <v>13050</v>
      </c>
      <c r="G1519" s="5">
        <v>2</v>
      </c>
      <c r="H1519" s="5">
        <v>2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 t="s">
        <v>13212</v>
      </c>
      <c r="O1519" s="5" t="s">
        <v>13212</v>
      </c>
      <c r="P1519" s="5" t="s">
        <v>13212</v>
      </c>
      <c r="Q1519" s="5" t="s">
        <v>13212</v>
      </c>
      <c r="R1519" s="5" t="s">
        <v>1476</v>
      </c>
      <c r="S1519" s="5">
        <v>1</v>
      </c>
      <c r="T1519" s="5">
        <v>1</v>
      </c>
      <c r="V1519" s="5" t="s">
        <v>13041</v>
      </c>
      <c r="X1519" s="5" t="s">
        <v>13662</v>
      </c>
      <c r="Y1519" s="5" t="s">
        <v>15784</v>
      </c>
      <c r="Z1519" s="5">
        <f t="shared" si="24"/>
        <v>1</v>
      </c>
    </row>
    <row r="1520" spans="1:26" x14ac:dyDescent="0.25">
      <c r="A1520" s="5" t="s">
        <v>1177</v>
      </c>
      <c r="B1520" s="5" t="s">
        <v>45</v>
      </c>
      <c r="C1520" s="5">
        <v>0</v>
      </c>
      <c r="D1520" s="5">
        <v>20</v>
      </c>
      <c r="E1520" s="5">
        <v>0</v>
      </c>
      <c r="F1520" s="5" t="s">
        <v>1084</v>
      </c>
      <c r="G1520" s="5">
        <v>5</v>
      </c>
      <c r="H1520" s="5">
        <v>5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 t="s">
        <v>13212</v>
      </c>
      <c r="O1520" s="5" t="s">
        <v>13212</v>
      </c>
      <c r="P1520" s="5" t="s">
        <v>13212</v>
      </c>
      <c r="Q1520" s="5" t="s">
        <v>13212</v>
      </c>
      <c r="R1520" s="5" t="s">
        <v>751</v>
      </c>
      <c r="S1520" s="5" t="s">
        <v>14370</v>
      </c>
      <c r="T1520" s="5">
        <v>1</v>
      </c>
      <c r="U1520" s="5" t="s">
        <v>31</v>
      </c>
      <c r="V1520" s="5" t="s">
        <v>13878</v>
      </c>
      <c r="X1520" s="5" t="s">
        <v>13662</v>
      </c>
      <c r="Y1520" s="5" t="s">
        <v>15785</v>
      </c>
      <c r="Z1520" s="5">
        <f t="shared" si="24"/>
        <v>1</v>
      </c>
    </row>
    <row r="1521" spans="1:26" x14ac:dyDescent="0.25">
      <c r="A1521" s="5" t="s">
        <v>1182</v>
      </c>
      <c r="B1521" s="5" t="s">
        <v>28</v>
      </c>
      <c r="C1521" s="5">
        <v>0</v>
      </c>
      <c r="D1521" s="5" t="s">
        <v>153</v>
      </c>
      <c r="E1521" s="5">
        <v>0</v>
      </c>
      <c r="F1521" s="5" t="s">
        <v>13044</v>
      </c>
      <c r="G1521" s="5">
        <v>2</v>
      </c>
      <c r="H1521" s="5">
        <v>2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 t="s">
        <v>13212</v>
      </c>
      <c r="O1521" s="5" t="s">
        <v>13212</v>
      </c>
      <c r="P1521" s="5" t="s">
        <v>13212</v>
      </c>
      <c r="Q1521" s="5" t="s">
        <v>13212</v>
      </c>
      <c r="R1521" s="5" t="s">
        <v>1476</v>
      </c>
      <c r="S1521" s="5">
        <v>1</v>
      </c>
      <c r="T1521" s="5">
        <v>2</v>
      </c>
      <c r="V1521" s="5" t="s">
        <v>13041</v>
      </c>
      <c r="X1521" s="5" t="s">
        <v>13662</v>
      </c>
      <c r="Y1521" s="5" t="s">
        <v>15786</v>
      </c>
      <c r="Z1521" s="5">
        <f t="shared" si="24"/>
        <v>1</v>
      </c>
    </row>
    <row r="1522" spans="1:26" x14ac:dyDescent="0.25">
      <c r="A1522" s="5" t="s">
        <v>1180</v>
      </c>
      <c r="B1522" s="5" t="s">
        <v>28</v>
      </c>
      <c r="C1522" s="5">
        <v>0</v>
      </c>
      <c r="D1522" s="5">
        <v>30</v>
      </c>
      <c r="E1522" s="5">
        <v>0</v>
      </c>
      <c r="F1522" s="5" t="s">
        <v>1051</v>
      </c>
      <c r="G1522" s="5">
        <v>5</v>
      </c>
      <c r="H1522" s="5">
        <v>5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 t="s">
        <v>13212</v>
      </c>
      <c r="O1522" s="5" t="s">
        <v>13212</v>
      </c>
      <c r="P1522" s="5" t="s">
        <v>13212</v>
      </c>
      <c r="Q1522" s="5" t="s">
        <v>13212</v>
      </c>
      <c r="R1522" s="5" t="s">
        <v>751</v>
      </c>
      <c r="S1522" s="5" t="s">
        <v>14370</v>
      </c>
      <c r="T1522" s="5">
        <v>2</v>
      </c>
      <c r="U1522" s="5" t="s">
        <v>31</v>
      </c>
      <c r="V1522" s="5" t="s">
        <v>13878</v>
      </c>
      <c r="X1522" s="5" t="s">
        <v>13662</v>
      </c>
      <c r="Y1522" s="5" t="s">
        <v>15787</v>
      </c>
      <c r="Z1522" s="5">
        <f t="shared" si="24"/>
        <v>1</v>
      </c>
    </row>
    <row r="1523" spans="1:26" x14ac:dyDescent="0.25">
      <c r="A1523" s="5" t="s">
        <v>1185</v>
      </c>
      <c r="B1523" s="5" t="s">
        <v>28</v>
      </c>
      <c r="C1523" s="5">
        <v>0</v>
      </c>
      <c r="D1523" s="5" t="s">
        <v>153</v>
      </c>
      <c r="E1523" s="5">
        <v>0</v>
      </c>
      <c r="F1523" s="5" t="s">
        <v>13044</v>
      </c>
      <c r="G1523" s="5">
        <v>2</v>
      </c>
      <c r="H1523" s="5">
        <v>2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 t="s">
        <v>13212</v>
      </c>
      <c r="O1523" s="5" t="s">
        <v>13212</v>
      </c>
      <c r="P1523" s="5" t="s">
        <v>13212</v>
      </c>
      <c r="Q1523" s="5" t="s">
        <v>13212</v>
      </c>
      <c r="R1523" s="5" t="s">
        <v>1476</v>
      </c>
      <c r="S1523" s="5">
        <v>1</v>
      </c>
      <c r="T1523" s="5">
        <v>2</v>
      </c>
      <c r="V1523" s="5" t="s">
        <v>13041</v>
      </c>
      <c r="X1523" s="5" t="s">
        <v>13662</v>
      </c>
      <c r="Y1523" s="5" t="s">
        <v>15788</v>
      </c>
      <c r="Z1523" s="5">
        <f t="shared" si="24"/>
        <v>1</v>
      </c>
    </row>
    <row r="1524" spans="1:26" x14ac:dyDescent="0.25">
      <c r="A1524" s="5" t="s">
        <v>1183</v>
      </c>
      <c r="B1524" s="5" t="s">
        <v>28</v>
      </c>
      <c r="C1524" s="5">
        <v>0</v>
      </c>
      <c r="D1524" s="5">
        <v>20</v>
      </c>
      <c r="E1524" s="5">
        <v>0</v>
      </c>
      <c r="F1524" s="5" t="s">
        <v>1084</v>
      </c>
      <c r="G1524" s="5">
        <v>5</v>
      </c>
      <c r="H1524" s="5">
        <v>5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 t="s">
        <v>13212</v>
      </c>
      <c r="O1524" s="5" t="s">
        <v>13212</v>
      </c>
      <c r="P1524" s="5" t="s">
        <v>13212</v>
      </c>
      <c r="Q1524" s="5" t="s">
        <v>13212</v>
      </c>
      <c r="R1524" s="5" t="s">
        <v>751</v>
      </c>
      <c r="S1524" s="5">
        <v>8</v>
      </c>
      <c r="T1524" s="5">
        <v>2</v>
      </c>
      <c r="U1524" s="5" t="s">
        <v>31</v>
      </c>
      <c r="V1524" s="5" t="s">
        <v>13878</v>
      </c>
      <c r="X1524" s="5" t="s">
        <v>13662</v>
      </c>
      <c r="Y1524" s="5" t="s">
        <v>15789</v>
      </c>
      <c r="Z1524" s="5">
        <f t="shared" si="24"/>
        <v>1</v>
      </c>
    </row>
    <row r="1525" spans="1:26" x14ac:dyDescent="0.25">
      <c r="A1525" s="5" t="s">
        <v>1636</v>
      </c>
      <c r="B1525" s="5" t="s">
        <v>28</v>
      </c>
      <c r="C1525" s="5">
        <v>0</v>
      </c>
      <c r="D1525" s="5" t="s">
        <v>153</v>
      </c>
      <c r="E1525" s="5">
        <v>0</v>
      </c>
      <c r="F1525" s="5" t="s">
        <v>13044</v>
      </c>
      <c r="G1525" s="5">
        <v>2</v>
      </c>
      <c r="H1525" s="5">
        <v>2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 t="s">
        <v>13212</v>
      </c>
      <c r="O1525" s="5" t="s">
        <v>13212</v>
      </c>
      <c r="P1525" s="5" t="s">
        <v>13212</v>
      </c>
      <c r="Q1525" s="5" t="s">
        <v>13212</v>
      </c>
      <c r="R1525" s="5" t="s">
        <v>1476</v>
      </c>
      <c r="S1525" s="5">
        <v>1</v>
      </c>
      <c r="T1525" s="5">
        <v>2</v>
      </c>
      <c r="V1525" s="5" t="s">
        <v>13041</v>
      </c>
      <c r="X1525" s="5" t="s">
        <v>13662</v>
      </c>
      <c r="Y1525" s="5" t="s">
        <v>15790</v>
      </c>
      <c r="Z1525" s="5">
        <f t="shared" si="24"/>
        <v>1</v>
      </c>
    </row>
    <row r="1526" spans="1:26" x14ac:dyDescent="0.25">
      <c r="A1526" s="5" t="s">
        <v>640</v>
      </c>
      <c r="B1526" s="5" t="s">
        <v>28</v>
      </c>
      <c r="C1526" s="5">
        <v>0</v>
      </c>
      <c r="D1526" s="5" t="s">
        <v>153</v>
      </c>
      <c r="E1526" s="5">
        <v>0</v>
      </c>
      <c r="F1526" s="5" t="s">
        <v>13044</v>
      </c>
      <c r="G1526" s="5">
        <v>2</v>
      </c>
      <c r="H1526" s="5">
        <v>2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 t="s">
        <v>13212</v>
      </c>
      <c r="O1526" s="5" t="s">
        <v>13212</v>
      </c>
      <c r="P1526" s="5" t="s">
        <v>13212</v>
      </c>
      <c r="Q1526" s="5" t="s">
        <v>13212</v>
      </c>
      <c r="R1526" s="5" t="s">
        <v>1476</v>
      </c>
      <c r="S1526" s="5">
        <v>1</v>
      </c>
      <c r="T1526" s="5">
        <v>2</v>
      </c>
      <c r="V1526" s="5" t="s">
        <v>13041</v>
      </c>
      <c r="X1526" s="5" t="s">
        <v>13662</v>
      </c>
      <c r="Y1526" s="5" t="s">
        <v>15791</v>
      </c>
      <c r="Z1526" s="5">
        <f t="shared" si="24"/>
        <v>1</v>
      </c>
    </row>
    <row r="1527" spans="1:26" x14ac:dyDescent="0.25">
      <c r="A1527" s="5" t="s">
        <v>638</v>
      </c>
      <c r="B1527" s="5" t="s">
        <v>28</v>
      </c>
      <c r="C1527" s="5">
        <v>0</v>
      </c>
      <c r="D1527" s="5" t="s">
        <v>153</v>
      </c>
      <c r="E1527" s="5">
        <v>0</v>
      </c>
      <c r="F1527" s="5" t="s">
        <v>13044</v>
      </c>
      <c r="G1527" s="5">
        <v>2</v>
      </c>
      <c r="H1527" s="5">
        <v>2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 t="s">
        <v>13212</v>
      </c>
      <c r="O1527" s="5" t="s">
        <v>13212</v>
      </c>
      <c r="P1527" s="5" t="s">
        <v>13212</v>
      </c>
      <c r="Q1527" s="5" t="s">
        <v>13212</v>
      </c>
      <c r="R1527" s="5" t="s">
        <v>30</v>
      </c>
      <c r="S1527" s="5">
        <v>1</v>
      </c>
      <c r="T1527" s="5">
        <v>2</v>
      </c>
      <c r="V1527" s="5" t="s">
        <v>13041</v>
      </c>
      <c r="X1527" s="5" t="s">
        <v>13662</v>
      </c>
      <c r="Y1527" s="5" t="s">
        <v>15792</v>
      </c>
      <c r="Z1527" s="5">
        <f t="shared" si="24"/>
        <v>1</v>
      </c>
    </row>
    <row r="1528" spans="1:26" x14ac:dyDescent="0.25">
      <c r="A1528" s="5" t="s">
        <v>2571</v>
      </c>
      <c r="B1528" s="5" t="s">
        <v>28</v>
      </c>
      <c r="C1528" s="5">
        <v>0</v>
      </c>
      <c r="D1528" s="5" t="s">
        <v>153</v>
      </c>
      <c r="E1528" s="5">
        <v>0</v>
      </c>
      <c r="F1528" s="5" t="s">
        <v>13044</v>
      </c>
      <c r="G1528" s="5">
        <v>2</v>
      </c>
      <c r="H1528" s="5">
        <v>2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 t="s">
        <v>13212</v>
      </c>
      <c r="O1528" s="5" t="s">
        <v>13212</v>
      </c>
      <c r="P1528" s="5" t="s">
        <v>13212</v>
      </c>
      <c r="Q1528" s="5" t="s">
        <v>13212</v>
      </c>
      <c r="R1528" s="5" t="s">
        <v>1476</v>
      </c>
      <c r="S1528" s="5">
        <v>1</v>
      </c>
      <c r="T1528" s="5">
        <v>2</v>
      </c>
      <c r="V1528" s="5" t="s">
        <v>13041</v>
      </c>
      <c r="X1528" s="5" t="s">
        <v>13662</v>
      </c>
      <c r="Y1528" s="5" t="s">
        <v>15793</v>
      </c>
      <c r="Z1528" s="5">
        <f t="shared" si="24"/>
        <v>1</v>
      </c>
    </row>
    <row r="1529" spans="1:26" x14ac:dyDescent="0.25">
      <c r="A1529" s="5" t="s">
        <v>602</v>
      </c>
      <c r="B1529" s="5" t="s">
        <v>28</v>
      </c>
      <c r="C1529" s="5">
        <v>0</v>
      </c>
      <c r="D1529" s="5">
        <v>60</v>
      </c>
      <c r="E1529" s="5">
        <v>0</v>
      </c>
      <c r="F1529" s="5" t="s">
        <v>13044</v>
      </c>
      <c r="G1529" s="5">
        <v>2</v>
      </c>
      <c r="H1529" s="5">
        <v>2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 t="s">
        <v>13212</v>
      </c>
      <c r="O1529" s="5" t="s">
        <v>13212</v>
      </c>
      <c r="P1529" s="5" t="s">
        <v>13212</v>
      </c>
      <c r="Q1529" s="5" t="s">
        <v>13212</v>
      </c>
      <c r="R1529" s="5" t="s">
        <v>1476</v>
      </c>
      <c r="S1529" s="5">
        <v>1</v>
      </c>
      <c r="T1529" s="5">
        <v>2</v>
      </c>
      <c r="V1529" s="5" t="s">
        <v>13041</v>
      </c>
      <c r="X1529" s="5" t="s">
        <v>13662</v>
      </c>
      <c r="Y1529" s="5" t="s">
        <v>15794</v>
      </c>
      <c r="Z1529" s="5">
        <f t="shared" si="24"/>
        <v>1</v>
      </c>
    </row>
    <row r="1530" spans="1:26" x14ac:dyDescent="0.25">
      <c r="A1530" s="5" t="s">
        <v>600</v>
      </c>
      <c r="B1530" s="5" t="s">
        <v>28</v>
      </c>
      <c r="C1530" s="5">
        <v>0</v>
      </c>
      <c r="D1530" s="5">
        <v>60</v>
      </c>
      <c r="E1530" s="5">
        <v>0</v>
      </c>
      <c r="F1530" s="5" t="s">
        <v>13044</v>
      </c>
      <c r="G1530" s="5">
        <v>2</v>
      </c>
      <c r="H1530" s="5">
        <v>2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 t="s">
        <v>13212</v>
      </c>
      <c r="O1530" s="5" t="s">
        <v>13212</v>
      </c>
      <c r="P1530" s="5" t="s">
        <v>13212</v>
      </c>
      <c r="Q1530" s="5" t="s">
        <v>13212</v>
      </c>
      <c r="R1530" s="5" t="s">
        <v>30</v>
      </c>
      <c r="S1530" s="5">
        <v>1</v>
      </c>
      <c r="T1530" s="5">
        <v>2</v>
      </c>
      <c r="V1530" s="5" t="s">
        <v>13041</v>
      </c>
      <c r="X1530" s="5" t="s">
        <v>13662</v>
      </c>
      <c r="Y1530" s="5" t="s">
        <v>15795</v>
      </c>
      <c r="Z1530" s="5">
        <f t="shared" si="24"/>
        <v>1</v>
      </c>
    </row>
    <row r="1531" spans="1:26" x14ac:dyDescent="0.25">
      <c r="A1531" s="5" t="s">
        <v>1400</v>
      </c>
      <c r="B1531" s="5" t="s">
        <v>28</v>
      </c>
      <c r="C1531" s="5">
        <v>0</v>
      </c>
      <c r="D1531" s="5">
        <v>20</v>
      </c>
      <c r="E1531" s="5">
        <v>0</v>
      </c>
      <c r="F1531" s="5" t="s">
        <v>1064</v>
      </c>
      <c r="G1531" s="5">
        <v>10</v>
      </c>
      <c r="H1531" s="5">
        <v>5</v>
      </c>
      <c r="I1531" s="5">
        <v>5</v>
      </c>
      <c r="J1531" s="5">
        <v>0</v>
      </c>
      <c r="K1531" s="5">
        <v>0</v>
      </c>
      <c r="L1531" s="5">
        <v>0</v>
      </c>
      <c r="M1531" s="5">
        <v>0</v>
      </c>
      <c r="N1531" s="5" t="s">
        <v>13212</v>
      </c>
      <c r="O1531" s="5" t="s">
        <v>13212</v>
      </c>
      <c r="P1531" s="5" t="s">
        <v>13212</v>
      </c>
      <c r="Q1531" s="5" t="s">
        <v>13212</v>
      </c>
      <c r="R1531" s="5" t="s">
        <v>1476</v>
      </c>
      <c r="S1531" s="5" t="s">
        <v>1269</v>
      </c>
      <c r="T1531" s="5">
        <v>2</v>
      </c>
      <c r="V1531" s="5" t="s">
        <v>13041</v>
      </c>
      <c r="X1531" s="5" t="s">
        <v>13662</v>
      </c>
      <c r="Y1531" s="5" t="s">
        <v>15796</v>
      </c>
      <c r="Z1531" s="5">
        <f t="shared" si="24"/>
        <v>1</v>
      </c>
    </row>
    <row r="1532" spans="1:26" x14ac:dyDescent="0.25">
      <c r="A1532" s="5" t="s">
        <v>378</v>
      </c>
      <c r="B1532" s="5" t="s">
        <v>28</v>
      </c>
      <c r="C1532" s="5">
        <v>0</v>
      </c>
      <c r="D1532" s="5">
        <v>60</v>
      </c>
      <c r="E1532" s="5">
        <v>0</v>
      </c>
      <c r="F1532" s="5" t="s">
        <v>13044</v>
      </c>
      <c r="G1532" s="5">
        <v>2</v>
      </c>
      <c r="H1532" s="5">
        <v>2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 t="s">
        <v>13212</v>
      </c>
      <c r="O1532" s="5" t="s">
        <v>13212</v>
      </c>
      <c r="P1532" s="5" t="s">
        <v>13212</v>
      </c>
      <c r="Q1532" s="5" t="s">
        <v>13212</v>
      </c>
      <c r="R1532" s="5" t="s">
        <v>1476</v>
      </c>
      <c r="S1532" s="5">
        <v>1</v>
      </c>
      <c r="T1532" s="5">
        <v>2</v>
      </c>
      <c r="V1532" s="5" t="s">
        <v>13041</v>
      </c>
      <c r="X1532" s="5" t="s">
        <v>13662</v>
      </c>
      <c r="Y1532" s="5" t="s">
        <v>15797</v>
      </c>
      <c r="Z1532" s="5">
        <f t="shared" si="24"/>
        <v>1</v>
      </c>
    </row>
    <row r="1533" spans="1:26" x14ac:dyDescent="0.25">
      <c r="A1533" s="5" t="s">
        <v>376</v>
      </c>
      <c r="B1533" s="5" t="s">
        <v>28</v>
      </c>
      <c r="C1533" s="5">
        <v>0</v>
      </c>
      <c r="D1533" s="5">
        <v>60</v>
      </c>
      <c r="E1533" s="5">
        <v>0</v>
      </c>
      <c r="F1533" s="5" t="s">
        <v>13044</v>
      </c>
      <c r="G1533" s="5">
        <v>2</v>
      </c>
      <c r="H1533" s="5">
        <v>2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 t="s">
        <v>13212</v>
      </c>
      <c r="O1533" s="5" t="s">
        <v>13212</v>
      </c>
      <c r="P1533" s="5" t="s">
        <v>13212</v>
      </c>
      <c r="Q1533" s="5" t="s">
        <v>13212</v>
      </c>
      <c r="R1533" s="5" t="s">
        <v>30</v>
      </c>
      <c r="S1533" s="5">
        <v>1</v>
      </c>
      <c r="T1533" s="5">
        <v>2</v>
      </c>
      <c r="V1533" s="5" t="s">
        <v>13041</v>
      </c>
      <c r="X1533" s="5" t="s">
        <v>13662</v>
      </c>
      <c r="Y1533" s="5" t="s">
        <v>15798</v>
      </c>
      <c r="Z1533" s="5">
        <f t="shared" si="24"/>
        <v>1</v>
      </c>
    </row>
    <row r="1534" spans="1:26" x14ac:dyDescent="0.25">
      <c r="A1534" s="5" t="s">
        <v>547</v>
      </c>
      <c r="B1534" s="5" t="s">
        <v>28</v>
      </c>
      <c r="C1534" s="5">
        <v>0</v>
      </c>
      <c r="D1534" s="5">
        <v>60</v>
      </c>
      <c r="E1534" s="5">
        <v>0</v>
      </c>
      <c r="F1534" s="5" t="s">
        <v>13044</v>
      </c>
      <c r="G1534" s="5">
        <v>2</v>
      </c>
      <c r="H1534" s="5">
        <v>2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 t="s">
        <v>13212</v>
      </c>
      <c r="O1534" s="5" t="s">
        <v>13212</v>
      </c>
      <c r="P1534" s="5" t="s">
        <v>13212</v>
      </c>
      <c r="Q1534" s="5" t="s">
        <v>13212</v>
      </c>
      <c r="R1534" s="5" t="s">
        <v>1476</v>
      </c>
      <c r="S1534" s="5">
        <v>1</v>
      </c>
      <c r="T1534" s="5">
        <v>2</v>
      </c>
      <c r="V1534" s="5" t="s">
        <v>13041</v>
      </c>
      <c r="X1534" s="5" t="s">
        <v>13662</v>
      </c>
      <c r="Y1534" s="5" t="s">
        <v>15799</v>
      </c>
      <c r="Z1534" s="5">
        <f t="shared" si="24"/>
        <v>1</v>
      </c>
    </row>
    <row r="1535" spans="1:26" x14ac:dyDescent="0.25">
      <c r="A1535" s="5" t="s">
        <v>545</v>
      </c>
      <c r="B1535" s="5" t="s">
        <v>28</v>
      </c>
      <c r="C1535" s="5">
        <v>0</v>
      </c>
      <c r="D1535" s="5">
        <v>60</v>
      </c>
      <c r="E1535" s="5">
        <v>0</v>
      </c>
      <c r="F1535" s="5" t="s">
        <v>13044</v>
      </c>
      <c r="G1535" s="5">
        <v>2</v>
      </c>
      <c r="H1535" s="5">
        <v>2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 t="s">
        <v>13212</v>
      </c>
      <c r="O1535" s="5" t="s">
        <v>13212</v>
      </c>
      <c r="P1535" s="5" t="s">
        <v>13212</v>
      </c>
      <c r="Q1535" s="5" t="s">
        <v>13212</v>
      </c>
      <c r="R1535" s="5" t="s">
        <v>30</v>
      </c>
      <c r="S1535" s="5">
        <v>1</v>
      </c>
      <c r="T1535" s="5">
        <v>2</v>
      </c>
      <c r="V1535" s="5" t="s">
        <v>13041</v>
      </c>
      <c r="X1535" s="5" t="s">
        <v>13662</v>
      </c>
      <c r="Y1535" s="5" t="s">
        <v>15800</v>
      </c>
      <c r="Z1535" s="5">
        <f t="shared" si="24"/>
        <v>1</v>
      </c>
    </row>
    <row r="1536" spans="1:26" x14ac:dyDescent="0.25">
      <c r="A1536" s="5" t="s">
        <v>1867</v>
      </c>
      <c r="B1536" s="5" t="s">
        <v>28</v>
      </c>
      <c r="C1536" s="5">
        <v>0</v>
      </c>
      <c r="D1536" s="5">
        <v>80</v>
      </c>
      <c r="E1536" s="5">
        <v>0</v>
      </c>
      <c r="F1536" s="5" t="s">
        <v>1796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 t="s">
        <v>13212</v>
      </c>
      <c r="O1536" s="5" t="s">
        <v>13212</v>
      </c>
      <c r="P1536" s="5" t="s">
        <v>13212</v>
      </c>
      <c r="Q1536" s="5" t="s">
        <v>13212</v>
      </c>
      <c r="R1536" s="5" t="s">
        <v>1476</v>
      </c>
      <c r="S1536" s="5">
        <v>1</v>
      </c>
      <c r="T1536" s="5">
        <v>2</v>
      </c>
      <c r="V1536" s="5" t="s">
        <v>13041</v>
      </c>
      <c r="X1536" s="5" t="s">
        <v>13662</v>
      </c>
      <c r="Y1536" s="5" t="s">
        <v>15801</v>
      </c>
      <c r="Z1536" s="5">
        <f t="shared" si="24"/>
        <v>1</v>
      </c>
    </row>
    <row r="1537" spans="1:26" x14ac:dyDescent="0.25">
      <c r="A1537" s="5" t="s">
        <v>1865</v>
      </c>
      <c r="B1537" s="5" t="s">
        <v>28</v>
      </c>
      <c r="C1537" s="5">
        <v>0</v>
      </c>
      <c r="D1537" s="5">
        <v>80</v>
      </c>
      <c r="E1537" s="5">
        <v>0</v>
      </c>
      <c r="F1537" s="5" t="s">
        <v>1796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 t="s">
        <v>13212</v>
      </c>
      <c r="O1537" s="5" t="s">
        <v>13212</v>
      </c>
      <c r="P1537" s="5" t="s">
        <v>13212</v>
      </c>
      <c r="Q1537" s="5" t="s">
        <v>13212</v>
      </c>
      <c r="R1537" s="5" t="s">
        <v>1476</v>
      </c>
      <c r="S1537" s="5">
        <v>1</v>
      </c>
      <c r="T1537" s="5">
        <v>2</v>
      </c>
      <c r="V1537" s="5" t="s">
        <v>13041</v>
      </c>
      <c r="X1537" s="5" t="s">
        <v>13662</v>
      </c>
      <c r="Y1537" s="5" t="s">
        <v>15802</v>
      </c>
      <c r="Z1537" s="5">
        <f t="shared" si="24"/>
        <v>1</v>
      </c>
    </row>
    <row r="1538" spans="1:26" x14ac:dyDescent="0.25">
      <c r="A1538" s="5" t="s">
        <v>353</v>
      </c>
      <c r="B1538" s="5" t="s">
        <v>28</v>
      </c>
      <c r="C1538" s="5">
        <v>0</v>
      </c>
      <c r="D1538" s="5" t="s">
        <v>352</v>
      </c>
      <c r="E1538" s="5">
        <v>0</v>
      </c>
      <c r="F1538" s="5" t="s">
        <v>13044</v>
      </c>
      <c r="G1538" s="5">
        <v>2</v>
      </c>
      <c r="H1538" s="5">
        <v>2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 t="s">
        <v>13212</v>
      </c>
      <c r="O1538" s="5" t="s">
        <v>13212</v>
      </c>
      <c r="P1538" s="5" t="s">
        <v>13212</v>
      </c>
      <c r="Q1538" s="5" t="s">
        <v>13212</v>
      </c>
      <c r="R1538" s="5" t="s">
        <v>1476</v>
      </c>
      <c r="S1538" s="5">
        <v>1</v>
      </c>
      <c r="T1538" s="5">
        <v>2</v>
      </c>
      <c r="V1538" s="5" t="s">
        <v>13041</v>
      </c>
      <c r="X1538" s="5" t="s">
        <v>13662</v>
      </c>
      <c r="Y1538" s="5" t="s">
        <v>15803</v>
      </c>
      <c r="Z1538" s="5">
        <f t="shared" ref="Z1538:Z1601" si="25">COUNTIF(Y:Y,Y1538)</f>
        <v>1</v>
      </c>
    </row>
    <row r="1539" spans="1:26" x14ac:dyDescent="0.25">
      <c r="A1539" s="5" t="s">
        <v>351</v>
      </c>
      <c r="B1539" s="5" t="s">
        <v>28</v>
      </c>
      <c r="C1539" s="5">
        <v>0</v>
      </c>
      <c r="D1539" s="5" t="s">
        <v>352</v>
      </c>
      <c r="E1539" s="5">
        <v>0</v>
      </c>
      <c r="F1539" s="5" t="s">
        <v>13044</v>
      </c>
      <c r="G1539" s="5">
        <v>2</v>
      </c>
      <c r="H1539" s="5">
        <v>2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 t="s">
        <v>13212</v>
      </c>
      <c r="O1539" s="5" t="s">
        <v>13212</v>
      </c>
      <c r="P1539" s="5" t="s">
        <v>13212</v>
      </c>
      <c r="Q1539" s="5" t="s">
        <v>13212</v>
      </c>
      <c r="R1539" s="5" t="s">
        <v>30</v>
      </c>
      <c r="S1539" s="5">
        <v>1</v>
      </c>
      <c r="T1539" s="5">
        <v>2</v>
      </c>
      <c r="U1539" s="5" t="s">
        <v>14279</v>
      </c>
      <c r="V1539" s="5" t="s">
        <v>13041</v>
      </c>
      <c r="X1539" s="5" t="s">
        <v>13662</v>
      </c>
      <c r="Y1539" s="5" t="s">
        <v>15804</v>
      </c>
      <c r="Z1539" s="5">
        <f t="shared" si="25"/>
        <v>1</v>
      </c>
    </row>
    <row r="1540" spans="1:26" x14ac:dyDescent="0.25">
      <c r="A1540" s="5" t="s">
        <v>2521</v>
      </c>
      <c r="B1540" s="5" t="s">
        <v>28</v>
      </c>
      <c r="C1540" s="5">
        <v>0</v>
      </c>
      <c r="D1540" s="5" t="s">
        <v>153</v>
      </c>
      <c r="E1540" s="5">
        <v>0</v>
      </c>
      <c r="F1540" s="5" t="s">
        <v>13044</v>
      </c>
      <c r="G1540" s="5">
        <v>2</v>
      </c>
      <c r="H1540" s="5">
        <v>2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 t="s">
        <v>13212</v>
      </c>
      <c r="O1540" s="5" t="s">
        <v>13212</v>
      </c>
      <c r="P1540" s="5" t="s">
        <v>13212</v>
      </c>
      <c r="Q1540" s="5" t="s">
        <v>13212</v>
      </c>
      <c r="R1540" s="5" t="s">
        <v>1476</v>
      </c>
      <c r="S1540" s="5">
        <v>1</v>
      </c>
      <c r="T1540" s="5">
        <v>2</v>
      </c>
      <c r="V1540" s="5" t="s">
        <v>13041</v>
      </c>
      <c r="X1540" s="5" t="s">
        <v>13662</v>
      </c>
      <c r="Y1540" s="5" t="s">
        <v>15805</v>
      </c>
      <c r="Z1540" s="5">
        <f t="shared" si="25"/>
        <v>1</v>
      </c>
    </row>
    <row r="1541" spans="1:26" x14ac:dyDescent="0.25">
      <c r="A1541" s="5" t="s">
        <v>260</v>
      </c>
      <c r="B1541" s="5" t="s">
        <v>28</v>
      </c>
      <c r="C1541" s="5">
        <v>0</v>
      </c>
      <c r="D1541" s="5">
        <v>70</v>
      </c>
      <c r="E1541" s="5">
        <v>0</v>
      </c>
      <c r="F1541" s="5" t="s">
        <v>13044</v>
      </c>
      <c r="G1541" s="5">
        <v>2</v>
      </c>
      <c r="H1541" s="5">
        <v>2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 t="s">
        <v>13212</v>
      </c>
      <c r="O1541" s="5" t="s">
        <v>13212</v>
      </c>
      <c r="P1541" s="5" t="s">
        <v>13212</v>
      </c>
      <c r="Q1541" s="5" t="s">
        <v>13212</v>
      </c>
      <c r="R1541" s="5" t="s">
        <v>1476</v>
      </c>
      <c r="S1541" s="5">
        <v>1</v>
      </c>
      <c r="T1541" s="5">
        <v>2</v>
      </c>
      <c r="V1541" s="5" t="s">
        <v>13041</v>
      </c>
      <c r="X1541" s="5" t="s">
        <v>13662</v>
      </c>
      <c r="Y1541" s="5" t="s">
        <v>15806</v>
      </c>
      <c r="Z1541" s="5">
        <f t="shared" si="25"/>
        <v>1</v>
      </c>
    </row>
    <row r="1542" spans="1:26" x14ac:dyDescent="0.25">
      <c r="A1542" s="5" t="s">
        <v>258</v>
      </c>
      <c r="B1542" s="5" t="s">
        <v>28</v>
      </c>
      <c r="C1542" s="5">
        <v>0</v>
      </c>
      <c r="D1542" s="5">
        <v>70</v>
      </c>
      <c r="E1542" s="5">
        <v>0</v>
      </c>
      <c r="F1542" s="5" t="s">
        <v>13044</v>
      </c>
      <c r="G1542" s="5">
        <v>2</v>
      </c>
      <c r="H1542" s="5">
        <v>2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 t="s">
        <v>13212</v>
      </c>
      <c r="O1542" s="5" t="s">
        <v>13212</v>
      </c>
      <c r="P1542" s="5" t="s">
        <v>13212</v>
      </c>
      <c r="Q1542" s="5" t="s">
        <v>13212</v>
      </c>
      <c r="R1542" s="5" t="s">
        <v>30</v>
      </c>
      <c r="S1542" s="5">
        <v>1</v>
      </c>
      <c r="T1542" s="5">
        <v>2</v>
      </c>
      <c r="U1542" s="5" t="s">
        <v>14279</v>
      </c>
      <c r="V1542" s="5" t="s">
        <v>13041</v>
      </c>
      <c r="X1542" s="5" t="s">
        <v>13662</v>
      </c>
      <c r="Y1542" s="5" t="s">
        <v>15807</v>
      </c>
      <c r="Z1542" s="5">
        <f t="shared" si="25"/>
        <v>1</v>
      </c>
    </row>
    <row r="1543" spans="1:26" x14ac:dyDescent="0.25">
      <c r="A1543" s="5" t="s">
        <v>504</v>
      </c>
      <c r="B1543" s="5" t="s">
        <v>28</v>
      </c>
      <c r="C1543" s="5">
        <v>0</v>
      </c>
      <c r="D1543" s="5" t="s">
        <v>85</v>
      </c>
      <c r="E1543" s="5">
        <v>0</v>
      </c>
      <c r="F1543" s="5" t="s">
        <v>13044</v>
      </c>
      <c r="G1543" s="5">
        <v>2</v>
      </c>
      <c r="H1543" s="5">
        <v>2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 t="s">
        <v>13212</v>
      </c>
      <c r="O1543" s="5" t="s">
        <v>13212</v>
      </c>
      <c r="P1543" s="5" t="s">
        <v>13212</v>
      </c>
      <c r="Q1543" s="5" t="s">
        <v>13212</v>
      </c>
      <c r="R1543" s="5" t="s">
        <v>1476</v>
      </c>
      <c r="S1543" s="5">
        <v>1</v>
      </c>
      <c r="T1543" s="5">
        <v>2</v>
      </c>
      <c r="V1543" s="5" t="s">
        <v>13041</v>
      </c>
      <c r="X1543" s="5" t="s">
        <v>13662</v>
      </c>
      <c r="Y1543" s="5" t="s">
        <v>15808</v>
      </c>
      <c r="Z1543" s="5">
        <f t="shared" si="25"/>
        <v>1</v>
      </c>
    </row>
    <row r="1544" spans="1:26" x14ac:dyDescent="0.25">
      <c r="A1544" s="5" t="s">
        <v>502</v>
      </c>
      <c r="B1544" s="5" t="s">
        <v>28</v>
      </c>
      <c r="C1544" s="5">
        <v>0</v>
      </c>
      <c r="D1544" s="5" t="s">
        <v>85</v>
      </c>
      <c r="E1544" s="5">
        <v>0</v>
      </c>
      <c r="F1544" s="5" t="s">
        <v>13044</v>
      </c>
      <c r="G1544" s="5">
        <v>2</v>
      </c>
      <c r="H1544" s="5">
        <v>2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 t="s">
        <v>13212</v>
      </c>
      <c r="O1544" s="5" t="s">
        <v>13212</v>
      </c>
      <c r="P1544" s="5" t="s">
        <v>13212</v>
      </c>
      <c r="Q1544" s="5" t="s">
        <v>13212</v>
      </c>
      <c r="R1544" s="5" t="s">
        <v>30</v>
      </c>
      <c r="S1544" s="5">
        <v>1</v>
      </c>
      <c r="T1544" s="5">
        <v>2</v>
      </c>
      <c r="U1544" s="5" t="s">
        <v>14279</v>
      </c>
      <c r="V1544" s="5" t="s">
        <v>13041</v>
      </c>
      <c r="X1544" s="5" t="s">
        <v>13662</v>
      </c>
      <c r="Y1544" s="5" t="s">
        <v>15809</v>
      </c>
      <c r="Z1544" s="5">
        <f t="shared" si="25"/>
        <v>1</v>
      </c>
    </row>
    <row r="1545" spans="1:26" x14ac:dyDescent="0.25">
      <c r="A1545" s="5" t="s">
        <v>2072</v>
      </c>
      <c r="B1545" s="5" t="s">
        <v>28</v>
      </c>
      <c r="C1545" s="5">
        <v>0</v>
      </c>
      <c r="D1545" s="5" t="s">
        <v>153</v>
      </c>
      <c r="E1545" s="5">
        <v>0</v>
      </c>
      <c r="F1545" s="5" t="s">
        <v>13044</v>
      </c>
      <c r="G1545" s="5">
        <v>2</v>
      </c>
      <c r="H1545" s="5">
        <v>2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 t="s">
        <v>13212</v>
      </c>
      <c r="O1545" s="5" t="s">
        <v>13212</v>
      </c>
      <c r="P1545" s="5" t="s">
        <v>13212</v>
      </c>
      <c r="Q1545" s="5" t="s">
        <v>13212</v>
      </c>
      <c r="R1545" s="5" t="s">
        <v>1476</v>
      </c>
      <c r="S1545" s="5">
        <v>1</v>
      </c>
      <c r="T1545" s="5">
        <v>2</v>
      </c>
      <c r="V1545" s="5" t="s">
        <v>13041</v>
      </c>
      <c r="X1545" s="5" t="s">
        <v>13662</v>
      </c>
      <c r="Y1545" s="5" t="s">
        <v>15810</v>
      </c>
      <c r="Z1545" s="5">
        <f t="shared" si="25"/>
        <v>1</v>
      </c>
    </row>
    <row r="1546" spans="1:26" x14ac:dyDescent="0.25">
      <c r="A1546" s="5" t="s">
        <v>75</v>
      </c>
      <c r="B1546" s="5" t="s">
        <v>28</v>
      </c>
      <c r="C1546" s="5">
        <v>0</v>
      </c>
      <c r="D1546" s="5">
        <v>60</v>
      </c>
      <c r="E1546" s="5">
        <v>0</v>
      </c>
      <c r="F1546" s="5" t="s">
        <v>13044</v>
      </c>
      <c r="G1546" s="5">
        <v>2</v>
      </c>
      <c r="H1546" s="5">
        <v>2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 t="s">
        <v>13212</v>
      </c>
      <c r="O1546" s="5" t="s">
        <v>13212</v>
      </c>
      <c r="P1546" s="5" t="s">
        <v>13212</v>
      </c>
      <c r="Q1546" s="5" t="s">
        <v>13212</v>
      </c>
      <c r="R1546" s="5" t="s">
        <v>1476</v>
      </c>
      <c r="S1546" s="5">
        <v>1</v>
      </c>
      <c r="T1546" s="5">
        <v>2</v>
      </c>
      <c r="V1546" s="5" t="s">
        <v>13041</v>
      </c>
      <c r="X1546" s="5" t="s">
        <v>13662</v>
      </c>
      <c r="Y1546" s="5" t="s">
        <v>15811</v>
      </c>
      <c r="Z1546" s="5">
        <f t="shared" si="25"/>
        <v>1</v>
      </c>
    </row>
    <row r="1547" spans="1:26" x14ac:dyDescent="0.25">
      <c r="A1547" s="5" t="s">
        <v>73</v>
      </c>
      <c r="B1547" s="5" t="s">
        <v>28</v>
      </c>
      <c r="C1547" s="5">
        <v>0</v>
      </c>
      <c r="D1547" s="5">
        <v>60</v>
      </c>
      <c r="E1547" s="5">
        <v>0</v>
      </c>
      <c r="F1547" s="5" t="s">
        <v>13044</v>
      </c>
      <c r="G1547" s="5">
        <v>2</v>
      </c>
      <c r="H1547" s="5">
        <v>2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 t="s">
        <v>13212</v>
      </c>
      <c r="O1547" s="5" t="s">
        <v>13212</v>
      </c>
      <c r="P1547" s="5" t="s">
        <v>13212</v>
      </c>
      <c r="Q1547" s="5" t="s">
        <v>13212</v>
      </c>
      <c r="R1547" s="5" t="s">
        <v>30</v>
      </c>
      <c r="S1547" s="5">
        <v>1</v>
      </c>
      <c r="T1547" s="5">
        <v>2</v>
      </c>
      <c r="U1547" s="5" t="s">
        <v>14279</v>
      </c>
      <c r="V1547" s="5" t="s">
        <v>13041</v>
      </c>
      <c r="X1547" s="5" t="s">
        <v>13662</v>
      </c>
      <c r="Y1547" s="5" t="s">
        <v>15812</v>
      </c>
      <c r="Z1547" s="5">
        <f t="shared" si="25"/>
        <v>1</v>
      </c>
    </row>
    <row r="1548" spans="1:26" x14ac:dyDescent="0.25">
      <c r="A1548" s="5" t="s">
        <v>2517</v>
      </c>
      <c r="B1548" s="5" t="s">
        <v>28</v>
      </c>
      <c r="C1548" s="5">
        <v>0</v>
      </c>
      <c r="D1548" s="5" t="s">
        <v>153</v>
      </c>
      <c r="E1548" s="5">
        <v>0</v>
      </c>
      <c r="F1548" s="5" t="s">
        <v>13044</v>
      </c>
      <c r="G1548" s="5">
        <v>2</v>
      </c>
      <c r="H1548" s="5">
        <v>2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 t="s">
        <v>13212</v>
      </c>
      <c r="O1548" s="5" t="s">
        <v>13212</v>
      </c>
      <c r="P1548" s="5" t="s">
        <v>13212</v>
      </c>
      <c r="Q1548" s="5" t="s">
        <v>13212</v>
      </c>
      <c r="R1548" s="5" t="s">
        <v>1476</v>
      </c>
      <c r="S1548" s="5">
        <v>1</v>
      </c>
      <c r="T1548" s="5">
        <v>2</v>
      </c>
      <c r="V1548" s="5" t="s">
        <v>13041</v>
      </c>
      <c r="X1548" s="5" t="s">
        <v>13662</v>
      </c>
      <c r="Y1548" s="5" t="s">
        <v>15813</v>
      </c>
      <c r="Z1548" s="5">
        <f t="shared" si="25"/>
        <v>1</v>
      </c>
    </row>
    <row r="1549" spans="1:26" x14ac:dyDescent="0.25">
      <c r="A1549" s="5" t="s">
        <v>578</v>
      </c>
      <c r="B1549" s="5" t="s">
        <v>28</v>
      </c>
      <c r="C1549" s="5">
        <v>0</v>
      </c>
      <c r="D1549" s="5">
        <v>60</v>
      </c>
      <c r="E1549" s="5">
        <v>0</v>
      </c>
      <c r="F1549" s="5" t="s">
        <v>13044</v>
      </c>
      <c r="G1549" s="5">
        <v>2</v>
      </c>
      <c r="H1549" s="5">
        <v>2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 t="s">
        <v>13212</v>
      </c>
      <c r="O1549" s="5" t="s">
        <v>13212</v>
      </c>
      <c r="P1549" s="5" t="s">
        <v>13212</v>
      </c>
      <c r="Q1549" s="5" t="s">
        <v>13212</v>
      </c>
      <c r="R1549" s="5" t="s">
        <v>1476</v>
      </c>
      <c r="S1549" s="5">
        <v>1</v>
      </c>
      <c r="T1549" s="5">
        <v>2</v>
      </c>
      <c r="V1549" s="5" t="s">
        <v>13041</v>
      </c>
      <c r="X1549" s="5" t="s">
        <v>13662</v>
      </c>
      <c r="Y1549" s="5" t="s">
        <v>15814</v>
      </c>
      <c r="Z1549" s="5">
        <f t="shared" si="25"/>
        <v>1</v>
      </c>
    </row>
    <row r="1550" spans="1:26" x14ac:dyDescent="0.25">
      <c r="A1550" s="5" t="s">
        <v>576</v>
      </c>
      <c r="B1550" s="5" t="s">
        <v>28</v>
      </c>
      <c r="C1550" s="5">
        <v>0</v>
      </c>
      <c r="D1550" s="5">
        <v>60</v>
      </c>
      <c r="E1550" s="5">
        <v>0</v>
      </c>
      <c r="F1550" s="5" t="s">
        <v>13044</v>
      </c>
      <c r="G1550" s="5">
        <v>2</v>
      </c>
      <c r="H1550" s="5">
        <v>2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 t="s">
        <v>13212</v>
      </c>
      <c r="O1550" s="5" t="s">
        <v>13212</v>
      </c>
      <c r="P1550" s="5" t="s">
        <v>13212</v>
      </c>
      <c r="Q1550" s="5" t="s">
        <v>13212</v>
      </c>
      <c r="R1550" s="5" t="s">
        <v>30</v>
      </c>
      <c r="S1550" s="5">
        <v>1</v>
      </c>
      <c r="T1550" s="5">
        <v>2</v>
      </c>
      <c r="U1550" s="5" t="s">
        <v>14279</v>
      </c>
      <c r="V1550" s="5" t="s">
        <v>13041</v>
      </c>
      <c r="X1550" s="5" t="s">
        <v>13662</v>
      </c>
      <c r="Y1550" s="5" t="s">
        <v>15815</v>
      </c>
      <c r="Z1550" s="5">
        <f t="shared" si="25"/>
        <v>1</v>
      </c>
    </row>
    <row r="1551" spans="1:26" x14ac:dyDescent="0.25">
      <c r="A1551" s="5" t="s">
        <v>2043</v>
      </c>
      <c r="B1551" s="5" t="s">
        <v>28</v>
      </c>
      <c r="C1551" s="5">
        <v>0</v>
      </c>
      <c r="D1551" s="5" t="s">
        <v>153</v>
      </c>
      <c r="E1551" s="5">
        <v>0</v>
      </c>
      <c r="F1551" s="5" t="s">
        <v>13044</v>
      </c>
      <c r="G1551" s="5">
        <v>2</v>
      </c>
      <c r="H1551" s="5">
        <v>2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 t="s">
        <v>13212</v>
      </c>
      <c r="O1551" s="5" t="s">
        <v>13212</v>
      </c>
      <c r="P1551" s="5" t="s">
        <v>13212</v>
      </c>
      <c r="Q1551" s="5" t="s">
        <v>13212</v>
      </c>
      <c r="R1551" s="5" t="s">
        <v>1476</v>
      </c>
      <c r="S1551" s="5">
        <v>1</v>
      </c>
      <c r="T1551" s="5">
        <v>2</v>
      </c>
      <c r="V1551" s="5" t="s">
        <v>13041</v>
      </c>
      <c r="X1551" s="5" t="s">
        <v>13662</v>
      </c>
      <c r="Y1551" s="5" t="s">
        <v>15816</v>
      </c>
      <c r="Z1551" s="5">
        <f t="shared" si="25"/>
        <v>1</v>
      </c>
    </row>
    <row r="1552" spans="1:26" x14ac:dyDescent="0.25">
      <c r="A1552" s="5" t="s">
        <v>2031</v>
      </c>
      <c r="B1552" s="5" t="s">
        <v>28</v>
      </c>
      <c r="C1552" s="5">
        <v>0</v>
      </c>
      <c r="D1552" s="5" t="s">
        <v>153</v>
      </c>
      <c r="E1552" s="5">
        <v>0</v>
      </c>
      <c r="F1552" s="5" t="s">
        <v>13044</v>
      </c>
      <c r="G1552" s="5">
        <v>2</v>
      </c>
      <c r="H1552" s="5">
        <v>2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 t="s">
        <v>13212</v>
      </c>
      <c r="O1552" s="5" t="s">
        <v>13212</v>
      </c>
      <c r="P1552" s="5" t="s">
        <v>13212</v>
      </c>
      <c r="Q1552" s="5" t="s">
        <v>13212</v>
      </c>
      <c r="R1552" s="5" t="s">
        <v>1476</v>
      </c>
      <c r="S1552" s="5">
        <v>1</v>
      </c>
      <c r="T1552" s="5">
        <v>2</v>
      </c>
      <c r="V1552" s="5" t="s">
        <v>13041</v>
      </c>
      <c r="X1552" s="5" t="s">
        <v>13662</v>
      </c>
      <c r="Y1552" s="5" t="s">
        <v>15817</v>
      </c>
      <c r="Z1552" s="5">
        <f t="shared" si="25"/>
        <v>1</v>
      </c>
    </row>
    <row r="1553" spans="1:26" x14ac:dyDescent="0.25">
      <c r="A1553" s="5" t="s">
        <v>2033</v>
      </c>
      <c r="B1553" s="5" t="s">
        <v>28</v>
      </c>
      <c r="C1553" s="5">
        <v>0</v>
      </c>
      <c r="D1553" s="5" t="s">
        <v>153</v>
      </c>
      <c r="E1553" s="5">
        <v>0</v>
      </c>
      <c r="F1553" s="5" t="s">
        <v>13044</v>
      </c>
      <c r="G1553" s="5">
        <v>2</v>
      </c>
      <c r="H1553" s="5">
        <v>2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 t="s">
        <v>13212</v>
      </c>
      <c r="O1553" s="5" t="s">
        <v>13212</v>
      </c>
      <c r="P1553" s="5" t="s">
        <v>13212</v>
      </c>
      <c r="Q1553" s="5" t="s">
        <v>13212</v>
      </c>
      <c r="R1553" s="5" t="s">
        <v>1476</v>
      </c>
      <c r="S1553" s="5">
        <v>1</v>
      </c>
      <c r="T1553" s="5">
        <v>2</v>
      </c>
      <c r="V1553" s="5" t="s">
        <v>13041</v>
      </c>
      <c r="X1553" s="5" t="s">
        <v>13662</v>
      </c>
      <c r="Y1553" s="5" t="s">
        <v>15818</v>
      </c>
      <c r="Z1553" s="5">
        <f t="shared" si="25"/>
        <v>1</v>
      </c>
    </row>
    <row r="1554" spans="1:26" x14ac:dyDescent="0.25">
      <c r="A1554" s="5" t="s">
        <v>2170</v>
      </c>
      <c r="B1554" s="5" t="s">
        <v>28</v>
      </c>
      <c r="C1554" s="5">
        <v>0</v>
      </c>
      <c r="D1554" s="5" t="s">
        <v>153</v>
      </c>
      <c r="E1554" s="5">
        <v>0</v>
      </c>
      <c r="F1554" s="5" t="s">
        <v>13044</v>
      </c>
      <c r="G1554" s="5">
        <v>2</v>
      </c>
      <c r="H1554" s="5">
        <v>2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 t="s">
        <v>13212</v>
      </c>
      <c r="O1554" s="5" t="s">
        <v>13212</v>
      </c>
      <c r="P1554" s="5" t="s">
        <v>13212</v>
      </c>
      <c r="Q1554" s="5" t="s">
        <v>13212</v>
      </c>
      <c r="R1554" s="5" t="s">
        <v>1476</v>
      </c>
      <c r="S1554" s="5">
        <v>1</v>
      </c>
      <c r="T1554" s="5">
        <v>2</v>
      </c>
      <c r="V1554" s="5" t="s">
        <v>13041</v>
      </c>
      <c r="X1554" s="5" t="s">
        <v>13662</v>
      </c>
      <c r="Y1554" s="5" t="s">
        <v>15819</v>
      </c>
      <c r="Z1554" s="5">
        <f t="shared" si="25"/>
        <v>1</v>
      </c>
    </row>
    <row r="1555" spans="1:26" x14ac:dyDescent="0.25">
      <c r="A1555" s="5" t="s">
        <v>2156</v>
      </c>
      <c r="B1555" s="5" t="s">
        <v>28</v>
      </c>
      <c r="C1555" s="5">
        <v>0</v>
      </c>
      <c r="D1555" s="5" t="s">
        <v>153</v>
      </c>
      <c r="E1555" s="5">
        <v>0</v>
      </c>
      <c r="F1555" s="5" t="s">
        <v>13044</v>
      </c>
      <c r="G1555" s="5">
        <v>2</v>
      </c>
      <c r="H1555" s="5">
        <v>2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 t="s">
        <v>13212</v>
      </c>
      <c r="O1555" s="5" t="s">
        <v>13212</v>
      </c>
      <c r="P1555" s="5" t="s">
        <v>13212</v>
      </c>
      <c r="Q1555" s="5" t="s">
        <v>13212</v>
      </c>
      <c r="R1555" s="5" t="s">
        <v>1476</v>
      </c>
      <c r="S1555" s="5">
        <v>1</v>
      </c>
      <c r="T1555" s="5">
        <v>2</v>
      </c>
      <c r="V1555" s="5" t="s">
        <v>13041</v>
      </c>
      <c r="X1555" s="5" t="s">
        <v>13662</v>
      </c>
      <c r="Y1555" s="5" t="s">
        <v>15820</v>
      </c>
      <c r="Z1555" s="5">
        <f t="shared" si="25"/>
        <v>1</v>
      </c>
    </row>
    <row r="1556" spans="1:26" x14ac:dyDescent="0.25">
      <c r="A1556" s="5" t="s">
        <v>2158</v>
      </c>
      <c r="B1556" s="5" t="s">
        <v>28</v>
      </c>
      <c r="C1556" s="5">
        <v>0</v>
      </c>
      <c r="D1556" s="5" t="s">
        <v>153</v>
      </c>
      <c r="E1556" s="5">
        <v>0</v>
      </c>
      <c r="F1556" s="5" t="s">
        <v>13044</v>
      </c>
      <c r="G1556" s="5">
        <v>2</v>
      </c>
      <c r="H1556" s="5">
        <v>2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 t="s">
        <v>13212</v>
      </c>
      <c r="O1556" s="5" t="s">
        <v>13212</v>
      </c>
      <c r="P1556" s="5" t="s">
        <v>13212</v>
      </c>
      <c r="Q1556" s="5" t="s">
        <v>13212</v>
      </c>
      <c r="R1556" s="5" t="s">
        <v>1476</v>
      </c>
      <c r="S1556" s="5">
        <v>1</v>
      </c>
      <c r="T1556" s="5">
        <v>2</v>
      </c>
      <c r="V1556" s="5" t="s">
        <v>13041</v>
      </c>
      <c r="X1556" s="5" t="s">
        <v>13662</v>
      </c>
      <c r="Y1556" s="5" t="s">
        <v>15821</v>
      </c>
      <c r="Z1556" s="5">
        <f t="shared" si="25"/>
        <v>1</v>
      </c>
    </row>
    <row r="1557" spans="1:26" x14ac:dyDescent="0.25">
      <c r="A1557" s="5" t="s">
        <v>2398</v>
      </c>
      <c r="B1557" s="5" t="s">
        <v>28</v>
      </c>
      <c r="C1557" s="5">
        <v>0</v>
      </c>
      <c r="D1557" s="5" t="s">
        <v>153</v>
      </c>
      <c r="E1557" s="5">
        <v>0</v>
      </c>
      <c r="F1557" s="5" t="s">
        <v>13044</v>
      </c>
      <c r="G1557" s="5">
        <v>2</v>
      </c>
      <c r="H1557" s="5">
        <v>2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 t="s">
        <v>13212</v>
      </c>
      <c r="O1557" s="5" t="s">
        <v>13212</v>
      </c>
      <c r="P1557" s="5" t="s">
        <v>13212</v>
      </c>
      <c r="Q1557" s="5" t="s">
        <v>13212</v>
      </c>
      <c r="R1557" s="5" t="s">
        <v>1476</v>
      </c>
      <c r="S1557" s="5">
        <v>1</v>
      </c>
      <c r="T1557" s="5">
        <v>2</v>
      </c>
      <c r="V1557" s="5" t="s">
        <v>13041</v>
      </c>
      <c r="X1557" s="5" t="s">
        <v>13662</v>
      </c>
      <c r="Y1557" s="5" t="s">
        <v>15822</v>
      </c>
      <c r="Z1557" s="5">
        <f t="shared" si="25"/>
        <v>1</v>
      </c>
    </row>
    <row r="1558" spans="1:26" x14ac:dyDescent="0.25">
      <c r="A1558" s="5" t="s">
        <v>2392</v>
      </c>
      <c r="B1558" s="5" t="s">
        <v>28</v>
      </c>
      <c r="C1558" s="5">
        <v>0</v>
      </c>
      <c r="D1558" s="5" t="s">
        <v>153</v>
      </c>
      <c r="E1558" s="5">
        <v>0</v>
      </c>
      <c r="F1558" s="5" t="s">
        <v>13044</v>
      </c>
      <c r="G1558" s="5">
        <v>2</v>
      </c>
      <c r="H1558" s="5">
        <v>2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 t="s">
        <v>13212</v>
      </c>
      <c r="O1558" s="5" t="s">
        <v>13212</v>
      </c>
      <c r="P1558" s="5" t="s">
        <v>13212</v>
      </c>
      <c r="Q1558" s="5" t="s">
        <v>13212</v>
      </c>
      <c r="R1558" s="5" t="s">
        <v>1476</v>
      </c>
      <c r="S1558" s="5">
        <v>1</v>
      </c>
      <c r="T1558" s="5">
        <v>2</v>
      </c>
      <c r="V1558" s="5" t="s">
        <v>13041</v>
      </c>
      <c r="X1558" s="5" t="s">
        <v>13662</v>
      </c>
      <c r="Y1558" s="5" t="s">
        <v>15823</v>
      </c>
      <c r="Z1558" s="5">
        <f t="shared" si="25"/>
        <v>1</v>
      </c>
    </row>
    <row r="1559" spans="1:26" x14ac:dyDescent="0.25">
      <c r="A1559" s="5" t="s">
        <v>2446</v>
      </c>
      <c r="B1559" s="5" t="s">
        <v>28</v>
      </c>
      <c r="C1559" s="5">
        <v>0</v>
      </c>
      <c r="D1559" s="5" t="s">
        <v>153</v>
      </c>
      <c r="E1559" s="5">
        <v>0</v>
      </c>
      <c r="F1559" s="5" t="s">
        <v>13044</v>
      </c>
      <c r="G1559" s="5">
        <v>2</v>
      </c>
      <c r="H1559" s="5">
        <v>2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 t="s">
        <v>13212</v>
      </c>
      <c r="O1559" s="5" t="s">
        <v>13212</v>
      </c>
      <c r="P1559" s="5" t="s">
        <v>13212</v>
      </c>
      <c r="Q1559" s="5" t="s">
        <v>13212</v>
      </c>
      <c r="R1559" s="5" t="s">
        <v>1476</v>
      </c>
      <c r="S1559" s="5">
        <v>1</v>
      </c>
      <c r="T1559" s="5">
        <v>2</v>
      </c>
      <c r="V1559" s="5" t="s">
        <v>13041</v>
      </c>
      <c r="X1559" s="5" t="s">
        <v>13662</v>
      </c>
      <c r="Y1559" s="5" t="s">
        <v>15824</v>
      </c>
      <c r="Z1559" s="5">
        <f t="shared" si="25"/>
        <v>1</v>
      </c>
    </row>
    <row r="1560" spans="1:26" x14ac:dyDescent="0.25">
      <c r="A1560" s="5" t="s">
        <v>2618</v>
      </c>
      <c r="B1560" s="5" t="s">
        <v>28</v>
      </c>
      <c r="C1560" s="5">
        <v>0</v>
      </c>
      <c r="D1560" s="5" t="s">
        <v>153</v>
      </c>
      <c r="E1560" s="5">
        <v>0</v>
      </c>
      <c r="F1560" s="5" t="s">
        <v>13044</v>
      </c>
      <c r="G1560" s="5">
        <v>2</v>
      </c>
      <c r="H1560" s="5">
        <v>2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 t="s">
        <v>13212</v>
      </c>
      <c r="O1560" s="5" t="s">
        <v>13212</v>
      </c>
      <c r="P1560" s="5" t="s">
        <v>13212</v>
      </c>
      <c r="Q1560" s="5" t="s">
        <v>13212</v>
      </c>
      <c r="R1560" s="5" t="s">
        <v>1476</v>
      </c>
      <c r="S1560" s="5">
        <v>1</v>
      </c>
      <c r="T1560" s="5">
        <v>2</v>
      </c>
      <c r="V1560" s="5" t="s">
        <v>13041</v>
      </c>
      <c r="X1560" s="5" t="s">
        <v>13662</v>
      </c>
      <c r="Y1560" s="5" t="s">
        <v>15825</v>
      </c>
      <c r="Z1560" s="5">
        <f t="shared" si="25"/>
        <v>1</v>
      </c>
    </row>
    <row r="1561" spans="1:26" x14ac:dyDescent="0.25">
      <c r="A1561" s="5" t="s">
        <v>2519</v>
      </c>
      <c r="B1561" s="5" t="s">
        <v>28</v>
      </c>
      <c r="C1561" s="5">
        <v>0</v>
      </c>
      <c r="D1561" s="5" t="s">
        <v>153</v>
      </c>
      <c r="E1561" s="5">
        <v>0</v>
      </c>
      <c r="F1561" s="5" t="s">
        <v>13044</v>
      </c>
      <c r="G1561" s="5">
        <v>2</v>
      </c>
      <c r="H1561" s="5">
        <v>2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 t="s">
        <v>13212</v>
      </c>
      <c r="O1561" s="5" t="s">
        <v>13212</v>
      </c>
      <c r="P1561" s="5" t="s">
        <v>13212</v>
      </c>
      <c r="Q1561" s="5" t="s">
        <v>13212</v>
      </c>
      <c r="R1561" s="5" t="s">
        <v>1476</v>
      </c>
      <c r="S1561" s="5">
        <v>1</v>
      </c>
      <c r="T1561" s="5">
        <v>2</v>
      </c>
      <c r="V1561" s="5" t="s">
        <v>13041</v>
      </c>
      <c r="X1561" s="5" t="s">
        <v>13662</v>
      </c>
      <c r="Y1561" s="5" t="s">
        <v>15826</v>
      </c>
      <c r="Z1561" s="5">
        <f t="shared" si="25"/>
        <v>1</v>
      </c>
    </row>
    <row r="1562" spans="1:26" x14ac:dyDescent="0.25">
      <c r="A1562" s="5" t="s">
        <v>2781</v>
      </c>
      <c r="B1562" s="5" t="s">
        <v>28</v>
      </c>
      <c r="C1562" s="5">
        <v>0</v>
      </c>
      <c r="D1562" s="5" t="s">
        <v>153</v>
      </c>
      <c r="E1562" s="5">
        <v>0</v>
      </c>
      <c r="F1562" s="5" t="s">
        <v>13044</v>
      </c>
      <c r="G1562" s="5">
        <v>2</v>
      </c>
      <c r="H1562" s="5">
        <v>2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 t="s">
        <v>13212</v>
      </c>
      <c r="O1562" s="5" t="s">
        <v>13212</v>
      </c>
      <c r="P1562" s="5" t="s">
        <v>13212</v>
      </c>
      <c r="Q1562" s="5" t="s">
        <v>13212</v>
      </c>
      <c r="R1562" s="5" t="s">
        <v>1476</v>
      </c>
      <c r="S1562" s="5">
        <v>1</v>
      </c>
      <c r="T1562" s="5">
        <v>2</v>
      </c>
      <c r="V1562" s="5" t="s">
        <v>13041</v>
      </c>
      <c r="X1562" s="5" t="s">
        <v>13662</v>
      </c>
      <c r="Y1562" s="5" t="s">
        <v>15827</v>
      </c>
      <c r="Z1562" s="5">
        <f t="shared" si="25"/>
        <v>1</v>
      </c>
    </row>
    <row r="1563" spans="1:26" x14ac:dyDescent="0.25">
      <c r="A1563" s="5" t="s">
        <v>2045</v>
      </c>
      <c r="B1563" s="5" t="s">
        <v>28</v>
      </c>
      <c r="C1563" s="5">
        <v>0</v>
      </c>
      <c r="D1563" s="5" t="s">
        <v>153</v>
      </c>
      <c r="E1563" s="5">
        <v>0</v>
      </c>
      <c r="F1563" s="5" t="s">
        <v>13044</v>
      </c>
      <c r="G1563" s="5">
        <v>2</v>
      </c>
      <c r="H1563" s="5">
        <v>2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 t="s">
        <v>13212</v>
      </c>
      <c r="O1563" s="5" t="s">
        <v>13212</v>
      </c>
      <c r="P1563" s="5" t="s">
        <v>13212</v>
      </c>
      <c r="Q1563" s="5" t="s">
        <v>13212</v>
      </c>
      <c r="R1563" s="5" t="s">
        <v>1476</v>
      </c>
      <c r="S1563" s="5">
        <v>1</v>
      </c>
      <c r="T1563" s="5">
        <v>2</v>
      </c>
      <c r="V1563" s="5" t="s">
        <v>13041</v>
      </c>
      <c r="X1563" s="5" t="s">
        <v>13662</v>
      </c>
      <c r="Y1563" s="5" t="s">
        <v>15828</v>
      </c>
      <c r="Z1563" s="5">
        <f t="shared" si="25"/>
        <v>1</v>
      </c>
    </row>
    <row r="1564" spans="1:26" x14ac:dyDescent="0.25">
      <c r="A1564" s="5" t="s">
        <v>2510</v>
      </c>
      <c r="B1564" s="5" t="s">
        <v>28</v>
      </c>
      <c r="C1564" s="5">
        <v>0</v>
      </c>
      <c r="D1564" s="5" t="s">
        <v>153</v>
      </c>
      <c r="E1564" s="5">
        <v>0</v>
      </c>
      <c r="F1564" s="5" t="s">
        <v>13044</v>
      </c>
      <c r="G1564" s="5">
        <v>2</v>
      </c>
      <c r="H1564" s="5">
        <v>2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 t="s">
        <v>13212</v>
      </c>
      <c r="O1564" s="5" t="s">
        <v>13212</v>
      </c>
      <c r="P1564" s="5" t="s">
        <v>13212</v>
      </c>
      <c r="Q1564" s="5" t="s">
        <v>13212</v>
      </c>
      <c r="R1564" s="5" t="s">
        <v>1476</v>
      </c>
      <c r="S1564" s="5">
        <v>1</v>
      </c>
      <c r="T1564" s="5">
        <v>2</v>
      </c>
      <c r="V1564" s="5" t="s">
        <v>13041</v>
      </c>
      <c r="X1564" s="5" t="s">
        <v>13662</v>
      </c>
      <c r="Y1564" s="5" t="s">
        <v>15829</v>
      </c>
      <c r="Z1564" s="5">
        <f t="shared" si="25"/>
        <v>1</v>
      </c>
    </row>
    <row r="1565" spans="1:26" x14ac:dyDescent="0.25">
      <c r="A1565" s="5" t="s">
        <v>1648</v>
      </c>
      <c r="B1565" s="5" t="s">
        <v>28</v>
      </c>
      <c r="C1565" s="5">
        <v>0</v>
      </c>
      <c r="D1565" s="5" t="s">
        <v>153</v>
      </c>
      <c r="E1565" s="5">
        <v>0</v>
      </c>
      <c r="F1565" s="5" t="s">
        <v>13044</v>
      </c>
      <c r="G1565" s="5">
        <v>2</v>
      </c>
      <c r="H1565" s="5">
        <v>2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 t="s">
        <v>13212</v>
      </c>
      <c r="O1565" s="5" t="s">
        <v>13212</v>
      </c>
      <c r="P1565" s="5" t="s">
        <v>13212</v>
      </c>
      <c r="Q1565" s="5" t="s">
        <v>13212</v>
      </c>
      <c r="R1565" s="5" t="s">
        <v>1476</v>
      </c>
      <c r="S1565" s="5">
        <v>1</v>
      </c>
      <c r="T1565" s="5">
        <v>2</v>
      </c>
      <c r="V1565" s="5" t="s">
        <v>13041</v>
      </c>
      <c r="X1565" s="5" t="s">
        <v>13662</v>
      </c>
      <c r="Y1565" s="5" t="s">
        <v>15830</v>
      </c>
      <c r="Z1565" s="5">
        <f t="shared" si="25"/>
        <v>1</v>
      </c>
    </row>
    <row r="1566" spans="1:26" x14ac:dyDescent="0.25">
      <c r="A1566" s="5" t="s">
        <v>2694</v>
      </c>
      <c r="B1566" s="5" t="s">
        <v>28</v>
      </c>
      <c r="C1566" s="5">
        <v>0</v>
      </c>
      <c r="D1566" s="5" t="s">
        <v>153</v>
      </c>
      <c r="E1566" s="5">
        <v>0</v>
      </c>
      <c r="F1566" s="5" t="s">
        <v>13044</v>
      </c>
      <c r="G1566" s="5">
        <v>2</v>
      </c>
      <c r="H1566" s="5">
        <v>2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 t="s">
        <v>13212</v>
      </c>
      <c r="O1566" s="5" t="s">
        <v>13212</v>
      </c>
      <c r="P1566" s="5" t="s">
        <v>13212</v>
      </c>
      <c r="Q1566" s="5" t="s">
        <v>13212</v>
      </c>
      <c r="R1566" s="5" t="s">
        <v>1476</v>
      </c>
      <c r="S1566" s="5">
        <v>1</v>
      </c>
      <c r="T1566" s="5">
        <v>2</v>
      </c>
      <c r="V1566" s="5" t="s">
        <v>13041</v>
      </c>
      <c r="X1566" s="5" t="s">
        <v>13662</v>
      </c>
      <c r="Y1566" s="5" t="s">
        <v>15831</v>
      </c>
      <c r="Z1566" s="5">
        <f t="shared" si="25"/>
        <v>1</v>
      </c>
    </row>
    <row r="1567" spans="1:26" x14ac:dyDescent="0.25">
      <c r="A1567" s="5" t="s">
        <v>2783</v>
      </c>
      <c r="B1567" s="5" t="s">
        <v>28</v>
      </c>
      <c r="C1567" s="5">
        <v>0</v>
      </c>
      <c r="D1567" s="5" t="s">
        <v>153</v>
      </c>
      <c r="E1567" s="5">
        <v>0</v>
      </c>
      <c r="F1567" s="5" t="s">
        <v>13044</v>
      </c>
      <c r="G1567" s="5">
        <v>2</v>
      </c>
      <c r="H1567" s="5">
        <v>2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 t="s">
        <v>13212</v>
      </c>
      <c r="O1567" s="5" t="s">
        <v>13212</v>
      </c>
      <c r="P1567" s="5" t="s">
        <v>13212</v>
      </c>
      <c r="Q1567" s="5" t="s">
        <v>13212</v>
      </c>
      <c r="R1567" s="5" t="s">
        <v>1476</v>
      </c>
      <c r="S1567" s="5">
        <v>1</v>
      </c>
      <c r="T1567" s="5">
        <v>2</v>
      </c>
      <c r="V1567" s="5" t="s">
        <v>13041</v>
      </c>
      <c r="X1567" s="5" t="s">
        <v>13662</v>
      </c>
      <c r="Y1567" s="5" t="s">
        <v>15832</v>
      </c>
      <c r="Z1567" s="5">
        <f t="shared" si="25"/>
        <v>1</v>
      </c>
    </row>
    <row r="1568" spans="1:26" x14ac:dyDescent="0.25">
      <c r="A1568" s="5" t="s">
        <v>2005</v>
      </c>
      <c r="B1568" s="5" t="s">
        <v>28</v>
      </c>
      <c r="C1568" s="5">
        <v>0</v>
      </c>
      <c r="D1568" s="5" t="s">
        <v>153</v>
      </c>
      <c r="E1568" s="5">
        <v>0</v>
      </c>
      <c r="F1568" s="5" t="s">
        <v>13044</v>
      </c>
      <c r="G1568" s="5">
        <v>2</v>
      </c>
      <c r="H1568" s="5">
        <v>2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 t="s">
        <v>13212</v>
      </c>
      <c r="O1568" s="5" t="s">
        <v>13212</v>
      </c>
      <c r="P1568" s="5" t="s">
        <v>13212</v>
      </c>
      <c r="Q1568" s="5" t="s">
        <v>13212</v>
      </c>
      <c r="R1568" s="5" t="s">
        <v>1476</v>
      </c>
      <c r="S1568" s="5">
        <v>1</v>
      </c>
      <c r="T1568" s="5">
        <v>2</v>
      </c>
      <c r="V1568" s="5" t="s">
        <v>13041</v>
      </c>
      <c r="X1568" s="5" t="s">
        <v>13662</v>
      </c>
      <c r="Y1568" s="5" t="s">
        <v>15833</v>
      </c>
      <c r="Z1568" s="5">
        <f t="shared" si="25"/>
        <v>1</v>
      </c>
    </row>
    <row r="1569" spans="1:26" x14ac:dyDescent="0.25">
      <c r="A1569" s="5" t="s">
        <v>1486</v>
      </c>
      <c r="B1569" s="5" t="s">
        <v>28</v>
      </c>
      <c r="C1569" s="5">
        <v>0</v>
      </c>
      <c r="D1569" s="5" t="s">
        <v>153</v>
      </c>
      <c r="E1569" s="5">
        <v>0</v>
      </c>
      <c r="F1569" s="5" t="s">
        <v>13044</v>
      </c>
      <c r="G1569" s="5">
        <v>2</v>
      </c>
      <c r="H1569" s="5">
        <v>2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 t="s">
        <v>13212</v>
      </c>
      <c r="O1569" s="5" t="s">
        <v>13212</v>
      </c>
      <c r="P1569" s="5" t="s">
        <v>13212</v>
      </c>
      <c r="Q1569" s="5" t="s">
        <v>13212</v>
      </c>
      <c r="R1569" s="5" t="s">
        <v>1476</v>
      </c>
      <c r="S1569" s="5">
        <v>1</v>
      </c>
      <c r="T1569" s="5">
        <v>2</v>
      </c>
      <c r="V1569" s="5" t="s">
        <v>13041</v>
      </c>
      <c r="X1569" s="5" t="s">
        <v>13662</v>
      </c>
      <c r="Y1569" s="5" t="s">
        <v>15834</v>
      </c>
      <c r="Z1569" s="5">
        <f t="shared" si="25"/>
        <v>1</v>
      </c>
    </row>
    <row r="1570" spans="1:26" x14ac:dyDescent="0.25">
      <c r="A1570" s="5" t="s">
        <v>1860</v>
      </c>
      <c r="B1570" s="5" t="s">
        <v>28</v>
      </c>
      <c r="C1570" s="5">
        <v>0</v>
      </c>
      <c r="D1570" s="5">
        <v>80</v>
      </c>
      <c r="E1570" s="5">
        <v>0</v>
      </c>
      <c r="F1570" s="5" t="s">
        <v>1796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 t="s">
        <v>13212</v>
      </c>
      <c r="O1570" s="5" t="s">
        <v>13212</v>
      </c>
      <c r="P1570" s="5" t="s">
        <v>13212</v>
      </c>
      <c r="Q1570" s="5" t="s">
        <v>13212</v>
      </c>
      <c r="R1570" s="5" t="s">
        <v>1476</v>
      </c>
      <c r="S1570" s="5">
        <v>1</v>
      </c>
      <c r="T1570" s="5">
        <v>2</v>
      </c>
      <c r="V1570" s="5" t="s">
        <v>13041</v>
      </c>
      <c r="X1570" s="5" t="s">
        <v>13662</v>
      </c>
      <c r="Y1570" s="5" t="s">
        <v>15835</v>
      </c>
      <c r="Z1570" s="5">
        <f t="shared" si="25"/>
        <v>1</v>
      </c>
    </row>
    <row r="1571" spans="1:26" x14ac:dyDescent="0.25">
      <c r="A1571" s="5" t="s">
        <v>1861</v>
      </c>
      <c r="B1571" s="5" t="s">
        <v>28</v>
      </c>
      <c r="C1571" s="5">
        <v>0</v>
      </c>
      <c r="D1571" s="5">
        <v>80</v>
      </c>
      <c r="E1571" s="5">
        <v>0</v>
      </c>
      <c r="F1571" s="5" t="s">
        <v>1796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 t="s">
        <v>13212</v>
      </c>
      <c r="O1571" s="5" t="s">
        <v>13212</v>
      </c>
      <c r="P1571" s="5" t="s">
        <v>13212</v>
      </c>
      <c r="Q1571" s="5" t="s">
        <v>13212</v>
      </c>
      <c r="R1571" s="5" t="s">
        <v>1476</v>
      </c>
      <c r="S1571" s="5">
        <v>1</v>
      </c>
      <c r="T1571" s="5">
        <v>2</v>
      </c>
      <c r="V1571" s="5" t="s">
        <v>13041</v>
      </c>
      <c r="X1571" s="5" t="s">
        <v>13662</v>
      </c>
      <c r="Y1571" s="5" t="s">
        <v>15836</v>
      </c>
      <c r="Z1571" s="5">
        <f t="shared" si="25"/>
        <v>1</v>
      </c>
    </row>
    <row r="1572" spans="1:26" x14ac:dyDescent="0.25">
      <c r="A1572" s="5" t="s">
        <v>1189</v>
      </c>
      <c r="B1572" s="5" t="s">
        <v>28</v>
      </c>
      <c r="C1572" s="5">
        <v>0</v>
      </c>
      <c r="D1572" s="5" t="s">
        <v>153</v>
      </c>
      <c r="E1572" s="5">
        <v>0</v>
      </c>
      <c r="F1572" s="5" t="s">
        <v>13044</v>
      </c>
      <c r="G1572" s="5">
        <v>2</v>
      </c>
      <c r="H1572" s="5">
        <v>2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 t="s">
        <v>13212</v>
      </c>
      <c r="O1572" s="5" t="s">
        <v>13212</v>
      </c>
      <c r="P1572" s="5" t="s">
        <v>13212</v>
      </c>
      <c r="Q1572" s="5" t="s">
        <v>13212</v>
      </c>
      <c r="R1572" s="5" t="s">
        <v>1476</v>
      </c>
      <c r="S1572" s="5">
        <v>1</v>
      </c>
      <c r="T1572" s="5">
        <v>2</v>
      </c>
      <c r="V1572" s="5" t="s">
        <v>13041</v>
      </c>
      <c r="X1572" s="5" t="s">
        <v>13662</v>
      </c>
      <c r="Y1572" s="5" t="s">
        <v>15837</v>
      </c>
      <c r="Z1572" s="5">
        <f t="shared" si="25"/>
        <v>1</v>
      </c>
    </row>
    <row r="1573" spans="1:26" x14ac:dyDescent="0.25">
      <c r="A1573" s="5" t="s">
        <v>1186</v>
      </c>
      <c r="B1573" s="5" t="s">
        <v>28</v>
      </c>
      <c r="C1573" s="5">
        <v>0</v>
      </c>
      <c r="D1573" s="5">
        <v>20</v>
      </c>
      <c r="E1573" s="5">
        <v>0</v>
      </c>
      <c r="F1573" s="5" t="s">
        <v>45</v>
      </c>
      <c r="G1573" s="5">
        <v>5</v>
      </c>
      <c r="H1573" s="5">
        <v>5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 t="s">
        <v>13212</v>
      </c>
      <c r="O1573" s="5" t="s">
        <v>13212</v>
      </c>
      <c r="P1573" s="5" t="s">
        <v>13212</v>
      </c>
      <c r="Q1573" s="5" t="s">
        <v>13212</v>
      </c>
      <c r="R1573" s="5" t="s">
        <v>751</v>
      </c>
      <c r="S1573" s="5" t="s">
        <v>1187</v>
      </c>
      <c r="T1573" s="5">
        <v>2</v>
      </c>
      <c r="U1573" s="5" t="s">
        <v>31</v>
      </c>
      <c r="V1573" s="5" t="s">
        <v>13878</v>
      </c>
      <c r="X1573" s="5" t="s">
        <v>13662</v>
      </c>
      <c r="Y1573" s="5" t="s">
        <v>15838</v>
      </c>
      <c r="Z1573" s="5">
        <f t="shared" si="25"/>
        <v>1</v>
      </c>
    </row>
    <row r="1574" spans="1:26" x14ac:dyDescent="0.25">
      <c r="A1574" s="5" t="s">
        <v>1192</v>
      </c>
      <c r="B1574" s="5" t="s">
        <v>28</v>
      </c>
      <c r="C1574" s="5">
        <v>0</v>
      </c>
      <c r="D1574" s="5" t="s">
        <v>153</v>
      </c>
      <c r="E1574" s="5">
        <v>0</v>
      </c>
      <c r="F1574" s="5" t="s">
        <v>13044</v>
      </c>
      <c r="G1574" s="5">
        <v>2</v>
      </c>
      <c r="H1574" s="5">
        <v>2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 t="s">
        <v>13212</v>
      </c>
      <c r="O1574" s="5" t="s">
        <v>13212</v>
      </c>
      <c r="P1574" s="5" t="s">
        <v>13212</v>
      </c>
      <c r="Q1574" s="5" t="s">
        <v>13212</v>
      </c>
      <c r="R1574" s="5" t="s">
        <v>1476</v>
      </c>
      <c r="S1574" s="5">
        <v>1</v>
      </c>
      <c r="T1574" s="5">
        <v>2</v>
      </c>
      <c r="V1574" s="5" t="s">
        <v>13041</v>
      </c>
      <c r="X1574" s="5" t="s">
        <v>13662</v>
      </c>
      <c r="Y1574" s="5" t="s">
        <v>15839</v>
      </c>
      <c r="Z1574" s="5">
        <f t="shared" si="25"/>
        <v>1</v>
      </c>
    </row>
    <row r="1575" spans="1:26" x14ac:dyDescent="0.25">
      <c r="A1575" s="5" t="s">
        <v>1190</v>
      </c>
      <c r="B1575" s="5" t="s">
        <v>28</v>
      </c>
      <c r="C1575" s="5">
        <v>0</v>
      </c>
      <c r="D1575" s="5">
        <v>20</v>
      </c>
      <c r="E1575" s="5">
        <v>0</v>
      </c>
      <c r="F1575" s="5" t="s">
        <v>45</v>
      </c>
      <c r="G1575" s="5">
        <v>5</v>
      </c>
      <c r="H1575" s="5">
        <v>5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 t="s">
        <v>13212</v>
      </c>
      <c r="O1575" s="5" t="s">
        <v>13212</v>
      </c>
      <c r="P1575" s="5" t="s">
        <v>13212</v>
      </c>
      <c r="Q1575" s="5" t="s">
        <v>13212</v>
      </c>
      <c r="R1575" s="5" t="s">
        <v>751</v>
      </c>
      <c r="S1575" s="5" t="s">
        <v>1187</v>
      </c>
      <c r="T1575" s="5">
        <v>2</v>
      </c>
      <c r="U1575" s="5" t="s">
        <v>31</v>
      </c>
      <c r="V1575" s="5" t="s">
        <v>13878</v>
      </c>
      <c r="X1575" s="5" t="s">
        <v>13662</v>
      </c>
      <c r="Y1575" s="5" t="s">
        <v>15840</v>
      </c>
      <c r="Z1575" s="5">
        <f t="shared" si="25"/>
        <v>1</v>
      </c>
    </row>
    <row r="1576" spans="1:26" x14ac:dyDescent="0.25">
      <c r="A1576" s="5" t="s">
        <v>1845</v>
      </c>
      <c r="B1576" s="5" t="s">
        <v>45</v>
      </c>
      <c r="C1576" s="5">
        <v>0</v>
      </c>
      <c r="D1576" s="5">
        <v>80</v>
      </c>
      <c r="E1576" s="5">
        <v>0</v>
      </c>
      <c r="F1576" s="5" t="s">
        <v>1796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 t="s">
        <v>13212</v>
      </c>
      <c r="O1576" s="5" t="s">
        <v>13212</v>
      </c>
      <c r="P1576" s="5" t="s">
        <v>13212</v>
      </c>
      <c r="Q1576" s="5" t="s">
        <v>13212</v>
      </c>
      <c r="R1576" s="5" t="s">
        <v>1476</v>
      </c>
      <c r="S1576" s="5">
        <v>1</v>
      </c>
      <c r="T1576" s="5">
        <v>1</v>
      </c>
      <c r="V1576" s="5" t="s">
        <v>13041</v>
      </c>
      <c r="X1576" s="5" t="s">
        <v>13662</v>
      </c>
      <c r="Y1576" s="5" t="s">
        <v>15841</v>
      </c>
      <c r="Z1576" s="5">
        <f t="shared" si="25"/>
        <v>1</v>
      </c>
    </row>
    <row r="1577" spans="1:26" x14ac:dyDescent="0.25">
      <c r="A1577" s="5" t="s">
        <v>1845</v>
      </c>
      <c r="B1577" s="5" t="s">
        <v>28</v>
      </c>
      <c r="C1577" s="5">
        <v>0</v>
      </c>
      <c r="D1577" s="5">
        <v>70</v>
      </c>
      <c r="E1577" s="5">
        <v>0</v>
      </c>
      <c r="F1577" s="5" t="s">
        <v>1445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 t="s">
        <v>13212</v>
      </c>
      <c r="O1577" s="5" t="s">
        <v>13212</v>
      </c>
      <c r="P1577" s="5" t="s">
        <v>13212</v>
      </c>
      <c r="Q1577" s="5" t="s">
        <v>13212</v>
      </c>
      <c r="R1577" s="5" t="s">
        <v>1476</v>
      </c>
      <c r="S1577" s="5">
        <v>1</v>
      </c>
      <c r="T1577" s="5">
        <v>2</v>
      </c>
      <c r="V1577" s="5" t="s">
        <v>13041</v>
      </c>
      <c r="X1577" s="5" t="s">
        <v>13662</v>
      </c>
      <c r="Y1577" s="5" t="s">
        <v>15842</v>
      </c>
      <c r="Z1577" s="5">
        <f t="shared" si="25"/>
        <v>1</v>
      </c>
    </row>
    <row r="1578" spans="1:26" x14ac:dyDescent="0.25">
      <c r="A1578" s="5" t="s">
        <v>239</v>
      </c>
      <c r="B1578" s="5" t="s">
        <v>45</v>
      </c>
      <c r="C1578" s="5">
        <v>0</v>
      </c>
      <c r="D1578" s="5">
        <v>45</v>
      </c>
      <c r="E1578" s="5">
        <v>0</v>
      </c>
      <c r="F1578" s="5" t="s">
        <v>13050</v>
      </c>
      <c r="G1578" s="5">
        <v>3</v>
      </c>
      <c r="H1578" s="5">
        <v>3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 t="s">
        <v>13212</v>
      </c>
      <c r="O1578" s="5" t="s">
        <v>13212</v>
      </c>
      <c r="P1578" s="5" t="s">
        <v>13212</v>
      </c>
      <c r="Q1578" s="5" t="s">
        <v>13212</v>
      </c>
      <c r="R1578" s="5" t="s">
        <v>1476</v>
      </c>
      <c r="S1578" s="5">
        <v>1</v>
      </c>
      <c r="T1578" s="5">
        <v>1</v>
      </c>
      <c r="V1578" s="5" t="s">
        <v>13041</v>
      </c>
      <c r="X1578" s="5" t="s">
        <v>13662</v>
      </c>
      <c r="Y1578" s="5" t="s">
        <v>15843</v>
      </c>
      <c r="Z1578" s="5">
        <f t="shared" si="25"/>
        <v>1</v>
      </c>
    </row>
    <row r="1579" spans="1:26" x14ac:dyDescent="0.25">
      <c r="A1579" s="5" t="s">
        <v>239</v>
      </c>
      <c r="B1579" s="5" t="s">
        <v>240</v>
      </c>
      <c r="C1579" s="5">
        <v>0</v>
      </c>
      <c r="D1579" s="5">
        <v>45</v>
      </c>
      <c r="E1579" s="5">
        <v>0</v>
      </c>
      <c r="F1579" s="5" t="s">
        <v>13050</v>
      </c>
      <c r="G1579" s="5">
        <v>3</v>
      </c>
      <c r="H1579" s="5">
        <v>3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 t="s">
        <v>13212</v>
      </c>
      <c r="O1579" s="5" t="s">
        <v>13212</v>
      </c>
      <c r="P1579" s="5" t="s">
        <v>13212</v>
      </c>
      <c r="Q1579" s="5" t="s">
        <v>13212</v>
      </c>
      <c r="R1579" s="5" t="s">
        <v>1476</v>
      </c>
      <c r="S1579" s="5">
        <v>1</v>
      </c>
      <c r="T1579" s="5">
        <v>1</v>
      </c>
      <c r="V1579" s="5" t="s">
        <v>13878</v>
      </c>
      <c r="X1579" s="5" t="s">
        <v>13662</v>
      </c>
      <c r="Y1579" s="5" t="s">
        <v>15844</v>
      </c>
      <c r="Z1579" s="5">
        <f t="shared" si="25"/>
        <v>1</v>
      </c>
    </row>
    <row r="1580" spans="1:26" x14ac:dyDescent="0.25">
      <c r="A1580" s="5" t="s">
        <v>239</v>
      </c>
      <c r="B1580" s="5" t="s">
        <v>181</v>
      </c>
      <c r="C1580" s="5">
        <v>0</v>
      </c>
      <c r="D1580" s="5">
        <v>45</v>
      </c>
      <c r="E1580" s="5">
        <v>0</v>
      </c>
      <c r="F1580" s="5" t="s">
        <v>13050</v>
      </c>
      <c r="G1580" s="5">
        <v>3</v>
      </c>
      <c r="H1580" s="5">
        <v>3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 t="s">
        <v>13212</v>
      </c>
      <c r="O1580" s="5" t="s">
        <v>13212</v>
      </c>
      <c r="P1580" s="5" t="s">
        <v>13212</v>
      </c>
      <c r="Q1580" s="5" t="s">
        <v>13212</v>
      </c>
      <c r="R1580" s="5" t="s">
        <v>1476</v>
      </c>
      <c r="S1580" s="5">
        <v>1</v>
      </c>
      <c r="T1580" s="5">
        <v>1</v>
      </c>
      <c r="V1580" s="5" t="s">
        <v>13041</v>
      </c>
      <c r="X1580" s="5" t="s">
        <v>13662</v>
      </c>
      <c r="Y1580" s="5" t="s">
        <v>15845</v>
      </c>
      <c r="Z1580" s="5">
        <f t="shared" si="25"/>
        <v>1</v>
      </c>
    </row>
    <row r="1581" spans="1:26" x14ac:dyDescent="0.25">
      <c r="A1581" s="5" t="s">
        <v>237</v>
      </c>
      <c r="B1581" s="5" t="s">
        <v>45</v>
      </c>
      <c r="C1581" s="5">
        <v>0</v>
      </c>
      <c r="D1581" s="5">
        <v>45</v>
      </c>
      <c r="E1581" s="5">
        <v>0</v>
      </c>
      <c r="F1581" s="5" t="s">
        <v>14868</v>
      </c>
      <c r="G1581" s="5">
        <v>2</v>
      </c>
      <c r="H1581" s="5">
        <v>2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 t="s">
        <v>13212</v>
      </c>
      <c r="O1581" s="5" t="s">
        <v>13212</v>
      </c>
      <c r="P1581" s="5" t="s">
        <v>13212</v>
      </c>
      <c r="Q1581" s="5" t="s">
        <v>13212</v>
      </c>
      <c r="R1581" s="5" t="s">
        <v>30</v>
      </c>
      <c r="S1581" s="5">
        <v>1</v>
      </c>
      <c r="T1581" s="5">
        <v>1</v>
      </c>
      <c r="U1581" s="5" t="s">
        <v>14279</v>
      </c>
      <c r="V1581" s="5" t="s">
        <v>13041</v>
      </c>
      <c r="X1581" s="5" t="s">
        <v>13662</v>
      </c>
      <c r="Y1581" s="5" t="s">
        <v>15846</v>
      </c>
      <c r="Z1581" s="5">
        <f t="shared" si="25"/>
        <v>1</v>
      </c>
    </row>
    <row r="1582" spans="1:26" x14ac:dyDescent="0.25">
      <c r="A1582" s="5" t="s">
        <v>237</v>
      </c>
      <c r="B1582" s="5" t="s">
        <v>240</v>
      </c>
      <c r="C1582" s="5">
        <v>0</v>
      </c>
      <c r="D1582" s="5">
        <v>45</v>
      </c>
      <c r="E1582" s="5">
        <v>0</v>
      </c>
      <c r="F1582" s="5" t="s">
        <v>14868</v>
      </c>
      <c r="G1582" s="5">
        <v>2</v>
      </c>
      <c r="H1582" s="5">
        <v>2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 t="s">
        <v>13212</v>
      </c>
      <c r="O1582" s="5" t="s">
        <v>13212</v>
      </c>
      <c r="P1582" s="5" t="s">
        <v>13212</v>
      </c>
      <c r="Q1582" s="5" t="s">
        <v>13212</v>
      </c>
      <c r="R1582" s="5" t="s">
        <v>30</v>
      </c>
      <c r="S1582" s="5">
        <v>1</v>
      </c>
      <c r="T1582" s="5">
        <v>1</v>
      </c>
      <c r="U1582" s="5" t="s">
        <v>14279</v>
      </c>
      <c r="V1582" s="5" t="s">
        <v>13041</v>
      </c>
      <c r="X1582" s="5" t="s">
        <v>13662</v>
      </c>
      <c r="Y1582" s="5" t="s">
        <v>15847</v>
      </c>
      <c r="Z1582" s="5">
        <f t="shared" si="25"/>
        <v>1</v>
      </c>
    </row>
    <row r="1583" spans="1:26" x14ac:dyDescent="0.25">
      <c r="A1583" s="5" t="s">
        <v>237</v>
      </c>
      <c r="B1583" s="5" t="s">
        <v>181</v>
      </c>
      <c r="C1583" s="5">
        <v>0</v>
      </c>
      <c r="D1583" s="5">
        <v>45</v>
      </c>
      <c r="E1583" s="5">
        <v>0</v>
      </c>
      <c r="F1583" s="5" t="s">
        <v>14868</v>
      </c>
      <c r="G1583" s="5">
        <v>2</v>
      </c>
      <c r="H1583" s="5">
        <v>2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 t="s">
        <v>13212</v>
      </c>
      <c r="O1583" s="5" t="s">
        <v>13212</v>
      </c>
      <c r="P1583" s="5" t="s">
        <v>13212</v>
      </c>
      <c r="Q1583" s="5" t="s">
        <v>13212</v>
      </c>
      <c r="R1583" s="5" t="s">
        <v>30</v>
      </c>
      <c r="S1583" s="5">
        <v>1</v>
      </c>
      <c r="T1583" s="5">
        <v>1</v>
      </c>
      <c r="U1583" s="5" t="s">
        <v>14279</v>
      </c>
      <c r="V1583" s="5" t="s">
        <v>13041</v>
      </c>
      <c r="X1583" s="5" t="s">
        <v>13662</v>
      </c>
      <c r="Y1583" s="5" t="s">
        <v>15848</v>
      </c>
      <c r="Z1583" s="5">
        <f t="shared" si="25"/>
        <v>1</v>
      </c>
    </row>
    <row r="1584" spans="1:26" x14ac:dyDescent="0.25">
      <c r="A1584" s="5" t="s">
        <v>180</v>
      </c>
      <c r="B1584" s="5" t="s">
        <v>45</v>
      </c>
      <c r="C1584" s="5">
        <v>0</v>
      </c>
      <c r="D1584" s="5">
        <v>45</v>
      </c>
      <c r="E1584" s="5">
        <v>0</v>
      </c>
      <c r="F1584" s="5" t="s">
        <v>13050</v>
      </c>
      <c r="G1584" s="5">
        <v>2</v>
      </c>
      <c r="H1584" s="5">
        <v>2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 t="s">
        <v>13212</v>
      </c>
      <c r="O1584" s="5" t="s">
        <v>13212</v>
      </c>
      <c r="P1584" s="5" t="s">
        <v>13212</v>
      </c>
      <c r="Q1584" s="5" t="s">
        <v>13212</v>
      </c>
      <c r="R1584" s="5" t="s">
        <v>1476</v>
      </c>
      <c r="S1584" s="5">
        <v>1</v>
      </c>
      <c r="T1584" s="5">
        <v>1</v>
      </c>
      <c r="V1584" s="5" t="s">
        <v>13041</v>
      </c>
      <c r="X1584" s="5" t="s">
        <v>13662</v>
      </c>
      <c r="Y1584" s="5" t="s">
        <v>15849</v>
      </c>
      <c r="Z1584" s="5">
        <f t="shared" si="25"/>
        <v>1</v>
      </c>
    </row>
    <row r="1585" spans="1:26" x14ac:dyDescent="0.25">
      <c r="A1585" s="5" t="s">
        <v>180</v>
      </c>
      <c r="B1585" s="5" t="s">
        <v>181</v>
      </c>
      <c r="C1585" s="5">
        <v>0</v>
      </c>
      <c r="D1585" s="5">
        <v>45</v>
      </c>
      <c r="E1585" s="5">
        <v>0</v>
      </c>
      <c r="F1585" s="5" t="s">
        <v>13050</v>
      </c>
      <c r="G1585" s="5">
        <v>2</v>
      </c>
      <c r="H1585" s="5">
        <v>2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 t="s">
        <v>13212</v>
      </c>
      <c r="O1585" s="5" t="s">
        <v>13212</v>
      </c>
      <c r="P1585" s="5" t="s">
        <v>13212</v>
      </c>
      <c r="Q1585" s="5" t="s">
        <v>13212</v>
      </c>
      <c r="R1585" s="5" t="s">
        <v>1476</v>
      </c>
      <c r="S1585" s="5">
        <v>1</v>
      </c>
      <c r="T1585" s="5">
        <v>1</v>
      </c>
      <c r="V1585" s="5" t="s">
        <v>13041</v>
      </c>
      <c r="X1585" s="5" t="s">
        <v>13662</v>
      </c>
      <c r="Y1585" s="5" t="s">
        <v>15850</v>
      </c>
      <c r="Z1585" s="5">
        <f t="shared" si="25"/>
        <v>1</v>
      </c>
    </row>
    <row r="1586" spans="1:26" x14ac:dyDescent="0.25">
      <c r="A1586" s="5" t="s">
        <v>178</v>
      </c>
      <c r="B1586" s="5" t="s">
        <v>45</v>
      </c>
      <c r="C1586" s="5">
        <v>0</v>
      </c>
      <c r="D1586" s="5">
        <v>45</v>
      </c>
      <c r="E1586" s="5">
        <v>0</v>
      </c>
      <c r="F1586" s="5" t="s">
        <v>14565</v>
      </c>
      <c r="G1586" s="5">
        <v>2</v>
      </c>
      <c r="H1586" s="5">
        <v>2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 t="s">
        <v>13212</v>
      </c>
      <c r="O1586" s="5" t="s">
        <v>13212</v>
      </c>
      <c r="P1586" s="5" t="s">
        <v>13212</v>
      </c>
      <c r="Q1586" s="5" t="s">
        <v>13212</v>
      </c>
      <c r="R1586" s="5" t="s">
        <v>30</v>
      </c>
      <c r="S1586" s="5">
        <v>1</v>
      </c>
      <c r="T1586" s="5">
        <v>1</v>
      </c>
      <c r="U1586" s="5" t="s">
        <v>14279</v>
      </c>
      <c r="V1586" s="5" t="s">
        <v>13041</v>
      </c>
      <c r="X1586" s="5" t="s">
        <v>13662</v>
      </c>
      <c r="Y1586" s="5" t="s">
        <v>15851</v>
      </c>
      <c r="Z1586" s="5">
        <f t="shared" si="25"/>
        <v>1</v>
      </c>
    </row>
    <row r="1587" spans="1:26" x14ac:dyDescent="0.25">
      <c r="A1587" s="5" t="s">
        <v>178</v>
      </c>
      <c r="B1587" s="5" t="s">
        <v>181</v>
      </c>
      <c r="C1587" s="5">
        <v>0</v>
      </c>
      <c r="D1587" s="5">
        <v>45</v>
      </c>
      <c r="E1587" s="5">
        <v>0</v>
      </c>
      <c r="F1587" s="5" t="s">
        <v>14565</v>
      </c>
      <c r="G1587" s="5">
        <v>2</v>
      </c>
      <c r="H1587" s="5">
        <v>2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 t="s">
        <v>13212</v>
      </c>
      <c r="O1587" s="5" t="s">
        <v>13212</v>
      </c>
      <c r="P1587" s="5" t="s">
        <v>13212</v>
      </c>
      <c r="Q1587" s="5" t="s">
        <v>13212</v>
      </c>
      <c r="R1587" s="5" t="s">
        <v>30</v>
      </c>
      <c r="S1587" s="5">
        <v>1</v>
      </c>
      <c r="T1587" s="5">
        <v>1</v>
      </c>
      <c r="U1587" s="5" t="s">
        <v>14279</v>
      </c>
      <c r="V1587" s="5" t="s">
        <v>13041</v>
      </c>
      <c r="X1587" s="5" t="s">
        <v>13662</v>
      </c>
      <c r="Y1587" s="5" t="s">
        <v>15852</v>
      </c>
      <c r="Z1587" s="5">
        <f t="shared" si="25"/>
        <v>1</v>
      </c>
    </row>
    <row r="1588" spans="1:26" x14ac:dyDescent="0.25">
      <c r="A1588" s="5" t="s">
        <v>480</v>
      </c>
      <c r="B1588" s="5" t="s">
        <v>45</v>
      </c>
      <c r="C1588" s="5">
        <v>0</v>
      </c>
      <c r="D1588" s="5">
        <v>45</v>
      </c>
      <c r="E1588" s="5">
        <v>0</v>
      </c>
      <c r="F1588" s="5" t="s">
        <v>13050</v>
      </c>
      <c r="G1588" s="5">
        <v>2</v>
      </c>
      <c r="H1588" s="5">
        <v>2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 t="s">
        <v>13212</v>
      </c>
      <c r="O1588" s="5" t="s">
        <v>13212</v>
      </c>
      <c r="P1588" s="5" t="s">
        <v>13212</v>
      </c>
      <c r="Q1588" s="5" t="s">
        <v>13212</v>
      </c>
      <c r="R1588" s="5" t="s">
        <v>1476</v>
      </c>
      <c r="S1588" s="5">
        <v>1</v>
      </c>
      <c r="T1588" s="5">
        <v>1</v>
      </c>
      <c r="V1588" s="5" t="s">
        <v>13041</v>
      </c>
      <c r="X1588" s="5" t="s">
        <v>13662</v>
      </c>
      <c r="Y1588" s="5" t="s">
        <v>15853</v>
      </c>
      <c r="Z1588" s="5">
        <f t="shared" si="25"/>
        <v>1</v>
      </c>
    </row>
    <row r="1589" spans="1:26" x14ac:dyDescent="0.25">
      <c r="A1589" s="5" t="s">
        <v>480</v>
      </c>
      <c r="B1589" s="5" t="s">
        <v>46</v>
      </c>
      <c r="C1589" s="5">
        <v>0</v>
      </c>
      <c r="D1589" s="5" t="s">
        <v>242</v>
      </c>
      <c r="E1589" s="5">
        <v>0</v>
      </c>
      <c r="F1589" s="5" t="s">
        <v>13050</v>
      </c>
      <c r="G1589" s="5">
        <v>2</v>
      </c>
      <c r="H1589" s="5">
        <v>2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 t="s">
        <v>13212</v>
      </c>
      <c r="O1589" s="5" t="s">
        <v>13212</v>
      </c>
      <c r="P1589" s="5" t="s">
        <v>13212</v>
      </c>
      <c r="Q1589" s="5" t="s">
        <v>13212</v>
      </c>
      <c r="R1589" s="5" t="s">
        <v>1476</v>
      </c>
      <c r="S1589" s="5">
        <v>1</v>
      </c>
      <c r="T1589" s="5">
        <v>1</v>
      </c>
      <c r="V1589" s="5" t="s">
        <v>13041</v>
      </c>
      <c r="X1589" s="5" t="s">
        <v>13662</v>
      </c>
      <c r="Y1589" s="5" t="s">
        <v>15854</v>
      </c>
      <c r="Z1589" s="5">
        <f t="shared" si="25"/>
        <v>1</v>
      </c>
    </row>
    <row r="1590" spans="1:26" x14ac:dyDescent="0.25">
      <c r="A1590" s="5" t="s">
        <v>478</v>
      </c>
      <c r="B1590" s="5" t="s">
        <v>45</v>
      </c>
      <c r="C1590" s="5">
        <v>0</v>
      </c>
      <c r="D1590" s="5">
        <v>45</v>
      </c>
      <c r="E1590" s="5">
        <v>0</v>
      </c>
      <c r="F1590" s="5" t="s">
        <v>14588</v>
      </c>
      <c r="G1590" s="5">
        <v>2</v>
      </c>
      <c r="H1590" s="5">
        <v>2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 t="s">
        <v>13212</v>
      </c>
      <c r="O1590" s="5" t="s">
        <v>13212</v>
      </c>
      <c r="P1590" s="5" t="s">
        <v>13212</v>
      </c>
      <c r="Q1590" s="5" t="s">
        <v>13212</v>
      </c>
      <c r="R1590" s="5" t="s">
        <v>30</v>
      </c>
      <c r="S1590" s="5">
        <v>1</v>
      </c>
      <c r="T1590" s="5">
        <v>1</v>
      </c>
      <c r="U1590" s="5" t="s">
        <v>14279</v>
      </c>
      <c r="V1590" s="5" t="s">
        <v>13041</v>
      </c>
      <c r="X1590" s="5" t="s">
        <v>13662</v>
      </c>
      <c r="Y1590" s="5" t="s">
        <v>15855</v>
      </c>
      <c r="Z1590" s="5">
        <f t="shared" si="25"/>
        <v>1</v>
      </c>
    </row>
    <row r="1591" spans="1:26" x14ac:dyDescent="0.25">
      <c r="A1591" s="5" t="s">
        <v>478</v>
      </c>
      <c r="B1591" s="5" t="s">
        <v>46</v>
      </c>
      <c r="C1591" s="5">
        <v>0</v>
      </c>
      <c r="D1591" s="5" t="s">
        <v>242</v>
      </c>
      <c r="E1591" s="5">
        <v>0</v>
      </c>
      <c r="F1591" s="5" t="s">
        <v>14588</v>
      </c>
      <c r="G1591" s="5">
        <v>2</v>
      </c>
      <c r="H1591" s="5">
        <v>2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 t="s">
        <v>13212</v>
      </c>
      <c r="O1591" s="5" t="s">
        <v>13212</v>
      </c>
      <c r="P1591" s="5" t="s">
        <v>13212</v>
      </c>
      <c r="Q1591" s="5" t="s">
        <v>13212</v>
      </c>
      <c r="R1591" s="5" t="s">
        <v>30</v>
      </c>
      <c r="S1591" s="5">
        <v>1</v>
      </c>
      <c r="T1591" s="5">
        <v>1</v>
      </c>
      <c r="U1591" s="5" t="s">
        <v>14279</v>
      </c>
      <c r="V1591" s="5" t="s">
        <v>13041</v>
      </c>
      <c r="X1591" s="5" t="s">
        <v>13662</v>
      </c>
      <c r="Y1591" s="5" t="s">
        <v>15856</v>
      </c>
      <c r="Z1591" s="5">
        <f t="shared" si="25"/>
        <v>1</v>
      </c>
    </row>
    <row r="1592" spans="1:26" x14ac:dyDescent="0.25">
      <c r="A1592" s="5" t="s">
        <v>245</v>
      </c>
      <c r="B1592" s="5" t="s">
        <v>69</v>
      </c>
      <c r="C1592" s="5">
        <v>0</v>
      </c>
      <c r="D1592" s="5">
        <v>70</v>
      </c>
      <c r="E1592" s="5">
        <v>0</v>
      </c>
      <c r="F1592" s="5" t="s">
        <v>13050</v>
      </c>
      <c r="G1592" s="5">
        <v>3</v>
      </c>
      <c r="H1592" s="5">
        <v>3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 t="s">
        <v>13212</v>
      </c>
      <c r="O1592" s="5" t="s">
        <v>13212</v>
      </c>
      <c r="P1592" s="5" t="s">
        <v>13212</v>
      </c>
      <c r="Q1592" s="5" t="s">
        <v>13212</v>
      </c>
      <c r="R1592" s="5" t="s">
        <v>1476</v>
      </c>
      <c r="S1592" s="5">
        <v>1</v>
      </c>
      <c r="T1592" s="5">
        <v>1</v>
      </c>
      <c r="V1592" s="5" t="s">
        <v>13041</v>
      </c>
      <c r="X1592" s="5" t="s">
        <v>13662</v>
      </c>
      <c r="Y1592" s="5" t="s">
        <v>15857</v>
      </c>
      <c r="Z1592" s="5">
        <f t="shared" si="25"/>
        <v>1</v>
      </c>
    </row>
    <row r="1593" spans="1:26" x14ac:dyDescent="0.25">
      <c r="A1593" s="5" t="s">
        <v>244</v>
      </c>
      <c r="B1593" s="5" t="s">
        <v>69</v>
      </c>
      <c r="C1593" s="5">
        <v>0</v>
      </c>
      <c r="D1593" s="5">
        <v>70</v>
      </c>
      <c r="E1593" s="5">
        <v>0</v>
      </c>
      <c r="F1593" s="5" t="s">
        <v>13050</v>
      </c>
      <c r="G1593" s="5">
        <v>2</v>
      </c>
      <c r="H1593" s="5">
        <v>2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 t="s">
        <v>13212</v>
      </c>
      <c r="O1593" s="5" t="s">
        <v>13212</v>
      </c>
      <c r="P1593" s="5" t="s">
        <v>13212</v>
      </c>
      <c r="Q1593" s="5" t="s">
        <v>13212</v>
      </c>
      <c r="R1593" s="5" t="s">
        <v>30</v>
      </c>
      <c r="S1593" s="5">
        <v>1</v>
      </c>
      <c r="T1593" s="5">
        <v>1</v>
      </c>
      <c r="U1593" s="5" t="s">
        <v>14279</v>
      </c>
      <c r="V1593" s="5" t="s">
        <v>13041</v>
      </c>
      <c r="X1593" s="5" t="s">
        <v>13662</v>
      </c>
      <c r="Y1593" s="5" t="s">
        <v>15858</v>
      </c>
      <c r="Z1593" s="5">
        <f t="shared" si="25"/>
        <v>1</v>
      </c>
    </row>
    <row r="1594" spans="1:26" x14ac:dyDescent="0.25">
      <c r="A1594" s="5" t="s">
        <v>183</v>
      </c>
      <c r="B1594" s="5" t="s">
        <v>69</v>
      </c>
      <c r="C1594" s="5">
        <v>0</v>
      </c>
      <c r="D1594" s="5">
        <v>70</v>
      </c>
      <c r="E1594" s="5">
        <v>0</v>
      </c>
      <c r="F1594" s="5" t="s">
        <v>13050</v>
      </c>
      <c r="G1594" s="5">
        <v>2</v>
      </c>
      <c r="H1594" s="5">
        <v>2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 t="s">
        <v>13212</v>
      </c>
      <c r="O1594" s="5" t="s">
        <v>13212</v>
      </c>
      <c r="P1594" s="5" t="s">
        <v>13212</v>
      </c>
      <c r="Q1594" s="5" t="s">
        <v>13212</v>
      </c>
      <c r="R1594" s="5" t="s">
        <v>1476</v>
      </c>
      <c r="S1594" s="5">
        <v>1</v>
      </c>
      <c r="T1594" s="5">
        <v>1</v>
      </c>
      <c r="V1594" s="5" t="s">
        <v>13041</v>
      </c>
      <c r="X1594" s="5" t="s">
        <v>13662</v>
      </c>
      <c r="Y1594" s="5" t="s">
        <v>15859</v>
      </c>
      <c r="Z1594" s="5">
        <f t="shared" si="25"/>
        <v>1</v>
      </c>
    </row>
    <row r="1595" spans="1:26" x14ac:dyDescent="0.25">
      <c r="A1595" s="5" t="s">
        <v>182</v>
      </c>
      <c r="B1595" s="5" t="s">
        <v>69</v>
      </c>
      <c r="C1595" s="5">
        <v>0</v>
      </c>
      <c r="D1595" s="5">
        <v>70</v>
      </c>
      <c r="E1595" s="5">
        <v>0</v>
      </c>
      <c r="F1595" s="5" t="s">
        <v>13050</v>
      </c>
      <c r="G1595" s="5">
        <v>2</v>
      </c>
      <c r="H1595" s="5">
        <v>2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 t="s">
        <v>13212</v>
      </c>
      <c r="O1595" s="5" t="s">
        <v>13212</v>
      </c>
      <c r="P1595" s="5" t="s">
        <v>13212</v>
      </c>
      <c r="Q1595" s="5" t="s">
        <v>13212</v>
      </c>
      <c r="R1595" s="5" t="s">
        <v>30</v>
      </c>
      <c r="S1595" s="5">
        <v>1</v>
      </c>
      <c r="T1595" s="5">
        <v>1</v>
      </c>
      <c r="U1595" s="5" t="s">
        <v>14279</v>
      </c>
      <c r="V1595" s="5" t="s">
        <v>13041</v>
      </c>
      <c r="X1595" s="5" t="s">
        <v>13662</v>
      </c>
      <c r="Y1595" s="5" t="s">
        <v>15860</v>
      </c>
      <c r="Z1595" s="5">
        <f t="shared" si="25"/>
        <v>1</v>
      </c>
    </row>
    <row r="1596" spans="1:26" x14ac:dyDescent="0.25">
      <c r="A1596" s="5" t="s">
        <v>241</v>
      </c>
      <c r="B1596" s="5" t="s">
        <v>136</v>
      </c>
      <c r="C1596" s="5">
        <v>0</v>
      </c>
      <c r="D1596" s="5" t="s">
        <v>242</v>
      </c>
      <c r="E1596" s="5">
        <v>0</v>
      </c>
      <c r="F1596" s="5" t="s">
        <v>13050</v>
      </c>
      <c r="G1596" s="5">
        <v>2</v>
      </c>
      <c r="H1596" s="5">
        <v>2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 t="s">
        <v>13212</v>
      </c>
      <c r="O1596" s="5" t="s">
        <v>13212</v>
      </c>
      <c r="P1596" s="5" t="s">
        <v>13212</v>
      </c>
      <c r="Q1596" s="5" t="s">
        <v>13212</v>
      </c>
      <c r="R1596" s="5" t="s">
        <v>30</v>
      </c>
      <c r="S1596" s="5">
        <v>1</v>
      </c>
      <c r="T1596" s="5">
        <v>1</v>
      </c>
      <c r="U1596" s="5" t="s">
        <v>14279</v>
      </c>
      <c r="V1596" s="5" t="s">
        <v>13041</v>
      </c>
      <c r="X1596" s="5" t="s">
        <v>13662</v>
      </c>
      <c r="Y1596" s="5" t="s">
        <v>15862</v>
      </c>
      <c r="Z1596" s="5">
        <f t="shared" si="25"/>
        <v>1</v>
      </c>
    </row>
    <row r="1597" spans="1:26" x14ac:dyDescent="0.25">
      <c r="A1597" s="5" t="s">
        <v>248</v>
      </c>
      <c r="B1597" s="5" t="s">
        <v>69</v>
      </c>
      <c r="C1597" s="5">
        <v>0</v>
      </c>
      <c r="D1597" s="5">
        <v>70</v>
      </c>
      <c r="E1597" s="5">
        <v>0</v>
      </c>
      <c r="F1597" s="5" t="s">
        <v>13050</v>
      </c>
      <c r="G1597" s="5">
        <v>2</v>
      </c>
      <c r="H1597" s="5">
        <v>2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 t="s">
        <v>13212</v>
      </c>
      <c r="O1597" s="5" t="s">
        <v>13212</v>
      </c>
      <c r="P1597" s="5" t="s">
        <v>13212</v>
      </c>
      <c r="Q1597" s="5" t="s">
        <v>13212</v>
      </c>
      <c r="R1597" s="5" t="s">
        <v>1476</v>
      </c>
      <c r="S1597" s="5">
        <v>1</v>
      </c>
      <c r="T1597" s="5">
        <v>1</v>
      </c>
      <c r="V1597" s="5" t="s">
        <v>13041</v>
      </c>
      <c r="X1597" s="5" t="s">
        <v>13662</v>
      </c>
      <c r="Y1597" s="5" t="s">
        <v>15863</v>
      </c>
      <c r="Z1597" s="5">
        <f t="shared" si="25"/>
        <v>1</v>
      </c>
    </row>
    <row r="1598" spans="1:26" x14ac:dyDescent="0.25">
      <c r="A1598" s="5" t="s">
        <v>246</v>
      </c>
      <c r="B1598" s="5" t="s">
        <v>69</v>
      </c>
      <c r="C1598" s="5">
        <v>0</v>
      </c>
      <c r="D1598" s="5">
        <v>70</v>
      </c>
      <c r="E1598" s="5">
        <v>0</v>
      </c>
      <c r="F1598" s="5" t="s">
        <v>13050</v>
      </c>
      <c r="G1598" s="5">
        <v>2</v>
      </c>
      <c r="H1598" s="5">
        <v>2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 t="s">
        <v>13212</v>
      </c>
      <c r="O1598" s="5" t="s">
        <v>13212</v>
      </c>
      <c r="P1598" s="5" t="s">
        <v>13212</v>
      </c>
      <c r="Q1598" s="5" t="s">
        <v>13212</v>
      </c>
      <c r="R1598" s="5" t="s">
        <v>30</v>
      </c>
      <c r="S1598" s="5">
        <v>1</v>
      </c>
      <c r="T1598" s="5">
        <v>1</v>
      </c>
      <c r="V1598" s="5" t="s">
        <v>13041</v>
      </c>
      <c r="X1598" s="5" t="s">
        <v>13662</v>
      </c>
      <c r="Y1598" s="5" t="s">
        <v>15864</v>
      </c>
      <c r="Z1598" s="5">
        <f t="shared" si="25"/>
        <v>1</v>
      </c>
    </row>
    <row r="1599" spans="1:26" x14ac:dyDescent="0.25">
      <c r="A1599" s="5" t="s">
        <v>2839</v>
      </c>
      <c r="B1599" s="5" t="s">
        <v>69</v>
      </c>
      <c r="C1599" s="5">
        <v>0</v>
      </c>
      <c r="D1599" s="5">
        <v>60</v>
      </c>
      <c r="E1599" s="5">
        <v>0</v>
      </c>
      <c r="F1599" s="5" t="s">
        <v>13050</v>
      </c>
      <c r="G1599" s="5">
        <v>3</v>
      </c>
      <c r="H1599" s="5">
        <v>3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 t="s">
        <v>13212</v>
      </c>
      <c r="O1599" s="5" t="s">
        <v>13212</v>
      </c>
      <c r="P1599" s="5" t="s">
        <v>13212</v>
      </c>
      <c r="Q1599" s="5" t="s">
        <v>13212</v>
      </c>
      <c r="R1599" s="5" t="s">
        <v>1476</v>
      </c>
      <c r="S1599" s="5">
        <v>1</v>
      </c>
      <c r="T1599" s="5">
        <v>1</v>
      </c>
      <c r="V1599" s="5" t="s">
        <v>13041</v>
      </c>
      <c r="X1599" s="5" t="s">
        <v>13662</v>
      </c>
      <c r="Y1599" s="5" t="s">
        <v>15865</v>
      </c>
      <c r="Z1599" s="5">
        <f t="shared" si="25"/>
        <v>1</v>
      </c>
    </row>
    <row r="1600" spans="1:26" x14ac:dyDescent="0.25">
      <c r="A1600" s="5" t="s">
        <v>2837</v>
      </c>
      <c r="B1600" s="5" t="s">
        <v>45</v>
      </c>
      <c r="C1600" s="5">
        <v>0</v>
      </c>
      <c r="D1600" s="5">
        <v>45</v>
      </c>
      <c r="E1600" s="5">
        <v>0</v>
      </c>
      <c r="F1600" s="5" t="s">
        <v>13050</v>
      </c>
      <c r="G1600" s="5">
        <v>3</v>
      </c>
      <c r="H1600" s="5">
        <v>3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 t="s">
        <v>13212</v>
      </c>
      <c r="O1600" s="5" t="s">
        <v>13212</v>
      </c>
      <c r="P1600" s="5" t="s">
        <v>13212</v>
      </c>
      <c r="Q1600" s="5" t="s">
        <v>13212</v>
      </c>
      <c r="R1600" s="5" t="s">
        <v>1476</v>
      </c>
      <c r="S1600" s="5">
        <v>1</v>
      </c>
      <c r="T1600" s="5">
        <v>1</v>
      </c>
      <c r="V1600" s="5" t="s">
        <v>13041</v>
      </c>
      <c r="X1600" s="5" t="s">
        <v>13662</v>
      </c>
      <c r="Y1600" s="5" t="s">
        <v>15866</v>
      </c>
      <c r="Z1600" s="5">
        <f t="shared" si="25"/>
        <v>1</v>
      </c>
    </row>
    <row r="1601" spans="1:35" x14ac:dyDescent="0.25">
      <c r="A1601" s="5" t="s">
        <v>2837</v>
      </c>
      <c r="B1601" s="5" t="s">
        <v>46</v>
      </c>
      <c r="C1601" s="5">
        <v>0</v>
      </c>
      <c r="D1601" s="5" t="s">
        <v>242</v>
      </c>
      <c r="E1601" s="5">
        <v>0</v>
      </c>
      <c r="F1601" s="5" t="s">
        <v>13050</v>
      </c>
      <c r="G1601" s="5">
        <v>3</v>
      </c>
      <c r="H1601" s="5">
        <v>3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 t="s">
        <v>13212</v>
      </c>
      <c r="O1601" s="5" t="s">
        <v>13212</v>
      </c>
      <c r="P1601" s="5" t="s">
        <v>13212</v>
      </c>
      <c r="Q1601" s="5" t="s">
        <v>13212</v>
      </c>
      <c r="R1601" s="5" t="s">
        <v>1476</v>
      </c>
      <c r="S1601" s="5">
        <v>1</v>
      </c>
      <c r="T1601" s="5">
        <v>1</v>
      </c>
      <c r="V1601" s="5" t="s">
        <v>13041</v>
      </c>
      <c r="X1601" s="5" t="s">
        <v>13662</v>
      </c>
      <c r="Y1601" s="5" t="s">
        <v>15867</v>
      </c>
      <c r="Z1601" s="5">
        <f t="shared" si="25"/>
        <v>1</v>
      </c>
    </row>
    <row r="1602" spans="1:35" s="14" customFormat="1" x14ac:dyDescent="0.25">
      <c r="A1602" s="5" t="s">
        <v>694</v>
      </c>
      <c r="B1602" s="5" t="s">
        <v>45</v>
      </c>
      <c r="C1602" s="5">
        <v>0</v>
      </c>
      <c r="D1602" s="5">
        <v>45</v>
      </c>
      <c r="E1602" s="5">
        <v>0</v>
      </c>
      <c r="F1602" s="5" t="s">
        <v>13050</v>
      </c>
      <c r="G1602" s="5">
        <v>3</v>
      </c>
      <c r="H1602" s="5">
        <v>3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 t="s">
        <v>13212</v>
      </c>
      <c r="O1602" s="5" t="s">
        <v>13212</v>
      </c>
      <c r="P1602" s="5" t="s">
        <v>13212</v>
      </c>
      <c r="Q1602" s="5" t="s">
        <v>13212</v>
      </c>
      <c r="R1602" s="5" t="s">
        <v>1476</v>
      </c>
      <c r="S1602" s="5">
        <v>1</v>
      </c>
      <c r="T1602" s="5">
        <v>1</v>
      </c>
      <c r="U1602" s="5"/>
      <c r="V1602" s="5" t="s">
        <v>13041</v>
      </c>
      <c r="W1602" s="5"/>
      <c r="X1602" s="5" t="s">
        <v>13662</v>
      </c>
      <c r="Y1602" s="5" t="s">
        <v>15868</v>
      </c>
      <c r="Z1602" s="5">
        <f t="shared" ref="Z1602:Z1665" si="26">COUNTIF(Y:Y,Y1602)</f>
        <v>1</v>
      </c>
      <c r="AA1602" s="5"/>
      <c r="AB1602" s="5"/>
      <c r="AC1602" s="5"/>
      <c r="AD1602" s="5"/>
      <c r="AE1602" s="5"/>
      <c r="AF1602" s="5"/>
      <c r="AG1602" s="5"/>
      <c r="AH1602" s="5"/>
      <c r="AI1602" s="5"/>
    </row>
    <row r="1603" spans="1:35" x14ac:dyDescent="0.25">
      <c r="A1603" s="5" t="s">
        <v>694</v>
      </c>
      <c r="B1603" s="5" t="s">
        <v>181</v>
      </c>
      <c r="C1603" s="5">
        <v>0</v>
      </c>
      <c r="D1603" s="5">
        <v>45</v>
      </c>
      <c r="E1603" s="5">
        <v>0</v>
      </c>
      <c r="F1603" s="5" t="s">
        <v>13050</v>
      </c>
      <c r="G1603" s="5">
        <v>3</v>
      </c>
      <c r="H1603" s="5">
        <v>3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 t="s">
        <v>13212</v>
      </c>
      <c r="O1603" s="5" t="s">
        <v>13212</v>
      </c>
      <c r="P1603" s="5" t="s">
        <v>13212</v>
      </c>
      <c r="Q1603" s="5" t="s">
        <v>13212</v>
      </c>
      <c r="R1603" s="5" t="s">
        <v>1476</v>
      </c>
      <c r="S1603" s="5">
        <v>1</v>
      </c>
      <c r="T1603" s="5">
        <v>1</v>
      </c>
      <c r="V1603" s="5" t="s">
        <v>13041</v>
      </c>
      <c r="X1603" s="5" t="s">
        <v>13662</v>
      </c>
      <c r="Y1603" s="5" t="s">
        <v>15870</v>
      </c>
      <c r="Z1603" s="5">
        <f t="shared" si="26"/>
        <v>1</v>
      </c>
    </row>
    <row r="1604" spans="1:35" x14ac:dyDescent="0.25">
      <c r="A1604" s="5" t="s">
        <v>692</v>
      </c>
      <c r="B1604" s="5" t="s">
        <v>45</v>
      </c>
      <c r="C1604" s="5">
        <v>0</v>
      </c>
      <c r="D1604" s="5">
        <v>45</v>
      </c>
      <c r="E1604" s="5">
        <v>0</v>
      </c>
      <c r="F1604" s="5" t="s">
        <v>15871</v>
      </c>
      <c r="G1604" s="5">
        <v>2</v>
      </c>
      <c r="H1604" s="5">
        <v>2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 t="s">
        <v>13212</v>
      </c>
      <c r="O1604" s="5" t="s">
        <v>13212</v>
      </c>
      <c r="P1604" s="5" t="s">
        <v>13212</v>
      </c>
      <c r="Q1604" s="5" t="s">
        <v>13212</v>
      </c>
      <c r="R1604" s="5" t="s">
        <v>30</v>
      </c>
      <c r="S1604" s="5">
        <v>1</v>
      </c>
      <c r="T1604" s="5">
        <v>1</v>
      </c>
      <c r="U1604" s="5" t="s">
        <v>14279</v>
      </c>
      <c r="V1604" s="5" t="s">
        <v>13041</v>
      </c>
      <c r="X1604" s="5" t="s">
        <v>13662</v>
      </c>
      <c r="Y1604" s="5" t="s">
        <v>15872</v>
      </c>
      <c r="Z1604" s="5">
        <f t="shared" si="26"/>
        <v>1</v>
      </c>
    </row>
    <row r="1605" spans="1:35" s="7" customFormat="1" x14ac:dyDescent="0.25">
      <c r="A1605" s="7" t="s">
        <v>692</v>
      </c>
      <c r="B1605" s="7" t="s">
        <v>240</v>
      </c>
      <c r="C1605" s="7">
        <v>0</v>
      </c>
      <c r="D1605" s="7">
        <v>45</v>
      </c>
      <c r="E1605" s="7">
        <v>0</v>
      </c>
      <c r="F1605" s="7" t="s">
        <v>15871</v>
      </c>
      <c r="G1605" s="7">
        <v>2</v>
      </c>
      <c r="H1605" s="7">
        <v>2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 t="s">
        <v>13212</v>
      </c>
      <c r="O1605" s="5" t="s">
        <v>13212</v>
      </c>
      <c r="P1605" s="5" t="s">
        <v>13212</v>
      </c>
      <c r="Q1605" s="5" t="s">
        <v>13212</v>
      </c>
      <c r="R1605" s="7" t="s">
        <v>30</v>
      </c>
      <c r="S1605" s="7">
        <v>1</v>
      </c>
      <c r="T1605" s="7">
        <v>1</v>
      </c>
      <c r="U1605" s="7" t="s">
        <v>14279</v>
      </c>
      <c r="V1605" s="7" t="s">
        <v>13041</v>
      </c>
      <c r="X1605" s="7" t="s">
        <v>13662</v>
      </c>
      <c r="Y1605" s="7" t="s">
        <v>15873</v>
      </c>
      <c r="Z1605" s="7">
        <f t="shared" si="26"/>
        <v>1</v>
      </c>
    </row>
    <row r="1606" spans="1:35" x14ac:dyDescent="0.25">
      <c r="A1606" s="5" t="s">
        <v>692</v>
      </c>
      <c r="B1606" s="5" t="s">
        <v>181</v>
      </c>
      <c r="C1606" s="5">
        <v>0</v>
      </c>
      <c r="D1606" s="5">
        <v>45</v>
      </c>
      <c r="E1606" s="5">
        <v>0</v>
      </c>
      <c r="F1606" s="5" t="s">
        <v>15871</v>
      </c>
      <c r="G1606" s="5">
        <v>2</v>
      </c>
      <c r="H1606" s="5">
        <v>2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 t="s">
        <v>13212</v>
      </c>
      <c r="O1606" s="5" t="s">
        <v>13212</v>
      </c>
      <c r="P1606" s="5" t="s">
        <v>13212</v>
      </c>
      <c r="Q1606" s="5" t="s">
        <v>13212</v>
      </c>
      <c r="R1606" s="5" t="s">
        <v>30</v>
      </c>
      <c r="S1606" s="5">
        <v>1</v>
      </c>
      <c r="T1606" s="5">
        <v>1</v>
      </c>
      <c r="U1606" s="5" t="s">
        <v>14279</v>
      </c>
      <c r="V1606" s="5" t="s">
        <v>13041</v>
      </c>
      <c r="X1606" s="5" t="s">
        <v>13662</v>
      </c>
      <c r="Y1606" s="5" t="s">
        <v>15874</v>
      </c>
      <c r="Z1606" s="5">
        <f t="shared" si="26"/>
        <v>1</v>
      </c>
    </row>
    <row r="1607" spans="1:35" x14ac:dyDescent="0.25">
      <c r="A1607" s="5" t="s">
        <v>1422</v>
      </c>
      <c r="B1607" s="5" t="s">
        <v>45</v>
      </c>
      <c r="C1607" s="5">
        <v>0</v>
      </c>
      <c r="D1607" s="5">
        <v>40</v>
      </c>
      <c r="E1607" s="5">
        <v>0</v>
      </c>
      <c r="F1607" s="5" t="s">
        <v>1423</v>
      </c>
      <c r="G1607" s="5">
        <v>2</v>
      </c>
      <c r="H1607" s="5">
        <v>2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 t="s">
        <v>13212</v>
      </c>
      <c r="O1607" s="5" t="s">
        <v>13212</v>
      </c>
      <c r="P1607" s="5" t="s">
        <v>13212</v>
      </c>
      <c r="Q1607" s="5" t="s">
        <v>13212</v>
      </c>
      <c r="R1607" s="5" t="s">
        <v>1476</v>
      </c>
      <c r="S1607" s="5">
        <v>1</v>
      </c>
      <c r="T1607" s="5">
        <v>1</v>
      </c>
      <c r="V1607" s="5" t="s">
        <v>13041</v>
      </c>
      <c r="X1607" s="5" t="s">
        <v>13662</v>
      </c>
      <c r="Y1607" s="5" t="s">
        <v>15875</v>
      </c>
      <c r="Z1607" s="5">
        <f t="shared" si="26"/>
        <v>1</v>
      </c>
    </row>
    <row r="1608" spans="1:35" x14ac:dyDescent="0.25">
      <c r="A1608" s="5" t="s">
        <v>1422</v>
      </c>
      <c r="B1608" s="5" t="s">
        <v>181</v>
      </c>
      <c r="C1608" s="5">
        <v>0</v>
      </c>
      <c r="D1608" s="5">
        <v>40</v>
      </c>
      <c r="E1608" s="5">
        <v>0</v>
      </c>
      <c r="F1608" s="5" t="s">
        <v>1423</v>
      </c>
      <c r="G1608" s="5">
        <v>2</v>
      </c>
      <c r="H1608" s="5">
        <v>2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 t="s">
        <v>13212</v>
      </c>
      <c r="O1608" s="5" t="s">
        <v>13212</v>
      </c>
      <c r="P1608" s="5" t="s">
        <v>13212</v>
      </c>
      <c r="Q1608" s="5" t="s">
        <v>13212</v>
      </c>
      <c r="R1608" s="5" t="s">
        <v>1476</v>
      </c>
      <c r="S1608" s="5" t="s">
        <v>13215</v>
      </c>
      <c r="T1608" s="5">
        <v>1</v>
      </c>
      <c r="V1608" s="5" t="s">
        <v>13041</v>
      </c>
      <c r="X1608" s="5" t="s">
        <v>13662</v>
      </c>
      <c r="Y1608" s="5" t="s">
        <v>15876</v>
      </c>
      <c r="Z1608" s="5">
        <f t="shared" si="26"/>
        <v>1</v>
      </c>
    </row>
    <row r="1609" spans="1:35" x14ac:dyDescent="0.25">
      <c r="A1609" s="5" t="s">
        <v>2805</v>
      </c>
      <c r="B1609" s="5" t="s">
        <v>136</v>
      </c>
      <c r="C1609" s="5">
        <v>0</v>
      </c>
      <c r="D1609" s="5" t="s">
        <v>242</v>
      </c>
      <c r="E1609" s="5">
        <v>0</v>
      </c>
      <c r="F1609" s="5" t="s">
        <v>13050</v>
      </c>
      <c r="G1609" s="5">
        <v>3</v>
      </c>
      <c r="H1609" s="5">
        <v>3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 t="s">
        <v>13212</v>
      </c>
      <c r="O1609" s="5" t="s">
        <v>13212</v>
      </c>
      <c r="P1609" s="5" t="s">
        <v>13212</v>
      </c>
      <c r="Q1609" s="5" t="s">
        <v>13212</v>
      </c>
      <c r="R1609" s="5" t="s">
        <v>1476</v>
      </c>
      <c r="S1609" s="5">
        <v>1</v>
      </c>
      <c r="T1609" s="5">
        <v>1</v>
      </c>
      <c r="V1609" s="5" t="s">
        <v>13041</v>
      </c>
      <c r="X1609" s="5" t="s">
        <v>13662</v>
      </c>
      <c r="Y1609" s="5" t="s">
        <v>15877</v>
      </c>
      <c r="Z1609" s="5">
        <f t="shared" si="26"/>
        <v>1</v>
      </c>
    </row>
    <row r="1610" spans="1:35" x14ac:dyDescent="0.25">
      <c r="A1610" s="5" t="s">
        <v>125</v>
      </c>
      <c r="B1610" s="5" t="s">
        <v>45</v>
      </c>
      <c r="C1610" s="5">
        <v>0</v>
      </c>
      <c r="D1610" s="5">
        <v>45</v>
      </c>
      <c r="E1610" s="5">
        <v>0</v>
      </c>
      <c r="F1610" s="5" t="s">
        <v>13050</v>
      </c>
      <c r="G1610" s="5">
        <v>2</v>
      </c>
      <c r="H1610" s="5">
        <v>2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 t="s">
        <v>13212</v>
      </c>
      <c r="O1610" s="5" t="s">
        <v>13212</v>
      </c>
      <c r="P1610" s="5" t="s">
        <v>13212</v>
      </c>
      <c r="Q1610" s="5" t="s">
        <v>13212</v>
      </c>
      <c r="R1610" s="5" t="s">
        <v>1476</v>
      </c>
      <c r="S1610" s="5">
        <v>1</v>
      </c>
      <c r="T1610" s="5">
        <v>1</v>
      </c>
      <c r="V1610" s="5" t="s">
        <v>13041</v>
      </c>
      <c r="X1610" s="5" t="s">
        <v>13662</v>
      </c>
      <c r="Y1610" s="5" t="s">
        <v>15878</v>
      </c>
      <c r="Z1610" s="5">
        <f t="shared" si="26"/>
        <v>1</v>
      </c>
    </row>
    <row r="1611" spans="1:35" x14ac:dyDescent="0.25">
      <c r="A1611" s="5" t="s">
        <v>123</v>
      </c>
      <c r="B1611" s="5" t="s">
        <v>45</v>
      </c>
      <c r="C1611" s="5">
        <v>0</v>
      </c>
      <c r="D1611" s="5">
        <v>45</v>
      </c>
      <c r="E1611" s="5">
        <v>0</v>
      </c>
      <c r="F1611" s="5" t="s">
        <v>13050</v>
      </c>
      <c r="G1611" s="5">
        <v>2</v>
      </c>
      <c r="H1611" s="5">
        <v>2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 t="s">
        <v>13212</v>
      </c>
      <c r="O1611" s="5" t="s">
        <v>13212</v>
      </c>
      <c r="P1611" s="5" t="s">
        <v>13212</v>
      </c>
      <c r="Q1611" s="5" t="s">
        <v>13212</v>
      </c>
      <c r="R1611" s="5" t="s">
        <v>30</v>
      </c>
      <c r="S1611" s="5">
        <v>1</v>
      </c>
      <c r="T1611" s="5">
        <v>1</v>
      </c>
      <c r="V1611" s="5" t="s">
        <v>13041</v>
      </c>
      <c r="X1611" s="5" t="s">
        <v>13662</v>
      </c>
      <c r="Y1611" s="5" t="s">
        <v>15879</v>
      </c>
      <c r="Z1611" s="5">
        <f t="shared" si="26"/>
        <v>1</v>
      </c>
    </row>
    <row r="1612" spans="1:35" x14ac:dyDescent="0.25">
      <c r="A1612" s="5" t="s">
        <v>1195</v>
      </c>
      <c r="B1612" s="5" t="s">
        <v>28</v>
      </c>
      <c r="C1612" s="5">
        <v>0</v>
      </c>
      <c r="D1612" s="5">
        <v>80</v>
      </c>
      <c r="E1612" s="5">
        <v>0</v>
      </c>
      <c r="F1612" s="5" t="s">
        <v>13044</v>
      </c>
      <c r="G1612" s="5">
        <v>2</v>
      </c>
      <c r="H1612" s="5">
        <v>2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 t="s">
        <v>13212</v>
      </c>
      <c r="O1612" s="5" t="s">
        <v>13212</v>
      </c>
      <c r="P1612" s="5" t="s">
        <v>13212</v>
      </c>
      <c r="Q1612" s="5" t="s">
        <v>13212</v>
      </c>
      <c r="R1612" s="5" t="s">
        <v>1476</v>
      </c>
      <c r="S1612" s="5">
        <v>1</v>
      </c>
      <c r="T1612" s="5">
        <v>2</v>
      </c>
      <c r="V1612" s="5" t="s">
        <v>13041</v>
      </c>
      <c r="X1612" s="5" t="s">
        <v>13662</v>
      </c>
      <c r="Y1612" s="5" t="s">
        <v>15880</v>
      </c>
      <c r="Z1612" s="5">
        <f t="shared" si="26"/>
        <v>1</v>
      </c>
    </row>
    <row r="1613" spans="1:35" x14ac:dyDescent="0.25">
      <c r="A1613" s="5" t="s">
        <v>1193</v>
      </c>
      <c r="B1613" s="5" t="s">
        <v>28</v>
      </c>
      <c r="C1613" s="5">
        <v>0</v>
      </c>
      <c r="D1613" s="5">
        <v>30</v>
      </c>
      <c r="E1613" s="5">
        <v>0</v>
      </c>
      <c r="F1613" s="5" t="s">
        <v>13044</v>
      </c>
      <c r="G1613" s="5">
        <v>5</v>
      </c>
      <c r="H1613" s="5">
        <v>5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 t="s">
        <v>13212</v>
      </c>
      <c r="O1613" s="5" t="s">
        <v>13212</v>
      </c>
      <c r="P1613" s="5" t="s">
        <v>13212</v>
      </c>
      <c r="Q1613" s="5" t="s">
        <v>13212</v>
      </c>
      <c r="R1613" s="5" t="s">
        <v>751</v>
      </c>
      <c r="S1613" s="5">
        <v>11</v>
      </c>
      <c r="T1613" s="5">
        <v>2</v>
      </c>
      <c r="V1613" s="5" t="s">
        <v>13041</v>
      </c>
      <c r="X1613" s="5" t="s">
        <v>13662</v>
      </c>
      <c r="Y1613" s="5" t="s">
        <v>15881</v>
      </c>
      <c r="Z1613" s="5">
        <f t="shared" si="26"/>
        <v>1</v>
      </c>
    </row>
    <row r="1614" spans="1:35" x14ac:dyDescent="0.25">
      <c r="A1614" s="5" t="s">
        <v>697</v>
      </c>
      <c r="B1614" s="5" t="s">
        <v>69</v>
      </c>
      <c r="C1614" s="5">
        <v>0</v>
      </c>
      <c r="D1614" s="5">
        <v>70</v>
      </c>
      <c r="E1614" s="5">
        <v>0</v>
      </c>
      <c r="F1614" s="5" t="s">
        <v>13050</v>
      </c>
      <c r="G1614" s="5">
        <v>3</v>
      </c>
      <c r="H1614" s="5">
        <v>3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 t="s">
        <v>13212</v>
      </c>
      <c r="O1614" s="5" t="s">
        <v>13212</v>
      </c>
      <c r="P1614" s="5" t="s">
        <v>13212</v>
      </c>
      <c r="Q1614" s="5" t="s">
        <v>13212</v>
      </c>
      <c r="R1614" s="5" t="s">
        <v>1476</v>
      </c>
      <c r="S1614" s="5">
        <v>1</v>
      </c>
      <c r="T1614" s="5">
        <v>1</v>
      </c>
      <c r="V1614" s="5" t="s">
        <v>13041</v>
      </c>
      <c r="X1614" s="5" t="s">
        <v>13662</v>
      </c>
      <c r="Y1614" s="5" t="s">
        <v>15882</v>
      </c>
      <c r="Z1614" s="5">
        <f t="shared" si="26"/>
        <v>1</v>
      </c>
    </row>
    <row r="1615" spans="1:35" x14ac:dyDescent="0.25">
      <c r="A1615" s="5" t="s">
        <v>695</v>
      </c>
      <c r="B1615" s="5" t="s">
        <v>69</v>
      </c>
      <c r="C1615" s="5">
        <v>0</v>
      </c>
      <c r="D1615" s="5">
        <v>70</v>
      </c>
      <c r="E1615" s="5">
        <v>0</v>
      </c>
      <c r="F1615" s="5" t="s">
        <v>13050</v>
      </c>
      <c r="G1615" s="5">
        <v>2</v>
      </c>
      <c r="H1615" s="5">
        <v>2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 t="s">
        <v>13212</v>
      </c>
      <c r="O1615" s="5" t="s">
        <v>13212</v>
      </c>
      <c r="P1615" s="5" t="s">
        <v>13212</v>
      </c>
      <c r="Q1615" s="5" t="s">
        <v>13212</v>
      </c>
      <c r="R1615" s="5" t="s">
        <v>30</v>
      </c>
      <c r="S1615" s="5">
        <v>1</v>
      </c>
      <c r="T1615" s="5">
        <v>1</v>
      </c>
      <c r="V1615" s="5" t="s">
        <v>13041</v>
      </c>
      <c r="X1615" s="5" t="s">
        <v>13662</v>
      </c>
      <c r="Y1615" s="5" t="s">
        <v>15883</v>
      </c>
      <c r="Z1615" s="5">
        <f t="shared" si="26"/>
        <v>1</v>
      </c>
    </row>
    <row r="1616" spans="1:35" x14ac:dyDescent="0.25">
      <c r="A1616" s="5" t="s">
        <v>1462</v>
      </c>
      <c r="B1616" s="5" t="s">
        <v>69</v>
      </c>
      <c r="C1616" s="5">
        <v>0</v>
      </c>
      <c r="D1616" s="5">
        <v>40</v>
      </c>
      <c r="E1616" s="5">
        <v>0</v>
      </c>
      <c r="F1616" s="5" t="s">
        <v>1463</v>
      </c>
      <c r="G1616" s="5">
        <v>2</v>
      </c>
      <c r="H1616" s="5">
        <v>2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 t="s">
        <v>13212</v>
      </c>
      <c r="O1616" s="5" t="s">
        <v>13212</v>
      </c>
      <c r="P1616" s="5" t="s">
        <v>13212</v>
      </c>
      <c r="Q1616" s="5" t="s">
        <v>13212</v>
      </c>
      <c r="R1616" s="5" t="s">
        <v>1476</v>
      </c>
      <c r="S1616" s="5" t="s">
        <v>13215</v>
      </c>
      <c r="T1616" s="5">
        <v>1</v>
      </c>
      <c r="V1616" s="5" t="s">
        <v>13041</v>
      </c>
      <c r="X1616" s="5" t="s">
        <v>13662</v>
      </c>
      <c r="Y1616" s="5" t="s">
        <v>15884</v>
      </c>
      <c r="Z1616" s="5">
        <f t="shared" si="26"/>
        <v>1</v>
      </c>
    </row>
    <row r="1617" spans="1:26" x14ac:dyDescent="0.25">
      <c r="A1617" s="5" t="s">
        <v>2765</v>
      </c>
      <c r="B1617" s="5" t="s">
        <v>45</v>
      </c>
      <c r="C1617" s="5">
        <v>0</v>
      </c>
      <c r="D1617" s="5">
        <v>45</v>
      </c>
      <c r="E1617" s="5">
        <v>0</v>
      </c>
      <c r="F1617" s="5" t="s">
        <v>13050</v>
      </c>
      <c r="G1617" s="5">
        <v>2</v>
      </c>
      <c r="H1617" s="5">
        <v>2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 t="s">
        <v>13212</v>
      </c>
      <c r="O1617" s="5" t="s">
        <v>13212</v>
      </c>
      <c r="P1617" s="5" t="s">
        <v>13212</v>
      </c>
      <c r="Q1617" s="5" t="s">
        <v>13212</v>
      </c>
      <c r="R1617" s="5" t="s">
        <v>1476</v>
      </c>
      <c r="S1617" s="5">
        <v>1</v>
      </c>
      <c r="T1617" s="5">
        <v>1</v>
      </c>
      <c r="V1617" s="5" t="s">
        <v>13041</v>
      </c>
      <c r="X1617" s="5" t="s">
        <v>13662</v>
      </c>
      <c r="Y1617" s="5" t="s">
        <v>15885</v>
      </c>
      <c r="Z1617" s="5">
        <f t="shared" si="26"/>
        <v>1</v>
      </c>
    </row>
    <row r="1618" spans="1:26" x14ac:dyDescent="0.25">
      <c r="A1618" s="5" t="s">
        <v>2435</v>
      </c>
      <c r="B1618" s="5" t="s">
        <v>45</v>
      </c>
      <c r="C1618" s="5">
        <v>0</v>
      </c>
      <c r="D1618" s="5">
        <v>45</v>
      </c>
      <c r="E1618" s="5">
        <v>0</v>
      </c>
      <c r="F1618" s="5" t="s">
        <v>13050</v>
      </c>
      <c r="G1618" s="5">
        <v>2</v>
      </c>
      <c r="H1618" s="5">
        <v>2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 t="s">
        <v>13212</v>
      </c>
      <c r="O1618" s="5" t="s">
        <v>13212</v>
      </c>
      <c r="P1618" s="5" t="s">
        <v>13212</v>
      </c>
      <c r="Q1618" s="5" t="s">
        <v>13212</v>
      </c>
      <c r="R1618" s="5" t="s">
        <v>1476</v>
      </c>
      <c r="S1618" s="5">
        <v>1</v>
      </c>
      <c r="T1618" s="5">
        <v>1</v>
      </c>
      <c r="V1618" s="5" t="s">
        <v>13041</v>
      </c>
      <c r="X1618" s="5" t="s">
        <v>13662</v>
      </c>
      <c r="Y1618" s="5" t="s">
        <v>15886</v>
      </c>
      <c r="Z1618" s="5">
        <f t="shared" si="26"/>
        <v>1</v>
      </c>
    </row>
    <row r="1619" spans="1:26" x14ac:dyDescent="0.25">
      <c r="A1619" s="5" t="s">
        <v>2435</v>
      </c>
      <c r="B1619" s="5" t="s">
        <v>136</v>
      </c>
      <c r="C1619" s="5">
        <v>0</v>
      </c>
      <c r="D1619" s="5" t="s">
        <v>99</v>
      </c>
      <c r="E1619" s="5">
        <v>0</v>
      </c>
      <c r="F1619" s="5" t="s">
        <v>13050</v>
      </c>
      <c r="G1619" s="5">
        <v>2</v>
      </c>
      <c r="H1619" s="5">
        <v>2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 t="s">
        <v>13212</v>
      </c>
      <c r="O1619" s="5" t="s">
        <v>13212</v>
      </c>
      <c r="P1619" s="5" t="s">
        <v>13212</v>
      </c>
      <c r="Q1619" s="5" t="s">
        <v>13212</v>
      </c>
      <c r="R1619" s="5" t="s">
        <v>1476</v>
      </c>
      <c r="S1619" s="5">
        <v>1</v>
      </c>
      <c r="T1619" s="5">
        <v>1</v>
      </c>
      <c r="V1619" s="5" t="s">
        <v>13041</v>
      </c>
      <c r="X1619" s="5" t="s">
        <v>13662</v>
      </c>
      <c r="Y1619" s="5" t="s">
        <v>15887</v>
      </c>
      <c r="Z1619" s="5">
        <f t="shared" si="26"/>
        <v>1</v>
      </c>
    </row>
    <row r="1620" spans="1:26" x14ac:dyDescent="0.25">
      <c r="A1620" s="5" t="s">
        <v>235</v>
      </c>
      <c r="B1620" s="5" t="s">
        <v>45</v>
      </c>
      <c r="C1620" s="5">
        <v>0</v>
      </c>
      <c r="D1620" s="5">
        <v>45</v>
      </c>
      <c r="E1620" s="5">
        <v>0</v>
      </c>
      <c r="F1620" s="5" t="s">
        <v>13050</v>
      </c>
      <c r="G1620" s="5">
        <v>2</v>
      </c>
      <c r="H1620" s="5">
        <v>2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 t="s">
        <v>13212</v>
      </c>
      <c r="O1620" s="5" t="s">
        <v>13212</v>
      </c>
      <c r="P1620" s="5" t="s">
        <v>13212</v>
      </c>
      <c r="Q1620" s="5" t="s">
        <v>13212</v>
      </c>
      <c r="R1620" s="5" t="s">
        <v>1476</v>
      </c>
      <c r="S1620" s="5">
        <v>1</v>
      </c>
      <c r="T1620" s="5">
        <v>1</v>
      </c>
      <c r="V1620" s="5" t="s">
        <v>13041</v>
      </c>
      <c r="X1620" s="5" t="s">
        <v>13662</v>
      </c>
      <c r="Y1620" s="5" t="s">
        <v>15888</v>
      </c>
      <c r="Z1620" s="5">
        <f t="shared" si="26"/>
        <v>1</v>
      </c>
    </row>
    <row r="1621" spans="1:26" x14ac:dyDescent="0.25">
      <c r="A1621" s="5" t="s">
        <v>235</v>
      </c>
      <c r="B1621" s="5" t="s">
        <v>28</v>
      </c>
      <c r="C1621" s="5">
        <v>0</v>
      </c>
      <c r="D1621" s="5">
        <v>90</v>
      </c>
      <c r="E1621" s="5" t="s">
        <v>1187</v>
      </c>
      <c r="F1621" s="5" t="s">
        <v>13050</v>
      </c>
      <c r="G1621" s="5">
        <v>2</v>
      </c>
      <c r="H1621" s="5">
        <v>2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 t="s">
        <v>13212</v>
      </c>
      <c r="O1621" s="5" t="s">
        <v>13212</v>
      </c>
      <c r="P1621" s="5" t="s">
        <v>13212</v>
      </c>
      <c r="Q1621" s="5" t="s">
        <v>13212</v>
      </c>
      <c r="R1621" s="5" t="s">
        <v>1476</v>
      </c>
      <c r="S1621" s="5">
        <v>1</v>
      </c>
      <c r="T1621" s="5">
        <v>1</v>
      </c>
      <c r="V1621" s="5" t="s">
        <v>13041</v>
      </c>
      <c r="X1621" s="5" t="s">
        <v>13662</v>
      </c>
      <c r="Y1621" s="5" t="s">
        <v>15889</v>
      </c>
      <c r="Z1621" s="5">
        <f t="shared" si="26"/>
        <v>1</v>
      </c>
    </row>
    <row r="1622" spans="1:26" x14ac:dyDescent="0.25">
      <c r="A1622" s="5" t="s">
        <v>233</v>
      </c>
      <c r="B1622" s="5" t="s">
        <v>45</v>
      </c>
      <c r="C1622" s="5">
        <v>0</v>
      </c>
      <c r="D1622" s="5">
        <v>45</v>
      </c>
      <c r="E1622" s="5">
        <v>0</v>
      </c>
      <c r="F1622" s="5" t="s">
        <v>15871</v>
      </c>
      <c r="G1622" s="5">
        <v>2</v>
      </c>
      <c r="H1622" s="5">
        <v>2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 t="s">
        <v>13212</v>
      </c>
      <c r="O1622" s="5" t="s">
        <v>13212</v>
      </c>
      <c r="P1622" s="5" t="s">
        <v>13212</v>
      </c>
      <c r="Q1622" s="5" t="s">
        <v>13212</v>
      </c>
      <c r="R1622" s="5" t="s">
        <v>30</v>
      </c>
      <c r="S1622" s="5">
        <v>1</v>
      </c>
      <c r="T1622" s="5">
        <v>1</v>
      </c>
      <c r="U1622" s="5" t="s">
        <v>14279</v>
      </c>
      <c r="V1622" s="5" t="s">
        <v>13041</v>
      </c>
      <c r="X1622" s="5" t="s">
        <v>13662</v>
      </c>
      <c r="Y1622" s="5" t="s">
        <v>15890</v>
      </c>
      <c r="Z1622" s="5">
        <f t="shared" si="26"/>
        <v>1</v>
      </c>
    </row>
    <row r="1623" spans="1:26" x14ac:dyDescent="0.25">
      <c r="A1623" s="5" t="s">
        <v>233</v>
      </c>
      <c r="B1623" s="5" t="s">
        <v>28</v>
      </c>
      <c r="C1623" s="5">
        <v>0</v>
      </c>
      <c r="D1623" s="5">
        <v>90</v>
      </c>
      <c r="E1623" s="5" t="s">
        <v>1187</v>
      </c>
      <c r="F1623" s="5" t="s">
        <v>15871</v>
      </c>
      <c r="G1623" s="5">
        <v>2</v>
      </c>
      <c r="H1623" s="5">
        <v>2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 t="s">
        <v>13212</v>
      </c>
      <c r="O1623" s="5" t="s">
        <v>13212</v>
      </c>
      <c r="P1623" s="5" t="s">
        <v>13212</v>
      </c>
      <c r="Q1623" s="5" t="s">
        <v>13212</v>
      </c>
      <c r="R1623" s="5" t="s">
        <v>30</v>
      </c>
      <c r="S1623" s="5">
        <v>1</v>
      </c>
      <c r="T1623" s="5">
        <v>1</v>
      </c>
      <c r="U1623" s="5" t="s">
        <v>14279</v>
      </c>
      <c r="V1623" s="5" t="s">
        <v>13041</v>
      </c>
      <c r="X1623" s="5" t="s">
        <v>13662</v>
      </c>
      <c r="Y1623" s="5" t="s">
        <v>15891</v>
      </c>
      <c r="Z1623" s="5">
        <f t="shared" si="26"/>
        <v>1</v>
      </c>
    </row>
    <row r="1624" spans="1:26" x14ac:dyDescent="0.25">
      <c r="A1624" s="5" t="s">
        <v>2174</v>
      </c>
      <c r="B1624" s="5" t="s">
        <v>45</v>
      </c>
      <c r="C1624" s="5">
        <v>0</v>
      </c>
      <c r="D1624" s="5">
        <v>2000</v>
      </c>
      <c r="E1624" s="5">
        <v>0</v>
      </c>
      <c r="F1624" s="5" t="s">
        <v>1445</v>
      </c>
      <c r="G1624" s="5">
        <v>4</v>
      </c>
      <c r="H1624" s="5">
        <v>4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 t="s">
        <v>13212</v>
      </c>
      <c r="O1624" s="5" t="s">
        <v>13212</v>
      </c>
      <c r="P1624" s="5" t="s">
        <v>13212</v>
      </c>
      <c r="Q1624" s="5" t="s">
        <v>13212</v>
      </c>
      <c r="R1624" s="5" t="s">
        <v>1476</v>
      </c>
      <c r="S1624" s="5">
        <v>1</v>
      </c>
      <c r="T1624" s="5">
        <v>1</v>
      </c>
      <c r="V1624" s="14" t="s">
        <v>13878</v>
      </c>
      <c r="X1624" s="5" t="s">
        <v>13662</v>
      </c>
      <c r="Y1624" s="5" t="s">
        <v>15892</v>
      </c>
      <c r="Z1624" s="5">
        <f t="shared" si="26"/>
        <v>1</v>
      </c>
    </row>
    <row r="1625" spans="1:26" x14ac:dyDescent="0.25">
      <c r="A1625" s="5" t="s">
        <v>2174</v>
      </c>
      <c r="B1625" s="5" t="s">
        <v>240</v>
      </c>
      <c r="C1625" s="5">
        <v>0</v>
      </c>
      <c r="D1625" s="5">
        <v>2000</v>
      </c>
      <c r="E1625" s="5">
        <v>0</v>
      </c>
      <c r="F1625" s="5" t="s">
        <v>1445</v>
      </c>
      <c r="G1625" s="5">
        <v>4</v>
      </c>
      <c r="H1625" s="5">
        <v>4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 t="s">
        <v>13212</v>
      </c>
      <c r="O1625" s="5" t="s">
        <v>13212</v>
      </c>
      <c r="P1625" s="5" t="s">
        <v>13212</v>
      </c>
      <c r="Q1625" s="5" t="s">
        <v>13212</v>
      </c>
      <c r="R1625" s="5" t="s">
        <v>1476</v>
      </c>
      <c r="S1625" s="5">
        <v>1</v>
      </c>
      <c r="T1625" s="5">
        <v>1</v>
      </c>
      <c r="V1625" s="14" t="s">
        <v>13878</v>
      </c>
      <c r="X1625" s="5" t="s">
        <v>13662</v>
      </c>
      <c r="Y1625" s="5" t="s">
        <v>15893</v>
      </c>
      <c r="Z1625" s="5">
        <f t="shared" si="26"/>
        <v>1</v>
      </c>
    </row>
    <row r="1626" spans="1:26" x14ac:dyDescent="0.25">
      <c r="A1626" s="5" t="s">
        <v>2174</v>
      </c>
      <c r="B1626" s="5" t="s">
        <v>181</v>
      </c>
      <c r="C1626" s="5">
        <v>0</v>
      </c>
      <c r="D1626" s="5">
        <v>2000</v>
      </c>
      <c r="E1626" s="5">
        <v>0</v>
      </c>
      <c r="F1626" s="5" t="s">
        <v>1445</v>
      </c>
      <c r="G1626" s="5">
        <v>4</v>
      </c>
      <c r="H1626" s="5">
        <v>4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 t="s">
        <v>13212</v>
      </c>
      <c r="O1626" s="5" t="s">
        <v>13212</v>
      </c>
      <c r="P1626" s="5" t="s">
        <v>13212</v>
      </c>
      <c r="Q1626" s="5" t="s">
        <v>13212</v>
      </c>
      <c r="R1626" s="5" t="s">
        <v>1476</v>
      </c>
      <c r="S1626" s="5">
        <v>1</v>
      </c>
      <c r="T1626" s="5">
        <v>1</v>
      </c>
      <c r="V1626" s="14" t="s">
        <v>13878</v>
      </c>
      <c r="X1626" s="5" t="s">
        <v>13662</v>
      </c>
      <c r="Y1626" s="5" t="s">
        <v>15894</v>
      </c>
      <c r="Z1626" s="5">
        <f t="shared" si="26"/>
        <v>1</v>
      </c>
    </row>
    <row r="1627" spans="1:26" x14ac:dyDescent="0.25">
      <c r="A1627" s="5" t="s">
        <v>2174</v>
      </c>
      <c r="B1627" s="5" t="s">
        <v>136</v>
      </c>
      <c r="C1627" s="5">
        <v>0</v>
      </c>
      <c r="D1627" s="5">
        <v>2000</v>
      </c>
      <c r="E1627" s="5">
        <v>0</v>
      </c>
      <c r="F1627" s="5" t="s">
        <v>1445</v>
      </c>
      <c r="G1627" s="5">
        <v>4</v>
      </c>
      <c r="H1627" s="5">
        <v>4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 t="s">
        <v>13212</v>
      </c>
      <c r="O1627" s="5" t="s">
        <v>13212</v>
      </c>
      <c r="P1627" s="5" t="s">
        <v>13212</v>
      </c>
      <c r="Q1627" s="5" t="s">
        <v>13212</v>
      </c>
      <c r="R1627" s="5" t="s">
        <v>1476</v>
      </c>
      <c r="S1627" s="5">
        <v>1</v>
      </c>
      <c r="T1627" s="5">
        <v>1</v>
      </c>
      <c r="V1627" s="14" t="s">
        <v>13878</v>
      </c>
      <c r="X1627" s="5" t="s">
        <v>13662</v>
      </c>
      <c r="Y1627" s="5" t="s">
        <v>15895</v>
      </c>
      <c r="Z1627" s="5">
        <f t="shared" si="26"/>
        <v>1</v>
      </c>
    </row>
    <row r="1628" spans="1:26" x14ac:dyDescent="0.25">
      <c r="A1628" s="5" t="s">
        <v>2176</v>
      </c>
      <c r="B1628" s="5" t="s">
        <v>45</v>
      </c>
      <c r="C1628" s="5">
        <v>0</v>
      </c>
      <c r="D1628" s="5">
        <v>30</v>
      </c>
      <c r="E1628" s="5">
        <v>0</v>
      </c>
      <c r="F1628" s="5" t="s">
        <v>46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 t="s">
        <v>13212</v>
      </c>
      <c r="O1628" s="5" t="s">
        <v>13212</v>
      </c>
      <c r="P1628" s="5" t="s">
        <v>13212</v>
      </c>
      <c r="Q1628" s="5" t="s">
        <v>13212</v>
      </c>
      <c r="R1628" s="5" t="s">
        <v>1476</v>
      </c>
      <c r="S1628" s="5">
        <v>1</v>
      </c>
      <c r="T1628" s="5">
        <v>1</v>
      </c>
      <c r="V1628" s="5" t="s">
        <v>13045</v>
      </c>
      <c r="X1628" s="5" t="s">
        <v>13662</v>
      </c>
      <c r="Y1628" s="5" t="s">
        <v>15896</v>
      </c>
      <c r="Z1628" s="5">
        <f t="shared" si="26"/>
        <v>1</v>
      </c>
    </row>
    <row r="1629" spans="1:26" x14ac:dyDescent="0.25">
      <c r="A1629" s="5" t="s">
        <v>2176</v>
      </c>
      <c r="B1629" s="5" t="s">
        <v>240</v>
      </c>
      <c r="C1629" s="5">
        <v>0</v>
      </c>
      <c r="D1629" s="5">
        <v>30</v>
      </c>
      <c r="E1629" s="5">
        <v>0</v>
      </c>
      <c r="F1629" s="5" t="s">
        <v>46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 t="s">
        <v>13212</v>
      </c>
      <c r="O1629" s="5" t="s">
        <v>13212</v>
      </c>
      <c r="P1629" s="5" t="s">
        <v>13212</v>
      </c>
      <c r="Q1629" s="5" t="s">
        <v>13212</v>
      </c>
      <c r="R1629" s="5" t="s">
        <v>1476</v>
      </c>
      <c r="S1629" s="5">
        <v>1</v>
      </c>
      <c r="T1629" s="5">
        <v>1</v>
      </c>
      <c r="V1629" s="5" t="s">
        <v>13045</v>
      </c>
      <c r="X1629" s="5" t="s">
        <v>13662</v>
      </c>
      <c r="Y1629" s="5" t="s">
        <v>15897</v>
      </c>
      <c r="Z1629" s="5">
        <f t="shared" si="26"/>
        <v>1</v>
      </c>
    </row>
    <row r="1630" spans="1:26" x14ac:dyDescent="0.25">
      <c r="A1630" s="5" t="s">
        <v>2176</v>
      </c>
      <c r="B1630" s="5" t="s">
        <v>181</v>
      </c>
      <c r="C1630" s="5">
        <v>0</v>
      </c>
      <c r="D1630" s="5">
        <v>30</v>
      </c>
      <c r="E1630" s="5">
        <v>0</v>
      </c>
      <c r="F1630" s="5" t="s">
        <v>46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 t="s">
        <v>13212</v>
      </c>
      <c r="O1630" s="5" t="s">
        <v>13212</v>
      </c>
      <c r="P1630" s="5" t="s">
        <v>13212</v>
      </c>
      <c r="Q1630" s="5" t="s">
        <v>13212</v>
      </c>
      <c r="R1630" s="5" t="s">
        <v>1476</v>
      </c>
      <c r="S1630" s="5">
        <v>1</v>
      </c>
      <c r="T1630" s="5">
        <v>1</v>
      </c>
      <c r="V1630" s="5" t="s">
        <v>13045</v>
      </c>
      <c r="X1630" s="5" t="s">
        <v>13662</v>
      </c>
      <c r="Y1630" s="5" t="s">
        <v>15898</v>
      </c>
      <c r="Z1630" s="5">
        <f t="shared" si="26"/>
        <v>1</v>
      </c>
    </row>
    <row r="1631" spans="1:26" x14ac:dyDescent="0.25">
      <c r="A1631" s="5" t="s">
        <v>2176</v>
      </c>
      <c r="B1631" s="5" t="s">
        <v>136</v>
      </c>
      <c r="C1631" s="5">
        <v>0</v>
      </c>
      <c r="D1631" s="5">
        <v>30</v>
      </c>
      <c r="E1631" s="5">
        <v>0</v>
      </c>
      <c r="F1631" s="5" t="s">
        <v>46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 t="s">
        <v>13212</v>
      </c>
      <c r="O1631" s="5" t="s">
        <v>13212</v>
      </c>
      <c r="P1631" s="5" t="s">
        <v>13212</v>
      </c>
      <c r="Q1631" s="5" t="s">
        <v>13212</v>
      </c>
      <c r="R1631" s="5" t="s">
        <v>1476</v>
      </c>
      <c r="S1631" s="5">
        <v>1</v>
      </c>
      <c r="T1631" s="5">
        <v>1</v>
      </c>
      <c r="V1631" s="5" t="s">
        <v>13045</v>
      </c>
      <c r="X1631" s="5" t="s">
        <v>13662</v>
      </c>
      <c r="Y1631" s="5" t="s">
        <v>15899</v>
      </c>
      <c r="Z1631" s="5">
        <f t="shared" si="26"/>
        <v>1</v>
      </c>
    </row>
    <row r="1632" spans="1:26" x14ac:dyDescent="0.25">
      <c r="A1632" s="5" t="s">
        <v>2178</v>
      </c>
      <c r="B1632" s="5" t="s">
        <v>45</v>
      </c>
      <c r="C1632" s="5">
        <v>0</v>
      </c>
      <c r="D1632" s="5">
        <v>30</v>
      </c>
      <c r="E1632" s="5">
        <v>0</v>
      </c>
      <c r="F1632" s="5" t="s">
        <v>46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 t="s">
        <v>13212</v>
      </c>
      <c r="O1632" s="5" t="s">
        <v>13212</v>
      </c>
      <c r="P1632" s="5" t="s">
        <v>13212</v>
      </c>
      <c r="Q1632" s="5" t="s">
        <v>13212</v>
      </c>
      <c r="R1632" s="5" t="s">
        <v>1476</v>
      </c>
      <c r="S1632" s="5">
        <v>1</v>
      </c>
      <c r="T1632" s="5">
        <v>1</v>
      </c>
      <c r="V1632" s="5" t="s">
        <v>13045</v>
      </c>
      <c r="X1632" s="5" t="s">
        <v>13662</v>
      </c>
      <c r="Y1632" s="5" t="s">
        <v>15900</v>
      </c>
      <c r="Z1632" s="5">
        <f t="shared" si="26"/>
        <v>1</v>
      </c>
    </row>
    <row r="1633" spans="1:26" x14ac:dyDescent="0.25">
      <c r="A1633" s="5" t="s">
        <v>2178</v>
      </c>
      <c r="B1633" s="5" t="s">
        <v>240</v>
      </c>
      <c r="C1633" s="5">
        <v>0</v>
      </c>
      <c r="D1633" s="5">
        <v>30</v>
      </c>
      <c r="E1633" s="5">
        <v>0</v>
      </c>
      <c r="F1633" s="5" t="s">
        <v>46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 t="s">
        <v>13212</v>
      </c>
      <c r="O1633" s="5" t="s">
        <v>13212</v>
      </c>
      <c r="P1633" s="5" t="s">
        <v>13212</v>
      </c>
      <c r="Q1633" s="5" t="s">
        <v>13212</v>
      </c>
      <c r="R1633" s="5" t="s">
        <v>1476</v>
      </c>
      <c r="S1633" s="5">
        <v>1</v>
      </c>
      <c r="T1633" s="5">
        <v>1</v>
      </c>
      <c r="V1633" s="5" t="s">
        <v>13045</v>
      </c>
      <c r="X1633" s="5" t="s">
        <v>13662</v>
      </c>
      <c r="Y1633" s="5" t="s">
        <v>15901</v>
      </c>
      <c r="Z1633" s="5">
        <f t="shared" si="26"/>
        <v>1</v>
      </c>
    </row>
    <row r="1634" spans="1:26" x14ac:dyDescent="0.25">
      <c r="A1634" s="5" t="s">
        <v>2178</v>
      </c>
      <c r="B1634" s="5" t="s">
        <v>181</v>
      </c>
      <c r="C1634" s="5">
        <v>0</v>
      </c>
      <c r="D1634" s="5">
        <v>30</v>
      </c>
      <c r="E1634" s="5">
        <v>0</v>
      </c>
      <c r="F1634" s="5" t="s">
        <v>46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 t="s">
        <v>13212</v>
      </c>
      <c r="O1634" s="5" t="s">
        <v>13212</v>
      </c>
      <c r="P1634" s="5" t="s">
        <v>13212</v>
      </c>
      <c r="Q1634" s="5" t="s">
        <v>13212</v>
      </c>
      <c r="R1634" s="5" t="s">
        <v>1476</v>
      </c>
      <c r="S1634" s="5">
        <v>1</v>
      </c>
      <c r="T1634" s="5">
        <v>1</v>
      </c>
      <c r="V1634" s="5" t="s">
        <v>13045</v>
      </c>
      <c r="X1634" s="5" t="s">
        <v>13662</v>
      </c>
      <c r="Y1634" s="5" t="s">
        <v>15902</v>
      </c>
      <c r="Z1634" s="5">
        <f t="shared" si="26"/>
        <v>1</v>
      </c>
    </row>
    <row r="1635" spans="1:26" x14ac:dyDescent="0.25">
      <c r="A1635" s="5" t="s">
        <v>2178</v>
      </c>
      <c r="B1635" s="5" t="s">
        <v>136</v>
      </c>
      <c r="C1635" s="5">
        <v>0</v>
      </c>
      <c r="D1635" s="5">
        <v>30</v>
      </c>
      <c r="E1635" s="5">
        <v>0</v>
      </c>
      <c r="F1635" s="5" t="s">
        <v>46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 t="s">
        <v>13212</v>
      </c>
      <c r="O1635" s="5" t="s">
        <v>13212</v>
      </c>
      <c r="P1635" s="5" t="s">
        <v>13212</v>
      </c>
      <c r="Q1635" s="5" t="s">
        <v>13212</v>
      </c>
      <c r="R1635" s="5" t="s">
        <v>1476</v>
      </c>
      <c r="S1635" s="5">
        <v>1</v>
      </c>
      <c r="T1635" s="5">
        <v>1</v>
      </c>
      <c r="V1635" s="5" t="s">
        <v>13045</v>
      </c>
      <c r="X1635" s="5" t="s">
        <v>13662</v>
      </c>
      <c r="Y1635" s="5" t="s">
        <v>15903</v>
      </c>
      <c r="Z1635" s="5">
        <f t="shared" si="26"/>
        <v>1</v>
      </c>
    </row>
    <row r="1636" spans="1:26" x14ac:dyDescent="0.25">
      <c r="A1636" s="5" t="s">
        <v>2180</v>
      </c>
      <c r="B1636" s="5" t="s">
        <v>45</v>
      </c>
      <c r="C1636" s="5">
        <v>0</v>
      </c>
      <c r="D1636" s="5">
        <v>30</v>
      </c>
      <c r="E1636" s="5">
        <v>0</v>
      </c>
      <c r="F1636" s="5" t="s">
        <v>46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 t="s">
        <v>13212</v>
      </c>
      <c r="O1636" s="5" t="s">
        <v>13212</v>
      </c>
      <c r="P1636" s="5" t="s">
        <v>13212</v>
      </c>
      <c r="Q1636" s="5" t="s">
        <v>13212</v>
      </c>
      <c r="R1636" s="5" t="s">
        <v>1476</v>
      </c>
      <c r="S1636" s="5">
        <v>1</v>
      </c>
      <c r="T1636" s="5">
        <v>1</v>
      </c>
      <c r="V1636" s="5" t="s">
        <v>13045</v>
      </c>
      <c r="X1636" s="5" t="s">
        <v>13662</v>
      </c>
      <c r="Y1636" s="5" t="s">
        <v>15904</v>
      </c>
      <c r="Z1636" s="5">
        <f t="shared" si="26"/>
        <v>1</v>
      </c>
    </row>
    <row r="1637" spans="1:26" x14ac:dyDescent="0.25">
      <c r="A1637" s="5" t="s">
        <v>2180</v>
      </c>
      <c r="B1637" s="5" t="s">
        <v>240</v>
      </c>
      <c r="C1637" s="5">
        <v>0</v>
      </c>
      <c r="D1637" s="5">
        <v>30</v>
      </c>
      <c r="E1637" s="5">
        <v>0</v>
      </c>
      <c r="F1637" s="5" t="s">
        <v>46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 t="s">
        <v>13212</v>
      </c>
      <c r="O1637" s="5" t="s">
        <v>13212</v>
      </c>
      <c r="P1637" s="5" t="s">
        <v>13212</v>
      </c>
      <c r="Q1637" s="5" t="s">
        <v>13212</v>
      </c>
      <c r="R1637" s="5" t="s">
        <v>1476</v>
      </c>
      <c r="S1637" s="5">
        <v>1</v>
      </c>
      <c r="T1637" s="5">
        <v>1</v>
      </c>
      <c r="V1637" s="5" t="s">
        <v>13045</v>
      </c>
      <c r="X1637" s="5" t="s">
        <v>13662</v>
      </c>
      <c r="Y1637" s="5" t="s">
        <v>15905</v>
      </c>
      <c r="Z1637" s="5">
        <f t="shared" si="26"/>
        <v>1</v>
      </c>
    </row>
    <row r="1638" spans="1:26" x14ac:dyDescent="0.25">
      <c r="A1638" s="5" t="s">
        <v>2180</v>
      </c>
      <c r="B1638" s="5" t="s">
        <v>181</v>
      </c>
      <c r="C1638" s="5">
        <v>0</v>
      </c>
      <c r="D1638" s="5">
        <v>30</v>
      </c>
      <c r="E1638" s="5">
        <v>0</v>
      </c>
      <c r="F1638" s="5" t="s">
        <v>46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 t="s">
        <v>13212</v>
      </c>
      <c r="O1638" s="5" t="s">
        <v>13212</v>
      </c>
      <c r="P1638" s="5" t="s">
        <v>13212</v>
      </c>
      <c r="Q1638" s="5" t="s">
        <v>13212</v>
      </c>
      <c r="R1638" s="5" t="s">
        <v>1476</v>
      </c>
      <c r="S1638" s="5">
        <v>1</v>
      </c>
      <c r="T1638" s="5">
        <v>1</v>
      </c>
      <c r="V1638" s="5" t="s">
        <v>13045</v>
      </c>
      <c r="X1638" s="5" t="s">
        <v>13662</v>
      </c>
      <c r="Y1638" s="5" t="s">
        <v>15906</v>
      </c>
      <c r="Z1638" s="5">
        <f t="shared" si="26"/>
        <v>1</v>
      </c>
    </row>
    <row r="1639" spans="1:26" x14ac:dyDescent="0.25">
      <c r="A1639" s="5" t="s">
        <v>2180</v>
      </c>
      <c r="B1639" s="5" t="s">
        <v>136</v>
      </c>
      <c r="C1639" s="5">
        <v>0</v>
      </c>
      <c r="D1639" s="5">
        <v>30</v>
      </c>
      <c r="E1639" s="5">
        <v>0</v>
      </c>
      <c r="F1639" s="5" t="s">
        <v>46</v>
      </c>
      <c r="G1639" s="5">
        <v>0</v>
      </c>
      <c r="H1639" s="5">
        <v>0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 t="s">
        <v>13212</v>
      </c>
      <c r="O1639" s="5" t="s">
        <v>13212</v>
      </c>
      <c r="P1639" s="5" t="s">
        <v>13212</v>
      </c>
      <c r="Q1639" s="5" t="s">
        <v>13212</v>
      </c>
      <c r="R1639" s="5" t="s">
        <v>1476</v>
      </c>
      <c r="S1639" s="5">
        <v>1</v>
      </c>
      <c r="T1639" s="5">
        <v>1</v>
      </c>
      <c r="V1639" s="5" t="s">
        <v>13045</v>
      </c>
      <c r="X1639" s="5" t="s">
        <v>13662</v>
      </c>
      <c r="Y1639" s="5" t="s">
        <v>15907</v>
      </c>
      <c r="Z1639" s="5">
        <f t="shared" si="26"/>
        <v>1</v>
      </c>
    </row>
    <row r="1640" spans="1:26" x14ac:dyDescent="0.25">
      <c r="A1640" s="5" t="s">
        <v>2182</v>
      </c>
      <c r="B1640" s="5" t="s">
        <v>240</v>
      </c>
      <c r="C1640" s="5">
        <v>0</v>
      </c>
      <c r="D1640" s="5">
        <v>30</v>
      </c>
      <c r="E1640" s="5">
        <v>0</v>
      </c>
      <c r="F1640" s="5" t="s">
        <v>1796</v>
      </c>
      <c r="G1640" s="5">
        <v>0</v>
      </c>
      <c r="H1640" s="5">
        <v>0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 t="s">
        <v>13212</v>
      </c>
      <c r="O1640" s="5" t="s">
        <v>13212</v>
      </c>
      <c r="P1640" s="5" t="s">
        <v>13212</v>
      </c>
      <c r="Q1640" s="5" t="s">
        <v>13212</v>
      </c>
      <c r="R1640" s="5" t="s">
        <v>1476</v>
      </c>
      <c r="S1640" s="5">
        <v>1</v>
      </c>
      <c r="T1640" s="5">
        <v>1</v>
      </c>
      <c r="V1640" s="5" t="s">
        <v>13045</v>
      </c>
      <c r="X1640" s="5" t="s">
        <v>13662</v>
      </c>
      <c r="Y1640" s="5" t="s">
        <v>15908</v>
      </c>
      <c r="Z1640" s="5">
        <f t="shared" si="26"/>
        <v>1</v>
      </c>
    </row>
    <row r="1641" spans="1:26" x14ac:dyDescent="0.25">
      <c r="A1641" s="5" t="s">
        <v>2182</v>
      </c>
      <c r="B1641" s="5" t="s">
        <v>181</v>
      </c>
      <c r="C1641" s="5">
        <v>0</v>
      </c>
      <c r="D1641" s="5">
        <v>30</v>
      </c>
      <c r="E1641" s="5">
        <v>0</v>
      </c>
      <c r="F1641" s="5" t="s">
        <v>1796</v>
      </c>
      <c r="G1641" s="5">
        <v>0</v>
      </c>
      <c r="H1641" s="5">
        <v>0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 t="s">
        <v>13212</v>
      </c>
      <c r="O1641" s="5" t="s">
        <v>13212</v>
      </c>
      <c r="P1641" s="5" t="s">
        <v>13212</v>
      </c>
      <c r="Q1641" s="5" t="s">
        <v>13212</v>
      </c>
      <c r="R1641" s="5" t="s">
        <v>1476</v>
      </c>
      <c r="S1641" s="5">
        <v>1</v>
      </c>
      <c r="T1641" s="5">
        <v>1</v>
      </c>
      <c r="V1641" s="5" t="s">
        <v>13045</v>
      </c>
      <c r="X1641" s="5" t="s">
        <v>13662</v>
      </c>
      <c r="Y1641" s="5" t="s">
        <v>15909</v>
      </c>
      <c r="Z1641" s="5">
        <f t="shared" si="26"/>
        <v>1</v>
      </c>
    </row>
    <row r="1642" spans="1:26" x14ac:dyDescent="0.25">
      <c r="A1642" s="5" t="s">
        <v>2182</v>
      </c>
      <c r="B1642" s="5" t="s">
        <v>136</v>
      </c>
      <c r="C1642" s="5">
        <v>0</v>
      </c>
      <c r="D1642" s="5">
        <v>30</v>
      </c>
      <c r="E1642" s="5">
        <v>0</v>
      </c>
      <c r="F1642" s="5" t="s">
        <v>1796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 t="s">
        <v>13212</v>
      </c>
      <c r="O1642" s="5" t="s">
        <v>13212</v>
      </c>
      <c r="P1642" s="5" t="s">
        <v>13212</v>
      </c>
      <c r="Q1642" s="5" t="s">
        <v>13212</v>
      </c>
      <c r="R1642" s="5" t="s">
        <v>1476</v>
      </c>
      <c r="S1642" s="5">
        <v>1</v>
      </c>
      <c r="T1642" s="5">
        <v>1</v>
      </c>
      <c r="V1642" s="5" t="s">
        <v>13045</v>
      </c>
      <c r="X1642" s="5" t="s">
        <v>13662</v>
      </c>
      <c r="Y1642" s="5" t="s">
        <v>15910</v>
      </c>
      <c r="Z1642" s="5">
        <f t="shared" si="26"/>
        <v>1</v>
      </c>
    </row>
    <row r="1643" spans="1:26" x14ac:dyDescent="0.25">
      <c r="A1643" s="5" t="s">
        <v>2184</v>
      </c>
      <c r="B1643" s="5" t="s">
        <v>240</v>
      </c>
      <c r="C1643" s="5">
        <v>0</v>
      </c>
      <c r="D1643" s="5">
        <v>30</v>
      </c>
      <c r="E1643" s="5">
        <v>0</v>
      </c>
      <c r="F1643" s="5" t="s">
        <v>1796</v>
      </c>
      <c r="G1643" s="5">
        <v>0</v>
      </c>
      <c r="H1643" s="5">
        <v>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 t="s">
        <v>13212</v>
      </c>
      <c r="O1643" s="5" t="s">
        <v>13212</v>
      </c>
      <c r="P1643" s="5" t="s">
        <v>13212</v>
      </c>
      <c r="Q1643" s="5" t="s">
        <v>13212</v>
      </c>
      <c r="R1643" s="5" t="s">
        <v>1476</v>
      </c>
      <c r="S1643" s="5">
        <v>1</v>
      </c>
      <c r="T1643" s="5">
        <v>1</v>
      </c>
      <c r="V1643" s="5" t="s">
        <v>13045</v>
      </c>
      <c r="X1643" s="5" t="s">
        <v>13662</v>
      </c>
      <c r="Y1643" s="5" t="s">
        <v>15911</v>
      </c>
      <c r="Z1643" s="5">
        <f t="shared" si="26"/>
        <v>1</v>
      </c>
    </row>
    <row r="1644" spans="1:26" x14ac:dyDescent="0.25">
      <c r="A1644" s="5" t="s">
        <v>2184</v>
      </c>
      <c r="B1644" s="5" t="s">
        <v>181</v>
      </c>
      <c r="C1644" s="5">
        <v>0</v>
      </c>
      <c r="D1644" s="5">
        <v>30</v>
      </c>
      <c r="E1644" s="5">
        <v>0</v>
      </c>
      <c r="F1644" s="5" t="s">
        <v>1796</v>
      </c>
      <c r="G1644" s="5">
        <v>0</v>
      </c>
      <c r="H1644" s="5">
        <v>0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 t="s">
        <v>13212</v>
      </c>
      <c r="O1644" s="5" t="s">
        <v>13212</v>
      </c>
      <c r="P1644" s="5" t="s">
        <v>13212</v>
      </c>
      <c r="Q1644" s="5" t="s">
        <v>13212</v>
      </c>
      <c r="R1644" s="5" t="s">
        <v>1476</v>
      </c>
      <c r="S1644" s="5">
        <v>1</v>
      </c>
      <c r="T1644" s="5">
        <v>1</v>
      </c>
      <c r="V1644" s="5" t="s">
        <v>13045</v>
      </c>
      <c r="X1644" s="5" t="s">
        <v>13662</v>
      </c>
      <c r="Y1644" s="5" t="s">
        <v>15912</v>
      </c>
      <c r="Z1644" s="5">
        <f t="shared" si="26"/>
        <v>1</v>
      </c>
    </row>
    <row r="1645" spans="1:26" x14ac:dyDescent="0.25">
      <c r="A1645" s="5" t="s">
        <v>2184</v>
      </c>
      <c r="B1645" s="5" t="s">
        <v>136</v>
      </c>
      <c r="C1645" s="5">
        <v>0</v>
      </c>
      <c r="D1645" s="5">
        <v>30</v>
      </c>
      <c r="E1645" s="5">
        <v>0</v>
      </c>
      <c r="F1645" s="5" t="s">
        <v>1796</v>
      </c>
      <c r="G1645" s="5">
        <v>0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 t="s">
        <v>13212</v>
      </c>
      <c r="O1645" s="5" t="s">
        <v>13212</v>
      </c>
      <c r="P1645" s="5" t="s">
        <v>13212</v>
      </c>
      <c r="Q1645" s="5" t="s">
        <v>13212</v>
      </c>
      <c r="R1645" s="5" t="s">
        <v>1476</v>
      </c>
      <c r="S1645" s="5">
        <v>1</v>
      </c>
      <c r="T1645" s="5">
        <v>1</v>
      </c>
      <c r="V1645" s="5" t="s">
        <v>13045</v>
      </c>
      <c r="X1645" s="5" t="s">
        <v>13662</v>
      </c>
      <c r="Y1645" s="5" t="s">
        <v>15913</v>
      </c>
      <c r="Z1645" s="5">
        <f t="shared" si="26"/>
        <v>1</v>
      </c>
    </row>
    <row r="1646" spans="1:26" x14ac:dyDescent="0.25">
      <c r="A1646" s="5" t="s">
        <v>2186</v>
      </c>
      <c r="B1646" s="5" t="s">
        <v>240</v>
      </c>
      <c r="C1646" s="5">
        <v>0</v>
      </c>
      <c r="D1646" s="5">
        <v>30</v>
      </c>
      <c r="E1646" s="5">
        <v>0</v>
      </c>
      <c r="F1646" s="5" t="s">
        <v>1796</v>
      </c>
      <c r="G1646" s="5">
        <v>0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 t="s">
        <v>13212</v>
      </c>
      <c r="O1646" s="5" t="s">
        <v>13212</v>
      </c>
      <c r="P1646" s="5" t="s">
        <v>13212</v>
      </c>
      <c r="Q1646" s="5" t="s">
        <v>13212</v>
      </c>
      <c r="R1646" s="5" t="s">
        <v>1476</v>
      </c>
      <c r="S1646" s="5">
        <v>1</v>
      </c>
      <c r="T1646" s="5">
        <v>1</v>
      </c>
      <c r="V1646" s="5" t="s">
        <v>13045</v>
      </c>
      <c r="X1646" s="5" t="s">
        <v>13662</v>
      </c>
      <c r="Y1646" s="5" t="s">
        <v>15914</v>
      </c>
      <c r="Z1646" s="5">
        <f t="shared" si="26"/>
        <v>1</v>
      </c>
    </row>
    <row r="1647" spans="1:26" x14ac:dyDescent="0.25">
      <c r="A1647" s="5" t="s">
        <v>2186</v>
      </c>
      <c r="B1647" s="5" t="s">
        <v>181</v>
      </c>
      <c r="C1647" s="5">
        <v>0</v>
      </c>
      <c r="D1647" s="5">
        <v>30</v>
      </c>
      <c r="E1647" s="5">
        <v>0</v>
      </c>
      <c r="F1647" s="5" t="s">
        <v>1796</v>
      </c>
      <c r="G1647" s="5">
        <v>0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 t="s">
        <v>13212</v>
      </c>
      <c r="O1647" s="5" t="s">
        <v>13212</v>
      </c>
      <c r="P1647" s="5" t="s">
        <v>13212</v>
      </c>
      <c r="Q1647" s="5" t="s">
        <v>13212</v>
      </c>
      <c r="R1647" s="5" t="s">
        <v>1476</v>
      </c>
      <c r="S1647" s="5">
        <v>1</v>
      </c>
      <c r="T1647" s="5">
        <v>1</v>
      </c>
      <c r="V1647" s="5" t="s">
        <v>13045</v>
      </c>
      <c r="X1647" s="5" t="s">
        <v>13662</v>
      </c>
      <c r="Y1647" s="5" t="s">
        <v>15915</v>
      </c>
      <c r="Z1647" s="5">
        <f t="shared" si="26"/>
        <v>1</v>
      </c>
    </row>
    <row r="1648" spans="1:26" x14ac:dyDescent="0.25">
      <c r="A1648" s="5" t="s">
        <v>2186</v>
      </c>
      <c r="B1648" s="5" t="s">
        <v>136</v>
      </c>
      <c r="C1648" s="5">
        <v>0</v>
      </c>
      <c r="D1648" s="5">
        <v>30</v>
      </c>
      <c r="E1648" s="5">
        <v>0</v>
      </c>
      <c r="F1648" s="5" t="s">
        <v>1796</v>
      </c>
      <c r="G1648" s="5">
        <v>0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 t="s">
        <v>13212</v>
      </c>
      <c r="O1648" s="5" t="s">
        <v>13212</v>
      </c>
      <c r="P1648" s="5" t="s">
        <v>13212</v>
      </c>
      <c r="Q1648" s="5" t="s">
        <v>13212</v>
      </c>
      <c r="R1648" s="5" t="s">
        <v>1476</v>
      </c>
      <c r="S1648" s="5">
        <v>1</v>
      </c>
      <c r="T1648" s="5">
        <v>1</v>
      </c>
      <c r="V1648" s="5" t="s">
        <v>13045</v>
      </c>
      <c r="X1648" s="5" t="s">
        <v>13662</v>
      </c>
      <c r="Y1648" s="5" t="s">
        <v>15916</v>
      </c>
      <c r="Z1648" s="5">
        <f t="shared" si="26"/>
        <v>1</v>
      </c>
    </row>
    <row r="1649" spans="1:26" x14ac:dyDescent="0.25">
      <c r="A1649" s="5" t="s">
        <v>2188</v>
      </c>
      <c r="B1649" s="5" t="s">
        <v>240</v>
      </c>
      <c r="C1649" s="5">
        <v>0</v>
      </c>
      <c r="D1649" s="5">
        <v>30</v>
      </c>
      <c r="E1649" s="5">
        <v>0</v>
      </c>
      <c r="F1649" s="5" t="s">
        <v>1796</v>
      </c>
      <c r="G1649" s="5">
        <v>0</v>
      </c>
      <c r="H1649" s="5">
        <v>0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 t="s">
        <v>13212</v>
      </c>
      <c r="O1649" s="5" t="s">
        <v>13212</v>
      </c>
      <c r="P1649" s="5" t="s">
        <v>13212</v>
      </c>
      <c r="Q1649" s="5" t="s">
        <v>13212</v>
      </c>
      <c r="R1649" s="5" t="s">
        <v>1476</v>
      </c>
      <c r="S1649" s="5">
        <v>1</v>
      </c>
      <c r="T1649" s="5">
        <v>1</v>
      </c>
      <c r="V1649" s="5" t="s">
        <v>13045</v>
      </c>
      <c r="X1649" s="5" t="s">
        <v>13662</v>
      </c>
      <c r="Y1649" s="5" t="s">
        <v>15917</v>
      </c>
      <c r="Z1649" s="5">
        <f t="shared" si="26"/>
        <v>1</v>
      </c>
    </row>
    <row r="1650" spans="1:26" x14ac:dyDescent="0.25">
      <c r="A1650" s="5" t="s">
        <v>2188</v>
      </c>
      <c r="B1650" s="5" t="s">
        <v>181</v>
      </c>
      <c r="C1650" s="5">
        <v>0</v>
      </c>
      <c r="D1650" s="5">
        <v>30</v>
      </c>
      <c r="E1650" s="5">
        <v>0</v>
      </c>
      <c r="F1650" s="5" t="s">
        <v>1796</v>
      </c>
      <c r="G1650" s="5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 t="s">
        <v>13212</v>
      </c>
      <c r="O1650" s="5" t="s">
        <v>13212</v>
      </c>
      <c r="P1650" s="5" t="s">
        <v>13212</v>
      </c>
      <c r="Q1650" s="5" t="s">
        <v>13212</v>
      </c>
      <c r="R1650" s="5" t="s">
        <v>1476</v>
      </c>
      <c r="S1650" s="5">
        <v>1</v>
      </c>
      <c r="T1650" s="5">
        <v>1</v>
      </c>
      <c r="V1650" s="5" t="s">
        <v>13045</v>
      </c>
      <c r="X1650" s="5" t="s">
        <v>13662</v>
      </c>
      <c r="Y1650" s="5" t="s">
        <v>15918</v>
      </c>
      <c r="Z1650" s="5">
        <f t="shared" si="26"/>
        <v>1</v>
      </c>
    </row>
    <row r="1651" spans="1:26" x14ac:dyDescent="0.25">
      <c r="A1651" s="5" t="s">
        <v>2188</v>
      </c>
      <c r="B1651" s="5" t="s">
        <v>136</v>
      </c>
      <c r="C1651" s="5">
        <v>0</v>
      </c>
      <c r="D1651" s="5">
        <v>30</v>
      </c>
      <c r="E1651" s="5">
        <v>0</v>
      </c>
      <c r="F1651" s="5" t="s">
        <v>1796</v>
      </c>
      <c r="G1651" s="5">
        <v>0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 t="s">
        <v>13212</v>
      </c>
      <c r="O1651" s="5" t="s">
        <v>13212</v>
      </c>
      <c r="P1651" s="5" t="s">
        <v>13212</v>
      </c>
      <c r="Q1651" s="5" t="s">
        <v>13212</v>
      </c>
      <c r="R1651" s="5" t="s">
        <v>1476</v>
      </c>
      <c r="S1651" s="5">
        <v>1</v>
      </c>
      <c r="T1651" s="5">
        <v>1</v>
      </c>
      <c r="V1651" s="5" t="s">
        <v>13045</v>
      </c>
      <c r="X1651" s="5" t="s">
        <v>13662</v>
      </c>
      <c r="Y1651" s="5" t="s">
        <v>15919</v>
      </c>
      <c r="Z1651" s="5">
        <f t="shared" si="26"/>
        <v>1</v>
      </c>
    </row>
    <row r="1652" spans="1:26" x14ac:dyDescent="0.25">
      <c r="A1652" s="5" t="s">
        <v>673</v>
      </c>
      <c r="B1652" s="5" t="s">
        <v>45</v>
      </c>
      <c r="C1652" s="5">
        <v>0</v>
      </c>
      <c r="D1652" s="5">
        <v>45</v>
      </c>
      <c r="E1652" s="5">
        <v>0</v>
      </c>
      <c r="F1652" s="5" t="s">
        <v>13050</v>
      </c>
      <c r="G1652" s="5">
        <v>2</v>
      </c>
      <c r="H1652" s="5">
        <v>2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 t="s">
        <v>13212</v>
      </c>
      <c r="O1652" s="5" t="s">
        <v>13212</v>
      </c>
      <c r="P1652" s="5" t="s">
        <v>13212</v>
      </c>
      <c r="Q1652" s="5" t="s">
        <v>13212</v>
      </c>
      <c r="R1652" s="5" t="s">
        <v>1476</v>
      </c>
      <c r="S1652" s="5">
        <v>1</v>
      </c>
      <c r="T1652" s="5">
        <v>1</v>
      </c>
      <c r="V1652" s="5" t="s">
        <v>13041</v>
      </c>
      <c r="X1652" s="5" t="s">
        <v>13662</v>
      </c>
      <c r="Y1652" s="5" t="s">
        <v>15920</v>
      </c>
      <c r="Z1652" s="5">
        <f t="shared" si="26"/>
        <v>1</v>
      </c>
    </row>
    <row r="1653" spans="1:26" x14ac:dyDescent="0.25">
      <c r="A1653" s="5" t="s">
        <v>673</v>
      </c>
      <c r="B1653" s="5" t="s">
        <v>240</v>
      </c>
      <c r="C1653" s="5">
        <v>0</v>
      </c>
      <c r="D1653" s="5">
        <v>45</v>
      </c>
      <c r="E1653" s="5">
        <v>0</v>
      </c>
      <c r="F1653" s="5" t="s">
        <v>13050</v>
      </c>
      <c r="G1653" s="5">
        <v>2</v>
      </c>
      <c r="H1653" s="5">
        <v>2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 t="s">
        <v>13212</v>
      </c>
      <c r="O1653" s="5" t="s">
        <v>13212</v>
      </c>
      <c r="P1653" s="5" t="s">
        <v>13212</v>
      </c>
      <c r="Q1653" s="5" t="s">
        <v>13212</v>
      </c>
      <c r="R1653" s="5" t="s">
        <v>1476</v>
      </c>
      <c r="S1653" s="5">
        <v>1</v>
      </c>
      <c r="T1653" s="5">
        <v>1</v>
      </c>
      <c r="V1653" s="5" t="s">
        <v>13041</v>
      </c>
      <c r="X1653" s="5" t="s">
        <v>13662</v>
      </c>
      <c r="Y1653" s="5" t="s">
        <v>15921</v>
      </c>
      <c r="Z1653" s="5">
        <f t="shared" si="26"/>
        <v>1</v>
      </c>
    </row>
    <row r="1654" spans="1:26" x14ac:dyDescent="0.25">
      <c r="A1654" s="5" t="s">
        <v>673</v>
      </c>
      <c r="B1654" s="5" t="s">
        <v>136</v>
      </c>
      <c r="C1654" s="5">
        <v>0</v>
      </c>
      <c r="D1654" s="5" t="s">
        <v>99</v>
      </c>
      <c r="E1654" s="5">
        <v>0</v>
      </c>
      <c r="F1654" s="5" t="s">
        <v>13050</v>
      </c>
      <c r="G1654" s="5">
        <v>2</v>
      </c>
      <c r="H1654" s="5">
        <v>2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 t="s">
        <v>13212</v>
      </c>
      <c r="O1654" s="5" t="s">
        <v>13212</v>
      </c>
      <c r="P1654" s="5" t="s">
        <v>13212</v>
      </c>
      <c r="Q1654" s="5" t="s">
        <v>13212</v>
      </c>
      <c r="R1654" s="5" t="s">
        <v>1476</v>
      </c>
      <c r="S1654" s="5">
        <v>1</v>
      </c>
      <c r="T1654" s="5">
        <v>1</v>
      </c>
      <c r="V1654" s="5" t="s">
        <v>13041</v>
      </c>
      <c r="X1654" s="5" t="s">
        <v>13662</v>
      </c>
      <c r="Y1654" s="5" t="s">
        <v>15922</v>
      </c>
      <c r="Z1654" s="5">
        <f t="shared" si="26"/>
        <v>1</v>
      </c>
    </row>
    <row r="1655" spans="1:26" x14ac:dyDescent="0.25">
      <c r="A1655" s="5" t="s">
        <v>671</v>
      </c>
      <c r="B1655" s="5" t="s">
        <v>45</v>
      </c>
      <c r="C1655" s="5">
        <v>0</v>
      </c>
      <c r="D1655" s="5">
        <v>45</v>
      </c>
      <c r="E1655" s="5">
        <v>0</v>
      </c>
      <c r="F1655" s="5" t="s">
        <v>15923</v>
      </c>
      <c r="G1655" s="5">
        <v>2</v>
      </c>
      <c r="H1655" s="5">
        <v>2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 t="s">
        <v>13212</v>
      </c>
      <c r="O1655" s="5" t="s">
        <v>13212</v>
      </c>
      <c r="P1655" s="5" t="s">
        <v>13212</v>
      </c>
      <c r="Q1655" s="5" t="s">
        <v>13212</v>
      </c>
      <c r="R1655" s="5" t="s">
        <v>30</v>
      </c>
      <c r="S1655" s="5">
        <v>1</v>
      </c>
      <c r="T1655" s="5">
        <v>1</v>
      </c>
      <c r="U1655" s="5" t="s">
        <v>14279</v>
      </c>
      <c r="V1655" s="5" t="s">
        <v>13041</v>
      </c>
      <c r="X1655" s="5" t="s">
        <v>13662</v>
      </c>
      <c r="Y1655" s="5" t="s">
        <v>15924</v>
      </c>
      <c r="Z1655" s="5">
        <f t="shared" si="26"/>
        <v>1</v>
      </c>
    </row>
    <row r="1656" spans="1:26" x14ac:dyDescent="0.25">
      <c r="A1656" s="5" t="s">
        <v>671</v>
      </c>
      <c r="B1656" s="5" t="s">
        <v>240</v>
      </c>
      <c r="C1656" s="5">
        <v>0</v>
      </c>
      <c r="D1656" s="5">
        <v>45</v>
      </c>
      <c r="E1656" s="5">
        <v>0</v>
      </c>
      <c r="F1656" s="5" t="s">
        <v>15923</v>
      </c>
      <c r="G1656" s="5">
        <v>2</v>
      </c>
      <c r="H1656" s="5">
        <v>2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 t="s">
        <v>13212</v>
      </c>
      <c r="O1656" s="5" t="s">
        <v>13212</v>
      </c>
      <c r="P1656" s="5" t="s">
        <v>13212</v>
      </c>
      <c r="Q1656" s="5" t="s">
        <v>13212</v>
      </c>
      <c r="R1656" s="5" t="s">
        <v>30</v>
      </c>
      <c r="S1656" s="5">
        <v>1</v>
      </c>
      <c r="T1656" s="5">
        <v>1</v>
      </c>
      <c r="U1656" s="5" t="s">
        <v>14279</v>
      </c>
      <c r="V1656" s="5" t="s">
        <v>13041</v>
      </c>
      <c r="X1656" s="5" t="s">
        <v>13662</v>
      </c>
      <c r="Y1656" s="5" t="s">
        <v>15925</v>
      </c>
      <c r="Z1656" s="5">
        <f t="shared" si="26"/>
        <v>1</v>
      </c>
    </row>
    <row r="1657" spans="1:26" x14ac:dyDescent="0.25">
      <c r="A1657" s="5" t="s">
        <v>671</v>
      </c>
      <c r="B1657" s="5" t="s">
        <v>136</v>
      </c>
      <c r="C1657" s="5">
        <v>0</v>
      </c>
      <c r="D1657" s="5" t="s">
        <v>99</v>
      </c>
      <c r="E1657" s="5">
        <v>0</v>
      </c>
      <c r="F1657" s="5" t="s">
        <v>15923</v>
      </c>
      <c r="G1657" s="5">
        <v>2</v>
      </c>
      <c r="H1657" s="5">
        <v>2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 t="s">
        <v>13212</v>
      </c>
      <c r="O1657" s="5" t="s">
        <v>13212</v>
      </c>
      <c r="P1657" s="5" t="s">
        <v>13212</v>
      </c>
      <c r="Q1657" s="5" t="s">
        <v>13212</v>
      </c>
      <c r="R1657" s="5" t="s">
        <v>30</v>
      </c>
      <c r="S1657" s="5">
        <v>1</v>
      </c>
      <c r="T1657" s="5">
        <v>1</v>
      </c>
      <c r="U1657" s="5" t="s">
        <v>14279</v>
      </c>
      <c r="V1657" s="5" t="s">
        <v>13041</v>
      </c>
      <c r="X1657" s="5" t="s">
        <v>13662</v>
      </c>
      <c r="Y1657" s="5" t="s">
        <v>15926</v>
      </c>
      <c r="Z1657" s="5">
        <f t="shared" si="26"/>
        <v>1</v>
      </c>
    </row>
    <row r="1658" spans="1:26" x14ac:dyDescent="0.25">
      <c r="A1658" s="5" t="s">
        <v>2096</v>
      </c>
      <c r="B1658" s="5" t="s">
        <v>45</v>
      </c>
      <c r="C1658" s="5">
        <v>0</v>
      </c>
      <c r="D1658" s="5">
        <v>45</v>
      </c>
      <c r="E1658" s="5">
        <v>0</v>
      </c>
      <c r="F1658" s="5" t="s">
        <v>13050</v>
      </c>
      <c r="G1658" s="5">
        <v>2</v>
      </c>
      <c r="H1658" s="5">
        <v>2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 t="s">
        <v>13212</v>
      </c>
      <c r="O1658" s="5" t="s">
        <v>13212</v>
      </c>
      <c r="P1658" s="5" t="s">
        <v>13212</v>
      </c>
      <c r="Q1658" s="5" t="s">
        <v>13212</v>
      </c>
      <c r="R1658" s="5" t="s">
        <v>1476</v>
      </c>
      <c r="S1658" s="5">
        <v>1</v>
      </c>
      <c r="T1658" s="5">
        <v>1</v>
      </c>
      <c r="V1658" s="5" t="s">
        <v>13041</v>
      </c>
      <c r="X1658" s="5" t="s">
        <v>13662</v>
      </c>
      <c r="Y1658" s="5" t="s">
        <v>15927</v>
      </c>
      <c r="Z1658" s="5">
        <f t="shared" si="26"/>
        <v>1</v>
      </c>
    </row>
    <row r="1659" spans="1:26" x14ac:dyDescent="0.25">
      <c r="A1659" s="5" t="s">
        <v>2096</v>
      </c>
      <c r="B1659" s="5" t="s">
        <v>181</v>
      </c>
      <c r="C1659" s="5">
        <v>0</v>
      </c>
      <c r="D1659" s="5">
        <v>45</v>
      </c>
      <c r="E1659" s="5">
        <v>0</v>
      </c>
      <c r="F1659" s="5" t="s">
        <v>13050</v>
      </c>
      <c r="G1659" s="5">
        <v>2</v>
      </c>
      <c r="H1659" s="5">
        <v>2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 t="s">
        <v>13212</v>
      </c>
      <c r="O1659" s="5" t="s">
        <v>13212</v>
      </c>
      <c r="P1659" s="5" t="s">
        <v>13212</v>
      </c>
      <c r="Q1659" s="5" t="s">
        <v>13212</v>
      </c>
      <c r="R1659" s="5" t="s">
        <v>1476</v>
      </c>
      <c r="S1659" s="5">
        <v>1</v>
      </c>
      <c r="T1659" s="5">
        <v>1</v>
      </c>
      <c r="V1659" s="5" t="s">
        <v>13041</v>
      </c>
      <c r="X1659" s="5" t="s">
        <v>13662</v>
      </c>
      <c r="Y1659" s="5" t="s">
        <v>15928</v>
      </c>
      <c r="Z1659" s="5">
        <f t="shared" si="26"/>
        <v>1</v>
      </c>
    </row>
    <row r="1660" spans="1:26" x14ac:dyDescent="0.25">
      <c r="A1660" s="5" t="s">
        <v>2096</v>
      </c>
      <c r="B1660" s="5" t="s">
        <v>69</v>
      </c>
      <c r="C1660" s="5">
        <v>0</v>
      </c>
      <c r="D1660" s="5">
        <v>99</v>
      </c>
      <c r="E1660" s="5">
        <v>0</v>
      </c>
      <c r="F1660" s="5" t="s">
        <v>13050</v>
      </c>
      <c r="G1660" s="5">
        <v>2</v>
      </c>
      <c r="H1660" s="5">
        <v>2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 t="s">
        <v>13212</v>
      </c>
      <c r="O1660" s="5" t="s">
        <v>13212</v>
      </c>
      <c r="P1660" s="5" t="s">
        <v>13212</v>
      </c>
      <c r="Q1660" s="5" t="s">
        <v>13212</v>
      </c>
      <c r="R1660" s="5" t="s">
        <v>1476</v>
      </c>
      <c r="S1660" s="5">
        <v>1</v>
      </c>
      <c r="T1660" s="5">
        <v>1</v>
      </c>
      <c r="V1660" s="5" t="s">
        <v>13041</v>
      </c>
      <c r="X1660" s="5" t="s">
        <v>13662</v>
      </c>
      <c r="Y1660" s="5" t="s">
        <v>15929</v>
      </c>
      <c r="Z1660" s="5">
        <f t="shared" si="26"/>
        <v>1</v>
      </c>
    </row>
    <row r="1661" spans="1:26" x14ac:dyDescent="0.25">
      <c r="A1661" s="5" t="s">
        <v>1653</v>
      </c>
      <c r="B1661" s="5" t="s">
        <v>45</v>
      </c>
      <c r="C1661" s="5">
        <v>0</v>
      </c>
      <c r="D1661" s="5">
        <v>45</v>
      </c>
      <c r="E1661" s="5">
        <v>0</v>
      </c>
      <c r="F1661" s="5" t="s">
        <v>13050</v>
      </c>
      <c r="G1661" s="5">
        <v>2</v>
      </c>
      <c r="H1661" s="5">
        <v>2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 t="s">
        <v>13212</v>
      </c>
      <c r="O1661" s="5" t="s">
        <v>13212</v>
      </c>
      <c r="P1661" s="5" t="s">
        <v>13212</v>
      </c>
      <c r="Q1661" s="5" t="s">
        <v>13212</v>
      </c>
      <c r="R1661" s="5" t="s">
        <v>1476</v>
      </c>
      <c r="S1661" s="5">
        <v>1</v>
      </c>
      <c r="T1661" s="5">
        <v>1</v>
      </c>
      <c r="V1661" s="5" t="s">
        <v>13041</v>
      </c>
      <c r="X1661" s="5" t="s">
        <v>13662</v>
      </c>
      <c r="Y1661" s="5" t="s">
        <v>15930</v>
      </c>
      <c r="Z1661" s="5">
        <f t="shared" si="26"/>
        <v>1</v>
      </c>
    </row>
    <row r="1662" spans="1:26" x14ac:dyDescent="0.25">
      <c r="A1662" s="5" t="s">
        <v>1653</v>
      </c>
      <c r="B1662" s="5" t="s">
        <v>28</v>
      </c>
      <c r="C1662" s="5">
        <v>0</v>
      </c>
      <c r="D1662" s="5" t="s">
        <v>153</v>
      </c>
      <c r="E1662" s="5">
        <v>0</v>
      </c>
      <c r="F1662" s="5" t="s">
        <v>13050</v>
      </c>
      <c r="G1662" s="5">
        <v>2</v>
      </c>
      <c r="H1662" s="5">
        <v>2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 t="s">
        <v>13212</v>
      </c>
      <c r="O1662" s="5" t="s">
        <v>13212</v>
      </c>
      <c r="P1662" s="5" t="s">
        <v>13212</v>
      </c>
      <c r="Q1662" s="5" t="s">
        <v>13212</v>
      </c>
      <c r="R1662" s="5" t="s">
        <v>1476</v>
      </c>
      <c r="S1662" s="5">
        <v>1</v>
      </c>
      <c r="T1662" s="5">
        <v>1</v>
      </c>
      <c r="V1662" s="5" t="s">
        <v>13041</v>
      </c>
      <c r="X1662" s="5" t="s">
        <v>13662</v>
      </c>
      <c r="Y1662" s="5" t="s">
        <v>15931</v>
      </c>
      <c r="Z1662" s="5">
        <f t="shared" si="26"/>
        <v>1</v>
      </c>
    </row>
    <row r="1663" spans="1:26" x14ac:dyDescent="0.25">
      <c r="A1663" s="5" t="s">
        <v>2172</v>
      </c>
      <c r="B1663" s="5" t="s">
        <v>45</v>
      </c>
      <c r="C1663" s="5">
        <v>0</v>
      </c>
      <c r="D1663" s="5">
        <v>50</v>
      </c>
      <c r="E1663" s="5">
        <v>0</v>
      </c>
      <c r="F1663" s="5" t="s">
        <v>46</v>
      </c>
      <c r="G1663" s="5">
        <v>4</v>
      </c>
      <c r="H1663" s="5">
        <v>4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 t="s">
        <v>13212</v>
      </c>
      <c r="O1663" s="5" t="s">
        <v>13212</v>
      </c>
      <c r="P1663" s="5" t="s">
        <v>13212</v>
      </c>
      <c r="Q1663" s="5" t="s">
        <v>13212</v>
      </c>
      <c r="R1663" s="5" t="s">
        <v>1476</v>
      </c>
      <c r="S1663" s="5">
        <v>1</v>
      </c>
      <c r="T1663" s="5">
        <v>1</v>
      </c>
      <c r="V1663" s="5" t="s">
        <v>13045</v>
      </c>
      <c r="X1663" s="5" t="s">
        <v>13662</v>
      </c>
      <c r="Y1663" s="5" t="s">
        <v>15932</v>
      </c>
      <c r="Z1663" s="5">
        <f t="shared" si="26"/>
        <v>1</v>
      </c>
    </row>
    <row r="1664" spans="1:26" x14ac:dyDescent="0.25">
      <c r="A1664" s="5" t="s">
        <v>2172</v>
      </c>
      <c r="B1664" s="5" t="s">
        <v>240</v>
      </c>
      <c r="C1664" s="5">
        <v>0</v>
      </c>
      <c r="D1664" s="5">
        <v>30</v>
      </c>
      <c r="E1664" s="5">
        <v>0</v>
      </c>
      <c r="F1664" s="5" t="s">
        <v>46</v>
      </c>
      <c r="G1664" s="5">
        <v>4</v>
      </c>
      <c r="H1664" s="5">
        <v>4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 t="s">
        <v>13212</v>
      </c>
      <c r="O1664" s="5" t="s">
        <v>13212</v>
      </c>
      <c r="P1664" s="5" t="s">
        <v>13212</v>
      </c>
      <c r="Q1664" s="5" t="s">
        <v>13212</v>
      </c>
      <c r="R1664" s="5" t="s">
        <v>1476</v>
      </c>
      <c r="S1664" s="5">
        <v>1</v>
      </c>
      <c r="T1664" s="5">
        <v>1</v>
      </c>
      <c r="V1664" s="5" t="s">
        <v>13045</v>
      </c>
      <c r="X1664" s="5" t="s">
        <v>13662</v>
      </c>
      <c r="Y1664" s="5" t="s">
        <v>15933</v>
      </c>
      <c r="Z1664" s="5">
        <f t="shared" si="26"/>
        <v>1</v>
      </c>
    </row>
    <row r="1665" spans="1:26" x14ac:dyDescent="0.25">
      <c r="A1665" s="5" t="s">
        <v>2172</v>
      </c>
      <c r="B1665" s="5" t="s">
        <v>181</v>
      </c>
      <c r="C1665" s="5">
        <v>0</v>
      </c>
      <c r="D1665" s="5">
        <v>50</v>
      </c>
      <c r="E1665" s="5">
        <v>0</v>
      </c>
      <c r="F1665" s="5" t="s">
        <v>46</v>
      </c>
      <c r="G1665" s="5">
        <v>4</v>
      </c>
      <c r="H1665" s="5">
        <v>4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 t="s">
        <v>13212</v>
      </c>
      <c r="O1665" s="5" t="s">
        <v>13212</v>
      </c>
      <c r="P1665" s="5" t="s">
        <v>13212</v>
      </c>
      <c r="Q1665" s="5" t="s">
        <v>13212</v>
      </c>
      <c r="R1665" s="5" t="s">
        <v>1476</v>
      </c>
      <c r="S1665" s="5">
        <v>1</v>
      </c>
      <c r="T1665" s="5">
        <v>1</v>
      </c>
      <c r="V1665" s="5" t="s">
        <v>13045</v>
      </c>
      <c r="X1665" s="5" t="s">
        <v>13662</v>
      </c>
      <c r="Y1665" s="5" t="s">
        <v>15934</v>
      </c>
      <c r="Z1665" s="5">
        <f t="shared" si="26"/>
        <v>1</v>
      </c>
    </row>
    <row r="1666" spans="1:26" x14ac:dyDescent="0.25">
      <c r="A1666" s="5" t="s">
        <v>2172</v>
      </c>
      <c r="B1666" s="5" t="s">
        <v>136</v>
      </c>
      <c r="C1666" s="5">
        <v>0</v>
      </c>
      <c r="D1666" s="5">
        <v>50</v>
      </c>
      <c r="E1666" s="5">
        <v>0</v>
      </c>
      <c r="F1666" s="5" t="s">
        <v>46</v>
      </c>
      <c r="G1666" s="5">
        <v>4</v>
      </c>
      <c r="H1666" s="5">
        <v>4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 t="s">
        <v>13212</v>
      </c>
      <c r="O1666" s="5" t="s">
        <v>13212</v>
      </c>
      <c r="P1666" s="5" t="s">
        <v>13212</v>
      </c>
      <c r="Q1666" s="5" t="s">
        <v>13212</v>
      </c>
      <c r="R1666" s="5" t="s">
        <v>1476</v>
      </c>
      <c r="S1666" s="5">
        <v>1</v>
      </c>
      <c r="T1666" s="5">
        <v>1</v>
      </c>
      <c r="V1666" s="5" t="s">
        <v>13045</v>
      </c>
      <c r="X1666" s="5" t="s">
        <v>13662</v>
      </c>
      <c r="Y1666" s="5" t="s">
        <v>15935</v>
      </c>
      <c r="Z1666" s="5">
        <f t="shared" ref="Z1666:Z1729" si="27">COUNTIF(Y:Y,Y1666)</f>
        <v>1</v>
      </c>
    </row>
    <row r="1667" spans="1:26" x14ac:dyDescent="0.25">
      <c r="A1667" s="5" t="s">
        <v>2135</v>
      </c>
      <c r="B1667" s="5" t="s">
        <v>181</v>
      </c>
      <c r="C1667" s="5">
        <v>0</v>
      </c>
      <c r="D1667" s="5">
        <v>70</v>
      </c>
      <c r="E1667" s="5">
        <v>0</v>
      </c>
      <c r="F1667" s="5" t="s">
        <v>13050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 t="s">
        <v>13212</v>
      </c>
      <c r="O1667" s="5" t="s">
        <v>13212</v>
      </c>
      <c r="P1667" s="5" t="s">
        <v>13212</v>
      </c>
      <c r="Q1667" s="5" t="s">
        <v>13212</v>
      </c>
      <c r="R1667" s="5" t="s">
        <v>1476</v>
      </c>
      <c r="S1667" s="5">
        <v>1</v>
      </c>
      <c r="T1667" s="5">
        <v>1</v>
      </c>
      <c r="V1667" s="5" t="s">
        <v>13041</v>
      </c>
      <c r="X1667" s="5" t="s">
        <v>13662</v>
      </c>
      <c r="Y1667" s="5" t="s">
        <v>15936</v>
      </c>
      <c r="Z1667" s="5">
        <f t="shared" si="27"/>
        <v>1</v>
      </c>
    </row>
    <row r="1668" spans="1:26" x14ac:dyDescent="0.25">
      <c r="A1668" s="5" t="s">
        <v>2412</v>
      </c>
      <c r="B1668" s="5" t="s">
        <v>45</v>
      </c>
      <c r="C1668" s="5">
        <v>0</v>
      </c>
      <c r="D1668" s="5">
        <v>45</v>
      </c>
      <c r="E1668" s="5">
        <v>0</v>
      </c>
      <c r="F1668" s="5" t="s">
        <v>13050</v>
      </c>
      <c r="G1668" s="5">
        <v>2</v>
      </c>
      <c r="H1668" s="5">
        <v>2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 t="s">
        <v>13212</v>
      </c>
      <c r="O1668" s="5" t="s">
        <v>13212</v>
      </c>
      <c r="P1668" s="5" t="s">
        <v>13212</v>
      </c>
      <c r="Q1668" s="5" t="s">
        <v>13212</v>
      </c>
      <c r="R1668" s="5" t="s">
        <v>1476</v>
      </c>
      <c r="S1668" s="5">
        <v>1</v>
      </c>
      <c r="T1668" s="5">
        <v>1</v>
      </c>
      <c r="V1668" s="5" t="s">
        <v>13041</v>
      </c>
      <c r="X1668" s="5" t="s">
        <v>13662</v>
      </c>
      <c r="Y1668" s="5" t="s">
        <v>15937</v>
      </c>
      <c r="Z1668" s="5">
        <f t="shared" si="27"/>
        <v>1</v>
      </c>
    </row>
    <row r="1669" spans="1:26" x14ac:dyDescent="0.25">
      <c r="A1669" s="5" t="s">
        <v>707</v>
      </c>
      <c r="B1669" s="5" t="s">
        <v>45</v>
      </c>
      <c r="C1669" s="5">
        <v>0</v>
      </c>
      <c r="D1669" s="5">
        <v>45</v>
      </c>
      <c r="E1669" s="5">
        <v>0</v>
      </c>
      <c r="F1669" s="5" t="s">
        <v>13050</v>
      </c>
      <c r="G1669" s="5">
        <v>2</v>
      </c>
      <c r="H1669" s="5">
        <v>2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 t="s">
        <v>13212</v>
      </c>
      <c r="O1669" s="5" t="s">
        <v>13212</v>
      </c>
      <c r="P1669" s="5" t="s">
        <v>13212</v>
      </c>
      <c r="Q1669" s="5" t="s">
        <v>13212</v>
      </c>
      <c r="R1669" s="5" t="s">
        <v>1476</v>
      </c>
      <c r="S1669" s="5">
        <v>1</v>
      </c>
      <c r="T1669" s="5">
        <v>1</v>
      </c>
      <c r="V1669" s="5" t="s">
        <v>13041</v>
      </c>
      <c r="X1669" s="5" t="s">
        <v>13662</v>
      </c>
      <c r="Y1669" s="5" t="s">
        <v>15938</v>
      </c>
      <c r="Z1669" s="5">
        <f t="shared" si="27"/>
        <v>1</v>
      </c>
    </row>
    <row r="1670" spans="1:26" x14ac:dyDescent="0.25">
      <c r="A1670" s="5" t="s">
        <v>705</v>
      </c>
      <c r="B1670" s="5" t="s">
        <v>45</v>
      </c>
      <c r="C1670" s="5">
        <v>0</v>
      </c>
      <c r="D1670" s="5">
        <v>45</v>
      </c>
      <c r="E1670" s="5">
        <v>0</v>
      </c>
      <c r="F1670" s="5" t="s">
        <v>13050</v>
      </c>
      <c r="G1670" s="5">
        <v>2</v>
      </c>
      <c r="H1670" s="5">
        <v>2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 t="s">
        <v>13212</v>
      </c>
      <c r="O1670" s="5" t="s">
        <v>13212</v>
      </c>
      <c r="P1670" s="5" t="s">
        <v>13212</v>
      </c>
      <c r="Q1670" s="5" t="s">
        <v>13212</v>
      </c>
      <c r="R1670" s="5" t="s">
        <v>30</v>
      </c>
      <c r="S1670" s="5">
        <v>1</v>
      </c>
      <c r="T1670" s="5">
        <v>1</v>
      </c>
      <c r="V1670" s="5" t="s">
        <v>13041</v>
      </c>
      <c r="X1670" s="5" t="s">
        <v>13662</v>
      </c>
      <c r="Y1670" s="5" t="s">
        <v>15939</v>
      </c>
      <c r="Z1670" s="5">
        <f t="shared" si="27"/>
        <v>1</v>
      </c>
    </row>
    <row r="1671" spans="1:26" x14ac:dyDescent="0.25">
      <c r="A1671" s="5" t="s">
        <v>799</v>
      </c>
      <c r="B1671" s="5" t="s">
        <v>45</v>
      </c>
      <c r="C1671" s="5">
        <v>0</v>
      </c>
      <c r="D1671" s="5">
        <v>45</v>
      </c>
      <c r="E1671" s="5">
        <v>0</v>
      </c>
      <c r="F1671" s="5" t="s">
        <v>13050</v>
      </c>
      <c r="G1671" s="5">
        <v>2</v>
      </c>
      <c r="H1671" s="5">
        <v>2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 t="s">
        <v>13212</v>
      </c>
      <c r="O1671" s="5" t="s">
        <v>13212</v>
      </c>
      <c r="P1671" s="5" t="s">
        <v>13212</v>
      </c>
      <c r="Q1671" s="5" t="s">
        <v>13212</v>
      </c>
      <c r="R1671" s="5" t="s">
        <v>1476</v>
      </c>
      <c r="S1671" s="5">
        <v>1</v>
      </c>
      <c r="T1671" s="5">
        <v>1</v>
      </c>
      <c r="V1671" s="5" t="s">
        <v>13041</v>
      </c>
      <c r="X1671" s="5" t="s">
        <v>13662</v>
      </c>
      <c r="Y1671" s="5" t="s">
        <v>15940</v>
      </c>
      <c r="Z1671" s="5">
        <f t="shared" si="27"/>
        <v>1</v>
      </c>
    </row>
    <row r="1672" spans="1:26" x14ac:dyDescent="0.25">
      <c r="A1672" s="5" t="s">
        <v>799</v>
      </c>
      <c r="B1672" s="5" t="s">
        <v>69</v>
      </c>
      <c r="C1672" s="5">
        <v>0</v>
      </c>
      <c r="D1672" s="5">
        <v>70</v>
      </c>
      <c r="E1672" s="5">
        <v>0</v>
      </c>
      <c r="F1672" s="5" t="s">
        <v>13050</v>
      </c>
      <c r="G1672" s="5">
        <v>2</v>
      </c>
      <c r="H1672" s="5">
        <v>2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 t="s">
        <v>13212</v>
      </c>
      <c r="O1672" s="5" t="s">
        <v>13212</v>
      </c>
      <c r="P1672" s="5" t="s">
        <v>13212</v>
      </c>
      <c r="Q1672" s="5" t="s">
        <v>13212</v>
      </c>
      <c r="R1672" s="5" t="s">
        <v>1476</v>
      </c>
      <c r="S1672" s="5">
        <v>1</v>
      </c>
      <c r="T1672" s="5">
        <v>1</v>
      </c>
      <c r="V1672" s="5" t="s">
        <v>13041</v>
      </c>
      <c r="X1672" s="5" t="s">
        <v>13662</v>
      </c>
      <c r="Y1672" s="5" t="s">
        <v>15941</v>
      </c>
      <c r="Z1672" s="5">
        <f t="shared" si="27"/>
        <v>1</v>
      </c>
    </row>
    <row r="1673" spans="1:26" x14ac:dyDescent="0.25">
      <c r="A1673" s="5" t="s">
        <v>796</v>
      </c>
      <c r="B1673" s="5" t="s">
        <v>45</v>
      </c>
      <c r="C1673" s="5">
        <v>0</v>
      </c>
      <c r="D1673" s="5">
        <v>35</v>
      </c>
      <c r="E1673" s="5">
        <v>0</v>
      </c>
      <c r="F1673" s="5" t="s">
        <v>797</v>
      </c>
      <c r="G1673" s="5">
        <v>4</v>
      </c>
      <c r="H1673" s="5">
        <v>4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 t="s">
        <v>13212</v>
      </c>
      <c r="O1673" s="5" t="s">
        <v>13212</v>
      </c>
      <c r="P1673" s="5" t="s">
        <v>13212</v>
      </c>
      <c r="Q1673" s="5" t="s">
        <v>13212</v>
      </c>
      <c r="R1673" s="5" t="s">
        <v>751</v>
      </c>
      <c r="S1673" s="5">
        <v>12</v>
      </c>
      <c r="T1673" s="5">
        <v>1</v>
      </c>
      <c r="V1673" s="5" t="s">
        <v>13041</v>
      </c>
      <c r="X1673" s="5" t="s">
        <v>13662</v>
      </c>
      <c r="Y1673" s="5" t="s">
        <v>15942</v>
      </c>
      <c r="Z1673" s="5">
        <f t="shared" si="27"/>
        <v>1</v>
      </c>
    </row>
    <row r="1674" spans="1:26" x14ac:dyDescent="0.25">
      <c r="A1674" s="5" t="s">
        <v>796</v>
      </c>
      <c r="B1674" s="5" t="s">
        <v>69</v>
      </c>
      <c r="C1674" s="5">
        <v>0</v>
      </c>
      <c r="D1674" s="5">
        <v>35</v>
      </c>
      <c r="E1674" s="5">
        <v>0</v>
      </c>
      <c r="F1674" s="5" t="s">
        <v>797</v>
      </c>
      <c r="G1674" s="5">
        <v>4</v>
      </c>
      <c r="H1674" s="5">
        <v>4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 t="s">
        <v>13212</v>
      </c>
      <c r="O1674" s="5" t="s">
        <v>13212</v>
      </c>
      <c r="P1674" s="5" t="s">
        <v>13212</v>
      </c>
      <c r="Q1674" s="5" t="s">
        <v>13212</v>
      </c>
      <c r="R1674" s="5" t="s">
        <v>751</v>
      </c>
      <c r="S1674" s="5">
        <v>12</v>
      </c>
      <c r="T1674" s="5">
        <v>1</v>
      </c>
      <c r="V1674" s="5" t="s">
        <v>13041</v>
      </c>
      <c r="X1674" s="5" t="s">
        <v>13662</v>
      </c>
      <c r="Y1674" s="5" t="s">
        <v>15943</v>
      </c>
      <c r="Z1674" s="5">
        <f t="shared" si="27"/>
        <v>1</v>
      </c>
    </row>
    <row r="1675" spans="1:26" x14ac:dyDescent="0.25">
      <c r="A1675" s="5" t="s">
        <v>13054</v>
      </c>
      <c r="B1675" s="5" t="s">
        <v>45</v>
      </c>
      <c r="C1675" s="5">
        <v>0</v>
      </c>
      <c r="D1675" s="5">
        <v>45</v>
      </c>
      <c r="E1675" s="5">
        <v>0</v>
      </c>
      <c r="F1675" s="5" t="s">
        <v>13050</v>
      </c>
      <c r="G1675" s="5">
        <v>2</v>
      </c>
      <c r="H1675" s="5">
        <v>2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 t="s">
        <v>13212</v>
      </c>
      <c r="O1675" s="5" t="s">
        <v>13212</v>
      </c>
      <c r="P1675" s="5" t="s">
        <v>13212</v>
      </c>
      <c r="Q1675" s="5" t="s">
        <v>13212</v>
      </c>
      <c r="R1675" s="5" t="s">
        <v>30</v>
      </c>
      <c r="S1675" s="5">
        <v>3</v>
      </c>
      <c r="T1675" s="5">
        <v>1</v>
      </c>
      <c r="V1675" s="5" t="s">
        <v>13041</v>
      </c>
      <c r="X1675" s="5" t="s">
        <v>13662</v>
      </c>
      <c r="Y1675" s="5" t="s">
        <v>15944</v>
      </c>
      <c r="Z1675" s="5">
        <f t="shared" si="27"/>
        <v>1</v>
      </c>
    </row>
    <row r="1676" spans="1:26" x14ac:dyDescent="0.25">
      <c r="A1676" s="5" t="s">
        <v>13054</v>
      </c>
      <c r="B1676" s="5" t="s">
        <v>69</v>
      </c>
      <c r="C1676" s="5">
        <v>0</v>
      </c>
      <c r="D1676" s="5">
        <v>70</v>
      </c>
      <c r="E1676" s="5">
        <v>0</v>
      </c>
      <c r="F1676" s="5" t="s">
        <v>13050</v>
      </c>
      <c r="G1676" s="5">
        <v>2</v>
      </c>
      <c r="H1676" s="5">
        <v>2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 t="s">
        <v>13212</v>
      </c>
      <c r="O1676" s="5" t="s">
        <v>13212</v>
      </c>
      <c r="P1676" s="5" t="s">
        <v>13212</v>
      </c>
      <c r="Q1676" s="5" t="s">
        <v>13212</v>
      </c>
      <c r="R1676" s="5" t="s">
        <v>30</v>
      </c>
      <c r="S1676" s="5">
        <v>3</v>
      </c>
      <c r="T1676" s="5">
        <v>1</v>
      </c>
      <c r="V1676" s="5" t="s">
        <v>13041</v>
      </c>
      <c r="X1676" s="5" t="s">
        <v>13662</v>
      </c>
      <c r="Y1676" s="5" t="s">
        <v>15945</v>
      </c>
      <c r="Z1676" s="5">
        <f t="shared" si="27"/>
        <v>1</v>
      </c>
    </row>
    <row r="1677" spans="1:26" x14ac:dyDescent="0.25">
      <c r="A1677" s="5" t="s">
        <v>1198</v>
      </c>
      <c r="B1677" s="5" t="s">
        <v>45</v>
      </c>
      <c r="C1677" s="5">
        <v>0</v>
      </c>
      <c r="D1677" s="5">
        <v>45</v>
      </c>
      <c r="E1677" s="5">
        <v>0</v>
      </c>
      <c r="F1677" s="5" t="s">
        <v>13050</v>
      </c>
      <c r="G1677" s="5">
        <v>2</v>
      </c>
      <c r="H1677" s="5">
        <v>2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 t="s">
        <v>13212</v>
      </c>
      <c r="O1677" s="5" t="s">
        <v>13212</v>
      </c>
      <c r="P1677" s="5" t="s">
        <v>13212</v>
      </c>
      <c r="Q1677" s="5" t="s">
        <v>13212</v>
      </c>
      <c r="R1677" s="5" t="s">
        <v>1476</v>
      </c>
      <c r="S1677" s="5">
        <v>1</v>
      </c>
      <c r="T1677" s="5">
        <v>1</v>
      </c>
      <c r="V1677" s="5" t="s">
        <v>13041</v>
      </c>
      <c r="X1677" s="5" t="s">
        <v>13662</v>
      </c>
      <c r="Y1677" s="5" t="s">
        <v>15946</v>
      </c>
      <c r="Z1677" s="5">
        <f t="shared" si="27"/>
        <v>1</v>
      </c>
    </row>
    <row r="1678" spans="1:26" x14ac:dyDescent="0.25">
      <c r="A1678" s="5" t="s">
        <v>1196</v>
      </c>
      <c r="B1678" s="5" t="s">
        <v>45</v>
      </c>
      <c r="C1678" s="5">
        <v>0</v>
      </c>
      <c r="D1678" s="5">
        <v>30</v>
      </c>
      <c r="E1678" s="5">
        <v>0</v>
      </c>
      <c r="F1678" s="5" t="s">
        <v>136</v>
      </c>
      <c r="G1678" s="5">
        <v>5</v>
      </c>
      <c r="H1678" s="5">
        <v>5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 t="s">
        <v>13212</v>
      </c>
      <c r="O1678" s="5" t="s">
        <v>13212</v>
      </c>
      <c r="P1678" s="5" t="s">
        <v>13212</v>
      </c>
      <c r="Q1678" s="5" t="s">
        <v>13212</v>
      </c>
      <c r="R1678" s="5" t="s">
        <v>751</v>
      </c>
      <c r="S1678" s="5">
        <v>11</v>
      </c>
      <c r="T1678" s="5">
        <v>1</v>
      </c>
      <c r="V1678" s="5" t="s">
        <v>13041</v>
      </c>
      <c r="X1678" s="5" t="s">
        <v>13662</v>
      </c>
      <c r="Y1678" s="5" t="s">
        <v>15947</v>
      </c>
      <c r="Z1678" s="5">
        <f t="shared" si="27"/>
        <v>1</v>
      </c>
    </row>
    <row r="1679" spans="1:26" x14ac:dyDescent="0.25">
      <c r="A1679" s="5" t="s">
        <v>1693</v>
      </c>
      <c r="B1679" s="5" t="s">
        <v>69</v>
      </c>
      <c r="C1679" s="5">
        <v>0</v>
      </c>
      <c r="D1679" s="5">
        <v>60</v>
      </c>
      <c r="E1679" s="5">
        <v>0</v>
      </c>
      <c r="F1679" s="5" t="s">
        <v>13050</v>
      </c>
      <c r="G1679" s="5">
        <v>2</v>
      </c>
      <c r="H1679" s="5">
        <v>2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 t="s">
        <v>13212</v>
      </c>
      <c r="O1679" s="5" t="s">
        <v>13212</v>
      </c>
      <c r="P1679" s="5" t="s">
        <v>13212</v>
      </c>
      <c r="Q1679" s="5" t="s">
        <v>13212</v>
      </c>
      <c r="R1679" s="5" t="s">
        <v>1476</v>
      </c>
      <c r="S1679" s="5">
        <v>1</v>
      </c>
      <c r="T1679" s="5">
        <v>1</v>
      </c>
      <c r="V1679" s="5" t="s">
        <v>13041</v>
      </c>
      <c r="X1679" s="5" t="s">
        <v>13662</v>
      </c>
      <c r="Y1679" s="5" t="s">
        <v>15948</v>
      </c>
      <c r="Z1679" s="5">
        <f t="shared" si="27"/>
        <v>1</v>
      </c>
    </row>
    <row r="1680" spans="1:26" x14ac:dyDescent="0.25">
      <c r="A1680" s="5" t="s">
        <v>1201</v>
      </c>
      <c r="B1680" s="5" t="s">
        <v>28</v>
      </c>
      <c r="C1680" s="5">
        <v>0</v>
      </c>
      <c r="D1680" s="5">
        <v>60</v>
      </c>
      <c r="E1680" s="5">
        <v>0</v>
      </c>
      <c r="F1680" s="5" t="s">
        <v>13044</v>
      </c>
      <c r="G1680" s="5">
        <v>2</v>
      </c>
      <c r="H1680" s="5">
        <v>2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 t="s">
        <v>13212</v>
      </c>
      <c r="O1680" s="5" t="s">
        <v>13212</v>
      </c>
      <c r="P1680" s="5" t="s">
        <v>13212</v>
      </c>
      <c r="Q1680" s="5" t="s">
        <v>13212</v>
      </c>
      <c r="R1680" s="5" t="s">
        <v>1476</v>
      </c>
      <c r="S1680" s="5">
        <v>1</v>
      </c>
      <c r="T1680" s="5">
        <v>2</v>
      </c>
      <c r="V1680" s="5" t="s">
        <v>13041</v>
      </c>
      <c r="X1680" s="5" t="s">
        <v>13662</v>
      </c>
      <c r="Y1680" s="5" t="s">
        <v>15949</v>
      </c>
      <c r="Z1680" s="5">
        <f t="shared" si="27"/>
        <v>1</v>
      </c>
    </row>
    <row r="1681" spans="1:26" x14ac:dyDescent="0.25">
      <c r="A1681" s="5" t="s">
        <v>1199</v>
      </c>
      <c r="B1681" s="5" t="s">
        <v>28</v>
      </c>
      <c r="C1681" s="5">
        <v>0</v>
      </c>
      <c r="D1681" s="5">
        <v>30</v>
      </c>
      <c r="E1681" s="5">
        <v>0</v>
      </c>
      <c r="F1681" s="5" t="s">
        <v>12962</v>
      </c>
      <c r="G1681" s="5">
        <v>5</v>
      </c>
      <c r="H1681" s="5">
        <v>5</v>
      </c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 t="s">
        <v>13212</v>
      </c>
      <c r="O1681" s="5" t="s">
        <v>13212</v>
      </c>
      <c r="P1681" s="5" t="s">
        <v>13212</v>
      </c>
      <c r="Q1681" s="5" t="s">
        <v>13212</v>
      </c>
      <c r="R1681" s="5" t="s">
        <v>751</v>
      </c>
      <c r="S1681" s="5">
        <v>8</v>
      </c>
      <c r="T1681" s="5">
        <v>2</v>
      </c>
      <c r="V1681" s="5" t="s">
        <v>13041</v>
      </c>
      <c r="X1681" s="5" t="s">
        <v>13662</v>
      </c>
      <c r="Y1681" s="5" t="s">
        <v>15950</v>
      </c>
      <c r="Z1681" s="5">
        <f t="shared" si="27"/>
        <v>1</v>
      </c>
    </row>
    <row r="1682" spans="1:26" x14ac:dyDescent="0.25">
      <c r="A1682" s="5" t="s">
        <v>1980</v>
      </c>
      <c r="B1682" s="5" t="s">
        <v>45</v>
      </c>
      <c r="C1682" s="5">
        <v>0</v>
      </c>
      <c r="D1682" s="5">
        <v>45</v>
      </c>
      <c r="E1682" s="5">
        <v>0</v>
      </c>
      <c r="F1682" s="5" t="s">
        <v>13050</v>
      </c>
      <c r="G1682" s="5">
        <v>2</v>
      </c>
      <c r="H1682" s="5">
        <v>2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 t="s">
        <v>13212</v>
      </c>
      <c r="O1682" s="5" t="s">
        <v>13212</v>
      </c>
      <c r="P1682" s="5" t="s">
        <v>13212</v>
      </c>
      <c r="Q1682" s="5" t="s">
        <v>13212</v>
      </c>
      <c r="R1682" s="5" t="s">
        <v>1476</v>
      </c>
      <c r="S1682" s="5">
        <v>1</v>
      </c>
      <c r="T1682" s="5">
        <v>1</v>
      </c>
      <c r="V1682" s="5" t="s">
        <v>13041</v>
      </c>
      <c r="X1682" s="5" t="s">
        <v>13662</v>
      </c>
      <c r="Y1682" s="5" t="s">
        <v>15951</v>
      </c>
      <c r="Z1682" s="5">
        <f t="shared" si="27"/>
        <v>1</v>
      </c>
    </row>
    <row r="1683" spans="1:26" x14ac:dyDescent="0.25">
      <c r="A1683" s="5" t="s">
        <v>1980</v>
      </c>
      <c r="B1683" s="5" t="s">
        <v>28</v>
      </c>
      <c r="C1683" s="5">
        <v>0</v>
      </c>
      <c r="D1683" s="5" t="s">
        <v>153</v>
      </c>
      <c r="E1683" s="5">
        <v>0</v>
      </c>
      <c r="F1683" s="5" t="s">
        <v>13044</v>
      </c>
      <c r="G1683" s="5">
        <v>2</v>
      </c>
      <c r="H1683" s="5">
        <v>2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 t="s">
        <v>13212</v>
      </c>
      <c r="O1683" s="5" t="s">
        <v>13212</v>
      </c>
      <c r="P1683" s="5" t="s">
        <v>13212</v>
      </c>
      <c r="Q1683" s="5" t="s">
        <v>13212</v>
      </c>
      <c r="R1683" s="5" t="s">
        <v>1476</v>
      </c>
      <c r="S1683" s="5">
        <v>1</v>
      </c>
      <c r="T1683" s="5">
        <v>2</v>
      </c>
      <c r="V1683" s="5" t="s">
        <v>13041</v>
      </c>
      <c r="X1683" s="5" t="s">
        <v>13662</v>
      </c>
      <c r="Y1683" s="5" t="s">
        <v>15952</v>
      </c>
      <c r="Z1683" s="5">
        <f t="shared" si="27"/>
        <v>1</v>
      </c>
    </row>
    <row r="1684" spans="1:26" x14ac:dyDescent="0.25">
      <c r="A1684" s="5" t="s">
        <v>2310</v>
      </c>
      <c r="B1684" s="5" t="s">
        <v>45</v>
      </c>
      <c r="C1684" s="5">
        <v>0</v>
      </c>
      <c r="D1684" s="5">
        <v>45</v>
      </c>
      <c r="E1684" s="5">
        <v>0</v>
      </c>
      <c r="F1684" s="5" t="s">
        <v>13050</v>
      </c>
      <c r="G1684" s="5">
        <v>2</v>
      </c>
      <c r="H1684" s="5">
        <v>2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 t="s">
        <v>13212</v>
      </c>
      <c r="O1684" s="5" t="s">
        <v>13212</v>
      </c>
      <c r="P1684" s="5" t="s">
        <v>13212</v>
      </c>
      <c r="Q1684" s="5" t="s">
        <v>13212</v>
      </c>
      <c r="R1684" s="5" t="s">
        <v>1476</v>
      </c>
      <c r="S1684" s="5">
        <v>1</v>
      </c>
      <c r="T1684" s="5">
        <v>1</v>
      </c>
      <c r="V1684" s="5" t="s">
        <v>13041</v>
      </c>
      <c r="X1684" s="5" t="s">
        <v>13662</v>
      </c>
      <c r="Y1684" s="5" t="s">
        <v>15953</v>
      </c>
      <c r="Z1684" s="5">
        <f t="shared" si="27"/>
        <v>1</v>
      </c>
    </row>
    <row r="1685" spans="1:26" x14ac:dyDescent="0.25">
      <c r="A1685" s="5" t="s">
        <v>2310</v>
      </c>
      <c r="B1685" s="5" t="s">
        <v>28</v>
      </c>
      <c r="C1685" s="5">
        <v>0</v>
      </c>
      <c r="D1685" s="5" t="s">
        <v>153</v>
      </c>
      <c r="E1685" s="5">
        <v>0</v>
      </c>
      <c r="F1685" s="5" t="s">
        <v>13044</v>
      </c>
      <c r="G1685" s="5">
        <v>2</v>
      </c>
      <c r="H1685" s="5">
        <v>2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 t="s">
        <v>13212</v>
      </c>
      <c r="O1685" s="5" t="s">
        <v>13212</v>
      </c>
      <c r="P1685" s="5" t="s">
        <v>13212</v>
      </c>
      <c r="Q1685" s="5" t="s">
        <v>13212</v>
      </c>
      <c r="R1685" s="5" t="s">
        <v>1476</v>
      </c>
      <c r="S1685" s="5">
        <v>1</v>
      </c>
      <c r="T1685" s="5">
        <v>2</v>
      </c>
      <c r="V1685" s="5" t="s">
        <v>13041</v>
      </c>
      <c r="X1685" s="5" t="s">
        <v>13662</v>
      </c>
      <c r="Y1685" s="5" t="s">
        <v>15954</v>
      </c>
      <c r="Z1685" s="5">
        <f t="shared" si="27"/>
        <v>1</v>
      </c>
    </row>
    <row r="1686" spans="1:26" x14ac:dyDescent="0.25">
      <c r="A1686" s="5" t="s">
        <v>1204</v>
      </c>
      <c r="B1686" s="5" t="s">
        <v>28</v>
      </c>
      <c r="C1686" s="5">
        <v>0</v>
      </c>
      <c r="D1686" s="5">
        <v>70</v>
      </c>
      <c r="E1686" s="5">
        <v>0</v>
      </c>
      <c r="F1686" s="5" t="s">
        <v>13050</v>
      </c>
      <c r="G1686" s="5">
        <v>3</v>
      </c>
      <c r="H1686" s="5">
        <v>3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 t="s">
        <v>13212</v>
      </c>
      <c r="O1686" s="5" t="s">
        <v>13212</v>
      </c>
      <c r="P1686" s="5" t="s">
        <v>13212</v>
      </c>
      <c r="Q1686" s="5" t="s">
        <v>13212</v>
      </c>
      <c r="R1686" s="5" t="s">
        <v>1476</v>
      </c>
      <c r="S1686" s="5">
        <v>1</v>
      </c>
      <c r="T1686" s="5">
        <v>2</v>
      </c>
      <c r="V1686" s="5" t="s">
        <v>13041</v>
      </c>
      <c r="X1686" s="5" t="s">
        <v>13662</v>
      </c>
      <c r="Y1686" s="5" t="s">
        <v>15955</v>
      </c>
      <c r="Z1686" s="5">
        <f t="shared" si="27"/>
        <v>1</v>
      </c>
    </row>
    <row r="1687" spans="1:26" x14ac:dyDescent="0.25">
      <c r="A1687" s="5" t="s">
        <v>1202</v>
      </c>
      <c r="B1687" s="5" t="s">
        <v>28</v>
      </c>
      <c r="C1687" s="5">
        <v>0</v>
      </c>
      <c r="D1687" s="5">
        <v>30</v>
      </c>
      <c r="E1687" s="5">
        <v>0</v>
      </c>
      <c r="F1687" s="5" t="s">
        <v>12962</v>
      </c>
      <c r="G1687" s="5">
        <v>5</v>
      </c>
      <c r="H1687" s="5">
        <v>5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 t="s">
        <v>13212</v>
      </c>
      <c r="O1687" s="5" t="s">
        <v>13212</v>
      </c>
      <c r="P1687" s="5" t="s">
        <v>13212</v>
      </c>
      <c r="Q1687" s="5" t="s">
        <v>13212</v>
      </c>
      <c r="R1687" s="5" t="s">
        <v>751</v>
      </c>
      <c r="S1687" s="5">
        <v>8</v>
      </c>
      <c r="T1687" s="5">
        <v>2</v>
      </c>
      <c r="V1687" s="5" t="s">
        <v>13041</v>
      </c>
      <c r="X1687" s="5" t="s">
        <v>13662</v>
      </c>
      <c r="Y1687" s="5" t="s">
        <v>15956</v>
      </c>
      <c r="Z1687" s="5">
        <f t="shared" si="27"/>
        <v>1</v>
      </c>
    </row>
    <row r="1688" spans="1:26" x14ac:dyDescent="0.25">
      <c r="A1688" s="5" t="s">
        <v>91</v>
      </c>
      <c r="B1688" s="5" t="s">
        <v>28</v>
      </c>
      <c r="C1688" s="5">
        <v>0</v>
      </c>
      <c r="D1688" s="5">
        <v>60</v>
      </c>
      <c r="E1688" s="5">
        <v>0</v>
      </c>
      <c r="F1688" s="5" t="s">
        <v>13044</v>
      </c>
      <c r="G1688" s="5">
        <v>2</v>
      </c>
      <c r="H1688" s="5">
        <v>2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 t="s">
        <v>13212</v>
      </c>
      <c r="O1688" s="5" t="s">
        <v>13212</v>
      </c>
      <c r="P1688" s="5" t="s">
        <v>13212</v>
      </c>
      <c r="Q1688" s="5" t="s">
        <v>13212</v>
      </c>
      <c r="R1688" s="5" t="s">
        <v>1476</v>
      </c>
      <c r="S1688" s="5">
        <v>1</v>
      </c>
      <c r="T1688" s="5">
        <v>2</v>
      </c>
      <c r="V1688" s="5" t="s">
        <v>13041</v>
      </c>
      <c r="X1688" s="5" t="s">
        <v>13662</v>
      </c>
      <c r="Y1688" s="5" t="s">
        <v>15957</v>
      </c>
      <c r="Z1688" s="5">
        <f t="shared" si="27"/>
        <v>1</v>
      </c>
    </row>
    <row r="1689" spans="1:26" x14ac:dyDescent="0.25">
      <c r="A1689" s="5" t="s">
        <v>89</v>
      </c>
      <c r="B1689" s="5" t="s">
        <v>28</v>
      </c>
      <c r="C1689" s="5">
        <v>0</v>
      </c>
      <c r="D1689" s="5">
        <v>60</v>
      </c>
      <c r="E1689" s="5">
        <v>0</v>
      </c>
      <c r="F1689" s="5" t="s">
        <v>13044</v>
      </c>
      <c r="G1689" s="5">
        <v>2</v>
      </c>
      <c r="H1689" s="5">
        <v>2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 t="s">
        <v>13212</v>
      </c>
      <c r="O1689" s="5" t="s">
        <v>13212</v>
      </c>
      <c r="P1689" s="5" t="s">
        <v>13212</v>
      </c>
      <c r="Q1689" s="5" t="s">
        <v>13212</v>
      </c>
      <c r="R1689" s="5" t="s">
        <v>30</v>
      </c>
      <c r="S1689" s="5">
        <v>1</v>
      </c>
      <c r="T1689" s="5">
        <v>2</v>
      </c>
      <c r="V1689" s="5" t="s">
        <v>13041</v>
      </c>
      <c r="X1689" s="5" t="s">
        <v>13662</v>
      </c>
      <c r="Y1689" s="5" t="s">
        <v>15958</v>
      </c>
      <c r="Z1689" s="5">
        <f t="shared" si="27"/>
        <v>1</v>
      </c>
    </row>
    <row r="1690" spans="1:26" x14ac:dyDescent="0.25">
      <c r="A1690" s="5" t="s">
        <v>587</v>
      </c>
      <c r="B1690" s="5" t="s">
        <v>28</v>
      </c>
      <c r="C1690" s="5">
        <v>0</v>
      </c>
      <c r="D1690" s="5" t="s">
        <v>85</v>
      </c>
      <c r="E1690" s="5">
        <v>0</v>
      </c>
      <c r="F1690" s="5" t="s">
        <v>13044</v>
      </c>
      <c r="G1690" s="5">
        <v>2</v>
      </c>
      <c r="H1690" s="5">
        <v>2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 t="s">
        <v>13212</v>
      </c>
      <c r="O1690" s="5" t="s">
        <v>13212</v>
      </c>
      <c r="P1690" s="5" t="s">
        <v>13212</v>
      </c>
      <c r="Q1690" s="5" t="s">
        <v>13212</v>
      </c>
      <c r="R1690" s="5" t="s">
        <v>1476</v>
      </c>
      <c r="S1690" s="5">
        <v>1</v>
      </c>
      <c r="T1690" s="5">
        <v>2</v>
      </c>
      <c r="V1690" s="5" t="s">
        <v>13041</v>
      </c>
      <c r="X1690" s="5" t="s">
        <v>13662</v>
      </c>
      <c r="Y1690" s="5" t="s">
        <v>15959</v>
      </c>
      <c r="Z1690" s="5">
        <f t="shared" si="27"/>
        <v>1</v>
      </c>
    </row>
    <row r="1691" spans="1:26" x14ac:dyDescent="0.25">
      <c r="A1691" s="5" t="s">
        <v>585</v>
      </c>
      <c r="B1691" s="5" t="s">
        <v>28</v>
      </c>
      <c r="C1691" s="5">
        <v>0</v>
      </c>
      <c r="D1691" s="5" t="s">
        <v>85</v>
      </c>
      <c r="E1691" s="5">
        <v>0</v>
      </c>
      <c r="F1691" s="5" t="s">
        <v>13044</v>
      </c>
      <c r="G1691" s="5">
        <v>2</v>
      </c>
      <c r="H1691" s="5">
        <v>2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 t="s">
        <v>13212</v>
      </c>
      <c r="O1691" s="5" t="s">
        <v>13212</v>
      </c>
      <c r="P1691" s="5" t="s">
        <v>13212</v>
      </c>
      <c r="Q1691" s="5" t="s">
        <v>13212</v>
      </c>
      <c r="R1691" s="5" t="s">
        <v>30</v>
      </c>
      <c r="S1691" s="5">
        <v>1</v>
      </c>
      <c r="T1691" s="5">
        <v>2</v>
      </c>
      <c r="U1691" s="5" t="s">
        <v>14279</v>
      </c>
      <c r="V1691" s="5" t="s">
        <v>13041</v>
      </c>
      <c r="X1691" s="5" t="s">
        <v>13662</v>
      </c>
      <c r="Y1691" s="5" t="s">
        <v>15960</v>
      </c>
      <c r="Z1691" s="5">
        <f t="shared" si="27"/>
        <v>1</v>
      </c>
    </row>
    <row r="1692" spans="1:26" x14ac:dyDescent="0.25">
      <c r="A1692" s="5" t="s">
        <v>1739</v>
      </c>
      <c r="B1692" s="5" t="s">
        <v>28</v>
      </c>
      <c r="C1692" s="5">
        <v>0</v>
      </c>
      <c r="D1692" s="5" t="s">
        <v>153</v>
      </c>
      <c r="E1692" s="5">
        <v>0</v>
      </c>
      <c r="F1692" s="5" t="s">
        <v>13044</v>
      </c>
      <c r="G1692" s="5">
        <v>2</v>
      </c>
      <c r="H1692" s="5">
        <v>2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 t="s">
        <v>13212</v>
      </c>
      <c r="O1692" s="5" t="s">
        <v>13212</v>
      </c>
      <c r="P1692" s="5" t="s">
        <v>13212</v>
      </c>
      <c r="Q1692" s="5" t="s">
        <v>13212</v>
      </c>
      <c r="R1692" s="5" t="s">
        <v>1476</v>
      </c>
      <c r="S1692" s="5">
        <v>1</v>
      </c>
      <c r="T1692" s="5">
        <v>2</v>
      </c>
      <c r="V1692" s="5" t="s">
        <v>13041</v>
      </c>
      <c r="X1692" s="5" t="s">
        <v>13662</v>
      </c>
      <c r="Y1692" s="5" t="s">
        <v>15961</v>
      </c>
      <c r="Z1692" s="5">
        <f t="shared" si="27"/>
        <v>1</v>
      </c>
    </row>
    <row r="1693" spans="1:26" x14ac:dyDescent="0.25">
      <c r="A1693" s="5" t="s">
        <v>2449</v>
      </c>
      <c r="B1693" s="5" t="s">
        <v>28</v>
      </c>
      <c r="C1693" s="5">
        <v>0</v>
      </c>
      <c r="D1693" s="5" t="s">
        <v>153</v>
      </c>
      <c r="E1693" s="5">
        <v>0</v>
      </c>
      <c r="F1693" s="5" t="s">
        <v>13044</v>
      </c>
      <c r="G1693" s="5">
        <v>2</v>
      </c>
      <c r="H1693" s="5">
        <v>2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 t="s">
        <v>13212</v>
      </c>
      <c r="O1693" s="5" t="s">
        <v>13212</v>
      </c>
      <c r="P1693" s="5" t="s">
        <v>13212</v>
      </c>
      <c r="Q1693" s="5" t="s">
        <v>13212</v>
      </c>
      <c r="R1693" s="5" t="s">
        <v>1476</v>
      </c>
      <c r="S1693" s="5">
        <v>1</v>
      </c>
      <c r="T1693" s="5">
        <v>2</v>
      </c>
      <c r="V1693" s="5" t="s">
        <v>13041</v>
      </c>
      <c r="X1693" s="5" t="s">
        <v>13662</v>
      </c>
      <c r="Y1693" s="5" t="s">
        <v>15962</v>
      </c>
      <c r="Z1693" s="5">
        <f t="shared" si="27"/>
        <v>1</v>
      </c>
    </row>
    <row r="1694" spans="1:26" x14ac:dyDescent="0.25">
      <c r="A1694" s="5" t="s">
        <v>643</v>
      </c>
      <c r="B1694" s="5" t="s">
        <v>28</v>
      </c>
      <c r="C1694" s="5">
        <v>0</v>
      </c>
      <c r="D1694" s="5">
        <v>71</v>
      </c>
      <c r="E1694" s="5">
        <v>0</v>
      </c>
      <c r="F1694" s="5" t="s">
        <v>13044</v>
      </c>
      <c r="G1694" s="5">
        <v>2</v>
      </c>
      <c r="H1694" s="5">
        <v>2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 t="s">
        <v>13212</v>
      </c>
      <c r="O1694" s="5" t="s">
        <v>13212</v>
      </c>
      <c r="P1694" s="5" t="s">
        <v>13212</v>
      </c>
      <c r="Q1694" s="5" t="s">
        <v>13212</v>
      </c>
      <c r="R1694" s="5" t="s">
        <v>1476</v>
      </c>
      <c r="S1694" s="5">
        <v>1</v>
      </c>
      <c r="T1694" s="5">
        <v>2</v>
      </c>
      <c r="V1694" s="5" t="s">
        <v>13041</v>
      </c>
      <c r="X1694" s="5" t="s">
        <v>13662</v>
      </c>
      <c r="Y1694" s="5" t="s">
        <v>15963</v>
      </c>
      <c r="Z1694" s="5">
        <f t="shared" si="27"/>
        <v>1</v>
      </c>
    </row>
    <row r="1695" spans="1:26" x14ac:dyDescent="0.25">
      <c r="A1695" s="5" t="s">
        <v>641</v>
      </c>
      <c r="B1695" s="5" t="s">
        <v>28</v>
      </c>
      <c r="C1695" s="5">
        <v>0</v>
      </c>
      <c r="D1695" s="5">
        <v>71</v>
      </c>
      <c r="E1695" s="5">
        <v>0</v>
      </c>
      <c r="F1695" s="5" t="s">
        <v>13044</v>
      </c>
      <c r="G1695" s="5">
        <v>2</v>
      </c>
      <c r="H1695" s="5">
        <v>2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 t="s">
        <v>13212</v>
      </c>
      <c r="O1695" s="5" t="s">
        <v>13212</v>
      </c>
      <c r="P1695" s="5" t="s">
        <v>13212</v>
      </c>
      <c r="Q1695" s="5" t="s">
        <v>13212</v>
      </c>
      <c r="R1695" s="5" t="s">
        <v>30</v>
      </c>
      <c r="S1695" s="5">
        <v>1</v>
      </c>
      <c r="T1695" s="5">
        <v>2</v>
      </c>
      <c r="U1695" s="5" t="s">
        <v>14279</v>
      </c>
      <c r="V1695" s="5" t="s">
        <v>13041</v>
      </c>
      <c r="X1695" s="5" t="s">
        <v>13662</v>
      </c>
      <c r="Y1695" s="5" t="s">
        <v>15964</v>
      </c>
      <c r="Z1695" s="5">
        <f t="shared" si="27"/>
        <v>1</v>
      </c>
    </row>
    <row r="1696" spans="1:26" x14ac:dyDescent="0.25">
      <c r="A1696" s="5" t="s">
        <v>634</v>
      </c>
      <c r="B1696" s="5" t="s">
        <v>28</v>
      </c>
      <c r="C1696" s="5">
        <v>0</v>
      </c>
      <c r="D1696" s="5" t="s">
        <v>319</v>
      </c>
      <c r="E1696" s="5">
        <v>0</v>
      </c>
      <c r="F1696" s="5" t="s">
        <v>13044</v>
      </c>
      <c r="G1696" s="5">
        <v>2</v>
      </c>
      <c r="H1696" s="5">
        <v>2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 t="s">
        <v>13212</v>
      </c>
      <c r="O1696" s="5" t="s">
        <v>13212</v>
      </c>
      <c r="P1696" s="5" t="s">
        <v>13212</v>
      </c>
      <c r="Q1696" s="5" t="s">
        <v>13212</v>
      </c>
      <c r="R1696" s="5" t="s">
        <v>1476</v>
      </c>
      <c r="S1696" s="5">
        <v>1</v>
      </c>
      <c r="T1696" s="5">
        <v>2</v>
      </c>
      <c r="V1696" s="5" t="s">
        <v>13041</v>
      </c>
      <c r="X1696" s="5" t="s">
        <v>13662</v>
      </c>
      <c r="Y1696" s="5" t="s">
        <v>15965</v>
      </c>
      <c r="Z1696" s="5">
        <f t="shared" si="27"/>
        <v>1</v>
      </c>
    </row>
    <row r="1697" spans="1:26" x14ac:dyDescent="0.25">
      <c r="A1697" s="5" t="s">
        <v>632</v>
      </c>
      <c r="B1697" s="5" t="s">
        <v>28</v>
      </c>
      <c r="C1697" s="5">
        <v>0</v>
      </c>
      <c r="D1697" s="5" t="s">
        <v>319</v>
      </c>
      <c r="E1697" s="5">
        <v>0</v>
      </c>
      <c r="F1697" s="5" t="s">
        <v>13044</v>
      </c>
      <c r="G1697" s="5">
        <v>2</v>
      </c>
      <c r="H1697" s="5">
        <v>2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 t="s">
        <v>13212</v>
      </c>
      <c r="O1697" s="5" t="s">
        <v>13212</v>
      </c>
      <c r="P1697" s="5" t="s">
        <v>13212</v>
      </c>
      <c r="Q1697" s="5" t="s">
        <v>13212</v>
      </c>
      <c r="R1697" s="5" t="s">
        <v>30</v>
      </c>
      <c r="S1697" s="5">
        <v>1</v>
      </c>
      <c r="T1697" s="5">
        <v>2</v>
      </c>
      <c r="U1697" s="5" t="s">
        <v>14279</v>
      </c>
      <c r="V1697" s="5" t="s">
        <v>13041</v>
      </c>
      <c r="X1697" s="5" t="s">
        <v>13662</v>
      </c>
      <c r="Y1697" s="5" t="s">
        <v>15966</v>
      </c>
      <c r="Z1697" s="5">
        <f t="shared" si="27"/>
        <v>1</v>
      </c>
    </row>
    <row r="1698" spans="1:26" x14ac:dyDescent="0.25">
      <c r="A1698" s="5" t="s">
        <v>1621</v>
      </c>
      <c r="B1698" s="5" t="s">
        <v>28</v>
      </c>
      <c r="C1698" s="5">
        <v>0</v>
      </c>
      <c r="D1698" s="5" t="s">
        <v>153</v>
      </c>
      <c r="E1698" s="5">
        <v>0</v>
      </c>
      <c r="F1698" s="5" t="s">
        <v>13044</v>
      </c>
      <c r="G1698" s="5">
        <v>2</v>
      </c>
      <c r="H1698" s="5">
        <v>2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 t="s">
        <v>13212</v>
      </c>
      <c r="O1698" s="5" t="s">
        <v>13212</v>
      </c>
      <c r="P1698" s="5" t="s">
        <v>13212</v>
      </c>
      <c r="Q1698" s="5" t="s">
        <v>13212</v>
      </c>
      <c r="R1698" s="5" t="s">
        <v>1476</v>
      </c>
      <c r="S1698" s="5">
        <v>1</v>
      </c>
      <c r="T1698" s="5">
        <v>2</v>
      </c>
      <c r="V1698" s="5" t="s">
        <v>13041</v>
      </c>
      <c r="X1698" s="5" t="s">
        <v>13662</v>
      </c>
      <c r="Y1698" s="5" t="s">
        <v>15967</v>
      </c>
      <c r="Z1698" s="5">
        <f t="shared" si="27"/>
        <v>1</v>
      </c>
    </row>
    <row r="1699" spans="1:26" x14ac:dyDescent="0.25">
      <c r="A1699" s="5" t="s">
        <v>55</v>
      </c>
      <c r="B1699" s="5" t="s">
        <v>28</v>
      </c>
      <c r="C1699" s="5">
        <v>0</v>
      </c>
      <c r="D1699" s="5">
        <v>60</v>
      </c>
      <c r="E1699" s="5">
        <v>0</v>
      </c>
      <c r="F1699" s="5" t="s">
        <v>13044</v>
      </c>
      <c r="G1699" s="5">
        <v>2</v>
      </c>
      <c r="H1699" s="5">
        <v>2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 t="s">
        <v>13212</v>
      </c>
      <c r="O1699" s="5" t="s">
        <v>13212</v>
      </c>
      <c r="P1699" s="5" t="s">
        <v>13212</v>
      </c>
      <c r="Q1699" s="5" t="s">
        <v>13212</v>
      </c>
      <c r="R1699" s="5" t="s">
        <v>1476</v>
      </c>
      <c r="S1699" s="5">
        <v>1</v>
      </c>
      <c r="T1699" s="5">
        <v>2</v>
      </c>
      <c r="V1699" s="5" t="s">
        <v>13041</v>
      </c>
      <c r="X1699" s="5" t="s">
        <v>13662</v>
      </c>
      <c r="Y1699" s="5" t="s">
        <v>15968</v>
      </c>
      <c r="Z1699" s="5">
        <f t="shared" si="27"/>
        <v>1</v>
      </c>
    </row>
    <row r="1700" spans="1:26" x14ac:dyDescent="0.25">
      <c r="A1700" s="5" t="s">
        <v>53</v>
      </c>
      <c r="B1700" s="5" t="s">
        <v>28</v>
      </c>
      <c r="C1700" s="5">
        <v>0</v>
      </c>
      <c r="D1700" s="5">
        <v>60</v>
      </c>
      <c r="E1700" s="5">
        <v>0</v>
      </c>
      <c r="F1700" s="5" t="s">
        <v>13044</v>
      </c>
      <c r="G1700" s="5">
        <v>2</v>
      </c>
      <c r="H1700" s="5">
        <v>2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 t="s">
        <v>13212</v>
      </c>
      <c r="O1700" s="5" t="s">
        <v>13212</v>
      </c>
      <c r="P1700" s="5" t="s">
        <v>13212</v>
      </c>
      <c r="Q1700" s="5" t="s">
        <v>13212</v>
      </c>
      <c r="R1700" s="5" t="s">
        <v>30</v>
      </c>
      <c r="S1700" s="5">
        <v>1</v>
      </c>
      <c r="T1700" s="5">
        <v>2</v>
      </c>
      <c r="U1700" s="5" t="s">
        <v>14279</v>
      </c>
      <c r="V1700" s="5" t="s">
        <v>13041</v>
      </c>
      <c r="X1700" s="5" t="s">
        <v>13662</v>
      </c>
      <c r="Y1700" s="5" t="s">
        <v>15969</v>
      </c>
      <c r="Z1700" s="5">
        <f t="shared" si="27"/>
        <v>1</v>
      </c>
    </row>
    <row r="1701" spans="1:26" x14ac:dyDescent="0.25">
      <c r="A1701" s="5" t="s">
        <v>2360</v>
      </c>
      <c r="B1701" s="5" t="s">
        <v>28</v>
      </c>
      <c r="C1701" s="5">
        <v>0</v>
      </c>
      <c r="D1701" s="5" t="s">
        <v>153</v>
      </c>
      <c r="E1701" s="5">
        <v>0</v>
      </c>
      <c r="F1701" s="5" t="s">
        <v>13044</v>
      </c>
      <c r="G1701" s="5">
        <v>2</v>
      </c>
      <c r="H1701" s="5">
        <v>2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 t="s">
        <v>13212</v>
      </c>
      <c r="O1701" s="5" t="s">
        <v>13212</v>
      </c>
      <c r="P1701" s="5" t="s">
        <v>13212</v>
      </c>
      <c r="Q1701" s="5" t="s">
        <v>13212</v>
      </c>
      <c r="R1701" s="5" t="s">
        <v>1476</v>
      </c>
      <c r="S1701" s="5">
        <v>1</v>
      </c>
      <c r="T1701" s="5">
        <v>2</v>
      </c>
      <c r="V1701" s="5" t="s">
        <v>13041</v>
      </c>
      <c r="X1701" s="5" t="s">
        <v>13662</v>
      </c>
      <c r="Y1701" s="5" t="s">
        <v>15970</v>
      </c>
      <c r="Z1701" s="5">
        <f t="shared" si="27"/>
        <v>1</v>
      </c>
    </row>
    <row r="1702" spans="1:26" x14ac:dyDescent="0.25">
      <c r="A1702" s="5" t="s">
        <v>2422</v>
      </c>
      <c r="B1702" s="5" t="s">
        <v>45</v>
      </c>
      <c r="C1702" s="5">
        <v>0</v>
      </c>
      <c r="D1702" s="5">
        <v>45</v>
      </c>
      <c r="E1702" s="5">
        <v>0</v>
      </c>
      <c r="F1702" s="5" t="s">
        <v>13050</v>
      </c>
      <c r="G1702" s="5">
        <v>2</v>
      </c>
      <c r="H1702" s="5">
        <v>2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 t="s">
        <v>13212</v>
      </c>
      <c r="O1702" s="5" t="s">
        <v>13212</v>
      </c>
      <c r="P1702" s="5" t="s">
        <v>13212</v>
      </c>
      <c r="Q1702" s="5" t="s">
        <v>13212</v>
      </c>
      <c r="R1702" s="5" t="s">
        <v>1476</v>
      </c>
      <c r="S1702" s="5">
        <v>1</v>
      </c>
      <c r="T1702" s="5">
        <v>1</v>
      </c>
      <c r="V1702" s="5" t="s">
        <v>13041</v>
      </c>
      <c r="X1702" s="5" t="s">
        <v>13662</v>
      </c>
      <c r="Y1702" s="5" t="s">
        <v>15971</v>
      </c>
      <c r="Z1702" s="5">
        <f t="shared" si="27"/>
        <v>1</v>
      </c>
    </row>
    <row r="1703" spans="1:26" x14ac:dyDescent="0.25">
      <c r="A1703" s="5" t="s">
        <v>2414</v>
      </c>
      <c r="B1703" s="5" t="s">
        <v>45</v>
      </c>
      <c r="C1703" s="5">
        <v>0</v>
      </c>
      <c r="D1703" s="5">
        <v>45</v>
      </c>
      <c r="E1703" s="5">
        <v>0</v>
      </c>
      <c r="F1703" s="5" t="s">
        <v>13050</v>
      </c>
      <c r="G1703" s="5">
        <v>2</v>
      </c>
      <c r="H1703" s="5">
        <v>2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 t="s">
        <v>13212</v>
      </c>
      <c r="O1703" s="5" t="s">
        <v>13212</v>
      </c>
      <c r="P1703" s="5" t="s">
        <v>13212</v>
      </c>
      <c r="Q1703" s="5" t="s">
        <v>13212</v>
      </c>
      <c r="R1703" s="5" t="s">
        <v>1476</v>
      </c>
      <c r="S1703" s="5">
        <v>1</v>
      </c>
      <c r="T1703" s="5">
        <v>1</v>
      </c>
      <c r="V1703" s="5" t="s">
        <v>13041</v>
      </c>
      <c r="X1703" s="5" t="s">
        <v>13662</v>
      </c>
      <c r="Y1703" s="5" t="s">
        <v>15972</v>
      </c>
      <c r="Z1703" s="5">
        <f t="shared" si="27"/>
        <v>1</v>
      </c>
    </row>
    <row r="1704" spans="1:26" x14ac:dyDescent="0.25">
      <c r="A1704" s="5" t="s">
        <v>1385</v>
      </c>
      <c r="B1704" s="5" t="s">
        <v>45</v>
      </c>
      <c r="C1704" s="5">
        <v>0</v>
      </c>
      <c r="D1704" s="5">
        <v>20</v>
      </c>
      <c r="E1704" s="5">
        <v>0</v>
      </c>
      <c r="F1704" s="5" t="s">
        <v>1383</v>
      </c>
      <c r="G1704" s="5">
        <v>5</v>
      </c>
      <c r="H1704" s="5">
        <v>5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 t="s">
        <v>13212</v>
      </c>
      <c r="O1704" s="5" t="s">
        <v>13212</v>
      </c>
      <c r="P1704" s="5" t="s">
        <v>13212</v>
      </c>
      <c r="Q1704" s="5" t="s">
        <v>13212</v>
      </c>
      <c r="R1704" s="5" t="s">
        <v>1476</v>
      </c>
      <c r="S1704" s="5" t="s">
        <v>1269</v>
      </c>
      <c r="T1704" s="5">
        <v>1</v>
      </c>
      <c r="V1704" s="5" t="s">
        <v>13041</v>
      </c>
      <c r="X1704" s="5" t="s">
        <v>13662</v>
      </c>
      <c r="Y1704" s="5" t="s">
        <v>15973</v>
      </c>
      <c r="Z1704" s="5">
        <f t="shared" si="27"/>
        <v>1</v>
      </c>
    </row>
    <row r="1705" spans="1:26" x14ac:dyDescent="0.25">
      <c r="A1705" s="5" t="s">
        <v>1385</v>
      </c>
      <c r="B1705" s="5" t="s">
        <v>28</v>
      </c>
      <c r="C1705" s="5">
        <v>0</v>
      </c>
      <c r="D1705" s="5">
        <v>20</v>
      </c>
      <c r="E1705" s="5">
        <v>0</v>
      </c>
      <c r="F1705" s="5" t="s">
        <v>1383</v>
      </c>
      <c r="G1705" s="5">
        <v>5</v>
      </c>
      <c r="H1705" s="5">
        <v>5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 t="s">
        <v>13212</v>
      </c>
      <c r="O1705" s="5" t="s">
        <v>13212</v>
      </c>
      <c r="P1705" s="5" t="s">
        <v>13212</v>
      </c>
      <c r="Q1705" s="5" t="s">
        <v>13212</v>
      </c>
      <c r="R1705" s="5" t="s">
        <v>1476</v>
      </c>
      <c r="S1705" s="5" t="s">
        <v>1269</v>
      </c>
      <c r="T1705" s="5">
        <v>2</v>
      </c>
      <c r="V1705" s="5" t="s">
        <v>13041</v>
      </c>
      <c r="X1705" s="5" t="s">
        <v>13662</v>
      </c>
      <c r="Y1705" s="5" t="s">
        <v>15974</v>
      </c>
      <c r="Z1705" s="5">
        <f t="shared" si="27"/>
        <v>1</v>
      </c>
    </row>
    <row r="1706" spans="1:26" x14ac:dyDescent="0.25">
      <c r="A1706" s="5" t="s">
        <v>1414</v>
      </c>
      <c r="B1706" s="5" t="s">
        <v>28</v>
      </c>
      <c r="C1706" s="5">
        <v>0</v>
      </c>
      <c r="D1706" s="5">
        <v>30</v>
      </c>
      <c r="E1706" s="5">
        <v>0</v>
      </c>
      <c r="F1706" s="5" t="s">
        <v>1415</v>
      </c>
      <c r="G1706" s="5">
        <v>3</v>
      </c>
      <c r="H1706" s="5">
        <v>3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 t="s">
        <v>13212</v>
      </c>
      <c r="O1706" s="5" t="s">
        <v>13212</v>
      </c>
      <c r="P1706" s="5" t="s">
        <v>13212</v>
      </c>
      <c r="Q1706" s="5" t="s">
        <v>13212</v>
      </c>
      <c r="R1706" s="5" t="s">
        <v>1476</v>
      </c>
      <c r="S1706" s="5" t="s">
        <v>1269</v>
      </c>
      <c r="T1706" s="5">
        <v>2</v>
      </c>
      <c r="V1706" s="5" t="s">
        <v>13041</v>
      </c>
      <c r="X1706" s="5" t="s">
        <v>13662</v>
      </c>
      <c r="Y1706" s="5" t="s">
        <v>15975</v>
      </c>
      <c r="Z1706" s="5">
        <f t="shared" si="27"/>
        <v>1</v>
      </c>
    </row>
    <row r="1707" spans="1:26" x14ac:dyDescent="0.25">
      <c r="A1707" s="5" t="s">
        <v>670</v>
      </c>
      <c r="B1707" s="5" t="s">
        <v>28</v>
      </c>
      <c r="C1707" s="5">
        <v>0</v>
      </c>
      <c r="D1707" s="5">
        <v>60</v>
      </c>
      <c r="E1707" s="5">
        <v>0</v>
      </c>
      <c r="F1707" s="5" t="s">
        <v>13044</v>
      </c>
      <c r="G1707" s="5">
        <v>2</v>
      </c>
      <c r="H1707" s="5">
        <v>2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 t="s">
        <v>13212</v>
      </c>
      <c r="O1707" s="5" t="s">
        <v>13212</v>
      </c>
      <c r="P1707" s="5" t="s">
        <v>13212</v>
      </c>
      <c r="Q1707" s="5" t="s">
        <v>13212</v>
      </c>
      <c r="R1707" s="5" t="s">
        <v>1476</v>
      </c>
      <c r="S1707" s="5">
        <v>1</v>
      </c>
      <c r="T1707" s="5">
        <v>2</v>
      </c>
      <c r="V1707" s="5" t="s">
        <v>13041</v>
      </c>
      <c r="X1707" s="5" t="s">
        <v>13662</v>
      </c>
      <c r="Y1707" s="5" t="s">
        <v>15976</v>
      </c>
      <c r="Z1707" s="5">
        <f t="shared" si="27"/>
        <v>1</v>
      </c>
    </row>
    <row r="1708" spans="1:26" x14ac:dyDescent="0.25">
      <c r="A1708" s="5" t="s">
        <v>668</v>
      </c>
      <c r="B1708" s="5" t="s">
        <v>28</v>
      </c>
      <c r="C1708" s="5">
        <v>0</v>
      </c>
      <c r="D1708" s="5">
        <v>60</v>
      </c>
      <c r="E1708" s="5">
        <v>0</v>
      </c>
      <c r="F1708" s="5" t="s">
        <v>13044</v>
      </c>
      <c r="G1708" s="5">
        <v>2</v>
      </c>
      <c r="H1708" s="5">
        <v>2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 t="s">
        <v>13212</v>
      </c>
      <c r="O1708" s="5" t="s">
        <v>13212</v>
      </c>
      <c r="P1708" s="5" t="s">
        <v>13212</v>
      </c>
      <c r="Q1708" s="5" t="s">
        <v>13212</v>
      </c>
      <c r="R1708" s="5" t="s">
        <v>30</v>
      </c>
      <c r="S1708" s="5">
        <v>1</v>
      </c>
      <c r="T1708" s="5">
        <v>2</v>
      </c>
      <c r="U1708" s="5" t="s">
        <v>14279</v>
      </c>
      <c r="V1708" s="5" t="s">
        <v>13041</v>
      </c>
      <c r="X1708" s="5" t="s">
        <v>13662</v>
      </c>
      <c r="Y1708" s="5" t="s">
        <v>15977</v>
      </c>
      <c r="Z1708" s="5">
        <f t="shared" si="27"/>
        <v>1</v>
      </c>
    </row>
    <row r="1709" spans="1:26" x14ac:dyDescent="0.25">
      <c r="A1709" s="5" t="s">
        <v>321</v>
      </c>
      <c r="B1709" s="5" t="s">
        <v>28</v>
      </c>
      <c r="C1709" s="5">
        <v>0</v>
      </c>
      <c r="D1709" s="5" t="s">
        <v>319</v>
      </c>
      <c r="E1709" s="5">
        <v>0</v>
      </c>
      <c r="F1709" s="5" t="s">
        <v>13044</v>
      </c>
      <c r="G1709" s="5">
        <v>2</v>
      </c>
      <c r="H1709" s="5">
        <v>2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 t="s">
        <v>13212</v>
      </c>
      <c r="O1709" s="5" t="s">
        <v>13212</v>
      </c>
      <c r="P1709" s="5" t="s">
        <v>13212</v>
      </c>
      <c r="Q1709" s="5" t="s">
        <v>13212</v>
      </c>
      <c r="R1709" s="5" t="s">
        <v>1476</v>
      </c>
      <c r="S1709" s="5">
        <v>1</v>
      </c>
      <c r="T1709" s="5">
        <v>2</v>
      </c>
      <c r="V1709" s="5" t="s">
        <v>13041</v>
      </c>
      <c r="X1709" s="5" t="s">
        <v>13662</v>
      </c>
      <c r="Y1709" s="5" t="s">
        <v>15978</v>
      </c>
      <c r="Z1709" s="5">
        <f t="shared" si="27"/>
        <v>1</v>
      </c>
    </row>
    <row r="1710" spans="1:26" x14ac:dyDescent="0.25">
      <c r="A1710" s="5" t="s">
        <v>318</v>
      </c>
      <c r="B1710" s="5" t="s">
        <v>28</v>
      </c>
      <c r="C1710" s="5">
        <v>0</v>
      </c>
      <c r="D1710" s="5" t="s">
        <v>319</v>
      </c>
      <c r="E1710" s="5">
        <v>0</v>
      </c>
      <c r="F1710" s="5" t="s">
        <v>13044</v>
      </c>
      <c r="G1710" s="5">
        <v>2</v>
      </c>
      <c r="H1710" s="5">
        <v>2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 t="s">
        <v>13212</v>
      </c>
      <c r="O1710" s="5" t="s">
        <v>13212</v>
      </c>
      <c r="P1710" s="5" t="s">
        <v>13212</v>
      </c>
      <c r="Q1710" s="5" t="s">
        <v>13212</v>
      </c>
      <c r="R1710" s="5" t="s">
        <v>30</v>
      </c>
      <c r="S1710" s="5">
        <v>1</v>
      </c>
      <c r="T1710" s="5">
        <v>2</v>
      </c>
      <c r="U1710" s="5" t="s">
        <v>14279</v>
      </c>
      <c r="V1710" s="5" t="s">
        <v>13041</v>
      </c>
      <c r="X1710" s="5" t="s">
        <v>13662</v>
      </c>
      <c r="Y1710" s="5" t="s">
        <v>15979</v>
      </c>
      <c r="Z1710" s="5">
        <f t="shared" si="27"/>
        <v>1</v>
      </c>
    </row>
    <row r="1711" spans="1:26" x14ac:dyDescent="0.25">
      <c r="A1711" s="5" t="s">
        <v>2420</v>
      </c>
      <c r="B1711" s="5" t="s">
        <v>45</v>
      </c>
      <c r="C1711" s="5">
        <v>0</v>
      </c>
      <c r="D1711" s="5">
        <v>45</v>
      </c>
      <c r="E1711" s="5">
        <v>0</v>
      </c>
      <c r="F1711" s="5" t="s">
        <v>13050</v>
      </c>
      <c r="G1711" s="5">
        <v>2</v>
      </c>
      <c r="H1711" s="5">
        <v>2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 t="s">
        <v>13212</v>
      </c>
      <c r="O1711" s="5" t="s">
        <v>13212</v>
      </c>
      <c r="P1711" s="5" t="s">
        <v>13212</v>
      </c>
      <c r="Q1711" s="5" t="s">
        <v>13212</v>
      </c>
      <c r="R1711" s="5" t="s">
        <v>1476</v>
      </c>
      <c r="S1711" s="5">
        <v>1</v>
      </c>
      <c r="T1711" s="5">
        <v>1</v>
      </c>
      <c r="V1711" s="5" t="s">
        <v>13041</v>
      </c>
      <c r="X1711" s="5" t="s">
        <v>13662</v>
      </c>
      <c r="Y1711" s="5" t="s">
        <v>15980</v>
      </c>
      <c r="Z1711" s="5">
        <f t="shared" si="27"/>
        <v>1</v>
      </c>
    </row>
    <row r="1712" spans="1:26" x14ac:dyDescent="0.25">
      <c r="A1712" s="5" t="s">
        <v>232</v>
      </c>
      <c r="B1712" s="5" t="s">
        <v>28</v>
      </c>
      <c r="C1712" s="5">
        <v>0</v>
      </c>
      <c r="D1712" s="5">
        <v>72</v>
      </c>
      <c r="E1712" s="5">
        <v>0</v>
      </c>
      <c r="F1712" s="5" t="s">
        <v>13044</v>
      </c>
      <c r="G1712" s="5">
        <v>2</v>
      </c>
      <c r="H1712" s="5">
        <v>2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 t="s">
        <v>13212</v>
      </c>
      <c r="O1712" s="5" t="s">
        <v>13212</v>
      </c>
      <c r="P1712" s="5" t="s">
        <v>13212</v>
      </c>
      <c r="Q1712" s="5" t="s">
        <v>13212</v>
      </c>
      <c r="R1712" s="5" t="s">
        <v>1476</v>
      </c>
      <c r="S1712" s="5">
        <v>1</v>
      </c>
      <c r="T1712" s="5">
        <v>2</v>
      </c>
      <c r="V1712" s="5" t="s">
        <v>13041</v>
      </c>
      <c r="X1712" s="5" t="s">
        <v>13662</v>
      </c>
      <c r="Y1712" s="5" t="s">
        <v>15981</v>
      </c>
      <c r="Z1712" s="5">
        <f t="shared" si="27"/>
        <v>1</v>
      </c>
    </row>
    <row r="1713" spans="1:26" x14ac:dyDescent="0.25">
      <c r="A1713" s="5" t="s">
        <v>230</v>
      </c>
      <c r="B1713" s="5" t="s">
        <v>28</v>
      </c>
      <c r="C1713" s="5">
        <v>0</v>
      </c>
      <c r="D1713" s="5">
        <v>72</v>
      </c>
      <c r="E1713" s="5">
        <v>0</v>
      </c>
      <c r="F1713" s="5" t="s">
        <v>13044</v>
      </c>
      <c r="G1713" s="5">
        <v>2</v>
      </c>
      <c r="H1713" s="5">
        <v>2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 t="s">
        <v>13212</v>
      </c>
      <c r="O1713" s="5" t="s">
        <v>13212</v>
      </c>
      <c r="P1713" s="5" t="s">
        <v>13212</v>
      </c>
      <c r="Q1713" s="5" t="s">
        <v>13212</v>
      </c>
      <c r="R1713" s="5" t="s">
        <v>30</v>
      </c>
      <c r="S1713" s="5">
        <v>1</v>
      </c>
      <c r="T1713" s="5">
        <v>2</v>
      </c>
      <c r="U1713" s="5" t="s">
        <v>14279</v>
      </c>
      <c r="V1713" s="5" t="s">
        <v>13041</v>
      </c>
      <c r="X1713" s="5" t="s">
        <v>13662</v>
      </c>
      <c r="Y1713" s="5" t="s">
        <v>15982</v>
      </c>
      <c r="Z1713" s="5">
        <f t="shared" si="27"/>
        <v>1</v>
      </c>
    </row>
    <row r="1714" spans="1:26" x14ac:dyDescent="0.25">
      <c r="A1714" s="5" t="s">
        <v>730</v>
      </c>
      <c r="B1714" s="5" t="s">
        <v>28</v>
      </c>
      <c r="C1714" s="5">
        <v>0</v>
      </c>
      <c r="D1714" s="5" t="s">
        <v>278</v>
      </c>
      <c r="E1714" s="5">
        <v>0</v>
      </c>
      <c r="F1714" s="5" t="s">
        <v>13044</v>
      </c>
      <c r="G1714" s="5">
        <v>2</v>
      </c>
      <c r="H1714" s="5">
        <v>2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 t="s">
        <v>13212</v>
      </c>
      <c r="O1714" s="5" t="s">
        <v>13212</v>
      </c>
      <c r="P1714" s="5" t="s">
        <v>13212</v>
      </c>
      <c r="Q1714" s="5" t="s">
        <v>13212</v>
      </c>
      <c r="R1714" s="5" t="s">
        <v>1476</v>
      </c>
      <c r="S1714" s="5">
        <v>1</v>
      </c>
      <c r="T1714" s="5">
        <v>2</v>
      </c>
      <c r="V1714" s="5" t="s">
        <v>13041</v>
      </c>
      <c r="X1714" s="5" t="s">
        <v>13662</v>
      </c>
      <c r="Y1714" s="5" t="s">
        <v>15983</v>
      </c>
      <c r="Z1714" s="5">
        <f t="shared" si="27"/>
        <v>1</v>
      </c>
    </row>
    <row r="1715" spans="1:26" x14ac:dyDescent="0.25">
      <c r="A1715" s="5" t="s">
        <v>729</v>
      </c>
      <c r="B1715" s="5" t="s">
        <v>28</v>
      </c>
      <c r="C1715" s="5">
        <v>0</v>
      </c>
      <c r="D1715" s="5" t="s">
        <v>278</v>
      </c>
      <c r="E1715" s="5">
        <v>0</v>
      </c>
      <c r="F1715" s="5" t="s">
        <v>13044</v>
      </c>
      <c r="G1715" s="5">
        <v>2</v>
      </c>
      <c r="H1715" s="5">
        <v>2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 t="s">
        <v>13212</v>
      </c>
      <c r="O1715" s="5" t="s">
        <v>13212</v>
      </c>
      <c r="P1715" s="5" t="s">
        <v>13212</v>
      </c>
      <c r="Q1715" s="5" t="s">
        <v>13212</v>
      </c>
      <c r="R1715" s="5" t="s">
        <v>30</v>
      </c>
      <c r="S1715" s="5">
        <v>1</v>
      </c>
      <c r="T1715" s="5">
        <v>2</v>
      </c>
      <c r="V1715" s="5" t="s">
        <v>13041</v>
      </c>
      <c r="X1715" s="5" t="s">
        <v>13662</v>
      </c>
      <c r="Y1715" s="5" t="s">
        <v>15984</v>
      </c>
      <c r="Z1715" s="5">
        <f t="shared" si="27"/>
        <v>1</v>
      </c>
    </row>
    <row r="1716" spans="1:26" x14ac:dyDescent="0.25">
      <c r="A1716" s="5" t="s">
        <v>1371</v>
      </c>
      <c r="B1716" s="5" t="s">
        <v>45</v>
      </c>
      <c r="C1716" s="5">
        <v>0</v>
      </c>
      <c r="D1716" s="5">
        <v>45</v>
      </c>
      <c r="E1716" s="5">
        <v>0</v>
      </c>
      <c r="F1716" s="5" t="s">
        <v>13050</v>
      </c>
      <c r="G1716" s="5">
        <v>2</v>
      </c>
      <c r="H1716" s="5">
        <v>2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 t="s">
        <v>13212</v>
      </c>
      <c r="O1716" s="5" t="s">
        <v>13212</v>
      </c>
      <c r="P1716" s="5" t="s">
        <v>13212</v>
      </c>
      <c r="Q1716" s="5" t="s">
        <v>13212</v>
      </c>
      <c r="R1716" s="5" t="s">
        <v>1476</v>
      </c>
      <c r="S1716" s="5">
        <v>1</v>
      </c>
      <c r="T1716" s="5">
        <v>1</v>
      </c>
      <c r="V1716" s="5" t="s">
        <v>13041</v>
      </c>
      <c r="X1716" s="5" t="s">
        <v>13662</v>
      </c>
      <c r="Y1716" s="5" t="s">
        <v>15985</v>
      </c>
      <c r="Z1716" s="5">
        <f t="shared" si="27"/>
        <v>1</v>
      </c>
    </row>
    <row r="1717" spans="1:26" x14ac:dyDescent="0.25">
      <c r="A1717" s="5" t="s">
        <v>1369</v>
      </c>
      <c r="B1717" s="5" t="s">
        <v>45</v>
      </c>
      <c r="C1717" s="5">
        <v>0</v>
      </c>
      <c r="D1717" s="5">
        <v>30</v>
      </c>
      <c r="E1717" s="5">
        <v>0</v>
      </c>
      <c r="F1717" s="5" t="s">
        <v>12960</v>
      </c>
      <c r="G1717" s="5">
        <v>5</v>
      </c>
      <c r="H1717" s="5">
        <v>5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 t="s">
        <v>13212</v>
      </c>
      <c r="O1717" s="5" t="s">
        <v>13212</v>
      </c>
      <c r="P1717" s="5" t="s">
        <v>13212</v>
      </c>
      <c r="Q1717" s="5" t="s">
        <v>13212</v>
      </c>
      <c r="R1717" s="5" t="s">
        <v>751</v>
      </c>
      <c r="S1717" s="5">
        <v>9</v>
      </c>
      <c r="T1717" s="5">
        <v>1</v>
      </c>
      <c r="V1717" s="5" t="s">
        <v>13041</v>
      </c>
      <c r="X1717" s="5" t="s">
        <v>13662</v>
      </c>
      <c r="Y1717" s="5" t="s">
        <v>15986</v>
      </c>
      <c r="Z1717" s="5">
        <f t="shared" si="27"/>
        <v>1</v>
      </c>
    </row>
    <row r="1718" spans="1:26" x14ac:dyDescent="0.25">
      <c r="A1718" s="5" t="s">
        <v>2429</v>
      </c>
      <c r="B1718" s="5" t="s">
        <v>45</v>
      </c>
      <c r="C1718" s="5">
        <v>0</v>
      </c>
      <c r="D1718" s="5">
        <v>45</v>
      </c>
      <c r="E1718" s="5">
        <v>0</v>
      </c>
      <c r="F1718" s="5" t="s">
        <v>13050</v>
      </c>
      <c r="G1718" s="5">
        <v>2</v>
      </c>
      <c r="H1718" s="5">
        <v>2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 t="s">
        <v>13212</v>
      </c>
      <c r="O1718" s="5" t="s">
        <v>13212</v>
      </c>
      <c r="P1718" s="5" t="s">
        <v>13212</v>
      </c>
      <c r="Q1718" s="5" t="s">
        <v>13212</v>
      </c>
      <c r="R1718" s="5" t="s">
        <v>1476</v>
      </c>
      <c r="S1718" s="5">
        <v>1</v>
      </c>
      <c r="T1718" s="5">
        <v>1</v>
      </c>
      <c r="V1718" s="5" t="s">
        <v>13041</v>
      </c>
      <c r="X1718" s="5" t="s">
        <v>13662</v>
      </c>
      <c r="Y1718" s="5" t="s">
        <v>15987</v>
      </c>
      <c r="Z1718" s="5">
        <f t="shared" si="27"/>
        <v>1</v>
      </c>
    </row>
    <row r="1719" spans="1:26" x14ac:dyDescent="0.25">
      <c r="A1719" s="5" t="s">
        <v>1417</v>
      </c>
      <c r="B1719" s="5" t="s">
        <v>28</v>
      </c>
      <c r="C1719" s="5">
        <v>0</v>
      </c>
      <c r="D1719" s="5">
        <v>30</v>
      </c>
      <c r="E1719" s="5">
        <v>0</v>
      </c>
      <c r="F1719" s="5" t="s">
        <v>1415</v>
      </c>
      <c r="G1719" s="5">
        <v>3</v>
      </c>
      <c r="H1719" s="5">
        <v>3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 t="s">
        <v>13212</v>
      </c>
      <c r="O1719" s="5" t="s">
        <v>13212</v>
      </c>
      <c r="P1719" s="5" t="s">
        <v>13212</v>
      </c>
      <c r="Q1719" s="5" t="s">
        <v>13212</v>
      </c>
      <c r="R1719" s="5" t="s">
        <v>1476</v>
      </c>
      <c r="S1719" s="5" t="s">
        <v>1269</v>
      </c>
      <c r="T1719" s="5">
        <v>2</v>
      </c>
      <c r="V1719" s="5" t="s">
        <v>13041</v>
      </c>
      <c r="X1719" s="5" t="s">
        <v>13662</v>
      </c>
      <c r="Y1719" s="5" t="s">
        <v>15988</v>
      </c>
      <c r="Z1719" s="5">
        <f t="shared" si="27"/>
        <v>1</v>
      </c>
    </row>
    <row r="1720" spans="1:26" x14ac:dyDescent="0.25">
      <c r="A1720" s="5" t="s">
        <v>2279</v>
      </c>
      <c r="B1720" s="5" t="s">
        <v>45</v>
      </c>
      <c r="C1720" s="5">
        <v>0</v>
      </c>
      <c r="D1720" s="5">
        <v>45</v>
      </c>
      <c r="E1720" s="5">
        <v>0</v>
      </c>
      <c r="F1720" s="5" t="s">
        <v>13050</v>
      </c>
      <c r="G1720" s="5">
        <v>2</v>
      </c>
      <c r="H1720" s="5">
        <v>2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 t="s">
        <v>13212</v>
      </c>
      <c r="O1720" s="5" t="s">
        <v>13212</v>
      </c>
      <c r="P1720" s="5" t="s">
        <v>13212</v>
      </c>
      <c r="Q1720" s="5" t="s">
        <v>13212</v>
      </c>
      <c r="R1720" s="5" t="s">
        <v>1476</v>
      </c>
      <c r="S1720" s="5">
        <v>1</v>
      </c>
      <c r="T1720" s="5">
        <v>1</v>
      </c>
      <c r="V1720" s="5" t="s">
        <v>13041</v>
      </c>
      <c r="X1720" s="5" t="s">
        <v>13662</v>
      </c>
      <c r="Y1720" s="5" t="s">
        <v>15989</v>
      </c>
      <c r="Z1720" s="5">
        <f t="shared" si="27"/>
        <v>1</v>
      </c>
    </row>
    <row r="1721" spans="1:26" x14ac:dyDescent="0.25">
      <c r="A1721" s="5" t="s">
        <v>1374</v>
      </c>
      <c r="B1721" s="5" t="s">
        <v>45</v>
      </c>
      <c r="C1721" s="5">
        <v>0</v>
      </c>
      <c r="D1721" s="5">
        <v>45</v>
      </c>
      <c r="E1721" s="5">
        <v>0</v>
      </c>
      <c r="F1721" s="5" t="s">
        <v>13050</v>
      </c>
      <c r="G1721" s="5">
        <v>2</v>
      </c>
      <c r="H1721" s="5">
        <v>2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 t="s">
        <v>13212</v>
      </c>
      <c r="O1721" s="5" t="s">
        <v>13212</v>
      </c>
      <c r="P1721" s="5" t="s">
        <v>13212</v>
      </c>
      <c r="Q1721" s="5" t="s">
        <v>13212</v>
      </c>
      <c r="R1721" s="5" t="s">
        <v>1476</v>
      </c>
      <c r="S1721" s="5">
        <v>1</v>
      </c>
      <c r="T1721" s="5">
        <v>1</v>
      </c>
      <c r="V1721" s="5" t="s">
        <v>13041</v>
      </c>
      <c r="X1721" s="5" t="s">
        <v>13662</v>
      </c>
      <c r="Y1721" s="5" t="s">
        <v>15990</v>
      </c>
      <c r="Z1721" s="5">
        <f t="shared" si="27"/>
        <v>1</v>
      </c>
    </row>
    <row r="1722" spans="1:26" x14ac:dyDescent="0.25">
      <c r="A1722" s="5" t="s">
        <v>1374</v>
      </c>
      <c r="B1722" s="5" t="s">
        <v>28</v>
      </c>
      <c r="C1722" s="5">
        <v>0</v>
      </c>
      <c r="D1722" s="5" t="s">
        <v>153</v>
      </c>
      <c r="E1722" s="5">
        <v>0</v>
      </c>
      <c r="F1722" s="5" t="s">
        <v>13044</v>
      </c>
      <c r="G1722" s="5">
        <v>2</v>
      </c>
      <c r="H1722" s="5">
        <v>2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 t="s">
        <v>13212</v>
      </c>
      <c r="O1722" s="5" t="s">
        <v>13212</v>
      </c>
      <c r="P1722" s="5" t="s">
        <v>13212</v>
      </c>
      <c r="Q1722" s="5" t="s">
        <v>13212</v>
      </c>
      <c r="R1722" s="5" t="s">
        <v>1476</v>
      </c>
      <c r="S1722" s="5">
        <v>1</v>
      </c>
      <c r="T1722" s="5">
        <v>2</v>
      </c>
      <c r="V1722" s="5" t="s">
        <v>13041</v>
      </c>
      <c r="X1722" s="5" t="s">
        <v>13662</v>
      </c>
      <c r="Y1722" s="5" t="s">
        <v>15991</v>
      </c>
      <c r="Z1722" s="5">
        <f t="shared" si="27"/>
        <v>1</v>
      </c>
    </row>
    <row r="1723" spans="1:26" x14ac:dyDescent="0.25">
      <c r="A1723" s="5" t="s">
        <v>1372</v>
      </c>
      <c r="B1723" s="5" t="s">
        <v>45</v>
      </c>
      <c r="C1723" s="5">
        <v>0</v>
      </c>
      <c r="D1723" s="5">
        <v>30</v>
      </c>
      <c r="E1723" s="5">
        <v>0</v>
      </c>
      <c r="F1723" s="5" t="s">
        <v>12960</v>
      </c>
      <c r="G1723" s="5">
        <v>5</v>
      </c>
      <c r="H1723" s="5">
        <v>5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 t="s">
        <v>13212</v>
      </c>
      <c r="O1723" s="5" t="s">
        <v>13212</v>
      </c>
      <c r="P1723" s="5" t="s">
        <v>13212</v>
      </c>
      <c r="Q1723" s="5" t="s">
        <v>13212</v>
      </c>
      <c r="R1723" s="5" t="s">
        <v>751</v>
      </c>
      <c r="S1723" s="5">
        <v>9</v>
      </c>
      <c r="T1723" s="5">
        <v>1</v>
      </c>
      <c r="V1723" s="5" t="s">
        <v>13041</v>
      </c>
      <c r="X1723" s="5" t="s">
        <v>13662</v>
      </c>
      <c r="Y1723" s="5" t="s">
        <v>15992</v>
      </c>
      <c r="Z1723" s="5">
        <f t="shared" si="27"/>
        <v>1</v>
      </c>
    </row>
    <row r="1724" spans="1:26" x14ac:dyDescent="0.25">
      <c r="A1724" s="5" t="s">
        <v>1372</v>
      </c>
      <c r="B1724" s="5" t="s">
        <v>28</v>
      </c>
      <c r="C1724" s="5">
        <v>0</v>
      </c>
      <c r="D1724" s="5">
        <v>30</v>
      </c>
      <c r="E1724" s="5">
        <v>0</v>
      </c>
      <c r="F1724" s="5" t="s">
        <v>12960</v>
      </c>
      <c r="G1724" s="5">
        <v>5</v>
      </c>
      <c r="H1724" s="5">
        <v>5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 t="s">
        <v>13212</v>
      </c>
      <c r="O1724" s="5" t="s">
        <v>13212</v>
      </c>
      <c r="P1724" s="5" t="s">
        <v>13212</v>
      </c>
      <c r="Q1724" s="5" t="s">
        <v>13212</v>
      </c>
      <c r="R1724" s="5" t="s">
        <v>751</v>
      </c>
      <c r="S1724" s="5">
        <v>9</v>
      </c>
      <c r="T1724" s="5">
        <v>2</v>
      </c>
      <c r="V1724" s="5" t="s">
        <v>13041</v>
      </c>
      <c r="X1724" s="5" t="s">
        <v>13662</v>
      </c>
      <c r="Y1724" s="5" t="s">
        <v>15993</v>
      </c>
      <c r="Z1724" s="5">
        <f t="shared" si="27"/>
        <v>1</v>
      </c>
    </row>
    <row r="1725" spans="1:26" x14ac:dyDescent="0.25">
      <c r="A1725" s="5" t="s">
        <v>1791</v>
      </c>
      <c r="B1725" s="5" t="s">
        <v>45</v>
      </c>
      <c r="C1725" s="5">
        <v>0</v>
      </c>
      <c r="D1725" s="5">
        <v>45</v>
      </c>
      <c r="E1725" s="5">
        <v>0</v>
      </c>
      <c r="F1725" s="5" t="s">
        <v>13050</v>
      </c>
      <c r="G1725" s="5">
        <v>2</v>
      </c>
      <c r="H1725" s="5">
        <v>2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 t="s">
        <v>13212</v>
      </c>
      <c r="O1725" s="5" t="s">
        <v>13212</v>
      </c>
      <c r="P1725" s="5" t="s">
        <v>13212</v>
      </c>
      <c r="Q1725" s="5" t="s">
        <v>13212</v>
      </c>
      <c r="R1725" s="5" t="s">
        <v>1476</v>
      </c>
      <c r="S1725" s="5">
        <v>1</v>
      </c>
      <c r="T1725" s="5">
        <v>1</v>
      </c>
      <c r="V1725" s="5" t="s">
        <v>13041</v>
      </c>
      <c r="X1725" s="5" t="s">
        <v>13662</v>
      </c>
      <c r="Y1725" s="5" t="s">
        <v>15994</v>
      </c>
      <c r="Z1725" s="5">
        <f t="shared" si="27"/>
        <v>1</v>
      </c>
    </row>
    <row r="1726" spans="1:26" x14ac:dyDescent="0.25">
      <c r="A1726" s="5" t="s">
        <v>1791</v>
      </c>
      <c r="B1726" s="5" t="s">
        <v>28</v>
      </c>
      <c r="C1726" s="5">
        <v>0</v>
      </c>
      <c r="D1726" s="5" t="s">
        <v>153</v>
      </c>
      <c r="E1726" s="5">
        <v>0</v>
      </c>
      <c r="F1726" s="5" t="s">
        <v>13044</v>
      </c>
      <c r="G1726" s="5">
        <v>2</v>
      </c>
      <c r="H1726" s="5">
        <v>2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 t="s">
        <v>13212</v>
      </c>
      <c r="O1726" s="5" t="s">
        <v>13212</v>
      </c>
      <c r="P1726" s="5" t="s">
        <v>13212</v>
      </c>
      <c r="Q1726" s="5" t="s">
        <v>13212</v>
      </c>
      <c r="R1726" s="5" t="s">
        <v>1476</v>
      </c>
      <c r="S1726" s="5">
        <v>1</v>
      </c>
      <c r="T1726" s="5">
        <v>2</v>
      </c>
      <c r="V1726" s="5" t="s">
        <v>13041</v>
      </c>
      <c r="X1726" s="5" t="s">
        <v>13662</v>
      </c>
      <c r="Y1726" s="5" t="s">
        <v>15995</v>
      </c>
      <c r="Z1726" s="5">
        <f t="shared" si="27"/>
        <v>1</v>
      </c>
    </row>
    <row r="1727" spans="1:26" x14ac:dyDescent="0.25">
      <c r="A1727" s="5" t="s">
        <v>2644</v>
      </c>
      <c r="B1727" s="5" t="s">
        <v>28</v>
      </c>
      <c r="C1727" s="5">
        <v>0</v>
      </c>
      <c r="D1727" s="5" t="s">
        <v>153</v>
      </c>
      <c r="E1727" s="5">
        <v>0</v>
      </c>
      <c r="F1727" s="5" t="s">
        <v>13044</v>
      </c>
      <c r="G1727" s="5">
        <v>2</v>
      </c>
      <c r="H1727" s="5">
        <v>2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 t="s">
        <v>13212</v>
      </c>
      <c r="O1727" s="5" t="s">
        <v>13212</v>
      </c>
      <c r="P1727" s="5" t="s">
        <v>13212</v>
      </c>
      <c r="Q1727" s="5" t="s">
        <v>13212</v>
      </c>
      <c r="R1727" s="5" t="s">
        <v>1476</v>
      </c>
      <c r="S1727" s="5">
        <v>1</v>
      </c>
      <c r="T1727" s="5">
        <v>2</v>
      </c>
      <c r="V1727" s="5" t="s">
        <v>13041</v>
      </c>
      <c r="X1727" s="5" t="s">
        <v>13662</v>
      </c>
      <c r="Y1727" s="5" t="s">
        <v>15996</v>
      </c>
      <c r="Z1727" s="5">
        <f t="shared" si="27"/>
        <v>1</v>
      </c>
    </row>
    <row r="1728" spans="1:26" x14ac:dyDescent="0.25">
      <c r="A1728" s="5" t="s">
        <v>317</v>
      </c>
      <c r="B1728" s="5" t="s">
        <v>28</v>
      </c>
      <c r="C1728" s="5">
        <v>0</v>
      </c>
      <c r="D1728" s="5">
        <v>60</v>
      </c>
      <c r="E1728" s="5">
        <v>0</v>
      </c>
      <c r="F1728" s="5" t="s">
        <v>13044</v>
      </c>
      <c r="G1728" s="5">
        <v>2</v>
      </c>
      <c r="H1728" s="5">
        <v>2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 t="s">
        <v>13212</v>
      </c>
      <c r="O1728" s="5" t="s">
        <v>13212</v>
      </c>
      <c r="P1728" s="5" t="s">
        <v>13212</v>
      </c>
      <c r="Q1728" s="5" t="s">
        <v>13212</v>
      </c>
      <c r="R1728" s="5" t="s">
        <v>1476</v>
      </c>
      <c r="S1728" s="5">
        <v>1</v>
      </c>
      <c r="T1728" s="5">
        <v>2</v>
      </c>
      <c r="V1728" s="5" t="s">
        <v>13041</v>
      </c>
      <c r="X1728" s="5" t="s">
        <v>13662</v>
      </c>
      <c r="Y1728" s="5" t="s">
        <v>15997</v>
      </c>
      <c r="Z1728" s="5">
        <f t="shared" si="27"/>
        <v>1</v>
      </c>
    </row>
    <row r="1729" spans="1:26" x14ac:dyDescent="0.25">
      <c r="A1729" s="5" t="s">
        <v>315</v>
      </c>
      <c r="B1729" s="5" t="s">
        <v>28</v>
      </c>
      <c r="C1729" s="5">
        <v>0</v>
      </c>
      <c r="D1729" s="5">
        <v>60</v>
      </c>
      <c r="E1729" s="5">
        <v>0</v>
      </c>
      <c r="F1729" s="5" t="s">
        <v>13044</v>
      </c>
      <c r="G1729" s="5">
        <v>2</v>
      </c>
      <c r="H1729" s="5">
        <v>2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 t="s">
        <v>13212</v>
      </c>
      <c r="O1729" s="5" t="s">
        <v>13212</v>
      </c>
      <c r="P1729" s="5" t="s">
        <v>13212</v>
      </c>
      <c r="Q1729" s="5" t="s">
        <v>13212</v>
      </c>
      <c r="R1729" s="5" t="s">
        <v>30</v>
      </c>
      <c r="S1729" s="5">
        <v>1</v>
      </c>
      <c r="T1729" s="5">
        <v>2</v>
      </c>
      <c r="U1729" s="5" t="s">
        <v>14279</v>
      </c>
      <c r="V1729" s="5" t="s">
        <v>13041</v>
      </c>
      <c r="X1729" s="5" t="s">
        <v>13662</v>
      </c>
      <c r="Y1729" s="5" t="s">
        <v>15998</v>
      </c>
      <c r="Z1729" s="5">
        <f t="shared" si="27"/>
        <v>1</v>
      </c>
    </row>
    <row r="1730" spans="1:26" x14ac:dyDescent="0.25">
      <c r="A1730" s="5" t="s">
        <v>1946</v>
      </c>
      <c r="B1730" s="5" t="s">
        <v>45</v>
      </c>
      <c r="C1730" s="5">
        <v>0</v>
      </c>
      <c r="D1730" s="5">
        <v>80</v>
      </c>
      <c r="E1730" s="5">
        <v>0</v>
      </c>
      <c r="F1730" s="5" t="s">
        <v>1796</v>
      </c>
      <c r="G1730" s="5">
        <v>0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 t="s">
        <v>13212</v>
      </c>
      <c r="O1730" s="5" t="s">
        <v>13212</v>
      </c>
      <c r="P1730" s="5" t="s">
        <v>13212</v>
      </c>
      <c r="Q1730" s="5" t="s">
        <v>13212</v>
      </c>
      <c r="R1730" s="5" t="s">
        <v>1476</v>
      </c>
      <c r="S1730" s="5">
        <v>1</v>
      </c>
      <c r="T1730" s="5">
        <v>1</v>
      </c>
      <c r="V1730" s="5" t="s">
        <v>13041</v>
      </c>
      <c r="X1730" s="5" t="s">
        <v>13662</v>
      </c>
      <c r="Y1730" s="5" t="s">
        <v>15999</v>
      </c>
      <c r="Z1730" s="5">
        <f t="shared" ref="Z1730:Z1752" si="28">COUNTIF(Y:Y,Y1730)</f>
        <v>1</v>
      </c>
    </row>
    <row r="1731" spans="1:26" x14ac:dyDescent="0.25">
      <c r="A1731" s="5" t="s">
        <v>1946</v>
      </c>
      <c r="B1731" s="5" t="s">
        <v>28</v>
      </c>
      <c r="C1731" s="5">
        <v>0</v>
      </c>
      <c r="D1731" s="5">
        <v>70</v>
      </c>
      <c r="E1731" s="5">
        <v>0</v>
      </c>
      <c r="F1731" s="5" t="s">
        <v>1796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 t="s">
        <v>13212</v>
      </c>
      <c r="O1731" s="5" t="s">
        <v>13212</v>
      </c>
      <c r="P1731" s="5" t="s">
        <v>13212</v>
      </c>
      <c r="Q1731" s="5" t="s">
        <v>13212</v>
      </c>
      <c r="R1731" s="5" t="s">
        <v>1476</v>
      </c>
      <c r="S1731" s="5">
        <v>1</v>
      </c>
      <c r="T1731" s="5">
        <v>2</v>
      </c>
      <c r="V1731" s="5" t="s">
        <v>13041</v>
      </c>
      <c r="X1731" s="5" t="s">
        <v>13662</v>
      </c>
      <c r="Y1731" s="5" t="s">
        <v>16000</v>
      </c>
      <c r="Z1731" s="5">
        <f t="shared" si="28"/>
        <v>1</v>
      </c>
    </row>
    <row r="1732" spans="1:26" x14ac:dyDescent="0.25">
      <c r="A1732" s="5" t="s">
        <v>1816</v>
      </c>
      <c r="B1732" s="5" t="s">
        <v>28</v>
      </c>
      <c r="C1732" s="5">
        <v>0</v>
      </c>
      <c r="D1732" s="5">
        <v>80</v>
      </c>
      <c r="E1732" s="5">
        <v>0</v>
      </c>
      <c r="F1732" s="5" t="s">
        <v>1796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 t="s">
        <v>13212</v>
      </c>
      <c r="O1732" s="5" t="s">
        <v>13212</v>
      </c>
      <c r="P1732" s="5" t="s">
        <v>13212</v>
      </c>
      <c r="Q1732" s="5" t="s">
        <v>13212</v>
      </c>
      <c r="R1732" s="5" t="s">
        <v>1476</v>
      </c>
      <c r="S1732" s="5">
        <v>1</v>
      </c>
      <c r="T1732" s="5">
        <v>2</v>
      </c>
      <c r="V1732" s="5" t="s">
        <v>13041</v>
      </c>
      <c r="X1732" s="5" t="s">
        <v>13662</v>
      </c>
      <c r="Y1732" s="5" t="s">
        <v>16001</v>
      </c>
      <c r="Z1732" s="5">
        <f t="shared" si="28"/>
        <v>1</v>
      </c>
    </row>
    <row r="1733" spans="1:26" x14ac:dyDescent="0.25">
      <c r="A1733" s="5" t="s">
        <v>78</v>
      </c>
      <c r="B1733" s="5" t="s">
        <v>28</v>
      </c>
      <c r="C1733" s="5">
        <v>0</v>
      </c>
      <c r="D1733" s="5">
        <v>60</v>
      </c>
      <c r="E1733" s="5">
        <v>0</v>
      </c>
      <c r="F1733" s="5" t="s">
        <v>13044</v>
      </c>
      <c r="G1733" s="5">
        <v>2</v>
      </c>
      <c r="H1733" s="5">
        <v>2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 t="s">
        <v>13212</v>
      </c>
      <c r="O1733" s="5" t="s">
        <v>13212</v>
      </c>
      <c r="P1733" s="5" t="s">
        <v>13212</v>
      </c>
      <c r="Q1733" s="5" t="s">
        <v>13212</v>
      </c>
      <c r="R1733" s="5" t="s">
        <v>1476</v>
      </c>
      <c r="S1733" s="5">
        <v>1</v>
      </c>
      <c r="T1733" s="5">
        <v>2</v>
      </c>
      <c r="V1733" s="5" t="s">
        <v>13041</v>
      </c>
      <c r="X1733" s="5" t="s">
        <v>13662</v>
      </c>
      <c r="Y1733" s="5" t="s">
        <v>16002</v>
      </c>
      <c r="Z1733" s="5">
        <f t="shared" si="28"/>
        <v>1</v>
      </c>
    </row>
    <row r="1734" spans="1:26" x14ac:dyDescent="0.25">
      <c r="A1734" s="5" t="s">
        <v>76</v>
      </c>
      <c r="B1734" s="5" t="s">
        <v>28</v>
      </c>
      <c r="C1734" s="5">
        <v>0</v>
      </c>
      <c r="D1734" s="5">
        <v>60</v>
      </c>
      <c r="E1734" s="5">
        <v>0</v>
      </c>
      <c r="F1734" s="5" t="s">
        <v>13044</v>
      </c>
      <c r="G1734" s="5">
        <v>2</v>
      </c>
      <c r="H1734" s="5">
        <v>2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 t="s">
        <v>13212</v>
      </c>
      <c r="O1734" s="5" t="s">
        <v>13212</v>
      </c>
      <c r="P1734" s="5" t="s">
        <v>13212</v>
      </c>
      <c r="Q1734" s="5" t="s">
        <v>13212</v>
      </c>
      <c r="R1734" s="5" t="s">
        <v>30</v>
      </c>
      <c r="S1734" s="5">
        <v>1</v>
      </c>
      <c r="T1734" s="5">
        <v>2</v>
      </c>
      <c r="U1734" s="5" t="s">
        <v>14279</v>
      </c>
      <c r="V1734" s="5" t="s">
        <v>13041</v>
      </c>
      <c r="X1734" s="5" t="s">
        <v>13662</v>
      </c>
      <c r="Y1734" s="5" t="s">
        <v>16003</v>
      </c>
      <c r="Z1734" s="5">
        <f t="shared" si="28"/>
        <v>1</v>
      </c>
    </row>
    <row r="1735" spans="1:26" x14ac:dyDescent="0.25">
      <c r="A1735" s="5" t="s">
        <v>465</v>
      </c>
      <c r="B1735" s="5" t="s">
        <v>28</v>
      </c>
      <c r="C1735" s="5">
        <v>0</v>
      </c>
      <c r="D1735" s="5">
        <v>60</v>
      </c>
      <c r="E1735" s="5">
        <v>0</v>
      </c>
      <c r="F1735" s="5" t="s">
        <v>13044</v>
      </c>
      <c r="G1735" s="5">
        <v>2</v>
      </c>
      <c r="H1735" s="5">
        <v>2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 t="s">
        <v>13212</v>
      </c>
      <c r="O1735" s="5" t="s">
        <v>13212</v>
      </c>
      <c r="P1735" s="5" t="s">
        <v>13212</v>
      </c>
      <c r="Q1735" s="5" t="s">
        <v>13212</v>
      </c>
      <c r="R1735" s="5" t="s">
        <v>1476</v>
      </c>
      <c r="S1735" s="5">
        <v>1</v>
      </c>
      <c r="T1735" s="5">
        <v>2</v>
      </c>
      <c r="V1735" s="5" t="s">
        <v>13041</v>
      </c>
      <c r="X1735" s="5" t="s">
        <v>13662</v>
      </c>
      <c r="Y1735" s="5" t="s">
        <v>16004</v>
      </c>
      <c r="Z1735" s="5">
        <f t="shared" si="28"/>
        <v>1</v>
      </c>
    </row>
    <row r="1736" spans="1:26" x14ac:dyDescent="0.25">
      <c r="A1736" s="5" t="s">
        <v>464</v>
      </c>
      <c r="B1736" s="5" t="s">
        <v>28</v>
      </c>
      <c r="C1736" s="5">
        <v>0</v>
      </c>
      <c r="D1736" s="5">
        <v>60</v>
      </c>
      <c r="E1736" s="5">
        <v>0</v>
      </c>
      <c r="F1736" s="5" t="s">
        <v>13044</v>
      </c>
      <c r="G1736" s="5">
        <v>2</v>
      </c>
      <c r="H1736" s="5">
        <v>2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 t="s">
        <v>13212</v>
      </c>
      <c r="O1736" s="5" t="s">
        <v>13212</v>
      </c>
      <c r="P1736" s="5" t="s">
        <v>13212</v>
      </c>
      <c r="Q1736" s="5" t="s">
        <v>13212</v>
      </c>
      <c r="R1736" s="5" t="s">
        <v>30</v>
      </c>
      <c r="S1736" s="5">
        <v>1</v>
      </c>
      <c r="T1736" s="5">
        <v>2</v>
      </c>
      <c r="V1736" s="5" t="s">
        <v>13041</v>
      </c>
      <c r="X1736" s="5" t="s">
        <v>13662</v>
      </c>
      <c r="Y1736" s="5" t="s">
        <v>16005</v>
      </c>
      <c r="Z1736" s="5">
        <f t="shared" si="28"/>
        <v>1</v>
      </c>
    </row>
    <row r="1737" spans="1:26" x14ac:dyDescent="0.25">
      <c r="A1737" s="5" t="s">
        <v>463</v>
      </c>
      <c r="B1737" s="5" t="s">
        <v>28</v>
      </c>
      <c r="C1737" s="5">
        <v>0</v>
      </c>
      <c r="D1737" s="5">
        <v>60</v>
      </c>
      <c r="E1737" s="5">
        <v>0</v>
      </c>
      <c r="F1737" s="5" t="s">
        <v>13044</v>
      </c>
      <c r="G1737" s="5">
        <v>2</v>
      </c>
      <c r="H1737" s="5">
        <v>2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 t="s">
        <v>13212</v>
      </c>
      <c r="O1737" s="5" t="s">
        <v>13212</v>
      </c>
      <c r="P1737" s="5" t="s">
        <v>13212</v>
      </c>
      <c r="Q1737" s="5" t="s">
        <v>13212</v>
      </c>
      <c r="R1737" s="5" t="s">
        <v>1476</v>
      </c>
      <c r="S1737" s="5">
        <v>1</v>
      </c>
      <c r="T1737" s="5">
        <v>2</v>
      </c>
      <c r="V1737" s="5" t="s">
        <v>13041</v>
      </c>
      <c r="X1737" s="5" t="s">
        <v>13662</v>
      </c>
      <c r="Y1737" s="5" t="s">
        <v>16006</v>
      </c>
      <c r="Z1737" s="5">
        <f t="shared" si="28"/>
        <v>1</v>
      </c>
    </row>
    <row r="1738" spans="1:26" x14ac:dyDescent="0.25">
      <c r="A1738" s="5" t="s">
        <v>461</v>
      </c>
      <c r="B1738" s="5" t="s">
        <v>28</v>
      </c>
      <c r="C1738" s="5">
        <v>0</v>
      </c>
      <c r="D1738" s="5">
        <v>60</v>
      </c>
      <c r="E1738" s="5">
        <v>0</v>
      </c>
      <c r="F1738" s="5" t="s">
        <v>13044</v>
      </c>
      <c r="G1738" s="5">
        <v>2</v>
      </c>
      <c r="H1738" s="5">
        <v>2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 t="s">
        <v>13212</v>
      </c>
      <c r="O1738" s="5" t="s">
        <v>13212</v>
      </c>
      <c r="P1738" s="5" t="s">
        <v>13212</v>
      </c>
      <c r="Q1738" s="5" t="s">
        <v>13212</v>
      </c>
      <c r="R1738" s="5" t="s">
        <v>30</v>
      </c>
      <c r="S1738" s="5">
        <v>1</v>
      </c>
      <c r="T1738" s="5">
        <v>2</v>
      </c>
      <c r="V1738" s="5" t="s">
        <v>13041</v>
      </c>
      <c r="X1738" s="5" t="s">
        <v>13662</v>
      </c>
      <c r="Y1738" s="5" t="s">
        <v>16007</v>
      </c>
      <c r="Z1738" s="5">
        <f t="shared" si="28"/>
        <v>1</v>
      </c>
    </row>
    <row r="1739" spans="1:26" x14ac:dyDescent="0.25">
      <c r="A1739" s="5" t="s">
        <v>2482</v>
      </c>
      <c r="B1739" s="5" t="s">
        <v>45</v>
      </c>
      <c r="C1739" s="5">
        <v>0</v>
      </c>
      <c r="D1739" s="5">
        <v>45</v>
      </c>
      <c r="E1739" s="5">
        <v>0</v>
      </c>
      <c r="F1739" s="5" t="s">
        <v>13050</v>
      </c>
      <c r="G1739" s="5">
        <v>2</v>
      </c>
      <c r="H1739" s="5">
        <v>2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 t="s">
        <v>13212</v>
      </c>
      <c r="O1739" s="5" t="s">
        <v>13212</v>
      </c>
      <c r="P1739" s="5" t="s">
        <v>13212</v>
      </c>
      <c r="Q1739" s="5" t="s">
        <v>13212</v>
      </c>
      <c r="R1739" s="5" t="s">
        <v>1476</v>
      </c>
      <c r="S1739" s="5">
        <v>1</v>
      </c>
      <c r="T1739" s="5">
        <v>1</v>
      </c>
      <c r="V1739" s="5" t="s">
        <v>13041</v>
      </c>
      <c r="X1739" s="5" t="s">
        <v>13662</v>
      </c>
      <c r="Y1739" s="5" t="s">
        <v>16008</v>
      </c>
      <c r="Z1739" s="5">
        <f t="shared" si="28"/>
        <v>1</v>
      </c>
    </row>
    <row r="1740" spans="1:26" x14ac:dyDescent="0.25">
      <c r="A1740" s="5" t="s">
        <v>280</v>
      </c>
      <c r="B1740" s="5" t="s">
        <v>28</v>
      </c>
      <c r="C1740" s="5">
        <v>0</v>
      </c>
      <c r="D1740" s="5" t="s">
        <v>278</v>
      </c>
      <c r="E1740" s="5">
        <v>0</v>
      </c>
      <c r="F1740" s="5" t="s">
        <v>13044</v>
      </c>
      <c r="G1740" s="5">
        <v>2</v>
      </c>
      <c r="H1740" s="5">
        <v>2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 t="s">
        <v>13212</v>
      </c>
      <c r="O1740" s="5" t="s">
        <v>13212</v>
      </c>
      <c r="P1740" s="5" t="s">
        <v>13212</v>
      </c>
      <c r="Q1740" s="5" t="s">
        <v>13212</v>
      </c>
      <c r="R1740" s="5" t="s">
        <v>1476</v>
      </c>
      <c r="S1740" s="5">
        <v>1</v>
      </c>
      <c r="T1740" s="5">
        <v>2</v>
      </c>
      <c r="V1740" s="5" t="s">
        <v>13041</v>
      </c>
      <c r="X1740" s="5" t="s">
        <v>13662</v>
      </c>
      <c r="Y1740" s="5" t="s">
        <v>16009</v>
      </c>
      <c r="Z1740" s="5">
        <f t="shared" si="28"/>
        <v>1</v>
      </c>
    </row>
    <row r="1741" spans="1:26" x14ac:dyDescent="0.25">
      <c r="A1741" s="5" t="s">
        <v>277</v>
      </c>
      <c r="B1741" s="5" t="s">
        <v>28</v>
      </c>
      <c r="C1741" s="5">
        <v>0</v>
      </c>
      <c r="D1741" s="5" t="s">
        <v>278</v>
      </c>
      <c r="E1741" s="5">
        <v>0</v>
      </c>
      <c r="F1741" s="5" t="s">
        <v>13044</v>
      </c>
      <c r="G1741" s="5">
        <v>2</v>
      </c>
      <c r="H1741" s="5">
        <v>2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 t="s">
        <v>13212</v>
      </c>
      <c r="O1741" s="5" t="s">
        <v>13212</v>
      </c>
      <c r="P1741" s="5" t="s">
        <v>13212</v>
      </c>
      <c r="Q1741" s="5" t="s">
        <v>13212</v>
      </c>
      <c r="R1741" s="5" t="s">
        <v>30</v>
      </c>
      <c r="S1741" s="5">
        <v>1</v>
      </c>
      <c r="T1741" s="5">
        <v>2</v>
      </c>
      <c r="U1741" s="5" t="s">
        <v>14279</v>
      </c>
      <c r="V1741" s="5" t="s">
        <v>13041</v>
      </c>
      <c r="X1741" s="5" t="s">
        <v>13662</v>
      </c>
      <c r="Y1741" s="5" t="s">
        <v>16010</v>
      </c>
      <c r="Z1741" s="5">
        <f t="shared" si="28"/>
        <v>1</v>
      </c>
    </row>
    <row r="1742" spans="1:26" x14ac:dyDescent="0.25">
      <c r="A1742" s="5" t="s">
        <v>2124</v>
      </c>
      <c r="B1742" s="5" t="s">
        <v>28</v>
      </c>
      <c r="C1742" s="5">
        <v>0</v>
      </c>
      <c r="D1742" s="5" t="s">
        <v>153</v>
      </c>
      <c r="E1742" s="5">
        <v>0</v>
      </c>
      <c r="F1742" s="5" t="s">
        <v>13044</v>
      </c>
      <c r="G1742" s="5">
        <v>2</v>
      </c>
      <c r="H1742" s="5">
        <v>2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 t="s">
        <v>13212</v>
      </c>
      <c r="O1742" s="5" t="s">
        <v>13212</v>
      </c>
      <c r="P1742" s="5" t="s">
        <v>13212</v>
      </c>
      <c r="Q1742" s="5" t="s">
        <v>13212</v>
      </c>
      <c r="R1742" s="5" t="s">
        <v>1476</v>
      </c>
      <c r="S1742" s="5">
        <v>1</v>
      </c>
      <c r="T1742" s="5">
        <v>2</v>
      </c>
      <c r="V1742" s="5" t="s">
        <v>13041</v>
      </c>
      <c r="X1742" s="5" t="s">
        <v>13662</v>
      </c>
      <c r="Y1742" s="5" t="s">
        <v>16011</v>
      </c>
      <c r="Z1742" s="5">
        <f t="shared" si="28"/>
        <v>1</v>
      </c>
    </row>
    <row r="1743" spans="1:26" x14ac:dyDescent="0.25">
      <c r="A1743" s="5" t="s">
        <v>1509</v>
      </c>
      <c r="B1743" s="5" t="s">
        <v>28</v>
      </c>
      <c r="C1743" s="5">
        <v>0</v>
      </c>
      <c r="D1743" s="5" t="s">
        <v>153</v>
      </c>
      <c r="E1743" s="5">
        <v>0</v>
      </c>
      <c r="F1743" s="5" t="s">
        <v>13044</v>
      </c>
      <c r="G1743" s="5">
        <v>2</v>
      </c>
      <c r="H1743" s="5">
        <v>2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 t="s">
        <v>13212</v>
      </c>
      <c r="O1743" s="5" t="s">
        <v>13212</v>
      </c>
      <c r="P1743" s="5" t="s">
        <v>13212</v>
      </c>
      <c r="Q1743" s="5" t="s">
        <v>13212</v>
      </c>
      <c r="R1743" s="5" t="s">
        <v>1476</v>
      </c>
      <c r="S1743" s="5">
        <v>1</v>
      </c>
      <c r="T1743" s="5">
        <v>2</v>
      </c>
      <c r="V1743" s="5" t="s">
        <v>13041</v>
      </c>
      <c r="X1743" s="5" t="s">
        <v>13662</v>
      </c>
      <c r="Y1743" s="5" t="s">
        <v>16012</v>
      </c>
      <c r="Z1743" s="5">
        <f t="shared" si="28"/>
        <v>1</v>
      </c>
    </row>
    <row r="1744" spans="1:26" x14ac:dyDescent="0.25">
      <c r="A1744" s="5" t="s">
        <v>2863</v>
      </c>
      <c r="B1744" s="5" t="s">
        <v>28</v>
      </c>
      <c r="C1744" s="5">
        <v>0</v>
      </c>
      <c r="D1744" s="5" t="s">
        <v>153</v>
      </c>
      <c r="E1744" s="5">
        <v>0</v>
      </c>
      <c r="F1744" s="5" t="s">
        <v>13044</v>
      </c>
      <c r="G1744" s="5">
        <v>2</v>
      </c>
      <c r="H1744" s="5">
        <v>2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 t="s">
        <v>13212</v>
      </c>
      <c r="O1744" s="5" t="s">
        <v>13212</v>
      </c>
      <c r="P1744" s="5" t="s">
        <v>13212</v>
      </c>
      <c r="Q1744" s="5" t="s">
        <v>13212</v>
      </c>
      <c r="R1744" s="5" t="s">
        <v>1476</v>
      </c>
      <c r="S1744" s="5">
        <v>1</v>
      </c>
      <c r="T1744" s="5">
        <v>2</v>
      </c>
      <c r="V1744" s="5" t="s">
        <v>13041</v>
      </c>
      <c r="X1744" s="5" t="s">
        <v>13662</v>
      </c>
      <c r="Y1744" s="5" t="s">
        <v>16013</v>
      </c>
      <c r="Z1744" s="5">
        <f t="shared" si="28"/>
        <v>1</v>
      </c>
    </row>
    <row r="1745" spans="1:26" x14ac:dyDescent="0.25">
      <c r="A1745" s="5" t="s">
        <v>1627</v>
      </c>
      <c r="B1745" s="5" t="s">
        <v>28</v>
      </c>
      <c r="C1745" s="5">
        <v>0</v>
      </c>
      <c r="D1745" s="5" t="s">
        <v>153</v>
      </c>
      <c r="E1745" s="5">
        <v>0</v>
      </c>
      <c r="F1745" s="5" t="s">
        <v>13044</v>
      </c>
      <c r="G1745" s="5">
        <v>2</v>
      </c>
      <c r="H1745" s="5">
        <v>2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 t="s">
        <v>13212</v>
      </c>
      <c r="O1745" s="5" t="s">
        <v>13212</v>
      </c>
      <c r="P1745" s="5" t="s">
        <v>13212</v>
      </c>
      <c r="Q1745" s="5" t="s">
        <v>13212</v>
      </c>
      <c r="R1745" s="5" t="s">
        <v>1476</v>
      </c>
      <c r="S1745" s="5">
        <v>1</v>
      </c>
      <c r="T1745" s="5">
        <v>2</v>
      </c>
      <c r="V1745" s="5" t="s">
        <v>13041</v>
      </c>
      <c r="X1745" s="5" t="s">
        <v>13662</v>
      </c>
      <c r="Y1745" s="5" t="s">
        <v>16014</v>
      </c>
      <c r="Z1745" s="5">
        <f t="shared" si="28"/>
        <v>1</v>
      </c>
    </row>
    <row r="1746" spans="1:26" x14ac:dyDescent="0.25">
      <c r="A1746" s="5" t="s">
        <v>1382</v>
      </c>
      <c r="B1746" s="5" t="s">
        <v>45</v>
      </c>
      <c r="C1746" s="5">
        <v>0</v>
      </c>
      <c r="D1746" s="5">
        <v>20</v>
      </c>
      <c r="E1746" s="5">
        <v>0</v>
      </c>
      <c r="F1746" s="5" t="s">
        <v>1383</v>
      </c>
      <c r="G1746" s="5">
        <v>5</v>
      </c>
      <c r="H1746" s="5">
        <v>5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 t="s">
        <v>13212</v>
      </c>
      <c r="O1746" s="5" t="s">
        <v>13212</v>
      </c>
      <c r="P1746" s="5" t="s">
        <v>13212</v>
      </c>
      <c r="Q1746" s="5" t="s">
        <v>13212</v>
      </c>
      <c r="R1746" s="5" t="s">
        <v>1476</v>
      </c>
      <c r="S1746" s="5" t="s">
        <v>1269</v>
      </c>
      <c r="T1746" s="5">
        <v>1</v>
      </c>
      <c r="V1746" s="5" t="s">
        <v>13041</v>
      </c>
      <c r="X1746" s="5" t="s">
        <v>13662</v>
      </c>
      <c r="Y1746" s="5" t="s">
        <v>16015</v>
      </c>
      <c r="Z1746" s="5">
        <f t="shared" si="28"/>
        <v>1</v>
      </c>
    </row>
    <row r="1747" spans="1:26" x14ac:dyDescent="0.25">
      <c r="A1747" s="5" t="s">
        <v>1846</v>
      </c>
      <c r="B1747" s="5" t="s">
        <v>45</v>
      </c>
      <c r="C1747" s="5">
        <v>0</v>
      </c>
      <c r="D1747" s="5">
        <v>80</v>
      </c>
      <c r="E1747" s="5">
        <v>0</v>
      </c>
      <c r="F1747" s="5" t="s">
        <v>1796</v>
      </c>
      <c r="G1747" s="5">
        <v>0</v>
      </c>
      <c r="H1747" s="5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 t="s">
        <v>13212</v>
      </c>
      <c r="O1747" s="5" t="s">
        <v>13212</v>
      </c>
      <c r="P1747" s="5" t="s">
        <v>13212</v>
      </c>
      <c r="Q1747" s="5" t="s">
        <v>13212</v>
      </c>
      <c r="R1747" s="5" t="s">
        <v>1476</v>
      </c>
      <c r="S1747" s="5">
        <v>1</v>
      </c>
      <c r="T1747" s="5">
        <v>1</v>
      </c>
      <c r="V1747" s="5" t="s">
        <v>13041</v>
      </c>
      <c r="X1747" s="5" t="s">
        <v>13662</v>
      </c>
      <c r="Y1747" s="5" t="s">
        <v>16016</v>
      </c>
      <c r="Z1747" s="5">
        <f t="shared" si="28"/>
        <v>1</v>
      </c>
    </row>
    <row r="1748" spans="1:26" x14ac:dyDescent="0.25">
      <c r="A1748" s="5" t="s">
        <v>1846</v>
      </c>
      <c r="B1748" s="5" t="s">
        <v>28</v>
      </c>
      <c r="C1748" s="5">
        <v>0</v>
      </c>
      <c r="D1748" s="5">
        <v>80</v>
      </c>
      <c r="E1748" s="5">
        <v>0</v>
      </c>
      <c r="F1748" s="5" t="s">
        <v>1796</v>
      </c>
      <c r="G1748" s="5">
        <v>0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 t="s">
        <v>13212</v>
      </c>
      <c r="O1748" s="5" t="s">
        <v>13212</v>
      </c>
      <c r="P1748" s="5" t="s">
        <v>13212</v>
      </c>
      <c r="Q1748" s="5" t="s">
        <v>13212</v>
      </c>
      <c r="R1748" s="5" t="s">
        <v>1476</v>
      </c>
      <c r="S1748" s="5">
        <v>1</v>
      </c>
      <c r="T1748" s="5">
        <v>2</v>
      </c>
      <c r="V1748" s="5" t="s">
        <v>13041</v>
      </c>
      <c r="X1748" s="5" t="s">
        <v>13662</v>
      </c>
      <c r="Y1748" s="5" t="s">
        <v>16017</v>
      </c>
      <c r="Z1748" s="5">
        <f t="shared" si="28"/>
        <v>1</v>
      </c>
    </row>
    <row r="1749" spans="1:26" x14ac:dyDescent="0.25">
      <c r="A1749" s="5" t="s">
        <v>1862</v>
      </c>
      <c r="B1749" s="5" t="s">
        <v>28</v>
      </c>
      <c r="C1749" s="5">
        <v>0</v>
      </c>
      <c r="D1749" s="5">
        <v>80</v>
      </c>
      <c r="E1749" s="5">
        <v>0</v>
      </c>
      <c r="F1749" s="5" t="s">
        <v>1796</v>
      </c>
      <c r="G1749" s="5">
        <v>0</v>
      </c>
      <c r="H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 t="s">
        <v>13212</v>
      </c>
      <c r="O1749" s="5" t="s">
        <v>13212</v>
      </c>
      <c r="P1749" s="5" t="s">
        <v>13212</v>
      </c>
      <c r="Q1749" s="5" t="s">
        <v>13212</v>
      </c>
      <c r="R1749" s="5" t="s">
        <v>1476</v>
      </c>
      <c r="S1749" s="5">
        <v>1</v>
      </c>
      <c r="T1749" s="5">
        <v>2</v>
      </c>
      <c r="V1749" s="5" t="s">
        <v>13041</v>
      </c>
      <c r="X1749" s="5" t="s">
        <v>13662</v>
      </c>
      <c r="Y1749" s="5" t="s">
        <v>16018</v>
      </c>
      <c r="Z1749" s="5">
        <f t="shared" si="28"/>
        <v>1</v>
      </c>
    </row>
    <row r="1750" spans="1:26" x14ac:dyDescent="0.25">
      <c r="A1750" s="5" t="s">
        <v>13646</v>
      </c>
      <c r="B1750" s="5" t="s">
        <v>28</v>
      </c>
      <c r="C1750" s="5">
        <v>0</v>
      </c>
      <c r="D1750" s="5">
        <v>70</v>
      </c>
      <c r="E1750" s="5">
        <v>0</v>
      </c>
      <c r="F1750" s="5" t="s">
        <v>13044</v>
      </c>
      <c r="G1750" s="5">
        <v>2</v>
      </c>
      <c r="H1750" s="5">
        <v>2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 t="s">
        <v>13212</v>
      </c>
      <c r="O1750" s="5" t="s">
        <v>13212</v>
      </c>
      <c r="P1750" s="5" t="s">
        <v>13212</v>
      </c>
      <c r="Q1750" s="5" t="s">
        <v>13212</v>
      </c>
      <c r="R1750" s="5" t="s">
        <v>1476</v>
      </c>
      <c r="S1750" s="5">
        <v>1</v>
      </c>
      <c r="T1750" s="5">
        <v>2</v>
      </c>
      <c r="V1750" s="5" t="s">
        <v>13041</v>
      </c>
      <c r="X1750" s="5" t="s">
        <v>13662</v>
      </c>
      <c r="Y1750" s="5" t="s">
        <v>16019</v>
      </c>
      <c r="Z1750" s="5">
        <f t="shared" si="28"/>
        <v>1</v>
      </c>
    </row>
    <row r="1751" spans="1:26" x14ac:dyDescent="0.25">
      <c r="A1751" s="5" t="s">
        <v>13646</v>
      </c>
      <c r="B1751" s="5" t="s">
        <v>45</v>
      </c>
      <c r="C1751" s="5">
        <v>0</v>
      </c>
      <c r="D1751" s="5">
        <v>45</v>
      </c>
      <c r="E1751" s="5">
        <v>0</v>
      </c>
      <c r="F1751" s="5" t="s">
        <v>13050</v>
      </c>
      <c r="G1751" s="5">
        <v>2</v>
      </c>
      <c r="H1751" s="5">
        <v>2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 t="s">
        <v>13212</v>
      </c>
      <c r="O1751" s="5" t="s">
        <v>13212</v>
      </c>
      <c r="P1751" s="5" t="s">
        <v>13212</v>
      </c>
      <c r="Q1751" s="5" t="s">
        <v>13212</v>
      </c>
      <c r="R1751" s="5" t="s">
        <v>1476</v>
      </c>
      <c r="S1751" s="5">
        <v>1</v>
      </c>
      <c r="T1751" s="5">
        <v>1</v>
      </c>
      <c r="V1751" s="5" t="s">
        <v>13041</v>
      </c>
      <c r="X1751" s="5" t="s">
        <v>13662</v>
      </c>
      <c r="Y1751" s="5" t="s">
        <v>16020</v>
      </c>
      <c r="Z1751" s="5">
        <f t="shared" si="28"/>
        <v>1</v>
      </c>
    </row>
    <row r="1752" spans="1:26" x14ac:dyDescent="0.25">
      <c r="A1752" s="5" t="s">
        <v>12834</v>
      </c>
      <c r="B1752" s="5" t="s">
        <v>69</v>
      </c>
      <c r="C1752" s="5">
        <v>0</v>
      </c>
      <c r="D1752" s="5">
        <v>500</v>
      </c>
      <c r="E1752" s="5">
        <v>0</v>
      </c>
      <c r="F1752" s="5" t="s">
        <v>1445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 t="s">
        <v>13212</v>
      </c>
      <c r="O1752" s="5" t="s">
        <v>13212</v>
      </c>
      <c r="P1752" s="5" t="s">
        <v>13212</v>
      </c>
      <c r="Q1752" s="5" t="s">
        <v>13212</v>
      </c>
      <c r="R1752" s="5" t="s">
        <v>1476</v>
      </c>
      <c r="S1752" s="5">
        <v>1</v>
      </c>
      <c r="T1752" s="5">
        <v>1</v>
      </c>
      <c r="V1752" s="5" t="s">
        <v>13041</v>
      </c>
      <c r="X1752" s="5" t="s">
        <v>13662</v>
      </c>
      <c r="Y1752" s="5" t="s">
        <v>16021</v>
      </c>
      <c r="Z1752" s="5">
        <f t="shared" si="28"/>
        <v>1</v>
      </c>
    </row>
  </sheetData>
  <autoFilter ref="A1:AI1752" xr:uid="{43F6F2C7-00A4-4C92-88C1-63C5BC6AC540}">
    <sortState xmlns:xlrd2="http://schemas.microsoft.com/office/spreadsheetml/2017/richdata2" ref="A2:AI1752">
      <sortCondition sortBy="cellColor" ref="A1:A1752" dxfId="0"/>
    </sortState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67D82-3BF0-4D93-9755-EE0786C242AB}">
  <sheetPr>
    <tabColor rgb="FFFF0000"/>
  </sheetPr>
  <dimension ref="A1:H10841"/>
  <sheetViews>
    <sheetView workbookViewId="0">
      <selection activeCell="J23" sqref="J23"/>
    </sheetView>
  </sheetViews>
  <sheetFormatPr defaultRowHeight="15" zeroHeight="1" x14ac:dyDescent="0.25"/>
  <cols>
    <col min="1" max="1" width="10.7109375" bestFit="1" customWidth="1"/>
    <col min="2" max="2" width="11.42578125" style="6" customWidth="1"/>
    <col min="3" max="3" width="9.140625" bestFit="1" customWidth="1"/>
    <col min="4" max="4" width="3" bestFit="1" customWidth="1"/>
    <col min="5" max="5" width="10.7109375" bestFit="1" customWidth="1"/>
  </cols>
  <sheetData>
    <row r="1" spans="1:6" x14ac:dyDescent="0.25">
      <c r="A1" s="5" t="s">
        <v>2865</v>
      </c>
      <c r="B1" s="4" t="s">
        <v>2866</v>
      </c>
      <c r="C1" s="5" t="s">
        <v>2867</v>
      </c>
      <c r="D1" s="6"/>
    </row>
    <row r="2" spans="1:6" x14ac:dyDescent="0.25">
      <c r="A2" t="s">
        <v>13307</v>
      </c>
      <c r="B2">
        <v>2052885</v>
      </c>
      <c r="C2" t="s">
        <v>13662</v>
      </c>
      <c r="D2">
        <f t="shared" ref="D2:D65" si="0">COUNTIF(J:J,A2)</f>
        <v>0</v>
      </c>
      <c r="E2">
        <f>COUNTIF(A:A,A2)</f>
        <v>40</v>
      </c>
      <c r="F2" t="str">
        <f>MID(A2,3,2)</f>
        <v>21</v>
      </c>
    </row>
    <row r="3" spans="1:6" x14ac:dyDescent="0.25">
      <c r="A3" t="s">
        <v>13307</v>
      </c>
      <c r="B3">
        <v>2052720</v>
      </c>
      <c r="C3" t="s">
        <v>13662</v>
      </c>
      <c r="D3">
        <f t="shared" si="0"/>
        <v>0</v>
      </c>
      <c r="E3">
        <f t="shared" ref="E3:E65" si="1">COUNTIF(A:A,A3)</f>
        <v>40</v>
      </c>
      <c r="F3" t="str">
        <f t="shared" ref="F3:F65" si="2">MID(A3,3,2)</f>
        <v>21</v>
      </c>
    </row>
    <row r="4" spans="1:6" x14ac:dyDescent="0.25">
      <c r="A4" t="s">
        <v>13307</v>
      </c>
      <c r="B4">
        <v>2053100</v>
      </c>
      <c r="C4" t="s">
        <v>13662</v>
      </c>
      <c r="D4">
        <f t="shared" si="0"/>
        <v>0</v>
      </c>
      <c r="E4">
        <f t="shared" si="1"/>
        <v>40</v>
      </c>
      <c r="F4" t="str">
        <f t="shared" si="2"/>
        <v>21</v>
      </c>
    </row>
    <row r="5" spans="1:6" x14ac:dyDescent="0.25">
      <c r="A5" t="s">
        <v>13307</v>
      </c>
      <c r="B5">
        <v>2052830</v>
      </c>
      <c r="C5" t="s">
        <v>13662</v>
      </c>
      <c r="D5">
        <f t="shared" si="0"/>
        <v>0</v>
      </c>
      <c r="E5">
        <f t="shared" si="1"/>
        <v>40</v>
      </c>
      <c r="F5" t="str">
        <f t="shared" si="2"/>
        <v>21</v>
      </c>
    </row>
    <row r="6" spans="1:6" x14ac:dyDescent="0.25">
      <c r="A6" t="s">
        <v>13307</v>
      </c>
      <c r="B6">
        <v>2053320</v>
      </c>
      <c r="C6" t="s">
        <v>13662</v>
      </c>
      <c r="D6">
        <f t="shared" si="0"/>
        <v>0</v>
      </c>
      <c r="E6">
        <f t="shared" si="1"/>
        <v>40</v>
      </c>
      <c r="F6" t="str">
        <f t="shared" si="2"/>
        <v>21</v>
      </c>
    </row>
    <row r="7" spans="1:6" x14ac:dyDescent="0.25">
      <c r="A7" t="s">
        <v>13307</v>
      </c>
      <c r="B7">
        <v>2052156</v>
      </c>
      <c r="C7" t="s">
        <v>13662</v>
      </c>
      <c r="D7">
        <f t="shared" si="0"/>
        <v>0</v>
      </c>
      <c r="E7">
        <f t="shared" si="1"/>
        <v>40</v>
      </c>
      <c r="F7" t="str">
        <f t="shared" si="2"/>
        <v>21</v>
      </c>
    </row>
    <row r="8" spans="1:6" x14ac:dyDescent="0.25">
      <c r="A8" t="s">
        <v>13307</v>
      </c>
      <c r="B8">
        <v>2052483</v>
      </c>
      <c r="C8" t="s">
        <v>13662</v>
      </c>
      <c r="D8">
        <f t="shared" si="0"/>
        <v>0</v>
      </c>
      <c r="E8">
        <f t="shared" si="1"/>
        <v>40</v>
      </c>
      <c r="F8" t="str">
        <f t="shared" si="2"/>
        <v>21</v>
      </c>
    </row>
    <row r="9" spans="1:6" x14ac:dyDescent="0.25">
      <c r="A9" t="s">
        <v>13307</v>
      </c>
      <c r="B9">
        <v>2052811</v>
      </c>
      <c r="C9" t="s">
        <v>13662</v>
      </c>
      <c r="D9">
        <f t="shared" si="0"/>
        <v>0</v>
      </c>
      <c r="E9">
        <f t="shared" si="1"/>
        <v>40</v>
      </c>
      <c r="F9" t="str">
        <f t="shared" si="2"/>
        <v>21</v>
      </c>
    </row>
    <row r="10" spans="1:6" x14ac:dyDescent="0.25">
      <c r="A10" t="s">
        <v>13307</v>
      </c>
      <c r="B10">
        <v>2053365</v>
      </c>
      <c r="C10" t="s">
        <v>13662</v>
      </c>
      <c r="D10">
        <f t="shared" si="0"/>
        <v>0</v>
      </c>
      <c r="E10">
        <f t="shared" si="1"/>
        <v>40</v>
      </c>
      <c r="F10" t="str">
        <f t="shared" si="2"/>
        <v>21</v>
      </c>
    </row>
    <row r="11" spans="1:6" x14ac:dyDescent="0.25">
      <c r="A11" t="s">
        <v>13307</v>
      </c>
      <c r="B11">
        <v>2053534</v>
      </c>
      <c r="C11" t="s">
        <v>13662</v>
      </c>
      <c r="D11">
        <f t="shared" si="0"/>
        <v>0</v>
      </c>
      <c r="E11">
        <f t="shared" si="1"/>
        <v>40</v>
      </c>
      <c r="F11" t="str">
        <f t="shared" si="2"/>
        <v>21</v>
      </c>
    </row>
    <row r="12" spans="1:6" x14ac:dyDescent="0.25">
      <c r="A12" t="s">
        <v>13307</v>
      </c>
      <c r="B12">
        <v>2053243</v>
      </c>
      <c r="C12" t="s">
        <v>13662</v>
      </c>
      <c r="D12">
        <f t="shared" si="0"/>
        <v>0</v>
      </c>
      <c r="E12">
        <f t="shared" si="1"/>
        <v>40</v>
      </c>
      <c r="F12" t="str">
        <f t="shared" si="2"/>
        <v>21</v>
      </c>
    </row>
    <row r="13" spans="1:6" x14ac:dyDescent="0.25">
      <c r="A13" t="s">
        <v>13307</v>
      </c>
      <c r="B13">
        <v>2052907</v>
      </c>
      <c r="C13" t="s">
        <v>13662</v>
      </c>
      <c r="D13">
        <f t="shared" si="0"/>
        <v>0</v>
      </c>
      <c r="E13">
        <f t="shared" si="1"/>
        <v>40</v>
      </c>
      <c r="F13" t="str">
        <f t="shared" si="2"/>
        <v>21</v>
      </c>
    </row>
    <row r="14" spans="1:6" x14ac:dyDescent="0.25">
      <c r="A14" t="s">
        <v>13307</v>
      </c>
      <c r="B14">
        <v>2052956</v>
      </c>
      <c r="C14" t="s">
        <v>13662</v>
      </c>
      <c r="D14">
        <f t="shared" si="0"/>
        <v>0</v>
      </c>
      <c r="E14">
        <f t="shared" si="1"/>
        <v>40</v>
      </c>
      <c r="F14" t="str">
        <f t="shared" si="2"/>
        <v>21</v>
      </c>
    </row>
    <row r="15" spans="1:6" x14ac:dyDescent="0.25">
      <c r="A15" t="s">
        <v>13307</v>
      </c>
      <c r="B15">
        <v>2053567</v>
      </c>
      <c r="C15" t="s">
        <v>13662</v>
      </c>
      <c r="D15">
        <f t="shared" si="0"/>
        <v>0</v>
      </c>
      <c r="E15">
        <f t="shared" si="1"/>
        <v>40</v>
      </c>
      <c r="F15" t="str">
        <f t="shared" si="2"/>
        <v>21</v>
      </c>
    </row>
    <row r="16" spans="1:6" x14ac:dyDescent="0.25">
      <c r="A16" t="s">
        <v>13307</v>
      </c>
      <c r="B16">
        <v>2053530</v>
      </c>
      <c r="C16" t="s">
        <v>13662</v>
      </c>
      <c r="D16">
        <f t="shared" si="0"/>
        <v>0</v>
      </c>
      <c r="E16">
        <f t="shared" si="1"/>
        <v>40</v>
      </c>
      <c r="F16" t="str">
        <f t="shared" si="2"/>
        <v>21</v>
      </c>
    </row>
    <row r="17" spans="1:6" x14ac:dyDescent="0.25">
      <c r="A17" t="s">
        <v>13307</v>
      </c>
      <c r="B17">
        <v>2052961</v>
      </c>
      <c r="C17" t="s">
        <v>13662</v>
      </c>
      <c r="D17">
        <f t="shared" si="0"/>
        <v>0</v>
      </c>
      <c r="E17">
        <f t="shared" si="1"/>
        <v>40</v>
      </c>
      <c r="F17" t="str">
        <f t="shared" si="2"/>
        <v>21</v>
      </c>
    </row>
    <row r="18" spans="1:6" x14ac:dyDescent="0.25">
      <c r="A18" t="s">
        <v>13307</v>
      </c>
      <c r="B18">
        <v>2052861</v>
      </c>
      <c r="C18" t="s">
        <v>13662</v>
      </c>
      <c r="D18">
        <f t="shared" si="0"/>
        <v>0</v>
      </c>
      <c r="E18">
        <f t="shared" si="1"/>
        <v>40</v>
      </c>
      <c r="F18" t="str">
        <f t="shared" si="2"/>
        <v>21</v>
      </c>
    </row>
    <row r="19" spans="1:6" x14ac:dyDescent="0.25">
      <c r="A19" t="s">
        <v>13307</v>
      </c>
      <c r="B19">
        <v>2053208</v>
      </c>
      <c r="C19" t="s">
        <v>13662</v>
      </c>
      <c r="D19">
        <f t="shared" si="0"/>
        <v>0</v>
      </c>
      <c r="E19">
        <f t="shared" si="1"/>
        <v>40</v>
      </c>
      <c r="F19" t="str">
        <f t="shared" si="2"/>
        <v>21</v>
      </c>
    </row>
    <row r="20" spans="1:6" x14ac:dyDescent="0.25">
      <c r="A20" t="s">
        <v>13307</v>
      </c>
      <c r="B20">
        <v>2150019</v>
      </c>
      <c r="C20" t="s">
        <v>13662</v>
      </c>
      <c r="D20">
        <f t="shared" si="0"/>
        <v>0</v>
      </c>
      <c r="E20">
        <f t="shared" si="1"/>
        <v>40</v>
      </c>
      <c r="F20" t="str">
        <f t="shared" si="2"/>
        <v>21</v>
      </c>
    </row>
    <row r="21" spans="1:6" x14ac:dyDescent="0.25">
      <c r="A21" t="s">
        <v>13307</v>
      </c>
      <c r="B21">
        <v>2150020</v>
      </c>
      <c r="C21" t="s">
        <v>13662</v>
      </c>
      <c r="D21">
        <f t="shared" si="0"/>
        <v>0</v>
      </c>
      <c r="E21">
        <f t="shared" si="1"/>
        <v>40</v>
      </c>
      <c r="F21" t="str">
        <f t="shared" si="2"/>
        <v>21</v>
      </c>
    </row>
    <row r="22" spans="1:6" x14ac:dyDescent="0.25">
      <c r="A22" t="s">
        <v>13307</v>
      </c>
      <c r="B22">
        <v>2150021</v>
      </c>
      <c r="C22" t="s">
        <v>13662</v>
      </c>
      <c r="D22">
        <f t="shared" si="0"/>
        <v>0</v>
      </c>
      <c r="E22">
        <f t="shared" si="1"/>
        <v>40</v>
      </c>
      <c r="F22" t="str">
        <f t="shared" si="2"/>
        <v>21</v>
      </c>
    </row>
    <row r="23" spans="1:6" x14ac:dyDescent="0.25">
      <c r="A23" t="s">
        <v>13307</v>
      </c>
      <c r="B23">
        <v>2150022</v>
      </c>
      <c r="C23" t="s">
        <v>13662</v>
      </c>
      <c r="D23">
        <f t="shared" si="0"/>
        <v>0</v>
      </c>
      <c r="E23">
        <f t="shared" si="1"/>
        <v>40</v>
      </c>
      <c r="F23" t="str">
        <f t="shared" si="2"/>
        <v>21</v>
      </c>
    </row>
    <row r="24" spans="1:6" x14ac:dyDescent="0.25">
      <c r="A24" t="s">
        <v>13307</v>
      </c>
      <c r="B24">
        <v>2150023</v>
      </c>
      <c r="C24" t="s">
        <v>13662</v>
      </c>
      <c r="D24">
        <f t="shared" si="0"/>
        <v>0</v>
      </c>
      <c r="E24">
        <f t="shared" si="1"/>
        <v>40</v>
      </c>
      <c r="F24" t="str">
        <f t="shared" si="2"/>
        <v>21</v>
      </c>
    </row>
    <row r="25" spans="1:6" x14ac:dyDescent="0.25">
      <c r="A25" t="s">
        <v>13307</v>
      </c>
      <c r="B25">
        <v>2150024</v>
      </c>
      <c r="C25" t="s">
        <v>13662</v>
      </c>
      <c r="D25">
        <f t="shared" si="0"/>
        <v>0</v>
      </c>
      <c r="E25">
        <f t="shared" si="1"/>
        <v>40</v>
      </c>
      <c r="F25" t="str">
        <f t="shared" si="2"/>
        <v>21</v>
      </c>
    </row>
    <row r="26" spans="1:6" x14ac:dyDescent="0.25">
      <c r="A26" t="s">
        <v>13307</v>
      </c>
      <c r="B26">
        <v>2150025</v>
      </c>
      <c r="C26" t="s">
        <v>13662</v>
      </c>
      <c r="D26">
        <f t="shared" si="0"/>
        <v>0</v>
      </c>
      <c r="E26">
        <f t="shared" si="1"/>
        <v>40</v>
      </c>
      <c r="F26" t="str">
        <f t="shared" si="2"/>
        <v>21</v>
      </c>
    </row>
    <row r="27" spans="1:6" x14ac:dyDescent="0.25">
      <c r="A27" t="s">
        <v>13307</v>
      </c>
      <c r="B27">
        <v>2150026</v>
      </c>
      <c r="C27" t="s">
        <v>13662</v>
      </c>
      <c r="D27">
        <f t="shared" si="0"/>
        <v>0</v>
      </c>
      <c r="E27">
        <f t="shared" si="1"/>
        <v>40</v>
      </c>
      <c r="F27" t="str">
        <f t="shared" si="2"/>
        <v>21</v>
      </c>
    </row>
    <row r="28" spans="1:6" x14ac:dyDescent="0.25">
      <c r="A28" t="s">
        <v>13307</v>
      </c>
      <c r="B28">
        <v>2150027</v>
      </c>
      <c r="C28" t="s">
        <v>13662</v>
      </c>
      <c r="D28">
        <f t="shared" si="0"/>
        <v>0</v>
      </c>
      <c r="E28">
        <f t="shared" si="1"/>
        <v>40</v>
      </c>
      <c r="F28" t="str">
        <f t="shared" si="2"/>
        <v>21</v>
      </c>
    </row>
    <row r="29" spans="1:6" x14ac:dyDescent="0.25">
      <c r="A29" t="s">
        <v>13307</v>
      </c>
      <c r="B29">
        <v>2150028</v>
      </c>
      <c r="C29" t="s">
        <v>13662</v>
      </c>
      <c r="D29">
        <f t="shared" si="0"/>
        <v>0</v>
      </c>
      <c r="E29">
        <f t="shared" si="1"/>
        <v>40</v>
      </c>
      <c r="F29" t="str">
        <f t="shared" si="2"/>
        <v>21</v>
      </c>
    </row>
    <row r="30" spans="1:6" x14ac:dyDescent="0.25">
      <c r="A30" t="s">
        <v>13307</v>
      </c>
      <c r="B30">
        <v>2150029</v>
      </c>
      <c r="C30" t="s">
        <v>13662</v>
      </c>
      <c r="D30">
        <f t="shared" si="0"/>
        <v>0</v>
      </c>
      <c r="E30">
        <f t="shared" si="1"/>
        <v>40</v>
      </c>
      <c r="F30" t="str">
        <f t="shared" si="2"/>
        <v>21</v>
      </c>
    </row>
    <row r="31" spans="1:6" x14ac:dyDescent="0.25">
      <c r="A31" t="s">
        <v>13307</v>
      </c>
      <c r="B31">
        <v>2150030</v>
      </c>
      <c r="C31" t="s">
        <v>13662</v>
      </c>
      <c r="D31">
        <f t="shared" si="0"/>
        <v>0</v>
      </c>
      <c r="E31">
        <f t="shared" si="1"/>
        <v>40</v>
      </c>
      <c r="F31" t="str">
        <f t="shared" si="2"/>
        <v>21</v>
      </c>
    </row>
    <row r="32" spans="1:6" x14ac:dyDescent="0.25">
      <c r="A32" t="s">
        <v>13307</v>
      </c>
      <c r="B32">
        <v>2150031</v>
      </c>
      <c r="C32" t="s">
        <v>13662</v>
      </c>
      <c r="D32">
        <f t="shared" si="0"/>
        <v>0</v>
      </c>
      <c r="E32">
        <f t="shared" si="1"/>
        <v>40</v>
      </c>
      <c r="F32" t="str">
        <f t="shared" si="2"/>
        <v>21</v>
      </c>
    </row>
    <row r="33" spans="1:6" x14ac:dyDescent="0.25">
      <c r="A33" t="s">
        <v>13307</v>
      </c>
      <c r="B33">
        <v>2150032</v>
      </c>
      <c r="C33" t="s">
        <v>13662</v>
      </c>
      <c r="D33">
        <f t="shared" si="0"/>
        <v>0</v>
      </c>
      <c r="E33">
        <f t="shared" si="1"/>
        <v>40</v>
      </c>
      <c r="F33" t="str">
        <f t="shared" si="2"/>
        <v>21</v>
      </c>
    </row>
    <row r="34" spans="1:6" x14ac:dyDescent="0.25">
      <c r="A34" t="s">
        <v>13307</v>
      </c>
      <c r="B34">
        <v>2150033</v>
      </c>
      <c r="C34" t="s">
        <v>13662</v>
      </c>
      <c r="D34">
        <f t="shared" si="0"/>
        <v>0</v>
      </c>
      <c r="E34">
        <f t="shared" si="1"/>
        <v>40</v>
      </c>
      <c r="F34" t="str">
        <f t="shared" si="2"/>
        <v>21</v>
      </c>
    </row>
    <row r="35" spans="1:6" x14ac:dyDescent="0.25">
      <c r="A35" t="s">
        <v>13307</v>
      </c>
      <c r="B35">
        <v>2150034</v>
      </c>
      <c r="C35" t="s">
        <v>13662</v>
      </c>
      <c r="D35">
        <f t="shared" si="0"/>
        <v>0</v>
      </c>
      <c r="E35">
        <f t="shared" si="1"/>
        <v>40</v>
      </c>
      <c r="F35" t="str">
        <f t="shared" si="2"/>
        <v>21</v>
      </c>
    </row>
    <row r="36" spans="1:6" x14ac:dyDescent="0.25">
      <c r="A36" t="s">
        <v>13307</v>
      </c>
      <c r="B36">
        <v>2150035</v>
      </c>
      <c r="C36" t="s">
        <v>13662</v>
      </c>
      <c r="D36">
        <f t="shared" si="0"/>
        <v>0</v>
      </c>
      <c r="E36">
        <f t="shared" si="1"/>
        <v>40</v>
      </c>
      <c r="F36" t="str">
        <f t="shared" si="2"/>
        <v>21</v>
      </c>
    </row>
    <row r="37" spans="1:6" x14ac:dyDescent="0.25">
      <c r="A37" t="s">
        <v>13307</v>
      </c>
      <c r="B37">
        <v>2150036</v>
      </c>
      <c r="C37" t="s">
        <v>13662</v>
      </c>
      <c r="D37">
        <f t="shared" si="0"/>
        <v>0</v>
      </c>
      <c r="E37">
        <f t="shared" si="1"/>
        <v>40</v>
      </c>
      <c r="F37" t="str">
        <f t="shared" si="2"/>
        <v>21</v>
      </c>
    </row>
    <row r="38" spans="1:6" x14ac:dyDescent="0.25">
      <c r="A38" t="s">
        <v>13307</v>
      </c>
      <c r="B38">
        <v>2150037</v>
      </c>
      <c r="C38" t="s">
        <v>13662</v>
      </c>
      <c r="D38">
        <f t="shared" si="0"/>
        <v>0</v>
      </c>
      <c r="E38">
        <f t="shared" si="1"/>
        <v>40</v>
      </c>
      <c r="F38" t="str">
        <f t="shared" si="2"/>
        <v>21</v>
      </c>
    </row>
    <row r="39" spans="1:6" x14ac:dyDescent="0.25">
      <c r="A39" t="s">
        <v>13307</v>
      </c>
      <c r="B39">
        <v>2150038</v>
      </c>
      <c r="C39" t="s">
        <v>13662</v>
      </c>
      <c r="D39">
        <f t="shared" si="0"/>
        <v>0</v>
      </c>
      <c r="E39">
        <f t="shared" si="1"/>
        <v>40</v>
      </c>
      <c r="F39" t="str">
        <f t="shared" si="2"/>
        <v>21</v>
      </c>
    </row>
    <row r="40" spans="1:6" x14ac:dyDescent="0.25">
      <c r="A40" t="s">
        <v>13307</v>
      </c>
      <c r="B40">
        <v>2150039</v>
      </c>
      <c r="C40" t="s">
        <v>13662</v>
      </c>
      <c r="D40">
        <f t="shared" si="0"/>
        <v>0</v>
      </c>
      <c r="E40">
        <f t="shared" si="1"/>
        <v>40</v>
      </c>
      <c r="F40" t="str">
        <f t="shared" si="2"/>
        <v>21</v>
      </c>
    </row>
    <row r="41" spans="1:6" x14ac:dyDescent="0.25">
      <c r="A41" t="s">
        <v>13307</v>
      </c>
      <c r="B41">
        <v>2150040</v>
      </c>
      <c r="C41" t="s">
        <v>13662</v>
      </c>
      <c r="D41">
        <f t="shared" si="0"/>
        <v>0</v>
      </c>
      <c r="E41">
        <f t="shared" si="1"/>
        <v>40</v>
      </c>
      <c r="F41" t="str">
        <f t="shared" si="2"/>
        <v>21</v>
      </c>
    </row>
    <row r="42" spans="1:6" x14ac:dyDescent="0.25">
      <c r="A42" t="s">
        <v>13308</v>
      </c>
      <c r="B42">
        <v>2012020</v>
      </c>
      <c r="C42" t="s">
        <v>13662</v>
      </c>
      <c r="D42">
        <f t="shared" si="0"/>
        <v>0</v>
      </c>
      <c r="E42">
        <f t="shared" si="1"/>
        <v>40</v>
      </c>
      <c r="F42" t="str">
        <f t="shared" si="2"/>
        <v>21</v>
      </c>
    </row>
    <row r="43" spans="1:6" x14ac:dyDescent="0.25">
      <c r="A43" t="s">
        <v>13308</v>
      </c>
      <c r="B43">
        <v>2052676</v>
      </c>
      <c r="C43" t="s">
        <v>13662</v>
      </c>
      <c r="D43">
        <f t="shared" si="0"/>
        <v>0</v>
      </c>
      <c r="E43">
        <f t="shared" si="1"/>
        <v>40</v>
      </c>
      <c r="F43" t="str">
        <f t="shared" si="2"/>
        <v>21</v>
      </c>
    </row>
    <row r="44" spans="1:6" x14ac:dyDescent="0.25">
      <c r="A44" t="s">
        <v>13308</v>
      </c>
      <c r="B44">
        <v>2052049</v>
      </c>
      <c r="C44" t="s">
        <v>13662</v>
      </c>
      <c r="D44">
        <f t="shared" si="0"/>
        <v>0</v>
      </c>
      <c r="E44">
        <f t="shared" si="1"/>
        <v>40</v>
      </c>
      <c r="F44" t="str">
        <f t="shared" si="2"/>
        <v>21</v>
      </c>
    </row>
    <row r="45" spans="1:6" x14ac:dyDescent="0.25">
      <c r="A45" t="s">
        <v>13308</v>
      </c>
      <c r="B45">
        <v>2051041</v>
      </c>
      <c r="C45" t="s">
        <v>13662</v>
      </c>
      <c r="D45">
        <f t="shared" si="0"/>
        <v>0</v>
      </c>
      <c r="E45">
        <f t="shared" si="1"/>
        <v>40</v>
      </c>
      <c r="F45" t="str">
        <f t="shared" si="2"/>
        <v>21</v>
      </c>
    </row>
    <row r="46" spans="1:6" x14ac:dyDescent="0.25">
      <c r="A46" t="s">
        <v>13308</v>
      </c>
      <c r="B46">
        <v>2051049</v>
      </c>
      <c r="C46" t="s">
        <v>13662</v>
      </c>
      <c r="D46">
        <f t="shared" si="0"/>
        <v>0</v>
      </c>
      <c r="E46">
        <f t="shared" si="1"/>
        <v>40</v>
      </c>
      <c r="F46" t="str">
        <f t="shared" si="2"/>
        <v>21</v>
      </c>
    </row>
    <row r="47" spans="1:6" x14ac:dyDescent="0.25">
      <c r="A47" t="s">
        <v>13308</v>
      </c>
      <c r="B47">
        <v>2053350</v>
      </c>
      <c r="C47" t="s">
        <v>13662</v>
      </c>
      <c r="D47">
        <f t="shared" si="0"/>
        <v>0</v>
      </c>
      <c r="E47">
        <f t="shared" si="1"/>
        <v>40</v>
      </c>
      <c r="F47" t="str">
        <f t="shared" si="2"/>
        <v>21</v>
      </c>
    </row>
    <row r="48" spans="1:6" x14ac:dyDescent="0.25">
      <c r="A48" t="s">
        <v>13308</v>
      </c>
      <c r="B48">
        <v>2052498</v>
      </c>
      <c r="C48" t="s">
        <v>13662</v>
      </c>
      <c r="D48">
        <f t="shared" si="0"/>
        <v>0</v>
      </c>
      <c r="E48">
        <f t="shared" si="1"/>
        <v>40</v>
      </c>
      <c r="F48" t="str">
        <f t="shared" si="2"/>
        <v>21</v>
      </c>
    </row>
    <row r="49" spans="1:6" x14ac:dyDescent="0.25">
      <c r="A49" t="s">
        <v>13308</v>
      </c>
      <c r="B49">
        <v>2052170</v>
      </c>
      <c r="C49" t="s">
        <v>13662</v>
      </c>
      <c r="D49">
        <f t="shared" si="0"/>
        <v>0</v>
      </c>
      <c r="E49">
        <f t="shared" si="1"/>
        <v>40</v>
      </c>
      <c r="F49" t="str">
        <f t="shared" si="2"/>
        <v>21</v>
      </c>
    </row>
    <row r="50" spans="1:6" x14ac:dyDescent="0.25">
      <c r="A50" t="s">
        <v>13308</v>
      </c>
      <c r="B50">
        <v>2053507</v>
      </c>
      <c r="C50" t="s">
        <v>13662</v>
      </c>
      <c r="D50">
        <f t="shared" si="0"/>
        <v>0</v>
      </c>
      <c r="E50">
        <f t="shared" si="1"/>
        <v>40</v>
      </c>
      <c r="F50" t="str">
        <f t="shared" si="2"/>
        <v>21</v>
      </c>
    </row>
    <row r="51" spans="1:6" x14ac:dyDescent="0.25">
      <c r="A51" t="s">
        <v>13308</v>
      </c>
      <c r="B51">
        <v>2052505</v>
      </c>
      <c r="C51" t="s">
        <v>13662</v>
      </c>
      <c r="D51">
        <f t="shared" si="0"/>
        <v>0</v>
      </c>
      <c r="E51">
        <f t="shared" si="1"/>
        <v>40</v>
      </c>
      <c r="F51" t="str">
        <f t="shared" si="2"/>
        <v>21</v>
      </c>
    </row>
    <row r="52" spans="1:6" x14ac:dyDescent="0.25">
      <c r="A52" t="s">
        <v>13308</v>
      </c>
      <c r="B52">
        <v>2053419</v>
      </c>
      <c r="C52" t="s">
        <v>13662</v>
      </c>
      <c r="D52">
        <f t="shared" si="0"/>
        <v>0</v>
      </c>
      <c r="E52">
        <f t="shared" si="1"/>
        <v>40</v>
      </c>
      <c r="F52" t="str">
        <f t="shared" si="2"/>
        <v>21</v>
      </c>
    </row>
    <row r="53" spans="1:6" x14ac:dyDescent="0.25">
      <c r="A53" t="s">
        <v>13308</v>
      </c>
      <c r="B53">
        <v>2150052</v>
      </c>
      <c r="C53" t="s">
        <v>13662</v>
      </c>
      <c r="D53">
        <f t="shared" si="0"/>
        <v>0</v>
      </c>
      <c r="E53">
        <f t="shared" si="1"/>
        <v>40</v>
      </c>
      <c r="F53" t="str">
        <f t="shared" si="2"/>
        <v>21</v>
      </c>
    </row>
    <row r="54" spans="1:6" x14ac:dyDescent="0.25">
      <c r="A54" t="s">
        <v>13308</v>
      </c>
      <c r="B54">
        <v>2150053</v>
      </c>
      <c r="C54" t="s">
        <v>13662</v>
      </c>
      <c r="D54">
        <f t="shared" si="0"/>
        <v>0</v>
      </c>
      <c r="E54">
        <f t="shared" si="1"/>
        <v>40</v>
      </c>
      <c r="F54" t="str">
        <f t="shared" si="2"/>
        <v>21</v>
      </c>
    </row>
    <row r="55" spans="1:6" x14ac:dyDescent="0.25">
      <c r="A55" t="s">
        <v>13308</v>
      </c>
      <c r="B55">
        <v>2150054</v>
      </c>
      <c r="C55" t="s">
        <v>13662</v>
      </c>
      <c r="D55">
        <f t="shared" si="0"/>
        <v>0</v>
      </c>
      <c r="E55">
        <f t="shared" si="1"/>
        <v>40</v>
      </c>
      <c r="F55" t="str">
        <f t="shared" si="2"/>
        <v>21</v>
      </c>
    </row>
    <row r="56" spans="1:6" x14ac:dyDescent="0.25">
      <c r="A56" t="s">
        <v>13308</v>
      </c>
      <c r="B56">
        <v>2150055</v>
      </c>
      <c r="C56" t="s">
        <v>13662</v>
      </c>
      <c r="D56">
        <f t="shared" si="0"/>
        <v>0</v>
      </c>
      <c r="E56">
        <f t="shared" si="1"/>
        <v>40</v>
      </c>
      <c r="F56" t="str">
        <f t="shared" si="2"/>
        <v>21</v>
      </c>
    </row>
    <row r="57" spans="1:6" x14ac:dyDescent="0.25">
      <c r="A57" t="s">
        <v>13308</v>
      </c>
      <c r="B57">
        <v>2150056</v>
      </c>
      <c r="C57" t="s">
        <v>13662</v>
      </c>
      <c r="D57">
        <f t="shared" si="0"/>
        <v>0</v>
      </c>
      <c r="E57">
        <f t="shared" si="1"/>
        <v>40</v>
      </c>
      <c r="F57" t="str">
        <f t="shared" si="2"/>
        <v>21</v>
      </c>
    </row>
    <row r="58" spans="1:6" x14ac:dyDescent="0.25">
      <c r="A58" t="s">
        <v>13308</v>
      </c>
      <c r="B58">
        <v>2150057</v>
      </c>
      <c r="C58" t="s">
        <v>13662</v>
      </c>
      <c r="D58">
        <f t="shared" si="0"/>
        <v>0</v>
      </c>
      <c r="E58">
        <f t="shared" si="1"/>
        <v>40</v>
      </c>
      <c r="F58" t="str">
        <f t="shared" si="2"/>
        <v>21</v>
      </c>
    </row>
    <row r="59" spans="1:6" x14ac:dyDescent="0.25">
      <c r="A59" t="s">
        <v>13308</v>
      </c>
      <c r="B59">
        <v>2150058</v>
      </c>
      <c r="C59" t="s">
        <v>13662</v>
      </c>
      <c r="D59">
        <f t="shared" si="0"/>
        <v>0</v>
      </c>
      <c r="E59">
        <f t="shared" si="1"/>
        <v>40</v>
      </c>
      <c r="F59" t="str">
        <f t="shared" si="2"/>
        <v>21</v>
      </c>
    </row>
    <row r="60" spans="1:6" x14ac:dyDescent="0.25">
      <c r="A60" t="s">
        <v>13308</v>
      </c>
      <c r="B60">
        <v>2150059</v>
      </c>
      <c r="C60" t="s">
        <v>13662</v>
      </c>
      <c r="D60">
        <f t="shared" si="0"/>
        <v>0</v>
      </c>
      <c r="E60">
        <f t="shared" si="1"/>
        <v>40</v>
      </c>
      <c r="F60" t="str">
        <f t="shared" si="2"/>
        <v>21</v>
      </c>
    </row>
    <row r="61" spans="1:6" x14ac:dyDescent="0.25">
      <c r="A61" t="s">
        <v>13308</v>
      </c>
      <c r="B61">
        <v>2150060</v>
      </c>
      <c r="C61" t="s">
        <v>13662</v>
      </c>
      <c r="D61">
        <f t="shared" si="0"/>
        <v>0</v>
      </c>
      <c r="E61">
        <f t="shared" si="1"/>
        <v>40</v>
      </c>
      <c r="F61" t="str">
        <f t="shared" si="2"/>
        <v>21</v>
      </c>
    </row>
    <row r="62" spans="1:6" x14ac:dyDescent="0.25">
      <c r="A62" t="s">
        <v>13308</v>
      </c>
      <c r="B62">
        <v>2150061</v>
      </c>
      <c r="C62" t="s">
        <v>13662</v>
      </c>
      <c r="D62">
        <f t="shared" si="0"/>
        <v>0</v>
      </c>
      <c r="E62">
        <f t="shared" si="1"/>
        <v>40</v>
      </c>
      <c r="F62" t="str">
        <f t="shared" si="2"/>
        <v>21</v>
      </c>
    </row>
    <row r="63" spans="1:6" x14ac:dyDescent="0.25">
      <c r="A63" t="s">
        <v>13308</v>
      </c>
      <c r="B63">
        <v>2150062</v>
      </c>
      <c r="C63" t="s">
        <v>13662</v>
      </c>
      <c r="D63">
        <f t="shared" si="0"/>
        <v>0</v>
      </c>
      <c r="E63">
        <f t="shared" si="1"/>
        <v>40</v>
      </c>
      <c r="F63" t="str">
        <f t="shared" si="2"/>
        <v>21</v>
      </c>
    </row>
    <row r="64" spans="1:6" x14ac:dyDescent="0.25">
      <c r="A64" t="s">
        <v>13308</v>
      </c>
      <c r="B64">
        <v>2150063</v>
      </c>
      <c r="C64" t="s">
        <v>13662</v>
      </c>
      <c r="D64">
        <f t="shared" si="0"/>
        <v>0</v>
      </c>
      <c r="E64">
        <f t="shared" si="1"/>
        <v>40</v>
      </c>
      <c r="F64" t="str">
        <f t="shared" si="2"/>
        <v>21</v>
      </c>
    </row>
    <row r="65" spans="1:6" x14ac:dyDescent="0.25">
      <c r="A65" t="s">
        <v>13308</v>
      </c>
      <c r="B65">
        <v>2150064</v>
      </c>
      <c r="C65" t="s">
        <v>13662</v>
      </c>
      <c r="D65">
        <f t="shared" si="0"/>
        <v>0</v>
      </c>
      <c r="E65">
        <f t="shared" si="1"/>
        <v>40</v>
      </c>
      <c r="F65" t="str">
        <f t="shared" si="2"/>
        <v>21</v>
      </c>
    </row>
    <row r="66" spans="1:6" x14ac:dyDescent="0.25">
      <c r="A66" t="s">
        <v>13308</v>
      </c>
      <c r="B66">
        <v>2150065</v>
      </c>
      <c r="C66" t="s">
        <v>13662</v>
      </c>
      <c r="D66">
        <f t="shared" ref="D66:D129" si="3">COUNTIF(J:J,A66)</f>
        <v>0</v>
      </c>
      <c r="E66">
        <f t="shared" ref="E66:E129" si="4">COUNTIF(A:A,A66)</f>
        <v>40</v>
      </c>
      <c r="F66" t="str">
        <f t="shared" ref="F66:F129" si="5">MID(A66,3,2)</f>
        <v>21</v>
      </c>
    </row>
    <row r="67" spans="1:6" x14ac:dyDescent="0.25">
      <c r="A67" t="s">
        <v>13308</v>
      </c>
      <c r="B67">
        <v>2150066</v>
      </c>
      <c r="C67" t="s">
        <v>13662</v>
      </c>
      <c r="D67">
        <f t="shared" si="3"/>
        <v>0</v>
      </c>
      <c r="E67">
        <f t="shared" si="4"/>
        <v>40</v>
      </c>
      <c r="F67" t="str">
        <f t="shared" si="5"/>
        <v>21</v>
      </c>
    </row>
    <row r="68" spans="1:6" x14ac:dyDescent="0.25">
      <c r="A68" t="s">
        <v>13308</v>
      </c>
      <c r="B68">
        <v>2150067</v>
      </c>
      <c r="C68" t="s">
        <v>13662</v>
      </c>
      <c r="D68">
        <f t="shared" si="3"/>
        <v>0</v>
      </c>
      <c r="E68">
        <f t="shared" si="4"/>
        <v>40</v>
      </c>
      <c r="F68" t="str">
        <f t="shared" si="5"/>
        <v>21</v>
      </c>
    </row>
    <row r="69" spans="1:6" x14ac:dyDescent="0.25">
      <c r="A69" t="s">
        <v>13308</v>
      </c>
      <c r="B69">
        <v>2150068</v>
      </c>
      <c r="C69" t="s">
        <v>13662</v>
      </c>
      <c r="D69">
        <f t="shared" si="3"/>
        <v>0</v>
      </c>
      <c r="E69">
        <f t="shared" si="4"/>
        <v>40</v>
      </c>
      <c r="F69" t="str">
        <f t="shared" si="5"/>
        <v>21</v>
      </c>
    </row>
    <row r="70" spans="1:6" x14ac:dyDescent="0.25">
      <c r="A70" t="s">
        <v>13308</v>
      </c>
      <c r="B70">
        <v>2150069</v>
      </c>
      <c r="C70" t="s">
        <v>13662</v>
      </c>
      <c r="D70">
        <f t="shared" si="3"/>
        <v>0</v>
      </c>
      <c r="E70">
        <f t="shared" si="4"/>
        <v>40</v>
      </c>
      <c r="F70" t="str">
        <f t="shared" si="5"/>
        <v>21</v>
      </c>
    </row>
    <row r="71" spans="1:6" x14ac:dyDescent="0.25">
      <c r="A71" t="s">
        <v>13308</v>
      </c>
      <c r="B71">
        <v>2150070</v>
      </c>
      <c r="C71" t="s">
        <v>13662</v>
      </c>
      <c r="D71">
        <f t="shared" si="3"/>
        <v>0</v>
      </c>
      <c r="E71">
        <f t="shared" si="4"/>
        <v>40</v>
      </c>
      <c r="F71" t="str">
        <f t="shared" si="5"/>
        <v>21</v>
      </c>
    </row>
    <row r="72" spans="1:6" x14ac:dyDescent="0.25">
      <c r="A72" t="s">
        <v>13308</v>
      </c>
      <c r="B72">
        <v>2150071</v>
      </c>
      <c r="C72" t="s">
        <v>13662</v>
      </c>
      <c r="D72">
        <f t="shared" si="3"/>
        <v>0</v>
      </c>
      <c r="E72">
        <f t="shared" si="4"/>
        <v>40</v>
      </c>
      <c r="F72" t="str">
        <f t="shared" si="5"/>
        <v>21</v>
      </c>
    </row>
    <row r="73" spans="1:6" x14ac:dyDescent="0.25">
      <c r="A73" t="s">
        <v>13308</v>
      </c>
      <c r="B73">
        <v>2150072</v>
      </c>
      <c r="C73" t="s">
        <v>13662</v>
      </c>
      <c r="D73">
        <f t="shared" si="3"/>
        <v>0</v>
      </c>
      <c r="E73">
        <f t="shared" si="4"/>
        <v>40</v>
      </c>
      <c r="F73" t="str">
        <f t="shared" si="5"/>
        <v>21</v>
      </c>
    </row>
    <row r="74" spans="1:6" x14ac:dyDescent="0.25">
      <c r="A74" t="s">
        <v>13308</v>
      </c>
      <c r="B74">
        <v>2150073</v>
      </c>
      <c r="C74" t="s">
        <v>13662</v>
      </c>
      <c r="D74">
        <f t="shared" si="3"/>
        <v>0</v>
      </c>
      <c r="E74">
        <f t="shared" si="4"/>
        <v>40</v>
      </c>
      <c r="F74" t="str">
        <f t="shared" si="5"/>
        <v>21</v>
      </c>
    </row>
    <row r="75" spans="1:6" x14ac:dyDescent="0.25">
      <c r="A75" t="s">
        <v>13308</v>
      </c>
      <c r="B75">
        <v>2150074</v>
      </c>
      <c r="C75" t="s">
        <v>13662</v>
      </c>
      <c r="D75">
        <f t="shared" si="3"/>
        <v>0</v>
      </c>
      <c r="E75">
        <f t="shared" si="4"/>
        <v>40</v>
      </c>
      <c r="F75" t="str">
        <f t="shared" si="5"/>
        <v>21</v>
      </c>
    </row>
    <row r="76" spans="1:6" x14ac:dyDescent="0.25">
      <c r="A76" t="s">
        <v>13308</v>
      </c>
      <c r="B76">
        <v>2150075</v>
      </c>
      <c r="C76" t="s">
        <v>13662</v>
      </c>
      <c r="D76">
        <f t="shared" si="3"/>
        <v>0</v>
      </c>
      <c r="E76">
        <f t="shared" si="4"/>
        <v>40</v>
      </c>
      <c r="F76" t="str">
        <f t="shared" si="5"/>
        <v>21</v>
      </c>
    </row>
    <row r="77" spans="1:6" x14ac:dyDescent="0.25">
      <c r="A77" t="s">
        <v>13308</v>
      </c>
      <c r="B77">
        <v>2150076</v>
      </c>
      <c r="C77" t="s">
        <v>13662</v>
      </c>
      <c r="D77">
        <f t="shared" si="3"/>
        <v>0</v>
      </c>
      <c r="E77">
        <f t="shared" si="4"/>
        <v>40</v>
      </c>
      <c r="F77" t="str">
        <f t="shared" si="5"/>
        <v>21</v>
      </c>
    </row>
    <row r="78" spans="1:6" x14ac:dyDescent="0.25">
      <c r="A78" t="s">
        <v>13308</v>
      </c>
      <c r="B78">
        <v>2150077</v>
      </c>
      <c r="C78" t="s">
        <v>13662</v>
      </c>
      <c r="D78">
        <f t="shared" si="3"/>
        <v>0</v>
      </c>
      <c r="E78">
        <f t="shared" si="4"/>
        <v>40</v>
      </c>
      <c r="F78" t="str">
        <f t="shared" si="5"/>
        <v>21</v>
      </c>
    </row>
    <row r="79" spans="1:6" x14ac:dyDescent="0.25">
      <c r="A79" t="s">
        <v>13308</v>
      </c>
      <c r="B79">
        <v>2150078</v>
      </c>
      <c r="C79" t="s">
        <v>13662</v>
      </c>
      <c r="D79">
        <f t="shared" si="3"/>
        <v>0</v>
      </c>
      <c r="E79">
        <f t="shared" si="4"/>
        <v>40</v>
      </c>
      <c r="F79" t="str">
        <f t="shared" si="5"/>
        <v>21</v>
      </c>
    </row>
    <row r="80" spans="1:6" x14ac:dyDescent="0.25">
      <c r="A80" t="s">
        <v>13308</v>
      </c>
      <c r="B80">
        <v>2150079</v>
      </c>
      <c r="C80" t="s">
        <v>13662</v>
      </c>
      <c r="D80">
        <f t="shared" si="3"/>
        <v>0</v>
      </c>
      <c r="E80">
        <f t="shared" si="4"/>
        <v>40</v>
      </c>
      <c r="F80" t="str">
        <f t="shared" si="5"/>
        <v>21</v>
      </c>
    </row>
    <row r="81" spans="1:6" x14ac:dyDescent="0.25">
      <c r="A81" t="s">
        <v>13308</v>
      </c>
      <c r="B81">
        <v>2150080</v>
      </c>
      <c r="C81" t="s">
        <v>13662</v>
      </c>
      <c r="D81">
        <f t="shared" si="3"/>
        <v>0</v>
      </c>
      <c r="E81">
        <f t="shared" si="4"/>
        <v>40</v>
      </c>
      <c r="F81" t="str">
        <f t="shared" si="5"/>
        <v>21</v>
      </c>
    </row>
    <row r="82" spans="1:6" x14ac:dyDescent="0.25">
      <c r="A82" t="s">
        <v>13309</v>
      </c>
      <c r="B82">
        <v>2052934</v>
      </c>
      <c r="C82" t="s">
        <v>13662</v>
      </c>
      <c r="D82">
        <f t="shared" si="3"/>
        <v>0</v>
      </c>
      <c r="E82">
        <f t="shared" si="4"/>
        <v>25</v>
      </c>
      <c r="F82" t="str">
        <f t="shared" si="5"/>
        <v>21</v>
      </c>
    </row>
    <row r="83" spans="1:6" x14ac:dyDescent="0.25">
      <c r="A83" t="s">
        <v>13309</v>
      </c>
      <c r="B83">
        <v>2012597</v>
      </c>
      <c r="C83" t="s">
        <v>13662</v>
      </c>
      <c r="D83">
        <f t="shared" si="3"/>
        <v>0</v>
      </c>
      <c r="E83">
        <f t="shared" si="4"/>
        <v>25</v>
      </c>
      <c r="F83" t="str">
        <f t="shared" si="5"/>
        <v>21</v>
      </c>
    </row>
    <row r="84" spans="1:6" x14ac:dyDescent="0.25">
      <c r="A84" t="s">
        <v>13309</v>
      </c>
      <c r="B84">
        <v>2053021</v>
      </c>
      <c r="C84" t="s">
        <v>13662</v>
      </c>
      <c r="D84">
        <f t="shared" si="3"/>
        <v>0</v>
      </c>
      <c r="E84">
        <f t="shared" si="4"/>
        <v>25</v>
      </c>
      <c r="F84" t="str">
        <f t="shared" si="5"/>
        <v>21</v>
      </c>
    </row>
    <row r="85" spans="1:6" x14ac:dyDescent="0.25">
      <c r="A85" t="s">
        <v>13309</v>
      </c>
      <c r="B85">
        <v>2052881</v>
      </c>
      <c r="C85" t="s">
        <v>13662</v>
      </c>
      <c r="D85">
        <f t="shared" si="3"/>
        <v>0</v>
      </c>
      <c r="E85">
        <f t="shared" si="4"/>
        <v>25</v>
      </c>
      <c r="F85" t="str">
        <f t="shared" si="5"/>
        <v>21</v>
      </c>
    </row>
    <row r="86" spans="1:6" x14ac:dyDescent="0.25">
      <c r="A86" t="s">
        <v>13309</v>
      </c>
      <c r="B86">
        <v>2053355</v>
      </c>
      <c r="C86" t="s">
        <v>13662</v>
      </c>
      <c r="D86">
        <f t="shared" si="3"/>
        <v>0</v>
      </c>
      <c r="E86">
        <f t="shared" si="4"/>
        <v>25</v>
      </c>
      <c r="F86" t="str">
        <f t="shared" si="5"/>
        <v>21</v>
      </c>
    </row>
    <row r="87" spans="1:6" x14ac:dyDescent="0.25">
      <c r="A87" t="s">
        <v>13309</v>
      </c>
      <c r="B87">
        <v>2052567</v>
      </c>
      <c r="C87" t="s">
        <v>13662</v>
      </c>
      <c r="D87">
        <f t="shared" si="3"/>
        <v>0</v>
      </c>
      <c r="E87">
        <f t="shared" si="4"/>
        <v>25</v>
      </c>
      <c r="F87" t="str">
        <f t="shared" si="5"/>
        <v>21</v>
      </c>
    </row>
    <row r="88" spans="1:6" x14ac:dyDescent="0.25">
      <c r="A88" t="s">
        <v>13309</v>
      </c>
      <c r="B88">
        <v>2052946</v>
      </c>
      <c r="C88" t="s">
        <v>13662</v>
      </c>
      <c r="D88">
        <f t="shared" si="3"/>
        <v>0</v>
      </c>
      <c r="E88">
        <f t="shared" si="4"/>
        <v>25</v>
      </c>
      <c r="F88" t="str">
        <f t="shared" si="5"/>
        <v>21</v>
      </c>
    </row>
    <row r="89" spans="1:6" x14ac:dyDescent="0.25">
      <c r="A89" t="s">
        <v>13309</v>
      </c>
      <c r="B89">
        <v>2052100</v>
      </c>
      <c r="C89" t="s">
        <v>13662</v>
      </c>
      <c r="D89">
        <f t="shared" si="3"/>
        <v>0</v>
      </c>
      <c r="E89">
        <f t="shared" si="4"/>
        <v>25</v>
      </c>
      <c r="F89" t="str">
        <f t="shared" si="5"/>
        <v>21</v>
      </c>
    </row>
    <row r="90" spans="1:6" x14ac:dyDescent="0.25">
      <c r="A90" t="s">
        <v>13309</v>
      </c>
      <c r="B90">
        <v>2053204</v>
      </c>
      <c r="C90" t="s">
        <v>13662</v>
      </c>
      <c r="D90">
        <f t="shared" si="3"/>
        <v>0</v>
      </c>
      <c r="E90">
        <f t="shared" si="4"/>
        <v>25</v>
      </c>
      <c r="F90" t="str">
        <f t="shared" si="5"/>
        <v>21</v>
      </c>
    </row>
    <row r="91" spans="1:6" x14ac:dyDescent="0.25">
      <c r="A91" t="s">
        <v>13309</v>
      </c>
      <c r="B91">
        <v>2053545</v>
      </c>
      <c r="C91" t="s">
        <v>13662</v>
      </c>
      <c r="D91">
        <f t="shared" si="3"/>
        <v>0</v>
      </c>
      <c r="E91">
        <f t="shared" si="4"/>
        <v>25</v>
      </c>
      <c r="F91" t="str">
        <f t="shared" si="5"/>
        <v>21</v>
      </c>
    </row>
    <row r="92" spans="1:6" x14ac:dyDescent="0.25">
      <c r="A92" t="s">
        <v>13309</v>
      </c>
      <c r="B92">
        <v>2053446</v>
      </c>
      <c r="C92" t="s">
        <v>13662</v>
      </c>
      <c r="D92">
        <f t="shared" si="3"/>
        <v>0</v>
      </c>
      <c r="E92">
        <f t="shared" si="4"/>
        <v>25</v>
      </c>
      <c r="F92" t="str">
        <f t="shared" si="5"/>
        <v>21</v>
      </c>
    </row>
    <row r="93" spans="1:6" x14ac:dyDescent="0.25">
      <c r="A93" t="s">
        <v>13309</v>
      </c>
      <c r="B93">
        <v>2053150</v>
      </c>
      <c r="C93" t="s">
        <v>13662</v>
      </c>
      <c r="D93">
        <f t="shared" si="3"/>
        <v>0</v>
      </c>
      <c r="E93">
        <f t="shared" si="4"/>
        <v>25</v>
      </c>
      <c r="F93" t="str">
        <f t="shared" si="5"/>
        <v>21</v>
      </c>
    </row>
    <row r="94" spans="1:6" x14ac:dyDescent="0.25">
      <c r="A94" t="s">
        <v>13309</v>
      </c>
      <c r="B94">
        <v>2053085</v>
      </c>
      <c r="C94" t="s">
        <v>13662</v>
      </c>
      <c r="D94">
        <f t="shared" si="3"/>
        <v>0</v>
      </c>
      <c r="E94">
        <f t="shared" si="4"/>
        <v>25</v>
      </c>
      <c r="F94" t="str">
        <f t="shared" si="5"/>
        <v>21</v>
      </c>
    </row>
    <row r="95" spans="1:6" x14ac:dyDescent="0.25">
      <c r="A95" t="s">
        <v>13309</v>
      </c>
      <c r="B95">
        <v>2053216</v>
      </c>
      <c r="C95" t="s">
        <v>13662</v>
      </c>
      <c r="D95">
        <f t="shared" si="3"/>
        <v>0</v>
      </c>
      <c r="E95">
        <f t="shared" si="4"/>
        <v>25</v>
      </c>
      <c r="F95" t="str">
        <f t="shared" si="5"/>
        <v>21</v>
      </c>
    </row>
    <row r="96" spans="1:6" x14ac:dyDescent="0.25">
      <c r="A96" t="s">
        <v>13309</v>
      </c>
      <c r="B96">
        <v>2053343</v>
      </c>
      <c r="C96" t="s">
        <v>13662</v>
      </c>
      <c r="D96">
        <f t="shared" si="3"/>
        <v>0</v>
      </c>
      <c r="E96">
        <f t="shared" si="4"/>
        <v>25</v>
      </c>
      <c r="F96" t="str">
        <f t="shared" si="5"/>
        <v>21</v>
      </c>
    </row>
    <row r="97" spans="1:6" x14ac:dyDescent="0.25">
      <c r="A97" t="s">
        <v>13309</v>
      </c>
      <c r="B97">
        <v>2053190</v>
      </c>
      <c r="C97" t="s">
        <v>13662</v>
      </c>
      <c r="D97">
        <f t="shared" si="3"/>
        <v>0</v>
      </c>
      <c r="E97">
        <f t="shared" si="4"/>
        <v>25</v>
      </c>
      <c r="F97" t="str">
        <f t="shared" si="5"/>
        <v>21</v>
      </c>
    </row>
    <row r="98" spans="1:6" x14ac:dyDescent="0.25">
      <c r="A98" t="s">
        <v>13309</v>
      </c>
      <c r="B98">
        <v>2053296</v>
      </c>
      <c r="C98" t="s">
        <v>13662</v>
      </c>
      <c r="D98">
        <f t="shared" si="3"/>
        <v>0</v>
      </c>
      <c r="E98">
        <f t="shared" si="4"/>
        <v>25</v>
      </c>
      <c r="F98" t="str">
        <f t="shared" si="5"/>
        <v>21</v>
      </c>
    </row>
    <row r="99" spans="1:6" x14ac:dyDescent="0.25">
      <c r="A99" t="s">
        <v>13309</v>
      </c>
      <c r="B99">
        <v>1952563</v>
      </c>
      <c r="C99" t="s">
        <v>13662</v>
      </c>
      <c r="D99">
        <f t="shared" si="3"/>
        <v>0</v>
      </c>
      <c r="E99">
        <f t="shared" si="4"/>
        <v>25</v>
      </c>
      <c r="F99" t="str">
        <f t="shared" si="5"/>
        <v>21</v>
      </c>
    </row>
    <row r="100" spans="1:6" x14ac:dyDescent="0.25">
      <c r="A100" t="s">
        <v>13309</v>
      </c>
      <c r="B100">
        <v>1953088</v>
      </c>
      <c r="C100" t="s">
        <v>13662</v>
      </c>
      <c r="D100">
        <f t="shared" si="3"/>
        <v>0</v>
      </c>
      <c r="E100">
        <f t="shared" si="4"/>
        <v>25</v>
      </c>
      <c r="F100" t="str">
        <f t="shared" si="5"/>
        <v>21</v>
      </c>
    </row>
    <row r="101" spans="1:6" x14ac:dyDescent="0.25">
      <c r="A101" t="s">
        <v>13309</v>
      </c>
      <c r="B101">
        <v>2053267</v>
      </c>
      <c r="C101" t="s">
        <v>13662</v>
      </c>
      <c r="D101">
        <f t="shared" si="3"/>
        <v>0</v>
      </c>
      <c r="E101">
        <f t="shared" si="4"/>
        <v>25</v>
      </c>
      <c r="F101" t="str">
        <f t="shared" si="5"/>
        <v>21</v>
      </c>
    </row>
    <row r="102" spans="1:6" x14ac:dyDescent="0.25">
      <c r="A102" t="s">
        <v>13309</v>
      </c>
      <c r="B102">
        <v>2053119</v>
      </c>
      <c r="C102" t="s">
        <v>13662</v>
      </c>
      <c r="D102">
        <f t="shared" si="3"/>
        <v>0</v>
      </c>
      <c r="E102">
        <f t="shared" si="4"/>
        <v>25</v>
      </c>
      <c r="F102" t="str">
        <f t="shared" si="5"/>
        <v>21</v>
      </c>
    </row>
    <row r="103" spans="1:6" x14ac:dyDescent="0.25">
      <c r="A103" t="s">
        <v>13309</v>
      </c>
      <c r="B103">
        <v>2150102</v>
      </c>
      <c r="C103" t="s">
        <v>13662</v>
      </c>
      <c r="D103">
        <f t="shared" si="3"/>
        <v>0</v>
      </c>
      <c r="E103">
        <f t="shared" si="4"/>
        <v>25</v>
      </c>
      <c r="F103" t="str">
        <f t="shared" si="5"/>
        <v>21</v>
      </c>
    </row>
    <row r="104" spans="1:6" x14ac:dyDescent="0.25">
      <c r="A104" t="s">
        <v>13309</v>
      </c>
      <c r="B104">
        <v>2150103</v>
      </c>
      <c r="C104" t="s">
        <v>13662</v>
      </c>
      <c r="D104">
        <f t="shared" si="3"/>
        <v>0</v>
      </c>
      <c r="E104">
        <f t="shared" si="4"/>
        <v>25</v>
      </c>
      <c r="F104" t="str">
        <f t="shared" si="5"/>
        <v>21</v>
      </c>
    </row>
    <row r="105" spans="1:6" x14ac:dyDescent="0.25">
      <c r="A105" t="s">
        <v>13309</v>
      </c>
      <c r="B105">
        <v>2150104</v>
      </c>
      <c r="C105" t="s">
        <v>13662</v>
      </c>
      <c r="D105">
        <f t="shared" si="3"/>
        <v>0</v>
      </c>
      <c r="E105">
        <f t="shared" si="4"/>
        <v>25</v>
      </c>
      <c r="F105" t="str">
        <f t="shared" si="5"/>
        <v>21</v>
      </c>
    </row>
    <row r="106" spans="1:6" x14ac:dyDescent="0.25">
      <c r="A106" t="s">
        <v>13309</v>
      </c>
      <c r="B106">
        <v>2150105</v>
      </c>
      <c r="C106" t="s">
        <v>13662</v>
      </c>
      <c r="D106">
        <f t="shared" si="3"/>
        <v>0</v>
      </c>
      <c r="E106">
        <f t="shared" si="4"/>
        <v>25</v>
      </c>
      <c r="F106" t="str">
        <f t="shared" si="5"/>
        <v>21</v>
      </c>
    </row>
    <row r="107" spans="1:6" x14ac:dyDescent="0.25">
      <c r="A107" t="s">
        <v>13310</v>
      </c>
      <c r="B107">
        <v>2053305</v>
      </c>
      <c r="C107" t="s">
        <v>13662</v>
      </c>
      <c r="D107">
        <f t="shared" si="3"/>
        <v>0</v>
      </c>
      <c r="E107">
        <f t="shared" si="4"/>
        <v>144</v>
      </c>
      <c r="F107" t="str">
        <f t="shared" si="5"/>
        <v>21</v>
      </c>
    </row>
    <row r="108" spans="1:6" x14ac:dyDescent="0.25">
      <c r="A108" t="s">
        <v>13310</v>
      </c>
      <c r="B108">
        <v>2053271</v>
      </c>
      <c r="C108" t="s">
        <v>13662</v>
      </c>
      <c r="D108">
        <f t="shared" si="3"/>
        <v>0</v>
      </c>
      <c r="E108">
        <f t="shared" si="4"/>
        <v>144</v>
      </c>
      <c r="F108" t="str">
        <f t="shared" si="5"/>
        <v>21</v>
      </c>
    </row>
    <row r="109" spans="1:6" x14ac:dyDescent="0.25">
      <c r="A109" t="s">
        <v>13310</v>
      </c>
      <c r="B109">
        <v>2052819</v>
      </c>
      <c r="C109" t="s">
        <v>13662</v>
      </c>
      <c r="D109">
        <f t="shared" si="3"/>
        <v>0</v>
      </c>
      <c r="E109">
        <f t="shared" si="4"/>
        <v>144</v>
      </c>
      <c r="F109" t="str">
        <f t="shared" si="5"/>
        <v>21</v>
      </c>
    </row>
    <row r="110" spans="1:6" x14ac:dyDescent="0.25">
      <c r="A110" t="s">
        <v>13310</v>
      </c>
      <c r="B110">
        <v>2052779</v>
      </c>
      <c r="C110" t="s">
        <v>13662</v>
      </c>
      <c r="D110">
        <f t="shared" si="3"/>
        <v>0</v>
      </c>
      <c r="E110">
        <f t="shared" si="4"/>
        <v>144</v>
      </c>
      <c r="F110" t="str">
        <f t="shared" si="5"/>
        <v>21</v>
      </c>
    </row>
    <row r="111" spans="1:6" x14ac:dyDescent="0.25">
      <c r="A111" t="s">
        <v>13310</v>
      </c>
      <c r="B111">
        <v>2053500</v>
      </c>
      <c r="C111" t="s">
        <v>13662</v>
      </c>
      <c r="D111">
        <f t="shared" si="3"/>
        <v>0</v>
      </c>
      <c r="E111">
        <f t="shared" si="4"/>
        <v>144</v>
      </c>
      <c r="F111" t="str">
        <f t="shared" si="5"/>
        <v>21</v>
      </c>
    </row>
    <row r="112" spans="1:6" x14ac:dyDescent="0.25">
      <c r="A112" t="s">
        <v>13310</v>
      </c>
      <c r="B112">
        <v>2052906</v>
      </c>
      <c r="C112" t="s">
        <v>13662</v>
      </c>
      <c r="D112">
        <f t="shared" si="3"/>
        <v>0</v>
      </c>
      <c r="E112">
        <f t="shared" si="4"/>
        <v>144</v>
      </c>
      <c r="F112" t="str">
        <f t="shared" si="5"/>
        <v>21</v>
      </c>
    </row>
    <row r="113" spans="1:6" x14ac:dyDescent="0.25">
      <c r="A113" t="s">
        <v>13310</v>
      </c>
      <c r="B113">
        <v>2052253</v>
      </c>
      <c r="C113" t="s">
        <v>13662</v>
      </c>
      <c r="D113">
        <f t="shared" si="3"/>
        <v>0</v>
      </c>
      <c r="E113">
        <f t="shared" si="4"/>
        <v>144</v>
      </c>
      <c r="F113" t="str">
        <f t="shared" si="5"/>
        <v>21</v>
      </c>
    </row>
    <row r="114" spans="1:6" x14ac:dyDescent="0.25">
      <c r="A114" t="s">
        <v>13310</v>
      </c>
      <c r="B114">
        <v>2053265</v>
      </c>
      <c r="C114" t="s">
        <v>13662</v>
      </c>
      <c r="D114">
        <f t="shared" si="3"/>
        <v>0</v>
      </c>
      <c r="E114">
        <f t="shared" si="4"/>
        <v>144</v>
      </c>
      <c r="F114" t="str">
        <f t="shared" si="5"/>
        <v>21</v>
      </c>
    </row>
    <row r="115" spans="1:6" x14ac:dyDescent="0.25">
      <c r="A115" t="s">
        <v>13310</v>
      </c>
      <c r="B115">
        <v>2053533</v>
      </c>
      <c r="C115" t="s">
        <v>13662</v>
      </c>
      <c r="D115">
        <f t="shared" si="3"/>
        <v>0</v>
      </c>
      <c r="E115">
        <f t="shared" si="4"/>
        <v>144</v>
      </c>
      <c r="F115" t="str">
        <f t="shared" si="5"/>
        <v>21</v>
      </c>
    </row>
    <row r="116" spans="1:6" x14ac:dyDescent="0.25">
      <c r="A116" t="s">
        <v>13310</v>
      </c>
      <c r="B116">
        <v>2052432</v>
      </c>
      <c r="C116" t="s">
        <v>13662</v>
      </c>
      <c r="D116">
        <f t="shared" si="3"/>
        <v>0</v>
      </c>
      <c r="E116">
        <f t="shared" si="4"/>
        <v>144</v>
      </c>
      <c r="F116" t="str">
        <f t="shared" si="5"/>
        <v>21</v>
      </c>
    </row>
    <row r="117" spans="1:6" x14ac:dyDescent="0.25">
      <c r="A117" t="s">
        <v>13310</v>
      </c>
      <c r="B117">
        <v>2052640</v>
      </c>
      <c r="C117" t="s">
        <v>13662</v>
      </c>
      <c r="D117">
        <f t="shared" si="3"/>
        <v>0</v>
      </c>
      <c r="E117">
        <f t="shared" si="4"/>
        <v>144</v>
      </c>
      <c r="F117" t="str">
        <f t="shared" si="5"/>
        <v>21</v>
      </c>
    </row>
    <row r="118" spans="1:6" x14ac:dyDescent="0.25">
      <c r="A118" t="s">
        <v>13310</v>
      </c>
      <c r="B118">
        <v>2053568</v>
      </c>
      <c r="C118" t="s">
        <v>13662</v>
      </c>
      <c r="D118">
        <f t="shared" si="3"/>
        <v>0</v>
      </c>
      <c r="E118">
        <f t="shared" si="4"/>
        <v>144</v>
      </c>
      <c r="F118" t="str">
        <f t="shared" si="5"/>
        <v>21</v>
      </c>
    </row>
    <row r="119" spans="1:6" x14ac:dyDescent="0.25">
      <c r="A119" t="s">
        <v>13310</v>
      </c>
      <c r="B119">
        <v>2053461</v>
      </c>
      <c r="C119" t="s">
        <v>13662</v>
      </c>
      <c r="D119">
        <f t="shared" si="3"/>
        <v>0</v>
      </c>
      <c r="E119">
        <f t="shared" si="4"/>
        <v>144</v>
      </c>
      <c r="F119" t="str">
        <f t="shared" si="5"/>
        <v>21</v>
      </c>
    </row>
    <row r="120" spans="1:6" x14ac:dyDescent="0.25">
      <c r="A120" t="s">
        <v>13310</v>
      </c>
      <c r="B120">
        <v>2052533</v>
      </c>
      <c r="C120" t="s">
        <v>13662</v>
      </c>
      <c r="D120">
        <f t="shared" si="3"/>
        <v>0</v>
      </c>
      <c r="E120">
        <f t="shared" si="4"/>
        <v>144</v>
      </c>
      <c r="F120" t="str">
        <f t="shared" si="5"/>
        <v>21</v>
      </c>
    </row>
    <row r="121" spans="1:6" x14ac:dyDescent="0.25">
      <c r="A121" t="s">
        <v>13310</v>
      </c>
      <c r="B121">
        <v>2053429</v>
      </c>
      <c r="C121" t="s">
        <v>13662</v>
      </c>
      <c r="D121">
        <f t="shared" si="3"/>
        <v>0</v>
      </c>
      <c r="E121">
        <f t="shared" si="4"/>
        <v>144</v>
      </c>
      <c r="F121" t="str">
        <f t="shared" si="5"/>
        <v>21</v>
      </c>
    </row>
    <row r="122" spans="1:6" x14ac:dyDescent="0.25">
      <c r="A122" t="s">
        <v>13310</v>
      </c>
      <c r="B122">
        <v>2053612</v>
      </c>
      <c r="C122" t="s">
        <v>13662</v>
      </c>
      <c r="D122">
        <f t="shared" si="3"/>
        <v>0</v>
      </c>
      <c r="E122">
        <f t="shared" si="4"/>
        <v>144</v>
      </c>
      <c r="F122" t="str">
        <f t="shared" si="5"/>
        <v>21</v>
      </c>
    </row>
    <row r="123" spans="1:6" x14ac:dyDescent="0.25">
      <c r="A123" t="s">
        <v>13310</v>
      </c>
      <c r="B123">
        <v>2052698</v>
      </c>
      <c r="C123" t="s">
        <v>13662</v>
      </c>
      <c r="D123">
        <f t="shared" si="3"/>
        <v>0</v>
      </c>
      <c r="E123">
        <f t="shared" si="4"/>
        <v>144</v>
      </c>
      <c r="F123" t="str">
        <f t="shared" si="5"/>
        <v>21</v>
      </c>
    </row>
    <row r="124" spans="1:6" x14ac:dyDescent="0.25">
      <c r="A124" t="s">
        <v>13310</v>
      </c>
      <c r="B124">
        <v>2053225</v>
      </c>
      <c r="C124" t="s">
        <v>13662</v>
      </c>
      <c r="D124">
        <f t="shared" si="3"/>
        <v>0</v>
      </c>
      <c r="E124">
        <f t="shared" si="4"/>
        <v>144</v>
      </c>
      <c r="F124" t="str">
        <f t="shared" si="5"/>
        <v>21</v>
      </c>
    </row>
    <row r="125" spans="1:6" x14ac:dyDescent="0.25">
      <c r="A125" t="s">
        <v>13310</v>
      </c>
      <c r="B125">
        <v>2052935</v>
      </c>
      <c r="C125" t="s">
        <v>13662</v>
      </c>
      <c r="D125">
        <f t="shared" si="3"/>
        <v>0</v>
      </c>
      <c r="E125">
        <f t="shared" si="4"/>
        <v>144</v>
      </c>
      <c r="F125" t="str">
        <f t="shared" si="5"/>
        <v>21</v>
      </c>
    </row>
    <row r="126" spans="1:6" x14ac:dyDescent="0.25">
      <c r="A126" t="s">
        <v>13310</v>
      </c>
      <c r="B126">
        <v>2053327</v>
      </c>
      <c r="C126" t="s">
        <v>13662</v>
      </c>
      <c r="D126">
        <f t="shared" si="3"/>
        <v>0</v>
      </c>
      <c r="E126">
        <f t="shared" si="4"/>
        <v>144</v>
      </c>
      <c r="F126" t="str">
        <f t="shared" si="5"/>
        <v>21</v>
      </c>
    </row>
    <row r="127" spans="1:6" x14ac:dyDescent="0.25">
      <c r="A127" t="s">
        <v>13310</v>
      </c>
      <c r="B127">
        <v>2053511</v>
      </c>
      <c r="C127" t="s">
        <v>13662</v>
      </c>
      <c r="D127">
        <f t="shared" si="3"/>
        <v>0</v>
      </c>
      <c r="E127">
        <f t="shared" si="4"/>
        <v>144</v>
      </c>
      <c r="F127" t="str">
        <f t="shared" si="5"/>
        <v>21</v>
      </c>
    </row>
    <row r="128" spans="1:6" x14ac:dyDescent="0.25">
      <c r="A128" t="s">
        <v>13310</v>
      </c>
      <c r="B128">
        <v>2053482</v>
      </c>
      <c r="C128" t="s">
        <v>13662</v>
      </c>
      <c r="D128">
        <f t="shared" si="3"/>
        <v>0</v>
      </c>
      <c r="E128">
        <f t="shared" si="4"/>
        <v>144</v>
      </c>
      <c r="F128" t="str">
        <f t="shared" si="5"/>
        <v>21</v>
      </c>
    </row>
    <row r="129" spans="1:6" x14ac:dyDescent="0.25">
      <c r="A129" t="s">
        <v>13310</v>
      </c>
      <c r="B129">
        <v>2052689</v>
      </c>
      <c r="C129" t="s">
        <v>13662</v>
      </c>
      <c r="D129">
        <f t="shared" si="3"/>
        <v>0</v>
      </c>
      <c r="E129">
        <f t="shared" si="4"/>
        <v>144</v>
      </c>
      <c r="F129" t="str">
        <f t="shared" si="5"/>
        <v>21</v>
      </c>
    </row>
    <row r="130" spans="1:6" x14ac:dyDescent="0.25">
      <c r="A130" t="s">
        <v>13310</v>
      </c>
      <c r="B130">
        <v>2053445</v>
      </c>
      <c r="C130" t="s">
        <v>13662</v>
      </c>
      <c r="D130">
        <f t="shared" ref="D130:D193" si="6">COUNTIF(J:J,A130)</f>
        <v>0</v>
      </c>
      <c r="E130">
        <f t="shared" ref="E130:E193" si="7">COUNTIF(A:A,A130)</f>
        <v>144</v>
      </c>
      <c r="F130" t="str">
        <f t="shared" ref="F130:F193" si="8">MID(A130,3,2)</f>
        <v>21</v>
      </c>
    </row>
    <row r="131" spans="1:6" x14ac:dyDescent="0.25">
      <c r="A131" t="s">
        <v>13310</v>
      </c>
      <c r="B131">
        <v>2053331</v>
      </c>
      <c r="C131" t="s">
        <v>13662</v>
      </c>
      <c r="D131">
        <f t="shared" si="6"/>
        <v>0</v>
      </c>
      <c r="E131">
        <f t="shared" si="7"/>
        <v>144</v>
      </c>
      <c r="F131" t="str">
        <f t="shared" si="8"/>
        <v>21</v>
      </c>
    </row>
    <row r="132" spans="1:6" x14ac:dyDescent="0.25">
      <c r="A132" t="s">
        <v>13310</v>
      </c>
      <c r="B132">
        <v>2053468</v>
      </c>
      <c r="C132" t="s">
        <v>13662</v>
      </c>
      <c r="D132">
        <f t="shared" si="6"/>
        <v>0</v>
      </c>
      <c r="E132">
        <f t="shared" si="7"/>
        <v>144</v>
      </c>
      <c r="F132" t="str">
        <f t="shared" si="8"/>
        <v>21</v>
      </c>
    </row>
    <row r="133" spans="1:6" x14ac:dyDescent="0.25">
      <c r="A133" t="s">
        <v>13310</v>
      </c>
      <c r="B133">
        <v>2050025</v>
      </c>
      <c r="C133" t="s">
        <v>13662</v>
      </c>
      <c r="D133">
        <f t="shared" si="6"/>
        <v>0</v>
      </c>
      <c r="E133">
        <f t="shared" si="7"/>
        <v>144</v>
      </c>
      <c r="F133" t="str">
        <f t="shared" si="8"/>
        <v>21</v>
      </c>
    </row>
    <row r="134" spans="1:6" x14ac:dyDescent="0.25">
      <c r="A134" t="s">
        <v>13310</v>
      </c>
      <c r="B134">
        <v>2050004</v>
      </c>
      <c r="C134" t="s">
        <v>13662</v>
      </c>
      <c r="D134">
        <f t="shared" si="6"/>
        <v>0</v>
      </c>
      <c r="E134">
        <f t="shared" si="7"/>
        <v>144</v>
      </c>
      <c r="F134" t="str">
        <f t="shared" si="8"/>
        <v>21</v>
      </c>
    </row>
    <row r="135" spans="1:6" x14ac:dyDescent="0.25">
      <c r="A135" t="s">
        <v>13310</v>
      </c>
      <c r="B135">
        <v>2050015</v>
      </c>
      <c r="C135" t="s">
        <v>13662</v>
      </c>
      <c r="D135">
        <f t="shared" si="6"/>
        <v>0</v>
      </c>
      <c r="E135">
        <f t="shared" si="7"/>
        <v>144</v>
      </c>
      <c r="F135" t="str">
        <f t="shared" si="8"/>
        <v>21</v>
      </c>
    </row>
    <row r="136" spans="1:6" x14ac:dyDescent="0.25">
      <c r="A136" t="s">
        <v>13310</v>
      </c>
      <c r="B136">
        <v>2150155</v>
      </c>
      <c r="C136" t="s">
        <v>13662</v>
      </c>
      <c r="D136">
        <f t="shared" si="6"/>
        <v>0</v>
      </c>
      <c r="E136">
        <f t="shared" si="7"/>
        <v>144</v>
      </c>
      <c r="F136" t="str">
        <f t="shared" si="8"/>
        <v>21</v>
      </c>
    </row>
    <row r="137" spans="1:6" x14ac:dyDescent="0.25">
      <c r="A137" t="s">
        <v>13310</v>
      </c>
      <c r="B137">
        <v>2150156</v>
      </c>
      <c r="C137" t="s">
        <v>13662</v>
      </c>
      <c r="D137">
        <f t="shared" si="6"/>
        <v>0</v>
      </c>
      <c r="E137">
        <f t="shared" si="7"/>
        <v>144</v>
      </c>
      <c r="F137" t="str">
        <f t="shared" si="8"/>
        <v>21</v>
      </c>
    </row>
    <row r="138" spans="1:6" x14ac:dyDescent="0.25">
      <c r="A138" t="s">
        <v>13310</v>
      </c>
      <c r="B138">
        <v>2150157</v>
      </c>
      <c r="C138" t="s">
        <v>13662</v>
      </c>
      <c r="D138">
        <f t="shared" si="6"/>
        <v>0</v>
      </c>
      <c r="E138">
        <f t="shared" si="7"/>
        <v>144</v>
      </c>
      <c r="F138" t="str">
        <f t="shared" si="8"/>
        <v>21</v>
      </c>
    </row>
    <row r="139" spans="1:6" x14ac:dyDescent="0.25">
      <c r="A139" t="s">
        <v>13310</v>
      </c>
      <c r="B139">
        <v>2150158</v>
      </c>
      <c r="C139" t="s">
        <v>13662</v>
      </c>
      <c r="D139">
        <f t="shared" si="6"/>
        <v>0</v>
      </c>
      <c r="E139">
        <f t="shared" si="7"/>
        <v>144</v>
      </c>
      <c r="F139" t="str">
        <f t="shared" si="8"/>
        <v>21</v>
      </c>
    </row>
    <row r="140" spans="1:6" x14ac:dyDescent="0.25">
      <c r="A140" t="s">
        <v>13310</v>
      </c>
      <c r="B140">
        <v>2150159</v>
      </c>
      <c r="C140" t="s">
        <v>13662</v>
      </c>
      <c r="D140">
        <f t="shared" si="6"/>
        <v>0</v>
      </c>
      <c r="E140">
        <f t="shared" si="7"/>
        <v>144</v>
      </c>
      <c r="F140" t="str">
        <f t="shared" si="8"/>
        <v>21</v>
      </c>
    </row>
    <row r="141" spans="1:6" x14ac:dyDescent="0.25">
      <c r="A141" t="s">
        <v>13310</v>
      </c>
      <c r="B141">
        <v>2150160</v>
      </c>
      <c r="C141" t="s">
        <v>13662</v>
      </c>
      <c r="D141">
        <f t="shared" si="6"/>
        <v>0</v>
      </c>
      <c r="E141">
        <f t="shared" si="7"/>
        <v>144</v>
      </c>
      <c r="F141" t="str">
        <f t="shared" si="8"/>
        <v>21</v>
      </c>
    </row>
    <row r="142" spans="1:6" x14ac:dyDescent="0.25">
      <c r="A142" t="s">
        <v>13310</v>
      </c>
      <c r="B142">
        <v>2150161</v>
      </c>
      <c r="C142" t="s">
        <v>13662</v>
      </c>
      <c r="D142">
        <f t="shared" si="6"/>
        <v>0</v>
      </c>
      <c r="E142">
        <f t="shared" si="7"/>
        <v>144</v>
      </c>
      <c r="F142" t="str">
        <f t="shared" si="8"/>
        <v>21</v>
      </c>
    </row>
    <row r="143" spans="1:6" x14ac:dyDescent="0.25">
      <c r="A143" t="s">
        <v>13310</v>
      </c>
      <c r="B143">
        <v>2150162</v>
      </c>
      <c r="C143" t="s">
        <v>13662</v>
      </c>
      <c r="D143">
        <f t="shared" si="6"/>
        <v>0</v>
      </c>
      <c r="E143">
        <f t="shared" si="7"/>
        <v>144</v>
      </c>
      <c r="F143" t="str">
        <f t="shared" si="8"/>
        <v>21</v>
      </c>
    </row>
    <row r="144" spans="1:6" x14ac:dyDescent="0.25">
      <c r="A144" t="s">
        <v>13310</v>
      </c>
      <c r="B144">
        <v>2150163</v>
      </c>
      <c r="C144" t="s">
        <v>13662</v>
      </c>
      <c r="D144">
        <f t="shared" si="6"/>
        <v>0</v>
      </c>
      <c r="E144">
        <f t="shared" si="7"/>
        <v>144</v>
      </c>
      <c r="F144" t="str">
        <f t="shared" si="8"/>
        <v>21</v>
      </c>
    </row>
    <row r="145" spans="1:6" x14ac:dyDescent="0.25">
      <c r="A145" t="s">
        <v>13310</v>
      </c>
      <c r="B145">
        <v>2150164</v>
      </c>
      <c r="C145" t="s">
        <v>13662</v>
      </c>
      <c r="D145">
        <f t="shared" si="6"/>
        <v>0</v>
      </c>
      <c r="E145">
        <f t="shared" si="7"/>
        <v>144</v>
      </c>
      <c r="F145" t="str">
        <f t="shared" si="8"/>
        <v>21</v>
      </c>
    </row>
    <row r="146" spans="1:6" x14ac:dyDescent="0.25">
      <c r="A146" t="s">
        <v>13310</v>
      </c>
      <c r="B146">
        <v>2150165</v>
      </c>
      <c r="C146" t="s">
        <v>13662</v>
      </c>
      <c r="D146">
        <f t="shared" si="6"/>
        <v>0</v>
      </c>
      <c r="E146">
        <f t="shared" si="7"/>
        <v>144</v>
      </c>
      <c r="F146" t="str">
        <f t="shared" si="8"/>
        <v>21</v>
      </c>
    </row>
    <row r="147" spans="1:6" x14ac:dyDescent="0.25">
      <c r="A147" t="s">
        <v>13310</v>
      </c>
      <c r="B147">
        <v>2150166</v>
      </c>
      <c r="C147" t="s">
        <v>13662</v>
      </c>
      <c r="D147">
        <f t="shared" si="6"/>
        <v>0</v>
      </c>
      <c r="E147">
        <f t="shared" si="7"/>
        <v>144</v>
      </c>
      <c r="F147" t="str">
        <f t="shared" si="8"/>
        <v>21</v>
      </c>
    </row>
    <row r="148" spans="1:6" x14ac:dyDescent="0.25">
      <c r="A148" t="s">
        <v>13310</v>
      </c>
      <c r="B148">
        <v>2150167</v>
      </c>
      <c r="C148" t="s">
        <v>13662</v>
      </c>
      <c r="D148">
        <f t="shared" si="6"/>
        <v>0</v>
      </c>
      <c r="E148">
        <f t="shared" si="7"/>
        <v>144</v>
      </c>
      <c r="F148" t="str">
        <f t="shared" si="8"/>
        <v>21</v>
      </c>
    </row>
    <row r="149" spans="1:6" x14ac:dyDescent="0.25">
      <c r="A149" t="s">
        <v>13310</v>
      </c>
      <c r="B149">
        <v>2150168</v>
      </c>
      <c r="C149" t="s">
        <v>13662</v>
      </c>
      <c r="D149">
        <f t="shared" si="6"/>
        <v>0</v>
      </c>
      <c r="E149">
        <f t="shared" si="7"/>
        <v>144</v>
      </c>
      <c r="F149" t="str">
        <f t="shared" si="8"/>
        <v>21</v>
      </c>
    </row>
    <row r="150" spans="1:6" x14ac:dyDescent="0.25">
      <c r="A150" t="s">
        <v>13310</v>
      </c>
      <c r="B150">
        <v>2150169</v>
      </c>
      <c r="C150" t="s">
        <v>13662</v>
      </c>
      <c r="D150">
        <f t="shared" si="6"/>
        <v>0</v>
      </c>
      <c r="E150">
        <f t="shared" si="7"/>
        <v>144</v>
      </c>
      <c r="F150" t="str">
        <f t="shared" si="8"/>
        <v>21</v>
      </c>
    </row>
    <row r="151" spans="1:6" x14ac:dyDescent="0.25">
      <c r="A151" t="s">
        <v>13310</v>
      </c>
      <c r="B151">
        <v>2150170</v>
      </c>
      <c r="C151" t="s">
        <v>13662</v>
      </c>
      <c r="D151">
        <f t="shared" si="6"/>
        <v>0</v>
      </c>
      <c r="E151">
        <f t="shared" si="7"/>
        <v>144</v>
      </c>
      <c r="F151" t="str">
        <f t="shared" si="8"/>
        <v>21</v>
      </c>
    </row>
    <row r="152" spans="1:6" x14ac:dyDescent="0.25">
      <c r="A152" t="s">
        <v>13310</v>
      </c>
      <c r="B152">
        <v>2150171</v>
      </c>
      <c r="C152" t="s">
        <v>13662</v>
      </c>
      <c r="D152">
        <f t="shared" si="6"/>
        <v>0</v>
      </c>
      <c r="E152">
        <f t="shared" si="7"/>
        <v>144</v>
      </c>
      <c r="F152" t="str">
        <f t="shared" si="8"/>
        <v>21</v>
      </c>
    </row>
    <row r="153" spans="1:6" x14ac:dyDescent="0.25">
      <c r="A153" t="s">
        <v>13310</v>
      </c>
      <c r="B153">
        <v>2150172</v>
      </c>
      <c r="C153" t="s">
        <v>13662</v>
      </c>
      <c r="D153">
        <f t="shared" si="6"/>
        <v>0</v>
      </c>
      <c r="E153">
        <f t="shared" si="7"/>
        <v>144</v>
      </c>
      <c r="F153" t="str">
        <f t="shared" si="8"/>
        <v>21</v>
      </c>
    </row>
    <row r="154" spans="1:6" x14ac:dyDescent="0.25">
      <c r="A154" t="s">
        <v>13310</v>
      </c>
      <c r="B154">
        <v>2150173</v>
      </c>
      <c r="C154" t="s">
        <v>13662</v>
      </c>
      <c r="D154">
        <f t="shared" si="6"/>
        <v>0</v>
      </c>
      <c r="E154">
        <f t="shared" si="7"/>
        <v>144</v>
      </c>
      <c r="F154" t="str">
        <f t="shared" si="8"/>
        <v>21</v>
      </c>
    </row>
    <row r="155" spans="1:6" x14ac:dyDescent="0.25">
      <c r="A155" t="s">
        <v>13310</v>
      </c>
      <c r="B155">
        <v>2150174</v>
      </c>
      <c r="C155" t="s">
        <v>13662</v>
      </c>
      <c r="D155">
        <f t="shared" si="6"/>
        <v>0</v>
      </c>
      <c r="E155">
        <f t="shared" si="7"/>
        <v>144</v>
      </c>
      <c r="F155" t="str">
        <f t="shared" si="8"/>
        <v>21</v>
      </c>
    </row>
    <row r="156" spans="1:6" x14ac:dyDescent="0.25">
      <c r="A156" t="s">
        <v>13310</v>
      </c>
      <c r="B156">
        <v>2150175</v>
      </c>
      <c r="C156" t="s">
        <v>13662</v>
      </c>
      <c r="D156">
        <f t="shared" si="6"/>
        <v>0</v>
      </c>
      <c r="E156">
        <f t="shared" si="7"/>
        <v>144</v>
      </c>
      <c r="F156" t="str">
        <f t="shared" si="8"/>
        <v>21</v>
      </c>
    </row>
    <row r="157" spans="1:6" x14ac:dyDescent="0.25">
      <c r="A157" t="s">
        <v>13310</v>
      </c>
      <c r="B157">
        <v>2150176</v>
      </c>
      <c r="C157" t="s">
        <v>13662</v>
      </c>
      <c r="D157">
        <f t="shared" si="6"/>
        <v>0</v>
      </c>
      <c r="E157">
        <f t="shared" si="7"/>
        <v>144</v>
      </c>
      <c r="F157" t="str">
        <f t="shared" si="8"/>
        <v>21</v>
      </c>
    </row>
    <row r="158" spans="1:6" x14ac:dyDescent="0.25">
      <c r="A158" t="s">
        <v>13310</v>
      </c>
      <c r="B158">
        <v>2150177</v>
      </c>
      <c r="C158" t="s">
        <v>13662</v>
      </c>
      <c r="D158">
        <f t="shared" si="6"/>
        <v>0</v>
      </c>
      <c r="E158">
        <f t="shared" si="7"/>
        <v>144</v>
      </c>
      <c r="F158" t="str">
        <f t="shared" si="8"/>
        <v>21</v>
      </c>
    </row>
    <row r="159" spans="1:6" x14ac:dyDescent="0.25">
      <c r="A159" t="s">
        <v>13310</v>
      </c>
      <c r="B159">
        <v>2150178</v>
      </c>
      <c r="C159" t="s">
        <v>13662</v>
      </c>
      <c r="D159">
        <f t="shared" si="6"/>
        <v>0</v>
      </c>
      <c r="E159">
        <f t="shared" si="7"/>
        <v>144</v>
      </c>
      <c r="F159" t="str">
        <f t="shared" si="8"/>
        <v>21</v>
      </c>
    </row>
    <row r="160" spans="1:6" x14ac:dyDescent="0.25">
      <c r="A160" t="s">
        <v>13310</v>
      </c>
      <c r="B160">
        <v>2150179</v>
      </c>
      <c r="C160" t="s">
        <v>13662</v>
      </c>
      <c r="D160">
        <f t="shared" si="6"/>
        <v>0</v>
      </c>
      <c r="E160">
        <f t="shared" si="7"/>
        <v>144</v>
      </c>
      <c r="F160" t="str">
        <f t="shared" si="8"/>
        <v>21</v>
      </c>
    </row>
    <row r="161" spans="1:6" x14ac:dyDescent="0.25">
      <c r="A161" t="s">
        <v>13310</v>
      </c>
      <c r="B161">
        <v>2150180</v>
      </c>
      <c r="C161" t="s">
        <v>13662</v>
      </c>
      <c r="D161">
        <f t="shared" si="6"/>
        <v>0</v>
      </c>
      <c r="E161">
        <f t="shared" si="7"/>
        <v>144</v>
      </c>
      <c r="F161" t="str">
        <f t="shared" si="8"/>
        <v>21</v>
      </c>
    </row>
    <row r="162" spans="1:6" x14ac:dyDescent="0.25">
      <c r="A162" t="s">
        <v>13310</v>
      </c>
      <c r="B162">
        <v>2150181</v>
      </c>
      <c r="C162" t="s">
        <v>13662</v>
      </c>
      <c r="D162">
        <f t="shared" si="6"/>
        <v>0</v>
      </c>
      <c r="E162">
        <f t="shared" si="7"/>
        <v>144</v>
      </c>
      <c r="F162" t="str">
        <f t="shared" si="8"/>
        <v>21</v>
      </c>
    </row>
    <row r="163" spans="1:6" x14ac:dyDescent="0.25">
      <c r="A163" t="s">
        <v>13310</v>
      </c>
      <c r="B163">
        <v>2150182</v>
      </c>
      <c r="C163" t="s">
        <v>13662</v>
      </c>
      <c r="D163">
        <f t="shared" si="6"/>
        <v>0</v>
      </c>
      <c r="E163">
        <f t="shared" si="7"/>
        <v>144</v>
      </c>
      <c r="F163" t="str">
        <f t="shared" si="8"/>
        <v>21</v>
      </c>
    </row>
    <row r="164" spans="1:6" x14ac:dyDescent="0.25">
      <c r="A164" t="s">
        <v>13310</v>
      </c>
      <c r="B164">
        <v>2150183</v>
      </c>
      <c r="C164" t="s">
        <v>13662</v>
      </c>
      <c r="D164">
        <f t="shared" si="6"/>
        <v>0</v>
      </c>
      <c r="E164">
        <f t="shared" si="7"/>
        <v>144</v>
      </c>
      <c r="F164" t="str">
        <f t="shared" si="8"/>
        <v>21</v>
      </c>
    </row>
    <row r="165" spans="1:6" x14ac:dyDescent="0.25">
      <c r="A165" t="s">
        <v>13310</v>
      </c>
      <c r="B165">
        <v>2150184</v>
      </c>
      <c r="C165" t="s">
        <v>13662</v>
      </c>
      <c r="D165">
        <f t="shared" si="6"/>
        <v>0</v>
      </c>
      <c r="E165">
        <f t="shared" si="7"/>
        <v>144</v>
      </c>
      <c r="F165" t="str">
        <f t="shared" si="8"/>
        <v>21</v>
      </c>
    </row>
    <row r="166" spans="1:6" x14ac:dyDescent="0.25">
      <c r="A166" t="s">
        <v>13310</v>
      </c>
      <c r="B166">
        <v>2150185</v>
      </c>
      <c r="C166" t="s">
        <v>13662</v>
      </c>
      <c r="D166">
        <f t="shared" si="6"/>
        <v>0</v>
      </c>
      <c r="E166">
        <f t="shared" si="7"/>
        <v>144</v>
      </c>
      <c r="F166" t="str">
        <f t="shared" si="8"/>
        <v>21</v>
      </c>
    </row>
    <row r="167" spans="1:6" x14ac:dyDescent="0.25">
      <c r="A167" t="s">
        <v>13310</v>
      </c>
      <c r="B167">
        <v>2150186</v>
      </c>
      <c r="C167" t="s">
        <v>13662</v>
      </c>
      <c r="D167">
        <f t="shared" si="6"/>
        <v>0</v>
      </c>
      <c r="E167">
        <f t="shared" si="7"/>
        <v>144</v>
      </c>
      <c r="F167" t="str">
        <f t="shared" si="8"/>
        <v>21</v>
      </c>
    </row>
    <row r="168" spans="1:6" x14ac:dyDescent="0.25">
      <c r="A168" t="s">
        <v>13310</v>
      </c>
      <c r="B168">
        <v>2150187</v>
      </c>
      <c r="C168" t="s">
        <v>13662</v>
      </c>
      <c r="D168">
        <f t="shared" si="6"/>
        <v>0</v>
      </c>
      <c r="E168">
        <f t="shared" si="7"/>
        <v>144</v>
      </c>
      <c r="F168" t="str">
        <f t="shared" si="8"/>
        <v>21</v>
      </c>
    </row>
    <row r="169" spans="1:6" x14ac:dyDescent="0.25">
      <c r="A169" t="s">
        <v>13310</v>
      </c>
      <c r="B169">
        <v>2150188</v>
      </c>
      <c r="C169" t="s">
        <v>13662</v>
      </c>
      <c r="D169">
        <f t="shared" si="6"/>
        <v>0</v>
      </c>
      <c r="E169">
        <f t="shared" si="7"/>
        <v>144</v>
      </c>
      <c r="F169" t="str">
        <f t="shared" si="8"/>
        <v>21</v>
      </c>
    </row>
    <row r="170" spans="1:6" x14ac:dyDescent="0.25">
      <c r="A170" t="s">
        <v>13310</v>
      </c>
      <c r="B170">
        <v>2150189</v>
      </c>
      <c r="C170" t="s">
        <v>13662</v>
      </c>
      <c r="D170">
        <f t="shared" si="6"/>
        <v>0</v>
      </c>
      <c r="E170">
        <f t="shared" si="7"/>
        <v>144</v>
      </c>
      <c r="F170" t="str">
        <f t="shared" si="8"/>
        <v>21</v>
      </c>
    </row>
    <row r="171" spans="1:6" x14ac:dyDescent="0.25">
      <c r="A171" t="s">
        <v>13310</v>
      </c>
      <c r="B171">
        <v>2150190</v>
      </c>
      <c r="C171" t="s">
        <v>13662</v>
      </c>
      <c r="D171">
        <f t="shared" si="6"/>
        <v>0</v>
      </c>
      <c r="E171">
        <f t="shared" si="7"/>
        <v>144</v>
      </c>
      <c r="F171" t="str">
        <f t="shared" si="8"/>
        <v>21</v>
      </c>
    </row>
    <row r="172" spans="1:6" x14ac:dyDescent="0.25">
      <c r="A172" t="s">
        <v>13310</v>
      </c>
      <c r="B172">
        <v>2150191</v>
      </c>
      <c r="C172" t="s">
        <v>13662</v>
      </c>
      <c r="D172">
        <f t="shared" si="6"/>
        <v>0</v>
      </c>
      <c r="E172">
        <f t="shared" si="7"/>
        <v>144</v>
      </c>
      <c r="F172" t="str">
        <f t="shared" si="8"/>
        <v>21</v>
      </c>
    </row>
    <row r="173" spans="1:6" x14ac:dyDescent="0.25">
      <c r="A173" t="s">
        <v>13310</v>
      </c>
      <c r="B173">
        <v>2150192</v>
      </c>
      <c r="C173" t="s">
        <v>13662</v>
      </c>
      <c r="D173">
        <f t="shared" si="6"/>
        <v>0</v>
      </c>
      <c r="E173">
        <f t="shared" si="7"/>
        <v>144</v>
      </c>
      <c r="F173" t="str">
        <f t="shared" si="8"/>
        <v>21</v>
      </c>
    </row>
    <row r="174" spans="1:6" x14ac:dyDescent="0.25">
      <c r="A174" t="s">
        <v>13310</v>
      </c>
      <c r="B174">
        <v>2150193</v>
      </c>
      <c r="C174" t="s">
        <v>13662</v>
      </c>
      <c r="D174">
        <f t="shared" si="6"/>
        <v>0</v>
      </c>
      <c r="E174">
        <f t="shared" si="7"/>
        <v>144</v>
      </c>
      <c r="F174" t="str">
        <f t="shared" si="8"/>
        <v>21</v>
      </c>
    </row>
    <row r="175" spans="1:6" x14ac:dyDescent="0.25">
      <c r="A175" t="s">
        <v>13310</v>
      </c>
      <c r="B175">
        <v>2150194</v>
      </c>
      <c r="C175" t="s">
        <v>13662</v>
      </c>
      <c r="D175">
        <f t="shared" si="6"/>
        <v>0</v>
      </c>
      <c r="E175">
        <f t="shared" si="7"/>
        <v>144</v>
      </c>
      <c r="F175" t="str">
        <f t="shared" si="8"/>
        <v>21</v>
      </c>
    </row>
    <row r="176" spans="1:6" x14ac:dyDescent="0.25">
      <c r="A176" t="s">
        <v>13310</v>
      </c>
      <c r="B176">
        <v>2150195</v>
      </c>
      <c r="C176" t="s">
        <v>13662</v>
      </c>
      <c r="D176">
        <f t="shared" si="6"/>
        <v>0</v>
      </c>
      <c r="E176">
        <f t="shared" si="7"/>
        <v>144</v>
      </c>
      <c r="F176" t="str">
        <f t="shared" si="8"/>
        <v>21</v>
      </c>
    </row>
    <row r="177" spans="1:6" x14ac:dyDescent="0.25">
      <c r="A177" t="s">
        <v>13310</v>
      </c>
      <c r="B177">
        <v>2150196</v>
      </c>
      <c r="C177" t="s">
        <v>13662</v>
      </c>
      <c r="D177">
        <f t="shared" si="6"/>
        <v>0</v>
      </c>
      <c r="E177">
        <f t="shared" si="7"/>
        <v>144</v>
      </c>
      <c r="F177" t="str">
        <f t="shared" si="8"/>
        <v>21</v>
      </c>
    </row>
    <row r="178" spans="1:6" x14ac:dyDescent="0.25">
      <c r="A178" t="s">
        <v>13310</v>
      </c>
      <c r="B178">
        <v>2150197</v>
      </c>
      <c r="C178" t="s">
        <v>13662</v>
      </c>
      <c r="D178">
        <f t="shared" si="6"/>
        <v>0</v>
      </c>
      <c r="E178">
        <f t="shared" si="7"/>
        <v>144</v>
      </c>
      <c r="F178" t="str">
        <f t="shared" si="8"/>
        <v>21</v>
      </c>
    </row>
    <row r="179" spans="1:6" x14ac:dyDescent="0.25">
      <c r="A179" t="s">
        <v>13310</v>
      </c>
      <c r="B179">
        <v>2150198</v>
      </c>
      <c r="C179" t="s">
        <v>13662</v>
      </c>
      <c r="D179">
        <f t="shared" si="6"/>
        <v>0</v>
      </c>
      <c r="E179">
        <f t="shared" si="7"/>
        <v>144</v>
      </c>
      <c r="F179" t="str">
        <f t="shared" si="8"/>
        <v>21</v>
      </c>
    </row>
    <row r="180" spans="1:6" x14ac:dyDescent="0.25">
      <c r="A180" t="s">
        <v>13310</v>
      </c>
      <c r="B180">
        <v>2150199</v>
      </c>
      <c r="C180" t="s">
        <v>13662</v>
      </c>
      <c r="D180">
        <f t="shared" si="6"/>
        <v>0</v>
      </c>
      <c r="E180">
        <f t="shared" si="7"/>
        <v>144</v>
      </c>
      <c r="F180" t="str">
        <f t="shared" si="8"/>
        <v>21</v>
      </c>
    </row>
    <row r="181" spans="1:6" x14ac:dyDescent="0.25">
      <c r="A181" t="s">
        <v>13310</v>
      </c>
      <c r="B181">
        <v>2150200</v>
      </c>
      <c r="C181" t="s">
        <v>13662</v>
      </c>
      <c r="D181">
        <f t="shared" si="6"/>
        <v>0</v>
      </c>
      <c r="E181">
        <f t="shared" si="7"/>
        <v>144</v>
      </c>
      <c r="F181" t="str">
        <f t="shared" si="8"/>
        <v>21</v>
      </c>
    </row>
    <row r="182" spans="1:6" x14ac:dyDescent="0.25">
      <c r="A182" t="s">
        <v>13310</v>
      </c>
      <c r="B182">
        <v>2150201</v>
      </c>
      <c r="C182" t="s">
        <v>13662</v>
      </c>
      <c r="D182">
        <f t="shared" si="6"/>
        <v>0</v>
      </c>
      <c r="E182">
        <f t="shared" si="7"/>
        <v>144</v>
      </c>
      <c r="F182" t="str">
        <f t="shared" si="8"/>
        <v>21</v>
      </c>
    </row>
    <row r="183" spans="1:6" x14ac:dyDescent="0.25">
      <c r="A183" t="s">
        <v>13310</v>
      </c>
      <c r="B183">
        <v>2150202</v>
      </c>
      <c r="C183" t="s">
        <v>13662</v>
      </c>
      <c r="D183">
        <f t="shared" si="6"/>
        <v>0</v>
      </c>
      <c r="E183">
        <f t="shared" si="7"/>
        <v>144</v>
      </c>
      <c r="F183" t="str">
        <f t="shared" si="8"/>
        <v>21</v>
      </c>
    </row>
    <row r="184" spans="1:6" x14ac:dyDescent="0.25">
      <c r="A184" t="s">
        <v>13310</v>
      </c>
      <c r="B184">
        <v>2150203</v>
      </c>
      <c r="C184" t="s">
        <v>13662</v>
      </c>
      <c r="D184">
        <f t="shared" si="6"/>
        <v>0</v>
      </c>
      <c r="E184">
        <f t="shared" si="7"/>
        <v>144</v>
      </c>
      <c r="F184" t="str">
        <f t="shared" si="8"/>
        <v>21</v>
      </c>
    </row>
    <row r="185" spans="1:6" x14ac:dyDescent="0.25">
      <c r="A185" t="s">
        <v>13310</v>
      </c>
      <c r="B185">
        <v>2150204</v>
      </c>
      <c r="C185" t="s">
        <v>13662</v>
      </c>
      <c r="D185">
        <f t="shared" si="6"/>
        <v>0</v>
      </c>
      <c r="E185">
        <f t="shared" si="7"/>
        <v>144</v>
      </c>
      <c r="F185" t="str">
        <f t="shared" si="8"/>
        <v>21</v>
      </c>
    </row>
    <row r="186" spans="1:6" x14ac:dyDescent="0.25">
      <c r="A186" t="s">
        <v>13310</v>
      </c>
      <c r="B186">
        <v>2150205</v>
      </c>
      <c r="C186" t="s">
        <v>13662</v>
      </c>
      <c r="D186">
        <f t="shared" si="6"/>
        <v>0</v>
      </c>
      <c r="E186">
        <f t="shared" si="7"/>
        <v>144</v>
      </c>
      <c r="F186" t="str">
        <f t="shared" si="8"/>
        <v>21</v>
      </c>
    </row>
    <row r="187" spans="1:6" x14ac:dyDescent="0.25">
      <c r="A187" t="s">
        <v>13310</v>
      </c>
      <c r="B187">
        <v>2150206</v>
      </c>
      <c r="C187" t="s">
        <v>13662</v>
      </c>
      <c r="D187">
        <f t="shared" si="6"/>
        <v>0</v>
      </c>
      <c r="E187">
        <f t="shared" si="7"/>
        <v>144</v>
      </c>
      <c r="F187" t="str">
        <f t="shared" si="8"/>
        <v>21</v>
      </c>
    </row>
    <row r="188" spans="1:6" x14ac:dyDescent="0.25">
      <c r="A188" t="s">
        <v>13310</v>
      </c>
      <c r="B188">
        <v>2150207</v>
      </c>
      <c r="C188" t="s">
        <v>13662</v>
      </c>
      <c r="D188">
        <f t="shared" si="6"/>
        <v>0</v>
      </c>
      <c r="E188">
        <f t="shared" si="7"/>
        <v>144</v>
      </c>
      <c r="F188" t="str">
        <f t="shared" si="8"/>
        <v>21</v>
      </c>
    </row>
    <row r="189" spans="1:6" x14ac:dyDescent="0.25">
      <c r="A189" t="s">
        <v>13310</v>
      </c>
      <c r="B189">
        <v>2150208</v>
      </c>
      <c r="C189" t="s">
        <v>13662</v>
      </c>
      <c r="D189">
        <f t="shared" si="6"/>
        <v>0</v>
      </c>
      <c r="E189">
        <f t="shared" si="7"/>
        <v>144</v>
      </c>
      <c r="F189" t="str">
        <f t="shared" si="8"/>
        <v>21</v>
      </c>
    </row>
    <row r="190" spans="1:6" x14ac:dyDescent="0.25">
      <c r="A190" t="s">
        <v>13310</v>
      </c>
      <c r="B190">
        <v>2150209</v>
      </c>
      <c r="C190" t="s">
        <v>13662</v>
      </c>
      <c r="D190">
        <f t="shared" si="6"/>
        <v>0</v>
      </c>
      <c r="E190">
        <f t="shared" si="7"/>
        <v>144</v>
      </c>
      <c r="F190" t="str">
        <f t="shared" si="8"/>
        <v>21</v>
      </c>
    </row>
    <row r="191" spans="1:6" x14ac:dyDescent="0.25">
      <c r="A191" t="s">
        <v>13310</v>
      </c>
      <c r="B191">
        <v>2150210</v>
      </c>
      <c r="C191" t="s">
        <v>13662</v>
      </c>
      <c r="D191">
        <f t="shared" si="6"/>
        <v>0</v>
      </c>
      <c r="E191">
        <f t="shared" si="7"/>
        <v>144</v>
      </c>
      <c r="F191" t="str">
        <f t="shared" si="8"/>
        <v>21</v>
      </c>
    </row>
    <row r="192" spans="1:6" x14ac:dyDescent="0.25">
      <c r="A192" t="s">
        <v>13310</v>
      </c>
      <c r="B192">
        <v>2150211</v>
      </c>
      <c r="C192" t="s">
        <v>13662</v>
      </c>
      <c r="D192">
        <f t="shared" si="6"/>
        <v>0</v>
      </c>
      <c r="E192">
        <f t="shared" si="7"/>
        <v>144</v>
      </c>
      <c r="F192" t="str">
        <f t="shared" si="8"/>
        <v>21</v>
      </c>
    </row>
    <row r="193" spans="1:6" x14ac:dyDescent="0.25">
      <c r="A193" t="s">
        <v>13310</v>
      </c>
      <c r="B193">
        <v>2150212</v>
      </c>
      <c r="C193" t="s">
        <v>13662</v>
      </c>
      <c r="D193">
        <f t="shared" si="6"/>
        <v>0</v>
      </c>
      <c r="E193">
        <f t="shared" si="7"/>
        <v>144</v>
      </c>
      <c r="F193" t="str">
        <f t="shared" si="8"/>
        <v>21</v>
      </c>
    </row>
    <row r="194" spans="1:6" x14ac:dyDescent="0.25">
      <c r="A194" t="s">
        <v>13310</v>
      </c>
      <c r="B194">
        <v>2150213</v>
      </c>
      <c r="C194" t="s">
        <v>13662</v>
      </c>
      <c r="D194">
        <f t="shared" ref="D194:D257" si="9">COUNTIF(J:J,A194)</f>
        <v>0</v>
      </c>
      <c r="E194">
        <f t="shared" ref="E194:E257" si="10">COUNTIF(A:A,A194)</f>
        <v>144</v>
      </c>
      <c r="F194" t="str">
        <f t="shared" ref="F194:F257" si="11">MID(A194,3,2)</f>
        <v>21</v>
      </c>
    </row>
    <row r="195" spans="1:6" x14ac:dyDescent="0.25">
      <c r="A195" t="s">
        <v>13310</v>
      </c>
      <c r="B195">
        <v>2150214</v>
      </c>
      <c r="C195" t="s">
        <v>13662</v>
      </c>
      <c r="D195">
        <f t="shared" si="9"/>
        <v>0</v>
      </c>
      <c r="E195">
        <f t="shared" si="10"/>
        <v>144</v>
      </c>
      <c r="F195" t="str">
        <f t="shared" si="11"/>
        <v>21</v>
      </c>
    </row>
    <row r="196" spans="1:6" x14ac:dyDescent="0.25">
      <c r="A196" t="s">
        <v>13310</v>
      </c>
      <c r="B196">
        <v>2150215</v>
      </c>
      <c r="C196" t="s">
        <v>13662</v>
      </c>
      <c r="D196">
        <f t="shared" si="9"/>
        <v>0</v>
      </c>
      <c r="E196">
        <f t="shared" si="10"/>
        <v>144</v>
      </c>
      <c r="F196" t="str">
        <f t="shared" si="11"/>
        <v>21</v>
      </c>
    </row>
    <row r="197" spans="1:6" x14ac:dyDescent="0.25">
      <c r="A197" t="s">
        <v>13310</v>
      </c>
      <c r="B197">
        <v>2150216</v>
      </c>
      <c r="C197" t="s">
        <v>13662</v>
      </c>
      <c r="D197">
        <f t="shared" si="9"/>
        <v>0</v>
      </c>
      <c r="E197">
        <f t="shared" si="10"/>
        <v>144</v>
      </c>
      <c r="F197" t="str">
        <f t="shared" si="11"/>
        <v>21</v>
      </c>
    </row>
    <row r="198" spans="1:6" x14ac:dyDescent="0.25">
      <c r="A198" t="s">
        <v>13310</v>
      </c>
      <c r="B198">
        <v>2150217</v>
      </c>
      <c r="C198" t="s">
        <v>13662</v>
      </c>
      <c r="D198">
        <f t="shared" si="9"/>
        <v>0</v>
      </c>
      <c r="E198">
        <f t="shared" si="10"/>
        <v>144</v>
      </c>
      <c r="F198" t="str">
        <f t="shared" si="11"/>
        <v>21</v>
      </c>
    </row>
    <row r="199" spans="1:6" x14ac:dyDescent="0.25">
      <c r="A199" t="s">
        <v>13310</v>
      </c>
      <c r="B199">
        <v>2150218</v>
      </c>
      <c r="C199" t="s">
        <v>13662</v>
      </c>
      <c r="D199">
        <f t="shared" si="9"/>
        <v>0</v>
      </c>
      <c r="E199">
        <f t="shared" si="10"/>
        <v>144</v>
      </c>
      <c r="F199" t="str">
        <f t="shared" si="11"/>
        <v>21</v>
      </c>
    </row>
    <row r="200" spans="1:6" x14ac:dyDescent="0.25">
      <c r="A200" t="s">
        <v>13310</v>
      </c>
      <c r="B200">
        <v>2150219</v>
      </c>
      <c r="C200" t="s">
        <v>13662</v>
      </c>
      <c r="D200">
        <f t="shared" si="9"/>
        <v>0</v>
      </c>
      <c r="E200">
        <f t="shared" si="10"/>
        <v>144</v>
      </c>
      <c r="F200" t="str">
        <f t="shared" si="11"/>
        <v>21</v>
      </c>
    </row>
    <row r="201" spans="1:6" x14ac:dyDescent="0.25">
      <c r="A201" t="s">
        <v>13310</v>
      </c>
      <c r="B201">
        <v>2150220</v>
      </c>
      <c r="C201" t="s">
        <v>13662</v>
      </c>
      <c r="D201">
        <f t="shared" si="9"/>
        <v>0</v>
      </c>
      <c r="E201">
        <f t="shared" si="10"/>
        <v>144</v>
      </c>
      <c r="F201" t="str">
        <f t="shared" si="11"/>
        <v>21</v>
      </c>
    </row>
    <row r="202" spans="1:6" x14ac:dyDescent="0.25">
      <c r="A202" t="s">
        <v>13310</v>
      </c>
      <c r="B202">
        <v>2150221</v>
      </c>
      <c r="C202" t="s">
        <v>13662</v>
      </c>
      <c r="D202">
        <f t="shared" si="9"/>
        <v>0</v>
      </c>
      <c r="E202">
        <f t="shared" si="10"/>
        <v>144</v>
      </c>
      <c r="F202" t="str">
        <f t="shared" si="11"/>
        <v>21</v>
      </c>
    </row>
    <row r="203" spans="1:6" x14ac:dyDescent="0.25">
      <c r="A203" t="s">
        <v>13310</v>
      </c>
      <c r="B203">
        <v>2150222</v>
      </c>
      <c r="C203" t="s">
        <v>13662</v>
      </c>
      <c r="D203">
        <f t="shared" si="9"/>
        <v>0</v>
      </c>
      <c r="E203">
        <f t="shared" si="10"/>
        <v>144</v>
      </c>
      <c r="F203" t="str">
        <f t="shared" si="11"/>
        <v>21</v>
      </c>
    </row>
    <row r="204" spans="1:6" x14ac:dyDescent="0.25">
      <c r="A204" t="s">
        <v>13310</v>
      </c>
      <c r="B204">
        <v>2150223</v>
      </c>
      <c r="C204" t="s">
        <v>13662</v>
      </c>
      <c r="D204">
        <f t="shared" si="9"/>
        <v>0</v>
      </c>
      <c r="E204">
        <f t="shared" si="10"/>
        <v>144</v>
      </c>
      <c r="F204" t="str">
        <f t="shared" si="11"/>
        <v>21</v>
      </c>
    </row>
    <row r="205" spans="1:6" x14ac:dyDescent="0.25">
      <c r="A205" t="s">
        <v>13310</v>
      </c>
      <c r="B205">
        <v>2150224</v>
      </c>
      <c r="C205" t="s">
        <v>13662</v>
      </c>
      <c r="D205">
        <f t="shared" si="9"/>
        <v>0</v>
      </c>
      <c r="E205">
        <f t="shared" si="10"/>
        <v>144</v>
      </c>
      <c r="F205" t="str">
        <f t="shared" si="11"/>
        <v>21</v>
      </c>
    </row>
    <row r="206" spans="1:6" x14ac:dyDescent="0.25">
      <c r="A206" t="s">
        <v>13310</v>
      </c>
      <c r="B206">
        <v>2150225</v>
      </c>
      <c r="C206" t="s">
        <v>13662</v>
      </c>
      <c r="D206">
        <f t="shared" si="9"/>
        <v>0</v>
      </c>
      <c r="E206">
        <f t="shared" si="10"/>
        <v>144</v>
      </c>
      <c r="F206" t="str">
        <f t="shared" si="11"/>
        <v>21</v>
      </c>
    </row>
    <row r="207" spans="1:6" x14ac:dyDescent="0.25">
      <c r="A207" t="s">
        <v>13310</v>
      </c>
      <c r="B207">
        <v>2150226</v>
      </c>
      <c r="C207" t="s">
        <v>13662</v>
      </c>
      <c r="D207">
        <f t="shared" si="9"/>
        <v>0</v>
      </c>
      <c r="E207">
        <f t="shared" si="10"/>
        <v>144</v>
      </c>
      <c r="F207" t="str">
        <f t="shared" si="11"/>
        <v>21</v>
      </c>
    </row>
    <row r="208" spans="1:6" x14ac:dyDescent="0.25">
      <c r="A208" t="s">
        <v>13310</v>
      </c>
      <c r="B208">
        <v>2150227</v>
      </c>
      <c r="C208" t="s">
        <v>13662</v>
      </c>
      <c r="D208">
        <f t="shared" si="9"/>
        <v>0</v>
      </c>
      <c r="E208">
        <f t="shared" si="10"/>
        <v>144</v>
      </c>
      <c r="F208" t="str">
        <f t="shared" si="11"/>
        <v>21</v>
      </c>
    </row>
    <row r="209" spans="1:6" x14ac:dyDescent="0.25">
      <c r="A209" t="s">
        <v>13310</v>
      </c>
      <c r="B209">
        <v>2150228</v>
      </c>
      <c r="C209" t="s">
        <v>13662</v>
      </c>
      <c r="D209">
        <f t="shared" si="9"/>
        <v>0</v>
      </c>
      <c r="E209">
        <f t="shared" si="10"/>
        <v>144</v>
      </c>
      <c r="F209" t="str">
        <f t="shared" si="11"/>
        <v>21</v>
      </c>
    </row>
    <row r="210" spans="1:6" x14ac:dyDescent="0.25">
      <c r="A210" t="s">
        <v>13310</v>
      </c>
      <c r="B210">
        <v>2150229</v>
      </c>
      <c r="C210" t="s">
        <v>13662</v>
      </c>
      <c r="D210">
        <f t="shared" si="9"/>
        <v>0</v>
      </c>
      <c r="E210">
        <f t="shared" si="10"/>
        <v>144</v>
      </c>
      <c r="F210" t="str">
        <f t="shared" si="11"/>
        <v>21</v>
      </c>
    </row>
    <row r="211" spans="1:6" x14ac:dyDescent="0.25">
      <c r="A211" t="s">
        <v>13310</v>
      </c>
      <c r="B211">
        <v>2150230</v>
      </c>
      <c r="C211" t="s">
        <v>13662</v>
      </c>
      <c r="D211">
        <f t="shared" si="9"/>
        <v>0</v>
      </c>
      <c r="E211">
        <f t="shared" si="10"/>
        <v>144</v>
      </c>
      <c r="F211" t="str">
        <f t="shared" si="11"/>
        <v>21</v>
      </c>
    </row>
    <row r="212" spans="1:6" x14ac:dyDescent="0.25">
      <c r="A212" t="s">
        <v>13310</v>
      </c>
      <c r="B212">
        <v>2150231</v>
      </c>
      <c r="C212" t="s">
        <v>13662</v>
      </c>
      <c r="D212">
        <f t="shared" si="9"/>
        <v>0</v>
      </c>
      <c r="E212">
        <f t="shared" si="10"/>
        <v>144</v>
      </c>
      <c r="F212" t="str">
        <f t="shared" si="11"/>
        <v>21</v>
      </c>
    </row>
    <row r="213" spans="1:6" x14ac:dyDescent="0.25">
      <c r="A213" t="s">
        <v>13310</v>
      </c>
      <c r="B213">
        <v>2150232</v>
      </c>
      <c r="C213" t="s">
        <v>13662</v>
      </c>
      <c r="D213">
        <f t="shared" si="9"/>
        <v>0</v>
      </c>
      <c r="E213">
        <f t="shared" si="10"/>
        <v>144</v>
      </c>
      <c r="F213" t="str">
        <f t="shared" si="11"/>
        <v>21</v>
      </c>
    </row>
    <row r="214" spans="1:6" x14ac:dyDescent="0.25">
      <c r="A214" t="s">
        <v>13310</v>
      </c>
      <c r="B214">
        <v>2150233</v>
      </c>
      <c r="C214" t="s">
        <v>13662</v>
      </c>
      <c r="D214">
        <f t="shared" si="9"/>
        <v>0</v>
      </c>
      <c r="E214">
        <f t="shared" si="10"/>
        <v>144</v>
      </c>
      <c r="F214" t="str">
        <f t="shared" si="11"/>
        <v>21</v>
      </c>
    </row>
    <row r="215" spans="1:6" x14ac:dyDescent="0.25">
      <c r="A215" t="s">
        <v>13310</v>
      </c>
      <c r="B215">
        <v>2150234</v>
      </c>
      <c r="C215" t="s">
        <v>13662</v>
      </c>
      <c r="D215">
        <f t="shared" si="9"/>
        <v>0</v>
      </c>
      <c r="E215">
        <f t="shared" si="10"/>
        <v>144</v>
      </c>
      <c r="F215" t="str">
        <f t="shared" si="11"/>
        <v>21</v>
      </c>
    </row>
    <row r="216" spans="1:6" x14ac:dyDescent="0.25">
      <c r="A216" t="s">
        <v>13310</v>
      </c>
      <c r="B216">
        <v>2150235</v>
      </c>
      <c r="C216" t="s">
        <v>13662</v>
      </c>
      <c r="D216">
        <f t="shared" si="9"/>
        <v>0</v>
      </c>
      <c r="E216">
        <f t="shared" si="10"/>
        <v>144</v>
      </c>
      <c r="F216" t="str">
        <f t="shared" si="11"/>
        <v>21</v>
      </c>
    </row>
    <row r="217" spans="1:6" x14ac:dyDescent="0.25">
      <c r="A217" t="s">
        <v>13310</v>
      </c>
      <c r="B217">
        <v>2150236</v>
      </c>
      <c r="C217" t="s">
        <v>13662</v>
      </c>
      <c r="D217">
        <f t="shared" si="9"/>
        <v>0</v>
      </c>
      <c r="E217">
        <f t="shared" si="10"/>
        <v>144</v>
      </c>
      <c r="F217" t="str">
        <f t="shared" si="11"/>
        <v>21</v>
      </c>
    </row>
    <row r="218" spans="1:6" x14ac:dyDescent="0.25">
      <c r="A218" t="s">
        <v>13310</v>
      </c>
      <c r="B218">
        <v>2150237</v>
      </c>
      <c r="C218" t="s">
        <v>13662</v>
      </c>
      <c r="D218">
        <f t="shared" si="9"/>
        <v>0</v>
      </c>
      <c r="E218">
        <f t="shared" si="10"/>
        <v>144</v>
      </c>
      <c r="F218" t="str">
        <f t="shared" si="11"/>
        <v>21</v>
      </c>
    </row>
    <row r="219" spans="1:6" x14ac:dyDescent="0.25">
      <c r="A219" t="s">
        <v>13310</v>
      </c>
      <c r="B219">
        <v>2150238</v>
      </c>
      <c r="C219" t="s">
        <v>13662</v>
      </c>
      <c r="D219">
        <f t="shared" si="9"/>
        <v>0</v>
      </c>
      <c r="E219">
        <f t="shared" si="10"/>
        <v>144</v>
      </c>
      <c r="F219" t="str">
        <f t="shared" si="11"/>
        <v>21</v>
      </c>
    </row>
    <row r="220" spans="1:6" x14ac:dyDescent="0.25">
      <c r="A220" t="s">
        <v>13310</v>
      </c>
      <c r="B220">
        <v>2150239</v>
      </c>
      <c r="C220" t="s">
        <v>13662</v>
      </c>
      <c r="D220">
        <f t="shared" si="9"/>
        <v>0</v>
      </c>
      <c r="E220">
        <f t="shared" si="10"/>
        <v>144</v>
      </c>
      <c r="F220" t="str">
        <f t="shared" si="11"/>
        <v>21</v>
      </c>
    </row>
    <row r="221" spans="1:6" x14ac:dyDescent="0.25">
      <c r="A221" t="s">
        <v>13310</v>
      </c>
      <c r="B221">
        <v>2150240</v>
      </c>
      <c r="C221" t="s">
        <v>13662</v>
      </c>
      <c r="D221">
        <f t="shared" si="9"/>
        <v>0</v>
      </c>
      <c r="E221">
        <f t="shared" si="10"/>
        <v>144</v>
      </c>
      <c r="F221" t="str">
        <f t="shared" si="11"/>
        <v>21</v>
      </c>
    </row>
    <row r="222" spans="1:6" x14ac:dyDescent="0.25">
      <c r="A222" t="s">
        <v>13310</v>
      </c>
      <c r="B222">
        <v>2150241</v>
      </c>
      <c r="C222" t="s">
        <v>13662</v>
      </c>
      <c r="D222">
        <f t="shared" si="9"/>
        <v>0</v>
      </c>
      <c r="E222">
        <f t="shared" si="10"/>
        <v>144</v>
      </c>
      <c r="F222" t="str">
        <f t="shared" si="11"/>
        <v>21</v>
      </c>
    </row>
    <row r="223" spans="1:6" x14ac:dyDescent="0.25">
      <c r="A223" t="s">
        <v>13310</v>
      </c>
      <c r="B223">
        <v>2150242</v>
      </c>
      <c r="C223" t="s">
        <v>13662</v>
      </c>
      <c r="D223">
        <f t="shared" si="9"/>
        <v>0</v>
      </c>
      <c r="E223">
        <f t="shared" si="10"/>
        <v>144</v>
      </c>
      <c r="F223" t="str">
        <f t="shared" si="11"/>
        <v>21</v>
      </c>
    </row>
    <row r="224" spans="1:6" x14ac:dyDescent="0.25">
      <c r="A224" t="s">
        <v>13310</v>
      </c>
      <c r="B224">
        <v>2150243</v>
      </c>
      <c r="C224" t="s">
        <v>13662</v>
      </c>
      <c r="D224">
        <f t="shared" si="9"/>
        <v>0</v>
      </c>
      <c r="E224">
        <f t="shared" si="10"/>
        <v>144</v>
      </c>
      <c r="F224" t="str">
        <f t="shared" si="11"/>
        <v>21</v>
      </c>
    </row>
    <row r="225" spans="1:6" x14ac:dyDescent="0.25">
      <c r="A225" t="s">
        <v>13310</v>
      </c>
      <c r="B225">
        <v>2150244</v>
      </c>
      <c r="C225" t="s">
        <v>13662</v>
      </c>
      <c r="D225">
        <f t="shared" si="9"/>
        <v>0</v>
      </c>
      <c r="E225">
        <f t="shared" si="10"/>
        <v>144</v>
      </c>
      <c r="F225" t="str">
        <f t="shared" si="11"/>
        <v>21</v>
      </c>
    </row>
    <row r="226" spans="1:6" x14ac:dyDescent="0.25">
      <c r="A226" t="s">
        <v>13310</v>
      </c>
      <c r="B226">
        <v>2150245</v>
      </c>
      <c r="C226" t="s">
        <v>13662</v>
      </c>
      <c r="D226">
        <f t="shared" si="9"/>
        <v>0</v>
      </c>
      <c r="E226">
        <f t="shared" si="10"/>
        <v>144</v>
      </c>
      <c r="F226" t="str">
        <f t="shared" si="11"/>
        <v>21</v>
      </c>
    </row>
    <row r="227" spans="1:6" x14ac:dyDescent="0.25">
      <c r="A227" t="s">
        <v>13310</v>
      </c>
      <c r="B227">
        <v>2150246</v>
      </c>
      <c r="C227" t="s">
        <v>13662</v>
      </c>
      <c r="D227">
        <f t="shared" si="9"/>
        <v>0</v>
      </c>
      <c r="E227">
        <f t="shared" si="10"/>
        <v>144</v>
      </c>
      <c r="F227" t="str">
        <f t="shared" si="11"/>
        <v>21</v>
      </c>
    </row>
    <row r="228" spans="1:6" x14ac:dyDescent="0.25">
      <c r="A228" t="s">
        <v>13310</v>
      </c>
      <c r="B228">
        <v>2150247</v>
      </c>
      <c r="C228" t="s">
        <v>13662</v>
      </c>
      <c r="D228">
        <f t="shared" si="9"/>
        <v>0</v>
      </c>
      <c r="E228">
        <f t="shared" si="10"/>
        <v>144</v>
      </c>
      <c r="F228" t="str">
        <f t="shared" si="11"/>
        <v>21</v>
      </c>
    </row>
    <row r="229" spans="1:6" x14ac:dyDescent="0.25">
      <c r="A229" t="s">
        <v>13310</v>
      </c>
      <c r="B229">
        <v>2150248</v>
      </c>
      <c r="C229" t="s">
        <v>13662</v>
      </c>
      <c r="D229">
        <f t="shared" si="9"/>
        <v>0</v>
      </c>
      <c r="E229">
        <f t="shared" si="10"/>
        <v>144</v>
      </c>
      <c r="F229" t="str">
        <f t="shared" si="11"/>
        <v>21</v>
      </c>
    </row>
    <row r="230" spans="1:6" x14ac:dyDescent="0.25">
      <c r="A230" t="s">
        <v>13310</v>
      </c>
      <c r="B230">
        <v>2150249</v>
      </c>
      <c r="C230" t="s">
        <v>13662</v>
      </c>
      <c r="D230">
        <f t="shared" si="9"/>
        <v>0</v>
      </c>
      <c r="E230">
        <f t="shared" si="10"/>
        <v>144</v>
      </c>
      <c r="F230" t="str">
        <f t="shared" si="11"/>
        <v>21</v>
      </c>
    </row>
    <row r="231" spans="1:6" x14ac:dyDescent="0.25">
      <c r="A231" t="s">
        <v>13310</v>
      </c>
      <c r="B231">
        <v>2150250</v>
      </c>
      <c r="C231" t="s">
        <v>13662</v>
      </c>
      <c r="D231">
        <f t="shared" si="9"/>
        <v>0</v>
      </c>
      <c r="E231">
        <f t="shared" si="10"/>
        <v>144</v>
      </c>
      <c r="F231" t="str">
        <f t="shared" si="11"/>
        <v>21</v>
      </c>
    </row>
    <row r="232" spans="1:6" x14ac:dyDescent="0.25">
      <c r="A232" t="s">
        <v>13310</v>
      </c>
      <c r="B232">
        <v>2150251</v>
      </c>
      <c r="C232" t="s">
        <v>13662</v>
      </c>
      <c r="D232">
        <f t="shared" si="9"/>
        <v>0</v>
      </c>
      <c r="E232">
        <f t="shared" si="10"/>
        <v>144</v>
      </c>
      <c r="F232" t="str">
        <f t="shared" si="11"/>
        <v>21</v>
      </c>
    </row>
    <row r="233" spans="1:6" x14ac:dyDescent="0.25">
      <c r="A233" t="s">
        <v>13310</v>
      </c>
      <c r="B233">
        <v>2150252</v>
      </c>
      <c r="C233" t="s">
        <v>13662</v>
      </c>
      <c r="D233">
        <f t="shared" si="9"/>
        <v>0</v>
      </c>
      <c r="E233">
        <f t="shared" si="10"/>
        <v>144</v>
      </c>
      <c r="F233" t="str">
        <f t="shared" si="11"/>
        <v>21</v>
      </c>
    </row>
    <row r="234" spans="1:6" x14ac:dyDescent="0.25">
      <c r="A234" t="s">
        <v>13310</v>
      </c>
      <c r="B234">
        <v>2150253</v>
      </c>
      <c r="C234" t="s">
        <v>13662</v>
      </c>
      <c r="D234">
        <f t="shared" si="9"/>
        <v>0</v>
      </c>
      <c r="E234">
        <f t="shared" si="10"/>
        <v>144</v>
      </c>
      <c r="F234" t="str">
        <f t="shared" si="11"/>
        <v>21</v>
      </c>
    </row>
    <row r="235" spans="1:6" x14ac:dyDescent="0.25">
      <c r="A235" t="s">
        <v>13310</v>
      </c>
      <c r="B235">
        <v>2150254</v>
      </c>
      <c r="C235" t="s">
        <v>13662</v>
      </c>
      <c r="D235">
        <f t="shared" si="9"/>
        <v>0</v>
      </c>
      <c r="E235">
        <f t="shared" si="10"/>
        <v>144</v>
      </c>
      <c r="F235" t="str">
        <f t="shared" si="11"/>
        <v>21</v>
      </c>
    </row>
    <row r="236" spans="1:6" x14ac:dyDescent="0.25">
      <c r="A236" t="s">
        <v>13310</v>
      </c>
      <c r="B236">
        <v>2150255</v>
      </c>
      <c r="C236" t="s">
        <v>13662</v>
      </c>
      <c r="D236">
        <f t="shared" si="9"/>
        <v>0</v>
      </c>
      <c r="E236">
        <f t="shared" si="10"/>
        <v>144</v>
      </c>
      <c r="F236" t="str">
        <f t="shared" si="11"/>
        <v>21</v>
      </c>
    </row>
    <row r="237" spans="1:6" x14ac:dyDescent="0.25">
      <c r="A237" t="s">
        <v>13310</v>
      </c>
      <c r="B237">
        <v>2150256</v>
      </c>
      <c r="C237" t="s">
        <v>13662</v>
      </c>
      <c r="D237">
        <f t="shared" si="9"/>
        <v>0</v>
      </c>
      <c r="E237">
        <f t="shared" si="10"/>
        <v>144</v>
      </c>
      <c r="F237" t="str">
        <f t="shared" si="11"/>
        <v>21</v>
      </c>
    </row>
    <row r="238" spans="1:6" x14ac:dyDescent="0.25">
      <c r="A238" t="s">
        <v>13310</v>
      </c>
      <c r="B238">
        <v>2150257</v>
      </c>
      <c r="C238" t="s">
        <v>13662</v>
      </c>
      <c r="D238">
        <f t="shared" si="9"/>
        <v>0</v>
      </c>
      <c r="E238">
        <f t="shared" si="10"/>
        <v>144</v>
      </c>
      <c r="F238" t="str">
        <f t="shared" si="11"/>
        <v>21</v>
      </c>
    </row>
    <row r="239" spans="1:6" x14ac:dyDescent="0.25">
      <c r="A239" t="s">
        <v>13310</v>
      </c>
      <c r="B239">
        <v>2150258</v>
      </c>
      <c r="C239" t="s">
        <v>13662</v>
      </c>
      <c r="D239">
        <f t="shared" si="9"/>
        <v>0</v>
      </c>
      <c r="E239">
        <f t="shared" si="10"/>
        <v>144</v>
      </c>
      <c r="F239" t="str">
        <f t="shared" si="11"/>
        <v>21</v>
      </c>
    </row>
    <row r="240" spans="1:6" x14ac:dyDescent="0.25">
      <c r="A240" t="s">
        <v>13310</v>
      </c>
      <c r="B240">
        <v>2150259</v>
      </c>
      <c r="C240" t="s">
        <v>13662</v>
      </c>
      <c r="D240">
        <f t="shared" si="9"/>
        <v>0</v>
      </c>
      <c r="E240">
        <f t="shared" si="10"/>
        <v>144</v>
      </c>
      <c r="F240" t="str">
        <f t="shared" si="11"/>
        <v>21</v>
      </c>
    </row>
    <row r="241" spans="1:6" x14ac:dyDescent="0.25">
      <c r="A241" t="s">
        <v>13310</v>
      </c>
      <c r="B241">
        <v>2150260</v>
      </c>
      <c r="C241" t="s">
        <v>13662</v>
      </c>
      <c r="D241">
        <f t="shared" si="9"/>
        <v>0</v>
      </c>
      <c r="E241">
        <f t="shared" si="10"/>
        <v>144</v>
      </c>
      <c r="F241" t="str">
        <f t="shared" si="11"/>
        <v>21</v>
      </c>
    </row>
    <row r="242" spans="1:6" x14ac:dyDescent="0.25">
      <c r="A242" t="s">
        <v>13310</v>
      </c>
      <c r="B242">
        <v>2150261</v>
      </c>
      <c r="C242" t="s">
        <v>13662</v>
      </c>
      <c r="D242">
        <f t="shared" si="9"/>
        <v>0</v>
      </c>
      <c r="E242">
        <f t="shared" si="10"/>
        <v>144</v>
      </c>
      <c r="F242" t="str">
        <f t="shared" si="11"/>
        <v>21</v>
      </c>
    </row>
    <row r="243" spans="1:6" x14ac:dyDescent="0.25">
      <c r="A243" t="s">
        <v>13310</v>
      </c>
      <c r="B243">
        <v>2150262</v>
      </c>
      <c r="C243" t="s">
        <v>13662</v>
      </c>
      <c r="D243">
        <f t="shared" si="9"/>
        <v>0</v>
      </c>
      <c r="E243">
        <f t="shared" si="10"/>
        <v>144</v>
      </c>
      <c r="F243" t="str">
        <f t="shared" si="11"/>
        <v>21</v>
      </c>
    </row>
    <row r="244" spans="1:6" x14ac:dyDescent="0.25">
      <c r="A244" t="s">
        <v>13310</v>
      </c>
      <c r="B244">
        <v>2150263</v>
      </c>
      <c r="C244" t="s">
        <v>13662</v>
      </c>
      <c r="D244">
        <f t="shared" si="9"/>
        <v>0</v>
      </c>
      <c r="E244">
        <f t="shared" si="10"/>
        <v>144</v>
      </c>
      <c r="F244" t="str">
        <f t="shared" si="11"/>
        <v>21</v>
      </c>
    </row>
    <row r="245" spans="1:6" x14ac:dyDescent="0.25">
      <c r="A245" t="s">
        <v>13310</v>
      </c>
      <c r="B245">
        <v>2150264</v>
      </c>
      <c r="C245" t="s">
        <v>13662</v>
      </c>
      <c r="D245">
        <f t="shared" si="9"/>
        <v>0</v>
      </c>
      <c r="E245">
        <f t="shared" si="10"/>
        <v>144</v>
      </c>
      <c r="F245" t="str">
        <f t="shared" si="11"/>
        <v>21</v>
      </c>
    </row>
    <row r="246" spans="1:6" x14ac:dyDescent="0.25">
      <c r="A246" t="s">
        <v>13310</v>
      </c>
      <c r="B246">
        <v>2150265</v>
      </c>
      <c r="C246" t="s">
        <v>13662</v>
      </c>
      <c r="D246">
        <f t="shared" si="9"/>
        <v>0</v>
      </c>
      <c r="E246">
        <f t="shared" si="10"/>
        <v>144</v>
      </c>
      <c r="F246" t="str">
        <f t="shared" si="11"/>
        <v>21</v>
      </c>
    </row>
    <row r="247" spans="1:6" x14ac:dyDescent="0.25">
      <c r="A247" t="s">
        <v>13310</v>
      </c>
      <c r="B247">
        <v>2150266</v>
      </c>
      <c r="C247" t="s">
        <v>13662</v>
      </c>
      <c r="D247">
        <f t="shared" si="9"/>
        <v>0</v>
      </c>
      <c r="E247">
        <f t="shared" si="10"/>
        <v>144</v>
      </c>
      <c r="F247" t="str">
        <f t="shared" si="11"/>
        <v>21</v>
      </c>
    </row>
    <row r="248" spans="1:6" x14ac:dyDescent="0.25">
      <c r="A248" t="s">
        <v>13310</v>
      </c>
      <c r="B248">
        <v>2150267</v>
      </c>
      <c r="C248" t="s">
        <v>13662</v>
      </c>
      <c r="D248">
        <f t="shared" si="9"/>
        <v>0</v>
      </c>
      <c r="E248">
        <f t="shared" si="10"/>
        <v>144</v>
      </c>
      <c r="F248" t="str">
        <f t="shared" si="11"/>
        <v>21</v>
      </c>
    </row>
    <row r="249" spans="1:6" x14ac:dyDescent="0.25">
      <c r="A249" t="s">
        <v>13310</v>
      </c>
      <c r="B249">
        <v>2150268</v>
      </c>
      <c r="C249" t="s">
        <v>13662</v>
      </c>
      <c r="D249">
        <f t="shared" si="9"/>
        <v>0</v>
      </c>
      <c r="E249">
        <f t="shared" si="10"/>
        <v>144</v>
      </c>
      <c r="F249" t="str">
        <f t="shared" si="11"/>
        <v>21</v>
      </c>
    </row>
    <row r="250" spans="1:6" x14ac:dyDescent="0.25">
      <c r="A250" t="s">
        <v>13310</v>
      </c>
      <c r="B250">
        <v>2050016</v>
      </c>
      <c r="C250" t="s">
        <v>13662</v>
      </c>
      <c r="D250">
        <f t="shared" si="9"/>
        <v>0</v>
      </c>
      <c r="E250">
        <f t="shared" si="10"/>
        <v>144</v>
      </c>
      <c r="F250" t="str">
        <f t="shared" si="11"/>
        <v>21</v>
      </c>
    </row>
    <row r="251" spans="1:6" x14ac:dyDescent="0.25">
      <c r="A251" t="s">
        <v>13311</v>
      </c>
      <c r="B251">
        <v>2052839</v>
      </c>
      <c r="C251" t="s">
        <v>13662</v>
      </c>
      <c r="D251">
        <f t="shared" si="9"/>
        <v>0</v>
      </c>
      <c r="E251">
        <f t="shared" si="10"/>
        <v>35</v>
      </c>
      <c r="F251" t="str">
        <f t="shared" si="11"/>
        <v>21</v>
      </c>
    </row>
    <row r="252" spans="1:6" x14ac:dyDescent="0.25">
      <c r="A252" t="s">
        <v>13311</v>
      </c>
      <c r="B252">
        <v>2053093</v>
      </c>
      <c r="C252" t="s">
        <v>13662</v>
      </c>
      <c r="D252">
        <f t="shared" si="9"/>
        <v>0</v>
      </c>
      <c r="E252">
        <f t="shared" si="10"/>
        <v>35</v>
      </c>
      <c r="F252" t="str">
        <f t="shared" si="11"/>
        <v>21</v>
      </c>
    </row>
    <row r="253" spans="1:6" x14ac:dyDescent="0.25">
      <c r="A253" t="s">
        <v>13311</v>
      </c>
      <c r="B253">
        <v>2053433</v>
      </c>
      <c r="C253" t="s">
        <v>13662</v>
      </c>
      <c r="D253">
        <f t="shared" si="9"/>
        <v>0</v>
      </c>
      <c r="E253">
        <f t="shared" si="10"/>
        <v>35</v>
      </c>
      <c r="F253" t="str">
        <f t="shared" si="11"/>
        <v>21</v>
      </c>
    </row>
    <row r="254" spans="1:6" x14ac:dyDescent="0.25">
      <c r="A254" t="s">
        <v>13311</v>
      </c>
      <c r="B254">
        <v>2053233</v>
      </c>
      <c r="C254" t="s">
        <v>13662</v>
      </c>
      <c r="D254">
        <f t="shared" si="9"/>
        <v>0</v>
      </c>
      <c r="E254">
        <f t="shared" si="10"/>
        <v>35</v>
      </c>
      <c r="F254" t="str">
        <f t="shared" si="11"/>
        <v>21</v>
      </c>
    </row>
    <row r="255" spans="1:6" x14ac:dyDescent="0.25">
      <c r="A255" t="s">
        <v>13311</v>
      </c>
      <c r="B255">
        <v>2053002</v>
      </c>
      <c r="C255" t="s">
        <v>13662</v>
      </c>
      <c r="D255">
        <f t="shared" si="9"/>
        <v>0</v>
      </c>
      <c r="E255">
        <f t="shared" si="10"/>
        <v>35</v>
      </c>
      <c r="F255" t="str">
        <f t="shared" si="11"/>
        <v>21</v>
      </c>
    </row>
    <row r="256" spans="1:6" x14ac:dyDescent="0.25">
      <c r="A256" t="s">
        <v>13311</v>
      </c>
      <c r="B256">
        <v>2052763</v>
      </c>
      <c r="C256" t="s">
        <v>13662</v>
      </c>
      <c r="D256">
        <f t="shared" si="9"/>
        <v>0</v>
      </c>
      <c r="E256">
        <f t="shared" si="10"/>
        <v>35</v>
      </c>
      <c r="F256" t="str">
        <f t="shared" si="11"/>
        <v>21</v>
      </c>
    </row>
    <row r="257" spans="1:6" x14ac:dyDescent="0.25">
      <c r="A257" t="s">
        <v>13311</v>
      </c>
      <c r="B257">
        <v>2053157</v>
      </c>
      <c r="C257" t="s">
        <v>13662</v>
      </c>
      <c r="D257">
        <f t="shared" si="9"/>
        <v>0</v>
      </c>
      <c r="E257">
        <f t="shared" si="10"/>
        <v>35</v>
      </c>
      <c r="F257" t="str">
        <f t="shared" si="11"/>
        <v>21</v>
      </c>
    </row>
    <row r="258" spans="1:6" x14ac:dyDescent="0.25">
      <c r="A258" t="s">
        <v>13311</v>
      </c>
      <c r="B258">
        <v>2150276</v>
      </c>
      <c r="C258" t="s">
        <v>13662</v>
      </c>
      <c r="D258">
        <f t="shared" ref="D258:D321" si="12">COUNTIF(J:J,A258)</f>
        <v>0</v>
      </c>
      <c r="E258">
        <f t="shared" ref="E258:E321" si="13">COUNTIF(A:A,A258)</f>
        <v>35</v>
      </c>
      <c r="F258" t="str">
        <f t="shared" ref="F258:F321" si="14">MID(A258,3,2)</f>
        <v>21</v>
      </c>
    </row>
    <row r="259" spans="1:6" x14ac:dyDescent="0.25">
      <c r="A259" t="s">
        <v>13311</v>
      </c>
      <c r="B259">
        <v>2150277</v>
      </c>
      <c r="C259" t="s">
        <v>13662</v>
      </c>
      <c r="D259">
        <f t="shared" si="12"/>
        <v>0</v>
      </c>
      <c r="E259">
        <f t="shared" si="13"/>
        <v>35</v>
      </c>
      <c r="F259" t="str">
        <f t="shared" si="14"/>
        <v>21</v>
      </c>
    </row>
    <row r="260" spans="1:6" x14ac:dyDescent="0.25">
      <c r="A260" t="s">
        <v>13311</v>
      </c>
      <c r="B260">
        <v>2150278</v>
      </c>
      <c r="C260" t="s">
        <v>13662</v>
      </c>
      <c r="D260">
        <f t="shared" si="12"/>
        <v>0</v>
      </c>
      <c r="E260">
        <f t="shared" si="13"/>
        <v>35</v>
      </c>
      <c r="F260" t="str">
        <f t="shared" si="14"/>
        <v>21</v>
      </c>
    </row>
    <row r="261" spans="1:6" x14ac:dyDescent="0.25">
      <c r="A261" t="s">
        <v>13311</v>
      </c>
      <c r="B261">
        <v>2150279</v>
      </c>
      <c r="C261" t="s">
        <v>13662</v>
      </c>
      <c r="D261">
        <f t="shared" si="12"/>
        <v>0</v>
      </c>
      <c r="E261">
        <f t="shared" si="13"/>
        <v>35</v>
      </c>
      <c r="F261" t="str">
        <f t="shared" si="14"/>
        <v>21</v>
      </c>
    </row>
    <row r="262" spans="1:6" x14ac:dyDescent="0.25">
      <c r="A262" t="s">
        <v>13311</v>
      </c>
      <c r="B262">
        <v>2150280</v>
      </c>
      <c r="C262" t="s">
        <v>13662</v>
      </c>
      <c r="D262">
        <f t="shared" si="12"/>
        <v>0</v>
      </c>
      <c r="E262">
        <f t="shared" si="13"/>
        <v>35</v>
      </c>
      <c r="F262" t="str">
        <f t="shared" si="14"/>
        <v>21</v>
      </c>
    </row>
    <row r="263" spans="1:6" x14ac:dyDescent="0.25">
      <c r="A263" t="s">
        <v>13311</v>
      </c>
      <c r="B263">
        <v>2150281</v>
      </c>
      <c r="C263" t="s">
        <v>13662</v>
      </c>
      <c r="D263">
        <f t="shared" si="12"/>
        <v>0</v>
      </c>
      <c r="E263">
        <f t="shared" si="13"/>
        <v>35</v>
      </c>
      <c r="F263" t="str">
        <f t="shared" si="14"/>
        <v>21</v>
      </c>
    </row>
    <row r="264" spans="1:6" x14ac:dyDescent="0.25">
      <c r="A264" t="s">
        <v>13311</v>
      </c>
      <c r="B264">
        <v>2150282</v>
      </c>
      <c r="C264" t="s">
        <v>13662</v>
      </c>
      <c r="D264">
        <f t="shared" si="12"/>
        <v>0</v>
      </c>
      <c r="E264">
        <f t="shared" si="13"/>
        <v>35</v>
      </c>
      <c r="F264" t="str">
        <f t="shared" si="14"/>
        <v>21</v>
      </c>
    </row>
    <row r="265" spans="1:6" x14ac:dyDescent="0.25">
      <c r="A265" t="s">
        <v>13311</v>
      </c>
      <c r="B265">
        <v>2150283</v>
      </c>
      <c r="C265" t="s">
        <v>13662</v>
      </c>
      <c r="D265">
        <f t="shared" si="12"/>
        <v>0</v>
      </c>
      <c r="E265">
        <f t="shared" si="13"/>
        <v>35</v>
      </c>
      <c r="F265" t="str">
        <f t="shared" si="14"/>
        <v>21</v>
      </c>
    </row>
    <row r="266" spans="1:6" x14ac:dyDescent="0.25">
      <c r="A266" t="s">
        <v>13311</v>
      </c>
      <c r="B266">
        <v>2150284</v>
      </c>
      <c r="C266" t="s">
        <v>13662</v>
      </c>
      <c r="D266">
        <f t="shared" si="12"/>
        <v>0</v>
      </c>
      <c r="E266">
        <f t="shared" si="13"/>
        <v>35</v>
      </c>
      <c r="F266" t="str">
        <f t="shared" si="14"/>
        <v>21</v>
      </c>
    </row>
    <row r="267" spans="1:6" x14ac:dyDescent="0.25">
      <c r="A267" t="s">
        <v>13311</v>
      </c>
      <c r="B267">
        <v>2150285</v>
      </c>
      <c r="C267" t="s">
        <v>13662</v>
      </c>
      <c r="D267">
        <f t="shared" si="12"/>
        <v>0</v>
      </c>
      <c r="E267">
        <f t="shared" si="13"/>
        <v>35</v>
      </c>
      <c r="F267" t="str">
        <f t="shared" si="14"/>
        <v>21</v>
      </c>
    </row>
    <row r="268" spans="1:6" x14ac:dyDescent="0.25">
      <c r="A268" t="s">
        <v>13311</v>
      </c>
      <c r="B268">
        <v>2150286</v>
      </c>
      <c r="C268" t="s">
        <v>13662</v>
      </c>
      <c r="D268">
        <f t="shared" si="12"/>
        <v>0</v>
      </c>
      <c r="E268">
        <f t="shared" si="13"/>
        <v>35</v>
      </c>
      <c r="F268" t="str">
        <f t="shared" si="14"/>
        <v>21</v>
      </c>
    </row>
    <row r="269" spans="1:6" x14ac:dyDescent="0.25">
      <c r="A269" t="s">
        <v>13311</v>
      </c>
      <c r="B269">
        <v>2150287</v>
      </c>
      <c r="C269" t="s">
        <v>13662</v>
      </c>
      <c r="D269">
        <f t="shared" si="12"/>
        <v>0</v>
      </c>
      <c r="E269">
        <f t="shared" si="13"/>
        <v>35</v>
      </c>
      <c r="F269" t="str">
        <f t="shared" si="14"/>
        <v>21</v>
      </c>
    </row>
    <row r="270" spans="1:6" x14ac:dyDescent="0.25">
      <c r="A270" t="s">
        <v>13311</v>
      </c>
      <c r="B270">
        <v>2150288</v>
      </c>
      <c r="C270" t="s">
        <v>13662</v>
      </c>
      <c r="D270">
        <f t="shared" si="12"/>
        <v>0</v>
      </c>
      <c r="E270">
        <f t="shared" si="13"/>
        <v>35</v>
      </c>
      <c r="F270" t="str">
        <f t="shared" si="14"/>
        <v>21</v>
      </c>
    </row>
    <row r="271" spans="1:6" x14ac:dyDescent="0.25">
      <c r="A271" t="s">
        <v>13311</v>
      </c>
      <c r="B271">
        <v>2150289</v>
      </c>
      <c r="C271" t="s">
        <v>13662</v>
      </c>
      <c r="D271">
        <f t="shared" si="12"/>
        <v>0</v>
      </c>
      <c r="E271">
        <f t="shared" si="13"/>
        <v>35</v>
      </c>
      <c r="F271" t="str">
        <f t="shared" si="14"/>
        <v>21</v>
      </c>
    </row>
    <row r="272" spans="1:6" x14ac:dyDescent="0.25">
      <c r="A272" t="s">
        <v>13311</v>
      </c>
      <c r="B272">
        <v>2150290</v>
      </c>
      <c r="C272" t="s">
        <v>13662</v>
      </c>
      <c r="D272">
        <f t="shared" si="12"/>
        <v>0</v>
      </c>
      <c r="E272">
        <f t="shared" si="13"/>
        <v>35</v>
      </c>
      <c r="F272" t="str">
        <f t="shared" si="14"/>
        <v>21</v>
      </c>
    </row>
    <row r="273" spans="1:6" x14ac:dyDescent="0.25">
      <c r="A273" t="s">
        <v>13311</v>
      </c>
      <c r="B273">
        <v>2150291</v>
      </c>
      <c r="C273" t="s">
        <v>13662</v>
      </c>
      <c r="D273">
        <f t="shared" si="12"/>
        <v>0</v>
      </c>
      <c r="E273">
        <f t="shared" si="13"/>
        <v>35</v>
      </c>
      <c r="F273" t="str">
        <f t="shared" si="14"/>
        <v>21</v>
      </c>
    </row>
    <row r="274" spans="1:6" x14ac:dyDescent="0.25">
      <c r="A274" t="s">
        <v>13311</v>
      </c>
      <c r="B274">
        <v>2150292</v>
      </c>
      <c r="C274" t="s">
        <v>13662</v>
      </c>
      <c r="D274">
        <f t="shared" si="12"/>
        <v>0</v>
      </c>
      <c r="E274">
        <f t="shared" si="13"/>
        <v>35</v>
      </c>
      <c r="F274" t="str">
        <f t="shared" si="14"/>
        <v>21</v>
      </c>
    </row>
    <row r="275" spans="1:6" x14ac:dyDescent="0.25">
      <c r="A275" t="s">
        <v>13311</v>
      </c>
      <c r="B275">
        <v>2150293</v>
      </c>
      <c r="C275" t="s">
        <v>13662</v>
      </c>
      <c r="D275">
        <f t="shared" si="12"/>
        <v>0</v>
      </c>
      <c r="E275">
        <f t="shared" si="13"/>
        <v>35</v>
      </c>
      <c r="F275" t="str">
        <f t="shared" si="14"/>
        <v>21</v>
      </c>
    </row>
    <row r="276" spans="1:6" x14ac:dyDescent="0.25">
      <c r="A276" t="s">
        <v>13311</v>
      </c>
      <c r="B276">
        <v>2150294</v>
      </c>
      <c r="C276" t="s">
        <v>13662</v>
      </c>
      <c r="D276">
        <f t="shared" si="12"/>
        <v>0</v>
      </c>
      <c r="E276">
        <f t="shared" si="13"/>
        <v>35</v>
      </c>
      <c r="F276" t="str">
        <f t="shared" si="14"/>
        <v>21</v>
      </c>
    </row>
    <row r="277" spans="1:6" x14ac:dyDescent="0.25">
      <c r="A277" t="s">
        <v>13311</v>
      </c>
      <c r="B277">
        <v>2150295</v>
      </c>
      <c r="C277" t="s">
        <v>13662</v>
      </c>
      <c r="D277">
        <f t="shared" si="12"/>
        <v>0</v>
      </c>
      <c r="E277">
        <f t="shared" si="13"/>
        <v>35</v>
      </c>
      <c r="F277" t="str">
        <f t="shared" si="14"/>
        <v>21</v>
      </c>
    </row>
    <row r="278" spans="1:6" x14ac:dyDescent="0.25">
      <c r="A278" t="s">
        <v>13311</v>
      </c>
      <c r="B278">
        <v>2150296</v>
      </c>
      <c r="C278" t="s">
        <v>13662</v>
      </c>
      <c r="D278">
        <f t="shared" si="12"/>
        <v>0</v>
      </c>
      <c r="E278">
        <f t="shared" si="13"/>
        <v>35</v>
      </c>
      <c r="F278" t="str">
        <f t="shared" si="14"/>
        <v>21</v>
      </c>
    </row>
    <row r="279" spans="1:6" x14ac:dyDescent="0.25">
      <c r="A279" t="s">
        <v>13311</v>
      </c>
      <c r="B279">
        <v>2150297</v>
      </c>
      <c r="C279" t="s">
        <v>13662</v>
      </c>
      <c r="D279">
        <f t="shared" si="12"/>
        <v>0</v>
      </c>
      <c r="E279">
        <f t="shared" si="13"/>
        <v>35</v>
      </c>
      <c r="F279" t="str">
        <f t="shared" si="14"/>
        <v>21</v>
      </c>
    </row>
    <row r="280" spans="1:6" x14ac:dyDescent="0.25">
      <c r="A280" t="s">
        <v>13311</v>
      </c>
      <c r="B280">
        <v>2150298</v>
      </c>
      <c r="C280" t="s">
        <v>13662</v>
      </c>
      <c r="D280">
        <f t="shared" si="12"/>
        <v>0</v>
      </c>
      <c r="E280">
        <f t="shared" si="13"/>
        <v>35</v>
      </c>
      <c r="F280" t="str">
        <f t="shared" si="14"/>
        <v>21</v>
      </c>
    </row>
    <row r="281" spans="1:6" x14ac:dyDescent="0.25">
      <c r="A281" t="s">
        <v>13311</v>
      </c>
      <c r="B281">
        <v>2150299</v>
      </c>
      <c r="C281" t="s">
        <v>13662</v>
      </c>
      <c r="D281">
        <f t="shared" si="12"/>
        <v>0</v>
      </c>
      <c r="E281">
        <f t="shared" si="13"/>
        <v>35</v>
      </c>
      <c r="F281" t="str">
        <f t="shared" si="14"/>
        <v>21</v>
      </c>
    </row>
    <row r="282" spans="1:6" x14ac:dyDescent="0.25">
      <c r="A282" t="s">
        <v>13311</v>
      </c>
      <c r="B282">
        <v>2150300</v>
      </c>
      <c r="C282" t="s">
        <v>13662</v>
      </c>
      <c r="D282">
        <f t="shared" si="12"/>
        <v>0</v>
      </c>
      <c r="E282">
        <f t="shared" si="13"/>
        <v>35</v>
      </c>
      <c r="F282" t="str">
        <f t="shared" si="14"/>
        <v>21</v>
      </c>
    </row>
    <row r="283" spans="1:6" x14ac:dyDescent="0.25">
      <c r="A283" t="s">
        <v>13311</v>
      </c>
      <c r="B283">
        <v>2150301</v>
      </c>
      <c r="C283" t="s">
        <v>13662</v>
      </c>
      <c r="D283">
        <f t="shared" si="12"/>
        <v>0</v>
      </c>
      <c r="E283">
        <f t="shared" si="13"/>
        <v>35</v>
      </c>
      <c r="F283" t="str">
        <f t="shared" si="14"/>
        <v>21</v>
      </c>
    </row>
    <row r="284" spans="1:6" x14ac:dyDescent="0.25">
      <c r="A284" t="s">
        <v>13311</v>
      </c>
      <c r="B284">
        <v>2150302</v>
      </c>
      <c r="C284" t="s">
        <v>13662</v>
      </c>
      <c r="D284">
        <f t="shared" si="12"/>
        <v>0</v>
      </c>
      <c r="E284">
        <f t="shared" si="13"/>
        <v>35</v>
      </c>
      <c r="F284" t="str">
        <f t="shared" si="14"/>
        <v>21</v>
      </c>
    </row>
    <row r="285" spans="1:6" x14ac:dyDescent="0.25">
      <c r="A285" t="s">
        <v>13311</v>
      </c>
      <c r="B285">
        <v>2150303</v>
      </c>
      <c r="C285" t="s">
        <v>13662</v>
      </c>
      <c r="D285">
        <f t="shared" si="12"/>
        <v>0</v>
      </c>
      <c r="E285">
        <f t="shared" si="13"/>
        <v>35</v>
      </c>
      <c r="F285" t="str">
        <f t="shared" si="14"/>
        <v>21</v>
      </c>
    </row>
    <row r="286" spans="1:6" x14ac:dyDescent="0.25">
      <c r="A286" t="s">
        <v>13312</v>
      </c>
      <c r="B286">
        <v>2052414</v>
      </c>
      <c r="C286" t="s">
        <v>13662</v>
      </c>
      <c r="D286">
        <f t="shared" si="12"/>
        <v>0</v>
      </c>
      <c r="E286">
        <f t="shared" si="13"/>
        <v>30</v>
      </c>
      <c r="F286" t="str">
        <f t="shared" si="14"/>
        <v>21</v>
      </c>
    </row>
    <row r="287" spans="1:6" x14ac:dyDescent="0.25">
      <c r="A287" t="s">
        <v>13312</v>
      </c>
      <c r="B287">
        <v>2052394</v>
      </c>
      <c r="C287" t="s">
        <v>13662</v>
      </c>
      <c r="D287">
        <f t="shared" si="12"/>
        <v>0</v>
      </c>
      <c r="E287">
        <f t="shared" si="13"/>
        <v>30</v>
      </c>
      <c r="F287" t="str">
        <f t="shared" si="14"/>
        <v>21</v>
      </c>
    </row>
    <row r="288" spans="1:6" x14ac:dyDescent="0.25">
      <c r="A288" t="s">
        <v>13312</v>
      </c>
      <c r="B288">
        <v>2052824</v>
      </c>
      <c r="C288" t="s">
        <v>13662</v>
      </c>
      <c r="D288">
        <f t="shared" si="12"/>
        <v>0</v>
      </c>
      <c r="E288">
        <f t="shared" si="13"/>
        <v>30</v>
      </c>
      <c r="F288" t="str">
        <f t="shared" si="14"/>
        <v>21</v>
      </c>
    </row>
    <row r="289" spans="1:6" x14ac:dyDescent="0.25">
      <c r="A289" t="s">
        <v>13312</v>
      </c>
      <c r="B289">
        <v>2053546</v>
      </c>
      <c r="C289" t="s">
        <v>13662</v>
      </c>
      <c r="D289">
        <f t="shared" si="12"/>
        <v>0</v>
      </c>
      <c r="E289">
        <f t="shared" si="13"/>
        <v>30</v>
      </c>
      <c r="F289" t="str">
        <f t="shared" si="14"/>
        <v>21</v>
      </c>
    </row>
    <row r="290" spans="1:6" x14ac:dyDescent="0.25">
      <c r="A290" t="s">
        <v>13312</v>
      </c>
      <c r="B290">
        <v>2053113</v>
      </c>
      <c r="C290" t="s">
        <v>13662</v>
      </c>
      <c r="D290">
        <f t="shared" si="12"/>
        <v>0</v>
      </c>
      <c r="E290">
        <f t="shared" si="13"/>
        <v>30</v>
      </c>
      <c r="F290" t="str">
        <f t="shared" si="14"/>
        <v>21</v>
      </c>
    </row>
    <row r="291" spans="1:6" x14ac:dyDescent="0.25">
      <c r="A291" t="s">
        <v>13312</v>
      </c>
      <c r="B291">
        <v>2150309</v>
      </c>
      <c r="C291" t="s">
        <v>13662</v>
      </c>
      <c r="D291">
        <f t="shared" si="12"/>
        <v>0</v>
      </c>
      <c r="E291">
        <f t="shared" si="13"/>
        <v>30</v>
      </c>
      <c r="F291" t="str">
        <f t="shared" si="14"/>
        <v>21</v>
      </c>
    </row>
    <row r="292" spans="1:6" x14ac:dyDescent="0.25">
      <c r="A292" t="s">
        <v>13312</v>
      </c>
      <c r="B292">
        <v>2150310</v>
      </c>
      <c r="C292" t="s">
        <v>13662</v>
      </c>
      <c r="D292">
        <f t="shared" si="12"/>
        <v>0</v>
      </c>
      <c r="E292">
        <f t="shared" si="13"/>
        <v>30</v>
      </c>
      <c r="F292" t="str">
        <f t="shared" si="14"/>
        <v>21</v>
      </c>
    </row>
    <row r="293" spans="1:6" x14ac:dyDescent="0.25">
      <c r="A293" t="s">
        <v>13312</v>
      </c>
      <c r="B293">
        <v>2150311</v>
      </c>
      <c r="C293" t="s">
        <v>13662</v>
      </c>
      <c r="D293">
        <f t="shared" si="12"/>
        <v>0</v>
      </c>
      <c r="E293">
        <f t="shared" si="13"/>
        <v>30</v>
      </c>
      <c r="F293" t="str">
        <f t="shared" si="14"/>
        <v>21</v>
      </c>
    </row>
    <row r="294" spans="1:6" x14ac:dyDescent="0.25">
      <c r="A294" t="s">
        <v>13312</v>
      </c>
      <c r="B294">
        <v>2150312</v>
      </c>
      <c r="C294" t="s">
        <v>13662</v>
      </c>
      <c r="D294">
        <f t="shared" si="12"/>
        <v>0</v>
      </c>
      <c r="E294">
        <f t="shared" si="13"/>
        <v>30</v>
      </c>
      <c r="F294" t="str">
        <f t="shared" si="14"/>
        <v>21</v>
      </c>
    </row>
    <row r="295" spans="1:6" x14ac:dyDescent="0.25">
      <c r="A295" t="s">
        <v>13312</v>
      </c>
      <c r="B295">
        <v>2150313</v>
      </c>
      <c r="C295" t="s">
        <v>13662</v>
      </c>
      <c r="D295">
        <f t="shared" si="12"/>
        <v>0</v>
      </c>
      <c r="E295">
        <f t="shared" si="13"/>
        <v>30</v>
      </c>
      <c r="F295" t="str">
        <f t="shared" si="14"/>
        <v>21</v>
      </c>
    </row>
    <row r="296" spans="1:6" x14ac:dyDescent="0.25">
      <c r="A296" t="s">
        <v>13312</v>
      </c>
      <c r="B296">
        <v>2150314</v>
      </c>
      <c r="C296" t="s">
        <v>13662</v>
      </c>
      <c r="D296">
        <f t="shared" si="12"/>
        <v>0</v>
      </c>
      <c r="E296">
        <f t="shared" si="13"/>
        <v>30</v>
      </c>
      <c r="F296" t="str">
        <f t="shared" si="14"/>
        <v>21</v>
      </c>
    </row>
    <row r="297" spans="1:6" x14ac:dyDescent="0.25">
      <c r="A297" t="s">
        <v>13312</v>
      </c>
      <c r="B297">
        <v>2150315</v>
      </c>
      <c r="C297" t="s">
        <v>13662</v>
      </c>
      <c r="D297">
        <f t="shared" si="12"/>
        <v>0</v>
      </c>
      <c r="E297">
        <f t="shared" si="13"/>
        <v>30</v>
      </c>
      <c r="F297" t="str">
        <f t="shared" si="14"/>
        <v>21</v>
      </c>
    </row>
    <row r="298" spans="1:6" x14ac:dyDescent="0.25">
      <c r="A298" t="s">
        <v>13312</v>
      </c>
      <c r="B298">
        <v>2150316</v>
      </c>
      <c r="C298" t="s">
        <v>13662</v>
      </c>
      <c r="D298">
        <f t="shared" si="12"/>
        <v>0</v>
      </c>
      <c r="E298">
        <f t="shared" si="13"/>
        <v>30</v>
      </c>
      <c r="F298" t="str">
        <f t="shared" si="14"/>
        <v>21</v>
      </c>
    </row>
    <row r="299" spans="1:6" x14ac:dyDescent="0.25">
      <c r="A299" t="s">
        <v>13312</v>
      </c>
      <c r="B299">
        <v>2150317</v>
      </c>
      <c r="C299" t="s">
        <v>13662</v>
      </c>
      <c r="D299">
        <f t="shared" si="12"/>
        <v>0</v>
      </c>
      <c r="E299">
        <f t="shared" si="13"/>
        <v>30</v>
      </c>
      <c r="F299" t="str">
        <f t="shared" si="14"/>
        <v>21</v>
      </c>
    </row>
    <row r="300" spans="1:6" x14ac:dyDescent="0.25">
      <c r="A300" t="s">
        <v>13312</v>
      </c>
      <c r="B300">
        <v>2150318</v>
      </c>
      <c r="C300" t="s">
        <v>13662</v>
      </c>
      <c r="D300">
        <f t="shared" si="12"/>
        <v>0</v>
      </c>
      <c r="E300">
        <f t="shared" si="13"/>
        <v>30</v>
      </c>
      <c r="F300" t="str">
        <f t="shared" si="14"/>
        <v>21</v>
      </c>
    </row>
    <row r="301" spans="1:6" x14ac:dyDescent="0.25">
      <c r="A301" t="s">
        <v>13312</v>
      </c>
      <c r="B301">
        <v>2150319</v>
      </c>
      <c r="C301" t="s">
        <v>13662</v>
      </c>
      <c r="D301">
        <f t="shared" si="12"/>
        <v>0</v>
      </c>
      <c r="E301">
        <f t="shared" si="13"/>
        <v>30</v>
      </c>
      <c r="F301" t="str">
        <f t="shared" si="14"/>
        <v>21</v>
      </c>
    </row>
    <row r="302" spans="1:6" x14ac:dyDescent="0.25">
      <c r="A302" t="s">
        <v>13312</v>
      </c>
      <c r="B302">
        <v>2150320</v>
      </c>
      <c r="C302" t="s">
        <v>13662</v>
      </c>
      <c r="D302">
        <f t="shared" si="12"/>
        <v>0</v>
      </c>
      <c r="E302">
        <f t="shared" si="13"/>
        <v>30</v>
      </c>
      <c r="F302" t="str">
        <f t="shared" si="14"/>
        <v>21</v>
      </c>
    </row>
    <row r="303" spans="1:6" x14ac:dyDescent="0.25">
      <c r="A303" t="s">
        <v>13312</v>
      </c>
      <c r="B303">
        <v>2150321</v>
      </c>
      <c r="C303" t="s">
        <v>13662</v>
      </c>
      <c r="D303">
        <f t="shared" si="12"/>
        <v>0</v>
      </c>
      <c r="E303">
        <f t="shared" si="13"/>
        <v>30</v>
      </c>
      <c r="F303" t="str">
        <f t="shared" si="14"/>
        <v>21</v>
      </c>
    </row>
    <row r="304" spans="1:6" x14ac:dyDescent="0.25">
      <c r="A304" t="s">
        <v>13312</v>
      </c>
      <c r="B304">
        <v>2150322</v>
      </c>
      <c r="C304" t="s">
        <v>13662</v>
      </c>
      <c r="D304">
        <f t="shared" si="12"/>
        <v>0</v>
      </c>
      <c r="E304">
        <f t="shared" si="13"/>
        <v>30</v>
      </c>
      <c r="F304" t="str">
        <f t="shared" si="14"/>
        <v>21</v>
      </c>
    </row>
    <row r="305" spans="1:6" x14ac:dyDescent="0.25">
      <c r="A305" t="s">
        <v>13312</v>
      </c>
      <c r="B305">
        <v>2150323</v>
      </c>
      <c r="C305" t="s">
        <v>13662</v>
      </c>
      <c r="D305">
        <f t="shared" si="12"/>
        <v>0</v>
      </c>
      <c r="E305">
        <f t="shared" si="13"/>
        <v>30</v>
      </c>
      <c r="F305" t="str">
        <f t="shared" si="14"/>
        <v>21</v>
      </c>
    </row>
    <row r="306" spans="1:6" x14ac:dyDescent="0.25">
      <c r="A306" t="s">
        <v>13312</v>
      </c>
      <c r="B306">
        <v>2150324</v>
      </c>
      <c r="C306" t="s">
        <v>13662</v>
      </c>
      <c r="D306">
        <f t="shared" si="12"/>
        <v>0</v>
      </c>
      <c r="E306">
        <f t="shared" si="13"/>
        <v>30</v>
      </c>
      <c r="F306" t="str">
        <f t="shared" si="14"/>
        <v>21</v>
      </c>
    </row>
    <row r="307" spans="1:6" x14ac:dyDescent="0.25">
      <c r="A307" t="s">
        <v>13312</v>
      </c>
      <c r="B307">
        <v>2150325</v>
      </c>
      <c r="C307" t="s">
        <v>13662</v>
      </c>
      <c r="D307">
        <f t="shared" si="12"/>
        <v>0</v>
      </c>
      <c r="E307">
        <f t="shared" si="13"/>
        <v>30</v>
      </c>
      <c r="F307" t="str">
        <f t="shared" si="14"/>
        <v>21</v>
      </c>
    </row>
    <row r="308" spans="1:6" x14ac:dyDescent="0.25">
      <c r="A308" t="s">
        <v>13312</v>
      </c>
      <c r="B308">
        <v>2150326</v>
      </c>
      <c r="C308" t="s">
        <v>13662</v>
      </c>
      <c r="D308">
        <f t="shared" si="12"/>
        <v>0</v>
      </c>
      <c r="E308">
        <f t="shared" si="13"/>
        <v>30</v>
      </c>
      <c r="F308" t="str">
        <f t="shared" si="14"/>
        <v>21</v>
      </c>
    </row>
    <row r="309" spans="1:6" x14ac:dyDescent="0.25">
      <c r="A309" t="s">
        <v>13312</v>
      </c>
      <c r="B309">
        <v>2150327</v>
      </c>
      <c r="C309" t="s">
        <v>13662</v>
      </c>
      <c r="D309">
        <f t="shared" si="12"/>
        <v>0</v>
      </c>
      <c r="E309">
        <f t="shared" si="13"/>
        <v>30</v>
      </c>
      <c r="F309" t="str">
        <f t="shared" si="14"/>
        <v>21</v>
      </c>
    </row>
    <row r="310" spans="1:6" x14ac:dyDescent="0.25">
      <c r="A310" t="s">
        <v>13312</v>
      </c>
      <c r="B310">
        <v>2150328</v>
      </c>
      <c r="C310" t="s">
        <v>13662</v>
      </c>
      <c r="D310">
        <f t="shared" si="12"/>
        <v>0</v>
      </c>
      <c r="E310">
        <f t="shared" si="13"/>
        <v>30</v>
      </c>
      <c r="F310" t="str">
        <f t="shared" si="14"/>
        <v>21</v>
      </c>
    </row>
    <row r="311" spans="1:6" x14ac:dyDescent="0.25">
      <c r="A311" t="s">
        <v>13312</v>
      </c>
      <c r="B311">
        <v>2150329</v>
      </c>
      <c r="C311" t="s">
        <v>13662</v>
      </c>
      <c r="D311">
        <f t="shared" si="12"/>
        <v>0</v>
      </c>
      <c r="E311">
        <f t="shared" si="13"/>
        <v>30</v>
      </c>
      <c r="F311" t="str">
        <f t="shared" si="14"/>
        <v>21</v>
      </c>
    </row>
    <row r="312" spans="1:6" x14ac:dyDescent="0.25">
      <c r="A312" t="s">
        <v>13312</v>
      </c>
      <c r="B312">
        <v>2150330</v>
      </c>
      <c r="C312" t="s">
        <v>13662</v>
      </c>
      <c r="D312">
        <f t="shared" si="12"/>
        <v>0</v>
      </c>
      <c r="E312">
        <f t="shared" si="13"/>
        <v>30</v>
      </c>
      <c r="F312" t="str">
        <f t="shared" si="14"/>
        <v>21</v>
      </c>
    </row>
    <row r="313" spans="1:6" x14ac:dyDescent="0.25">
      <c r="A313" t="s">
        <v>13312</v>
      </c>
      <c r="B313">
        <v>2150331</v>
      </c>
      <c r="C313" t="s">
        <v>13662</v>
      </c>
      <c r="D313">
        <f t="shared" si="12"/>
        <v>0</v>
      </c>
      <c r="E313">
        <f t="shared" si="13"/>
        <v>30</v>
      </c>
      <c r="F313" t="str">
        <f t="shared" si="14"/>
        <v>21</v>
      </c>
    </row>
    <row r="314" spans="1:6" x14ac:dyDescent="0.25">
      <c r="A314" t="s">
        <v>13312</v>
      </c>
      <c r="B314">
        <v>2150332</v>
      </c>
      <c r="C314" t="s">
        <v>13662</v>
      </c>
      <c r="D314">
        <f t="shared" si="12"/>
        <v>0</v>
      </c>
      <c r="E314">
        <f t="shared" si="13"/>
        <v>30</v>
      </c>
      <c r="F314" t="str">
        <f t="shared" si="14"/>
        <v>21</v>
      </c>
    </row>
    <row r="315" spans="1:6" x14ac:dyDescent="0.25">
      <c r="A315" t="s">
        <v>13312</v>
      </c>
      <c r="B315">
        <v>2150333</v>
      </c>
      <c r="C315" t="s">
        <v>13662</v>
      </c>
      <c r="D315">
        <f t="shared" si="12"/>
        <v>0</v>
      </c>
      <c r="E315">
        <f t="shared" si="13"/>
        <v>30</v>
      </c>
      <c r="F315" t="str">
        <f t="shared" si="14"/>
        <v>21</v>
      </c>
    </row>
    <row r="316" spans="1:6" x14ac:dyDescent="0.25">
      <c r="A316" t="s">
        <v>13313</v>
      </c>
      <c r="B316">
        <v>2150334</v>
      </c>
      <c r="C316" t="s">
        <v>13662</v>
      </c>
      <c r="D316">
        <f t="shared" si="12"/>
        <v>0</v>
      </c>
      <c r="E316">
        <f t="shared" si="13"/>
        <v>10</v>
      </c>
      <c r="F316" t="str">
        <f t="shared" si="14"/>
        <v>21</v>
      </c>
    </row>
    <row r="317" spans="1:6" x14ac:dyDescent="0.25">
      <c r="A317" t="s">
        <v>13313</v>
      </c>
      <c r="B317">
        <v>2150335</v>
      </c>
      <c r="C317" t="s">
        <v>13662</v>
      </c>
      <c r="D317">
        <f t="shared" si="12"/>
        <v>0</v>
      </c>
      <c r="E317">
        <f t="shared" si="13"/>
        <v>10</v>
      </c>
      <c r="F317" t="str">
        <f t="shared" si="14"/>
        <v>21</v>
      </c>
    </row>
    <row r="318" spans="1:6" x14ac:dyDescent="0.25">
      <c r="A318" t="s">
        <v>13313</v>
      </c>
      <c r="B318">
        <v>2150336</v>
      </c>
      <c r="C318" t="s">
        <v>13662</v>
      </c>
      <c r="D318">
        <f t="shared" si="12"/>
        <v>0</v>
      </c>
      <c r="E318">
        <f t="shared" si="13"/>
        <v>10</v>
      </c>
      <c r="F318" t="str">
        <f t="shared" si="14"/>
        <v>21</v>
      </c>
    </row>
    <row r="319" spans="1:6" x14ac:dyDescent="0.25">
      <c r="A319" t="s">
        <v>13313</v>
      </c>
      <c r="B319">
        <v>2150337</v>
      </c>
      <c r="C319" t="s">
        <v>13662</v>
      </c>
      <c r="D319">
        <f t="shared" si="12"/>
        <v>0</v>
      </c>
      <c r="E319">
        <f t="shared" si="13"/>
        <v>10</v>
      </c>
      <c r="F319" t="str">
        <f t="shared" si="14"/>
        <v>21</v>
      </c>
    </row>
    <row r="320" spans="1:6" x14ac:dyDescent="0.25">
      <c r="A320" t="s">
        <v>13313</v>
      </c>
      <c r="B320">
        <v>2150338</v>
      </c>
      <c r="C320" t="s">
        <v>13662</v>
      </c>
      <c r="D320">
        <f t="shared" si="12"/>
        <v>0</v>
      </c>
      <c r="E320">
        <f t="shared" si="13"/>
        <v>10</v>
      </c>
      <c r="F320" t="str">
        <f t="shared" si="14"/>
        <v>21</v>
      </c>
    </row>
    <row r="321" spans="1:8" x14ac:dyDescent="0.25">
      <c r="A321" t="s">
        <v>13313</v>
      </c>
      <c r="B321">
        <v>2150339</v>
      </c>
      <c r="C321" t="s">
        <v>13662</v>
      </c>
      <c r="D321">
        <f t="shared" si="12"/>
        <v>0</v>
      </c>
      <c r="E321">
        <f t="shared" si="13"/>
        <v>10</v>
      </c>
      <c r="F321" t="str">
        <f t="shared" si="14"/>
        <v>21</v>
      </c>
    </row>
    <row r="322" spans="1:8" x14ac:dyDescent="0.25">
      <c r="A322" t="s">
        <v>13313</v>
      </c>
      <c r="B322">
        <v>2150340</v>
      </c>
      <c r="C322" t="s">
        <v>13662</v>
      </c>
      <c r="D322">
        <f t="shared" ref="D322:D385" si="15">COUNTIF(J:J,A322)</f>
        <v>0</v>
      </c>
      <c r="E322">
        <f t="shared" ref="E322:E385" si="16">COUNTIF(A:A,A322)</f>
        <v>10</v>
      </c>
      <c r="F322" t="str">
        <f t="shared" ref="F322:F385" si="17">MID(A322,3,2)</f>
        <v>21</v>
      </c>
    </row>
    <row r="323" spans="1:8" x14ac:dyDescent="0.25">
      <c r="A323" t="s">
        <v>13313</v>
      </c>
      <c r="B323">
        <v>2150341</v>
      </c>
      <c r="C323" t="s">
        <v>13662</v>
      </c>
      <c r="D323">
        <f t="shared" si="15"/>
        <v>0</v>
      </c>
      <c r="E323">
        <f t="shared" si="16"/>
        <v>10</v>
      </c>
      <c r="F323" t="str">
        <f t="shared" si="17"/>
        <v>21</v>
      </c>
    </row>
    <row r="324" spans="1:8" x14ac:dyDescent="0.25">
      <c r="A324" t="s">
        <v>13313</v>
      </c>
      <c r="B324">
        <v>2150342</v>
      </c>
      <c r="C324" t="s">
        <v>13662</v>
      </c>
      <c r="D324">
        <f t="shared" si="15"/>
        <v>0</v>
      </c>
      <c r="E324">
        <f t="shared" si="16"/>
        <v>10</v>
      </c>
      <c r="F324" t="str">
        <f t="shared" si="17"/>
        <v>21</v>
      </c>
    </row>
    <row r="325" spans="1:8" x14ac:dyDescent="0.25">
      <c r="A325" t="s">
        <v>13313</v>
      </c>
      <c r="B325">
        <v>2150343</v>
      </c>
      <c r="C325" t="s">
        <v>13662</v>
      </c>
      <c r="D325">
        <f t="shared" si="15"/>
        <v>0</v>
      </c>
      <c r="E325">
        <f t="shared" si="16"/>
        <v>10</v>
      </c>
      <c r="F325" t="str">
        <f t="shared" si="17"/>
        <v>21</v>
      </c>
    </row>
    <row r="326" spans="1:8" x14ac:dyDescent="0.25">
      <c r="A326" t="s">
        <v>13314</v>
      </c>
      <c r="B326">
        <v>2053214</v>
      </c>
      <c r="C326" t="s">
        <v>13662</v>
      </c>
      <c r="D326">
        <f t="shared" si="15"/>
        <v>0</v>
      </c>
      <c r="E326">
        <f t="shared" si="16"/>
        <v>105</v>
      </c>
      <c r="F326" t="str">
        <f>MID(A326,3,2)</f>
        <v>21</v>
      </c>
    </row>
    <row r="327" spans="1:8" x14ac:dyDescent="0.25">
      <c r="A327" t="s">
        <v>13314</v>
      </c>
      <c r="B327">
        <v>2053042</v>
      </c>
      <c r="C327" t="s">
        <v>13662</v>
      </c>
      <c r="D327">
        <f t="shared" si="15"/>
        <v>0</v>
      </c>
      <c r="E327">
        <f t="shared" si="16"/>
        <v>105</v>
      </c>
      <c r="F327" t="str">
        <f t="shared" si="17"/>
        <v>21</v>
      </c>
    </row>
    <row r="328" spans="1:8" x14ac:dyDescent="0.25">
      <c r="A328" t="s">
        <v>13314</v>
      </c>
      <c r="B328">
        <v>2053382</v>
      </c>
      <c r="C328" t="s">
        <v>13662</v>
      </c>
      <c r="D328">
        <f t="shared" si="15"/>
        <v>0</v>
      </c>
      <c r="E328">
        <f t="shared" si="16"/>
        <v>105</v>
      </c>
      <c r="F328" t="str">
        <f t="shared" si="17"/>
        <v>21</v>
      </c>
    </row>
    <row r="329" spans="1:8" x14ac:dyDescent="0.25">
      <c r="A329" t="s">
        <v>13314</v>
      </c>
      <c r="B329">
        <v>2053041</v>
      </c>
      <c r="C329" t="s">
        <v>13662</v>
      </c>
      <c r="D329">
        <f t="shared" si="15"/>
        <v>0</v>
      </c>
      <c r="E329">
        <f t="shared" si="16"/>
        <v>105</v>
      </c>
      <c r="F329" t="str">
        <f t="shared" si="17"/>
        <v>21</v>
      </c>
    </row>
    <row r="330" spans="1:8" x14ac:dyDescent="0.25">
      <c r="A330" t="s">
        <v>13314</v>
      </c>
      <c r="B330">
        <v>2053079</v>
      </c>
      <c r="C330" t="s">
        <v>13662</v>
      </c>
      <c r="D330">
        <f t="shared" si="15"/>
        <v>0</v>
      </c>
      <c r="E330">
        <f t="shared" si="16"/>
        <v>105</v>
      </c>
      <c r="F330" t="str">
        <f t="shared" si="17"/>
        <v>21</v>
      </c>
    </row>
    <row r="331" spans="1:8" x14ac:dyDescent="0.25">
      <c r="A331" t="s">
        <v>13314</v>
      </c>
      <c r="B331">
        <v>2053306</v>
      </c>
      <c r="C331" t="s">
        <v>13662</v>
      </c>
      <c r="D331">
        <f t="shared" si="15"/>
        <v>0</v>
      </c>
      <c r="E331">
        <f t="shared" si="16"/>
        <v>105</v>
      </c>
      <c r="F331" t="str">
        <f t="shared" si="17"/>
        <v>21</v>
      </c>
    </row>
    <row r="332" spans="1:8" x14ac:dyDescent="0.25">
      <c r="A332" t="s">
        <v>13314</v>
      </c>
      <c r="B332" t="s">
        <v>16032</v>
      </c>
      <c r="C332" t="s">
        <v>13662</v>
      </c>
      <c r="D332">
        <f t="shared" si="15"/>
        <v>0</v>
      </c>
      <c r="E332">
        <f t="shared" si="16"/>
        <v>105</v>
      </c>
      <c r="F332" t="str">
        <f t="shared" si="17"/>
        <v>21</v>
      </c>
      <c r="H332">
        <f>COUNTIF(G332:G344,G332)</f>
        <v>0</v>
      </c>
    </row>
    <row r="333" spans="1:8" x14ac:dyDescent="0.25">
      <c r="A333" t="s">
        <v>13314</v>
      </c>
      <c r="B333" t="s">
        <v>16033</v>
      </c>
      <c r="C333" t="s">
        <v>13662</v>
      </c>
      <c r="D333">
        <f t="shared" si="15"/>
        <v>0</v>
      </c>
      <c r="E333">
        <f t="shared" si="16"/>
        <v>105</v>
      </c>
      <c r="F333" t="str">
        <f t="shared" si="17"/>
        <v>21</v>
      </c>
      <c r="H333">
        <f t="shared" ref="H333:H343" si="18">COUNTIF(G333:G345,G333)</f>
        <v>0</v>
      </c>
    </row>
    <row r="334" spans="1:8" x14ac:dyDescent="0.25">
      <c r="A334" t="s">
        <v>13314</v>
      </c>
      <c r="B334" t="s">
        <v>16034</v>
      </c>
      <c r="C334" t="s">
        <v>13662</v>
      </c>
      <c r="D334">
        <f t="shared" si="15"/>
        <v>0</v>
      </c>
      <c r="E334">
        <f t="shared" si="16"/>
        <v>105</v>
      </c>
      <c r="F334" t="str">
        <f t="shared" si="17"/>
        <v>21</v>
      </c>
      <c r="H334">
        <f t="shared" si="18"/>
        <v>0</v>
      </c>
    </row>
    <row r="335" spans="1:8" x14ac:dyDescent="0.25">
      <c r="A335" t="s">
        <v>13314</v>
      </c>
      <c r="B335" t="s">
        <v>16035</v>
      </c>
      <c r="C335" t="s">
        <v>13662</v>
      </c>
      <c r="D335">
        <f t="shared" si="15"/>
        <v>0</v>
      </c>
      <c r="E335">
        <f t="shared" si="16"/>
        <v>105</v>
      </c>
      <c r="F335" t="str">
        <f t="shared" si="17"/>
        <v>21</v>
      </c>
      <c r="H335">
        <f t="shared" si="18"/>
        <v>0</v>
      </c>
    </row>
    <row r="336" spans="1:8" x14ac:dyDescent="0.25">
      <c r="A336" t="s">
        <v>13314</v>
      </c>
      <c r="B336" t="s">
        <v>16036</v>
      </c>
      <c r="C336" t="s">
        <v>13662</v>
      </c>
      <c r="D336">
        <f t="shared" si="15"/>
        <v>0</v>
      </c>
      <c r="E336">
        <f t="shared" si="16"/>
        <v>105</v>
      </c>
      <c r="F336" t="str">
        <f t="shared" si="17"/>
        <v>21</v>
      </c>
      <c r="H336">
        <f t="shared" si="18"/>
        <v>0</v>
      </c>
    </row>
    <row r="337" spans="1:8" x14ac:dyDescent="0.25">
      <c r="A337" t="s">
        <v>13314</v>
      </c>
      <c r="B337" t="s">
        <v>16037</v>
      </c>
      <c r="C337" t="s">
        <v>13662</v>
      </c>
      <c r="D337">
        <f t="shared" si="15"/>
        <v>0</v>
      </c>
      <c r="E337">
        <f t="shared" si="16"/>
        <v>105</v>
      </c>
      <c r="F337" t="str">
        <f t="shared" si="17"/>
        <v>21</v>
      </c>
      <c r="H337">
        <f t="shared" si="18"/>
        <v>0</v>
      </c>
    </row>
    <row r="338" spans="1:8" x14ac:dyDescent="0.25">
      <c r="A338" t="s">
        <v>13314</v>
      </c>
      <c r="B338" t="s">
        <v>14269</v>
      </c>
      <c r="C338" t="s">
        <v>13662</v>
      </c>
      <c r="D338">
        <f t="shared" si="15"/>
        <v>0</v>
      </c>
      <c r="E338">
        <f t="shared" si="16"/>
        <v>105</v>
      </c>
      <c r="F338" t="str">
        <f t="shared" si="17"/>
        <v>21</v>
      </c>
      <c r="H338">
        <f t="shared" si="18"/>
        <v>0</v>
      </c>
    </row>
    <row r="339" spans="1:8" x14ac:dyDescent="0.25">
      <c r="A339" t="s">
        <v>13314</v>
      </c>
      <c r="B339" t="s">
        <v>14270</v>
      </c>
      <c r="C339" t="s">
        <v>13662</v>
      </c>
      <c r="D339">
        <f t="shared" si="15"/>
        <v>0</v>
      </c>
      <c r="E339">
        <f t="shared" si="16"/>
        <v>105</v>
      </c>
      <c r="F339" t="str">
        <f t="shared" si="17"/>
        <v>21</v>
      </c>
      <c r="H339">
        <f t="shared" si="18"/>
        <v>0</v>
      </c>
    </row>
    <row r="340" spans="1:8" x14ac:dyDescent="0.25">
      <c r="A340" t="s">
        <v>13314</v>
      </c>
      <c r="B340" t="s">
        <v>14271</v>
      </c>
      <c r="C340" t="s">
        <v>13662</v>
      </c>
      <c r="D340">
        <f t="shared" si="15"/>
        <v>0</v>
      </c>
      <c r="E340">
        <f t="shared" si="16"/>
        <v>105</v>
      </c>
      <c r="F340" t="str">
        <f t="shared" si="17"/>
        <v>21</v>
      </c>
      <c r="H340">
        <f t="shared" si="18"/>
        <v>0</v>
      </c>
    </row>
    <row r="341" spans="1:8" x14ac:dyDescent="0.25">
      <c r="A341" t="s">
        <v>13314</v>
      </c>
      <c r="B341" t="s">
        <v>14272</v>
      </c>
      <c r="C341" t="s">
        <v>13662</v>
      </c>
      <c r="D341">
        <f t="shared" si="15"/>
        <v>0</v>
      </c>
      <c r="E341">
        <f t="shared" si="16"/>
        <v>105</v>
      </c>
      <c r="F341" t="str">
        <f t="shared" si="17"/>
        <v>21</v>
      </c>
      <c r="H341">
        <f t="shared" si="18"/>
        <v>0</v>
      </c>
    </row>
    <row r="342" spans="1:8" x14ac:dyDescent="0.25">
      <c r="A342" t="s">
        <v>13314</v>
      </c>
      <c r="B342" t="s">
        <v>14273</v>
      </c>
      <c r="C342" t="s">
        <v>13662</v>
      </c>
      <c r="D342">
        <f t="shared" si="15"/>
        <v>0</v>
      </c>
      <c r="E342">
        <f t="shared" si="16"/>
        <v>105</v>
      </c>
      <c r="F342" t="str">
        <f t="shared" si="17"/>
        <v>21</v>
      </c>
      <c r="H342">
        <f t="shared" si="18"/>
        <v>0</v>
      </c>
    </row>
    <row r="343" spans="1:8" x14ac:dyDescent="0.25">
      <c r="A343" t="s">
        <v>13314</v>
      </c>
      <c r="B343" t="s">
        <v>14274</v>
      </c>
      <c r="C343" t="s">
        <v>13662</v>
      </c>
      <c r="D343">
        <f t="shared" si="15"/>
        <v>0</v>
      </c>
      <c r="E343">
        <f t="shared" si="16"/>
        <v>105</v>
      </c>
      <c r="F343" t="str">
        <f t="shared" si="17"/>
        <v>21</v>
      </c>
      <c r="H343">
        <f t="shared" si="18"/>
        <v>0</v>
      </c>
    </row>
    <row r="344" spans="1:8" x14ac:dyDescent="0.25">
      <c r="A344" t="s">
        <v>13314</v>
      </c>
      <c r="B344">
        <v>2150354</v>
      </c>
      <c r="C344" t="s">
        <v>13662</v>
      </c>
      <c r="D344">
        <f t="shared" si="15"/>
        <v>0</v>
      </c>
      <c r="E344">
        <f t="shared" si="16"/>
        <v>105</v>
      </c>
      <c r="F344" t="str">
        <f t="shared" si="17"/>
        <v>21</v>
      </c>
    </row>
    <row r="345" spans="1:8" x14ac:dyDescent="0.25">
      <c r="A345" t="s">
        <v>13314</v>
      </c>
      <c r="B345">
        <v>2150355</v>
      </c>
      <c r="C345" t="s">
        <v>13662</v>
      </c>
      <c r="D345">
        <f t="shared" si="15"/>
        <v>0</v>
      </c>
      <c r="E345">
        <f t="shared" si="16"/>
        <v>105</v>
      </c>
      <c r="F345" t="str">
        <f t="shared" si="17"/>
        <v>21</v>
      </c>
    </row>
    <row r="346" spans="1:8" x14ac:dyDescent="0.25">
      <c r="A346" t="s">
        <v>13314</v>
      </c>
      <c r="B346">
        <v>2150356</v>
      </c>
      <c r="C346" t="s">
        <v>13662</v>
      </c>
      <c r="D346">
        <f t="shared" si="15"/>
        <v>0</v>
      </c>
      <c r="E346">
        <f t="shared" si="16"/>
        <v>105</v>
      </c>
      <c r="F346" t="str">
        <f t="shared" si="17"/>
        <v>21</v>
      </c>
    </row>
    <row r="347" spans="1:8" x14ac:dyDescent="0.25">
      <c r="A347" t="s">
        <v>13314</v>
      </c>
      <c r="B347">
        <v>2150357</v>
      </c>
      <c r="C347" t="s">
        <v>13662</v>
      </c>
      <c r="D347">
        <f t="shared" si="15"/>
        <v>0</v>
      </c>
      <c r="E347">
        <f t="shared" si="16"/>
        <v>105</v>
      </c>
      <c r="F347" t="str">
        <f t="shared" si="17"/>
        <v>21</v>
      </c>
    </row>
    <row r="348" spans="1:8" x14ac:dyDescent="0.25">
      <c r="A348" t="s">
        <v>13314</v>
      </c>
      <c r="B348">
        <v>2150358</v>
      </c>
      <c r="C348" t="s">
        <v>13662</v>
      </c>
      <c r="D348">
        <f t="shared" si="15"/>
        <v>0</v>
      </c>
      <c r="E348">
        <f t="shared" si="16"/>
        <v>105</v>
      </c>
      <c r="F348" t="str">
        <f t="shared" si="17"/>
        <v>21</v>
      </c>
    </row>
    <row r="349" spans="1:8" x14ac:dyDescent="0.25">
      <c r="A349" t="s">
        <v>13314</v>
      </c>
      <c r="B349">
        <v>2150365</v>
      </c>
      <c r="C349" t="s">
        <v>13662</v>
      </c>
      <c r="D349">
        <f t="shared" si="15"/>
        <v>0</v>
      </c>
      <c r="E349">
        <f t="shared" si="16"/>
        <v>105</v>
      </c>
      <c r="F349" t="str">
        <f t="shared" si="17"/>
        <v>21</v>
      </c>
    </row>
    <row r="350" spans="1:8" x14ac:dyDescent="0.25">
      <c r="A350" t="s">
        <v>13314</v>
      </c>
      <c r="B350">
        <v>2150366</v>
      </c>
      <c r="C350" t="s">
        <v>13662</v>
      </c>
      <c r="D350">
        <f t="shared" si="15"/>
        <v>0</v>
      </c>
      <c r="E350">
        <f t="shared" si="16"/>
        <v>105</v>
      </c>
      <c r="F350" t="str">
        <f t="shared" si="17"/>
        <v>21</v>
      </c>
    </row>
    <row r="351" spans="1:8" x14ac:dyDescent="0.25">
      <c r="A351" t="s">
        <v>13314</v>
      </c>
      <c r="B351">
        <v>2150367</v>
      </c>
      <c r="C351" t="s">
        <v>13662</v>
      </c>
      <c r="D351">
        <f t="shared" si="15"/>
        <v>0</v>
      </c>
      <c r="E351">
        <f t="shared" si="16"/>
        <v>105</v>
      </c>
      <c r="F351" t="str">
        <f t="shared" si="17"/>
        <v>21</v>
      </c>
    </row>
    <row r="352" spans="1:8" x14ac:dyDescent="0.25">
      <c r="A352" t="s">
        <v>13314</v>
      </c>
      <c r="B352">
        <v>2150368</v>
      </c>
      <c r="C352" t="s">
        <v>13662</v>
      </c>
      <c r="D352">
        <f t="shared" si="15"/>
        <v>0</v>
      </c>
      <c r="E352">
        <f t="shared" si="16"/>
        <v>105</v>
      </c>
      <c r="F352" t="str">
        <f t="shared" si="17"/>
        <v>21</v>
      </c>
    </row>
    <row r="353" spans="1:6" x14ac:dyDescent="0.25">
      <c r="A353" t="s">
        <v>13314</v>
      </c>
      <c r="B353">
        <v>2150369</v>
      </c>
      <c r="C353" t="s">
        <v>13662</v>
      </c>
      <c r="D353">
        <f t="shared" si="15"/>
        <v>0</v>
      </c>
      <c r="E353">
        <f t="shared" si="16"/>
        <v>105</v>
      </c>
      <c r="F353" t="str">
        <f t="shared" si="17"/>
        <v>21</v>
      </c>
    </row>
    <row r="354" spans="1:6" x14ac:dyDescent="0.25">
      <c r="A354" t="s">
        <v>13314</v>
      </c>
      <c r="B354">
        <v>2150370</v>
      </c>
      <c r="C354" t="s">
        <v>13662</v>
      </c>
      <c r="D354">
        <f t="shared" si="15"/>
        <v>0</v>
      </c>
      <c r="E354">
        <f t="shared" si="16"/>
        <v>105</v>
      </c>
      <c r="F354" t="str">
        <f t="shared" si="17"/>
        <v>21</v>
      </c>
    </row>
    <row r="355" spans="1:6" x14ac:dyDescent="0.25">
      <c r="A355" t="s">
        <v>13314</v>
      </c>
      <c r="B355">
        <v>2150371</v>
      </c>
      <c r="C355" t="s">
        <v>13662</v>
      </c>
      <c r="D355">
        <f t="shared" si="15"/>
        <v>0</v>
      </c>
      <c r="E355">
        <f t="shared" si="16"/>
        <v>105</v>
      </c>
      <c r="F355" t="str">
        <f t="shared" si="17"/>
        <v>21</v>
      </c>
    </row>
    <row r="356" spans="1:6" x14ac:dyDescent="0.25">
      <c r="A356" t="s">
        <v>13314</v>
      </c>
      <c r="B356">
        <v>2150372</v>
      </c>
      <c r="C356" t="s">
        <v>13662</v>
      </c>
      <c r="D356">
        <f t="shared" si="15"/>
        <v>0</v>
      </c>
      <c r="E356">
        <f t="shared" si="16"/>
        <v>105</v>
      </c>
      <c r="F356" t="str">
        <f t="shared" si="17"/>
        <v>21</v>
      </c>
    </row>
    <row r="357" spans="1:6" x14ac:dyDescent="0.25">
      <c r="A357" t="s">
        <v>13314</v>
      </c>
      <c r="B357">
        <v>2150373</v>
      </c>
      <c r="C357" t="s">
        <v>13662</v>
      </c>
      <c r="D357">
        <f t="shared" si="15"/>
        <v>0</v>
      </c>
      <c r="E357">
        <f t="shared" si="16"/>
        <v>105</v>
      </c>
      <c r="F357" t="str">
        <f t="shared" si="17"/>
        <v>21</v>
      </c>
    </row>
    <row r="358" spans="1:6" x14ac:dyDescent="0.25">
      <c r="A358" t="s">
        <v>13314</v>
      </c>
      <c r="B358">
        <v>2150374</v>
      </c>
      <c r="C358" t="s">
        <v>13662</v>
      </c>
      <c r="D358">
        <f t="shared" si="15"/>
        <v>0</v>
      </c>
      <c r="E358">
        <f t="shared" si="16"/>
        <v>105</v>
      </c>
      <c r="F358" t="str">
        <f t="shared" si="17"/>
        <v>21</v>
      </c>
    </row>
    <row r="359" spans="1:6" x14ac:dyDescent="0.25">
      <c r="A359" t="s">
        <v>13314</v>
      </c>
      <c r="B359">
        <v>2150375</v>
      </c>
      <c r="C359" t="s">
        <v>13662</v>
      </c>
      <c r="D359">
        <f t="shared" si="15"/>
        <v>0</v>
      </c>
      <c r="E359">
        <f t="shared" si="16"/>
        <v>105</v>
      </c>
      <c r="F359" t="str">
        <f t="shared" si="17"/>
        <v>21</v>
      </c>
    </row>
    <row r="360" spans="1:6" x14ac:dyDescent="0.25">
      <c r="A360" t="s">
        <v>13314</v>
      </c>
      <c r="B360">
        <v>2150376</v>
      </c>
      <c r="C360" t="s">
        <v>13662</v>
      </c>
      <c r="D360">
        <f t="shared" si="15"/>
        <v>0</v>
      </c>
      <c r="E360">
        <f t="shared" si="16"/>
        <v>105</v>
      </c>
      <c r="F360" t="str">
        <f t="shared" si="17"/>
        <v>21</v>
      </c>
    </row>
    <row r="361" spans="1:6" x14ac:dyDescent="0.25">
      <c r="A361" t="s">
        <v>13314</v>
      </c>
      <c r="B361">
        <v>2150377</v>
      </c>
      <c r="C361" t="s">
        <v>13662</v>
      </c>
      <c r="D361">
        <f t="shared" si="15"/>
        <v>0</v>
      </c>
      <c r="E361">
        <f t="shared" si="16"/>
        <v>105</v>
      </c>
      <c r="F361" t="str">
        <f t="shared" si="17"/>
        <v>21</v>
      </c>
    </row>
    <row r="362" spans="1:6" x14ac:dyDescent="0.25">
      <c r="A362" t="s">
        <v>13314</v>
      </c>
      <c r="B362">
        <v>2150378</v>
      </c>
      <c r="C362" t="s">
        <v>13662</v>
      </c>
      <c r="D362">
        <f t="shared" si="15"/>
        <v>0</v>
      </c>
      <c r="E362">
        <f t="shared" si="16"/>
        <v>105</v>
      </c>
      <c r="F362" t="str">
        <f t="shared" si="17"/>
        <v>21</v>
      </c>
    </row>
    <row r="363" spans="1:6" x14ac:dyDescent="0.25">
      <c r="A363" t="s">
        <v>13314</v>
      </c>
      <c r="B363">
        <v>2150379</v>
      </c>
      <c r="C363" t="s">
        <v>13662</v>
      </c>
      <c r="D363">
        <f t="shared" si="15"/>
        <v>0</v>
      </c>
      <c r="E363">
        <f t="shared" si="16"/>
        <v>105</v>
      </c>
      <c r="F363" t="str">
        <f t="shared" si="17"/>
        <v>21</v>
      </c>
    </row>
    <row r="364" spans="1:6" x14ac:dyDescent="0.25">
      <c r="A364" t="s">
        <v>13314</v>
      </c>
      <c r="B364">
        <v>2150380</v>
      </c>
      <c r="C364" t="s">
        <v>13662</v>
      </c>
      <c r="D364">
        <f t="shared" si="15"/>
        <v>0</v>
      </c>
      <c r="E364">
        <f t="shared" si="16"/>
        <v>105</v>
      </c>
      <c r="F364" t="str">
        <f t="shared" si="17"/>
        <v>21</v>
      </c>
    </row>
    <row r="365" spans="1:6" x14ac:dyDescent="0.25">
      <c r="A365" t="s">
        <v>13314</v>
      </c>
      <c r="B365">
        <v>2150381</v>
      </c>
      <c r="C365" t="s">
        <v>13662</v>
      </c>
      <c r="D365">
        <f t="shared" si="15"/>
        <v>0</v>
      </c>
      <c r="E365">
        <f t="shared" si="16"/>
        <v>105</v>
      </c>
      <c r="F365" t="str">
        <f t="shared" si="17"/>
        <v>21</v>
      </c>
    </row>
    <row r="366" spans="1:6" x14ac:dyDescent="0.25">
      <c r="A366" t="s">
        <v>13314</v>
      </c>
      <c r="B366">
        <v>2150382</v>
      </c>
      <c r="C366" t="s">
        <v>13662</v>
      </c>
      <c r="D366">
        <f t="shared" si="15"/>
        <v>0</v>
      </c>
      <c r="E366">
        <f t="shared" si="16"/>
        <v>105</v>
      </c>
      <c r="F366" t="str">
        <f t="shared" si="17"/>
        <v>21</v>
      </c>
    </row>
    <row r="367" spans="1:6" x14ac:dyDescent="0.25">
      <c r="A367" t="s">
        <v>13314</v>
      </c>
      <c r="B367">
        <v>2150383</v>
      </c>
      <c r="C367" t="s">
        <v>13662</v>
      </c>
      <c r="D367">
        <f t="shared" si="15"/>
        <v>0</v>
      </c>
      <c r="E367">
        <f t="shared" si="16"/>
        <v>105</v>
      </c>
      <c r="F367" t="str">
        <f t="shared" si="17"/>
        <v>21</v>
      </c>
    </row>
    <row r="368" spans="1:6" x14ac:dyDescent="0.25">
      <c r="A368" t="s">
        <v>13314</v>
      </c>
      <c r="B368">
        <v>2150384</v>
      </c>
      <c r="C368" t="s">
        <v>13662</v>
      </c>
      <c r="D368">
        <f t="shared" si="15"/>
        <v>0</v>
      </c>
      <c r="E368">
        <f t="shared" si="16"/>
        <v>105</v>
      </c>
      <c r="F368" t="str">
        <f t="shared" si="17"/>
        <v>21</v>
      </c>
    </row>
    <row r="369" spans="1:6" x14ac:dyDescent="0.25">
      <c r="A369" t="s">
        <v>13314</v>
      </c>
      <c r="B369">
        <v>2150385</v>
      </c>
      <c r="C369" t="s">
        <v>13662</v>
      </c>
      <c r="D369">
        <f t="shared" si="15"/>
        <v>0</v>
      </c>
      <c r="E369">
        <f t="shared" si="16"/>
        <v>105</v>
      </c>
      <c r="F369" t="str">
        <f t="shared" si="17"/>
        <v>21</v>
      </c>
    </row>
    <row r="370" spans="1:6" x14ac:dyDescent="0.25">
      <c r="A370" t="s">
        <v>13314</v>
      </c>
      <c r="B370">
        <v>2150386</v>
      </c>
      <c r="C370" t="s">
        <v>13662</v>
      </c>
      <c r="D370">
        <f t="shared" si="15"/>
        <v>0</v>
      </c>
      <c r="E370">
        <f t="shared" si="16"/>
        <v>105</v>
      </c>
      <c r="F370" t="str">
        <f t="shared" si="17"/>
        <v>21</v>
      </c>
    </row>
    <row r="371" spans="1:6" x14ac:dyDescent="0.25">
      <c r="A371" t="s">
        <v>13314</v>
      </c>
      <c r="B371">
        <v>2150387</v>
      </c>
      <c r="C371" t="s">
        <v>13662</v>
      </c>
      <c r="D371">
        <f t="shared" si="15"/>
        <v>0</v>
      </c>
      <c r="E371">
        <f t="shared" si="16"/>
        <v>105</v>
      </c>
      <c r="F371" t="str">
        <f t="shared" si="17"/>
        <v>21</v>
      </c>
    </row>
    <row r="372" spans="1:6" x14ac:dyDescent="0.25">
      <c r="A372" t="s">
        <v>13314</v>
      </c>
      <c r="B372">
        <v>2150388</v>
      </c>
      <c r="C372" t="s">
        <v>13662</v>
      </c>
      <c r="D372">
        <f t="shared" si="15"/>
        <v>0</v>
      </c>
      <c r="E372">
        <f t="shared" si="16"/>
        <v>105</v>
      </c>
      <c r="F372" t="str">
        <f t="shared" si="17"/>
        <v>21</v>
      </c>
    </row>
    <row r="373" spans="1:6" x14ac:dyDescent="0.25">
      <c r="A373" t="s">
        <v>13314</v>
      </c>
      <c r="B373">
        <v>2150389</v>
      </c>
      <c r="C373" t="s">
        <v>13662</v>
      </c>
      <c r="D373">
        <f t="shared" si="15"/>
        <v>0</v>
      </c>
      <c r="E373">
        <f t="shared" si="16"/>
        <v>105</v>
      </c>
      <c r="F373" t="str">
        <f t="shared" si="17"/>
        <v>21</v>
      </c>
    </row>
    <row r="374" spans="1:6" x14ac:dyDescent="0.25">
      <c r="A374" t="s">
        <v>13314</v>
      </c>
      <c r="B374">
        <v>2150390</v>
      </c>
      <c r="C374" t="s">
        <v>13662</v>
      </c>
      <c r="D374">
        <f t="shared" si="15"/>
        <v>0</v>
      </c>
      <c r="E374">
        <f t="shared" si="16"/>
        <v>105</v>
      </c>
      <c r="F374" t="str">
        <f t="shared" si="17"/>
        <v>21</v>
      </c>
    </row>
    <row r="375" spans="1:6" x14ac:dyDescent="0.25">
      <c r="A375" t="s">
        <v>13314</v>
      </c>
      <c r="B375">
        <v>2150391</v>
      </c>
      <c r="C375" t="s">
        <v>13662</v>
      </c>
      <c r="D375">
        <f t="shared" si="15"/>
        <v>0</v>
      </c>
      <c r="E375">
        <f t="shared" si="16"/>
        <v>105</v>
      </c>
      <c r="F375" t="str">
        <f t="shared" si="17"/>
        <v>21</v>
      </c>
    </row>
    <row r="376" spans="1:6" x14ac:dyDescent="0.25">
      <c r="A376" t="s">
        <v>13314</v>
      </c>
      <c r="B376">
        <v>2150392</v>
      </c>
      <c r="C376" t="s">
        <v>13662</v>
      </c>
      <c r="D376">
        <f t="shared" si="15"/>
        <v>0</v>
      </c>
      <c r="E376">
        <f t="shared" si="16"/>
        <v>105</v>
      </c>
      <c r="F376" t="str">
        <f t="shared" si="17"/>
        <v>21</v>
      </c>
    </row>
    <row r="377" spans="1:6" x14ac:dyDescent="0.25">
      <c r="A377" t="s">
        <v>13314</v>
      </c>
      <c r="B377">
        <v>2150393</v>
      </c>
      <c r="C377" t="s">
        <v>13662</v>
      </c>
      <c r="D377">
        <f t="shared" si="15"/>
        <v>0</v>
      </c>
      <c r="E377">
        <f t="shared" si="16"/>
        <v>105</v>
      </c>
      <c r="F377" t="str">
        <f t="shared" si="17"/>
        <v>21</v>
      </c>
    </row>
    <row r="378" spans="1:6" x14ac:dyDescent="0.25">
      <c r="A378" t="s">
        <v>13314</v>
      </c>
      <c r="B378">
        <v>2150394</v>
      </c>
      <c r="C378" t="s">
        <v>13662</v>
      </c>
      <c r="D378">
        <f t="shared" si="15"/>
        <v>0</v>
      </c>
      <c r="E378">
        <f t="shared" si="16"/>
        <v>105</v>
      </c>
      <c r="F378" t="str">
        <f t="shared" si="17"/>
        <v>21</v>
      </c>
    </row>
    <row r="379" spans="1:6" x14ac:dyDescent="0.25">
      <c r="A379" t="s">
        <v>13314</v>
      </c>
      <c r="B379">
        <v>2150395</v>
      </c>
      <c r="C379" t="s">
        <v>13662</v>
      </c>
      <c r="D379">
        <f t="shared" si="15"/>
        <v>0</v>
      </c>
      <c r="E379">
        <f t="shared" si="16"/>
        <v>105</v>
      </c>
      <c r="F379" t="str">
        <f t="shared" si="17"/>
        <v>21</v>
      </c>
    </row>
    <row r="380" spans="1:6" x14ac:dyDescent="0.25">
      <c r="A380" t="s">
        <v>13314</v>
      </c>
      <c r="B380">
        <v>2150396</v>
      </c>
      <c r="C380" t="s">
        <v>13662</v>
      </c>
      <c r="D380">
        <f t="shared" si="15"/>
        <v>0</v>
      </c>
      <c r="E380">
        <f t="shared" si="16"/>
        <v>105</v>
      </c>
      <c r="F380" t="str">
        <f t="shared" si="17"/>
        <v>21</v>
      </c>
    </row>
    <row r="381" spans="1:6" x14ac:dyDescent="0.25">
      <c r="A381" t="s">
        <v>13314</v>
      </c>
      <c r="B381">
        <v>2150397</v>
      </c>
      <c r="C381" t="s">
        <v>13662</v>
      </c>
      <c r="D381">
        <f t="shared" si="15"/>
        <v>0</v>
      </c>
      <c r="E381">
        <f t="shared" si="16"/>
        <v>105</v>
      </c>
      <c r="F381" t="str">
        <f t="shared" si="17"/>
        <v>21</v>
      </c>
    </row>
    <row r="382" spans="1:6" x14ac:dyDescent="0.25">
      <c r="A382" t="s">
        <v>13314</v>
      </c>
      <c r="B382">
        <v>2150398</v>
      </c>
      <c r="C382" t="s">
        <v>13662</v>
      </c>
      <c r="D382">
        <f t="shared" si="15"/>
        <v>0</v>
      </c>
      <c r="E382">
        <f t="shared" si="16"/>
        <v>105</v>
      </c>
      <c r="F382" t="str">
        <f t="shared" si="17"/>
        <v>21</v>
      </c>
    </row>
    <row r="383" spans="1:6" x14ac:dyDescent="0.25">
      <c r="A383" t="s">
        <v>13314</v>
      </c>
      <c r="B383">
        <v>2150399</v>
      </c>
      <c r="C383" t="s">
        <v>13662</v>
      </c>
      <c r="D383">
        <f t="shared" si="15"/>
        <v>0</v>
      </c>
      <c r="E383">
        <f t="shared" si="16"/>
        <v>105</v>
      </c>
      <c r="F383" t="str">
        <f t="shared" si="17"/>
        <v>21</v>
      </c>
    </row>
    <row r="384" spans="1:6" x14ac:dyDescent="0.25">
      <c r="A384" t="s">
        <v>13314</v>
      </c>
      <c r="B384">
        <v>2150400</v>
      </c>
      <c r="C384" t="s">
        <v>13662</v>
      </c>
      <c r="D384">
        <f t="shared" si="15"/>
        <v>0</v>
      </c>
      <c r="E384">
        <f t="shared" si="16"/>
        <v>105</v>
      </c>
      <c r="F384" t="str">
        <f t="shared" si="17"/>
        <v>21</v>
      </c>
    </row>
    <row r="385" spans="1:6" x14ac:dyDescent="0.25">
      <c r="A385" t="s">
        <v>13314</v>
      </c>
      <c r="B385">
        <v>2150401</v>
      </c>
      <c r="C385" t="s">
        <v>13662</v>
      </c>
      <c r="D385">
        <f t="shared" si="15"/>
        <v>0</v>
      </c>
      <c r="E385">
        <f t="shared" si="16"/>
        <v>105</v>
      </c>
      <c r="F385" t="str">
        <f t="shared" si="17"/>
        <v>21</v>
      </c>
    </row>
    <row r="386" spans="1:6" x14ac:dyDescent="0.25">
      <c r="A386" t="s">
        <v>13314</v>
      </c>
      <c r="B386">
        <v>2150402</v>
      </c>
      <c r="C386" t="s">
        <v>13662</v>
      </c>
      <c r="D386">
        <f t="shared" ref="D386:D449" si="19">COUNTIF(J:J,A386)</f>
        <v>0</v>
      </c>
      <c r="E386">
        <f t="shared" ref="E386:E449" si="20">COUNTIF(A:A,A386)</f>
        <v>105</v>
      </c>
      <c r="F386" t="str">
        <f t="shared" ref="F386:F449" si="21">MID(A386,3,2)</f>
        <v>21</v>
      </c>
    </row>
    <row r="387" spans="1:6" x14ac:dyDescent="0.25">
      <c r="A387" t="s">
        <v>13314</v>
      </c>
      <c r="B387">
        <v>2150403</v>
      </c>
      <c r="C387" t="s">
        <v>13662</v>
      </c>
      <c r="D387">
        <f t="shared" si="19"/>
        <v>0</v>
      </c>
      <c r="E387">
        <f t="shared" si="20"/>
        <v>105</v>
      </c>
      <c r="F387" t="str">
        <f t="shared" si="21"/>
        <v>21</v>
      </c>
    </row>
    <row r="388" spans="1:6" x14ac:dyDescent="0.25">
      <c r="A388" t="s">
        <v>13314</v>
      </c>
      <c r="B388">
        <v>2150404</v>
      </c>
      <c r="C388" t="s">
        <v>13662</v>
      </c>
      <c r="D388">
        <f t="shared" si="19"/>
        <v>0</v>
      </c>
      <c r="E388">
        <f t="shared" si="20"/>
        <v>105</v>
      </c>
      <c r="F388" t="str">
        <f t="shared" si="21"/>
        <v>21</v>
      </c>
    </row>
    <row r="389" spans="1:6" x14ac:dyDescent="0.25">
      <c r="A389" t="s">
        <v>13314</v>
      </c>
      <c r="B389">
        <v>2150405</v>
      </c>
      <c r="C389" t="s">
        <v>13662</v>
      </c>
      <c r="D389">
        <f t="shared" si="19"/>
        <v>0</v>
      </c>
      <c r="E389">
        <f t="shared" si="20"/>
        <v>105</v>
      </c>
      <c r="F389" t="str">
        <f t="shared" si="21"/>
        <v>21</v>
      </c>
    </row>
    <row r="390" spans="1:6" x14ac:dyDescent="0.25">
      <c r="A390" t="s">
        <v>13314</v>
      </c>
      <c r="B390">
        <v>2150406</v>
      </c>
      <c r="C390" t="s">
        <v>13662</v>
      </c>
      <c r="D390">
        <f t="shared" si="19"/>
        <v>0</v>
      </c>
      <c r="E390">
        <f t="shared" si="20"/>
        <v>105</v>
      </c>
      <c r="F390" t="str">
        <f t="shared" si="21"/>
        <v>21</v>
      </c>
    </row>
    <row r="391" spans="1:6" x14ac:dyDescent="0.25">
      <c r="A391" t="s">
        <v>13314</v>
      </c>
      <c r="B391">
        <v>2150407</v>
      </c>
      <c r="C391" t="s">
        <v>13662</v>
      </c>
      <c r="D391">
        <f t="shared" si="19"/>
        <v>0</v>
      </c>
      <c r="E391">
        <f t="shared" si="20"/>
        <v>105</v>
      </c>
      <c r="F391" t="str">
        <f t="shared" si="21"/>
        <v>21</v>
      </c>
    </row>
    <row r="392" spans="1:6" x14ac:dyDescent="0.25">
      <c r="A392" t="s">
        <v>13314</v>
      </c>
      <c r="B392">
        <v>2150408</v>
      </c>
      <c r="C392" t="s">
        <v>13662</v>
      </c>
      <c r="D392">
        <f t="shared" si="19"/>
        <v>0</v>
      </c>
      <c r="E392">
        <f t="shared" si="20"/>
        <v>105</v>
      </c>
      <c r="F392" t="str">
        <f t="shared" si="21"/>
        <v>21</v>
      </c>
    </row>
    <row r="393" spans="1:6" x14ac:dyDescent="0.25">
      <c r="A393" t="s">
        <v>13314</v>
      </c>
      <c r="B393">
        <v>2150409</v>
      </c>
      <c r="C393" t="s">
        <v>13662</v>
      </c>
      <c r="D393">
        <f t="shared" si="19"/>
        <v>0</v>
      </c>
      <c r="E393">
        <f t="shared" si="20"/>
        <v>105</v>
      </c>
      <c r="F393" t="str">
        <f t="shared" si="21"/>
        <v>21</v>
      </c>
    </row>
    <row r="394" spans="1:6" x14ac:dyDescent="0.25">
      <c r="A394" t="s">
        <v>13314</v>
      </c>
      <c r="B394">
        <v>2150410</v>
      </c>
      <c r="C394" t="s">
        <v>13662</v>
      </c>
      <c r="D394">
        <f t="shared" si="19"/>
        <v>0</v>
      </c>
      <c r="E394">
        <f t="shared" si="20"/>
        <v>105</v>
      </c>
      <c r="F394" t="str">
        <f t="shared" si="21"/>
        <v>21</v>
      </c>
    </row>
    <row r="395" spans="1:6" x14ac:dyDescent="0.25">
      <c r="A395" t="s">
        <v>13314</v>
      </c>
      <c r="B395">
        <v>2150411</v>
      </c>
      <c r="C395" t="s">
        <v>13662</v>
      </c>
      <c r="D395">
        <f t="shared" si="19"/>
        <v>0</v>
      </c>
      <c r="E395">
        <f t="shared" si="20"/>
        <v>105</v>
      </c>
      <c r="F395" t="str">
        <f t="shared" si="21"/>
        <v>21</v>
      </c>
    </row>
    <row r="396" spans="1:6" x14ac:dyDescent="0.25">
      <c r="A396" t="s">
        <v>13314</v>
      </c>
      <c r="B396">
        <v>2150412</v>
      </c>
      <c r="C396" t="s">
        <v>13662</v>
      </c>
      <c r="D396">
        <f t="shared" si="19"/>
        <v>0</v>
      </c>
      <c r="E396">
        <f t="shared" si="20"/>
        <v>105</v>
      </c>
      <c r="F396" t="str">
        <f t="shared" si="21"/>
        <v>21</v>
      </c>
    </row>
    <row r="397" spans="1:6" x14ac:dyDescent="0.25">
      <c r="A397" t="s">
        <v>13314</v>
      </c>
      <c r="B397">
        <v>2150413</v>
      </c>
      <c r="C397" t="s">
        <v>13662</v>
      </c>
      <c r="D397">
        <f t="shared" si="19"/>
        <v>0</v>
      </c>
      <c r="E397">
        <f t="shared" si="20"/>
        <v>105</v>
      </c>
      <c r="F397" t="str">
        <f t="shared" si="21"/>
        <v>21</v>
      </c>
    </row>
    <row r="398" spans="1:6" x14ac:dyDescent="0.25">
      <c r="A398" t="s">
        <v>13314</v>
      </c>
      <c r="B398">
        <v>2150414</v>
      </c>
      <c r="C398" t="s">
        <v>13662</v>
      </c>
      <c r="D398">
        <f t="shared" si="19"/>
        <v>0</v>
      </c>
      <c r="E398">
        <f t="shared" si="20"/>
        <v>105</v>
      </c>
      <c r="F398" t="str">
        <f t="shared" si="21"/>
        <v>21</v>
      </c>
    </row>
    <row r="399" spans="1:6" x14ac:dyDescent="0.25">
      <c r="A399" t="s">
        <v>13314</v>
      </c>
      <c r="B399">
        <v>2151052</v>
      </c>
      <c r="C399" t="s">
        <v>13662</v>
      </c>
      <c r="D399">
        <f t="shared" si="19"/>
        <v>0</v>
      </c>
      <c r="E399">
        <f t="shared" si="20"/>
        <v>105</v>
      </c>
      <c r="F399" t="str">
        <f t="shared" si="21"/>
        <v>21</v>
      </c>
    </row>
    <row r="400" spans="1:6" x14ac:dyDescent="0.25">
      <c r="A400" t="s">
        <v>13314</v>
      </c>
      <c r="B400">
        <v>2151053</v>
      </c>
      <c r="C400" t="s">
        <v>13662</v>
      </c>
      <c r="D400">
        <f t="shared" si="19"/>
        <v>0</v>
      </c>
      <c r="E400">
        <f t="shared" si="20"/>
        <v>105</v>
      </c>
      <c r="F400" t="str">
        <f t="shared" si="21"/>
        <v>21</v>
      </c>
    </row>
    <row r="401" spans="1:6" x14ac:dyDescent="0.25">
      <c r="A401" t="s">
        <v>13314</v>
      </c>
      <c r="B401">
        <v>2151054</v>
      </c>
      <c r="C401" t="s">
        <v>13662</v>
      </c>
      <c r="D401">
        <f t="shared" si="19"/>
        <v>0</v>
      </c>
      <c r="E401">
        <f t="shared" si="20"/>
        <v>105</v>
      </c>
      <c r="F401" t="str">
        <f t="shared" si="21"/>
        <v>21</v>
      </c>
    </row>
    <row r="402" spans="1:6" x14ac:dyDescent="0.25">
      <c r="A402" t="s">
        <v>13314</v>
      </c>
      <c r="B402">
        <v>2151055</v>
      </c>
      <c r="C402" t="s">
        <v>13662</v>
      </c>
      <c r="D402">
        <f t="shared" si="19"/>
        <v>0</v>
      </c>
      <c r="E402">
        <f t="shared" si="20"/>
        <v>105</v>
      </c>
      <c r="F402" t="str">
        <f t="shared" si="21"/>
        <v>21</v>
      </c>
    </row>
    <row r="403" spans="1:6" x14ac:dyDescent="0.25">
      <c r="A403" t="s">
        <v>13314</v>
      </c>
      <c r="B403">
        <v>2151056</v>
      </c>
      <c r="C403" t="s">
        <v>13662</v>
      </c>
      <c r="D403">
        <f t="shared" si="19"/>
        <v>0</v>
      </c>
      <c r="E403">
        <f t="shared" si="20"/>
        <v>105</v>
      </c>
      <c r="F403" t="str">
        <f t="shared" si="21"/>
        <v>21</v>
      </c>
    </row>
    <row r="404" spans="1:6" x14ac:dyDescent="0.25">
      <c r="A404" t="s">
        <v>13314</v>
      </c>
      <c r="B404">
        <v>2151063</v>
      </c>
      <c r="C404" t="s">
        <v>13662</v>
      </c>
      <c r="D404">
        <f t="shared" si="19"/>
        <v>0</v>
      </c>
      <c r="E404">
        <f t="shared" si="20"/>
        <v>105</v>
      </c>
      <c r="F404" t="str">
        <f t="shared" si="21"/>
        <v>21</v>
      </c>
    </row>
    <row r="405" spans="1:6" x14ac:dyDescent="0.25">
      <c r="A405" t="s">
        <v>13314</v>
      </c>
      <c r="B405">
        <v>2151064</v>
      </c>
      <c r="C405" t="s">
        <v>13662</v>
      </c>
      <c r="D405">
        <f t="shared" si="19"/>
        <v>0</v>
      </c>
      <c r="E405">
        <f t="shared" si="20"/>
        <v>105</v>
      </c>
      <c r="F405" t="str">
        <f t="shared" si="21"/>
        <v>21</v>
      </c>
    </row>
    <row r="406" spans="1:6" x14ac:dyDescent="0.25">
      <c r="A406" t="s">
        <v>13314</v>
      </c>
      <c r="B406">
        <v>2151065</v>
      </c>
      <c r="C406" t="s">
        <v>13662</v>
      </c>
      <c r="D406">
        <f t="shared" si="19"/>
        <v>0</v>
      </c>
      <c r="E406">
        <f t="shared" si="20"/>
        <v>105</v>
      </c>
      <c r="F406" t="str">
        <f t="shared" si="21"/>
        <v>21</v>
      </c>
    </row>
    <row r="407" spans="1:6" x14ac:dyDescent="0.25">
      <c r="A407" t="s">
        <v>13314</v>
      </c>
      <c r="B407">
        <v>2151066</v>
      </c>
      <c r="C407" t="s">
        <v>13662</v>
      </c>
      <c r="D407">
        <f t="shared" si="19"/>
        <v>0</v>
      </c>
      <c r="E407">
        <f t="shared" si="20"/>
        <v>105</v>
      </c>
      <c r="F407" t="str">
        <f t="shared" si="21"/>
        <v>21</v>
      </c>
    </row>
    <row r="408" spans="1:6" x14ac:dyDescent="0.25">
      <c r="A408" t="s">
        <v>13314</v>
      </c>
      <c r="B408">
        <v>2151067</v>
      </c>
      <c r="C408" t="s">
        <v>13662</v>
      </c>
      <c r="D408">
        <f t="shared" si="19"/>
        <v>0</v>
      </c>
      <c r="E408">
        <f t="shared" si="20"/>
        <v>105</v>
      </c>
      <c r="F408" t="str">
        <f t="shared" si="21"/>
        <v>21</v>
      </c>
    </row>
    <row r="409" spans="1:6" x14ac:dyDescent="0.25">
      <c r="A409" t="s">
        <v>13314</v>
      </c>
      <c r="B409">
        <v>2151068</v>
      </c>
      <c r="C409" t="s">
        <v>13662</v>
      </c>
      <c r="D409">
        <f t="shared" si="19"/>
        <v>0</v>
      </c>
      <c r="E409">
        <f t="shared" si="20"/>
        <v>105</v>
      </c>
      <c r="F409" t="str">
        <f t="shared" si="21"/>
        <v>21</v>
      </c>
    </row>
    <row r="410" spans="1:6" x14ac:dyDescent="0.25">
      <c r="A410" t="s">
        <v>13314</v>
      </c>
      <c r="B410">
        <v>2151069</v>
      </c>
      <c r="C410" t="s">
        <v>13662</v>
      </c>
      <c r="D410">
        <f t="shared" si="19"/>
        <v>0</v>
      </c>
      <c r="E410">
        <f t="shared" si="20"/>
        <v>105</v>
      </c>
      <c r="F410" t="str">
        <f t="shared" si="21"/>
        <v>21</v>
      </c>
    </row>
    <row r="411" spans="1:6" x14ac:dyDescent="0.25">
      <c r="A411" t="s">
        <v>13314</v>
      </c>
      <c r="B411">
        <v>2151070</v>
      </c>
      <c r="C411" t="s">
        <v>13662</v>
      </c>
      <c r="D411">
        <f t="shared" si="19"/>
        <v>0</v>
      </c>
      <c r="E411">
        <f t="shared" si="20"/>
        <v>105</v>
      </c>
      <c r="F411" t="str">
        <f t="shared" si="21"/>
        <v>21</v>
      </c>
    </row>
    <row r="412" spans="1:6" x14ac:dyDescent="0.25">
      <c r="A412" t="s">
        <v>13314</v>
      </c>
      <c r="B412">
        <v>2151071</v>
      </c>
      <c r="C412" t="s">
        <v>13662</v>
      </c>
      <c r="D412">
        <f t="shared" si="19"/>
        <v>0</v>
      </c>
      <c r="E412">
        <f t="shared" si="20"/>
        <v>105</v>
      </c>
      <c r="F412" t="str">
        <f t="shared" si="21"/>
        <v>21</v>
      </c>
    </row>
    <row r="413" spans="1:6" x14ac:dyDescent="0.25">
      <c r="A413" t="s">
        <v>13314</v>
      </c>
      <c r="B413">
        <v>2151072</v>
      </c>
      <c r="C413" t="s">
        <v>13662</v>
      </c>
      <c r="D413">
        <f t="shared" si="19"/>
        <v>0</v>
      </c>
      <c r="E413">
        <f t="shared" si="20"/>
        <v>105</v>
      </c>
      <c r="F413" t="str">
        <f t="shared" si="21"/>
        <v>21</v>
      </c>
    </row>
    <row r="414" spans="1:6" x14ac:dyDescent="0.25">
      <c r="A414" t="s">
        <v>13314</v>
      </c>
      <c r="B414">
        <v>2151073</v>
      </c>
      <c r="C414" t="s">
        <v>13662</v>
      </c>
      <c r="D414">
        <f t="shared" si="19"/>
        <v>0</v>
      </c>
      <c r="E414">
        <f t="shared" si="20"/>
        <v>105</v>
      </c>
      <c r="F414" t="str">
        <f t="shared" si="21"/>
        <v>21</v>
      </c>
    </row>
    <row r="415" spans="1:6" x14ac:dyDescent="0.25">
      <c r="A415" t="s">
        <v>13314</v>
      </c>
      <c r="B415">
        <v>2151074</v>
      </c>
      <c r="C415" t="s">
        <v>13662</v>
      </c>
      <c r="D415">
        <f t="shared" si="19"/>
        <v>0</v>
      </c>
      <c r="E415">
        <f t="shared" si="20"/>
        <v>105</v>
      </c>
      <c r="F415" t="str">
        <f t="shared" si="21"/>
        <v>21</v>
      </c>
    </row>
    <row r="416" spans="1:6" x14ac:dyDescent="0.25">
      <c r="A416" t="s">
        <v>13314</v>
      </c>
      <c r="B416">
        <v>2151075</v>
      </c>
      <c r="C416" t="s">
        <v>13662</v>
      </c>
      <c r="D416">
        <f t="shared" si="19"/>
        <v>0</v>
      </c>
      <c r="E416">
        <f t="shared" si="20"/>
        <v>105</v>
      </c>
      <c r="F416" t="str">
        <f t="shared" si="21"/>
        <v>21</v>
      </c>
    </row>
    <row r="417" spans="1:6" x14ac:dyDescent="0.25">
      <c r="A417" t="s">
        <v>13314</v>
      </c>
      <c r="B417">
        <v>2151076</v>
      </c>
      <c r="C417" t="s">
        <v>13662</v>
      </c>
      <c r="D417">
        <f t="shared" si="19"/>
        <v>0</v>
      </c>
      <c r="E417">
        <f t="shared" si="20"/>
        <v>105</v>
      </c>
      <c r="F417" t="str">
        <f t="shared" si="21"/>
        <v>21</v>
      </c>
    </row>
    <row r="418" spans="1:6" x14ac:dyDescent="0.25">
      <c r="A418" t="s">
        <v>13314</v>
      </c>
      <c r="B418">
        <v>2151077</v>
      </c>
      <c r="C418" t="s">
        <v>13662</v>
      </c>
      <c r="D418">
        <f t="shared" si="19"/>
        <v>0</v>
      </c>
      <c r="E418">
        <f t="shared" si="20"/>
        <v>105</v>
      </c>
      <c r="F418" t="str">
        <f t="shared" si="21"/>
        <v>21</v>
      </c>
    </row>
    <row r="419" spans="1:6" x14ac:dyDescent="0.25">
      <c r="A419" t="s">
        <v>13314</v>
      </c>
      <c r="B419">
        <v>2151078</v>
      </c>
      <c r="C419" t="s">
        <v>13662</v>
      </c>
      <c r="D419">
        <f t="shared" si="19"/>
        <v>0</v>
      </c>
      <c r="E419">
        <f t="shared" si="20"/>
        <v>105</v>
      </c>
      <c r="F419" t="str">
        <f t="shared" si="21"/>
        <v>21</v>
      </c>
    </row>
    <row r="420" spans="1:6" x14ac:dyDescent="0.25">
      <c r="A420" t="s">
        <v>13314</v>
      </c>
      <c r="B420">
        <v>2151079</v>
      </c>
      <c r="C420" t="s">
        <v>13662</v>
      </c>
      <c r="D420">
        <f t="shared" si="19"/>
        <v>0</v>
      </c>
      <c r="E420">
        <f t="shared" si="20"/>
        <v>105</v>
      </c>
      <c r="F420" t="str">
        <f t="shared" si="21"/>
        <v>21</v>
      </c>
    </row>
    <row r="421" spans="1:6" x14ac:dyDescent="0.25">
      <c r="A421" t="s">
        <v>13314</v>
      </c>
      <c r="B421">
        <v>2151080</v>
      </c>
      <c r="C421" t="s">
        <v>13662</v>
      </c>
      <c r="D421">
        <f t="shared" si="19"/>
        <v>0</v>
      </c>
      <c r="E421">
        <f t="shared" si="20"/>
        <v>105</v>
      </c>
      <c r="F421" t="str">
        <f t="shared" si="21"/>
        <v>21</v>
      </c>
    </row>
    <row r="422" spans="1:6" x14ac:dyDescent="0.25">
      <c r="A422" t="s">
        <v>13314</v>
      </c>
      <c r="B422" t="s">
        <v>16023</v>
      </c>
      <c r="C422" t="s">
        <v>13662</v>
      </c>
      <c r="D422">
        <f t="shared" si="19"/>
        <v>0</v>
      </c>
      <c r="E422">
        <f t="shared" si="20"/>
        <v>105</v>
      </c>
      <c r="F422" t="str">
        <f t="shared" si="21"/>
        <v>21</v>
      </c>
    </row>
    <row r="423" spans="1:6" x14ac:dyDescent="0.25">
      <c r="A423" t="s">
        <v>13314</v>
      </c>
      <c r="B423" t="s">
        <v>16024</v>
      </c>
      <c r="C423" t="s">
        <v>13662</v>
      </c>
      <c r="D423">
        <f t="shared" si="19"/>
        <v>0</v>
      </c>
      <c r="E423">
        <f t="shared" si="20"/>
        <v>105</v>
      </c>
      <c r="F423" t="str">
        <f t="shared" si="21"/>
        <v>21</v>
      </c>
    </row>
    <row r="424" spans="1:6" x14ac:dyDescent="0.25">
      <c r="A424" t="s">
        <v>13314</v>
      </c>
      <c r="B424" t="s">
        <v>16025</v>
      </c>
      <c r="C424" t="s">
        <v>13662</v>
      </c>
      <c r="D424">
        <f t="shared" si="19"/>
        <v>0</v>
      </c>
      <c r="E424">
        <f t="shared" si="20"/>
        <v>105</v>
      </c>
      <c r="F424" t="str">
        <f t="shared" si="21"/>
        <v>21</v>
      </c>
    </row>
    <row r="425" spans="1:6" x14ac:dyDescent="0.25">
      <c r="A425" t="s">
        <v>13314</v>
      </c>
      <c r="B425" t="s">
        <v>16026</v>
      </c>
      <c r="C425" t="s">
        <v>13662</v>
      </c>
      <c r="D425">
        <f t="shared" si="19"/>
        <v>0</v>
      </c>
      <c r="E425">
        <f t="shared" si="20"/>
        <v>105</v>
      </c>
      <c r="F425" t="str">
        <f t="shared" si="21"/>
        <v>21</v>
      </c>
    </row>
    <row r="426" spans="1:6" x14ac:dyDescent="0.25">
      <c r="A426" t="s">
        <v>13314</v>
      </c>
      <c r="B426" t="s">
        <v>16027</v>
      </c>
      <c r="C426" t="s">
        <v>13662</v>
      </c>
      <c r="D426">
        <f t="shared" si="19"/>
        <v>0</v>
      </c>
      <c r="E426">
        <f t="shared" si="20"/>
        <v>105</v>
      </c>
      <c r="F426" t="str">
        <f t="shared" si="21"/>
        <v>21</v>
      </c>
    </row>
    <row r="427" spans="1:6" x14ac:dyDescent="0.25">
      <c r="A427" t="s">
        <v>13314</v>
      </c>
      <c r="B427" t="s">
        <v>16028</v>
      </c>
      <c r="C427" t="s">
        <v>13662</v>
      </c>
      <c r="D427">
        <f t="shared" si="19"/>
        <v>0</v>
      </c>
      <c r="E427">
        <f t="shared" si="20"/>
        <v>105</v>
      </c>
      <c r="F427" t="str">
        <f t="shared" si="21"/>
        <v>21</v>
      </c>
    </row>
    <row r="428" spans="1:6" x14ac:dyDescent="0.25">
      <c r="A428" t="s">
        <v>13314</v>
      </c>
      <c r="B428" t="s">
        <v>16029</v>
      </c>
      <c r="C428" t="s">
        <v>13662</v>
      </c>
      <c r="D428">
        <f t="shared" si="19"/>
        <v>0</v>
      </c>
      <c r="E428">
        <f t="shared" si="20"/>
        <v>105</v>
      </c>
      <c r="F428" t="str">
        <f t="shared" si="21"/>
        <v>21</v>
      </c>
    </row>
    <row r="429" spans="1:6" x14ac:dyDescent="0.25">
      <c r="A429" t="s">
        <v>13314</v>
      </c>
      <c r="B429" t="s">
        <v>16030</v>
      </c>
      <c r="C429" t="s">
        <v>13662</v>
      </c>
      <c r="D429">
        <f t="shared" si="19"/>
        <v>0</v>
      </c>
      <c r="E429">
        <f t="shared" si="20"/>
        <v>105</v>
      </c>
      <c r="F429" t="str">
        <f t="shared" si="21"/>
        <v>21</v>
      </c>
    </row>
    <row r="430" spans="1:6" x14ac:dyDescent="0.25">
      <c r="A430" t="s">
        <v>13314</v>
      </c>
      <c r="B430" t="s">
        <v>16031</v>
      </c>
      <c r="C430" t="s">
        <v>13662</v>
      </c>
      <c r="D430">
        <f t="shared" si="19"/>
        <v>0</v>
      </c>
      <c r="E430">
        <f t="shared" si="20"/>
        <v>105</v>
      </c>
      <c r="F430" t="str">
        <f t="shared" si="21"/>
        <v>21</v>
      </c>
    </row>
    <row r="431" spans="1:6" x14ac:dyDescent="0.25">
      <c r="A431" t="s">
        <v>13315</v>
      </c>
      <c r="B431">
        <v>2053045</v>
      </c>
      <c r="C431" t="s">
        <v>13662</v>
      </c>
      <c r="D431">
        <f t="shared" si="19"/>
        <v>0</v>
      </c>
      <c r="E431">
        <f t="shared" si="20"/>
        <v>66</v>
      </c>
      <c r="F431" t="str">
        <f t="shared" si="21"/>
        <v>21</v>
      </c>
    </row>
    <row r="432" spans="1:6" x14ac:dyDescent="0.25">
      <c r="A432" t="s">
        <v>13315</v>
      </c>
      <c r="B432">
        <v>2053432</v>
      </c>
      <c r="C432" t="s">
        <v>13662</v>
      </c>
      <c r="D432">
        <f t="shared" si="19"/>
        <v>0</v>
      </c>
      <c r="E432">
        <f t="shared" si="20"/>
        <v>66</v>
      </c>
      <c r="F432" t="str">
        <f t="shared" si="21"/>
        <v>21</v>
      </c>
    </row>
    <row r="433" spans="1:6" x14ac:dyDescent="0.25">
      <c r="A433" t="s">
        <v>13315</v>
      </c>
      <c r="B433">
        <v>2052990</v>
      </c>
      <c r="C433" t="s">
        <v>13662</v>
      </c>
      <c r="D433">
        <f t="shared" si="19"/>
        <v>0</v>
      </c>
      <c r="E433">
        <f t="shared" si="20"/>
        <v>66</v>
      </c>
      <c r="F433" t="str">
        <f t="shared" si="21"/>
        <v>21</v>
      </c>
    </row>
    <row r="434" spans="1:6" x14ac:dyDescent="0.25">
      <c r="A434" t="s">
        <v>13315</v>
      </c>
      <c r="B434">
        <v>2053134</v>
      </c>
      <c r="C434" t="s">
        <v>13662</v>
      </c>
      <c r="D434">
        <f t="shared" si="19"/>
        <v>0</v>
      </c>
      <c r="E434">
        <f t="shared" si="20"/>
        <v>66</v>
      </c>
      <c r="F434" t="str">
        <f t="shared" si="21"/>
        <v>21</v>
      </c>
    </row>
    <row r="435" spans="1:6" x14ac:dyDescent="0.25">
      <c r="A435" t="s">
        <v>13315</v>
      </c>
      <c r="B435">
        <v>2052994</v>
      </c>
      <c r="C435" t="s">
        <v>13662</v>
      </c>
      <c r="D435">
        <f t="shared" si="19"/>
        <v>0</v>
      </c>
      <c r="E435">
        <f t="shared" si="20"/>
        <v>66</v>
      </c>
      <c r="F435" t="str">
        <f t="shared" si="21"/>
        <v>21</v>
      </c>
    </row>
    <row r="436" spans="1:6" x14ac:dyDescent="0.25">
      <c r="A436" t="s">
        <v>13315</v>
      </c>
      <c r="B436">
        <v>2052971</v>
      </c>
      <c r="C436" t="s">
        <v>13662</v>
      </c>
      <c r="D436">
        <f t="shared" si="19"/>
        <v>0</v>
      </c>
      <c r="E436">
        <f t="shared" si="20"/>
        <v>66</v>
      </c>
      <c r="F436" t="str">
        <f t="shared" si="21"/>
        <v>21</v>
      </c>
    </row>
    <row r="437" spans="1:6" x14ac:dyDescent="0.25">
      <c r="A437" t="s">
        <v>13315</v>
      </c>
      <c r="B437" t="s">
        <v>16038</v>
      </c>
      <c r="C437" t="s">
        <v>13662</v>
      </c>
      <c r="D437">
        <f t="shared" si="19"/>
        <v>0</v>
      </c>
      <c r="E437">
        <f t="shared" si="20"/>
        <v>66</v>
      </c>
      <c r="F437" t="str">
        <f t="shared" si="21"/>
        <v>21</v>
      </c>
    </row>
    <row r="438" spans="1:6" x14ac:dyDescent="0.25">
      <c r="A438" t="s">
        <v>13315</v>
      </c>
      <c r="B438" t="s">
        <v>16039</v>
      </c>
      <c r="C438" t="s">
        <v>13662</v>
      </c>
      <c r="D438">
        <f t="shared" si="19"/>
        <v>0</v>
      </c>
      <c r="E438">
        <f t="shared" si="20"/>
        <v>66</v>
      </c>
      <c r="F438" t="str">
        <f t="shared" si="21"/>
        <v>21</v>
      </c>
    </row>
    <row r="439" spans="1:6" x14ac:dyDescent="0.25">
      <c r="A439" t="s">
        <v>13315</v>
      </c>
      <c r="B439" t="s">
        <v>16040</v>
      </c>
      <c r="C439" t="s">
        <v>13662</v>
      </c>
      <c r="D439">
        <f t="shared" si="19"/>
        <v>0</v>
      </c>
      <c r="E439">
        <f t="shared" si="20"/>
        <v>66</v>
      </c>
      <c r="F439" t="str">
        <f t="shared" si="21"/>
        <v>21</v>
      </c>
    </row>
    <row r="440" spans="1:6" x14ac:dyDescent="0.25">
      <c r="A440" t="s">
        <v>13315</v>
      </c>
      <c r="B440" t="s">
        <v>16041</v>
      </c>
      <c r="C440" t="s">
        <v>13662</v>
      </c>
      <c r="D440">
        <f t="shared" si="19"/>
        <v>0</v>
      </c>
      <c r="E440">
        <f t="shared" si="20"/>
        <v>66</v>
      </c>
      <c r="F440" t="str">
        <f t="shared" si="21"/>
        <v>21</v>
      </c>
    </row>
    <row r="441" spans="1:6" x14ac:dyDescent="0.25">
      <c r="A441" t="s">
        <v>13315</v>
      </c>
      <c r="B441" t="s">
        <v>16042</v>
      </c>
      <c r="C441" t="s">
        <v>13662</v>
      </c>
      <c r="D441">
        <f t="shared" si="19"/>
        <v>0</v>
      </c>
      <c r="E441">
        <f t="shared" si="20"/>
        <v>66</v>
      </c>
      <c r="F441" t="str">
        <f t="shared" si="21"/>
        <v>21</v>
      </c>
    </row>
    <row r="442" spans="1:6" x14ac:dyDescent="0.25">
      <c r="A442" t="s">
        <v>13315</v>
      </c>
      <c r="B442" t="s">
        <v>16043</v>
      </c>
      <c r="C442" t="s">
        <v>13662</v>
      </c>
      <c r="D442">
        <f t="shared" si="19"/>
        <v>0</v>
      </c>
      <c r="E442">
        <f t="shared" si="20"/>
        <v>66</v>
      </c>
      <c r="F442" t="str">
        <f t="shared" si="21"/>
        <v>21</v>
      </c>
    </row>
    <row r="443" spans="1:6" x14ac:dyDescent="0.25">
      <c r="A443" t="s">
        <v>13315</v>
      </c>
      <c r="B443">
        <v>2053332</v>
      </c>
      <c r="C443" t="s">
        <v>13662</v>
      </c>
      <c r="D443">
        <f t="shared" si="19"/>
        <v>0</v>
      </c>
      <c r="E443">
        <f t="shared" si="20"/>
        <v>66</v>
      </c>
      <c r="F443" t="str">
        <f t="shared" si="21"/>
        <v>21</v>
      </c>
    </row>
    <row r="444" spans="1:6" x14ac:dyDescent="0.25">
      <c r="A444" t="s">
        <v>13315</v>
      </c>
      <c r="B444">
        <v>2053600</v>
      </c>
      <c r="C444" t="s">
        <v>13662</v>
      </c>
      <c r="D444">
        <f t="shared" si="19"/>
        <v>0</v>
      </c>
      <c r="E444">
        <f t="shared" si="20"/>
        <v>66</v>
      </c>
      <c r="F444" t="str">
        <f t="shared" si="21"/>
        <v>21</v>
      </c>
    </row>
    <row r="445" spans="1:6" x14ac:dyDescent="0.25">
      <c r="A445" t="s">
        <v>13315</v>
      </c>
      <c r="B445">
        <v>2052364</v>
      </c>
      <c r="C445" t="s">
        <v>13662</v>
      </c>
      <c r="D445">
        <f t="shared" si="19"/>
        <v>0</v>
      </c>
      <c r="E445">
        <f t="shared" si="20"/>
        <v>66</v>
      </c>
      <c r="F445" t="str">
        <f t="shared" si="21"/>
        <v>21</v>
      </c>
    </row>
    <row r="446" spans="1:6" x14ac:dyDescent="0.25">
      <c r="A446" t="s">
        <v>13315</v>
      </c>
      <c r="B446">
        <v>2052396</v>
      </c>
      <c r="C446" t="s">
        <v>13662</v>
      </c>
      <c r="D446">
        <f t="shared" si="19"/>
        <v>0</v>
      </c>
      <c r="E446">
        <f t="shared" si="20"/>
        <v>66</v>
      </c>
      <c r="F446" t="str">
        <f t="shared" si="21"/>
        <v>21</v>
      </c>
    </row>
    <row r="447" spans="1:6" x14ac:dyDescent="0.25">
      <c r="A447" t="s">
        <v>13315</v>
      </c>
      <c r="B447">
        <v>2052037</v>
      </c>
      <c r="C447" t="s">
        <v>13662</v>
      </c>
      <c r="D447">
        <f t="shared" si="19"/>
        <v>0</v>
      </c>
      <c r="E447">
        <f t="shared" si="20"/>
        <v>66</v>
      </c>
      <c r="F447" t="str">
        <f t="shared" si="21"/>
        <v>21</v>
      </c>
    </row>
    <row r="448" spans="1:6" x14ac:dyDescent="0.25">
      <c r="A448" t="s">
        <v>13315</v>
      </c>
      <c r="B448">
        <v>2053367</v>
      </c>
      <c r="C448" t="s">
        <v>13662</v>
      </c>
      <c r="D448">
        <f t="shared" si="19"/>
        <v>0</v>
      </c>
      <c r="E448">
        <f t="shared" si="20"/>
        <v>66</v>
      </c>
      <c r="F448" t="str">
        <f t="shared" si="21"/>
        <v>21</v>
      </c>
    </row>
    <row r="449" spans="1:6" x14ac:dyDescent="0.25">
      <c r="A449" t="s">
        <v>13315</v>
      </c>
      <c r="B449">
        <v>2053192</v>
      </c>
      <c r="C449" t="s">
        <v>13662</v>
      </c>
      <c r="D449">
        <f t="shared" si="19"/>
        <v>0</v>
      </c>
      <c r="E449">
        <f t="shared" si="20"/>
        <v>66</v>
      </c>
      <c r="F449" t="str">
        <f t="shared" si="21"/>
        <v>21</v>
      </c>
    </row>
    <row r="450" spans="1:6" x14ac:dyDescent="0.25">
      <c r="A450" t="s">
        <v>13315</v>
      </c>
      <c r="B450">
        <v>2053393</v>
      </c>
      <c r="C450" t="s">
        <v>13662</v>
      </c>
      <c r="D450">
        <f t="shared" ref="D450:D513" si="22">COUNTIF(J:J,A450)</f>
        <v>0</v>
      </c>
      <c r="E450">
        <f t="shared" ref="E450:E513" si="23">COUNTIF(A:A,A450)</f>
        <v>66</v>
      </c>
      <c r="F450" t="str">
        <f t="shared" ref="F450:F496" si="24">MID(A450,3,2)</f>
        <v>21</v>
      </c>
    </row>
    <row r="451" spans="1:6" x14ac:dyDescent="0.25">
      <c r="A451" t="s">
        <v>13315</v>
      </c>
      <c r="B451">
        <v>1952681</v>
      </c>
      <c r="C451" t="s">
        <v>13662</v>
      </c>
      <c r="D451">
        <f t="shared" si="22"/>
        <v>0</v>
      </c>
      <c r="E451">
        <f t="shared" si="23"/>
        <v>66</v>
      </c>
      <c r="F451" t="str">
        <f t="shared" si="24"/>
        <v>21</v>
      </c>
    </row>
    <row r="452" spans="1:6" x14ac:dyDescent="0.25">
      <c r="A452" t="s">
        <v>13315</v>
      </c>
      <c r="B452">
        <v>2150890</v>
      </c>
      <c r="C452" t="s">
        <v>13662</v>
      </c>
      <c r="D452">
        <f t="shared" si="22"/>
        <v>0</v>
      </c>
      <c r="E452">
        <f t="shared" si="23"/>
        <v>66</v>
      </c>
      <c r="F452" t="str">
        <f t="shared" si="24"/>
        <v>21</v>
      </c>
    </row>
    <row r="453" spans="1:6" x14ac:dyDescent="0.25">
      <c r="A453" t="s">
        <v>13315</v>
      </c>
      <c r="B453">
        <v>2150891</v>
      </c>
      <c r="C453" t="s">
        <v>13662</v>
      </c>
      <c r="D453">
        <f t="shared" si="22"/>
        <v>0</v>
      </c>
      <c r="E453">
        <f t="shared" si="23"/>
        <v>66</v>
      </c>
      <c r="F453" t="str">
        <f t="shared" si="24"/>
        <v>21</v>
      </c>
    </row>
    <row r="454" spans="1:6" x14ac:dyDescent="0.25">
      <c r="A454" t="s">
        <v>13315</v>
      </c>
      <c r="B454">
        <v>2150892</v>
      </c>
      <c r="C454" t="s">
        <v>13662</v>
      </c>
      <c r="D454">
        <f t="shared" si="22"/>
        <v>0</v>
      </c>
      <c r="E454">
        <f t="shared" si="23"/>
        <v>66</v>
      </c>
      <c r="F454" t="str">
        <f t="shared" si="24"/>
        <v>21</v>
      </c>
    </row>
    <row r="455" spans="1:6" x14ac:dyDescent="0.25">
      <c r="A455" t="s">
        <v>13315</v>
      </c>
      <c r="B455">
        <v>2150893</v>
      </c>
      <c r="C455" t="s">
        <v>13662</v>
      </c>
      <c r="D455">
        <f t="shared" si="22"/>
        <v>0</v>
      </c>
      <c r="E455">
        <f t="shared" si="23"/>
        <v>66</v>
      </c>
      <c r="F455" t="str">
        <f t="shared" si="24"/>
        <v>21</v>
      </c>
    </row>
    <row r="456" spans="1:6" x14ac:dyDescent="0.25">
      <c r="A456" t="s">
        <v>13315</v>
      </c>
      <c r="B456">
        <v>2150894</v>
      </c>
      <c r="C456" t="s">
        <v>13662</v>
      </c>
      <c r="D456">
        <f t="shared" si="22"/>
        <v>0</v>
      </c>
      <c r="E456">
        <f t="shared" si="23"/>
        <v>66</v>
      </c>
      <c r="F456" t="str">
        <f t="shared" si="24"/>
        <v>21</v>
      </c>
    </row>
    <row r="457" spans="1:6" x14ac:dyDescent="0.25">
      <c r="A457" t="s">
        <v>13315</v>
      </c>
      <c r="B457">
        <v>2150895</v>
      </c>
      <c r="C457" t="s">
        <v>13662</v>
      </c>
      <c r="D457">
        <f t="shared" si="22"/>
        <v>0</v>
      </c>
      <c r="E457">
        <f t="shared" si="23"/>
        <v>66</v>
      </c>
      <c r="F457" t="str">
        <f t="shared" si="24"/>
        <v>21</v>
      </c>
    </row>
    <row r="458" spans="1:6" x14ac:dyDescent="0.25">
      <c r="A458" t="s">
        <v>13315</v>
      </c>
      <c r="B458">
        <v>2150896</v>
      </c>
      <c r="C458" t="s">
        <v>13662</v>
      </c>
      <c r="D458">
        <f t="shared" si="22"/>
        <v>0</v>
      </c>
      <c r="E458">
        <f t="shared" si="23"/>
        <v>66</v>
      </c>
      <c r="F458" t="str">
        <f t="shared" si="24"/>
        <v>21</v>
      </c>
    </row>
    <row r="459" spans="1:6" x14ac:dyDescent="0.25">
      <c r="A459" t="s">
        <v>13315</v>
      </c>
      <c r="B459">
        <v>2150897</v>
      </c>
      <c r="C459" t="s">
        <v>13662</v>
      </c>
      <c r="D459">
        <f t="shared" si="22"/>
        <v>0</v>
      </c>
      <c r="E459">
        <f t="shared" si="23"/>
        <v>66</v>
      </c>
      <c r="F459" t="str">
        <f t="shared" si="24"/>
        <v>21</v>
      </c>
    </row>
    <row r="460" spans="1:6" x14ac:dyDescent="0.25">
      <c r="A460" t="s">
        <v>13315</v>
      </c>
      <c r="B460">
        <v>2150898</v>
      </c>
      <c r="C460" t="s">
        <v>13662</v>
      </c>
      <c r="D460">
        <f t="shared" si="22"/>
        <v>0</v>
      </c>
      <c r="E460">
        <f t="shared" si="23"/>
        <v>66</v>
      </c>
      <c r="F460" t="str">
        <f t="shared" si="24"/>
        <v>21</v>
      </c>
    </row>
    <row r="461" spans="1:6" x14ac:dyDescent="0.25">
      <c r="A461" t="s">
        <v>13315</v>
      </c>
      <c r="B461">
        <v>2150899</v>
      </c>
      <c r="C461" t="s">
        <v>13662</v>
      </c>
      <c r="D461">
        <f t="shared" si="22"/>
        <v>0</v>
      </c>
      <c r="E461">
        <f t="shared" si="23"/>
        <v>66</v>
      </c>
      <c r="F461" t="str">
        <f t="shared" si="24"/>
        <v>21</v>
      </c>
    </row>
    <row r="462" spans="1:6" x14ac:dyDescent="0.25">
      <c r="A462" t="s">
        <v>13315</v>
      </c>
      <c r="B462">
        <v>2150900</v>
      </c>
      <c r="C462" t="s">
        <v>13662</v>
      </c>
      <c r="D462">
        <f t="shared" si="22"/>
        <v>0</v>
      </c>
      <c r="E462">
        <f t="shared" si="23"/>
        <v>66</v>
      </c>
      <c r="F462" t="str">
        <f t="shared" si="24"/>
        <v>21</v>
      </c>
    </row>
    <row r="463" spans="1:6" x14ac:dyDescent="0.25">
      <c r="A463" t="s">
        <v>13315</v>
      </c>
      <c r="B463">
        <v>2150901</v>
      </c>
      <c r="C463" t="s">
        <v>13662</v>
      </c>
      <c r="D463">
        <f t="shared" si="22"/>
        <v>0</v>
      </c>
      <c r="E463">
        <f t="shared" si="23"/>
        <v>66</v>
      </c>
      <c r="F463" t="str">
        <f t="shared" si="24"/>
        <v>21</v>
      </c>
    </row>
    <row r="464" spans="1:6" x14ac:dyDescent="0.25">
      <c r="A464" t="s">
        <v>13315</v>
      </c>
      <c r="B464">
        <v>2150902</v>
      </c>
      <c r="C464" t="s">
        <v>13662</v>
      </c>
      <c r="D464">
        <f t="shared" si="22"/>
        <v>0</v>
      </c>
      <c r="E464">
        <f t="shared" si="23"/>
        <v>66</v>
      </c>
      <c r="F464" t="str">
        <f t="shared" si="24"/>
        <v>21</v>
      </c>
    </row>
    <row r="465" spans="1:6" x14ac:dyDescent="0.25">
      <c r="A465" t="s">
        <v>13315</v>
      </c>
      <c r="B465">
        <v>2150903</v>
      </c>
      <c r="C465" t="s">
        <v>13662</v>
      </c>
      <c r="D465">
        <f t="shared" si="22"/>
        <v>0</v>
      </c>
      <c r="E465">
        <f t="shared" si="23"/>
        <v>66</v>
      </c>
      <c r="F465" t="str">
        <f t="shared" si="24"/>
        <v>21</v>
      </c>
    </row>
    <row r="466" spans="1:6" x14ac:dyDescent="0.25">
      <c r="A466" t="s">
        <v>13315</v>
      </c>
      <c r="B466">
        <v>2150904</v>
      </c>
      <c r="C466" t="s">
        <v>13662</v>
      </c>
      <c r="D466">
        <f t="shared" si="22"/>
        <v>0</v>
      </c>
      <c r="E466">
        <f t="shared" si="23"/>
        <v>66</v>
      </c>
      <c r="F466" t="str">
        <f t="shared" si="24"/>
        <v>21</v>
      </c>
    </row>
    <row r="467" spans="1:6" x14ac:dyDescent="0.25">
      <c r="A467" t="s">
        <v>13315</v>
      </c>
      <c r="B467">
        <v>2150905</v>
      </c>
      <c r="C467" t="s">
        <v>13662</v>
      </c>
      <c r="D467">
        <f t="shared" si="22"/>
        <v>0</v>
      </c>
      <c r="E467">
        <f t="shared" si="23"/>
        <v>66</v>
      </c>
      <c r="F467" t="str">
        <f t="shared" si="24"/>
        <v>21</v>
      </c>
    </row>
    <row r="468" spans="1:6" x14ac:dyDescent="0.25">
      <c r="A468" t="s">
        <v>13315</v>
      </c>
      <c r="B468">
        <v>2150907</v>
      </c>
      <c r="C468" t="s">
        <v>13662</v>
      </c>
      <c r="D468">
        <f t="shared" si="22"/>
        <v>0</v>
      </c>
      <c r="E468">
        <f t="shared" si="23"/>
        <v>66</v>
      </c>
      <c r="F468" t="str">
        <f t="shared" si="24"/>
        <v>21</v>
      </c>
    </row>
    <row r="469" spans="1:6" x14ac:dyDescent="0.25">
      <c r="A469" t="s">
        <v>13315</v>
      </c>
      <c r="B469">
        <v>2150908</v>
      </c>
      <c r="C469" t="s">
        <v>13662</v>
      </c>
      <c r="D469">
        <f t="shared" si="22"/>
        <v>0</v>
      </c>
      <c r="E469">
        <f t="shared" si="23"/>
        <v>66</v>
      </c>
      <c r="F469" t="str">
        <f t="shared" si="24"/>
        <v>21</v>
      </c>
    </row>
    <row r="470" spans="1:6" x14ac:dyDescent="0.25">
      <c r="A470" t="s">
        <v>13315</v>
      </c>
      <c r="B470">
        <v>2150909</v>
      </c>
      <c r="C470" t="s">
        <v>13662</v>
      </c>
      <c r="D470">
        <f t="shared" si="22"/>
        <v>0</v>
      </c>
      <c r="E470">
        <f t="shared" si="23"/>
        <v>66</v>
      </c>
      <c r="F470" t="str">
        <f t="shared" si="24"/>
        <v>21</v>
      </c>
    </row>
    <row r="471" spans="1:6" x14ac:dyDescent="0.25">
      <c r="A471" t="s">
        <v>13315</v>
      </c>
      <c r="B471">
        <v>2150910</v>
      </c>
      <c r="C471" t="s">
        <v>13662</v>
      </c>
      <c r="D471">
        <f t="shared" si="22"/>
        <v>0</v>
      </c>
      <c r="E471">
        <f t="shared" si="23"/>
        <v>66</v>
      </c>
      <c r="F471" t="str">
        <f t="shared" si="24"/>
        <v>21</v>
      </c>
    </row>
    <row r="472" spans="1:6" x14ac:dyDescent="0.25">
      <c r="A472" t="s">
        <v>13315</v>
      </c>
      <c r="B472">
        <v>2150911</v>
      </c>
      <c r="C472" t="s">
        <v>13662</v>
      </c>
      <c r="D472">
        <f t="shared" si="22"/>
        <v>0</v>
      </c>
      <c r="E472">
        <f t="shared" si="23"/>
        <v>66</v>
      </c>
      <c r="F472" t="str">
        <f t="shared" si="24"/>
        <v>21</v>
      </c>
    </row>
    <row r="473" spans="1:6" x14ac:dyDescent="0.25">
      <c r="A473" t="s">
        <v>13315</v>
      </c>
      <c r="B473">
        <v>2150912</v>
      </c>
      <c r="C473" t="s">
        <v>13662</v>
      </c>
      <c r="D473">
        <f t="shared" si="22"/>
        <v>0</v>
      </c>
      <c r="E473">
        <f t="shared" si="23"/>
        <v>66</v>
      </c>
      <c r="F473" t="str">
        <f t="shared" si="24"/>
        <v>21</v>
      </c>
    </row>
    <row r="474" spans="1:6" x14ac:dyDescent="0.25">
      <c r="A474" t="s">
        <v>13315</v>
      </c>
      <c r="B474">
        <v>2150913</v>
      </c>
      <c r="C474" t="s">
        <v>13662</v>
      </c>
      <c r="D474">
        <f t="shared" si="22"/>
        <v>0</v>
      </c>
      <c r="E474">
        <f t="shared" si="23"/>
        <v>66</v>
      </c>
      <c r="F474" t="str">
        <f t="shared" si="24"/>
        <v>21</v>
      </c>
    </row>
    <row r="475" spans="1:6" x14ac:dyDescent="0.25">
      <c r="A475" t="s">
        <v>13315</v>
      </c>
      <c r="B475">
        <v>2150914</v>
      </c>
      <c r="C475" t="s">
        <v>13662</v>
      </c>
      <c r="D475">
        <f t="shared" si="22"/>
        <v>0</v>
      </c>
      <c r="E475">
        <f t="shared" si="23"/>
        <v>66</v>
      </c>
      <c r="F475" t="str">
        <f t="shared" si="24"/>
        <v>21</v>
      </c>
    </row>
    <row r="476" spans="1:6" x14ac:dyDescent="0.25">
      <c r="A476" t="s">
        <v>13315</v>
      </c>
      <c r="B476">
        <v>2150915</v>
      </c>
      <c r="C476" t="s">
        <v>13662</v>
      </c>
      <c r="D476">
        <f t="shared" si="22"/>
        <v>0</v>
      </c>
      <c r="E476">
        <f t="shared" si="23"/>
        <v>66</v>
      </c>
      <c r="F476" t="str">
        <f t="shared" si="24"/>
        <v>21</v>
      </c>
    </row>
    <row r="477" spans="1:6" x14ac:dyDescent="0.25">
      <c r="A477" t="s">
        <v>13315</v>
      </c>
      <c r="B477">
        <v>2150916</v>
      </c>
      <c r="C477" t="s">
        <v>13662</v>
      </c>
      <c r="D477">
        <f t="shared" si="22"/>
        <v>0</v>
      </c>
      <c r="E477">
        <f t="shared" si="23"/>
        <v>66</v>
      </c>
      <c r="F477" t="str">
        <f t="shared" si="24"/>
        <v>21</v>
      </c>
    </row>
    <row r="478" spans="1:6" x14ac:dyDescent="0.25">
      <c r="A478" t="s">
        <v>13315</v>
      </c>
      <c r="B478">
        <v>2150917</v>
      </c>
      <c r="C478" t="s">
        <v>13662</v>
      </c>
      <c r="D478">
        <f t="shared" si="22"/>
        <v>0</v>
      </c>
      <c r="E478">
        <f t="shared" si="23"/>
        <v>66</v>
      </c>
      <c r="F478" t="str">
        <f t="shared" si="24"/>
        <v>21</v>
      </c>
    </row>
    <row r="479" spans="1:6" x14ac:dyDescent="0.25">
      <c r="A479" t="s">
        <v>13315</v>
      </c>
      <c r="B479">
        <v>2150918</v>
      </c>
      <c r="C479" t="s">
        <v>13662</v>
      </c>
      <c r="D479">
        <f t="shared" si="22"/>
        <v>0</v>
      </c>
      <c r="E479">
        <f t="shared" si="23"/>
        <v>66</v>
      </c>
      <c r="F479" t="str">
        <f t="shared" si="24"/>
        <v>21</v>
      </c>
    </row>
    <row r="480" spans="1:6" x14ac:dyDescent="0.25">
      <c r="A480" t="s">
        <v>13315</v>
      </c>
      <c r="B480">
        <v>2150919</v>
      </c>
      <c r="C480" t="s">
        <v>13662</v>
      </c>
      <c r="D480">
        <f t="shared" si="22"/>
        <v>0</v>
      </c>
      <c r="E480">
        <f t="shared" si="23"/>
        <v>66</v>
      </c>
      <c r="F480" t="str">
        <f t="shared" si="24"/>
        <v>21</v>
      </c>
    </row>
    <row r="481" spans="1:6" x14ac:dyDescent="0.25">
      <c r="A481" t="s">
        <v>13315</v>
      </c>
      <c r="B481">
        <v>2150920</v>
      </c>
      <c r="C481" t="s">
        <v>13662</v>
      </c>
      <c r="D481">
        <f t="shared" si="22"/>
        <v>0</v>
      </c>
      <c r="E481">
        <f t="shared" si="23"/>
        <v>66</v>
      </c>
      <c r="F481" t="str">
        <f t="shared" si="24"/>
        <v>21</v>
      </c>
    </row>
    <row r="482" spans="1:6" x14ac:dyDescent="0.25">
      <c r="A482" t="s">
        <v>13315</v>
      </c>
      <c r="B482">
        <v>2150921</v>
      </c>
      <c r="C482" t="s">
        <v>13662</v>
      </c>
      <c r="D482">
        <f t="shared" si="22"/>
        <v>0</v>
      </c>
      <c r="E482">
        <f t="shared" si="23"/>
        <v>66</v>
      </c>
      <c r="F482" t="str">
        <f t="shared" si="24"/>
        <v>21</v>
      </c>
    </row>
    <row r="483" spans="1:6" x14ac:dyDescent="0.25">
      <c r="A483" t="s">
        <v>13315</v>
      </c>
      <c r="B483">
        <v>2150922</v>
      </c>
      <c r="C483" t="s">
        <v>13662</v>
      </c>
      <c r="D483">
        <f t="shared" si="22"/>
        <v>0</v>
      </c>
      <c r="E483">
        <f t="shared" si="23"/>
        <v>66</v>
      </c>
      <c r="F483" t="str">
        <f t="shared" si="24"/>
        <v>21</v>
      </c>
    </row>
    <row r="484" spans="1:6" x14ac:dyDescent="0.25">
      <c r="A484" t="s">
        <v>13315</v>
      </c>
      <c r="B484">
        <v>2150923</v>
      </c>
      <c r="C484" t="s">
        <v>13662</v>
      </c>
      <c r="D484">
        <f t="shared" si="22"/>
        <v>0</v>
      </c>
      <c r="E484">
        <f t="shared" si="23"/>
        <v>66</v>
      </c>
      <c r="F484" t="str">
        <f t="shared" si="24"/>
        <v>21</v>
      </c>
    </row>
    <row r="485" spans="1:6" x14ac:dyDescent="0.25">
      <c r="A485" t="s">
        <v>13315</v>
      </c>
      <c r="B485">
        <v>2150924</v>
      </c>
      <c r="C485" t="s">
        <v>13662</v>
      </c>
      <c r="D485">
        <f t="shared" si="22"/>
        <v>0</v>
      </c>
      <c r="E485">
        <f t="shared" si="23"/>
        <v>66</v>
      </c>
      <c r="F485" t="str">
        <f t="shared" si="24"/>
        <v>21</v>
      </c>
    </row>
    <row r="486" spans="1:6" x14ac:dyDescent="0.25">
      <c r="A486" t="s">
        <v>13315</v>
      </c>
      <c r="B486">
        <v>2150925</v>
      </c>
      <c r="C486" t="s">
        <v>13662</v>
      </c>
      <c r="D486">
        <f t="shared" si="22"/>
        <v>0</v>
      </c>
      <c r="E486">
        <f t="shared" si="23"/>
        <v>66</v>
      </c>
      <c r="F486" t="str">
        <f t="shared" si="24"/>
        <v>21</v>
      </c>
    </row>
    <row r="487" spans="1:6" x14ac:dyDescent="0.25">
      <c r="A487" t="s">
        <v>13315</v>
      </c>
      <c r="B487">
        <v>2150926</v>
      </c>
      <c r="C487" t="s">
        <v>13662</v>
      </c>
      <c r="D487">
        <f t="shared" si="22"/>
        <v>0</v>
      </c>
      <c r="E487">
        <f t="shared" si="23"/>
        <v>66</v>
      </c>
      <c r="F487" t="str">
        <f t="shared" si="24"/>
        <v>21</v>
      </c>
    </row>
    <row r="488" spans="1:6" x14ac:dyDescent="0.25">
      <c r="A488" t="s">
        <v>13315</v>
      </c>
      <c r="B488">
        <v>2150927</v>
      </c>
      <c r="C488" t="s">
        <v>13662</v>
      </c>
      <c r="D488">
        <f t="shared" si="22"/>
        <v>0</v>
      </c>
      <c r="E488">
        <f t="shared" si="23"/>
        <v>66</v>
      </c>
      <c r="F488" t="str">
        <f t="shared" si="24"/>
        <v>21</v>
      </c>
    </row>
    <row r="489" spans="1:6" x14ac:dyDescent="0.25">
      <c r="A489" t="s">
        <v>13315</v>
      </c>
      <c r="B489">
        <v>2150928</v>
      </c>
      <c r="C489" t="s">
        <v>13662</v>
      </c>
      <c r="D489">
        <f t="shared" si="22"/>
        <v>0</v>
      </c>
      <c r="E489">
        <f t="shared" si="23"/>
        <v>66</v>
      </c>
      <c r="F489" t="str">
        <f t="shared" si="24"/>
        <v>21</v>
      </c>
    </row>
    <row r="490" spans="1:6" x14ac:dyDescent="0.25">
      <c r="A490" t="s">
        <v>13315</v>
      </c>
      <c r="B490">
        <v>2150929</v>
      </c>
      <c r="C490" t="s">
        <v>13662</v>
      </c>
      <c r="D490">
        <f t="shared" si="22"/>
        <v>0</v>
      </c>
      <c r="E490">
        <f t="shared" si="23"/>
        <v>66</v>
      </c>
      <c r="F490" t="str">
        <f t="shared" si="24"/>
        <v>21</v>
      </c>
    </row>
    <row r="491" spans="1:6" x14ac:dyDescent="0.25">
      <c r="A491" t="s">
        <v>13315</v>
      </c>
      <c r="B491">
        <v>2150930</v>
      </c>
      <c r="C491" t="s">
        <v>13662</v>
      </c>
      <c r="D491">
        <f t="shared" si="22"/>
        <v>0</v>
      </c>
      <c r="E491">
        <f t="shared" si="23"/>
        <v>66</v>
      </c>
      <c r="F491" t="str">
        <f t="shared" si="24"/>
        <v>21</v>
      </c>
    </row>
    <row r="492" spans="1:6" x14ac:dyDescent="0.25">
      <c r="A492" t="s">
        <v>13315</v>
      </c>
      <c r="B492">
        <v>2150931</v>
      </c>
      <c r="C492" t="s">
        <v>13662</v>
      </c>
      <c r="D492">
        <f t="shared" si="22"/>
        <v>0</v>
      </c>
      <c r="E492">
        <f t="shared" si="23"/>
        <v>66</v>
      </c>
      <c r="F492" t="str">
        <f t="shared" si="24"/>
        <v>21</v>
      </c>
    </row>
    <row r="493" spans="1:6" x14ac:dyDescent="0.25">
      <c r="A493" t="s">
        <v>13315</v>
      </c>
      <c r="B493">
        <v>2150932</v>
      </c>
      <c r="C493" t="s">
        <v>13662</v>
      </c>
      <c r="D493">
        <f t="shared" si="22"/>
        <v>0</v>
      </c>
      <c r="E493">
        <f t="shared" si="23"/>
        <v>66</v>
      </c>
      <c r="F493" t="str">
        <f t="shared" si="24"/>
        <v>21</v>
      </c>
    </row>
    <row r="494" spans="1:6" x14ac:dyDescent="0.25">
      <c r="A494" t="s">
        <v>13315</v>
      </c>
      <c r="B494">
        <v>2150933</v>
      </c>
      <c r="C494" t="s">
        <v>13662</v>
      </c>
      <c r="D494">
        <f t="shared" si="22"/>
        <v>0</v>
      </c>
      <c r="E494">
        <f t="shared" si="23"/>
        <v>66</v>
      </c>
      <c r="F494" t="str">
        <f t="shared" si="24"/>
        <v>21</v>
      </c>
    </row>
    <row r="495" spans="1:6" x14ac:dyDescent="0.25">
      <c r="A495" t="s">
        <v>13315</v>
      </c>
      <c r="B495">
        <v>2150934</v>
      </c>
      <c r="C495" t="s">
        <v>13662</v>
      </c>
      <c r="D495">
        <f t="shared" si="22"/>
        <v>0</v>
      </c>
      <c r="E495">
        <f t="shared" si="23"/>
        <v>66</v>
      </c>
      <c r="F495" t="str">
        <f t="shared" si="24"/>
        <v>21</v>
      </c>
    </row>
    <row r="496" spans="1:6" x14ac:dyDescent="0.25">
      <c r="A496" t="s">
        <v>13315</v>
      </c>
      <c r="B496">
        <v>2150935</v>
      </c>
      <c r="C496" t="s">
        <v>13662</v>
      </c>
      <c r="D496">
        <f t="shared" si="22"/>
        <v>0</v>
      </c>
      <c r="E496">
        <f t="shared" si="23"/>
        <v>66</v>
      </c>
      <c r="F496" t="str">
        <f t="shared" si="24"/>
        <v>21</v>
      </c>
    </row>
    <row r="497" spans="1:6" x14ac:dyDescent="0.25">
      <c r="A497" t="s">
        <v>13316</v>
      </c>
      <c r="B497">
        <v>2053345</v>
      </c>
      <c r="C497" t="s">
        <v>13662</v>
      </c>
      <c r="D497">
        <f t="shared" si="22"/>
        <v>0</v>
      </c>
      <c r="E497">
        <f t="shared" si="23"/>
        <v>30</v>
      </c>
      <c r="F497" t="str">
        <f t="shared" ref="F497:F513" si="25">MID(A497,3,2)</f>
        <v>21</v>
      </c>
    </row>
    <row r="498" spans="1:6" x14ac:dyDescent="0.25">
      <c r="A498" t="s">
        <v>13316</v>
      </c>
      <c r="B498">
        <v>2053501</v>
      </c>
      <c r="C498" t="s">
        <v>13662</v>
      </c>
      <c r="D498">
        <f t="shared" si="22"/>
        <v>0</v>
      </c>
      <c r="E498">
        <f t="shared" si="23"/>
        <v>30</v>
      </c>
      <c r="F498" t="str">
        <f t="shared" si="25"/>
        <v>21</v>
      </c>
    </row>
    <row r="499" spans="1:6" x14ac:dyDescent="0.25">
      <c r="A499" t="s">
        <v>13316</v>
      </c>
      <c r="B499">
        <v>2053566</v>
      </c>
      <c r="C499" t="s">
        <v>13662</v>
      </c>
      <c r="D499">
        <f t="shared" si="22"/>
        <v>0</v>
      </c>
      <c r="E499">
        <f t="shared" si="23"/>
        <v>30</v>
      </c>
      <c r="F499" t="str">
        <f t="shared" si="25"/>
        <v>21</v>
      </c>
    </row>
    <row r="500" spans="1:6" x14ac:dyDescent="0.25">
      <c r="A500" t="s">
        <v>13316</v>
      </c>
      <c r="B500">
        <v>2053025</v>
      </c>
      <c r="C500" t="s">
        <v>13662</v>
      </c>
      <c r="D500">
        <f t="shared" si="22"/>
        <v>0</v>
      </c>
      <c r="E500">
        <f t="shared" si="23"/>
        <v>30</v>
      </c>
      <c r="F500" t="str">
        <f t="shared" si="25"/>
        <v>21</v>
      </c>
    </row>
    <row r="501" spans="1:6" x14ac:dyDescent="0.25">
      <c r="A501" t="s">
        <v>13316</v>
      </c>
      <c r="B501">
        <v>2052594</v>
      </c>
      <c r="C501" t="s">
        <v>13662</v>
      </c>
      <c r="D501">
        <f t="shared" si="22"/>
        <v>0</v>
      </c>
      <c r="E501">
        <f t="shared" si="23"/>
        <v>30</v>
      </c>
      <c r="F501" t="str">
        <f t="shared" si="25"/>
        <v>21</v>
      </c>
    </row>
    <row r="502" spans="1:6" x14ac:dyDescent="0.25">
      <c r="A502" t="s">
        <v>13316</v>
      </c>
      <c r="B502">
        <v>2053123</v>
      </c>
      <c r="C502" t="s">
        <v>13662</v>
      </c>
      <c r="D502">
        <f t="shared" si="22"/>
        <v>0</v>
      </c>
      <c r="E502">
        <f t="shared" si="23"/>
        <v>30</v>
      </c>
      <c r="F502" t="str">
        <f t="shared" si="25"/>
        <v>21</v>
      </c>
    </row>
    <row r="503" spans="1:6" x14ac:dyDescent="0.25">
      <c r="A503" t="s">
        <v>13316</v>
      </c>
      <c r="B503">
        <v>2053126</v>
      </c>
      <c r="C503" t="s">
        <v>13662</v>
      </c>
      <c r="D503">
        <f t="shared" si="22"/>
        <v>0</v>
      </c>
      <c r="E503">
        <f t="shared" si="23"/>
        <v>30</v>
      </c>
      <c r="F503" t="str">
        <f t="shared" si="25"/>
        <v>21</v>
      </c>
    </row>
    <row r="504" spans="1:6" x14ac:dyDescent="0.25">
      <c r="A504" t="s">
        <v>13316</v>
      </c>
      <c r="B504">
        <v>2010014</v>
      </c>
      <c r="C504" t="s">
        <v>13662</v>
      </c>
      <c r="D504">
        <f t="shared" si="22"/>
        <v>0</v>
      </c>
      <c r="E504">
        <f t="shared" si="23"/>
        <v>30</v>
      </c>
      <c r="F504" t="str">
        <f t="shared" si="25"/>
        <v>21</v>
      </c>
    </row>
    <row r="505" spans="1:6" x14ac:dyDescent="0.25">
      <c r="A505" t="s">
        <v>13316</v>
      </c>
      <c r="B505">
        <v>2052539</v>
      </c>
      <c r="C505" t="s">
        <v>13662</v>
      </c>
      <c r="D505">
        <f t="shared" si="22"/>
        <v>0</v>
      </c>
      <c r="E505">
        <f t="shared" si="23"/>
        <v>30</v>
      </c>
      <c r="F505" t="str">
        <f t="shared" si="25"/>
        <v>21</v>
      </c>
    </row>
    <row r="506" spans="1:6" x14ac:dyDescent="0.25">
      <c r="A506" t="s">
        <v>13316</v>
      </c>
      <c r="B506">
        <v>2052652</v>
      </c>
      <c r="C506" t="s">
        <v>13662</v>
      </c>
      <c r="D506">
        <f t="shared" si="22"/>
        <v>0</v>
      </c>
      <c r="E506">
        <f t="shared" si="23"/>
        <v>30</v>
      </c>
      <c r="F506" t="str">
        <f t="shared" si="25"/>
        <v>21</v>
      </c>
    </row>
    <row r="507" spans="1:6" x14ac:dyDescent="0.25">
      <c r="A507" t="s">
        <v>13316</v>
      </c>
      <c r="B507">
        <v>2010395</v>
      </c>
      <c r="C507" t="s">
        <v>13662</v>
      </c>
      <c r="D507">
        <f t="shared" si="22"/>
        <v>0</v>
      </c>
      <c r="E507">
        <f t="shared" si="23"/>
        <v>30</v>
      </c>
      <c r="F507" t="str">
        <f t="shared" si="25"/>
        <v>21</v>
      </c>
    </row>
    <row r="508" spans="1:6" x14ac:dyDescent="0.25">
      <c r="A508" t="s">
        <v>13316</v>
      </c>
      <c r="B508">
        <v>2052602</v>
      </c>
      <c r="C508" t="s">
        <v>13662</v>
      </c>
      <c r="D508">
        <f t="shared" si="22"/>
        <v>0</v>
      </c>
      <c r="E508">
        <f t="shared" si="23"/>
        <v>30</v>
      </c>
      <c r="F508" t="str">
        <f t="shared" si="25"/>
        <v>21</v>
      </c>
    </row>
    <row r="509" spans="1:6" x14ac:dyDescent="0.25">
      <c r="A509" t="s">
        <v>13316</v>
      </c>
      <c r="B509">
        <v>2013380</v>
      </c>
      <c r="C509" t="s">
        <v>13662</v>
      </c>
      <c r="D509">
        <f t="shared" si="22"/>
        <v>0</v>
      </c>
      <c r="E509">
        <f t="shared" si="23"/>
        <v>30</v>
      </c>
      <c r="F509" t="str">
        <f t="shared" si="25"/>
        <v>21</v>
      </c>
    </row>
    <row r="510" spans="1:6" x14ac:dyDescent="0.25">
      <c r="A510" t="s">
        <v>13316</v>
      </c>
      <c r="B510">
        <v>2052562</v>
      </c>
      <c r="C510" t="s">
        <v>13662</v>
      </c>
      <c r="D510">
        <f t="shared" si="22"/>
        <v>0</v>
      </c>
      <c r="E510">
        <f t="shared" si="23"/>
        <v>30</v>
      </c>
      <c r="F510" t="str">
        <f t="shared" si="25"/>
        <v>21</v>
      </c>
    </row>
    <row r="511" spans="1:6" x14ac:dyDescent="0.25">
      <c r="A511" t="s">
        <v>13316</v>
      </c>
      <c r="B511">
        <v>2052556</v>
      </c>
      <c r="C511" t="s">
        <v>13662</v>
      </c>
      <c r="D511">
        <f t="shared" si="22"/>
        <v>0</v>
      </c>
      <c r="E511">
        <f t="shared" si="23"/>
        <v>30</v>
      </c>
      <c r="F511" t="str">
        <f t="shared" si="25"/>
        <v>21</v>
      </c>
    </row>
    <row r="512" spans="1:6" x14ac:dyDescent="0.25">
      <c r="A512" t="s">
        <v>13316</v>
      </c>
      <c r="B512">
        <v>2053556</v>
      </c>
      <c r="C512" t="s">
        <v>13662</v>
      </c>
      <c r="D512">
        <f t="shared" si="22"/>
        <v>0</v>
      </c>
      <c r="E512">
        <f t="shared" si="23"/>
        <v>30</v>
      </c>
      <c r="F512" t="str">
        <f t="shared" si="25"/>
        <v>21</v>
      </c>
    </row>
    <row r="513" spans="1:6" x14ac:dyDescent="0.25">
      <c r="A513" t="s">
        <v>13316</v>
      </c>
      <c r="B513">
        <v>2053073</v>
      </c>
      <c r="C513" t="s">
        <v>13662</v>
      </c>
      <c r="D513">
        <f t="shared" si="22"/>
        <v>0</v>
      </c>
      <c r="E513">
        <f t="shared" si="23"/>
        <v>30</v>
      </c>
      <c r="F513" t="str">
        <f t="shared" si="25"/>
        <v>21</v>
      </c>
    </row>
    <row r="514" spans="1:6" x14ac:dyDescent="0.25">
      <c r="A514" t="s">
        <v>13316</v>
      </c>
      <c r="B514">
        <v>2053469</v>
      </c>
      <c r="C514" t="s">
        <v>13662</v>
      </c>
      <c r="D514">
        <f t="shared" ref="D514:D577" si="26">COUNTIF(J:J,A514)</f>
        <v>0</v>
      </c>
      <c r="E514">
        <f t="shared" ref="E514:E577" si="27">COUNTIF(A:A,A514)</f>
        <v>30</v>
      </c>
      <c r="F514" t="str">
        <f t="shared" ref="F514:F577" si="28">MID(A514,3,2)</f>
        <v>21</v>
      </c>
    </row>
    <row r="515" spans="1:6" x14ac:dyDescent="0.25">
      <c r="A515" t="s">
        <v>13316</v>
      </c>
      <c r="B515">
        <v>2053057</v>
      </c>
      <c r="C515" t="s">
        <v>13662</v>
      </c>
      <c r="D515">
        <f t="shared" si="26"/>
        <v>0</v>
      </c>
      <c r="E515">
        <f t="shared" si="27"/>
        <v>30</v>
      </c>
      <c r="F515" t="str">
        <f t="shared" si="28"/>
        <v>21</v>
      </c>
    </row>
    <row r="516" spans="1:6" x14ac:dyDescent="0.25">
      <c r="A516" t="s">
        <v>13316</v>
      </c>
      <c r="B516">
        <v>2053449</v>
      </c>
      <c r="C516" t="s">
        <v>13662</v>
      </c>
      <c r="D516">
        <f t="shared" si="26"/>
        <v>0</v>
      </c>
      <c r="E516">
        <f t="shared" si="27"/>
        <v>30</v>
      </c>
      <c r="F516" t="str">
        <f t="shared" si="28"/>
        <v>21</v>
      </c>
    </row>
    <row r="517" spans="1:6" x14ac:dyDescent="0.25">
      <c r="A517" t="s">
        <v>13316</v>
      </c>
      <c r="B517">
        <v>2150435</v>
      </c>
      <c r="C517" t="s">
        <v>13662</v>
      </c>
      <c r="D517">
        <f t="shared" si="26"/>
        <v>0</v>
      </c>
      <c r="E517">
        <f t="shared" si="27"/>
        <v>30</v>
      </c>
      <c r="F517" t="str">
        <f t="shared" si="28"/>
        <v>21</v>
      </c>
    </row>
    <row r="518" spans="1:6" x14ac:dyDescent="0.25">
      <c r="A518" t="s">
        <v>13316</v>
      </c>
      <c r="B518">
        <v>2150436</v>
      </c>
      <c r="C518" t="s">
        <v>13662</v>
      </c>
      <c r="D518">
        <f t="shared" si="26"/>
        <v>0</v>
      </c>
      <c r="E518">
        <f t="shared" si="27"/>
        <v>30</v>
      </c>
      <c r="F518" t="str">
        <f t="shared" si="28"/>
        <v>21</v>
      </c>
    </row>
    <row r="519" spans="1:6" x14ac:dyDescent="0.25">
      <c r="A519" t="s">
        <v>13316</v>
      </c>
      <c r="B519">
        <v>2150437</v>
      </c>
      <c r="C519" t="s">
        <v>13662</v>
      </c>
      <c r="D519">
        <f t="shared" si="26"/>
        <v>0</v>
      </c>
      <c r="E519">
        <f t="shared" si="27"/>
        <v>30</v>
      </c>
      <c r="F519" t="str">
        <f t="shared" si="28"/>
        <v>21</v>
      </c>
    </row>
    <row r="520" spans="1:6" x14ac:dyDescent="0.25">
      <c r="A520" t="s">
        <v>13316</v>
      </c>
      <c r="B520">
        <v>2150438</v>
      </c>
      <c r="C520" t="s">
        <v>13662</v>
      </c>
      <c r="D520">
        <f t="shared" si="26"/>
        <v>0</v>
      </c>
      <c r="E520">
        <f t="shared" si="27"/>
        <v>30</v>
      </c>
      <c r="F520" t="str">
        <f t="shared" si="28"/>
        <v>21</v>
      </c>
    </row>
    <row r="521" spans="1:6" x14ac:dyDescent="0.25">
      <c r="A521" t="s">
        <v>13316</v>
      </c>
      <c r="B521">
        <v>2150439</v>
      </c>
      <c r="C521" t="s">
        <v>13662</v>
      </c>
      <c r="D521">
        <f t="shared" si="26"/>
        <v>0</v>
      </c>
      <c r="E521">
        <f t="shared" si="27"/>
        <v>30</v>
      </c>
      <c r="F521" t="str">
        <f t="shared" si="28"/>
        <v>21</v>
      </c>
    </row>
    <row r="522" spans="1:6" x14ac:dyDescent="0.25">
      <c r="A522" t="s">
        <v>13316</v>
      </c>
      <c r="B522">
        <v>2150440</v>
      </c>
      <c r="C522" t="s">
        <v>13662</v>
      </c>
      <c r="D522">
        <f t="shared" si="26"/>
        <v>0</v>
      </c>
      <c r="E522">
        <f t="shared" si="27"/>
        <v>30</v>
      </c>
      <c r="F522" t="str">
        <f t="shared" si="28"/>
        <v>21</v>
      </c>
    </row>
    <row r="523" spans="1:6" x14ac:dyDescent="0.25">
      <c r="A523" t="s">
        <v>13316</v>
      </c>
      <c r="B523">
        <v>2150441</v>
      </c>
      <c r="C523" t="s">
        <v>13662</v>
      </c>
      <c r="D523">
        <f t="shared" si="26"/>
        <v>0</v>
      </c>
      <c r="E523">
        <f t="shared" si="27"/>
        <v>30</v>
      </c>
      <c r="F523" t="str">
        <f t="shared" si="28"/>
        <v>21</v>
      </c>
    </row>
    <row r="524" spans="1:6" x14ac:dyDescent="0.25">
      <c r="A524" t="s">
        <v>13316</v>
      </c>
      <c r="B524">
        <v>2150442</v>
      </c>
      <c r="C524" t="s">
        <v>13662</v>
      </c>
      <c r="D524">
        <f t="shared" si="26"/>
        <v>0</v>
      </c>
      <c r="E524">
        <f t="shared" si="27"/>
        <v>30</v>
      </c>
      <c r="F524" t="str">
        <f t="shared" si="28"/>
        <v>21</v>
      </c>
    </row>
    <row r="525" spans="1:6" x14ac:dyDescent="0.25">
      <c r="A525" t="s">
        <v>13316</v>
      </c>
      <c r="B525">
        <v>2150443</v>
      </c>
      <c r="C525" t="s">
        <v>13662</v>
      </c>
      <c r="D525">
        <f t="shared" si="26"/>
        <v>0</v>
      </c>
      <c r="E525">
        <f t="shared" si="27"/>
        <v>30</v>
      </c>
      <c r="F525" t="str">
        <f t="shared" si="28"/>
        <v>21</v>
      </c>
    </row>
    <row r="526" spans="1:6" x14ac:dyDescent="0.25">
      <c r="A526" t="s">
        <v>13316</v>
      </c>
      <c r="B526">
        <v>2150444</v>
      </c>
      <c r="C526" t="s">
        <v>13662</v>
      </c>
      <c r="D526">
        <f t="shared" si="26"/>
        <v>0</v>
      </c>
      <c r="E526">
        <f t="shared" si="27"/>
        <v>30</v>
      </c>
      <c r="F526" t="str">
        <f t="shared" si="28"/>
        <v>21</v>
      </c>
    </row>
    <row r="527" spans="1:6" x14ac:dyDescent="0.25">
      <c r="A527" t="s">
        <v>13317</v>
      </c>
      <c r="B527">
        <v>2052104</v>
      </c>
      <c r="C527" t="s">
        <v>13662</v>
      </c>
      <c r="D527">
        <f t="shared" si="26"/>
        <v>0</v>
      </c>
      <c r="E527">
        <f t="shared" si="27"/>
        <v>35</v>
      </c>
      <c r="F527" t="str">
        <f t="shared" si="28"/>
        <v>21</v>
      </c>
    </row>
    <row r="528" spans="1:6" x14ac:dyDescent="0.25">
      <c r="A528" t="s">
        <v>13317</v>
      </c>
      <c r="B528">
        <v>2052511</v>
      </c>
      <c r="C528" t="s">
        <v>13662</v>
      </c>
      <c r="D528">
        <f t="shared" si="26"/>
        <v>0</v>
      </c>
      <c r="E528">
        <f t="shared" si="27"/>
        <v>35</v>
      </c>
      <c r="F528" t="str">
        <f t="shared" si="28"/>
        <v>21</v>
      </c>
    </row>
    <row r="529" spans="1:6" x14ac:dyDescent="0.25">
      <c r="A529" t="s">
        <v>13317</v>
      </c>
      <c r="B529">
        <v>2053607</v>
      </c>
      <c r="C529" t="s">
        <v>13662</v>
      </c>
      <c r="D529">
        <f t="shared" si="26"/>
        <v>0</v>
      </c>
      <c r="E529">
        <f t="shared" si="27"/>
        <v>35</v>
      </c>
      <c r="F529" t="str">
        <f t="shared" si="28"/>
        <v>21</v>
      </c>
    </row>
    <row r="530" spans="1:6" x14ac:dyDescent="0.25">
      <c r="A530" t="s">
        <v>13317</v>
      </c>
      <c r="B530">
        <v>2052860</v>
      </c>
      <c r="C530" t="s">
        <v>13662</v>
      </c>
      <c r="D530">
        <f t="shared" si="26"/>
        <v>0</v>
      </c>
      <c r="E530">
        <f t="shared" si="27"/>
        <v>35</v>
      </c>
      <c r="F530" t="str">
        <f t="shared" si="28"/>
        <v>21</v>
      </c>
    </row>
    <row r="531" spans="1:6" x14ac:dyDescent="0.25">
      <c r="A531" t="s">
        <v>13317</v>
      </c>
      <c r="B531">
        <v>2052388</v>
      </c>
      <c r="C531" t="s">
        <v>13662</v>
      </c>
      <c r="D531">
        <f t="shared" si="26"/>
        <v>0</v>
      </c>
      <c r="E531">
        <f t="shared" si="27"/>
        <v>35</v>
      </c>
      <c r="F531" t="str">
        <f t="shared" si="28"/>
        <v>21</v>
      </c>
    </row>
    <row r="532" spans="1:6" x14ac:dyDescent="0.25">
      <c r="A532" t="s">
        <v>13317</v>
      </c>
      <c r="B532">
        <v>2052597</v>
      </c>
      <c r="C532" t="s">
        <v>13662</v>
      </c>
      <c r="D532">
        <f t="shared" si="26"/>
        <v>0</v>
      </c>
      <c r="E532">
        <f t="shared" si="27"/>
        <v>35</v>
      </c>
      <c r="F532" t="str">
        <f t="shared" si="28"/>
        <v>21</v>
      </c>
    </row>
    <row r="533" spans="1:6" x14ac:dyDescent="0.25">
      <c r="A533" t="s">
        <v>13317</v>
      </c>
      <c r="B533">
        <v>2053465</v>
      </c>
      <c r="C533" t="s">
        <v>13662</v>
      </c>
      <c r="D533">
        <f t="shared" si="26"/>
        <v>0</v>
      </c>
      <c r="E533">
        <f t="shared" si="27"/>
        <v>35</v>
      </c>
      <c r="F533" t="str">
        <f t="shared" si="28"/>
        <v>21</v>
      </c>
    </row>
    <row r="534" spans="1:6" x14ac:dyDescent="0.25">
      <c r="A534" t="s">
        <v>13317</v>
      </c>
      <c r="B534">
        <v>2053275</v>
      </c>
      <c r="C534" t="s">
        <v>13662</v>
      </c>
      <c r="D534">
        <f t="shared" si="26"/>
        <v>0</v>
      </c>
      <c r="E534">
        <f t="shared" si="27"/>
        <v>35</v>
      </c>
      <c r="F534" t="str">
        <f t="shared" si="28"/>
        <v>21</v>
      </c>
    </row>
    <row r="535" spans="1:6" x14ac:dyDescent="0.25">
      <c r="A535" t="s">
        <v>13317</v>
      </c>
      <c r="B535">
        <v>2052616</v>
      </c>
      <c r="C535" t="s">
        <v>13662</v>
      </c>
      <c r="D535">
        <f t="shared" si="26"/>
        <v>0</v>
      </c>
      <c r="E535">
        <f t="shared" si="27"/>
        <v>35</v>
      </c>
      <c r="F535" t="str">
        <f t="shared" si="28"/>
        <v>21</v>
      </c>
    </row>
    <row r="536" spans="1:6" x14ac:dyDescent="0.25">
      <c r="A536" t="s">
        <v>13317</v>
      </c>
      <c r="B536">
        <v>2052953</v>
      </c>
      <c r="C536" t="s">
        <v>13662</v>
      </c>
      <c r="D536">
        <f t="shared" si="26"/>
        <v>0</v>
      </c>
      <c r="E536">
        <f t="shared" si="27"/>
        <v>35</v>
      </c>
      <c r="F536" t="str">
        <f t="shared" si="28"/>
        <v>21</v>
      </c>
    </row>
    <row r="537" spans="1:6" x14ac:dyDescent="0.25">
      <c r="A537" t="s">
        <v>13317</v>
      </c>
      <c r="B537">
        <v>2053334</v>
      </c>
      <c r="C537" t="s">
        <v>13662</v>
      </c>
      <c r="D537">
        <f t="shared" si="26"/>
        <v>0</v>
      </c>
      <c r="E537">
        <f t="shared" si="27"/>
        <v>35</v>
      </c>
      <c r="F537" t="str">
        <f t="shared" si="28"/>
        <v>21</v>
      </c>
    </row>
    <row r="538" spans="1:6" x14ac:dyDescent="0.25">
      <c r="A538" t="s">
        <v>13317</v>
      </c>
      <c r="B538">
        <v>2052851</v>
      </c>
      <c r="C538" t="s">
        <v>13662</v>
      </c>
      <c r="D538">
        <f t="shared" si="26"/>
        <v>0</v>
      </c>
      <c r="E538">
        <f t="shared" si="27"/>
        <v>35</v>
      </c>
      <c r="F538" t="str">
        <f t="shared" si="28"/>
        <v>21</v>
      </c>
    </row>
    <row r="539" spans="1:6" x14ac:dyDescent="0.25">
      <c r="A539" t="s">
        <v>13317</v>
      </c>
      <c r="B539">
        <v>2052977</v>
      </c>
      <c r="C539" t="s">
        <v>13662</v>
      </c>
      <c r="D539">
        <f t="shared" si="26"/>
        <v>0</v>
      </c>
      <c r="E539">
        <f t="shared" si="27"/>
        <v>35</v>
      </c>
      <c r="F539" t="str">
        <f t="shared" si="28"/>
        <v>21</v>
      </c>
    </row>
    <row r="540" spans="1:6" x14ac:dyDescent="0.25">
      <c r="A540" t="s">
        <v>13317</v>
      </c>
      <c r="B540">
        <v>2053172</v>
      </c>
      <c r="C540" t="s">
        <v>13662</v>
      </c>
      <c r="D540">
        <f t="shared" si="26"/>
        <v>0</v>
      </c>
      <c r="E540">
        <f t="shared" si="27"/>
        <v>35</v>
      </c>
      <c r="F540" t="str">
        <f t="shared" si="28"/>
        <v>21</v>
      </c>
    </row>
    <row r="541" spans="1:6" x14ac:dyDescent="0.25">
      <c r="A541" t="s">
        <v>13317</v>
      </c>
      <c r="B541">
        <v>2052846</v>
      </c>
      <c r="C541" t="s">
        <v>13662</v>
      </c>
      <c r="D541">
        <f t="shared" si="26"/>
        <v>0</v>
      </c>
      <c r="E541">
        <f t="shared" si="27"/>
        <v>35</v>
      </c>
      <c r="F541" t="str">
        <f t="shared" si="28"/>
        <v>21</v>
      </c>
    </row>
    <row r="542" spans="1:6" x14ac:dyDescent="0.25">
      <c r="A542" t="s">
        <v>13317</v>
      </c>
      <c r="B542">
        <v>2052931</v>
      </c>
      <c r="C542" t="s">
        <v>13662</v>
      </c>
      <c r="D542">
        <f t="shared" si="26"/>
        <v>0</v>
      </c>
      <c r="E542">
        <f t="shared" si="27"/>
        <v>35</v>
      </c>
      <c r="F542" t="str">
        <f t="shared" si="28"/>
        <v>21</v>
      </c>
    </row>
    <row r="543" spans="1:6" x14ac:dyDescent="0.25">
      <c r="A543" t="s">
        <v>13317</v>
      </c>
      <c r="B543">
        <v>2053474</v>
      </c>
      <c r="C543" t="s">
        <v>13662</v>
      </c>
      <c r="D543">
        <f t="shared" si="26"/>
        <v>0</v>
      </c>
      <c r="E543">
        <f t="shared" si="27"/>
        <v>35</v>
      </c>
      <c r="F543" t="str">
        <f t="shared" si="28"/>
        <v>21</v>
      </c>
    </row>
    <row r="544" spans="1:6" x14ac:dyDescent="0.25">
      <c r="A544" t="s">
        <v>13317</v>
      </c>
      <c r="B544">
        <v>2150472</v>
      </c>
      <c r="C544" t="s">
        <v>13662</v>
      </c>
      <c r="D544">
        <f t="shared" si="26"/>
        <v>0</v>
      </c>
      <c r="E544">
        <f t="shared" si="27"/>
        <v>35</v>
      </c>
      <c r="F544" t="str">
        <f t="shared" si="28"/>
        <v>21</v>
      </c>
    </row>
    <row r="545" spans="1:6" x14ac:dyDescent="0.25">
      <c r="A545" t="s">
        <v>13317</v>
      </c>
      <c r="B545">
        <v>2150473</v>
      </c>
      <c r="C545" t="s">
        <v>13662</v>
      </c>
      <c r="D545">
        <f t="shared" si="26"/>
        <v>0</v>
      </c>
      <c r="E545">
        <f t="shared" si="27"/>
        <v>35</v>
      </c>
      <c r="F545" t="str">
        <f t="shared" si="28"/>
        <v>21</v>
      </c>
    </row>
    <row r="546" spans="1:6" x14ac:dyDescent="0.25">
      <c r="A546" t="s">
        <v>13317</v>
      </c>
      <c r="B546">
        <v>2150474</v>
      </c>
      <c r="C546" t="s">
        <v>13662</v>
      </c>
      <c r="D546">
        <f t="shared" si="26"/>
        <v>0</v>
      </c>
      <c r="E546">
        <f t="shared" si="27"/>
        <v>35</v>
      </c>
      <c r="F546" t="str">
        <f t="shared" si="28"/>
        <v>21</v>
      </c>
    </row>
    <row r="547" spans="1:6" x14ac:dyDescent="0.25">
      <c r="A547" t="s">
        <v>13317</v>
      </c>
      <c r="B547">
        <v>2150475</v>
      </c>
      <c r="C547" t="s">
        <v>13662</v>
      </c>
      <c r="D547">
        <f t="shared" si="26"/>
        <v>0</v>
      </c>
      <c r="E547">
        <f t="shared" si="27"/>
        <v>35</v>
      </c>
      <c r="F547" t="str">
        <f t="shared" si="28"/>
        <v>21</v>
      </c>
    </row>
    <row r="548" spans="1:6" x14ac:dyDescent="0.25">
      <c r="A548" t="s">
        <v>13317</v>
      </c>
      <c r="B548">
        <v>2150476</v>
      </c>
      <c r="C548" t="s">
        <v>13662</v>
      </c>
      <c r="D548">
        <f t="shared" si="26"/>
        <v>0</v>
      </c>
      <c r="E548">
        <f t="shared" si="27"/>
        <v>35</v>
      </c>
      <c r="F548" t="str">
        <f t="shared" si="28"/>
        <v>21</v>
      </c>
    </row>
    <row r="549" spans="1:6" x14ac:dyDescent="0.25">
      <c r="A549" t="s">
        <v>13317</v>
      </c>
      <c r="B549">
        <v>2150477</v>
      </c>
      <c r="C549" t="s">
        <v>13662</v>
      </c>
      <c r="D549">
        <f t="shared" si="26"/>
        <v>0</v>
      </c>
      <c r="E549">
        <f t="shared" si="27"/>
        <v>35</v>
      </c>
      <c r="F549" t="str">
        <f t="shared" si="28"/>
        <v>21</v>
      </c>
    </row>
    <row r="550" spans="1:6" x14ac:dyDescent="0.25">
      <c r="A550" t="s">
        <v>13317</v>
      </c>
      <c r="B550">
        <v>2150478</v>
      </c>
      <c r="C550" t="s">
        <v>13662</v>
      </c>
      <c r="D550">
        <f t="shared" si="26"/>
        <v>0</v>
      </c>
      <c r="E550">
        <f t="shared" si="27"/>
        <v>35</v>
      </c>
      <c r="F550" t="str">
        <f t="shared" si="28"/>
        <v>21</v>
      </c>
    </row>
    <row r="551" spans="1:6" x14ac:dyDescent="0.25">
      <c r="A551" t="s">
        <v>13317</v>
      </c>
      <c r="B551">
        <v>2150479</v>
      </c>
      <c r="C551" t="s">
        <v>13662</v>
      </c>
      <c r="D551">
        <f t="shared" si="26"/>
        <v>0</v>
      </c>
      <c r="E551">
        <f t="shared" si="27"/>
        <v>35</v>
      </c>
      <c r="F551" t="str">
        <f t="shared" si="28"/>
        <v>21</v>
      </c>
    </row>
    <row r="552" spans="1:6" x14ac:dyDescent="0.25">
      <c r="A552" t="s">
        <v>13317</v>
      </c>
      <c r="B552">
        <v>2150480</v>
      </c>
      <c r="C552" t="s">
        <v>13662</v>
      </c>
      <c r="D552">
        <f t="shared" si="26"/>
        <v>0</v>
      </c>
      <c r="E552">
        <f t="shared" si="27"/>
        <v>35</v>
      </c>
      <c r="F552" t="str">
        <f t="shared" si="28"/>
        <v>21</v>
      </c>
    </row>
    <row r="553" spans="1:6" x14ac:dyDescent="0.25">
      <c r="A553" t="s">
        <v>13317</v>
      </c>
      <c r="B553">
        <v>2150481</v>
      </c>
      <c r="C553" t="s">
        <v>13662</v>
      </c>
      <c r="D553">
        <f t="shared" si="26"/>
        <v>0</v>
      </c>
      <c r="E553">
        <f t="shared" si="27"/>
        <v>35</v>
      </c>
      <c r="F553" t="str">
        <f t="shared" si="28"/>
        <v>21</v>
      </c>
    </row>
    <row r="554" spans="1:6" x14ac:dyDescent="0.25">
      <c r="A554" t="s">
        <v>13317</v>
      </c>
      <c r="B554">
        <v>2150482</v>
      </c>
      <c r="C554" t="s">
        <v>13662</v>
      </c>
      <c r="D554">
        <f t="shared" si="26"/>
        <v>0</v>
      </c>
      <c r="E554">
        <f t="shared" si="27"/>
        <v>35</v>
      </c>
      <c r="F554" t="str">
        <f t="shared" si="28"/>
        <v>21</v>
      </c>
    </row>
    <row r="555" spans="1:6" x14ac:dyDescent="0.25">
      <c r="A555" t="s">
        <v>13317</v>
      </c>
      <c r="B555">
        <v>2150483</v>
      </c>
      <c r="C555" t="s">
        <v>13662</v>
      </c>
      <c r="D555">
        <f t="shared" si="26"/>
        <v>0</v>
      </c>
      <c r="E555">
        <f t="shared" si="27"/>
        <v>35</v>
      </c>
      <c r="F555" t="str">
        <f t="shared" si="28"/>
        <v>21</v>
      </c>
    </row>
    <row r="556" spans="1:6" x14ac:dyDescent="0.25">
      <c r="A556" t="s">
        <v>13317</v>
      </c>
      <c r="B556">
        <v>2150484</v>
      </c>
      <c r="C556" t="s">
        <v>13662</v>
      </c>
      <c r="D556">
        <f t="shared" si="26"/>
        <v>0</v>
      </c>
      <c r="E556">
        <f t="shared" si="27"/>
        <v>35</v>
      </c>
      <c r="F556" t="str">
        <f t="shared" si="28"/>
        <v>21</v>
      </c>
    </row>
    <row r="557" spans="1:6" x14ac:dyDescent="0.25">
      <c r="A557" t="s">
        <v>13317</v>
      </c>
      <c r="B557">
        <v>2150485</v>
      </c>
      <c r="C557" t="s">
        <v>13662</v>
      </c>
      <c r="D557">
        <f t="shared" si="26"/>
        <v>0</v>
      </c>
      <c r="E557">
        <f t="shared" si="27"/>
        <v>35</v>
      </c>
      <c r="F557" t="str">
        <f t="shared" si="28"/>
        <v>21</v>
      </c>
    </row>
    <row r="558" spans="1:6" x14ac:dyDescent="0.25">
      <c r="A558" t="s">
        <v>13317</v>
      </c>
      <c r="B558">
        <v>2150486</v>
      </c>
      <c r="C558" t="s">
        <v>13662</v>
      </c>
      <c r="D558">
        <f t="shared" si="26"/>
        <v>0</v>
      </c>
      <c r="E558">
        <f t="shared" si="27"/>
        <v>35</v>
      </c>
      <c r="F558" t="str">
        <f t="shared" si="28"/>
        <v>21</v>
      </c>
    </row>
    <row r="559" spans="1:6" x14ac:dyDescent="0.25">
      <c r="A559" t="s">
        <v>13317</v>
      </c>
      <c r="B559">
        <v>2150487</v>
      </c>
      <c r="C559" t="s">
        <v>13662</v>
      </c>
      <c r="D559">
        <f t="shared" si="26"/>
        <v>0</v>
      </c>
      <c r="E559">
        <f t="shared" si="27"/>
        <v>35</v>
      </c>
      <c r="F559" t="str">
        <f t="shared" si="28"/>
        <v>21</v>
      </c>
    </row>
    <row r="560" spans="1:6" x14ac:dyDescent="0.25">
      <c r="A560" t="s">
        <v>13317</v>
      </c>
      <c r="B560">
        <v>2150488</v>
      </c>
      <c r="C560" t="s">
        <v>13662</v>
      </c>
      <c r="D560">
        <f t="shared" si="26"/>
        <v>0</v>
      </c>
      <c r="E560">
        <f t="shared" si="27"/>
        <v>35</v>
      </c>
      <c r="F560" t="str">
        <f t="shared" si="28"/>
        <v>21</v>
      </c>
    </row>
    <row r="561" spans="1:6" x14ac:dyDescent="0.25">
      <c r="A561" t="s">
        <v>13317</v>
      </c>
      <c r="B561">
        <v>2150489</v>
      </c>
      <c r="C561" t="s">
        <v>13662</v>
      </c>
      <c r="D561">
        <f t="shared" si="26"/>
        <v>0</v>
      </c>
      <c r="E561">
        <f t="shared" si="27"/>
        <v>35</v>
      </c>
      <c r="F561" t="str">
        <f t="shared" si="28"/>
        <v>21</v>
      </c>
    </row>
    <row r="562" spans="1:6" x14ac:dyDescent="0.25">
      <c r="A562" t="s">
        <v>13318</v>
      </c>
      <c r="B562">
        <v>2053248</v>
      </c>
      <c r="C562" t="s">
        <v>13662</v>
      </c>
      <c r="D562">
        <f t="shared" si="26"/>
        <v>0</v>
      </c>
      <c r="E562">
        <f t="shared" si="27"/>
        <v>30</v>
      </c>
      <c r="F562" t="str">
        <f t="shared" si="28"/>
        <v>21</v>
      </c>
    </row>
    <row r="563" spans="1:6" x14ac:dyDescent="0.25">
      <c r="A563" t="s">
        <v>13318</v>
      </c>
      <c r="B563">
        <v>2053309</v>
      </c>
      <c r="C563" t="s">
        <v>13662</v>
      </c>
      <c r="D563">
        <f t="shared" si="26"/>
        <v>0</v>
      </c>
      <c r="E563">
        <f t="shared" si="27"/>
        <v>30</v>
      </c>
      <c r="F563" t="str">
        <f t="shared" si="28"/>
        <v>21</v>
      </c>
    </row>
    <row r="564" spans="1:6" x14ac:dyDescent="0.25">
      <c r="A564" t="s">
        <v>13318</v>
      </c>
      <c r="B564">
        <v>2052919</v>
      </c>
      <c r="C564" t="s">
        <v>13662</v>
      </c>
      <c r="D564">
        <f t="shared" si="26"/>
        <v>0</v>
      </c>
      <c r="E564">
        <f t="shared" si="27"/>
        <v>30</v>
      </c>
      <c r="F564" t="str">
        <f t="shared" si="28"/>
        <v>21</v>
      </c>
    </row>
    <row r="565" spans="1:6" x14ac:dyDescent="0.25">
      <c r="A565" t="s">
        <v>13318</v>
      </c>
      <c r="B565">
        <v>2053083</v>
      </c>
      <c r="C565" t="s">
        <v>13662</v>
      </c>
      <c r="D565">
        <f t="shared" si="26"/>
        <v>0</v>
      </c>
      <c r="E565">
        <f t="shared" si="27"/>
        <v>30</v>
      </c>
      <c r="F565" t="str">
        <f t="shared" si="28"/>
        <v>21</v>
      </c>
    </row>
    <row r="566" spans="1:6" x14ac:dyDescent="0.25">
      <c r="A566" t="s">
        <v>13318</v>
      </c>
      <c r="B566">
        <v>2150494</v>
      </c>
      <c r="C566" t="s">
        <v>13662</v>
      </c>
      <c r="D566">
        <f t="shared" si="26"/>
        <v>0</v>
      </c>
      <c r="E566">
        <f t="shared" si="27"/>
        <v>30</v>
      </c>
      <c r="F566" t="str">
        <f t="shared" si="28"/>
        <v>21</v>
      </c>
    </row>
    <row r="567" spans="1:6" x14ac:dyDescent="0.25">
      <c r="A567" t="s">
        <v>13318</v>
      </c>
      <c r="B567">
        <v>2150495</v>
      </c>
      <c r="C567" t="s">
        <v>13662</v>
      </c>
      <c r="D567">
        <f t="shared" si="26"/>
        <v>0</v>
      </c>
      <c r="E567">
        <f t="shared" si="27"/>
        <v>30</v>
      </c>
      <c r="F567" t="str">
        <f t="shared" si="28"/>
        <v>21</v>
      </c>
    </row>
    <row r="568" spans="1:6" x14ac:dyDescent="0.25">
      <c r="A568" t="s">
        <v>13318</v>
      </c>
      <c r="B568">
        <v>2150496</v>
      </c>
      <c r="C568" t="s">
        <v>13662</v>
      </c>
      <c r="D568">
        <f t="shared" si="26"/>
        <v>0</v>
      </c>
      <c r="E568">
        <f t="shared" si="27"/>
        <v>30</v>
      </c>
      <c r="F568" t="str">
        <f t="shared" si="28"/>
        <v>21</v>
      </c>
    </row>
    <row r="569" spans="1:6" x14ac:dyDescent="0.25">
      <c r="A569" t="s">
        <v>13318</v>
      </c>
      <c r="B569">
        <v>2150497</v>
      </c>
      <c r="C569" t="s">
        <v>13662</v>
      </c>
      <c r="D569">
        <f t="shared" si="26"/>
        <v>0</v>
      </c>
      <c r="E569">
        <f t="shared" si="27"/>
        <v>30</v>
      </c>
      <c r="F569" t="str">
        <f t="shared" si="28"/>
        <v>21</v>
      </c>
    </row>
    <row r="570" spans="1:6" x14ac:dyDescent="0.25">
      <c r="A570" t="s">
        <v>13318</v>
      </c>
      <c r="B570">
        <v>2150498</v>
      </c>
      <c r="C570" t="s">
        <v>13662</v>
      </c>
      <c r="D570">
        <f t="shared" si="26"/>
        <v>0</v>
      </c>
      <c r="E570">
        <f t="shared" si="27"/>
        <v>30</v>
      </c>
      <c r="F570" t="str">
        <f t="shared" si="28"/>
        <v>21</v>
      </c>
    </row>
    <row r="571" spans="1:6" x14ac:dyDescent="0.25">
      <c r="A571" t="s">
        <v>13318</v>
      </c>
      <c r="B571">
        <v>2150499</v>
      </c>
      <c r="C571" t="s">
        <v>13662</v>
      </c>
      <c r="D571">
        <f t="shared" si="26"/>
        <v>0</v>
      </c>
      <c r="E571">
        <f t="shared" si="27"/>
        <v>30</v>
      </c>
      <c r="F571" t="str">
        <f t="shared" si="28"/>
        <v>21</v>
      </c>
    </row>
    <row r="572" spans="1:6" x14ac:dyDescent="0.25">
      <c r="A572" t="s">
        <v>13318</v>
      </c>
      <c r="B572">
        <v>2150500</v>
      </c>
      <c r="C572" t="s">
        <v>13662</v>
      </c>
      <c r="D572">
        <f t="shared" si="26"/>
        <v>0</v>
      </c>
      <c r="E572">
        <f t="shared" si="27"/>
        <v>30</v>
      </c>
      <c r="F572" t="str">
        <f t="shared" si="28"/>
        <v>21</v>
      </c>
    </row>
    <row r="573" spans="1:6" x14ac:dyDescent="0.25">
      <c r="A573" t="s">
        <v>13318</v>
      </c>
      <c r="B573">
        <v>2150501</v>
      </c>
      <c r="C573" t="s">
        <v>13662</v>
      </c>
      <c r="D573">
        <f t="shared" si="26"/>
        <v>0</v>
      </c>
      <c r="E573">
        <f t="shared" si="27"/>
        <v>30</v>
      </c>
      <c r="F573" t="str">
        <f t="shared" si="28"/>
        <v>21</v>
      </c>
    </row>
    <row r="574" spans="1:6" x14ac:dyDescent="0.25">
      <c r="A574" t="s">
        <v>13318</v>
      </c>
      <c r="B574">
        <v>2150502</v>
      </c>
      <c r="C574" t="s">
        <v>13662</v>
      </c>
      <c r="D574">
        <f t="shared" si="26"/>
        <v>0</v>
      </c>
      <c r="E574">
        <f t="shared" si="27"/>
        <v>30</v>
      </c>
      <c r="F574" t="str">
        <f t="shared" si="28"/>
        <v>21</v>
      </c>
    </row>
    <row r="575" spans="1:6" x14ac:dyDescent="0.25">
      <c r="A575" t="s">
        <v>13318</v>
      </c>
      <c r="B575">
        <v>2150503</v>
      </c>
      <c r="C575" t="s">
        <v>13662</v>
      </c>
      <c r="D575">
        <f t="shared" si="26"/>
        <v>0</v>
      </c>
      <c r="E575">
        <f t="shared" si="27"/>
        <v>30</v>
      </c>
      <c r="F575" t="str">
        <f t="shared" si="28"/>
        <v>21</v>
      </c>
    </row>
    <row r="576" spans="1:6" x14ac:dyDescent="0.25">
      <c r="A576" t="s">
        <v>13318</v>
      </c>
      <c r="B576">
        <v>2150504</v>
      </c>
      <c r="C576" t="s">
        <v>13662</v>
      </c>
      <c r="D576">
        <f t="shared" si="26"/>
        <v>0</v>
      </c>
      <c r="E576">
        <f t="shared" si="27"/>
        <v>30</v>
      </c>
      <c r="F576" t="str">
        <f t="shared" si="28"/>
        <v>21</v>
      </c>
    </row>
    <row r="577" spans="1:6" x14ac:dyDescent="0.25">
      <c r="A577" t="s">
        <v>13318</v>
      </c>
      <c r="B577">
        <v>2150505</v>
      </c>
      <c r="C577" t="s">
        <v>13662</v>
      </c>
      <c r="D577">
        <f t="shared" si="26"/>
        <v>0</v>
      </c>
      <c r="E577">
        <f t="shared" si="27"/>
        <v>30</v>
      </c>
      <c r="F577" t="str">
        <f t="shared" si="28"/>
        <v>21</v>
      </c>
    </row>
    <row r="578" spans="1:6" x14ac:dyDescent="0.25">
      <c r="A578" t="s">
        <v>13318</v>
      </c>
      <c r="B578">
        <v>2150506</v>
      </c>
      <c r="C578" t="s">
        <v>13662</v>
      </c>
      <c r="D578">
        <f t="shared" ref="D578:D641" si="29">COUNTIF(J:J,A578)</f>
        <v>0</v>
      </c>
      <c r="E578">
        <f t="shared" ref="E578:E641" si="30">COUNTIF(A:A,A578)</f>
        <v>30</v>
      </c>
      <c r="F578" t="str">
        <f t="shared" ref="F578:F641" si="31">MID(A578,3,2)</f>
        <v>21</v>
      </c>
    </row>
    <row r="579" spans="1:6" x14ac:dyDescent="0.25">
      <c r="A579" t="s">
        <v>13318</v>
      </c>
      <c r="B579">
        <v>2150507</v>
      </c>
      <c r="C579" t="s">
        <v>13662</v>
      </c>
      <c r="D579">
        <f t="shared" si="29"/>
        <v>0</v>
      </c>
      <c r="E579">
        <f t="shared" si="30"/>
        <v>30</v>
      </c>
      <c r="F579" t="str">
        <f t="shared" si="31"/>
        <v>21</v>
      </c>
    </row>
    <row r="580" spans="1:6" x14ac:dyDescent="0.25">
      <c r="A580" t="s">
        <v>13318</v>
      </c>
      <c r="B580">
        <v>2150508</v>
      </c>
      <c r="C580" t="s">
        <v>13662</v>
      </c>
      <c r="D580">
        <f t="shared" si="29"/>
        <v>0</v>
      </c>
      <c r="E580">
        <f t="shared" si="30"/>
        <v>30</v>
      </c>
      <c r="F580" t="str">
        <f t="shared" si="31"/>
        <v>21</v>
      </c>
    </row>
    <row r="581" spans="1:6" x14ac:dyDescent="0.25">
      <c r="A581" t="s">
        <v>13318</v>
      </c>
      <c r="B581">
        <v>2150509</v>
      </c>
      <c r="C581" t="s">
        <v>13662</v>
      </c>
      <c r="D581">
        <f t="shared" si="29"/>
        <v>0</v>
      </c>
      <c r="E581">
        <f t="shared" si="30"/>
        <v>30</v>
      </c>
      <c r="F581" t="str">
        <f t="shared" si="31"/>
        <v>21</v>
      </c>
    </row>
    <row r="582" spans="1:6" x14ac:dyDescent="0.25">
      <c r="A582" t="s">
        <v>13318</v>
      </c>
      <c r="B582">
        <v>2150510</v>
      </c>
      <c r="C582" t="s">
        <v>13662</v>
      </c>
      <c r="D582">
        <f t="shared" si="29"/>
        <v>0</v>
      </c>
      <c r="E582">
        <f t="shared" si="30"/>
        <v>30</v>
      </c>
      <c r="F582" t="str">
        <f t="shared" si="31"/>
        <v>21</v>
      </c>
    </row>
    <row r="583" spans="1:6" x14ac:dyDescent="0.25">
      <c r="A583" t="s">
        <v>13318</v>
      </c>
      <c r="B583">
        <v>2150511</v>
      </c>
      <c r="C583" t="s">
        <v>13662</v>
      </c>
      <c r="D583">
        <f t="shared" si="29"/>
        <v>0</v>
      </c>
      <c r="E583">
        <f t="shared" si="30"/>
        <v>30</v>
      </c>
      <c r="F583" t="str">
        <f t="shared" si="31"/>
        <v>21</v>
      </c>
    </row>
    <row r="584" spans="1:6" x14ac:dyDescent="0.25">
      <c r="A584" t="s">
        <v>13318</v>
      </c>
      <c r="B584">
        <v>2150512</v>
      </c>
      <c r="C584" t="s">
        <v>13662</v>
      </c>
      <c r="D584">
        <f t="shared" si="29"/>
        <v>0</v>
      </c>
      <c r="E584">
        <f t="shared" si="30"/>
        <v>30</v>
      </c>
      <c r="F584" t="str">
        <f t="shared" si="31"/>
        <v>21</v>
      </c>
    </row>
    <row r="585" spans="1:6" x14ac:dyDescent="0.25">
      <c r="A585" t="s">
        <v>13318</v>
      </c>
      <c r="B585">
        <v>2150513</v>
      </c>
      <c r="C585" t="s">
        <v>13662</v>
      </c>
      <c r="D585">
        <f t="shared" si="29"/>
        <v>0</v>
      </c>
      <c r="E585">
        <f t="shared" si="30"/>
        <v>30</v>
      </c>
      <c r="F585" t="str">
        <f t="shared" si="31"/>
        <v>21</v>
      </c>
    </row>
    <row r="586" spans="1:6" x14ac:dyDescent="0.25">
      <c r="A586" t="s">
        <v>13318</v>
      </c>
      <c r="B586">
        <v>2150514</v>
      </c>
      <c r="C586" t="s">
        <v>13662</v>
      </c>
      <c r="D586">
        <f t="shared" si="29"/>
        <v>0</v>
      </c>
      <c r="E586">
        <f t="shared" si="30"/>
        <v>30</v>
      </c>
      <c r="F586" t="str">
        <f t="shared" si="31"/>
        <v>21</v>
      </c>
    </row>
    <row r="587" spans="1:6" x14ac:dyDescent="0.25">
      <c r="A587" t="s">
        <v>13318</v>
      </c>
      <c r="B587">
        <v>2150515</v>
      </c>
      <c r="C587" t="s">
        <v>13662</v>
      </c>
      <c r="D587">
        <f t="shared" si="29"/>
        <v>0</v>
      </c>
      <c r="E587">
        <f t="shared" si="30"/>
        <v>30</v>
      </c>
      <c r="F587" t="str">
        <f t="shared" si="31"/>
        <v>21</v>
      </c>
    </row>
    <row r="588" spans="1:6" x14ac:dyDescent="0.25">
      <c r="A588" t="s">
        <v>13318</v>
      </c>
      <c r="B588">
        <v>2150516</v>
      </c>
      <c r="C588" t="s">
        <v>13662</v>
      </c>
      <c r="D588">
        <f t="shared" si="29"/>
        <v>0</v>
      </c>
      <c r="E588">
        <f t="shared" si="30"/>
        <v>30</v>
      </c>
      <c r="F588" t="str">
        <f t="shared" si="31"/>
        <v>21</v>
      </c>
    </row>
    <row r="589" spans="1:6" x14ac:dyDescent="0.25">
      <c r="A589" t="s">
        <v>13318</v>
      </c>
      <c r="B589">
        <v>2150517</v>
      </c>
      <c r="C589" t="s">
        <v>13662</v>
      </c>
      <c r="D589">
        <f t="shared" si="29"/>
        <v>0</v>
      </c>
      <c r="E589">
        <f t="shared" si="30"/>
        <v>30</v>
      </c>
      <c r="F589" t="str">
        <f t="shared" si="31"/>
        <v>21</v>
      </c>
    </row>
    <row r="590" spans="1:6" x14ac:dyDescent="0.25">
      <c r="A590" t="s">
        <v>13318</v>
      </c>
      <c r="B590">
        <v>2150518</v>
      </c>
      <c r="C590" t="s">
        <v>13662</v>
      </c>
      <c r="D590">
        <f t="shared" si="29"/>
        <v>0</v>
      </c>
      <c r="E590">
        <f t="shared" si="30"/>
        <v>30</v>
      </c>
      <c r="F590" t="str">
        <f t="shared" si="31"/>
        <v>21</v>
      </c>
    </row>
    <row r="591" spans="1:6" x14ac:dyDescent="0.25">
      <c r="A591" t="s">
        <v>13318</v>
      </c>
      <c r="B591">
        <v>2150519</v>
      </c>
      <c r="C591" t="s">
        <v>13662</v>
      </c>
      <c r="D591">
        <f t="shared" si="29"/>
        <v>0</v>
      </c>
      <c r="E591">
        <f t="shared" si="30"/>
        <v>30</v>
      </c>
      <c r="F591" t="str">
        <f t="shared" si="31"/>
        <v>21</v>
      </c>
    </row>
    <row r="592" spans="1:6" x14ac:dyDescent="0.25">
      <c r="A592" t="s">
        <v>13319</v>
      </c>
      <c r="B592">
        <v>2052306</v>
      </c>
      <c r="C592" t="s">
        <v>13662</v>
      </c>
      <c r="D592">
        <f t="shared" si="29"/>
        <v>0</v>
      </c>
      <c r="E592">
        <f t="shared" si="30"/>
        <v>28</v>
      </c>
      <c r="F592" t="str">
        <f t="shared" si="31"/>
        <v>21</v>
      </c>
    </row>
    <row r="593" spans="1:6" x14ac:dyDescent="0.25">
      <c r="A593" t="s">
        <v>13319</v>
      </c>
      <c r="B593">
        <v>2014571</v>
      </c>
      <c r="C593" t="s">
        <v>13662</v>
      </c>
      <c r="D593">
        <f t="shared" si="29"/>
        <v>0</v>
      </c>
      <c r="E593">
        <f t="shared" si="30"/>
        <v>28</v>
      </c>
      <c r="F593" t="str">
        <f t="shared" si="31"/>
        <v>21</v>
      </c>
    </row>
    <row r="594" spans="1:6" x14ac:dyDescent="0.25">
      <c r="A594" t="s">
        <v>13319</v>
      </c>
      <c r="B594">
        <v>2053160</v>
      </c>
      <c r="C594" t="s">
        <v>13662</v>
      </c>
      <c r="D594">
        <f t="shared" si="29"/>
        <v>0</v>
      </c>
      <c r="E594">
        <f t="shared" si="30"/>
        <v>28</v>
      </c>
      <c r="F594" t="str">
        <f t="shared" si="31"/>
        <v>21</v>
      </c>
    </row>
    <row r="595" spans="1:6" x14ac:dyDescent="0.25">
      <c r="A595" t="s">
        <v>13319</v>
      </c>
      <c r="B595">
        <v>2053255</v>
      </c>
      <c r="C595" t="s">
        <v>13662</v>
      </c>
      <c r="D595">
        <f t="shared" si="29"/>
        <v>0</v>
      </c>
      <c r="E595">
        <f t="shared" si="30"/>
        <v>28</v>
      </c>
      <c r="F595" t="str">
        <f t="shared" si="31"/>
        <v>21</v>
      </c>
    </row>
    <row r="596" spans="1:6" x14ac:dyDescent="0.25">
      <c r="A596" t="s">
        <v>13319</v>
      </c>
      <c r="B596">
        <v>2052920</v>
      </c>
      <c r="C596" t="s">
        <v>13662</v>
      </c>
      <c r="D596">
        <f t="shared" si="29"/>
        <v>0</v>
      </c>
      <c r="E596">
        <f t="shared" si="30"/>
        <v>28</v>
      </c>
      <c r="F596" t="str">
        <f t="shared" si="31"/>
        <v>21</v>
      </c>
    </row>
    <row r="597" spans="1:6" x14ac:dyDescent="0.25">
      <c r="A597" t="s">
        <v>13319</v>
      </c>
      <c r="B597">
        <v>2052982</v>
      </c>
      <c r="C597" t="s">
        <v>13662</v>
      </c>
      <c r="D597">
        <f t="shared" si="29"/>
        <v>0</v>
      </c>
      <c r="E597">
        <f t="shared" si="30"/>
        <v>28</v>
      </c>
      <c r="F597" t="str">
        <f t="shared" si="31"/>
        <v>21</v>
      </c>
    </row>
    <row r="598" spans="1:6" x14ac:dyDescent="0.25">
      <c r="A598" t="s">
        <v>13319</v>
      </c>
      <c r="B598">
        <v>2053549</v>
      </c>
      <c r="C598" t="s">
        <v>13662</v>
      </c>
      <c r="D598">
        <f t="shared" si="29"/>
        <v>0</v>
      </c>
      <c r="E598">
        <f t="shared" si="30"/>
        <v>28</v>
      </c>
      <c r="F598" t="str">
        <f t="shared" si="31"/>
        <v>21</v>
      </c>
    </row>
    <row r="599" spans="1:6" x14ac:dyDescent="0.25">
      <c r="A599" t="s">
        <v>13319</v>
      </c>
      <c r="B599">
        <v>2053574</v>
      </c>
      <c r="C599" t="s">
        <v>13662</v>
      </c>
      <c r="D599">
        <f t="shared" si="29"/>
        <v>0</v>
      </c>
      <c r="E599">
        <f t="shared" si="30"/>
        <v>28</v>
      </c>
      <c r="F599" t="str">
        <f t="shared" si="31"/>
        <v>21</v>
      </c>
    </row>
    <row r="600" spans="1:6" x14ac:dyDescent="0.25">
      <c r="A600" t="s">
        <v>13319</v>
      </c>
      <c r="B600">
        <v>2053227</v>
      </c>
      <c r="C600" t="s">
        <v>13662</v>
      </c>
      <c r="D600">
        <f t="shared" si="29"/>
        <v>0</v>
      </c>
      <c r="E600">
        <f t="shared" si="30"/>
        <v>28</v>
      </c>
      <c r="F600" t="str">
        <f t="shared" si="31"/>
        <v>21</v>
      </c>
    </row>
    <row r="601" spans="1:6" x14ac:dyDescent="0.25">
      <c r="A601" t="s">
        <v>13319</v>
      </c>
      <c r="B601">
        <v>2053304</v>
      </c>
      <c r="C601" t="s">
        <v>13662</v>
      </c>
      <c r="D601">
        <f t="shared" si="29"/>
        <v>0</v>
      </c>
      <c r="E601">
        <f t="shared" si="30"/>
        <v>28</v>
      </c>
      <c r="F601" t="str">
        <f t="shared" si="31"/>
        <v>21</v>
      </c>
    </row>
    <row r="602" spans="1:6" x14ac:dyDescent="0.25">
      <c r="A602" t="s">
        <v>13319</v>
      </c>
      <c r="B602">
        <v>2053580</v>
      </c>
      <c r="C602" t="s">
        <v>13662</v>
      </c>
      <c r="D602">
        <f t="shared" si="29"/>
        <v>0</v>
      </c>
      <c r="E602">
        <f t="shared" si="30"/>
        <v>28</v>
      </c>
      <c r="F602" t="str">
        <f t="shared" si="31"/>
        <v>21</v>
      </c>
    </row>
    <row r="603" spans="1:6" x14ac:dyDescent="0.25">
      <c r="A603" t="s">
        <v>13319</v>
      </c>
      <c r="B603">
        <v>2053540</v>
      </c>
      <c r="C603" t="s">
        <v>13662</v>
      </c>
      <c r="D603">
        <f t="shared" si="29"/>
        <v>0</v>
      </c>
      <c r="E603">
        <f t="shared" si="30"/>
        <v>28</v>
      </c>
      <c r="F603" t="str">
        <f t="shared" si="31"/>
        <v>21</v>
      </c>
    </row>
    <row r="604" spans="1:6" x14ac:dyDescent="0.25">
      <c r="A604" t="s">
        <v>13319</v>
      </c>
      <c r="B604">
        <v>2150949</v>
      </c>
      <c r="C604" t="s">
        <v>13662</v>
      </c>
      <c r="D604">
        <f t="shared" si="29"/>
        <v>0</v>
      </c>
      <c r="E604">
        <f t="shared" si="30"/>
        <v>28</v>
      </c>
      <c r="F604" t="str">
        <f t="shared" si="31"/>
        <v>21</v>
      </c>
    </row>
    <row r="605" spans="1:6" x14ac:dyDescent="0.25">
      <c r="A605" t="s">
        <v>13319</v>
      </c>
      <c r="B605">
        <v>2150950</v>
      </c>
      <c r="C605" t="s">
        <v>13662</v>
      </c>
      <c r="D605">
        <f t="shared" si="29"/>
        <v>0</v>
      </c>
      <c r="E605">
        <f t="shared" si="30"/>
        <v>28</v>
      </c>
      <c r="F605" t="str">
        <f t="shared" si="31"/>
        <v>21</v>
      </c>
    </row>
    <row r="606" spans="1:6" x14ac:dyDescent="0.25">
      <c r="A606" t="s">
        <v>13319</v>
      </c>
      <c r="B606">
        <v>2150951</v>
      </c>
      <c r="C606" t="s">
        <v>13662</v>
      </c>
      <c r="D606">
        <f t="shared" si="29"/>
        <v>0</v>
      </c>
      <c r="E606">
        <f t="shared" si="30"/>
        <v>28</v>
      </c>
      <c r="F606" t="str">
        <f t="shared" si="31"/>
        <v>21</v>
      </c>
    </row>
    <row r="607" spans="1:6" x14ac:dyDescent="0.25">
      <c r="A607" t="s">
        <v>13319</v>
      </c>
      <c r="B607">
        <v>2150952</v>
      </c>
      <c r="C607" t="s">
        <v>13662</v>
      </c>
      <c r="D607">
        <f t="shared" si="29"/>
        <v>0</v>
      </c>
      <c r="E607">
        <f t="shared" si="30"/>
        <v>28</v>
      </c>
      <c r="F607" t="str">
        <f t="shared" si="31"/>
        <v>21</v>
      </c>
    </row>
    <row r="608" spans="1:6" x14ac:dyDescent="0.25">
      <c r="A608" t="s">
        <v>13319</v>
      </c>
      <c r="B608">
        <v>2150953</v>
      </c>
      <c r="C608" t="s">
        <v>13662</v>
      </c>
      <c r="D608">
        <f t="shared" si="29"/>
        <v>0</v>
      </c>
      <c r="E608">
        <f t="shared" si="30"/>
        <v>28</v>
      </c>
      <c r="F608" t="str">
        <f t="shared" si="31"/>
        <v>21</v>
      </c>
    </row>
    <row r="609" spans="1:6" x14ac:dyDescent="0.25">
      <c r="A609" t="s">
        <v>13319</v>
      </c>
      <c r="B609">
        <v>2150954</v>
      </c>
      <c r="C609" t="s">
        <v>13662</v>
      </c>
      <c r="D609">
        <f t="shared" si="29"/>
        <v>0</v>
      </c>
      <c r="E609">
        <f t="shared" si="30"/>
        <v>28</v>
      </c>
      <c r="F609" t="str">
        <f t="shared" si="31"/>
        <v>21</v>
      </c>
    </row>
    <row r="610" spans="1:6" x14ac:dyDescent="0.25">
      <c r="A610" t="s">
        <v>13319</v>
      </c>
      <c r="B610">
        <v>2150955</v>
      </c>
      <c r="C610" t="s">
        <v>13662</v>
      </c>
      <c r="D610">
        <f t="shared" si="29"/>
        <v>0</v>
      </c>
      <c r="E610">
        <f t="shared" si="30"/>
        <v>28</v>
      </c>
      <c r="F610" t="str">
        <f t="shared" si="31"/>
        <v>21</v>
      </c>
    </row>
    <row r="611" spans="1:6" x14ac:dyDescent="0.25">
      <c r="A611" t="s">
        <v>13319</v>
      </c>
      <c r="B611">
        <v>2150956</v>
      </c>
      <c r="C611" t="s">
        <v>13662</v>
      </c>
      <c r="D611">
        <f t="shared" si="29"/>
        <v>0</v>
      </c>
      <c r="E611">
        <f t="shared" si="30"/>
        <v>28</v>
      </c>
      <c r="F611" t="str">
        <f t="shared" si="31"/>
        <v>21</v>
      </c>
    </row>
    <row r="612" spans="1:6" x14ac:dyDescent="0.25">
      <c r="A612" t="s">
        <v>13319</v>
      </c>
      <c r="B612">
        <v>2150957</v>
      </c>
      <c r="C612" t="s">
        <v>13662</v>
      </c>
      <c r="D612">
        <f t="shared" si="29"/>
        <v>0</v>
      </c>
      <c r="E612">
        <f t="shared" si="30"/>
        <v>28</v>
      </c>
      <c r="F612" t="str">
        <f t="shared" si="31"/>
        <v>21</v>
      </c>
    </row>
    <row r="613" spans="1:6" x14ac:dyDescent="0.25">
      <c r="A613" t="s">
        <v>13319</v>
      </c>
      <c r="B613">
        <v>2150958</v>
      </c>
      <c r="C613" t="s">
        <v>13662</v>
      </c>
      <c r="D613">
        <f t="shared" si="29"/>
        <v>0</v>
      </c>
      <c r="E613">
        <f t="shared" si="30"/>
        <v>28</v>
      </c>
      <c r="F613" t="str">
        <f t="shared" si="31"/>
        <v>21</v>
      </c>
    </row>
    <row r="614" spans="1:6" x14ac:dyDescent="0.25">
      <c r="A614" t="s">
        <v>13319</v>
      </c>
      <c r="B614">
        <v>2150959</v>
      </c>
      <c r="C614" t="s">
        <v>13662</v>
      </c>
      <c r="D614">
        <f t="shared" si="29"/>
        <v>0</v>
      </c>
      <c r="E614">
        <f t="shared" si="30"/>
        <v>28</v>
      </c>
      <c r="F614" t="str">
        <f t="shared" si="31"/>
        <v>21</v>
      </c>
    </row>
    <row r="615" spans="1:6" x14ac:dyDescent="0.25">
      <c r="A615" t="s">
        <v>13319</v>
      </c>
      <c r="B615">
        <v>2150960</v>
      </c>
      <c r="C615" t="s">
        <v>13662</v>
      </c>
      <c r="D615">
        <f t="shared" si="29"/>
        <v>0</v>
      </c>
      <c r="E615">
        <f t="shared" si="30"/>
        <v>28</v>
      </c>
      <c r="F615" t="str">
        <f t="shared" si="31"/>
        <v>21</v>
      </c>
    </row>
    <row r="616" spans="1:6" x14ac:dyDescent="0.25">
      <c r="A616" t="s">
        <v>13319</v>
      </c>
      <c r="B616">
        <v>2150961</v>
      </c>
      <c r="C616" t="s">
        <v>13662</v>
      </c>
      <c r="D616">
        <f t="shared" si="29"/>
        <v>0</v>
      </c>
      <c r="E616">
        <f t="shared" si="30"/>
        <v>28</v>
      </c>
      <c r="F616" t="str">
        <f t="shared" si="31"/>
        <v>21</v>
      </c>
    </row>
    <row r="617" spans="1:6" x14ac:dyDescent="0.25">
      <c r="A617" t="s">
        <v>13319</v>
      </c>
      <c r="B617">
        <v>2150962</v>
      </c>
      <c r="C617" t="s">
        <v>13662</v>
      </c>
      <c r="D617">
        <f t="shared" si="29"/>
        <v>0</v>
      </c>
      <c r="E617">
        <f t="shared" si="30"/>
        <v>28</v>
      </c>
      <c r="F617" t="str">
        <f t="shared" si="31"/>
        <v>21</v>
      </c>
    </row>
    <row r="618" spans="1:6" x14ac:dyDescent="0.25">
      <c r="A618" t="s">
        <v>13319</v>
      </c>
      <c r="B618">
        <v>2150963</v>
      </c>
      <c r="C618" t="s">
        <v>13662</v>
      </c>
      <c r="D618">
        <f t="shared" si="29"/>
        <v>0</v>
      </c>
      <c r="E618">
        <f t="shared" si="30"/>
        <v>28</v>
      </c>
      <c r="F618" t="str">
        <f t="shared" si="31"/>
        <v>21</v>
      </c>
    </row>
    <row r="619" spans="1:6" x14ac:dyDescent="0.25">
      <c r="A619" t="s">
        <v>13319</v>
      </c>
      <c r="B619">
        <v>2150964</v>
      </c>
      <c r="C619" t="s">
        <v>13662</v>
      </c>
      <c r="D619">
        <f t="shared" si="29"/>
        <v>0</v>
      </c>
      <c r="E619">
        <f t="shared" si="30"/>
        <v>28</v>
      </c>
      <c r="F619" t="str">
        <f t="shared" si="31"/>
        <v>21</v>
      </c>
    </row>
    <row r="620" spans="1:6" x14ac:dyDescent="0.25">
      <c r="A620" t="s">
        <v>13320</v>
      </c>
      <c r="B620">
        <v>2053200</v>
      </c>
      <c r="C620" t="s">
        <v>13662</v>
      </c>
      <c r="D620">
        <f t="shared" si="29"/>
        <v>0</v>
      </c>
      <c r="E620">
        <f t="shared" si="30"/>
        <v>63</v>
      </c>
      <c r="F620" t="str">
        <f t="shared" si="31"/>
        <v>21</v>
      </c>
    </row>
    <row r="621" spans="1:6" x14ac:dyDescent="0.25">
      <c r="A621" t="s">
        <v>13320</v>
      </c>
      <c r="B621">
        <v>2053406</v>
      </c>
      <c r="C621" t="s">
        <v>13662</v>
      </c>
      <c r="D621">
        <f t="shared" si="29"/>
        <v>0</v>
      </c>
      <c r="E621">
        <f t="shared" si="30"/>
        <v>63</v>
      </c>
      <c r="F621" t="str">
        <f t="shared" si="31"/>
        <v>21</v>
      </c>
    </row>
    <row r="622" spans="1:6" x14ac:dyDescent="0.25">
      <c r="A622" t="s">
        <v>13320</v>
      </c>
      <c r="B622">
        <v>2052576</v>
      </c>
      <c r="C622" t="s">
        <v>13662</v>
      </c>
      <c r="D622">
        <f t="shared" si="29"/>
        <v>0</v>
      </c>
      <c r="E622">
        <f t="shared" si="30"/>
        <v>63</v>
      </c>
      <c r="F622" t="str">
        <f t="shared" si="31"/>
        <v>21</v>
      </c>
    </row>
    <row r="623" spans="1:6" x14ac:dyDescent="0.25">
      <c r="A623" t="s">
        <v>13320</v>
      </c>
      <c r="B623">
        <v>2052710</v>
      </c>
      <c r="C623" t="s">
        <v>13662</v>
      </c>
      <c r="D623">
        <f t="shared" si="29"/>
        <v>0</v>
      </c>
      <c r="E623">
        <f t="shared" si="30"/>
        <v>63</v>
      </c>
      <c r="F623" t="str">
        <f t="shared" si="31"/>
        <v>21</v>
      </c>
    </row>
    <row r="624" spans="1:6" x14ac:dyDescent="0.25">
      <c r="A624" t="s">
        <v>13320</v>
      </c>
      <c r="B624">
        <v>2053256</v>
      </c>
      <c r="C624" t="s">
        <v>13662</v>
      </c>
      <c r="D624">
        <f t="shared" si="29"/>
        <v>0</v>
      </c>
      <c r="E624">
        <f t="shared" si="30"/>
        <v>63</v>
      </c>
      <c r="F624" t="str">
        <f t="shared" si="31"/>
        <v>21</v>
      </c>
    </row>
    <row r="625" spans="1:6" x14ac:dyDescent="0.25">
      <c r="A625" t="s">
        <v>13320</v>
      </c>
      <c r="B625">
        <v>2052870</v>
      </c>
      <c r="C625" t="s">
        <v>13662</v>
      </c>
      <c r="D625">
        <f t="shared" si="29"/>
        <v>0</v>
      </c>
      <c r="E625">
        <f t="shared" si="30"/>
        <v>63</v>
      </c>
      <c r="F625" t="str">
        <f t="shared" si="31"/>
        <v>21</v>
      </c>
    </row>
    <row r="626" spans="1:6" x14ac:dyDescent="0.25">
      <c r="A626" t="s">
        <v>13320</v>
      </c>
      <c r="B626">
        <v>2053049</v>
      </c>
      <c r="C626" t="s">
        <v>13662</v>
      </c>
      <c r="D626">
        <f t="shared" si="29"/>
        <v>0</v>
      </c>
      <c r="E626">
        <f t="shared" si="30"/>
        <v>63</v>
      </c>
      <c r="F626" t="str">
        <f t="shared" si="31"/>
        <v>21</v>
      </c>
    </row>
    <row r="627" spans="1:6" x14ac:dyDescent="0.25">
      <c r="A627" t="s">
        <v>13320</v>
      </c>
      <c r="B627">
        <v>2052317</v>
      </c>
      <c r="C627" t="s">
        <v>13662</v>
      </c>
      <c r="D627">
        <f t="shared" si="29"/>
        <v>0</v>
      </c>
      <c r="E627">
        <f t="shared" si="30"/>
        <v>63</v>
      </c>
      <c r="F627" t="str">
        <f t="shared" si="31"/>
        <v>21</v>
      </c>
    </row>
    <row r="628" spans="1:6" x14ac:dyDescent="0.25">
      <c r="A628" t="s">
        <v>13320</v>
      </c>
      <c r="B628">
        <v>2052463</v>
      </c>
      <c r="C628" t="s">
        <v>13662</v>
      </c>
      <c r="D628">
        <f t="shared" si="29"/>
        <v>0</v>
      </c>
      <c r="E628">
        <f t="shared" si="30"/>
        <v>63</v>
      </c>
      <c r="F628" t="str">
        <f t="shared" si="31"/>
        <v>21</v>
      </c>
    </row>
    <row r="629" spans="1:6" x14ac:dyDescent="0.25">
      <c r="A629" t="s">
        <v>13320</v>
      </c>
      <c r="B629">
        <v>2053447</v>
      </c>
      <c r="C629" t="s">
        <v>13662</v>
      </c>
      <c r="D629">
        <f t="shared" si="29"/>
        <v>0</v>
      </c>
      <c r="E629">
        <f t="shared" si="30"/>
        <v>63</v>
      </c>
      <c r="F629" t="str">
        <f t="shared" si="31"/>
        <v>21</v>
      </c>
    </row>
    <row r="630" spans="1:6" x14ac:dyDescent="0.25">
      <c r="A630" t="s">
        <v>13320</v>
      </c>
      <c r="B630">
        <v>2052747</v>
      </c>
      <c r="C630" t="s">
        <v>13662</v>
      </c>
      <c r="D630">
        <f t="shared" si="29"/>
        <v>0</v>
      </c>
      <c r="E630">
        <f t="shared" si="30"/>
        <v>63</v>
      </c>
      <c r="F630" t="str">
        <f t="shared" si="31"/>
        <v>21</v>
      </c>
    </row>
    <row r="631" spans="1:6" x14ac:dyDescent="0.25">
      <c r="A631" t="s">
        <v>13320</v>
      </c>
      <c r="B631">
        <v>2053473</v>
      </c>
      <c r="C631" t="s">
        <v>13662</v>
      </c>
      <c r="D631">
        <f t="shared" si="29"/>
        <v>0</v>
      </c>
      <c r="E631">
        <f t="shared" si="30"/>
        <v>63</v>
      </c>
      <c r="F631" t="str">
        <f t="shared" si="31"/>
        <v>21</v>
      </c>
    </row>
    <row r="632" spans="1:6" x14ac:dyDescent="0.25">
      <c r="A632" t="s">
        <v>13320</v>
      </c>
      <c r="B632">
        <v>2052308</v>
      </c>
      <c r="C632" t="s">
        <v>13662</v>
      </c>
      <c r="D632">
        <f t="shared" si="29"/>
        <v>0</v>
      </c>
      <c r="E632">
        <f t="shared" si="30"/>
        <v>63</v>
      </c>
      <c r="F632" t="str">
        <f t="shared" si="31"/>
        <v>21</v>
      </c>
    </row>
    <row r="633" spans="1:6" x14ac:dyDescent="0.25">
      <c r="A633" t="s">
        <v>13320</v>
      </c>
      <c r="B633">
        <v>2053443</v>
      </c>
      <c r="C633" t="s">
        <v>13662</v>
      </c>
      <c r="D633">
        <f t="shared" si="29"/>
        <v>0</v>
      </c>
      <c r="E633">
        <f t="shared" si="30"/>
        <v>63</v>
      </c>
      <c r="F633" t="str">
        <f t="shared" si="31"/>
        <v>21</v>
      </c>
    </row>
    <row r="634" spans="1:6" x14ac:dyDescent="0.25">
      <c r="A634" t="s">
        <v>13320</v>
      </c>
      <c r="B634">
        <v>2010867</v>
      </c>
      <c r="C634" t="s">
        <v>13662</v>
      </c>
      <c r="D634">
        <f t="shared" si="29"/>
        <v>0</v>
      </c>
      <c r="E634">
        <f t="shared" si="30"/>
        <v>63</v>
      </c>
      <c r="F634" t="str">
        <f t="shared" si="31"/>
        <v>21</v>
      </c>
    </row>
    <row r="635" spans="1:6" x14ac:dyDescent="0.25">
      <c r="A635" t="s">
        <v>13320</v>
      </c>
      <c r="B635">
        <v>2053573</v>
      </c>
      <c r="C635" t="s">
        <v>13662</v>
      </c>
      <c r="D635">
        <f t="shared" si="29"/>
        <v>0</v>
      </c>
      <c r="E635">
        <f t="shared" si="30"/>
        <v>63</v>
      </c>
      <c r="F635" t="str">
        <f t="shared" si="31"/>
        <v>21</v>
      </c>
    </row>
    <row r="636" spans="1:6" x14ac:dyDescent="0.25">
      <c r="A636" t="s">
        <v>13320</v>
      </c>
      <c r="B636">
        <v>2053177</v>
      </c>
      <c r="C636" t="s">
        <v>13662</v>
      </c>
      <c r="D636">
        <f t="shared" si="29"/>
        <v>0</v>
      </c>
      <c r="E636">
        <f t="shared" si="30"/>
        <v>63</v>
      </c>
      <c r="F636" t="str">
        <f t="shared" si="31"/>
        <v>21</v>
      </c>
    </row>
    <row r="637" spans="1:6" x14ac:dyDescent="0.25">
      <c r="A637" t="s">
        <v>13320</v>
      </c>
      <c r="B637">
        <v>2053475</v>
      </c>
      <c r="C637" t="s">
        <v>13662</v>
      </c>
      <c r="D637">
        <f t="shared" si="29"/>
        <v>0</v>
      </c>
      <c r="E637">
        <f t="shared" si="30"/>
        <v>63</v>
      </c>
      <c r="F637" t="str">
        <f t="shared" si="31"/>
        <v>21</v>
      </c>
    </row>
    <row r="638" spans="1:6" x14ac:dyDescent="0.25">
      <c r="A638" t="s">
        <v>13320</v>
      </c>
      <c r="B638">
        <v>2053330</v>
      </c>
      <c r="C638" t="s">
        <v>13662</v>
      </c>
      <c r="D638">
        <f t="shared" si="29"/>
        <v>0</v>
      </c>
      <c r="E638">
        <f t="shared" si="30"/>
        <v>63</v>
      </c>
      <c r="F638" t="str">
        <f t="shared" si="31"/>
        <v>21</v>
      </c>
    </row>
    <row r="639" spans="1:6" x14ac:dyDescent="0.25">
      <c r="A639" t="s">
        <v>13320</v>
      </c>
      <c r="B639">
        <v>2053082</v>
      </c>
      <c r="C639" t="s">
        <v>13662</v>
      </c>
      <c r="D639">
        <f t="shared" si="29"/>
        <v>0</v>
      </c>
      <c r="E639">
        <f t="shared" si="30"/>
        <v>63</v>
      </c>
      <c r="F639" t="str">
        <f t="shared" si="31"/>
        <v>21</v>
      </c>
    </row>
    <row r="640" spans="1:6" x14ac:dyDescent="0.25">
      <c r="A640" t="s">
        <v>13320</v>
      </c>
      <c r="B640">
        <v>2052979</v>
      </c>
      <c r="C640" t="s">
        <v>13662</v>
      </c>
      <c r="D640">
        <f t="shared" si="29"/>
        <v>0</v>
      </c>
      <c r="E640">
        <f t="shared" si="30"/>
        <v>63</v>
      </c>
      <c r="F640" t="str">
        <f t="shared" si="31"/>
        <v>21</v>
      </c>
    </row>
    <row r="641" spans="1:6" x14ac:dyDescent="0.25">
      <c r="A641" t="s">
        <v>13320</v>
      </c>
      <c r="B641">
        <v>2053335</v>
      </c>
      <c r="C641" t="s">
        <v>13662</v>
      </c>
      <c r="D641">
        <f t="shared" si="29"/>
        <v>0</v>
      </c>
      <c r="E641">
        <f t="shared" si="30"/>
        <v>63</v>
      </c>
      <c r="F641" t="str">
        <f t="shared" si="31"/>
        <v>21</v>
      </c>
    </row>
    <row r="642" spans="1:6" x14ac:dyDescent="0.25">
      <c r="A642" t="s">
        <v>13320</v>
      </c>
      <c r="B642">
        <v>2052427</v>
      </c>
      <c r="C642" t="s">
        <v>13662</v>
      </c>
      <c r="D642">
        <f t="shared" ref="D642:D705" si="32">COUNTIF(J:J,A642)</f>
        <v>0</v>
      </c>
      <c r="E642">
        <f t="shared" ref="E642:E705" si="33">COUNTIF(A:A,A642)</f>
        <v>63</v>
      </c>
      <c r="F642" t="str">
        <f t="shared" ref="F642:F705" si="34">MID(A642,3,2)</f>
        <v>21</v>
      </c>
    </row>
    <row r="643" spans="1:6" x14ac:dyDescent="0.25">
      <c r="A643" t="s">
        <v>13320</v>
      </c>
      <c r="B643">
        <v>2052476</v>
      </c>
      <c r="C643" t="s">
        <v>13662</v>
      </c>
      <c r="D643">
        <f t="shared" si="32"/>
        <v>0</v>
      </c>
      <c r="E643">
        <f t="shared" si="33"/>
        <v>63</v>
      </c>
      <c r="F643" t="str">
        <f t="shared" si="34"/>
        <v>21</v>
      </c>
    </row>
    <row r="644" spans="1:6" x14ac:dyDescent="0.25">
      <c r="A644" t="s">
        <v>13320</v>
      </c>
      <c r="B644">
        <v>2052817</v>
      </c>
      <c r="C644" t="s">
        <v>13662</v>
      </c>
      <c r="D644">
        <f t="shared" si="32"/>
        <v>0</v>
      </c>
      <c r="E644">
        <f t="shared" si="33"/>
        <v>63</v>
      </c>
      <c r="F644" t="str">
        <f t="shared" si="34"/>
        <v>21</v>
      </c>
    </row>
    <row r="645" spans="1:6" x14ac:dyDescent="0.25">
      <c r="A645" t="s">
        <v>13320</v>
      </c>
      <c r="B645">
        <v>2053577</v>
      </c>
      <c r="C645" t="s">
        <v>13662</v>
      </c>
      <c r="D645">
        <f t="shared" si="32"/>
        <v>0</v>
      </c>
      <c r="E645">
        <f t="shared" si="33"/>
        <v>63</v>
      </c>
      <c r="F645" t="str">
        <f t="shared" si="34"/>
        <v>21</v>
      </c>
    </row>
    <row r="646" spans="1:6" x14ac:dyDescent="0.25">
      <c r="A646" t="s">
        <v>13320</v>
      </c>
      <c r="B646">
        <v>2052903</v>
      </c>
      <c r="C646" t="s">
        <v>13662</v>
      </c>
      <c r="D646">
        <f t="shared" si="32"/>
        <v>0</v>
      </c>
      <c r="E646">
        <f t="shared" si="33"/>
        <v>63</v>
      </c>
      <c r="F646" t="str">
        <f t="shared" si="34"/>
        <v>21</v>
      </c>
    </row>
    <row r="647" spans="1:6" x14ac:dyDescent="0.25">
      <c r="A647" t="s">
        <v>13320</v>
      </c>
      <c r="B647">
        <v>2053241</v>
      </c>
      <c r="C647" t="s">
        <v>13662</v>
      </c>
      <c r="D647">
        <f t="shared" si="32"/>
        <v>0</v>
      </c>
      <c r="E647">
        <f t="shared" si="33"/>
        <v>63</v>
      </c>
      <c r="F647" t="str">
        <f t="shared" si="34"/>
        <v>21</v>
      </c>
    </row>
    <row r="648" spans="1:6" x14ac:dyDescent="0.25">
      <c r="A648" t="s">
        <v>13320</v>
      </c>
      <c r="B648">
        <v>2053194</v>
      </c>
      <c r="C648" t="s">
        <v>13662</v>
      </c>
      <c r="D648">
        <f t="shared" si="32"/>
        <v>0</v>
      </c>
      <c r="E648">
        <f t="shared" si="33"/>
        <v>63</v>
      </c>
      <c r="F648" t="str">
        <f t="shared" si="34"/>
        <v>21</v>
      </c>
    </row>
    <row r="649" spans="1:6" x14ac:dyDescent="0.25">
      <c r="A649" t="s">
        <v>13320</v>
      </c>
      <c r="B649">
        <v>2052878</v>
      </c>
      <c r="C649" t="s">
        <v>13662</v>
      </c>
      <c r="D649">
        <f t="shared" si="32"/>
        <v>0</v>
      </c>
      <c r="E649">
        <f t="shared" si="33"/>
        <v>63</v>
      </c>
      <c r="F649" t="str">
        <f t="shared" si="34"/>
        <v>21</v>
      </c>
    </row>
    <row r="650" spans="1:6" x14ac:dyDescent="0.25">
      <c r="A650" t="s">
        <v>13320</v>
      </c>
      <c r="B650">
        <v>2053168</v>
      </c>
      <c r="C650" t="s">
        <v>13662</v>
      </c>
      <c r="D650">
        <f t="shared" si="32"/>
        <v>0</v>
      </c>
      <c r="E650">
        <f t="shared" si="33"/>
        <v>63</v>
      </c>
      <c r="F650" t="str">
        <f t="shared" si="34"/>
        <v>21</v>
      </c>
    </row>
    <row r="651" spans="1:6" x14ac:dyDescent="0.25">
      <c r="A651" t="s">
        <v>13320</v>
      </c>
      <c r="B651">
        <v>2053254</v>
      </c>
      <c r="C651" t="s">
        <v>13662</v>
      </c>
      <c r="D651">
        <f t="shared" si="32"/>
        <v>0</v>
      </c>
      <c r="E651">
        <f t="shared" si="33"/>
        <v>63</v>
      </c>
      <c r="F651" t="str">
        <f t="shared" si="34"/>
        <v>21</v>
      </c>
    </row>
    <row r="652" spans="1:6" x14ac:dyDescent="0.25">
      <c r="A652" t="s">
        <v>13320</v>
      </c>
      <c r="B652">
        <v>2050013</v>
      </c>
      <c r="C652" t="s">
        <v>13662</v>
      </c>
      <c r="D652">
        <f t="shared" si="32"/>
        <v>0</v>
      </c>
      <c r="E652">
        <f t="shared" si="33"/>
        <v>63</v>
      </c>
      <c r="F652" t="str">
        <f t="shared" si="34"/>
        <v>21</v>
      </c>
    </row>
    <row r="653" spans="1:6" x14ac:dyDescent="0.25">
      <c r="A653" t="s">
        <v>13320</v>
      </c>
      <c r="B653">
        <v>2050001</v>
      </c>
      <c r="C653" t="s">
        <v>13662</v>
      </c>
      <c r="D653">
        <f t="shared" si="32"/>
        <v>0</v>
      </c>
      <c r="E653">
        <f t="shared" si="33"/>
        <v>63</v>
      </c>
      <c r="F653" t="str">
        <f t="shared" si="34"/>
        <v>21</v>
      </c>
    </row>
    <row r="654" spans="1:6" x14ac:dyDescent="0.25">
      <c r="A654" t="s">
        <v>13320</v>
      </c>
      <c r="B654">
        <v>2151009</v>
      </c>
      <c r="C654" t="s">
        <v>13662</v>
      </c>
      <c r="D654">
        <f t="shared" si="32"/>
        <v>0</v>
      </c>
      <c r="E654">
        <f t="shared" si="33"/>
        <v>63</v>
      </c>
      <c r="F654" t="str">
        <f t="shared" si="34"/>
        <v>21</v>
      </c>
    </row>
    <row r="655" spans="1:6" x14ac:dyDescent="0.25">
      <c r="A655" t="s">
        <v>13320</v>
      </c>
      <c r="B655">
        <v>2151010</v>
      </c>
      <c r="C655" t="s">
        <v>13662</v>
      </c>
      <c r="D655">
        <f t="shared" si="32"/>
        <v>0</v>
      </c>
      <c r="E655">
        <f t="shared" si="33"/>
        <v>63</v>
      </c>
      <c r="F655" t="str">
        <f t="shared" si="34"/>
        <v>21</v>
      </c>
    </row>
    <row r="656" spans="1:6" x14ac:dyDescent="0.25">
      <c r="A656" t="s">
        <v>13320</v>
      </c>
      <c r="B656">
        <v>2151011</v>
      </c>
      <c r="C656" t="s">
        <v>13662</v>
      </c>
      <c r="D656">
        <f t="shared" si="32"/>
        <v>0</v>
      </c>
      <c r="E656">
        <f t="shared" si="33"/>
        <v>63</v>
      </c>
      <c r="F656" t="str">
        <f t="shared" si="34"/>
        <v>21</v>
      </c>
    </row>
    <row r="657" spans="1:6" x14ac:dyDescent="0.25">
      <c r="A657" t="s">
        <v>13320</v>
      </c>
      <c r="B657">
        <v>2151012</v>
      </c>
      <c r="C657" t="s">
        <v>13662</v>
      </c>
      <c r="D657">
        <f t="shared" si="32"/>
        <v>0</v>
      </c>
      <c r="E657">
        <f t="shared" si="33"/>
        <v>63</v>
      </c>
      <c r="F657" t="str">
        <f t="shared" si="34"/>
        <v>21</v>
      </c>
    </row>
    <row r="658" spans="1:6" x14ac:dyDescent="0.25">
      <c r="A658" t="s">
        <v>13320</v>
      </c>
      <c r="B658">
        <v>2151013</v>
      </c>
      <c r="C658" t="s">
        <v>13662</v>
      </c>
      <c r="D658">
        <f t="shared" si="32"/>
        <v>0</v>
      </c>
      <c r="E658">
        <f t="shared" si="33"/>
        <v>63</v>
      </c>
      <c r="F658" t="str">
        <f t="shared" si="34"/>
        <v>21</v>
      </c>
    </row>
    <row r="659" spans="1:6" x14ac:dyDescent="0.25">
      <c r="A659" t="s">
        <v>13320</v>
      </c>
      <c r="B659">
        <v>2151014</v>
      </c>
      <c r="C659" t="s">
        <v>13662</v>
      </c>
      <c r="D659">
        <f t="shared" si="32"/>
        <v>0</v>
      </c>
      <c r="E659">
        <f t="shared" si="33"/>
        <v>63</v>
      </c>
      <c r="F659" t="str">
        <f t="shared" si="34"/>
        <v>21</v>
      </c>
    </row>
    <row r="660" spans="1:6" x14ac:dyDescent="0.25">
      <c r="A660" t="s">
        <v>13320</v>
      </c>
      <c r="B660">
        <v>2151015</v>
      </c>
      <c r="C660" t="s">
        <v>13662</v>
      </c>
      <c r="D660">
        <f t="shared" si="32"/>
        <v>0</v>
      </c>
      <c r="E660">
        <f t="shared" si="33"/>
        <v>63</v>
      </c>
      <c r="F660" t="str">
        <f t="shared" si="34"/>
        <v>21</v>
      </c>
    </row>
    <row r="661" spans="1:6" x14ac:dyDescent="0.25">
      <c r="A661" t="s">
        <v>13320</v>
      </c>
      <c r="B661">
        <v>2151016</v>
      </c>
      <c r="C661" t="s">
        <v>13662</v>
      </c>
      <c r="D661">
        <f t="shared" si="32"/>
        <v>0</v>
      </c>
      <c r="E661">
        <f t="shared" si="33"/>
        <v>63</v>
      </c>
      <c r="F661" t="str">
        <f t="shared" si="34"/>
        <v>21</v>
      </c>
    </row>
    <row r="662" spans="1:6" x14ac:dyDescent="0.25">
      <c r="A662" t="s">
        <v>13320</v>
      </c>
      <c r="B662">
        <v>2151017</v>
      </c>
      <c r="C662" t="s">
        <v>13662</v>
      </c>
      <c r="D662">
        <f t="shared" si="32"/>
        <v>0</v>
      </c>
      <c r="E662">
        <f t="shared" si="33"/>
        <v>63</v>
      </c>
      <c r="F662" t="str">
        <f t="shared" si="34"/>
        <v>21</v>
      </c>
    </row>
    <row r="663" spans="1:6" x14ac:dyDescent="0.25">
      <c r="A663" t="s">
        <v>13320</v>
      </c>
      <c r="B663">
        <v>2151018</v>
      </c>
      <c r="C663" t="s">
        <v>13662</v>
      </c>
      <c r="D663">
        <f t="shared" si="32"/>
        <v>0</v>
      </c>
      <c r="E663">
        <f t="shared" si="33"/>
        <v>63</v>
      </c>
      <c r="F663" t="str">
        <f t="shared" si="34"/>
        <v>21</v>
      </c>
    </row>
    <row r="664" spans="1:6" x14ac:dyDescent="0.25">
      <c r="A664" t="s">
        <v>13320</v>
      </c>
      <c r="B664">
        <v>2151019</v>
      </c>
      <c r="C664" t="s">
        <v>13662</v>
      </c>
      <c r="D664">
        <f t="shared" si="32"/>
        <v>0</v>
      </c>
      <c r="E664">
        <f t="shared" si="33"/>
        <v>63</v>
      </c>
      <c r="F664" t="str">
        <f t="shared" si="34"/>
        <v>21</v>
      </c>
    </row>
    <row r="665" spans="1:6" x14ac:dyDescent="0.25">
      <c r="A665" t="s">
        <v>13320</v>
      </c>
      <c r="B665">
        <v>2151020</v>
      </c>
      <c r="C665" t="s">
        <v>13662</v>
      </c>
      <c r="D665">
        <f t="shared" si="32"/>
        <v>0</v>
      </c>
      <c r="E665">
        <f t="shared" si="33"/>
        <v>63</v>
      </c>
      <c r="F665" t="str">
        <f t="shared" si="34"/>
        <v>21</v>
      </c>
    </row>
    <row r="666" spans="1:6" x14ac:dyDescent="0.25">
      <c r="A666" t="s">
        <v>13320</v>
      </c>
      <c r="B666">
        <v>2151021</v>
      </c>
      <c r="C666" t="s">
        <v>13662</v>
      </c>
      <c r="D666">
        <f t="shared" si="32"/>
        <v>0</v>
      </c>
      <c r="E666">
        <f t="shared" si="33"/>
        <v>63</v>
      </c>
      <c r="F666" t="str">
        <f t="shared" si="34"/>
        <v>21</v>
      </c>
    </row>
    <row r="667" spans="1:6" x14ac:dyDescent="0.25">
      <c r="A667" t="s">
        <v>13320</v>
      </c>
      <c r="B667">
        <v>2151022</v>
      </c>
      <c r="C667" t="s">
        <v>13662</v>
      </c>
      <c r="D667">
        <f t="shared" si="32"/>
        <v>0</v>
      </c>
      <c r="E667">
        <f t="shared" si="33"/>
        <v>63</v>
      </c>
      <c r="F667" t="str">
        <f t="shared" si="34"/>
        <v>21</v>
      </c>
    </row>
    <row r="668" spans="1:6" x14ac:dyDescent="0.25">
      <c r="A668" t="s">
        <v>13320</v>
      </c>
      <c r="B668">
        <v>2151023</v>
      </c>
      <c r="C668" t="s">
        <v>13662</v>
      </c>
      <c r="D668">
        <f t="shared" si="32"/>
        <v>0</v>
      </c>
      <c r="E668">
        <f t="shared" si="33"/>
        <v>63</v>
      </c>
      <c r="F668" t="str">
        <f t="shared" si="34"/>
        <v>21</v>
      </c>
    </row>
    <row r="669" spans="1:6" x14ac:dyDescent="0.25">
      <c r="A669" t="s">
        <v>13320</v>
      </c>
      <c r="B669">
        <v>2151024</v>
      </c>
      <c r="C669" t="s">
        <v>13662</v>
      </c>
      <c r="D669">
        <f t="shared" si="32"/>
        <v>0</v>
      </c>
      <c r="E669">
        <f t="shared" si="33"/>
        <v>63</v>
      </c>
      <c r="F669" t="str">
        <f t="shared" si="34"/>
        <v>21</v>
      </c>
    </row>
    <row r="670" spans="1:6" x14ac:dyDescent="0.25">
      <c r="A670" t="s">
        <v>13320</v>
      </c>
      <c r="B670">
        <v>2151025</v>
      </c>
      <c r="C670" t="s">
        <v>13662</v>
      </c>
      <c r="D670">
        <f t="shared" si="32"/>
        <v>0</v>
      </c>
      <c r="E670">
        <f t="shared" si="33"/>
        <v>63</v>
      </c>
      <c r="F670" t="str">
        <f t="shared" si="34"/>
        <v>21</v>
      </c>
    </row>
    <row r="671" spans="1:6" x14ac:dyDescent="0.25">
      <c r="A671" t="s">
        <v>13320</v>
      </c>
      <c r="B671">
        <v>2151026</v>
      </c>
      <c r="C671" t="s">
        <v>13662</v>
      </c>
      <c r="D671">
        <f t="shared" si="32"/>
        <v>0</v>
      </c>
      <c r="E671">
        <f t="shared" si="33"/>
        <v>63</v>
      </c>
      <c r="F671" t="str">
        <f t="shared" si="34"/>
        <v>21</v>
      </c>
    </row>
    <row r="672" spans="1:6" x14ac:dyDescent="0.25">
      <c r="A672" t="s">
        <v>13320</v>
      </c>
      <c r="B672">
        <v>2151027</v>
      </c>
      <c r="C672" t="s">
        <v>13662</v>
      </c>
      <c r="D672">
        <f t="shared" si="32"/>
        <v>0</v>
      </c>
      <c r="E672">
        <f t="shared" si="33"/>
        <v>63</v>
      </c>
      <c r="F672" t="str">
        <f t="shared" si="34"/>
        <v>21</v>
      </c>
    </row>
    <row r="673" spans="1:6" x14ac:dyDescent="0.25">
      <c r="A673" t="s">
        <v>13320</v>
      </c>
      <c r="B673">
        <v>2151028</v>
      </c>
      <c r="C673" t="s">
        <v>13662</v>
      </c>
      <c r="D673">
        <f t="shared" si="32"/>
        <v>0</v>
      </c>
      <c r="E673">
        <f t="shared" si="33"/>
        <v>63</v>
      </c>
      <c r="F673" t="str">
        <f t="shared" si="34"/>
        <v>21</v>
      </c>
    </row>
    <row r="674" spans="1:6" x14ac:dyDescent="0.25">
      <c r="A674" t="s">
        <v>13320</v>
      </c>
      <c r="B674">
        <v>2151029</v>
      </c>
      <c r="C674" t="s">
        <v>13662</v>
      </c>
      <c r="D674">
        <f t="shared" si="32"/>
        <v>0</v>
      </c>
      <c r="E674">
        <f t="shared" si="33"/>
        <v>63</v>
      </c>
      <c r="F674" t="str">
        <f t="shared" si="34"/>
        <v>21</v>
      </c>
    </row>
    <row r="675" spans="1:6" x14ac:dyDescent="0.25">
      <c r="A675" t="s">
        <v>13320</v>
      </c>
      <c r="B675">
        <v>2151030</v>
      </c>
      <c r="C675" t="s">
        <v>13662</v>
      </c>
      <c r="D675">
        <f t="shared" si="32"/>
        <v>0</v>
      </c>
      <c r="E675">
        <f t="shared" si="33"/>
        <v>63</v>
      </c>
      <c r="F675" t="str">
        <f t="shared" si="34"/>
        <v>21</v>
      </c>
    </row>
    <row r="676" spans="1:6" x14ac:dyDescent="0.25">
      <c r="A676" t="s">
        <v>13320</v>
      </c>
      <c r="B676">
        <v>2151031</v>
      </c>
      <c r="C676" t="s">
        <v>13662</v>
      </c>
      <c r="D676">
        <f t="shared" si="32"/>
        <v>0</v>
      </c>
      <c r="E676">
        <f t="shared" si="33"/>
        <v>63</v>
      </c>
      <c r="F676" t="str">
        <f t="shared" si="34"/>
        <v>21</v>
      </c>
    </row>
    <row r="677" spans="1:6" x14ac:dyDescent="0.25">
      <c r="A677" t="s">
        <v>13320</v>
      </c>
      <c r="B677">
        <v>2151032</v>
      </c>
      <c r="C677" t="s">
        <v>13662</v>
      </c>
      <c r="D677">
        <f t="shared" si="32"/>
        <v>0</v>
      </c>
      <c r="E677">
        <f t="shared" si="33"/>
        <v>63</v>
      </c>
      <c r="F677" t="str">
        <f t="shared" si="34"/>
        <v>21</v>
      </c>
    </row>
    <row r="678" spans="1:6" x14ac:dyDescent="0.25">
      <c r="A678" t="s">
        <v>13320</v>
      </c>
      <c r="B678">
        <v>2151033</v>
      </c>
      <c r="C678" t="s">
        <v>13662</v>
      </c>
      <c r="D678">
        <f t="shared" si="32"/>
        <v>0</v>
      </c>
      <c r="E678">
        <f t="shared" si="33"/>
        <v>63</v>
      </c>
      <c r="F678" t="str">
        <f t="shared" si="34"/>
        <v>21</v>
      </c>
    </row>
    <row r="679" spans="1:6" x14ac:dyDescent="0.25">
      <c r="A679" t="s">
        <v>13320</v>
      </c>
      <c r="B679">
        <v>2151034</v>
      </c>
      <c r="C679" t="s">
        <v>13662</v>
      </c>
      <c r="D679">
        <f t="shared" si="32"/>
        <v>0</v>
      </c>
      <c r="E679">
        <f t="shared" si="33"/>
        <v>63</v>
      </c>
      <c r="F679" t="str">
        <f t="shared" si="34"/>
        <v>21</v>
      </c>
    </row>
    <row r="680" spans="1:6" x14ac:dyDescent="0.25">
      <c r="A680" t="s">
        <v>13320</v>
      </c>
      <c r="B680">
        <v>2151035</v>
      </c>
      <c r="C680" t="s">
        <v>13662</v>
      </c>
      <c r="D680">
        <f t="shared" si="32"/>
        <v>0</v>
      </c>
      <c r="E680">
        <f t="shared" si="33"/>
        <v>63</v>
      </c>
      <c r="F680" t="str">
        <f t="shared" si="34"/>
        <v>21</v>
      </c>
    </row>
    <row r="681" spans="1:6" x14ac:dyDescent="0.25">
      <c r="A681" t="s">
        <v>13320</v>
      </c>
      <c r="B681">
        <v>2151036</v>
      </c>
      <c r="C681" t="s">
        <v>13662</v>
      </c>
      <c r="D681">
        <f t="shared" si="32"/>
        <v>0</v>
      </c>
      <c r="E681">
        <f t="shared" si="33"/>
        <v>63</v>
      </c>
      <c r="F681" t="str">
        <f t="shared" si="34"/>
        <v>21</v>
      </c>
    </row>
    <row r="682" spans="1:6" x14ac:dyDescent="0.25">
      <c r="A682" t="s">
        <v>13320</v>
      </c>
      <c r="B682">
        <v>2151037</v>
      </c>
      <c r="C682" t="s">
        <v>13662</v>
      </c>
      <c r="D682">
        <f t="shared" si="32"/>
        <v>0</v>
      </c>
      <c r="E682">
        <f t="shared" si="33"/>
        <v>63</v>
      </c>
      <c r="F682" t="str">
        <f t="shared" si="34"/>
        <v>21</v>
      </c>
    </row>
    <row r="683" spans="1:6" x14ac:dyDescent="0.25">
      <c r="A683" t="s">
        <v>13321</v>
      </c>
      <c r="B683">
        <v>2052959</v>
      </c>
      <c r="C683" t="s">
        <v>13662</v>
      </c>
      <c r="D683">
        <f t="shared" si="32"/>
        <v>0</v>
      </c>
      <c r="E683">
        <f t="shared" si="33"/>
        <v>30</v>
      </c>
      <c r="F683" t="str">
        <f t="shared" si="34"/>
        <v>21</v>
      </c>
    </row>
    <row r="684" spans="1:6" x14ac:dyDescent="0.25">
      <c r="A684" t="s">
        <v>13321</v>
      </c>
      <c r="B684">
        <v>2052435</v>
      </c>
      <c r="C684" t="s">
        <v>13662</v>
      </c>
      <c r="D684">
        <f t="shared" si="32"/>
        <v>0</v>
      </c>
      <c r="E684">
        <f t="shared" si="33"/>
        <v>30</v>
      </c>
      <c r="F684" t="str">
        <f t="shared" si="34"/>
        <v>21</v>
      </c>
    </row>
    <row r="685" spans="1:6" x14ac:dyDescent="0.25">
      <c r="A685" t="s">
        <v>13321</v>
      </c>
      <c r="B685">
        <v>2052029</v>
      </c>
      <c r="C685" t="s">
        <v>13662</v>
      </c>
      <c r="D685">
        <f t="shared" si="32"/>
        <v>0</v>
      </c>
      <c r="E685">
        <f t="shared" si="33"/>
        <v>30</v>
      </c>
      <c r="F685" t="str">
        <f t="shared" si="34"/>
        <v>21</v>
      </c>
    </row>
    <row r="686" spans="1:6" x14ac:dyDescent="0.25">
      <c r="A686" t="s">
        <v>13321</v>
      </c>
      <c r="B686">
        <v>2052412</v>
      </c>
      <c r="C686" t="s">
        <v>13662</v>
      </c>
      <c r="D686">
        <f t="shared" si="32"/>
        <v>0</v>
      </c>
      <c r="E686">
        <f t="shared" si="33"/>
        <v>30</v>
      </c>
      <c r="F686" t="str">
        <f t="shared" si="34"/>
        <v>21</v>
      </c>
    </row>
    <row r="687" spans="1:6" x14ac:dyDescent="0.25">
      <c r="A687" t="s">
        <v>13321</v>
      </c>
      <c r="B687">
        <v>2052706</v>
      </c>
      <c r="C687" t="s">
        <v>13662</v>
      </c>
      <c r="D687">
        <f t="shared" si="32"/>
        <v>0</v>
      </c>
      <c r="E687">
        <f t="shared" si="33"/>
        <v>30</v>
      </c>
      <c r="F687" t="str">
        <f t="shared" si="34"/>
        <v>21</v>
      </c>
    </row>
    <row r="688" spans="1:6" x14ac:dyDescent="0.25">
      <c r="A688" t="s">
        <v>13321</v>
      </c>
      <c r="B688">
        <v>2053054</v>
      </c>
      <c r="C688" t="s">
        <v>13662</v>
      </c>
      <c r="D688">
        <f t="shared" si="32"/>
        <v>0</v>
      </c>
      <c r="E688">
        <f t="shared" si="33"/>
        <v>30</v>
      </c>
      <c r="F688" t="str">
        <f t="shared" si="34"/>
        <v>21</v>
      </c>
    </row>
    <row r="689" spans="1:6" x14ac:dyDescent="0.25">
      <c r="A689" t="s">
        <v>13321</v>
      </c>
      <c r="B689">
        <v>2014599</v>
      </c>
      <c r="C689" t="s">
        <v>13662</v>
      </c>
      <c r="D689">
        <f t="shared" si="32"/>
        <v>0</v>
      </c>
      <c r="E689">
        <f t="shared" si="33"/>
        <v>30</v>
      </c>
      <c r="F689" t="str">
        <f t="shared" si="34"/>
        <v>21</v>
      </c>
    </row>
    <row r="690" spans="1:6" x14ac:dyDescent="0.25">
      <c r="A690" t="s">
        <v>13321</v>
      </c>
      <c r="B690">
        <v>2052613</v>
      </c>
      <c r="C690" t="s">
        <v>13662</v>
      </c>
      <c r="D690">
        <f t="shared" si="32"/>
        <v>0</v>
      </c>
      <c r="E690">
        <f t="shared" si="33"/>
        <v>30</v>
      </c>
      <c r="F690" t="str">
        <f t="shared" si="34"/>
        <v>21</v>
      </c>
    </row>
    <row r="691" spans="1:6" x14ac:dyDescent="0.25">
      <c r="A691" t="s">
        <v>13321</v>
      </c>
      <c r="B691">
        <v>2052381</v>
      </c>
      <c r="C691" t="s">
        <v>13662</v>
      </c>
      <c r="D691">
        <f t="shared" si="32"/>
        <v>0</v>
      </c>
      <c r="E691">
        <f t="shared" si="33"/>
        <v>30</v>
      </c>
      <c r="F691" t="str">
        <f t="shared" si="34"/>
        <v>21</v>
      </c>
    </row>
    <row r="692" spans="1:6" x14ac:dyDescent="0.25">
      <c r="A692" t="s">
        <v>13321</v>
      </c>
      <c r="B692">
        <v>2052923</v>
      </c>
      <c r="C692" t="s">
        <v>13662</v>
      </c>
      <c r="D692">
        <f t="shared" si="32"/>
        <v>0</v>
      </c>
      <c r="E692">
        <f t="shared" si="33"/>
        <v>30</v>
      </c>
      <c r="F692" t="str">
        <f t="shared" si="34"/>
        <v>21</v>
      </c>
    </row>
    <row r="693" spans="1:6" x14ac:dyDescent="0.25">
      <c r="A693" t="s">
        <v>13321</v>
      </c>
      <c r="B693">
        <v>2150530</v>
      </c>
      <c r="C693" t="s">
        <v>13662</v>
      </c>
      <c r="D693">
        <f t="shared" si="32"/>
        <v>0</v>
      </c>
      <c r="E693">
        <f t="shared" si="33"/>
        <v>30</v>
      </c>
      <c r="F693" t="str">
        <f t="shared" si="34"/>
        <v>21</v>
      </c>
    </row>
    <row r="694" spans="1:6" x14ac:dyDescent="0.25">
      <c r="A694" t="s">
        <v>13321</v>
      </c>
      <c r="B694">
        <v>2150531</v>
      </c>
      <c r="C694" t="s">
        <v>13662</v>
      </c>
      <c r="D694">
        <f t="shared" si="32"/>
        <v>0</v>
      </c>
      <c r="E694">
        <f t="shared" si="33"/>
        <v>30</v>
      </c>
      <c r="F694" t="str">
        <f t="shared" si="34"/>
        <v>21</v>
      </c>
    </row>
    <row r="695" spans="1:6" x14ac:dyDescent="0.25">
      <c r="A695" t="s">
        <v>13321</v>
      </c>
      <c r="B695">
        <v>2150532</v>
      </c>
      <c r="C695" t="s">
        <v>13662</v>
      </c>
      <c r="D695">
        <f t="shared" si="32"/>
        <v>0</v>
      </c>
      <c r="E695">
        <f t="shared" si="33"/>
        <v>30</v>
      </c>
      <c r="F695" t="str">
        <f t="shared" si="34"/>
        <v>21</v>
      </c>
    </row>
    <row r="696" spans="1:6" x14ac:dyDescent="0.25">
      <c r="A696" t="s">
        <v>13321</v>
      </c>
      <c r="B696">
        <v>2150533</v>
      </c>
      <c r="C696" t="s">
        <v>13662</v>
      </c>
      <c r="D696">
        <f t="shared" si="32"/>
        <v>0</v>
      </c>
      <c r="E696">
        <f t="shared" si="33"/>
        <v>30</v>
      </c>
      <c r="F696" t="str">
        <f t="shared" si="34"/>
        <v>21</v>
      </c>
    </row>
    <row r="697" spans="1:6" x14ac:dyDescent="0.25">
      <c r="A697" t="s">
        <v>13321</v>
      </c>
      <c r="B697">
        <v>2150534</v>
      </c>
      <c r="C697" t="s">
        <v>13662</v>
      </c>
      <c r="D697">
        <f t="shared" si="32"/>
        <v>0</v>
      </c>
      <c r="E697">
        <f t="shared" si="33"/>
        <v>30</v>
      </c>
      <c r="F697" t="str">
        <f t="shared" si="34"/>
        <v>21</v>
      </c>
    </row>
    <row r="698" spans="1:6" x14ac:dyDescent="0.25">
      <c r="A698" t="s">
        <v>13321</v>
      </c>
      <c r="B698">
        <v>2150535</v>
      </c>
      <c r="C698" t="s">
        <v>13662</v>
      </c>
      <c r="D698">
        <f t="shared" si="32"/>
        <v>0</v>
      </c>
      <c r="E698">
        <f t="shared" si="33"/>
        <v>30</v>
      </c>
      <c r="F698" t="str">
        <f t="shared" si="34"/>
        <v>21</v>
      </c>
    </row>
    <row r="699" spans="1:6" x14ac:dyDescent="0.25">
      <c r="A699" t="s">
        <v>13321</v>
      </c>
      <c r="B699">
        <v>2150536</v>
      </c>
      <c r="C699" t="s">
        <v>13662</v>
      </c>
      <c r="D699">
        <f t="shared" si="32"/>
        <v>0</v>
      </c>
      <c r="E699">
        <f t="shared" si="33"/>
        <v>30</v>
      </c>
      <c r="F699" t="str">
        <f t="shared" si="34"/>
        <v>21</v>
      </c>
    </row>
    <row r="700" spans="1:6" x14ac:dyDescent="0.25">
      <c r="A700" t="s">
        <v>13321</v>
      </c>
      <c r="B700">
        <v>2150537</v>
      </c>
      <c r="C700" t="s">
        <v>13662</v>
      </c>
      <c r="D700">
        <f t="shared" si="32"/>
        <v>0</v>
      </c>
      <c r="E700">
        <f t="shared" si="33"/>
        <v>30</v>
      </c>
      <c r="F700" t="str">
        <f t="shared" si="34"/>
        <v>21</v>
      </c>
    </row>
    <row r="701" spans="1:6" x14ac:dyDescent="0.25">
      <c r="A701" t="s">
        <v>13321</v>
      </c>
      <c r="B701">
        <v>2150538</v>
      </c>
      <c r="C701" t="s">
        <v>13662</v>
      </c>
      <c r="D701">
        <f t="shared" si="32"/>
        <v>0</v>
      </c>
      <c r="E701">
        <f t="shared" si="33"/>
        <v>30</v>
      </c>
      <c r="F701" t="str">
        <f t="shared" si="34"/>
        <v>21</v>
      </c>
    </row>
    <row r="702" spans="1:6" x14ac:dyDescent="0.25">
      <c r="A702" t="s">
        <v>13321</v>
      </c>
      <c r="B702">
        <v>2150539</v>
      </c>
      <c r="C702" t="s">
        <v>13662</v>
      </c>
      <c r="D702">
        <f t="shared" si="32"/>
        <v>0</v>
      </c>
      <c r="E702">
        <f t="shared" si="33"/>
        <v>30</v>
      </c>
      <c r="F702" t="str">
        <f t="shared" si="34"/>
        <v>21</v>
      </c>
    </row>
    <row r="703" spans="1:6" x14ac:dyDescent="0.25">
      <c r="A703" t="s">
        <v>13321</v>
      </c>
      <c r="B703">
        <v>2150540</v>
      </c>
      <c r="C703" t="s">
        <v>13662</v>
      </c>
      <c r="D703">
        <f t="shared" si="32"/>
        <v>0</v>
      </c>
      <c r="E703">
        <f t="shared" si="33"/>
        <v>30</v>
      </c>
      <c r="F703" t="str">
        <f t="shared" si="34"/>
        <v>21</v>
      </c>
    </row>
    <row r="704" spans="1:6" x14ac:dyDescent="0.25">
      <c r="A704" t="s">
        <v>13321</v>
      </c>
      <c r="B704">
        <v>2150541</v>
      </c>
      <c r="C704" t="s">
        <v>13662</v>
      </c>
      <c r="D704">
        <f t="shared" si="32"/>
        <v>0</v>
      </c>
      <c r="E704">
        <f t="shared" si="33"/>
        <v>30</v>
      </c>
      <c r="F704" t="str">
        <f t="shared" si="34"/>
        <v>21</v>
      </c>
    </row>
    <row r="705" spans="1:6" x14ac:dyDescent="0.25">
      <c r="A705" t="s">
        <v>13321</v>
      </c>
      <c r="B705">
        <v>2150542</v>
      </c>
      <c r="C705" t="s">
        <v>13662</v>
      </c>
      <c r="D705">
        <f t="shared" si="32"/>
        <v>0</v>
      </c>
      <c r="E705">
        <f t="shared" si="33"/>
        <v>30</v>
      </c>
      <c r="F705" t="str">
        <f t="shared" si="34"/>
        <v>21</v>
      </c>
    </row>
    <row r="706" spans="1:6" x14ac:dyDescent="0.25">
      <c r="A706" t="s">
        <v>13321</v>
      </c>
      <c r="B706">
        <v>2150543</v>
      </c>
      <c r="C706" t="s">
        <v>13662</v>
      </c>
      <c r="D706">
        <f t="shared" ref="D706:D769" si="35">COUNTIF(J:J,A706)</f>
        <v>0</v>
      </c>
      <c r="E706">
        <f t="shared" ref="E706:E769" si="36">COUNTIF(A:A,A706)</f>
        <v>30</v>
      </c>
      <c r="F706" t="str">
        <f t="shared" ref="F706:F769" si="37">MID(A706,3,2)</f>
        <v>21</v>
      </c>
    </row>
    <row r="707" spans="1:6" x14ac:dyDescent="0.25">
      <c r="A707" t="s">
        <v>13321</v>
      </c>
      <c r="B707">
        <v>2150544</v>
      </c>
      <c r="C707" t="s">
        <v>13662</v>
      </c>
      <c r="D707">
        <f t="shared" si="35"/>
        <v>0</v>
      </c>
      <c r="E707">
        <f t="shared" si="36"/>
        <v>30</v>
      </c>
      <c r="F707" t="str">
        <f t="shared" si="37"/>
        <v>21</v>
      </c>
    </row>
    <row r="708" spans="1:6" x14ac:dyDescent="0.25">
      <c r="A708" t="s">
        <v>13321</v>
      </c>
      <c r="B708">
        <v>2150545</v>
      </c>
      <c r="C708" t="s">
        <v>13662</v>
      </c>
      <c r="D708">
        <f t="shared" si="35"/>
        <v>0</v>
      </c>
      <c r="E708">
        <f t="shared" si="36"/>
        <v>30</v>
      </c>
      <c r="F708" t="str">
        <f t="shared" si="37"/>
        <v>21</v>
      </c>
    </row>
    <row r="709" spans="1:6" x14ac:dyDescent="0.25">
      <c r="A709" t="s">
        <v>13321</v>
      </c>
      <c r="B709">
        <v>2150546</v>
      </c>
      <c r="C709" t="s">
        <v>13662</v>
      </c>
      <c r="D709">
        <f t="shared" si="35"/>
        <v>0</v>
      </c>
      <c r="E709">
        <f t="shared" si="36"/>
        <v>30</v>
      </c>
      <c r="F709" t="str">
        <f t="shared" si="37"/>
        <v>21</v>
      </c>
    </row>
    <row r="710" spans="1:6" x14ac:dyDescent="0.25">
      <c r="A710" t="s">
        <v>13321</v>
      </c>
      <c r="B710">
        <v>2150547</v>
      </c>
      <c r="C710" t="s">
        <v>13662</v>
      </c>
      <c r="D710">
        <f t="shared" si="35"/>
        <v>0</v>
      </c>
      <c r="E710">
        <f t="shared" si="36"/>
        <v>30</v>
      </c>
      <c r="F710" t="str">
        <f t="shared" si="37"/>
        <v>21</v>
      </c>
    </row>
    <row r="711" spans="1:6" x14ac:dyDescent="0.25">
      <c r="A711" t="s">
        <v>13321</v>
      </c>
      <c r="B711">
        <v>2150548</v>
      </c>
      <c r="C711" t="s">
        <v>13662</v>
      </c>
      <c r="D711">
        <f t="shared" si="35"/>
        <v>0</v>
      </c>
      <c r="E711">
        <f t="shared" si="36"/>
        <v>30</v>
      </c>
      <c r="F711" t="str">
        <f t="shared" si="37"/>
        <v>21</v>
      </c>
    </row>
    <row r="712" spans="1:6" x14ac:dyDescent="0.25">
      <c r="A712" t="s">
        <v>13321</v>
      </c>
      <c r="B712">
        <v>2150549</v>
      </c>
      <c r="C712" t="s">
        <v>13662</v>
      </c>
      <c r="D712">
        <f t="shared" si="35"/>
        <v>0</v>
      </c>
      <c r="E712">
        <f t="shared" si="36"/>
        <v>30</v>
      </c>
      <c r="F712" t="str">
        <f t="shared" si="37"/>
        <v>21</v>
      </c>
    </row>
    <row r="713" spans="1:6" x14ac:dyDescent="0.25">
      <c r="A713" t="s">
        <v>13322</v>
      </c>
      <c r="B713">
        <v>2052868</v>
      </c>
      <c r="C713" t="s">
        <v>13662</v>
      </c>
      <c r="D713">
        <f t="shared" si="35"/>
        <v>0</v>
      </c>
      <c r="E713">
        <f t="shared" si="36"/>
        <v>51</v>
      </c>
      <c r="F713" t="str">
        <f t="shared" si="37"/>
        <v>21</v>
      </c>
    </row>
    <row r="714" spans="1:6" x14ac:dyDescent="0.25">
      <c r="A714" t="s">
        <v>13322</v>
      </c>
      <c r="B714">
        <v>2053479</v>
      </c>
      <c r="C714" t="s">
        <v>13662</v>
      </c>
      <c r="D714">
        <f t="shared" si="35"/>
        <v>0</v>
      </c>
      <c r="E714">
        <f t="shared" si="36"/>
        <v>51</v>
      </c>
      <c r="F714" t="str">
        <f t="shared" si="37"/>
        <v>21</v>
      </c>
    </row>
    <row r="715" spans="1:6" x14ac:dyDescent="0.25">
      <c r="A715" t="s">
        <v>13322</v>
      </c>
      <c r="B715">
        <v>2053560</v>
      </c>
      <c r="C715" t="s">
        <v>13662</v>
      </c>
      <c r="D715">
        <f t="shared" si="35"/>
        <v>0</v>
      </c>
      <c r="E715">
        <f t="shared" si="36"/>
        <v>51</v>
      </c>
      <c r="F715" t="str">
        <f t="shared" si="37"/>
        <v>21</v>
      </c>
    </row>
    <row r="716" spans="1:6" x14ac:dyDescent="0.25">
      <c r="A716" t="s">
        <v>13322</v>
      </c>
      <c r="B716">
        <v>2053488</v>
      </c>
      <c r="C716" t="s">
        <v>13662</v>
      </c>
      <c r="D716">
        <f t="shared" si="35"/>
        <v>0</v>
      </c>
      <c r="E716">
        <f t="shared" si="36"/>
        <v>51</v>
      </c>
      <c r="F716" t="str">
        <f t="shared" si="37"/>
        <v>21</v>
      </c>
    </row>
    <row r="717" spans="1:6" x14ac:dyDescent="0.25">
      <c r="A717" t="s">
        <v>13322</v>
      </c>
      <c r="B717">
        <v>2052559</v>
      </c>
      <c r="C717" t="s">
        <v>13662</v>
      </c>
      <c r="D717">
        <f t="shared" si="35"/>
        <v>0</v>
      </c>
      <c r="E717">
        <f t="shared" si="36"/>
        <v>51</v>
      </c>
      <c r="F717" t="str">
        <f t="shared" si="37"/>
        <v>21</v>
      </c>
    </row>
    <row r="718" spans="1:6" x14ac:dyDescent="0.25">
      <c r="A718" t="s">
        <v>13322</v>
      </c>
      <c r="B718">
        <v>2053523</v>
      </c>
      <c r="C718" t="s">
        <v>13662</v>
      </c>
      <c r="D718">
        <f t="shared" si="35"/>
        <v>0</v>
      </c>
      <c r="E718">
        <f t="shared" si="36"/>
        <v>51</v>
      </c>
      <c r="F718" t="str">
        <f t="shared" si="37"/>
        <v>21</v>
      </c>
    </row>
    <row r="719" spans="1:6" x14ac:dyDescent="0.25">
      <c r="A719" t="s">
        <v>13322</v>
      </c>
      <c r="B719">
        <v>2052987</v>
      </c>
      <c r="C719" t="s">
        <v>13662</v>
      </c>
      <c r="D719">
        <f t="shared" si="35"/>
        <v>0</v>
      </c>
      <c r="E719">
        <f t="shared" si="36"/>
        <v>51</v>
      </c>
      <c r="F719" t="str">
        <f t="shared" si="37"/>
        <v>21</v>
      </c>
    </row>
    <row r="720" spans="1:6" x14ac:dyDescent="0.25">
      <c r="A720" t="s">
        <v>13322</v>
      </c>
      <c r="B720">
        <v>2053076</v>
      </c>
      <c r="C720" t="s">
        <v>13662</v>
      </c>
      <c r="D720">
        <f t="shared" si="35"/>
        <v>0</v>
      </c>
      <c r="E720">
        <f t="shared" si="36"/>
        <v>51</v>
      </c>
      <c r="F720" t="str">
        <f t="shared" si="37"/>
        <v>21</v>
      </c>
    </row>
    <row r="721" spans="1:6" x14ac:dyDescent="0.25">
      <c r="A721" t="s">
        <v>13322</v>
      </c>
      <c r="B721">
        <v>2053037</v>
      </c>
      <c r="C721" t="s">
        <v>13662</v>
      </c>
      <c r="D721">
        <f t="shared" si="35"/>
        <v>0</v>
      </c>
      <c r="E721">
        <f t="shared" si="36"/>
        <v>51</v>
      </c>
      <c r="F721" t="str">
        <f t="shared" si="37"/>
        <v>21</v>
      </c>
    </row>
    <row r="722" spans="1:6" x14ac:dyDescent="0.25">
      <c r="A722" t="s">
        <v>13322</v>
      </c>
      <c r="B722">
        <v>2052491</v>
      </c>
      <c r="C722" t="s">
        <v>13662</v>
      </c>
      <c r="D722">
        <f t="shared" si="35"/>
        <v>0</v>
      </c>
      <c r="E722">
        <f t="shared" si="36"/>
        <v>51</v>
      </c>
      <c r="F722" t="str">
        <f t="shared" si="37"/>
        <v>21</v>
      </c>
    </row>
    <row r="723" spans="1:6" x14ac:dyDescent="0.25">
      <c r="A723" t="s">
        <v>13322</v>
      </c>
      <c r="B723">
        <v>2053162</v>
      </c>
      <c r="C723" t="s">
        <v>13662</v>
      </c>
      <c r="D723">
        <f t="shared" si="35"/>
        <v>0</v>
      </c>
      <c r="E723">
        <f t="shared" si="36"/>
        <v>51</v>
      </c>
      <c r="F723" t="str">
        <f t="shared" si="37"/>
        <v>21</v>
      </c>
    </row>
    <row r="724" spans="1:6" x14ac:dyDescent="0.25">
      <c r="A724" t="s">
        <v>13322</v>
      </c>
      <c r="B724">
        <v>2053434</v>
      </c>
      <c r="C724" t="s">
        <v>13662</v>
      </c>
      <c r="D724">
        <f t="shared" si="35"/>
        <v>0</v>
      </c>
      <c r="E724">
        <f t="shared" si="36"/>
        <v>51</v>
      </c>
      <c r="F724" t="str">
        <f t="shared" si="37"/>
        <v>21</v>
      </c>
    </row>
    <row r="725" spans="1:6" x14ac:dyDescent="0.25">
      <c r="A725" t="s">
        <v>13322</v>
      </c>
      <c r="B725">
        <v>2052916</v>
      </c>
      <c r="C725" t="s">
        <v>13662</v>
      </c>
      <c r="D725">
        <f t="shared" si="35"/>
        <v>0</v>
      </c>
      <c r="E725">
        <f t="shared" si="36"/>
        <v>51</v>
      </c>
      <c r="F725" t="str">
        <f t="shared" si="37"/>
        <v>21</v>
      </c>
    </row>
    <row r="726" spans="1:6" x14ac:dyDescent="0.25">
      <c r="A726" t="s">
        <v>13322</v>
      </c>
      <c r="B726">
        <v>2053220</v>
      </c>
      <c r="C726" t="s">
        <v>13662</v>
      </c>
      <c r="D726">
        <f t="shared" si="35"/>
        <v>0</v>
      </c>
      <c r="E726">
        <f t="shared" si="36"/>
        <v>51</v>
      </c>
      <c r="F726" t="str">
        <f t="shared" si="37"/>
        <v>21</v>
      </c>
    </row>
    <row r="727" spans="1:6" x14ac:dyDescent="0.25">
      <c r="A727" t="s">
        <v>13322</v>
      </c>
      <c r="B727">
        <v>2053310</v>
      </c>
      <c r="C727" t="s">
        <v>13662</v>
      </c>
      <c r="D727">
        <f t="shared" si="35"/>
        <v>0</v>
      </c>
      <c r="E727">
        <f t="shared" si="36"/>
        <v>51</v>
      </c>
      <c r="F727" t="str">
        <f t="shared" si="37"/>
        <v>21</v>
      </c>
    </row>
    <row r="728" spans="1:6" x14ac:dyDescent="0.25">
      <c r="A728" t="s">
        <v>13322</v>
      </c>
      <c r="B728">
        <v>2052901</v>
      </c>
      <c r="C728" t="s">
        <v>13662</v>
      </c>
      <c r="D728">
        <f t="shared" si="35"/>
        <v>0</v>
      </c>
      <c r="E728">
        <f t="shared" si="36"/>
        <v>51</v>
      </c>
      <c r="F728" t="str">
        <f t="shared" si="37"/>
        <v>21</v>
      </c>
    </row>
    <row r="729" spans="1:6" x14ac:dyDescent="0.25">
      <c r="A729" t="s">
        <v>13322</v>
      </c>
      <c r="B729">
        <v>2053133</v>
      </c>
      <c r="C729" t="s">
        <v>13662</v>
      </c>
      <c r="D729">
        <f t="shared" si="35"/>
        <v>0</v>
      </c>
      <c r="E729">
        <f t="shared" si="36"/>
        <v>51</v>
      </c>
      <c r="F729" t="str">
        <f t="shared" si="37"/>
        <v>21</v>
      </c>
    </row>
    <row r="730" spans="1:6" x14ac:dyDescent="0.25">
      <c r="A730" t="s">
        <v>13322</v>
      </c>
      <c r="B730">
        <v>2053068</v>
      </c>
      <c r="C730" t="s">
        <v>13662</v>
      </c>
      <c r="D730">
        <f t="shared" si="35"/>
        <v>0</v>
      </c>
      <c r="E730">
        <f t="shared" si="36"/>
        <v>51</v>
      </c>
      <c r="F730" t="str">
        <f t="shared" si="37"/>
        <v>21</v>
      </c>
    </row>
    <row r="731" spans="1:6" x14ac:dyDescent="0.25">
      <c r="A731" t="s">
        <v>13322</v>
      </c>
      <c r="B731">
        <v>2053062</v>
      </c>
      <c r="C731" t="s">
        <v>13662</v>
      </c>
      <c r="D731">
        <f t="shared" si="35"/>
        <v>0</v>
      </c>
      <c r="E731">
        <f t="shared" si="36"/>
        <v>51</v>
      </c>
      <c r="F731" t="str">
        <f t="shared" si="37"/>
        <v>21</v>
      </c>
    </row>
    <row r="732" spans="1:6" x14ac:dyDescent="0.25">
      <c r="A732" t="s">
        <v>13322</v>
      </c>
      <c r="B732">
        <v>2052827</v>
      </c>
      <c r="C732" t="s">
        <v>13662</v>
      </c>
      <c r="D732">
        <f t="shared" si="35"/>
        <v>0</v>
      </c>
      <c r="E732">
        <f t="shared" si="36"/>
        <v>51</v>
      </c>
      <c r="F732" t="str">
        <f t="shared" si="37"/>
        <v>21</v>
      </c>
    </row>
    <row r="733" spans="1:6" x14ac:dyDescent="0.25">
      <c r="A733" t="s">
        <v>13322</v>
      </c>
      <c r="B733">
        <v>2012731</v>
      </c>
      <c r="C733" t="s">
        <v>13662</v>
      </c>
      <c r="D733">
        <f t="shared" si="35"/>
        <v>0</v>
      </c>
      <c r="E733">
        <f t="shared" si="36"/>
        <v>51</v>
      </c>
      <c r="F733" t="str">
        <f t="shared" si="37"/>
        <v>21</v>
      </c>
    </row>
    <row r="734" spans="1:6" x14ac:dyDescent="0.25">
      <c r="A734" t="s">
        <v>13322</v>
      </c>
      <c r="B734">
        <v>2053423</v>
      </c>
      <c r="C734" t="s">
        <v>13662</v>
      </c>
      <c r="D734">
        <f t="shared" si="35"/>
        <v>0</v>
      </c>
      <c r="E734">
        <f t="shared" si="36"/>
        <v>51</v>
      </c>
      <c r="F734" t="str">
        <f t="shared" si="37"/>
        <v>21</v>
      </c>
    </row>
    <row r="735" spans="1:6" x14ac:dyDescent="0.25">
      <c r="A735" t="s">
        <v>13322</v>
      </c>
      <c r="B735">
        <v>2052894</v>
      </c>
      <c r="C735" t="s">
        <v>13662</v>
      </c>
      <c r="D735">
        <f t="shared" si="35"/>
        <v>0</v>
      </c>
      <c r="E735">
        <f t="shared" si="36"/>
        <v>51</v>
      </c>
      <c r="F735" t="str">
        <f t="shared" si="37"/>
        <v>21</v>
      </c>
    </row>
    <row r="736" spans="1:6" x14ac:dyDescent="0.25">
      <c r="A736" t="s">
        <v>13322</v>
      </c>
      <c r="B736">
        <v>2053402</v>
      </c>
      <c r="C736" t="s">
        <v>13662</v>
      </c>
      <c r="D736">
        <f t="shared" si="35"/>
        <v>0</v>
      </c>
      <c r="E736">
        <f t="shared" si="36"/>
        <v>51</v>
      </c>
      <c r="F736" t="str">
        <f t="shared" si="37"/>
        <v>21</v>
      </c>
    </row>
    <row r="737" spans="1:6" x14ac:dyDescent="0.25">
      <c r="A737" t="s">
        <v>13322</v>
      </c>
      <c r="B737">
        <v>2053187</v>
      </c>
      <c r="C737" t="s">
        <v>13662</v>
      </c>
      <c r="D737">
        <f t="shared" si="35"/>
        <v>0</v>
      </c>
      <c r="E737">
        <f t="shared" si="36"/>
        <v>51</v>
      </c>
      <c r="F737" t="str">
        <f t="shared" si="37"/>
        <v>21</v>
      </c>
    </row>
    <row r="738" spans="1:6" x14ac:dyDescent="0.25">
      <c r="A738" t="s">
        <v>13322</v>
      </c>
      <c r="B738">
        <v>2053024</v>
      </c>
      <c r="C738" t="s">
        <v>13662</v>
      </c>
      <c r="D738">
        <f t="shared" si="35"/>
        <v>0</v>
      </c>
      <c r="E738">
        <f t="shared" si="36"/>
        <v>51</v>
      </c>
      <c r="F738" t="str">
        <f t="shared" si="37"/>
        <v>21</v>
      </c>
    </row>
    <row r="739" spans="1:6" x14ac:dyDescent="0.25">
      <c r="A739" t="s">
        <v>13322</v>
      </c>
      <c r="B739">
        <v>2052910</v>
      </c>
      <c r="C739" t="s">
        <v>13662</v>
      </c>
      <c r="D739">
        <f t="shared" si="35"/>
        <v>0</v>
      </c>
      <c r="E739">
        <f t="shared" si="36"/>
        <v>51</v>
      </c>
      <c r="F739" t="str">
        <f t="shared" si="37"/>
        <v>21</v>
      </c>
    </row>
    <row r="740" spans="1:6" x14ac:dyDescent="0.25">
      <c r="A740" t="s">
        <v>13322</v>
      </c>
      <c r="B740">
        <v>2053324</v>
      </c>
      <c r="C740" t="s">
        <v>13662</v>
      </c>
      <c r="D740">
        <f t="shared" si="35"/>
        <v>0</v>
      </c>
      <c r="E740">
        <f t="shared" si="36"/>
        <v>51</v>
      </c>
      <c r="F740" t="str">
        <f t="shared" si="37"/>
        <v>21</v>
      </c>
    </row>
    <row r="741" spans="1:6" x14ac:dyDescent="0.25">
      <c r="A741" t="s">
        <v>13322</v>
      </c>
      <c r="B741">
        <v>2053348</v>
      </c>
      <c r="C741" t="s">
        <v>13662</v>
      </c>
      <c r="D741">
        <f t="shared" si="35"/>
        <v>0</v>
      </c>
      <c r="E741">
        <f t="shared" si="36"/>
        <v>51</v>
      </c>
      <c r="F741" t="str">
        <f t="shared" si="37"/>
        <v>21</v>
      </c>
    </row>
    <row r="742" spans="1:6" x14ac:dyDescent="0.25">
      <c r="A742" t="s">
        <v>13322</v>
      </c>
      <c r="B742">
        <v>2053195</v>
      </c>
      <c r="C742" t="s">
        <v>13662</v>
      </c>
      <c r="D742">
        <f t="shared" si="35"/>
        <v>0</v>
      </c>
      <c r="E742">
        <f t="shared" si="36"/>
        <v>51</v>
      </c>
      <c r="F742" t="str">
        <f t="shared" si="37"/>
        <v>21</v>
      </c>
    </row>
    <row r="743" spans="1:6" x14ac:dyDescent="0.25">
      <c r="A743" t="s">
        <v>13322</v>
      </c>
      <c r="B743">
        <v>2053283</v>
      </c>
      <c r="C743" t="s">
        <v>13662</v>
      </c>
      <c r="D743">
        <f t="shared" si="35"/>
        <v>0</v>
      </c>
      <c r="E743">
        <f t="shared" si="36"/>
        <v>51</v>
      </c>
      <c r="F743" t="str">
        <f t="shared" si="37"/>
        <v>21</v>
      </c>
    </row>
    <row r="744" spans="1:6" x14ac:dyDescent="0.25">
      <c r="A744" t="s">
        <v>13322</v>
      </c>
      <c r="B744">
        <v>2053289</v>
      </c>
      <c r="C744" t="s">
        <v>13662</v>
      </c>
      <c r="D744">
        <f t="shared" si="35"/>
        <v>0</v>
      </c>
      <c r="E744">
        <f t="shared" si="36"/>
        <v>51</v>
      </c>
      <c r="F744" t="str">
        <f t="shared" si="37"/>
        <v>21</v>
      </c>
    </row>
    <row r="745" spans="1:6" x14ac:dyDescent="0.25">
      <c r="A745" t="s">
        <v>13322</v>
      </c>
      <c r="B745">
        <v>2150593</v>
      </c>
      <c r="C745" t="s">
        <v>13662</v>
      </c>
      <c r="D745">
        <f t="shared" si="35"/>
        <v>0</v>
      </c>
      <c r="E745">
        <f t="shared" si="36"/>
        <v>51</v>
      </c>
      <c r="F745" t="str">
        <f t="shared" si="37"/>
        <v>21</v>
      </c>
    </row>
    <row r="746" spans="1:6" x14ac:dyDescent="0.25">
      <c r="A746" t="s">
        <v>13322</v>
      </c>
      <c r="B746">
        <v>2150594</v>
      </c>
      <c r="C746" t="s">
        <v>13662</v>
      </c>
      <c r="D746">
        <f t="shared" si="35"/>
        <v>0</v>
      </c>
      <c r="E746">
        <f t="shared" si="36"/>
        <v>51</v>
      </c>
      <c r="F746" t="str">
        <f t="shared" si="37"/>
        <v>21</v>
      </c>
    </row>
    <row r="747" spans="1:6" x14ac:dyDescent="0.25">
      <c r="A747" t="s">
        <v>13322</v>
      </c>
      <c r="B747">
        <v>2150595</v>
      </c>
      <c r="C747" t="s">
        <v>13662</v>
      </c>
      <c r="D747">
        <f t="shared" si="35"/>
        <v>0</v>
      </c>
      <c r="E747">
        <f t="shared" si="36"/>
        <v>51</v>
      </c>
      <c r="F747" t="str">
        <f t="shared" si="37"/>
        <v>21</v>
      </c>
    </row>
    <row r="748" spans="1:6" x14ac:dyDescent="0.25">
      <c r="A748" t="s">
        <v>13322</v>
      </c>
      <c r="B748">
        <v>2150596</v>
      </c>
      <c r="C748" t="s">
        <v>13662</v>
      </c>
      <c r="D748">
        <f t="shared" si="35"/>
        <v>0</v>
      </c>
      <c r="E748">
        <f t="shared" si="36"/>
        <v>51</v>
      </c>
      <c r="F748" t="str">
        <f t="shared" si="37"/>
        <v>21</v>
      </c>
    </row>
    <row r="749" spans="1:6" x14ac:dyDescent="0.25">
      <c r="A749" t="s">
        <v>13322</v>
      </c>
      <c r="B749">
        <v>2150597</v>
      </c>
      <c r="C749" t="s">
        <v>13662</v>
      </c>
      <c r="D749">
        <f t="shared" si="35"/>
        <v>0</v>
      </c>
      <c r="E749">
        <f t="shared" si="36"/>
        <v>51</v>
      </c>
      <c r="F749" t="str">
        <f t="shared" si="37"/>
        <v>21</v>
      </c>
    </row>
    <row r="750" spans="1:6" x14ac:dyDescent="0.25">
      <c r="A750" t="s">
        <v>13322</v>
      </c>
      <c r="B750">
        <v>2150598</v>
      </c>
      <c r="C750" t="s">
        <v>13662</v>
      </c>
      <c r="D750">
        <f t="shared" si="35"/>
        <v>0</v>
      </c>
      <c r="E750">
        <f t="shared" si="36"/>
        <v>51</v>
      </c>
      <c r="F750" t="str">
        <f t="shared" si="37"/>
        <v>21</v>
      </c>
    </row>
    <row r="751" spans="1:6" x14ac:dyDescent="0.25">
      <c r="A751" t="s">
        <v>13322</v>
      </c>
      <c r="B751">
        <v>2150599</v>
      </c>
      <c r="C751" t="s">
        <v>13662</v>
      </c>
      <c r="D751">
        <f t="shared" si="35"/>
        <v>0</v>
      </c>
      <c r="E751">
        <f t="shared" si="36"/>
        <v>51</v>
      </c>
      <c r="F751" t="str">
        <f t="shared" si="37"/>
        <v>21</v>
      </c>
    </row>
    <row r="752" spans="1:6" x14ac:dyDescent="0.25">
      <c r="A752" t="s">
        <v>13322</v>
      </c>
      <c r="B752">
        <v>2150600</v>
      </c>
      <c r="C752" t="s">
        <v>13662</v>
      </c>
      <c r="D752">
        <f t="shared" si="35"/>
        <v>0</v>
      </c>
      <c r="E752">
        <f t="shared" si="36"/>
        <v>51</v>
      </c>
      <c r="F752" t="str">
        <f t="shared" si="37"/>
        <v>21</v>
      </c>
    </row>
    <row r="753" spans="1:6" x14ac:dyDescent="0.25">
      <c r="A753" t="s">
        <v>13322</v>
      </c>
      <c r="B753">
        <v>2150601</v>
      </c>
      <c r="C753" t="s">
        <v>13662</v>
      </c>
      <c r="D753">
        <f t="shared" si="35"/>
        <v>0</v>
      </c>
      <c r="E753">
        <f t="shared" si="36"/>
        <v>51</v>
      </c>
      <c r="F753" t="str">
        <f t="shared" si="37"/>
        <v>21</v>
      </c>
    </row>
    <row r="754" spans="1:6" x14ac:dyDescent="0.25">
      <c r="A754" t="s">
        <v>13322</v>
      </c>
      <c r="B754">
        <v>2150602</v>
      </c>
      <c r="C754" t="s">
        <v>13662</v>
      </c>
      <c r="D754">
        <f t="shared" si="35"/>
        <v>0</v>
      </c>
      <c r="E754">
        <f t="shared" si="36"/>
        <v>51</v>
      </c>
      <c r="F754" t="str">
        <f t="shared" si="37"/>
        <v>21</v>
      </c>
    </row>
    <row r="755" spans="1:6" x14ac:dyDescent="0.25">
      <c r="A755" t="s">
        <v>13322</v>
      </c>
      <c r="B755">
        <v>2150603</v>
      </c>
      <c r="C755" t="s">
        <v>13662</v>
      </c>
      <c r="D755">
        <f t="shared" si="35"/>
        <v>0</v>
      </c>
      <c r="E755">
        <f t="shared" si="36"/>
        <v>51</v>
      </c>
      <c r="F755" t="str">
        <f t="shared" si="37"/>
        <v>21</v>
      </c>
    </row>
    <row r="756" spans="1:6" x14ac:dyDescent="0.25">
      <c r="A756" t="s">
        <v>13322</v>
      </c>
      <c r="B756">
        <v>2150604</v>
      </c>
      <c r="C756" t="s">
        <v>13662</v>
      </c>
      <c r="D756">
        <f t="shared" si="35"/>
        <v>0</v>
      </c>
      <c r="E756">
        <f t="shared" si="36"/>
        <v>51</v>
      </c>
      <c r="F756" t="str">
        <f t="shared" si="37"/>
        <v>21</v>
      </c>
    </row>
    <row r="757" spans="1:6" x14ac:dyDescent="0.25">
      <c r="A757" t="s">
        <v>13322</v>
      </c>
      <c r="B757">
        <v>2150605</v>
      </c>
      <c r="C757" t="s">
        <v>13662</v>
      </c>
      <c r="D757">
        <f t="shared" si="35"/>
        <v>0</v>
      </c>
      <c r="E757">
        <f t="shared" si="36"/>
        <v>51</v>
      </c>
      <c r="F757" t="str">
        <f t="shared" si="37"/>
        <v>21</v>
      </c>
    </row>
    <row r="758" spans="1:6" x14ac:dyDescent="0.25">
      <c r="A758" t="s">
        <v>13322</v>
      </c>
      <c r="B758">
        <v>2150606</v>
      </c>
      <c r="C758" t="s">
        <v>13662</v>
      </c>
      <c r="D758">
        <f t="shared" si="35"/>
        <v>0</v>
      </c>
      <c r="E758">
        <f t="shared" si="36"/>
        <v>51</v>
      </c>
      <c r="F758" t="str">
        <f t="shared" si="37"/>
        <v>21</v>
      </c>
    </row>
    <row r="759" spans="1:6" x14ac:dyDescent="0.25">
      <c r="A759" t="s">
        <v>13322</v>
      </c>
      <c r="B759">
        <v>2150607</v>
      </c>
      <c r="C759" t="s">
        <v>13662</v>
      </c>
      <c r="D759">
        <f t="shared" si="35"/>
        <v>0</v>
      </c>
      <c r="E759">
        <f t="shared" si="36"/>
        <v>51</v>
      </c>
      <c r="F759" t="str">
        <f t="shared" si="37"/>
        <v>21</v>
      </c>
    </row>
    <row r="760" spans="1:6" x14ac:dyDescent="0.25">
      <c r="A760" t="s">
        <v>13322</v>
      </c>
      <c r="B760">
        <v>2150608</v>
      </c>
      <c r="C760" t="s">
        <v>13662</v>
      </c>
      <c r="D760">
        <f t="shared" si="35"/>
        <v>0</v>
      </c>
      <c r="E760">
        <f t="shared" si="36"/>
        <v>51</v>
      </c>
      <c r="F760" t="str">
        <f t="shared" si="37"/>
        <v>21</v>
      </c>
    </row>
    <row r="761" spans="1:6" x14ac:dyDescent="0.25">
      <c r="A761" t="s">
        <v>13322</v>
      </c>
      <c r="B761">
        <v>2150609</v>
      </c>
      <c r="C761" t="s">
        <v>13662</v>
      </c>
      <c r="D761">
        <f t="shared" si="35"/>
        <v>0</v>
      </c>
      <c r="E761">
        <f t="shared" si="36"/>
        <v>51</v>
      </c>
      <c r="F761" t="str">
        <f t="shared" si="37"/>
        <v>21</v>
      </c>
    </row>
    <row r="762" spans="1:6" x14ac:dyDescent="0.25">
      <c r="A762" t="s">
        <v>13322</v>
      </c>
      <c r="B762">
        <v>2150610</v>
      </c>
      <c r="C762" t="s">
        <v>13662</v>
      </c>
      <c r="D762">
        <f t="shared" si="35"/>
        <v>0</v>
      </c>
      <c r="E762">
        <f t="shared" si="36"/>
        <v>51</v>
      </c>
      <c r="F762" t="str">
        <f t="shared" si="37"/>
        <v>21</v>
      </c>
    </row>
    <row r="763" spans="1:6" x14ac:dyDescent="0.25">
      <c r="A763" t="s">
        <v>13322</v>
      </c>
      <c r="B763">
        <v>2150611</v>
      </c>
      <c r="C763" t="s">
        <v>13662</v>
      </c>
      <c r="D763">
        <f t="shared" si="35"/>
        <v>0</v>
      </c>
      <c r="E763">
        <f t="shared" si="36"/>
        <v>51</v>
      </c>
      <c r="F763" t="str">
        <f t="shared" si="37"/>
        <v>21</v>
      </c>
    </row>
    <row r="764" spans="1:6" x14ac:dyDescent="0.25">
      <c r="A764" t="s">
        <v>13323</v>
      </c>
      <c r="B764">
        <v>2150631</v>
      </c>
      <c r="C764" t="s">
        <v>13662</v>
      </c>
      <c r="D764">
        <f t="shared" si="35"/>
        <v>0</v>
      </c>
      <c r="E764">
        <f t="shared" si="36"/>
        <v>45</v>
      </c>
      <c r="F764" t="str">
        <f t="shared" si="37"/>
        <v>21</v>
      </c>
    </row>
    <row r="765" spans="1:6" x14ac:dyDescent="0.25">
      <c r="A765" t="s">
        <v>13323</v>
      </c>
      <c r="B765">
        <v>2150632</v>
      </c>
      <c r="C765" t="s">
        <v>13662</v>
      </c>
      <c r="D765">
        <f t="shared" si="35"/>
        <v>0</v>
      </c>
      <c r="E765">
        <f t="shared" si="36"/>
        <v>45</v>
      </c>
      <c r="F765" t="str">
        <f t="shared" si="37"/>
        <v>21</v>
      </c>
    </row>
    <row r="766" spans="1:6" x14ac:dyDescent="0.25">
      <c r="A766" t="s">
        <v>13323</v>
      </c>
      <c r="B766">
        <v>2150633</v>
      </c>
      <c r="C766" t="s">
        <v>13662</v>
      </c>
      <c r="D766">
        <f t="shared" si="35"/>
        <v>0</v>
      </c>
      <c r="E766">
        <f t="shared" si="36"/>
        <v>45</v>
      </c>
      <c r="F766" t="str">
        <f t="shared" si="37"/>
        <v>21</v>
      </c>
    </row>
    <row r="767" spans="1:6" x14ac:dyDescent="0.25">
      <c r="A767" t="s">
        <v>13323</v>
      </c>
      <c r="B767">
        <v>2150634</v>
      </c>
      <c r="C767" t="s">
        <v>13662</v>
      </c>
      <c r="D767">
        <f t="shared" si="35"/>
        <v>0</v>
      </c>
      <c r="E767">
        <f t="shared" si="36"/>
        <v>45</v>
      </c>
      <c r="F767" t="str">
        <f t="shared" si="37"/>
        <v>21</v>
      </c>
    </row>
    <row r="768" spans="1:6" x14ac:dyDescent="0.25">
      <c r="A768" t="s">
        <v>13323</v>
      </c>
      <c r="B768">
        <v>2150635</v>
      </c>
      <c r="C768" t="s">
        <v>13662</v>
      </c>
      <c r="D768">
        <f t="shared" si="35"/>
        <v>0</v>
      </c>
      <c r="E768">
        <f t="shared" si="36"/>
        <v>45</v>
      </c>
      <c r="F768" t="str">
        <f t="shared" si="37"/>
        <v>21</v>
      </c>
    </row>
    <row r="769" spans="1:6" x14ac:dyDescent="0.25">
      <c r="A769" t="s">
        <v>13323</v>
      </c>
      <c r="B769">
        <v>2150636</v>
      </c>
      <c r="C769" t="s">
        <v>13662</v>
      </c>
      <c r="D769">
        <f t="shared" si="35"/>
        <v>0</v>
      </c>
      <c r="E769">
        <f t="shared" si="36"/>
        <v>45</v>
      </c>
      <c r="F769" t="str">
        <f t="shared" si="37"/>
        <v>21</v>
      </c>
    </row>
    <row r="770" spans="1:6" x14ac:dyDescent="0.25">
      <c r="A770" t="s">
        <v>13323</v>
      </c>
      <c r="B770">
        <v>2150637</v>
      </c>
      <c r="C770" t="s">
        <v>13662</v>
      </c>
      <c r="D770">
        <f t="shared" ref="D770:D833" si="38">COUNTIF(J:J,A770)</f>
        <v>0</v>
      </c>
      <c r="E770">
        <f t="shared" ref="E770:E833" si="39">COUNTIF(A:A,A770)</f>
        <v>45</v>
      </c>
      <c r="F770" t="str">
        <f t="shared" ref="F770:F833" si="40">MID(A770,3,2)</f>
        <v>21</v>
      </c>
    </row>
    <row r="771" spans="1:6" x14ac:dyDescent="0.25">
      <c r="A771" t="s">
        <v>13323</v>
      </c>
      <c r="B771">
        <v>2150638</v>
      </c>
      <c r="C771" t="s">
        <v>13662</v>
      </c>
      <c r="D771">
        <f t="shared" si="38"/>
        <v>0</v>
      </c>
      <c r="E771">
        <f t="shared" si="39"/>
        <v>45</v>
      </c>
      <c r="F771" t="str">
        <f t="shared" si="40"/>
        <v>21</v>
      </c>
    </row>
    <row r="772" spans="1:6" x14ac:dyDescent="0.25">
      <c r="A772" t="s">
        <v>13323</v>
      </c>
      <c r="B772">
        <v>2150639</v>
      </c>
      <c r="C772" t="s">
        <v>13662</v>
      </c>
      <c r="D772">
        <f t="shared" si="38"/>
        <v>0</v>
      </c>
      <c r="E772">
        <f t="shared" si="39"/>
        <v>45</v>
      </c>
      <c r="F772" t="str">
        <f t="shared" si="40"/>
        <v>21</v>
      </c>
    </row>
    <row r="773" spans="1:6" x14ac:dyDescent="0.25">
      <c r="A773" t="s">
        <v>13323</v>
      </c>
      <c r="B773">
        <v>2150640</v>
      </c>
      <c r="C773" t="s">
        <v>13662</v>
      </c>
      <c r="D773">
        <f t="shared" si="38"/>
        <v>0</v>
      </c>
      <c r="E773">
        <f t="shared" si="39"/>
        <v>45</v>
      </c>
      <c r="F773" t="str">
        <f t="shared" si="40"/>
        <v>21</v>
      </c>
    </row>
    <row r="774" spans="1:6" x14ac:dyDescent="0.25">
      <c r="A774" t="s">
        <v>13323</v>
      </c>
      <c r="B774">
        <v>2150641</v>
      </c>
      <c r="C774" t="s">
        <v>13662</v>
      </c>
      <c r="D774">
        <f t="shared" si="38"/>
        <v>0</v>
      </c>
      <c r="E774">
        <f t="shared" si="39"/>
        <v>45</v>
      </c>
      <c r="F774" t="str">
        <f t="shared" si="40"/>
        <v>21</v>
      </c>
    </row>
    <row r="775" spans="1:6" x14ac:dyDescent="0.25">
      <c r="A775" t="s">
        <v>13323</v>
      </c>
      <c r="B775">
        <v>2150642</v>
      </c>
      <c r="C775" t="s">
        <v>13662</v>
      </c>
      <c r="D775">
        <f t="shared" si="38"/>
        <v>0</v>
      </c>
      <c r="E775">
        <f t="shared" si="39"/>
        <v>45</v>
      </c>
      <c r="F775" t="str">
        <f t="shared" si="40"/>
        <v>21</v>
      </c>
    </row>
    <row r="776" spans="1:6" x14ac:dyDescent="0.25">
      <c r="A776" t="s">
        <v>13323</v>
      </c>
      <c r="B776">
        <v>2150643</v>
      </c>
      <c r="C776" t="s">
        <v>13662</v>
      </c>
      <c r="D776">
        <f t="shared" si="38"/>
        <v>0</v>
      </c>
      <c r="E776">
        <f t="shared" si="39"/>
        <v>45</v>
      </c>
      <c r="F776" t="str">
        <f t="shared" si="40"/>
        <v>21</v>
      </c>
    </row>
    <row r="777" spans="1:6" x14ac:dyDescent="0.25">
      <c r="A777" t="s">
        <v>13323</v>
      </c>
      <c r="B777">
        <v>2150644</v>
      </c>
      <c r="C777" t="s">
        <v>13662</v>
      </c>
      <c r="D777">
        <f t="shared" si="38"/>
        <v>0</v>
      </c>
      <c r="E777">
        <f t="shared" si="39"/>
        <v>45</v>
      </c>
      <c r="F777" t="str">
        <f t="shared" si="40"/>
        <v>21</v>
      </c>
    </row>
    <row r="778" spans="1:6" x14ac:dyDescent="0.25">
      <c r="A778" t="s">
        <v>13323</v>
      </c>
      <c r="B778">
        <v>2150645</v>
      </c>
      <c r="C778" t="s">
        <v>13662</v>
      </c>
      <c r="D778">
        <f t="shared" si="38"/>
        <v>0</v>
      </c>
      <c r="E778">
        <f t="shared" si="39"/>
        <v>45</v>
      </c>
      <c r="F778" t="str">
        <f t="shared" si="40"/>
        <v>21</v>
      </c>
    </row>
    <row r="779" spans="1:6" x14ac:dyDescent="0.25">
      <c r="A779" t="s">
        <v>13323</v>
      </c>
      <c r="B779">
        <v>2150646</v>
      </c>
      <c r="C779" t="s">
        <v>13662</v>
      </c>
      <c r="D779">
        <f t="shared" si="38"/>
        <v>0</v>
      </c>
      <c r="E779">
        <f t="shared" si="39"/>
        <v>45</v>
      </c>
      <c r="F779" t="str">
        <f t="shared" si="40"/>
        <v>21</v>
      </c>
    </row>
    <row r="780" spans="1:6" x14ac:dyDescent="0.25">
      <c r="A780" t="s">
        <v>13323</v>
      </c>
      <c r="B780">
        <v>2150647</v>
      </c>
      <c r="C780" t="s">
        <v>13662</v>
      </c>
      <c r="D780">
        <f t="shared" si="38"/>
        <v>0</v>
      </c>
      <c r="E780">
        <f t="shared" si="39"/>
        <v>45</v>
      </c>
      <c r="F780" t="str">
        <f t="shared" si="40"/>
        <v>21</v>
      </c>
    </row>
    <row r="781" spans="1:6" x14ac:dyDescent="0.25">
      <c r="A781" t="s">
        <v>13323</v>
      </c>
      <c r="B781">
        <v>2150648</v>
      </c>
      <c r="C781" t="s">
        <v>13662</v>
      </c>
      <c r="D781">
        <f t="shared" si="38"/>
        <v>0</v>
      </c>
      <c r="E781">
        <f t="shared" si="39"/>
        <v>45</v>
      </c>
      <c r="F781" t="str">
        <f t="shared" si="40"/>
        <v>21</v>
      </c>
    </row>
    <row r="782" spans="1:6" x14ac:dyDescent="0.25">
      <c r="A782" t="s">
        <v>13323</v>
      </c>
      <c r="B782">
        <v>2150649</v>
      </c>
      <c r="C782" t="s">
        <v>13662</v>
      </c>
      <c r="D782">
        <f t="shared" si="38"/>
        <v>0</v>
      </c>
      <c r="E782">
        <f t="shared" si="39"/>
        <v>45</v>
      </c>
      <c r="F782" t="str">
        <f t="shared" si="40"/>
        <v>21</v>
      </c>
    </row>
    <row r="783" spans="1:6" x14ac:dyDescent="0.25">
      <c r="A783" t="s">
        <v>13323</v>
      </c>
      <c r="B783">
        <v>2150650</v>
      </c>
      <c r="C783" t="s">
        <v>13662</v>
      </c>
      <c r="D783">
        <f t="shared" si="38"/>
        <v>0</v>
      </c>
      <c r="E783">
        <f t="shared" si="39"/>
        <v>45</v>
      </c>
      <c r="F783" t="str">
        <f t="shared" si="40"/>
        <v>21</v>
      </c>
    </row>
    <row r="784" spans="1:6" x14ac:dyDescent="0.25">
      <c r="A784" t="s">
        <v>13323</v>
      </c>
      <c r="B784">
        <v>2150651</v>
      </c>
      <c r="C784" t="s">
        <v>13662</v>
      </c>
      <c r="D784">
        <f t="shared" si="38"/>
        <v>0</v>
      </c>
      <c r="E784">
        <f t="shared" si="39"/>
        <v>45</v>
      </c>
      <c r="F784" t="str">
        <f t="shared" si="40"/>
        <v>21</v>
      </c>
    </row>
    <row r="785" spans="1:6" x14ac:dyDescent="0.25">
      <c r="A785" t="s">
        <v>13323</v>
      </c>
      <c r="B785">
        <v>2150652</v>
      </c>
      <c r="C785" t="s">
        <v>13662</v>
      </c>
      <c r="D785">
        <f t="shared" si="38"/>
        <v>0</v>
      </c>
      <c r="E785">
        <f t="shared" si="39"/>
        <v>45</v>
      </c>
      <c r="F785" t="str">
        <f t="shared" si="40"/>
        <v>21</v>
      </c>
    </row>
    <row r="786" spans="1:6" x14ac:dyDescent="0.25">
      <c r="A786" t="s">
        <v>13323</v>
      </c>
      <c r="B786">
        <v>2150653</v>
      </c>
      <c r="C786" t="s">
        <v>13662</v>
      </c>
      <c r="D786">
        <f t="shared" si="38"/>
        <v>0</v>
      </c>
      <c r="E786">
        <f t="shared" si="39"/>
        <v>45</v>
      </c>
      <c r="F786" t="str">
        <f t="shared" si="40"/>
        <v>21</v>
      </c>
    </row>
    <row r="787" spans="1:6" x14ac:dyDescent="0.25">
      <c r="A787" t="s">
        <v>13323</v>
      </c>
      <c r="B787">
        <v>2150654</v>
      </c>
      <c r="C787" t="s">
        <v>13662</v>
      </c>
      <c r="D787">
        <f t="shared" si="38"/>
        <v>0</v>
      </c>
      <c r="E787">
        <f t="shared" si="39"/>
        <v>45</v>
      </c>
      <c r="F787" t="str">
        <f t="shared" si="40"/>
        <v>21</v>
      </c>
    </row>
    <row r="788" spans="1:6" x14ac:dyDescent="0.25">
      <c r="A788" t="s">
        <v>13323</v>
      </c>
      <c r="B788">
        <v>2150655</v>
      </c>
      <c r="C788" t="s">
        <v>13662</v>
      </c>
      <c r="D788">
        <f t="shared" si="38"/>
        <v>0</v>
      </c>
      <c r="E788">
        <f t="shared" si="39"/>
        <v>45</v>
      </c>
      <c r="F788" t="str">
        <f t="shared" si="40"/>
        <v>21</v>
      </c>
    </row>
    <row r="789" spans="1:6" x14ac:dyDescent="0.25">
      <c r="A789" t="s">
        <v>13323</v>
      </c>
      <c r="B789">
        <v>2150656</v>
      </c>
      <c r="C789" t="s">
        <v>13662</v>
      </c>
      <c r="D789">
        <f t="shared" si="38"/>
        <v>0</v>
      </c>
      <c r="E789">
        <f t="shared" si="39"/>
        <v>45</v>
      </c>
      <c r="F789" t="str">
        <f t="shared" si="40"/>
        <v>21</v>
      </c>
    </row>
    <row r="790" spans="1:6" x14ac:dyDescent="0.25">
      <c r="A790" t="s">
        <v>13323</v>
      </c>
      <c r="B790">
        <v>2150657</v>
      </c>
      <c r="C790" t="s">
        <v>13662</v>
      </c>
      <c r="D790">
        <f t="shared" si="38"/>
        <v>0</v>
      </c>
      <c r="E790">
        <f t="shared" si="39"/>
        <v>45</v>
      </c>
      <c r="F790" t="str">
        <f t="shared" si="40"/>
        <v>21</v>
      </c>
    </row>
    <row r="791" spans="1:6" x14ac:dyDescent="0.25">
      <c r="A791" t="s">
        <v>13323</v>
      </c>
      <c r="B791">
        <v>2150658</v>
      </c>
      <c r="C791" t="s">
        <v>13662</v>
      </c>
      <c r="D791">
        <f t="shared" si="38"/>
        <v>0</v>
      </c>
      <c r="E791">
        <f t="shared" si="39"/>
        <v>45</v>
      </c>
      <c r="F791" t="str">
        <f t="shared" si="40"/>
        <v>21</v>
      </c>
    </row>
    <row r="792" spans="1:6" x14ac:dyDescent="0.25">
      <c r="A792" t="s">
        <v>13323</v>
      </c>
      <c r="B792">
        <v>2150659</v>
      </c>
      <c r="C792" t="s">
        <v>13662</v>
      </c>
      <c r="D792">
        <f t="shared" si="38"/>
        <v>0</v>
      </c>
      <c r="E792">
        <f t="shared" si="39"/>
        <v>45</v>
      </c>
      <c r="F792" t="str">
        <f t="shared" si="40"/>
        <v>21</v>
      </c>
    </row>
    <row r="793" spans="1:6" x14ac:dyDescent="0.25">
      <c r="A793" t="s">
        <v>13323</v>
      </c>
      <c r="B793">
        <v>2150660</v>
      </c>
      <c r="C793" t="s">
        <v>13662</v>
      </c>
      <c r="D793">
        <f t="shared" si="38"/>
        <v>0</v>
      </c>
      <c r="E793">
        <f t="shared" si="39"/>
        <v>45</v>
      </c>
      <c r="F793" t="str">
        <f t="shared" si="40"/>
        <v>21</v>
      </c>
    </row>
    <row r="794" spans="1:6" x14ac:dyDescent="0.25">
      <c r="A794" t="s">
        <v>13323</v>
      </c>
      <c r="B794">
        <v>2150661</v>
      </c>
      <c r="C794" t="s">
        <v>13662</v>
      </c>
      <c r="D794">
        <f t="shared" si="38"/>
        <v>0</v>
      </c>
      <c r="E794">
        <f t="shared" si="39"/>
        <v>45</v>
      </c>
      <c r="F794" t="str">
        <f t="shared" si="40"/>
        <v>21</v>
      </c>
    </row>
    <row r="795" spans="1:6" x14ac:dyDescent="0.25">
      <c r="A795" t="s">
        <v>13323</v>
      </c>
      <c r="B795">
        <v>2150662</v>
      </c>
      <c r="C795" t="s">
        <v>13662</v>
      </c>
      <c r="D795">
        <f t="shared" si="38"/>
        <v>0</v>
      </c>
      <c r="E795">
        <f t="shared" si="39"/>
        <v>45</v>
      </c>
      <c r="F795" t="str">
        <f t="shared" si="40"/>
        <v>21</v>
      </c>
    </row>
    <row r="796" spans="1:6" x14ac:dyDescent="0.25">
      <c r="A796" t="s">
        <v>13323</v>
      </c>
      <c r="B796">
        <v>2150663</v>
      </c>
      <c r="C796" t="s">
        <v>13662</v>
      </c>
      <c r="D796">
        <f t="shared" si="38"/>
        <v>0</v>
      </c>
      <c r="E796">
        <f t="shared" si="39"/>
        <v>45</v>
      </c>
      <c r="F796" t="str">
        <f t="shared" si="40"/>
        <v>21</v>
      </c>
    </row>
    <row r="797" spans="1:6" x14ac:dyDescent="0.25">
      <c r="A797" t="s">
        <v>13323</v>
      </c>
      <c r="B797">
        <v>2150664</v>
      </c>
      <c r="C797" t="s">
        <v>13662</v>
      </c>
      <c r="D797">
        <f t="shared" si="38"/>
        <v>0</v>
      </c>
      <c r="E797">
        <f t="shared" si="39"/>
        <v>45</v>
      </c>
      <c r="F797" t="str">
        <f t="shared" si="40"/>
        <v>21</v>
      </c>
    </row>
    <row r="798" spans="1:6" x14ac:dyDescent="0.25">
      <c r="A798" t="s">
        <v>13323</v>
      </c>
      <c r="B798">
        <v>2150665</v>
      </c>
      <c r="C798" t="s">
        <v>13662</v>
      </c>
      <c r="D798">
        <f t="shared" si="38"/>
        <v>0</v>
      </c>
      <c r="E798">
        <f t="shared" si="39"/>
        <v>45</v>
      </c>
      <c r="F798" t="str">
        <f t="shared" si="40"/>
        <v>21</v>
      </c>
    </row>
    <row r="799" spans="1:6" x14ac:dyDescent="0.25">
      <c r="A799" t="s">
        <v>13323</v>
      </c>
      <c r="B799">
        <v>2150666</v>
      </c>
      <c r="C799" t="s">
        <v>13662</v>
      </c>
      <c r="D799">
        <f t="shared" si="38"/>
        <v>0</v>
      </c>
      <c r="E799">
        <f t="shared" si="39"/>
        <v>45</v>
      </c>
      <c r="F799" t="str">
        <f t="shared" si="40"/>
        <v>21</v>
      </c>
    </row>
    <row r="800" spans="1:6" x14ac:dyDescent="0.25">
      <c r="A800" t="s">
        <v>13323</v>
      </c>
      <c r="B800">
        <v>2150667</v>
      </c>
      <c r="C800" t="s">
        <v>13662</v>
      </c>
      <c r="D800">
        <f t="shared" si="38"/>
        <v>0</v>
      </c>
      <c r="E800">
        <f t="shared" si="39"/>
        <v>45</v>
      </c>
      <c r="F800" t="str">
        <f t="shared" si="40"/>
        <v>21</v>
      </c>
    </row>
    <row r="801" spans="1:6" x14ac:dyDescent="0.25">
      <c r="A801" t="s">
        <v>13323</v>
      </c>
      <c r="B801">
        <v>2150668</v>
      </c>
      <c r="C801" t="s">
        <v>13662</v>
      </c>
      <c r="D801">
        <f t="shared" si="38"/>
        <v>0</v>
      </c>
      <c r="E801">
        <f t="shared" si="39"/>
        <v>45</v>
      </c>
      <c r="F801" t="str">
        <f t="shared" si="40"/>
        <v>21</v>
      </c>
    </row>
    <row r="802" spans="1:6" x14ac:dyDescent="0.25">
      <c r="A802" t="s">
        <v>13323</v>
      </c>
      <c r="B802">
        <v>2150669</v>
      </c>
      <c r="C802" t="s">
        <v>13662</v>
      </c>
      <c r="D802">
        <f t="shared" si="38"/>
        <v>0</v>
      </c>
      <c r="E802">
        <f t="shared" si="39"/>
        <v>45</v>
      </c>
      <c r="F802" t="str">
        <f t="shared" si="40"/>
        <v>21</v>
      </c>
    </row>
    <row r="803" spans="1:6" x14ac:dyDescent="0.25">
      <c r="A803" t="s">
        <v>13323</v>
      </c>
      <c r="B803">
        <v>2150670</v>
      </c>
      <c r="C803" t="s">
        <v>13662</v>
      </c>
      <c r="D803">
        <f t="shared" si="38"/>
        <v>0</v>
      </c>
      <c r="E803">
        <f t="shared" si="39"/>
        <v>45</v>
      </c>
      <c r="F803" t="str">
        <f t="shared" si="40"/>
        <v>21</v>
      </c>
    </row>
    <row r="804" spans="1:6" x14ac:dyDescent="0.25">
      <c r="A804" t="s">
        <v>13323</v>
      </c>
      <c r="B804">
        <v>2150671</v>
      </c>
      <c r="C804" t="s">
        <v>13662</v>
      </c>
      <c r="D804">
        <f t="shared" si="38"/>
        <v>0</v>
      </c>
      <c r="E804">
        <f t="shared" si="39"/>
        <v>45</v>
      </c>
      <c r="F804" t="str">
        <f t="shared" si="40"/>
        <v>21</v>
      </c>
    </row>
    <row r="805" spans="1:6" x14ac:dyDescent="0.25">
      <c r="A805" t="s">
        <v>13323</v>
      </c>
      <c r="B805">
        <v>2150672</v>
      </c>
      <c r="C805" t="s">
        <v>13662</v>
      </c>
      <c r="D805">
        <f t="shared" si="38"/>
        <v>0</v>
      </c>
      <c r="E805">
        <f t="shared" si="39"/>
        <v>45</v>
      </c>
      <c r="F805" t="str">
        <f t="shared" si="40"/>
        <v>21</v>
      </c>
    </row>
    <row r="806" spans="1:6" x14ac:dyDescent="0.25">
      <c r="A806" t="s">
        <v>13323</v>
      </c>
      <c r="B806">
        <v>2150673</v>
      </c>
      <c r="C806" t="s">
        <v>13662</v>
      </c>
      <c r="D806">
        <f t="shared" si="38"/>
        <v>0</v>
      </c>
      <c r="E806">
        <f t="shared" si="39"/>
        <v>45</v>
      </c>
      <c r="F806" t="str">
        <f t="shared" si="40"/>
        <v>21</v>
      </c>
    </row>
    <row r="807" spans="1:6" x14ac:dyDescent="0.25">
      <c r="A807" t="s">
        <v>13323</v>
      </c>
      <c r="B807">
        <v>2150674</v>
      </c>
      <c r="C807" t="s">
        <v>13662</v>
      </c>
      <c r="D807">
        <f t="shared" si="38"/>
        <v>0</v>
      </c>
      <c r="E807">
        <f t="shared" si="39"/>
        <v>45</v>
      </c>
      <c r="F807" t="str">
        <f t="shared" si="40"/>
        <v>21</v>
      </c>
    </row>
    <row r="808" spans="1:6" x14ac:dyDescent="0.25">
      <c r="A808" t="s">
        <v>13323</v>
      </c>
      <c r="B808">
        <v>2150675</v>
      </c>
      <c r="C808" t="s">
        <v>13662</v>
      </c>
      <c r="D808">
        <f t="shared" si="38"/>
        <v>0</v>
      </c>
      <c r="E808">
        <f t="shared" si="39"/>
        <v>45</v>
      </c>
      <c r="F808" t="str">
        <f t="shared" si="40"/>
        <v>21</v>
      </c>
    </row>
    <row r="809" spans="1:6" x14ac:dyDescent="0.25">
      <c r="A809" t="s">
        <v>11969</v>
      </c>
      <c r="B809">
        <v>2012822</v>
      </c>
      <c r="C809" t="s">
        <v>13662</v>
      </c>
      <c r="D809">
        <f t="shared" si="38"/>
        <v>0</v>
      </c>
      <c r="E809">
        <f t="shared" si="39"/>
        <v>41</v>
      </c>
      <c r="F809" t="str">
        <f t="shared" si="40"/>
        <v>21</v>
      </c>
    </row>
    <row r="810" spans="1:6" x14ac:dyDescent="0.25">
      <c r="A810" t="s">
        <v>11969</v>
      </c>
      <c r="B810">
        <v>2150676</v>
      </c>
      <c r="C810" t="s">
        <v>13662</v>
      </c>
      <c r="D810">
        <f t="shared" si="38"/>
        <v>0</v>
      </c>
      <c r="E810">
        <f t="shared" si="39"/>
        <v>41</v>
      </c>
      <c r="F810" t="str">
        <f t="shared" si="40"/>
        <v>21</v>
      </c>
    </row>
    <row r="811" spans="1:6" x14ac:dyDescent="0.25">
      <c r="A811" t="s">
        <v>11969</v>
      </c>
      <c r="B811">
        <v>2150677</v>
      </c>
      <c r="C811" t="s">
        <v>13662</v>
      </c>
      <c r="D811">
        <f t="shared" si="38"/>
        <v>0</v>
      </c>
      <c r="E811">
        <f t="shared" si="39"/>
        <v>41</v>
      </c>
      <c r="F811" t="str">
        <f t="shared" si="40"/>
        <v>21</v>
      </c>
    </row>
    <row r="812" spans="1:6" x14ac:dyDescent="0.25">
      <c r="A812" t="s">
        <v>11969</v>
      </c>
      <c r="B812">
        <v>2150678</v>
      </c>
      <c r="C812" t="s">
        <v>13662</v>
      </c>
      <c r="D812">
        <f t="shared" si="38"/>
        <v>0</v>
      </c>
      <c r="E812">
        <f t="shared" si="39"/>
        <v>41</v>
      </c>
      <c r="F812" t="str">
        <f t="shared" si="40"/>
        <v>21</v>
      </c>
    </row>
    <row r="813" spans="1:6" x14ac:dyDescent="0.25">
      <c r="A813" t="s">
        <v>11969</v>
      </c>
      <c r="B813">
        <v>2150679</v>
      </c>
      <c r="C813" t="s">
        <v>13662</v>
      </c>
      <c r="D813">
        <f t="shared" si="38"/>
        <v>0</v>
      </c>
      <c r="E813">
        <f t="shared" si="39"/>
        <v>41</v>
      </c>
      <c r="F813" t="str">
        <f t="shared" si="40"/>
        <v>21</v>
      </c>
    </row>
    <row r="814" spans="1:6" x14ac:dyDescent="0.25">
      <c r="A814" t="s">
        <v>11969</v>
      </c>
      <c r="B814">
        <v>2150680</v>
      </c>
      <c r="C814" t="s">
        <v>13662</v>
      </c>
      <c r="D814">
        <f t="shared" si="38"/>
        <v>0</v>
      </c>
      <c r="E814">
        <f t="shared" si="39"/>
        <v>41</v>
      </c>
      <c r="F814" t="str">
        <f t="shared" si="40"/>
        <v>21</v>
      </c>
    </row>
    <row r="815" spans="1:6" x14ac:dyDescent="0.25">
      <c r="A815" t="s">
        <v>11969</v>
      </c>
      <c r="B815">
        <v>2150681</v>
      </c>
      <c r="C815" t="s">
        <v>13662</v>
      </c>
      <c r="D815">
        <f t="shared" si="38"/>
        <v>0</v>
      </c>
      <c r="E815">
        <f t="shared" si="39"/>
        <v>41</v>
      </c>
      <c r="F815" t="str">
        <f t="shared" si="40"/>
        <v>21</v>
      </c>
    </row>
    <row r="816" spans="1:6" x14ac:dyDescent="0.25">
      <c r="A816" t="s">
        <v>11969</v>
      </c>
      <c r="B816">
        <v>2150682</v>
      </c>
      <c r="C816" t="s">
        <v>13662</v>
      </c>
      <c r="D816">
        <f t="shared" si="38"/>
        <v>0</v>
      </c>
      <c r="E816">
        <f t="shared" si="39"/>
        <v>41</v>
      </c>
      <c r="F816" t="str">
        <f t="shared" si="40"/>
        <v>21</v>
      </c>
    </row>
    <row r="817" spans="1:6" x14ac:dyDescent="0.25">
      <c r="A817" t="s">
        <v>11969</v>
      </c>
      <c r="B817">
        <v>2150683</v>
      </c>
      <c r="C817" t="s">
        <v>13662</v>
      </c>
      <c r="D817">
        <f t="shared" si="38"/>
        <v>0</v>
      </c>
      <c r="E817">
        <f t="shared" si="39"/>
        <v>41</v>
      </c>
      <c r="F817" t="str">
        <f t="shared" si="40"/>
        <v>21</v>
      </c>
    </row>
    <row r="818" spans="1:6" x14ac:dyDescent="0.25">
      <c r="A818" t="s">
        <v>11969</v>
      </c>
      <c r="B818">
        <v>2150684</v>
      </c>
      <c r="C818" t="s">
        <v>13662</v>
      </c>
      <c r="D818">
        <f t="shared" si="38"/>
        <v>0</v>
      </c>
      <c r="E818">
        <f t="shared" si="39"/>
        <v>41</v>
      </c>
      <c r="F818" t="str">
        <f t="shared" si="40"/>
        <v>21</v>
      </c>
    </row>
    <row r="819" spans="1:6" x14ac:dyDescent="0.25">
      <c r="A819" t="s">
        <v>11969</v>
      </c>
      <c r="B819">
        <v>2150685</v>
      </c>
      <c r="C819" t="s">
        <v>13662</v>
      </c>
      <c r="D819">
        <f t="shared" si="38"/>
        <v>0</v>
      </c>
      <c r="E819">
        <f t="shared" si="39"/>
        <v>41</v>
      </c>
      <c r="F819" t="str">
        <f t="shared" si="40"/>
        <v>21</v>
      </c>
    </row>
    <row r="820" spans="1:6" x14ac:dyDescent="0.25">
      <c r="A820" t="s">
        <v>11969</v>
      </c>
      <c r="B820">
        <v>2150686</v>
      </c>
      <c r="C820" t="s">
        <v>13662</v>
      </c>
      <c r="D820">
        <f t="shared" si="38"/>
        <v>0</v>
      </c>
      <c r="E820">
        <f t="shared" si="39"/>
        <v>41</v>
      </c>
      <c r="F820" t="str">
        <f t="shared" si="40"/>
        <v>21</v>
      </c>
    </row>
    <row r="821" spans="1:6" x14ac:dyDescent="0.25">
      <c r="A821" t="s">
        <v>11969</v>
      </c>
      <c r="B821">
        <v>2150687</v>
      </c>
      <c r="C821" t="s">
        <v>13662</v>
      </c>
      <c r="D821">
        <f t="shared" si="38"/>
        <v>0</v>
      </c>
      <c r="E821">
        <f t="shared" si="39"/>
        <v>41</v>
      </c>
      <c r="F821" t="str">
        <f t="shared" si="40"/>
        <v>21</v>
      </c>
    </row>
    <row r="822" spans="1:6" x14ac:dyDescent="0.25">
      <c r="A822" t="s">
        <v>11969</v>
      </c>
      <c r="B822">
        <v>2150688</v>
      </c>
      <c r="C822" t="s">
        <v>13662</v>
      </c>
      <c r="D822">
        <f t="shared" si="38"/>
        <v>0</v>
      </c>
      <c r="E822">
        <f t="shared" si="39"/>
        <v>41</v>
      </c>
      <c r="F822" t="str">
        <f t="shared" si="40"/>
        <v>21</v>
      </c>
    </row>
    <row r="823" spans="1:6" x14ac:dyDescent="0.25">
      <c r="A823" t="s">
        <v>11969</v>
      </c>
      <c r="B823">
        <v>2150689</v>
      </c>
      <c r="C823" t="s">
        <v>13662</v>
      </c>
      <c r="D823">
        <f t="shared" si="38"/>
        <v>0</v>
      </c>
      <c r="E823">
        <f t="shared" si="39"/>
        <v>41</v>
      </c>
      <c r="F823" t="str">
        <f t="shared" si="40"/>
        <v>21</v>
      </c>
    </row>
    <row r="824" spans="1:6" x14ac:dyDescent="0.25">
      <c r="A824" t="s">
        <v>11969</v>
      </c>
      <c r="B824">
        <v>2150690</v>
      </c>
      <c r="C824" t="s">
        <v>13662</v>
      </c>
      <c r="D824">
        <f t="shared" si="38"/>
        <v>0</v>
      </c>
      <c r="E824">
        <f t="shared" si="39"/>
        <v>41</v>
      </c>
      <c r="F824" t="str">
        <f t="shared" si="40"/>
        <v>21</v>
      </c>
    </row>
    <row r="825" spans="1:6" x14ac:dyDescent="0.25">
      <c r="A825" t="s">
        <v>11969</v>
      </c>
      <c r="B825">
        <v>2150691</v>
      </c>
      <c r="C825" t="s">
        <v>13662</v>
      </c>
      <c r="D825">
        <f t="shared" si="38"/>
        <v>0</v>
      </c>
      <c r="E825">
        <f t="shared" si="39"/>
        <v>41</v>
      </c>
      <c r="F825" t="str">
        <f t="shared" si="40"/>
        <v>21</v>
      </c>
    </row>
    <row r="826" spans="1:6" x14ac:dyDescent="0.25">
      <c r="A826" t="s">
        <v>11969</v>
      </c>
      <c r="B826">
        <v>2150692</v>
      </c>
      <c r="C826" t="s">
        <v>13662</v>
      </c>
      <c r="D826">
        <f t="shared" si="38"/>
        <v>0</v>
      </c>
      <c r="E826">
        <f t="shared" si="39"/>
        <v>41</v>
      </c>
      <c r="F826" t="str">
        <f t="shared" si="40"/>
        <v>21</v>
      </c>
    </row>
    <row r="827" spans="1:6" x14ac:dyDescent="0.25">
      <c r="A827" t="s">
        <v>11969</v>
      </c>
      <c r="B827">
        <v>2150693</v>
      </c>
      <c r="C827" t="s">
        <v>13662</v>
      </c>
      <c r="D827">
        <f t="shared" si="38"/>
        <v>0</v>
      </c>
      <c r="E827">
        <f t="shared" si="39"/>
        <v>41</v>
      </c>
      <c r="F827" t="str">
        <f t="shared" si="40"/>
        <v>21</v>
      </c>
    </row>
    <row r="828" spans="1:6" x14ac:dyDescent="0.25">
      <c r="A828" t="s">
        <v>11969</v>
      </c>
      <c r="B828">
        <v>2150694</v>
      </c>
      <c r="C828" t="s">
        <v>13662</v>
      </c>
      <c r="D828">
        <f t="shared" si="38"/>
        <v>0</v>
      </c>
      <c r="E828">
        <f t="shared" si="39"/>
        <v>41</v>
      </c>
      <c r="F828" t="str">
        <f t="shared" si="40"/>
        <v>21</v>
      </c>
    </row>
    <row r="829" spans="1:6" x14ac:dyDescent="0.25">
      <c r="A829" t="s">
        <v>11969</v>
      </c>
      <c r="B829">
        <v>2150695</v>
      </c>
      <c r="C829" t="s">
        <v>13662</v>
      </c>
      <c r="D829">
        <f t="shared" si="38"/>
        <v>0</v>
      </c>
      <c r="E829">
        <f t="shared" si="39"/>
        <v>41</v>
      </c>
      <c r="F829" t="str">
        <f t="shared" si="40"/>
        <v>21</v>
      </c>
    </row>
    <row r="830" spans="1:6" x14ac:dyDescent="0.25">
      <c r="A830" t="s">
        <v>11969</v>
      </c>
      <c r="B830">
        <v>2150696</v>
      </c>
      <c r="C830" t="s">
        <v>13662</v>
      </c>
      <c r="D830">
        <f t="shared" si="38"/>
        <v>0</v>
      </c>
      <c r="E830">
        <f t="shared" si="39"/>
        <v>41</v>
      </c>
      <c r="F830" t="str">
        <f t="shared" si="40"/>
        <v>21</v>
      </c>
    </row>
    <row r="831" spans="1:6" x14ac:dyDescent="0.25">
      <c r="A831" t="s">
        <v>11969</v>
      </c>
      <c r="B831">
        <v>2150697</v>
      </c>
      <c r="C831" t="s">
        <v>13662</v>
      </c>
      <c r="D831">
        <f t="shared" si="38"/>
        <v>0</v>
      </c>
      <c r="E831">
        <f t="shared" si="39"/>
        <v>41</v>
      </c>
      <c r="F831" t="str">
        <f t="shared" si="40"/>
        <v>21</v>
      </c>
    </row>
    <row r="832" spans="1:6" x14ac:dyDescent="0.25">
      <c r="A832" t="s">
        <v>11969</v>
      </c>
      <c r="B832">
        <v>2150698</v>
      </c>
      <c r="C832" t="s">
        <v>13662</v>
      </c>
      <c r="D832">
        <f t="shared" si="38"/>
        <v>0</v>
      </c>
      <c r="E832">
        <f t="shared" si="39"/>
        <v>41</v>
      </c>
      <c r="F832" t="str">
        <f t="shared" si="40"/>
        <v>21</v>
      </c>
    </row>
    <row r="833" spans="1:6" x14ac:dyDescent="0.25">
      <c r="A833" t="s">
        <v>11969</v>
      </c>
      <c r="B833">
        <v>2150699</v>
      </c>
      <c r="C833" t="s">
        <v>13662</v>
      </c>
      <c r="D833">
        <f t="shared" si="38"/>
        <v>0</v>
      </c>
      <c r="E833">
        <f t="shared" si="39"/>
        <v>41</v>
      </c>
      <c r="F833" t="str">
        <f t="shared" si="40"/>
        <v>21</v>
      </c>
    </row>
    <row r="834" spans="1:6" x14ac:dyDescent="0.25">
      <c r="A834" t="s">
        <v>11969</v>
      </c>
      <c r="B834">
        <v>2150700</v>
      </c>
      <c r="C834" t="s">
        <v>13662</v>
      </c>
      <c r="D834">
        <f t="shared" ref="D834:D897" si="41">COUNTIF(J:J,A834)</f>
        <v>0</v>
      </c>
      <c r="E834">
        <f t="shared" ref="E834:E897" si="42">COUNTIF(A:A,A834)</f>
        <v>41</v>
      </c>
      <c r="F834" t="str">
        <f t="shared" ref="F834:F897" si="43">MID(A834,3,2)</f>
        <v>21</v>
      </c>
    </row>
    <row r="835" spans="1:6" x14ac:dyDescent="0.25">
      <c r="A835" t="s">
        <v>11969</v>
      </c>
      <c r="B835">
        <v>2150701</v>
      </c>
      <c r="C835" t="s">
        <v>13662</v>
      </c>
      <c r="D835">
        <f t="shared" si="41"/>
        <v>0</v>
      </c>
      <c r="E835">
        <f t="shared" si="42"/>
        <v>41</v>
      </c>
      <c r="F835" t="str">
        <f t="shared" si="43"/>
        <v>21</v>
      </c>
    </row>
    <row r="836" spans="1:6" x14ac:dyDescent="0.25">
      <c r="A836" t="s">
        <v>11969</v>
      </c>
      <c r="B836">
        <v>2150702</v>
      </c>
      <c r="C836" t="s">
        <v>13662</v>
      </c>
      <c r="D836">
        <f t="shared" si="41"/>
        <v>0</v>
      </c>
      <c r="E836">
        <f t="shared" si="42"/>
        <v>41</v>
      </c>
      <c r="F836" t="str">
        <f t="shared" si="43"/>
        <v>21</v>
      </c>
    </row>
    <row r="837" spans="1:6" x14ac:dyDescent="0.25">
      <c r="A837" t="s">
        <v>11969</v>
      </c>
      <c r="B837">
        <v>2150703</v>
      </c>
      <c r="C837" t="s">
        <v>13662</v>
      </c>
      <c r="D837">
        <f t="shared" si="41"/>
        <v>0</v>
      </c>
      <c r="E837">
        <f t="shared" si="42"/>
        <v>41</v>
      </c>
      <c r="F837" t="str">
        <f t="shared" si="43"/>
        <v>21</v>
      </c>
    </row>
    <row r="838" spans="1:6" x14ac:dyDescent="0.25">
      <c r="A838" t="s">
        <v>11969</v>
      </c>
      <c r="B838">
        <v>2150704</v>
      </c>
      <c r="C838" t="s">
        <v>13662</v>
      </c>
      <c r="D838">
        <f t="shared" si="41"/>
        <v>0</v>
      </c>
      <c r="E838">
        <f t="shared" si="42"/>
        <v>41</v>
      </c>
      <c r="F838" t="str">
        <f t="shared" si="43"/>
        <v>21</v>
      </c>
    </row>
    <row r="839" spans="1:6" x14ac:dyDescent="0.25">
      <c r="A839" t="s">
        <v>11969</v>
      </c>
      <c r="B839">
        <v>2150705</v>
      </c>
      <c r="C839" t="s">
        <v>13662</v>
      </c>
      <c r="D839">
        <f t="shared" si="41"/>
        <v>0</v>
      </c>
      <c r="E839">
        <f t="shared" si="42"/>
        <v>41</v>
      </c>
      <c r="F839" t="str">
        <f t="shared" si="43"/>
        <v>21</v>
      </c>
    </row>
    <row r="840" spans="1:6" x14ac:dyDescent="0.25">
      <c r="A840" t="s">
        <v>11969</v>
      </c>
      <c r="B840">
        <v>2150706</v>
      </c>
      <c r="C840" t="s">
        <v>13662</v>
      </c>
      <c r="D840">
        <f t="shared" si="41"/>
        <v>0</v>
      </c>
      <c r="E840">
        <f t="shared" si="42"/>
        <v>41</v>
      </c>
      <c r="F840" t="str">
        <f t="shared" si="43"/>
        <v>21</v>
      </c>
    </row>
    <row r="841" spans="1:6" x14ac:dyDescent="0.25">
      <c r="A841" t="s">
        <v>11969</v>
      </c>
      <c r="B841">
        <v>2150707</v>
      </c>
      <c r="C841" t="s">
        <v>13662</v>
      </c>
      <c r="D841">
        <f t="shared" si="41"/>
        <v>0</v>
      </c>
      <c r="E841">
        <f t="shared" si="42"/>
        <v>41</v>
      </c>
      <c r="F841" t="str">
        <f t="shared" si="43"/>
        <v>21</v>
      </c>
    </row>
    <row r="842" spans="1:6" x14ac:dyDescent="0.25">
      <c r="A842" t="s">
        <v>11969</v>
      </c>
      <c r="B842">
        <v>2150708</v>
      </c>
      <c r="C842" t="s">
        <v>13662</v>
      </c>
      <c r="D842">
        <f t="shared" si="41"/>
        <v>0</v>
      </c>
      <c r="E842">
        <f t="shared" si="42"/>
        <v>41</v>
      </c>
      <c r="F842" t="str">
        <f t="shared" si="43"/>
        <v>21</v>
      </c>
    </row>
    <row r="843" spans="1:6" x14ac:dyDescent="0.25">
      <c r="A843" t="s">
        <v>11969</v>
      </c>
      <c r="B843">
        <v>2150709</v>
      </c>
      <c r="C843" t="s">
        <v>13662</v>
      </c>
      <c r="D843">
        <f t="shared" si="41"/>
        <v>0</v>
      </c>
      <c r="E843">
        <f t="shared" si="42"/>
        <v>41</v>
      </c>
      <c r="F843" t="str">
        <f t="shared" si="43"/>
        <v>21</v>
      </c>
    </row>
    <row r="844" spans="1:6" x14ac:dyDescent="0.25">
      <c r="A844" t="s">
        <v>11969</v>
      </c>
      <c r="B844">
        <v>2150710</v>
      </c>
      <c r="C844" t="s">
        <v>13662</v>
      </c>
      <c r="D844">
        <f t="shared" si="41"/>
        <v>0</v>
      </c>
      <c r="E844">
        <f t="shared" si="42"/>
        <v>41</v>
      </c>
      <c r="F844" t="str">
        <f t="shared" si="43"/>
        <v>21</v>
      </c>
    </row>
    <row r="845" spans="1:6" x14ac:dyDescent="0.25">
      <c r="A845" t="s">
        <v>11969</v>
      </c>
      <c r="B845">
        <v>2150711</v>
      </c>
      <c r="C845" t="s">
        <v>13662</v>
      </c>
      <c r="D845">
        <f t="shared" si="41"/>
        <v>0</v>
      </c>
      <c r="E845">
        <f t="shared" si="42"/>
        <v>41</v>
      </c>
      <c r="F845" t="str">
        <f t="shared" si="43"/>
        <v>21</v>
      </c>
    </row>
    <row r="846" spans="1:6" x14ac:dyDescent="0.25">
      <c r="A846" t="s">
        <v>11969</v>
      </c>
      <c r="B846">
        <v>2150712</v>
      </c>
      <c r="C846" t="s">
        <v>13662</v>
      </c>
      <c r="D846">
        <f t="shared" si="41"/>
        <v>0</v>
      </c>
      <c r="E846">
        <f t="shared" si="42"/>
        <v>41</v>
      </c>
      <c r="F846" t="str">
        <f t="shared" si="43"/>
        <v>21</v>
      </c>
    </row>
    <row r="847" spans="1:6" x14ac:dyDescent="0.25">
      <c r="A847" t="s">
        <v>11969</v>
      </c>
      <c r="B847">
        <v>2150713</v>
      </c>
      <c r="C847" t="s">
        <v>13662</v>
      </c>
      <c r="D847">
        <f t="shared" si="41"/>
        <v>0</v>
      </c>
      <c r="E847">
        <f t="shared" si="42"/>
        <v>41</v>
      </c>
      <c r="F847" t="str">
        <f t="shared" si="43"/>
        <v>21</v>
      </c>
    </row>
    <row r="848" spans="1:6" x14ac:dyDescent="0.25">
      <c r="A848" t="s">
        <v>11969</v>
      </c>
      <c r="B848">
        <v>2150714</v>
      </c>
      <c r="C848" t="s">
        <v>13662</v>
      </c>
      <c r="D848">
        <f t="shared" si="41"/>
        <v>0</v>
      </c>
      <c r="E848">
        <f t="shared" si="42"/>
        <v>41</v>
      </c>
      <c r="F848" t="str">
        <f t="shared" si="43"/>
        <v>21</v>
      </c>
    </row>
    <row r="849" spans="1:6" x14ac:dyDescent="0.25">
      <c r="A849" t="s">
        <v>11969</v>
      </c>
      <c r="B849">
        <v>2150715</v>
      </c>
      <c r="C849" t="s">
        <v>13662</v>
      </c>
      <c r="D849">
        <f t="shared" si="41"/>
        <v>0</v>
      </c>
      <c r="E849">
        <f t="shared" si="42"/>
        <v>41</v>
      </c>
      <c r="F849" t="str">
        <f t="shared" si="43"/>
        <v>21</v>
      </c>
    </row>
    <row r="850" spans="1:6" x14ac:dyDescent="0.25">
      <c r="A850" t="s">
        <v>13324</v>
      </c>
      <c r="B850">
        <v>2050018</v>
      </c>
      <c r="C850" t="s">
        <v>13662</v>
      </c>
      <c r="D850">
        <f t="shared" si="41"/>
        <v>0</v>
      </c>
      <c r="E850">
        <f t="shared" si="42"/>
        <v>97</v>
      </c>
      <c r="F850" t="str">
        <f t="shared" si="43"/>
        <v>21</v>
      </c>
    </row>
    <row r="851" spans="1:6" x14ac:dyDescent="0.25">
      <c r="A851" t="s">
        <v>13324</v>
      </c>
      <c r="B851">
        <v>2050012</v>
      </c>
      <c r="C851" t="s">
        <v>13662</v>
      </c>
      <c r="D851">
        <f t="shared" si="41"/>
        <v>0</v>
      </c>
      <c r="E851">
        <f t="shared" si="42"/>
        <v>97</v>
      </c>
      <c r="F851" t="str">
        <f t="shared" si="43"/>
        <v>21</v>
      </c>
    </row>
    <row r="852" spans="1:6" x14ac:dyDescent="0.25">
      <c r="A852" t="s">
        <v>13324</v>
      </c>
      <c r="B852">
        <v>2051179</v>
      </c>
      <c r="C852" t="s">
        <v>13662</v>
      </c>
      <c r="D852">
        <f t="shared" si="41"/>
        <v>0</v>
      </c>
      <c r="E852">
        <f t="shared" si="42"/>
        <v>97</v>
      </c>
      <c r="F852" t="str">
        <f t="shared" si="43"/>
        <v>21</v>
      </c>
    </row>
    <row r="853" spans="1:6" x14ac:dyDescent="0.25">
      <c r="A853" t="s">
        <v>13324</v>
      </c>
      <c r="B853">
        <v>2051103</v>
      </c>
      <c r="C853" t="s">
        <v>13662</v>
      </c>
      <c r="D853">
        <f t="shared" si="41"/>
        <v>0</v>
      </c>
      <c r="E853">
        <f t="shared" si="42"/>
        <v>97</v>
      </c>
      <c r="F853" t="str">
        <f t="shared" si="43"/>
        <v>21</v>
      </c>
    </row>
    <row r="854" spans="1:6" x14ac:dyDescent="0.25">
      <c r="A854" t="s">
        <v>13324</v>
      </c>
      <c r="B854">
        <v>2051175</v>
      </c>
      <c r="C854" t="s">
        <v>13662</v>
      </c>
      <c r="D854">
        <f t="shared" si="41"/>
        <v>0</v>
      </c>
      <c r="E854">
        <f t="shared" si="42"/>
        <v>97</v>
      </c>
      <c r="F854" t="str">
        <f t="shared" si="43"/>
        <v>21</v>
      </c>
    </row>
    <row r="855" spans="1:6" x14ac:dyDescent="0.25">
      <c r="A855" t="s">
        <v>13324</v>
      </c>
      <c r="B855">
        <v>2051062</v>
      </c>
      <c r="C855" t="s">
        <v>13662</v>
      </c>
      <c r="D855">
        <f t="shared" si="41"/>
        <v>0</v>
      </c>
      <c r="E855">
        <f t="shared" si="42"/>
        <v>97</v>
      </c>
      <c r="F855" t="str">
        <f t="shared" si="43"/>
        <v>21</v>
      </c>
    </row>
    <row r="856" spans="1:6" x14ac:dyDescent="0.25">
      <c r="A856" t="s">
        <v>13324</v>
      </c>
      <c r="B856">
        <v>2051096</v>
      </c>
      <c r="C856" t="s">
        <v>13662</v>
      </c>
      <c r="D856">
        <f t="shared" si="41"/>
        <v>0</v>
      </c>
      <c r="E856">
        <f t="shared" si="42"/>
        <v>97</v>
      </c>
      <c r="F856" t="str">
        <f t="shared" si="43"/>
        <v>21</v>
      </c>
    </row>
    <row r="857" spans="1:6" x14ac:dyDescent="0.25">
      <c r="A857" t="s">
        <v>13324</v>
      </c>
      <c r="B857">
        <v>2051098</v>
      </c>
      <c r="C857" t="s">
        <v>13662</v>
      </c>
      <c r="D857">
        <f t="shared" si="41"/>
        <v>0</v>
      </c>
      <c r="E857">
        <f t="shared" si="42"/>
        <v>97</v>
      </c>
      <c r="F857" t="str">
        <f t="shared" si="43"/>
        <v>21</v>
      </c>
    </row>
    <row r="858" spans="1:6" x14ac:dyDescent="0.25">
      <c r="A858" t="s">
        <v>13324</v>
      </c>
      <c r="B858">
        <v>2051072</v>
      </c>
      <c r="C858" t="s">
        <v>13662</v>
      </c>
      <c r="D858">
        <f t="shared" si="41"/>
        <v>0</v>
      </c>
      <c r="E858">
        <f t="shared" si="42"/>
        <v>97</v>
      </c>
      <c r="F858" t="str">
        <f t="shared" si="43"/>
        <v>21</v>
      </c>
    </row>
    <row r="859" spans="1:6" x14ac:dyDescent="0.25">
      <c r="A859" t="s">
        <v>13324</v>
      </c>
      <c r="B859">
        <v>2051099</v>
      </c>
      <c r="C859" t="s">
        <v>13662</v>
      </c>
      <c r="D859">
        <f t="shared" si="41"/>
        <v>0</v>
      </c>
      <c r="E859">
        <f t="shared" si="42"/>
        <v>97</v>
      </c>
      <c r="F859" t="str">
        <f t="shared" si="43"/>
        <v>21</v>
      </c>
    </row>
    <row r="860" spans="1:6" x14ac:dyDescent="0.25">
      <c r="A860" t="s">
        <v>13324</v>
      </c>
      <c r="B860">
        <v>2010525</v>
      </c>
      <c r="C860" t="s">
        <v>13662</v>
      </c>
      <c r="D860">
        <f t="shared" si="41"/>
        <v>0</v>
      </c>
      <c r="E860">
        <f t="shared" si="42"/>
        <v>97</v>
      </c>
      <c r="F860" t="str">
        <f t="shared" si="43"/>
        <v>21</v>
      </c>
    </row>
    <row r="861" spans="1:6" x14ac:dyDescent="0.25">
      <c r="A861" t="s">
        <v>13324</v>
      </c>
      <c r="B861">
        <v>2051191</v>
      </c>
      <c r="C861" t="s">
        <v>13662</v>
      </c>
      <c r="D861">
        <f t="shared" si="41"/>
        <v>0</v>
      </c>
      <c r="E861">
        <f t="shared" si="42"/>
        <v>97</v>
      </c>
      <c r="F861" t="str">
        <f t="shared" si="43"/>
        <v>21</v>
      </c>
    </row>
    <row r="862" spans="1:6" x14ac:dyDescent="0.25">
      <c r="A862" t="s">
        <v>13324</v>
      </c>
      <c r="B862">
        <v>2051200</v>
      </c>
      <c r="C862" t="s">
        <v>13662</v>
      </c>
      <c r="D862">
        <f t="shared" si="41"/>
        <v>0</v>
      </c>
      <c r="E862">
        <f t="shared" si="42"/>
        <v>97</v>
      </c>
      <c r="F862" t="str">
        <f t="shared" si="43"/>
        <v>21</v>
      </c>
    </row>
    <row r="863" spans="1:6" x14ac:dyDescent="0.25">
      <c r="A863" t="s">
        <v>13324</v>
      </c>
      <c r="B863">
        <v>2051121</v>
      </c>
      <c r="C863" t="s">
        <v>13662</v>
      </c>
      <c r="D863">
        <f t="shared" si="41"/>
        <v>0</v>
      </c>
      <c r="E863">
        <f t="shared" si="42"/>
        <v>97</v>
      </c>
      <c r="F863" t="str">
        <f t="shared" si="43"/>
        <v>21</v>
      </c>
    </row>
    <row r="864" spans="1:6" x14ac:dyDescent="0.25">
      <c r="A864" t="s">
        <v>13324</v>
      </c>
      <c r="B864">
        <v>2051056</v>
      </c>
      <c r="C864" t="s">
        <v>13662</v>
      </c>
      <c r="D864">
        <f t="shared" si="41"/>
        <v>0</v>
      </c>
      <c r="E864">
        <f t="shared" si="42"/>
        <v>97</v>
      </c>
      <c r="F864" t="str">
        <f t="shared" si="43"/>
        <v>21</v>
      </c>
    </row>
    <row r="865" spans="1:6" x14ac:dyDescent="0.25">
      <c r="A865" t="s">
        <v>13324</v>
      </c>
      <c r="B865">
        <v>2051077</v>
      </c>
      <c r="C865" t="s">
        <v>13662</v>
      </c>
      <c r="D865">
        <f t="shared" si="41"/>
        <v>0</v>
      </c>
      <c r="E865">
        <f t="shared" si="42"/>
        <v>97</v>
      </c>
      <c r="F865" t="str">
        <f t="shared" si="43"/>
        <v>21</v>
      </c>
    </row>
    <row r="866" spans="1:6" x14ac:dyDescent="0.25">
      <c r="A866" t="s">
        <v>13324</v>
      </c>
      <c r="B866">
        <v>2051181</v>
      </c>
      <c r="C866" t="s">
        <v>13662</v>
      </c>
      <c r="D866">
        <f t="shared" si="41"/>
        <v>0</v>
      </c>
      <c r="E866">
        <f t="shared" si="42"/>
        <v>97</v>
      </c>
      <c r="F866" t="str">
        <f t="shared" si="43"/>
        <v>21</v>
      </c>
    </row>
    <row r="867" spans="1:6" x14ac:dyDescent="0.25">
      <c r="A867" t="s">
        <v>13324</v>
      </c>
      <c r="B867">
        <v>2051107</v>
      </c>
      <c r="C867" t="s">
        <v>13662</v>
      </c>
      <c r="D867">
        <f t="shared" si="41"/>
        <v>0</v>
      </c>
      <c r="E867">
        <f t="shared" si="42"/>
        <v>97</v>
      </c>
      <c r="F867" t="str">
        <f t="shared" si="43"/>
        <v>21</v>
      </c>
    </row>
    <row r="868" spans="1:6" x14ac:dyDescent="0.25">
      <c r="A868" t="s">
        <v>13324</v>
      </c>
      <c r="B868">
        <v>2051183</v>
      </c>
      <c r="C868" t="s">
        <v>13662</v>
      </c>
      <c r="D868">
        <f t="shared" si="41"/>
        <v>0</v>
      </c>
      <c r="E868">
        <f t="shared" si="42"/>
        <v>97</v>
      </c>
      <c r="F868" t="str">
        <f t="shared" si="43"/>
        <v>21</v>
      </c>
    </row>
    <row r="869" spans="1:6" x14ac:dyDescent="0.25">
      <c r="A869" t="s">
        <v>13324</v>
      </c>
      <c r="B869">
        <v>2051025</v>
      </c>
      <c r="C869" t="s">
        <v>13662</v>
      </c>
      <c r="D869">
        <f t="shared" si="41"/>
        <v>0</v>
      </c>
      <c r="E869">
        <f t="shared" si="42"/>
        <v>97</v>
      </c>
      <c r="F869" t="str">
        <f t="shared" si="43"/>
        <v>21</v>
      </c>
    </row>
    <row r="870" spans="1:6" x14ac:dyDescent="0.25">
      <c r="A870" t="s">
        <v>13324</v>
      </c>
      <c r="B870">
        <v>2051095</v>
      </c>
      <c r="C870" t="s">
        <v>13662</v>
      </c>
      <c r="D870">
        <f t="shared" si="41"/>
        <v>0</v>
      </c>
      <c r="E870">
        <f t="shared" si="42"/>
        <v>97</v>
      </c>
      <c r="F870" t="str">
        <f t="shared" si="43"/>
        <v>21</v>
      </c>
    </row>
    <row r="871" spans="1:6" x14ac:dyDescent="0.25">
      <c r="A871" t="s">
        <v>13324</v>
      </c>
      <c r="B871">
        <v>2051139</v>
      </c>
      <c r="C871" t="s">
        <v>13662</v>
      </c>
      <c r="D871">
        <f t="shared" si="41"/>
        <v>0</v>
      </c>
      <c r="E871">
        <f t="shared" si="42"/>
        <v>97</v>
      </c>
      <c r="F871" t="str">
        <f t="shared" si="43"/>
        <v>21</v>
      </c>
    </row>
    <row r="872" spans="1:6" x14ac:dyDescent="0.25">
      <c r="A872" t="s">
        <v>13324</v>
      </c>
      <c r="B872">
        <v>2051163</v>
      </c>
      <c r="C872" t="s">
        <v>13662</v>
      </c>
      <c r="D872">
        <f t="shared" si="41"/>
        <v>0</v>
      </c>
      <c r="E872">
        <f t="shared" si="42"/>
        <v>97</v>
      </c>
      <c r="F872" t="str">
        <f t="shared" si="43"/>
        <v>21</v>
      </c>
    </row>
    <row r="873" spans="1:6" x14ac:dyDescent="0.25">
      <c r="A873" t="s">
        <v>13324</v>
      </c>
      <c r="B873">
        <v>2051212</v>
      </c>
      <c r="C873" t="s">
        <v>13662</v>
      </c>
      <c r="D873">
        <f t="shared" si="41"/>
        <v>0</v>
      </c>
      <c r="E873">
        <f t="shared" si="42"/>
        <v>97</v>
      </c>
      <c r="F873" t="str">
        <f t="shared" si="43"/>
        <v>21</v>
      </c>
    </row>
    <row r="874" spans="1:6" x14ac:dyDescent="0.25">
      <c r="A874" t="s">
        <v>13324</v>
      </c>
      <c r="B874">
        <v>2051158</v>
      </c>
      <c r="C874" t="s">
        <v>13662</v>
      </c>
      <c r="D874">
        <f t="shared" si="41"/>
        <v>0</v>
      </c>
      <c r="E874">
        <f t="shared" si="42"/>
        <v>97</v>
      </c>
      <c r="F874" t="str">
        <f t="shared" si="43"/>
        <v>21</v>
      </c>
    </row>
    <row r="875" spans="1:6" x14ac:dyDescent="0.25">
      <c r="A875" t="s">
        <v>13324</v>
      </c>
      <c r="B875">
        <v>2051198</v>
      </c>
      <c r="C875" t="s">
        <v>13662</v>
      </c>
      <c r="D875">
        <f t="shared" si="41"/>
        <v>0</v>
      </c>
      <c r="E875">
        <f t="shared" si="42"/>
        <v>97</v>
      </c>
      <c r="F875" t="str">
        <f t="shared" si="43"/>
        <v>21</v>
      </c>
    </row>
    <row r="876" spans="1:6" x14ac:dyDescent="0.25">
      <c r="A876" t="s">
        <v>13324</v>
      </c>
      <c r="B876">
        <v>2051154</v>
      </c>
      <c r="C876" t="s">
        <v>13662</v>
      </c>
      <c r="D876">
        <f t="shared" si="41"/>
        <v>0</v>
      </c>
      <c r="E876">
        <f t="shared" si="42"/>
        <v>97</v>
      </c>
      <c r="F876" t="str">
        <f t="shared" si="43"/>
        <v>21</v>
      </c>
    </row>
    <row r="877" spans="1:6" x14ac:dyDescent="0.25">
      <c r="A877" t="s">
        <v>13324</v>
      </c>
      <c r="B877">
        <v>2051046</v>
      </c>
      <c r="C877" t="s">
        <v>13662</v>
      </c>
      <c r="D877">
        <f t="shared" si="41"/>
        <v>0</v>
      </c>
      <c r="E877">
        <f t="shared" si="42"/>
        <v>97</v>
      </c>
      <c r="F877" t="str">
        <f t="shared" si="43"/>
        <v>21</v>
      </c>
    </row>
    <row r="878" spans="1:6" x14ac:dyDescent="0.25">
      <c r="A878" t="s">
        <v>13324</v>
      </c>
      <c r="B878">
        <v>2051126</v>
      </c>
      <c r="C878" t="s">
        <v>13662</v>
      </c>
      <c r="D878">
        <f t="shared" si="41"/>
        <v>0</v>
      </c>
      <c r="E878">
        <f t="shared" si="42"/>
        <v>97</v>
      </c>
      <c r="F878" t="str">
        <f t="shared" si="43"/>
        <v>21</v>
      </c>
    </row>
    <row r="879" spans="1:6" x14ac:dyDescent="0.25">
      <c r="A879" t="s">
        <v>13324</v>
      </c>
      <c r="B879">
        <v>2051082</v>
      </c>
      <c r="C879" t="s">
        <v>13662</v>
      </c>
      <c r="D879">
        <f t="shared" si="41"/>
        <v>0</v>
      </c>
      <c r="E879">
        <f t="shared" si="42"/>
        <v>97</v>
      </c>
      <c r="F879" t="str">
        <f t="shared" si="43"/>
        <v>21</v>
      </c>
    </row>
    <row r="880" spans="1:6" x14ac:dyDescent="0.25">
      <c r="A880" t="s">
        <v>13324</v>
      </c>
      <c r="B880">
        <v>2051105</v>
      </c>
      <c r="C880" t="s">
        <v>13662</v>
      </c>
      <c r="D880">
        <f t="shared" si="41"/>
        <v>0</v>
      </c>
      <c r="E880">
        <f t="shared" si="42"/>
        <v>97</v>
      </c>
      <c r="F880" t="str">
        <f t="shared" si="43"/>
        <v>21</v>
      </c>
    </row>
    <row r="881" spans="1:6" x14ac:dyDescent="0.25">
      <c r="A881" t="s">
        <v>13324</v>
      </c>
      <c r="B881">
        <v>2051040</v>
      </c>
      <c r="C881" t="s">
        <v>13662</v>
      </c>
      <c r="D881">
        <f t="shared" si="41"/>
        <v>0</v>
      </c>
      <c r="E881">
        <f t="shared" si="42"/>
        <v>97</v>
      </c>
      <c r="F881" t="str">
        <f t="shared" si="43"/>
        <v>21</v>
      </c>
    </row>
    <row r="882" spans="1:6" x14ac:dyDescent="0.25">
      <c r="A882" t="s">
        <v>13324</v>
      </c>
      <c r="B882">
        <v>2051207</v>
      </c>
      <c r="C882" t="s">
        <v>13662</v>
      </c>
      <c r="D882">
        <f t="shared" si="41"/>
        <v>0</v>
      </c>
      <c r="E882">
        <f t="shared" si="42"/>
        <v>97</v>
      </c>
      <c r="F882" t="str">
        <f t="shared" si="43"/>
        <v>21</v>
      </c>
    </row>
    <row r="883" spans="1:6" x14ac:dyDescent="0.25">
      <c r="A883" t="s">
        <v>13324</v>
      </c>
      <c r="B883">
        <v>2051063</v>
      </c>
      <c r="C883" t="s">
        <v>13662</v>
      </c>
      <c r="D883">
        <f t="shared" si="41"/>
        <v>0</v>
      </c>
      <c r="E883">
        <f t="shared" si="42"/>
        <v>97</v>
      </c>
      <c r="F883" t="str">
        <f t="shared" si="43"/>
        <v>21</v>
      </c>
    </row>
    <row r="884" spans="1:6" x14ac:dyDescent="0.25">
      <c r="A884" t="s">
        <v>13324</v>
      </c>
      <c r="B884">
        <v>2051214</v>
      </c>
      <c r="C884" t="s">
        <v>13662</v>
      </c>
      <c r="D884">
        <f t="shared" si="41"/>
        <v>0</v>
      </c>
      <c r="E884">
        <f t="shared" si="42"/>
        <v>97</v>
      </c>
      <c r="F884" t="str">
        <f t="shared" si="43"/>
        <v>21</v>
      </c>
    </row>
    <row r="885" spans="1:6" x14ac:dyDescent="0.25">
      <c r="A885" t="s">
        <v>13324</v>
      </c>
      <c r="B885">
        <v>2051114</v>
      </c>
      <c r="C885" t="s">
        <v>13662</v>
      </c>
      <c r="D885">
        <f t="shared" si="41"/>
        <v>0</v>
      </c>
      <c r="E885">
        <f t="shared" si="42"/>
        <v>97</v>
      </c>
      <c r="F885" t="str">
        <f t="shared" si="43"/>
        <v>21</v>
      </c>
    </row>
    <row r="886" spans="1:6" x14ac:dyDescent="0.25">
      <c r="A886" t="s">
        <v>13324</v>
      </c>
      <c r="B886">
        <v>2051137</v>
      </c>
      <c r="C886" t="s">
        <v>13662</v>
      </c>
      <c r="D886">
        <f t="shared" si="41"/>
        <v>0</v>
      </c>
      <c r="E886">
        <f t="shared" si="42"/>
        <v>97</v>
      </c>
      <c r="F886" t="str">
        <f t="shared" si="43"/>
        <v>21</v>
      </c>
    </row>
    <row r="887" spans="1:6" x14ac:dyDescent="0.25">
      <c r="A887" t="s">
        <v>13324</v>
      </c>
      <c r="B887">
        <v>2011479</v>
      </c>
      <c r="C887" t="s">
        <v>13662</v>
      </c>
      <c r="D887">
        <f t="shared" si="41"/>
        <v>0</v>
      </c>
      <c r="E887">
        <f t="shared" si="42"/>
        <v>97</v>
      </c>
      <c r="F887" t="str">
        <f t="shared" si="43"/>
        <v>21</v>
      </c>
    </row>
    <row r="888" spans="1:6" x14ac:dyDescent="0.25">
      <c r="A888" t="s">
        <v>13324</v>
      </c>
      <c r="B888">
        <v>2051209</v>
      </c>
      <c r="C888" t="s">
        <v>13662</v>
      </c>
      <c r="D888">
        <f t="shared" si="41"/>
        <v>0</v>
      </c>
      <c r="E888">
        <f t="shared" si="42"/>
        <v>97</v>
      </c>
      <c r="F888" t="str">
        <f t="shared" si="43"/>
        <v>21</v>
      </c>
    </row>
    <row r="889" spans="1:6" x14ac:dyDescent="0.25">
      <c r="A889" t="s">
        <v>13324</v>
      </c>
      <c r="B889">
        <v>2051210</v>
      </c>
      <c r="C889" t="s">
        <v>13662</v>
      </c>
      <c r="D889">
        <f t="shared" si="41"/>
        <v>0</v>
      </c>
      <c r="E889">
        <f t="shared" si="42"/>
        <v>97</v>
      </c>
      <c r="F889" t="str">
        <f t="shared" si="43"/>
        <v>21</v>
      </c>
    </row>
    <row r="890" spans="1:6" x14ac:dyDescent="0.25">
      <c r="A890" t="s">
        <v>13324</v>
      </c>
      <c r="B890">
        <v>2051112</v>
      </c>
      <c r="C890" t="s">
        <v>13662</v>
      </c>
      <c r="D890">
        <f t="shared" si="41"/>
        <v>0</v>
      </c>
      <c r="E890">
        <f t="shared" si="42"/>
        <v>97</v>
      </c>
      <c r="F890" t="str">
        <f t="shared" si="43"/>
        <v>21</v>
      </c>
    </row>
    <row r="891" spans="1:6" x14ac:dyDescent="0.25">
      <c r="A891" t="s">
        <v>13324</v>
      </c>
      <c r="B891">
        <v>2051149</v>
      </c>
      <c r="C891" t="s">
        <v>13662</v>
      </c>
      <c r="D891">
        <f t="shared" si="41"/>
        <v>0</v>
      </c>
      <c r="E891">
        <f t="shared" si="42"/>
        <v>97</v>
      </c>
      <c r="F891" t="str">
        <f t="shared" si="43"/>
        <v>21</v>
      </c>
    </row>
    <row r="892" spans="1:6" x14ac:dyDescent="0.25">
      <c r="A892" t="s">
        <v>13324</v>
      </c>
      <c r="B892">
        <v>2051111</v>
      </c>
      <c r="C892" t="s">
        <v>13662</v>
      </c>
      <c r="D892">
        <f t="shared" si="41"/>
        <v>0</v>
      </c>
      <c r="E892">
        <f t="shared" si="42"/>
        <v>97</v>
      </c>
      <c r="F892" t="str">
        <f t="shared" si="43"/>
        <v>21</v>
      </c>
    </row>
    <row r="893" spans="1:6" x14ac:dyDescent="0.25">
      <c r="A893" t="s">
        <v>13324</v>
      </c>
      <c r="B893">
        <v>2051110</v>
      </c>
      <c r="C893" t="s">
        <v>13662</v>
      </c>
      <c r="D893">
        <f t="shared" si="41"/>
        <v>0</v>
      </c>
      <c r="E893">
        <f t="shared" si="42"/>
        <v>97</v>
      </c>
      <c r="F893" t="str">
        <f t="shared" si="43"/>
        <v>21</v>
      </c>
    </row>
    <row r="894" spans="1:6" x14ac:dyDescent="0.25">
      <c r="A894" t="s">
        <v>13324</v>
      </c>
      <c r="B894">
        <v>2051116</v>
      </c>
      <c r="C894" t="s">
        <v>13662</v>
      </c>
      <c r="D894">
        <f t="shared" si="41"/>
        <v>0</v>
      </c>
      <c r="E894">
        <f t="shared" si="42"/>
        <v>97</v>
      </c>
      <c r="F894" t="str">
        <f t="shared" si="43"/>
        <v>21</v>
      </c>
    </row>
    <row r="895" spans="1:6" x14ac:dyDescent="0.25">
      <c r="A895" t="s">
        <v>13324</v>
      </c>
      <c r="B895">
        <v>2051202</v>
      </c>
      <c r="C895" t="s">
        <v>13662</v>
      </c>
      <c r="D895">
        <f t="shared" si="41"/>
        <v>0</v>
      </c>
      <c r="E895">
        <f t="shared" si="42"/>
        <v>97</v>
      </c>
      <c r="F895" t="str">
        <f t="shared" si="43"/>
        <v>21</v>
      </c>
    </row>
    <row r="896" spans="1:6" x14ac:dyDescent="0.25">
      <c r="A896" t="s">
        <v>13324</v>
      </c>
      <c r="B896">
        <v>2051102</v>
      </c>
      <c r="C896" t="s">
        <v>13662</v>
      </c>
      <c r="D896">
        <f t="shared" si="41"/>
        <v>0</v>
      </c>
      <c r="E896">
        <f t="shared" si="42"/>
        <v>97</v>
      </c>
      <c r="F896" t="str">
        <f t="shared" si="43"/>
        <v>21</v>
      </c>
    </row>
    <row r="897" spans="1:6" x14ac:dyDescent="0.25">
      <c r="A897" t="s">
        <v>13324</v>
      </c>
      <c r="B897">
        <v>2051125</v>
      </c>
      <c r="C897" t="s">
        <v>13662</v>
      </c>
      <c r="D897">
        <f t="shared" si="41"/>
        <v>0</v>
      </c>
      <c r="E897">
        <f t="shared" si="42"/>
        <v>97</v>
      </c>
      <c r="F897" t="str">
        <f t="shared" si="43"/>
        <v>21</v>
      </c>
    </row>
    <row r="898" spans="1:6" x14ac:dyDescent="0.25">
      <c r="A898" t="s">
        <v>13324</v>
      </c>
      <c r="B898">
        <v>2051206</v>
      </c>
      <c r="C898" t="s">
        <v>13662</v>
      </c>
      <c r="D898">
        <f t="shared" ref="D898:D961" si="44">COUNTIF(J:J,A898)</f>
        <v>0</v>
      </c>
      <c r="E898">
        <f t="shared" ref="E898:E961" si="45">COUNTIF(A:A,A898)</f>
        <v>97</v>
      </c>
      <c r="F898" t="str">
        <f t="shared" ref="F898:F961" si="46">MID(A898,3,2)</f>
        <v>21</v>
      </c>
    </row>
    <row r="899" spans="1:6" x14ac:dyDescent="0.25">
      <c r="A899" t="s">
        <v>13324</v>
      </c>
      <c r="B899">
        <v>2051195</v>
      </c>
      <c r="C899" t="s">
        <v>13662</v>
      </c>
      <c r="D899">
        <f t="shared" si="44"/>
        <v>0</v>
      </c>
      <c r="E899">
        <f t="shared" si="45"/>
        <v>97</v>
      </c>
      <c r="F899" t="str">
        <f t="shared" si="46"/>
        <v>21</v>
      </c>
    </row>
    <row r="900" spans="1:6" x14ac:dyDescent="0.25">
      <c r="A900" t="s">
        <v>13324</v>
      </c>
      <c r="B900">
        <v>2051142</v>
      </c>
      <c r="C900" t="s">
        <v>13662</v>
      </c>
      <c r="D900">
        <f t="shared" si="44"/>
        <v>0</v>
      </c>
      <c r="E900">
        <f t="shared" si="45"/>
        <v>97</v>
      </c>
      <c r="F900" t="str">
        <f t="shared" si="46"/>
        <v>21</v>
      </c>
    </row>
    <row r="901" spans="1:6" x14ac:dyDescent="0.25">
      <c r="A901" t="s">
        <v>13324</v>
      </c>
      <c r="B901">
        <v>2051119</v>
      </c>
      <c r="C901" t="s">
        <v>13662</v>
      </c>
      <c r="D901">
        <f t="shared" si="44"/>
        <v>0</v>
      </c>
      <c r="E901">
        <f t="shared" si="45"/>
        <v>97</v>
      </c>
      <c r="F901" t="str">
        <f t="shared" si="46"/>
        <v>21</v>
      </c>
    </row>
    <row r="902" spans="1:6" x14ac:dyDescent="0.25">
      <c r="A902" t="s">
        <v>13324</v>
      </c>
      <c r="B902">
        <v>2051174</v>
      </c>
      <c r="C902" t="s">
        <v>13662</v>
      </c>
      <c r="D902">
        <f t="shared" si="44"/>
        <v>0</v>
      </c>
      <c r="E902">
        <f t="shared" si="45"/>
        <v>97</v>
      </c>
      <c r="F902" t="str">
        <f t="shared" si="46"/>
        <v>21</v>
      </c>
    </row>
    <row r="903" spans="1:6" x14ac:dyDescent="0.25">
      <c r="A903" t="s">
        <v>13324</v>
      </c>
      <c r="B903">
        <v>2051166</v>
      </c>
      <c r="C903" t="s">
        <v>13662</v>
      </c>
      <c r="D903">
        <f t="shared" si="44"/>
        <v>0</v>
      </c>
      <c r="E903">
        <f t="shared" si="45"/>
        <v>97</v>
      </c>
      <c r="F903" t="str">
        <f t="shared" si="46"/>
        <v>21</v>
      </c>
    </row>
    <row r="904" spans="1:6" x14ac:dyDescent="0.25">
      <c r="A904" t="s">
        <v>13324</v>
      </c>
      <c r="B904">
        <v>1951188</v>
      </c>
      <c r="C904" t="s">
        <v>13662</v>
      </c>
      <c r="D904">
        <f t="shared" si="44"/>
        <v>0</v>
      </c>
      <c r="E904">
        <f t="shared" si="45"/>
        <v>97</v>
      </c>
      <c r="F904" t="str">
        <f t="shared" si="46"/>
        <v>21</v>
      </c>
    </row>
    <row r="905" spans="1:6" x14ac:dyDescent="0.25">
      <c r="A905" t="s">
        <v>13324</v>
      </c>
      <c r="B905">
        <v>2051044</v>
      </c>
      <c r="C905" t="s">
        <v>13662</v>
      </c>
      <c r="D905">
        <f t="shared" si="44"/>
        <v>0</v>
      </c>
      <c r="E905">
        <f t="shared" si="45"/>
        <v>97</v>
      </c>
      <c r="F905" t="str">
        <f t="shared" si="46"/>
        <v>21</v>
      </c>
    </row>
    <row r="906" spans="1:6" x14ac:dyDescent="0.25">
      <c r="A906" t="s">
        <v>13324</v>
      </c>
      <c r="B906">
        <v>2051193</v>
      </c>
      <c r="C906" t="s">
        <v>13662</v>
      </c>
      <c r="D906">
        <f t="shared" si="44"/>
        <v>0</v>
      </c>
      <c r="E906">
        <f t="shared" si="45"/>
        <v>97</v>
      </c>
      <c r="F906" t="str">
        <f t="shared" si="46"/>
        <v>21</v>
      </c>
    </row>
    <row r="907" spans="1:6" x14ac:dyDescent="0.25">
      <c r="A907" t="s">
        <v>13324</v>
      </c>
      <c r="B907">
        <v>2051188</v>
      </c>
      <c r="C907" t="s">
        <v>13662</v>
      </c>
      <c r="D907">
        <f t="shared" si="44"/>
        <v>0</v>
      </c>
      <c r="E907">
        <f t="shared" si="45"/>
        <v>97</v>
      </c>
      <c r="F907" t="str">
        <f t="shared" si="46"/>
        <v>21</v>
      </c>
    </row>
    <row r="908" spans="1:6" x14ac:dyDescent="0.25">
      <c r="A908" t="s">
        <v>13324</v>
      </c>
      <c r="B908">
        <v>2150778</v>
      </c>
      <c r="C908" t="s">
        <v>13662</v>
      </c>
      <c r="D908">
        <f t="shared" si="44"/>
        <v>0</v>
      </c>
      <c r="E908">
        <f t="shared" si="45"/>
        <v>97</v>
      </c>
      <c r="F908" t="str">
        <f t="shared" si="46"/>
        <v>21</v>
      </c>
    </row>
    <row r="909" spans="1:6" x14ac:dyDescent="0.25">
      <c r="A909" t="s">
        <v>13324</v>
      </c>
      <c r="B909">
        <v>2150779</v>
      </c>
      <c r="C909" t="s">
        <v>13662</v>
      </c>
      <c r="D909">
        <f t="shared" si="44"/>
        <v>0</v>
      </c>
      <c r="E909">
        <f t="shared" si="45"/>
        <v>97</v>
      </c>
      <c r="F909" t="str">
        <f t="shared" si="46"/>
        <v>21</v>
      </c>
    </row>
    <row r="910" spans="1:6" x14ac:dyDescent="0.25">
      <c r="A910" t="s">
        <v>13324</v>
      </c>
      <c r="B910">
        <v>2150780</v>
      </c>
      <c r="C910" t="s">
        <v>13662</v>
      </c>
      <c r="D910">
        <f t="shared" si="44"/>
        <v>0</v>
      </c>
      <c r="E910">
        <f t="shared" si="45"/>
        <v>97</v>
      </c>
      <c r="F910" t="str">
        <f t="shared" si="46"/>
        <v>21</v>
      </c>
    </row>
    <row r="911" spans="1:6" x14ac:dyDescent="0.25">
      <c r="A911" t="s">
        <v>13324</v>
      </c>
      <c r="B911">
        <v>2150781</v>
      </c>
      <c r="C911" t="s">
        <v>13662</v>
      </c>
      <c r="D911">
        <f t="shared" si="44"/>
        <v>0</v>
      </c>
      <c r="E911">
        <f t="shared" si="45"/>
        <v>97</v>
      </c>
      <c r="F911" t="str">
        <f t="shared" si="46"/>
        <v>21</v>
      </c>
    </row>
    <row r="912" spans="1:6" x14ac:dyDescent="0.25">
      <c r="A912" t="s">
        <v>13324</v>
      </c>
      <c r="B912">
        <v>2150782</v>
      </c>
      <c r="C912" t="s">
        <v>13662</v>
      </c>
      <c r="D912">
        <f t="shared" si="44"/>
        <v>0</v>
      </c>
      <c r="E912">
        <f t="shared" si="45"/>
        <v>97</v>
      </c>
      <c r="F912" t="str">
        <f t="shared" si="46"/>
        <v>21</v>
      </c>
    </row>
    <row r="913" spans="1:6" x14ac:dyDescent="0.25">
      <c r="A913" t="s">
        <v>13324</v>
      </c>
      <c r="B913">
        <v>2150783</v>
      </c>
      <c r="C913" t="s">
        <v>13662</v>
      </c>
      <c r="D913">
        <f t="shared" si="44"/>
        <v>0</v>
      </c>
      <c r="E913">
        <f t="shared" si="45"/>
        <v>97</v>
      </c>
      <c r="F913" t="str">
        <f t="shared" si="46"/>
        <v>21</v>
      </c>
    </row>
    <row r="914" spans="1:6" x14ac:dyDescent="0.25">
      <c r="A914" t="s">
        <v>13324</v>
      </c>
      <c r="B914">
        <v>2150784</v>
      </c>
      <c r="C914" t="s">
        <v>13662</v>
      </c>
      <c r="D914">
        <f t="shared" si="44"/>
        <v>0</v>
      </c>
      <c r="E914">
        <f t="shared" si="45"/>
        <v>97</v>
      </c>
      <c r="F914" t="str">
        <f t="shared" si="46"/>
        <v>21</v>
      </c>
    </row>
    <row r="915" spans="1:6" x14ac:dyDescent="0.25">
      <c r="A915" t="s">
        <v>13324</v>
      </c>
      <c r="B915">
        <v>2150785</v>
      </c>
      <c r="C915" t="s">
        <v>13662</v>
      </c>
      <c r="D915">
        <f t="shared" si="44"/>
        <v>0</v>
      </c>
      <c r="E915">
        <f t="shared" si="45"/>
        <v>97</v>
      </c>
      <c r="F915" t="str">
        <f t="shared" si="46"/>
        <v>21</v>
      </c>
    </row>
    <row r="916" spans="1:6" x14ac:dyDescent="0.25">
      <c r="A916" t="s">
        <v>13324</v>
      </c>
      <c r="B916">
        <v>2150786</v>
      </c>
      <c r="C916" t="s">
        <v>13662</v>
      </c>
      <c r="D916">
        <f t="shared" si="44"/>
        <v>0</v>
      </c>
      <c r="E916">
        <f t="shared" si="45"/>
        <v>97</v>
      </c>
      <c r="F916" t="str">
        <f t="shared" si="46"/>
        <v>21</v>
      </c>
    </row>
    <row r="917" spans="1:6" x14ac:dyDescent="0.25">
      <c r="A917" t="s">
        <v>13324</v>
      </c>
      <c r="B917">
        <v>2150787</v>
      </c>
      <c r="C917" t="s">
        <v>13662</v>
      </c>
      <c r="D917">
        <f t="shared" si="44"/>
        <v>0</v>
      </c>
      <c r="E917">
        <f t="shared" si="45"/>
        <v>97</v>
      </c>
      <c r="F917" t="str">
        <f t="shared" si="46"/>
        <v>21</v>
      </c>
    </row>
    <row r="918" spans="1:6" x14ac:dyDescent="0.25">
      <c r="A918" t="s">
        <v>13324</v>
      </c>
      <c r="B918">
        <v>2150788</v>
      </c>
      <c r="C918" t="s">
        <v>13662</v>
      </c>
      <c r="D918">
        <f t="shared" si="44"/>
        <v>0</v>
      </c>
      <c r="E918">
        <f t="shared" si="45"/>
        <v>97</v>
      </c>
      <c r="F918" t="str">
        <f t="shared" si="46"/>
        <v>21</v>
      </c>
    </row>
    <row r="919" spans="1:6" x14ac:dyDescent="0.25">
      <c r="A919" t="s">
        <v>13324</v>
      </c>
      <c r="B919">
        <v>2150789</v>
      </c>
      <c r="C919" t="s">
        <v>13662</v>
      </c>
      <c r="D919">
        <f t="shared" si="44"/>
        <v>0</v>
      </c>
      <c r="E919">
        <f t="shared" si="45"/>
        <v>97</v>
      </c>
      <c r="F919" t="str">
        <f t="shared" si="46"/>
        <v>21</v>
      </c>
    </row>
    <row r="920" spans="1:6" x14ac:dyDescent="0.25">
      <c r="A920" t="s">
        <v>13324</v>
      </c>
      <c r="B920">
        <v>2150790</v>
      </c>
      <c r="C920" t="s">
        <v>13662</v>
      </c>
      <c r="D920">
        <f t="shared" si="44"/>
        <v>0</v>
      </c>
      <c r="E920">
        <f t="shared" si="45"/>
        <v>97</v>
      </c>
      <c r="F920" t="str">
        <f t="shared" si="46"/>
        <v>21</v>
      </c>
    </row>
    <row r="921" spans="1:6" x14ac:dyDescent="0.25">
      <c r="A921" t="s">
        <v>13324</v>
      </c>
      <c r="B921">
        <v>2150791</v>
      </c>
      <c r="C921" t="s">
        <v>13662</v>
      </c>
      <c r="D921">
        <f t="shared" si="44"/>
        <v>0</v>
      </c>
      <c r="E921">
        <f t="shared" si="45"/>
        <v>97</v>
      </c>
      <c r="F921" t="str">
        <f t="shared" si="46"/>
        <v>21</v>
      </c>
    </row>
    <row r="922" spans="1:6" x14ac:dyDescent="0.25">
      <c r="A922" t="s">
        <v>13324</v>
      </c>
      <c r="B922">
        <v>2150792</v>
      </c>
      <c r="C922" t="s">
        <v>13662</v>
      </c>
      <c r="D922">
        <f t="shared" si="44"/>
        <v>0</v>
      </c>
      <c r="E922">
        <f t="shared" si="45"/>
        <v>97</v>
      </c>
      <c r="F922" t="str">
        <f t="shared" si="46"/>
        <v>21</v>
      </c>
    </row>
    <row r="923" spans="1:6" x14ac:dyDescent="0.25">
      <c r="A923" t="s">
        <v>13324</v>
      </c>
      <c r="B923">
        <v>2150793</v>
      </c>
      <c r="C923" t="s">
        <v>13662</v>
      </c>
      <c r="D923">
        <f t="shared" si="44"/>
        <v>0</v>
      </c>
      <c r="E923">
        <f t="shared" si="45"/>
        <v>97</v>
      </c>
      <c r="F923" t="str">
        <f t="shared" si="46"/>
        <v>21</v>
      </c>
    </row>
    <row r="924" spans="1:6" x14ac:dyDescent="0.25">
      <c r="A924" t="s">
        <v>13324</v>
      </c>
      <c r="B924">
        <v>2150794</v>
      </c>
      <c r="C924" t="s">
        <v>13662</v>
      </c>
      <c r="D924">
        <f t="shared" si="44"/>
        <v>0</v>
      </c>
      <c r="E924">
        <f t="shared" si="45"/>
        <v>97</v>
      </c>
      <c r="F924" t="str">
        <f t="shared" si="46"/>
        <v>21</v>
      </c>
    </row>
    <row r="925" spans="1:6" x14ac:dyDescent="0.25">
      <c r="A925" t="s">
        <v>13324</v>
      </c>
      <c r="B925">
        <v>2150795</v>
      </c>
      <c r="C925" t="s">
        <v>13662</v>
      </c>
      <c r="D925">
        <f t="shared" si="44"/>
        <v>0</v>
      </c>
      <c r="E925">
        <f t="shared" si="45"/>
        <v>97</v>
      </c>
      <c r="F925" t="str">
        <f t="shared" si="46"/>
        <v>21</v>
      </c>
    </row>
    <row r="926" spans="1:6" x14ac:dyDescent="0.25">
      <c r="A926" t="s">
        <v>13324</v>
      </c>
      <c r="B926">
        <v>2150796</v>
      </c>
      <c r="C926" t="s">
        <v>13662</v>
      </c>
      <c r="D926">
        <f t="shared" si="44"/>
        <v>0</v>
      </c>
      <c r="E926">
        <f t="shared" si="45"/>
        <v>97</v>
      </c>
      <c r="F926" t="str">
        <f t="shared" si="46"/>
        <v>21</v>
      </c>
    </row>
    <row r="927" spans="1:6" x14ac:dyDescent="0.25">
      <c r="A927" t="s">
        <v>13324</v>
      </c>
      <c r="B927">
        <v>2150797</v>
      </c>
      <c r="C927" t="s">
        <v>13662</v>
      </c>
      <c r="D927">
        <f t="shared" si="44"/>
        <v>0</v>
      </c>
      <c r="E927">
        <f t="shared" si="45"/>
        <v>97</v>
      </c>
      <c r="F927" t="str">
        <f t="shared" si="46"/>
        <v>21</v>
      </c>
    </row>
    <row r="928" spans="1:6" x14ac:dyDescent="0.25">
      <c r="A928" t="s">
        <v>13324</v>
      </c>
      <c r="B928">
        <v>2150798</v>
      </c>
      <c r="C928" t="s">
        <v>13662</v>
      </c>
      <c r="D928">
        <f t="shared" si="44"/>
        <v>0</v>
      </c>
      <c r="E928">
        <f t="shared" si="45"/>
        <v>97</v>
      </c>
      <c r="F928" t="str">
        <f t="shared" si="46"/>
        <v>21</v>
      </c>
    </row>
    <row r="929" spans="1:6" x14ac:dyDescent="0.25">
      <c r="A929" t="s">
        <v>13324</v>
      </c>
      <c r="B929">
        <v>2150799</v>
      </c>
      <c r="C929" t="s">
        <v>13662</v>
      </c>
      <c r="D929">
        <f t="shared" si="44"/>
        <v>0</v>
      </c>
      <c r="E929">
        <f t="shared" si="45"/>
        <v>97</v>
      </c>
      <c r="F929" t="str">
        <f t="shared" si="46"/>
        <v>21</v>
      </c>
    </row>
    <row r="930" spans="1:6" x14ac:dyDescent="0.25">
      <c r="A930" t="s">
        <v>13324</v>
      </c>
      <c r="B930">
        <v>2150800</v>
      </c>
      <c r="C930" t="s">
        <v>13662</v>
      </c>
      <c r="D930">
        <f t="shared" si="44"/>
        <v>0</v>
      </c>
      <c r="E930">
        <f t="shared" si="45"/>
        <v>97</v>
      </c>
      <c r="F930" t="str">
        <f t="shared" si="46"/>
        <v>21</v>
      </c>
    </row>
    <row r="931" spans="1:6" x14ac:dyDescent="0.25">
      <c r="A931" t="s">
        <v>13324</v>
      </c>
      <c r="B931">
        <v>2150801</v>
      </c>
      <c r="C931" t="s">
        <v>13662</v>
      </c>
      <c r="D931">
        <f t="shared" si="44"/>
        <v>0</v>
      </c>
      <c r="E931">
        <f t="shared" si="45"/>
        <v>97</v>
      </c>
      <c r="F931" t="str">
        <f t="shared" si="46"/>
        <v>21</v>
      </c>
    </row>
    <row r="932" spans="1:6" x14ac:dyDescent="0.25">
      <c r="A932" t="s">
        <v>13324</v>
      </c>
      <c r="B932">
        <v>2150802</v>
      </c>
      <c r="C932" t="s">
        <v>13662</v>
      </c>
      <c r="D932">
        <f t="shared" si="44"/>
        <v>0</v>
      </c>
      <c r="E932">
        <f t="shared" si="45"/>
        <v>97</v>
      </c>
      <c r="F932" t="str">
        <f t="shared" si="46"/>
        <v>21</v>
      </c>
    </row>
    <row r="933" spans="1:6" x14ac:dyDescent="0.25">
      <c r="A933" t="s">
        <v>13324</v>
      </c>
      <c r="B933">
        <v>2150803</v>
      </c>
      <c r="C933" t="s">
        <v>13662</v>
      </c>
      <c r="D933">
        <f t="shared" si="44"/>
        <v>0</v>
      </c>
      <c r="E933">
        <f t="shared" si="45"/>
        <v>97</v>
      </c>
      <c r="F933" t="str">
        <f t="shared" si="46"/>
        <v>21</v>
      </c>
    </row>
    <row r="934" spans="1:6" x14ac:dyDescent="0.25">
      <c r="A934" t="s">
        <v>13324</v>
      </c>
      <c r="B934">
        <v>2150804</v>
      </c>
      <c r="C934" t="s">
        <v>13662</v>
      </c>
      <c r="D934">
        <f t="shared" si="44"/>
        <v>0</v>
      </c>
      <c r="E934">
        <f t="shared" si="45"/>
        <v>97</v>
      </c>
      <c r="F934" t="str">
        <f t="shared" si="46"/>
        <v>21</v>
      </c>
    </row>
    <row r="935" spans="1:6" x14ac:dyDescent="0.25">
      <c r="A935" t="s">
        <v>13324</v>
      </c>
      <c r="B935">
        <v>2150805</v>
      </c>
      <c r="C935" t="s">
        <v>13662</v>
      </c>
      <c r="D935">
        <f t="shared" si="44"/>
        <v>0</v>
      </c>
      <c r="E935">
        <f t="shared" si="45"/>
        <v>97</v>
      </c>
      <c r="F935" t="str">
        <f t="shared" si="46"/>
        <v>21</v>
      </c>
    </row>
    <row r="936" spans="1:6" x14ac:dyDescent="0.25">
      <c r="A936" t="s">
        <v>13324</v>
      </c>
      <c r="B936">
        <v>2150806</v>
      </c>
      <c r="C936" t="s">
        <v>13662</v>
      </c>
      <c r="D936">
        <f t="shared" si="44"/>
        <v>0</v>
      </c>
      <c r="E936">
        <f t="shared" si="45"/>
        <v>97</v>
      </c>
      <c r="F936" t="str">
        <f t="shared" si="46"/>
        <v>21</v>
      </c>
    </row>
    <row r="937" spans="1:6" x14ac:dyDescent="0.25">
      <c r="A937" t="s">
        <v>13324</v>
      </c>
      <c r="B937">
        <v>2150807</v>
      </c>
      <c r="C937" t="s">
        <v>13662</v>
      </c>
      <c r="D937">
        <f t="shared" si="44"/>
        <v>0</v>
      </c>
      <c r="E937">
        <f t="shared" si="45"/>
        <v>97</v>
      </c>
      <c r="F937" t="str">
        <f t="shared" si="46"/>
        <v>21</v>
      </c>
    </row>
    <row r="938" spans="1:6" x14ac:dyDescent="0.25">
      <c r="A938" t="s">
        <v>13324</v>
      </c>
      <c r="B938">
        <v>2150808</v>
      </c>
      <c r="C938" t="s">
        <v>13662</v>
      </c>
      <c r="D938">
        <f t="shared" si="44"/>
        <v>0</v>
      </c>
      <c r="E938">
        <f t="shared" si="45"/>
        <v>97</v>
      </c>
      <c r="F938" t="str">
        <f t="shared" si="46"/>
        <v>21</v>
      </c>
    </row>
    <row r="939" spans="1:6" x14ac:dyDescent="0.25">
      <c r="A939" t="s">
        <v>13324</v>
      </c>
      <c r="B939">
        <v>2150809</v>
      </c>
      <c r="C939" t="s">
        <v>13662</v>
      </c>
      <c r="D939">
        <f t="shared" si="44"/>
        <v>0</v>
      </c>
      <c r="E939">
        <f t="shared" si="45"/>
        <v>97</v>
      </c>
      <c r="F939" t="str">
        <f t="shared" si="46"/>
        <v>21</v>
      </c>
    </row>
    <row r="940" spans="1:6" x14ac:dyDescent="0.25">
      <c r="A940" t="s">
        <v>13324</v>
      </c>
      <c r="B940">
        <v>2150810</v>
      </c>
      <c r="C940" t="s">
        <v>13662</v>
      </c>
      <c r="D940">
        <f t="shared" si="44"/>
        <v>0</v>
      </c>
      <c r="E940">
        <f t="shared" si="45"/>
        <v>97</v>
      </c>
      <c r="F940" t="str">
        <f t="shared" si="46"/>
        <v>21</v>
      </c>
    </row>
    <row r="941" spans="1:6" x14ac:dyDescent="0.25">
      <c r="A941" t="s">
        <v>13324</v>
      </c>
      <c r="B941">
        <v>2150811</v>
      </c>
      <c r="C941" t="s">
        <v>13662</v>
      </c>
      <c r="D941">
        <f t="shared" si="44"/>
        <v>0</v>
      </c>
      <c r="E941">
        <f t="shared" si="45"/>
        <v>97</v>
      </c>
      <c r="F941" t="str">
        <f t="shared" si="46"/>
        <v>21</v>
      </c>
    </row>
    <row r="942" spans="1:6" x14ac:dyDescent="0.25">
      <c r="A942" t="s">
        <v>13324</v>
      </c>
      <c r="B942">
        <v>2150812</v>
      </c>
      <c r="C942" t="s">
        <v>13662</v>
      </c>
      <c r="D942">
        <f t="shared" si="44"/>
        <v>0</v>
      </c>
      <c r="E942">
        <f t="shared" si="45"/>
        <v>97</v>
      </c>
      <c r="F942" t="str">
        <f t="shared" si="46"/>
        <v>21</v>
      </c>
    </row>
    <row r="943" spans="1:6" x14ac:dyDescent="0.25">
      <c r="A943" t="s">
        <v>13324</v>
      </c>
      <c r="B943">
        <v>2150813</v>
      </c>
      <c r="C943" t="s">
        <v>13662</v>
      </c>
      <c r="D943">
        <f t="shared" si="44"/>
        <v>0</v>
      </c>
      <c r="E943">
        <f t="shared" si="45"/>
        <v>97</v>
      </c>
      <c r="F943" t="str">
        <f t="shared" si="46"/>
        <v>21</v>
      </c>
    </row>
    <row r="944" spans="1:6" x14ac:dyDescent="0.25">
      <c r="A944" t="s">
        <v>13324</v>
      </c>
      <c r="B944">
        <v>2150814</v>
      </c>
      <c r="C944" t="s">
        <v>13662</v>
      </c>
      <c r="D944">
        <f t="shared" si="44"/>
        <v>0</v>
      </c>
      <c r="E944">
        <f t="shared" si="45"/>
        <v>97</v>
      </c>
      <c r="F944" t="str">
        <f t="shared" si="46"/>
        <v>21</v>
      </c>
    </row>
    <row r="945" spans="1:6" x14ac:dyDescent="0.25">
      <c r="A945" t="s">
        <v>13324</v>
      </c>
      <c r="B945">
        <v>2150815</v>
      </c>
      <c r="C945" t="s">
        <v>13662</v>
      </c>
      <c r="D945">
        <f t="shared" si="44"/>
        <v>0</v>
      </c>
      <c r="E945">
        <f t="shared" si="45"/>
        <v>97</v>
      </c>
      <c r="F945" t="str">
        <f t="shared" si="46"/>
        <v>21</v>
      </c>
    </row>
    <row r="946" spans="1:6" x14ac:dyDescent="0.25">
      <c r="A946" t="s">
        <v>13324</v>
      </c>
      <c r="B946">
        <v>2150816</v>
      </c>
      <c r="C946" t="s">
        <v>13662</v>
      </c>
      <c r="D946">
        <f t="shared" si="44"/>
        <v>0</v>
      </c>
      <c r="E946">
        <f t="shared" si="45"/>
        <v>97</v>
      </c>
      <c r="F946" t="str">
        <f t="shared" si="46"/>
        <v>21</v>
      </c>
    </row>
    <row r="947" spans="1:6" x14ac:dyDescent="0.25">
      <c r="A947" t="s">
        <v>12809</v>
      </c>
      <c r="B947" t="s">
        <v>13663</v>
      </c>
      <c r="C947" t="s">
        <v>13662</v>
      </c>
      <c r="D947">
        <f t="shared" si="44"/>
        <v>0</v>
      </c>
      <c r="E947">
        <f t="shared" si="45"/>
        <v>25</v>
      </c>
      <c r="F947" t="str">
        <f t="shared" si="46"/>
        <v>21</v>
      </c>
    </row>
    <row r="948" spans="1:6" x14ac:dyDescent="0.25">
      <c r="A948" t="s">
        <v>12809</v>
      </c>
      <c r="B948" t="s">
        <v>13664</v>
      </c>
      <c r="C948" t="s">
        <v>13662</v>
      </c>
      <c r="D948">
        <f t="shared" si="44"/>
        <v>0</v>
      </c>
      <c r="E948">
        <f t="shared" si="45"/>
        <v>25</v>
      </c>
      <c r="F948" t="str">
        <f t="shared" si="46"/>
        <v>21</v>
      </c>
    </row>
    <row r="949" spans="1:6" x14ac:dyDescent="0.25">
      <c r="A949" t="s">
        <v>12809</v>
      </c>
      <c r="B949" t="s">
        <v>13665</v>
      </c>
      <c r="C949" t="s">
        <v>13662</v>
      </c>
      <c r="D949">
        <f t="shared" si="44"/>
        <v>0</v>
      </c>
      <c r="E949">
        <f t="shared" si="45"/>
        <v>25</v>
      </c>
      <c r="F949" t="str">
        <f t="shared" si="46"/>
        <v>21</v>
      </c>
    </row>
    <row r="950" spans="1:6" x14ac:dyDescent="0.25">
      <c r="A950" t="s">
        <v>12809</v>
      </c>
      <c r="B950" t="s">
        <v>13666</v>
      </c>
      <c r="C950" t="s">
        <v>13662</v>
      </c>
      <c r="D950">
        <f t="shared" si="44"/>
        <v>0</v>
      </c>
      <c r="E950">
        <f t="shared" si="45"/>
        <v>25</v>
      </c>
      <c r="F950" t="str">
        <f t="shared" si="46"/>
        <v>21</v>
      </c>
    </row>
    <row r="951" spans="1:6" x14ac:dyDescent="0.25">
      <c r="A951" t="s">
        <v>12809</v>
      </c>
      <c r="B951" t="s">
        <v>13667</v>
      </c>
      <c r="C951" t="s">
        <v>13662</v>
      </c>
      <c r="D951">
        <f t="shared" si="44"/>
        <v>0</v>
      </c>
      <c r="E951">
        <f t="shared" si="45"/>
        <v>25</v>
      </c>
      <c r="F951" t="str">
        <f t="shared" si="46"/>
        <v>21</v>
      </c>
    </row>
    <row r="952" spans="1:6" x14ac:dyDescent="0.25">
      <c r="A952" t="s">
        <v>12809</v>
      </c>
      <c r="B952" t="s">
        <v>13668</v>
      </c>
      <c r="C952" t="s">
        <v>13662</v>
      </c>
      <c r="D952">
        <f t="shared" si="44"/>
        <v>0</v>
      </c>
      <c r="E952">
        <f t="shared" si="45"/>
        <v>25</v>
      </c>
      <c r="F952" t="str">
        <f t="shared" si="46"/>
        <v>21</v>
      </c>
    </row>
    <row r="953" spans="1:6" x14ac:dyDescent="0.25">
      <c r="A953" t="s">
        <v>12809</v>
      </c>
      <c r="B953" t="s">
        <v>13669</v>
      </c>
      <c r="C953" t="s">
        <v>13662</v>
      </c>
      <c r="D953">
        <f t="shared" si="44"/>
        <v>0</v>
      </c>
      <c r="E953">
        <f t="shared" si="45"/>
        <v>25</v>
      </c>
      <c r="F953" t="str">
        <f t="shared" si="46"/>
        <v>21</v>
      </c>
    </row>
    <row r="954" spans="1:6" x14ac:dyDescent="0.25">
      <c r="A954" t="s">
        <v>12809</v>
      </c>
      <c r="B954" t="s">
        <v>13670</v>
      </c>
      <c r="C954" t="s">
        <v>13662</v>
      </c>
      <c r="D954">
        <f t="shared" si="44"/>
        <v>0</v>
      </c>
      <c r="E954">
        <f t="shared" si="45"/>
        <v>25</v>
      </c>
      <c r="F954" t="str">
        <f t="shared" si="46"/>
        <v>21</v>
      </c>
    </row>
    <row r="955" spans="1:6" x14ac:dyDescent="0.25">
      <c r="A955" t="s">
        <v>12809</v>
      </c>
      <c r="B955" t="s">
        <v>13671</v>
      </c>
      <c r="C955" t="s">
        <v>13662</v>
      </c>
      <c r="D955">
        <f t="shared" si="44"/>
        <v>0</v>
      </c>
      <c r="E955">
        <f t="shared" si="45"/>
        <v>25</v>
      </c>
      <c r="F955" t="str">
        <f t="shared" si="46"/>
        <v>21</v>
      </c>
    </row>
    <row r="956" spans="1:6" x14ac:dyDescent="0.25">
      <c r="A956" t="s">
        <v>12809</v>
      </c>
      <c r="B956" t="s">
        <v>13672</v>
      </c>
      <c r="C956" t="s">
        <v>13662</v>
      </c>
      <c r="D956">
        <f t="shared" si="44"/>
        <v>0</v>
      </c>
      <c r="E956">
        <f t="shared" si="45"/>
        <v>25</v>
      </c>
      <c r="F956" t="str">
        <f t="shared" si="46"/>
        <v>21</v>
      </c>
    </row>
    <row r="957" spans="1:6" x14ac:dyDescent="0.25">
      <c r="A957" t="s">
        <v>12809</v>
      </c>
      <c r="B957" t="s">
        <v>13673</v>
      </c>
      <c r="C957" t="s">
        <v>13662</v>
      </c>
      <c r="D957">
        <f t="shared" si="44"/>
        <v>0</v>
      </c>
      <c r="E957">
        <f t="shared" si="45"/>
        <v>25</v>
      </c>
      <c r="F957" t="str">
        <f t="shared" si="46"/>
        <v>21</v>
      </c>
    </row>
    <row r="958" spans="1:6" x14ac:dyDescent="0.25">
      <c r="A958" t="s">
        <v>12809</v>
      </c>
      <c r="B958" t="s">
        <v>13674</v>
      </c>
      <c r="C958" t="s">
        <v>13662</v>
      </c>
      <c r="D958">
        <f t="shared" si="44"/>
        <v>0</v>
      </c>
      <c r="E958">
        <f t="shared" si="45"/>
        <v>25</v>
      </c>
      <c r="F958" t="str">
        <f t="shared" si="46"/>
        <v>21</v>
      </c>
    </row>
    <row r="959" spans="1:6" x14ac:dyDescent="0.25">
      <c r="A959" t="s">
        <v>12809</v>
      </c>
      <c r="B959" t="s">
        <v>13675</v>
      </c>
      <c r="C959" t="s">
        <v>13662</v>
      </c>
      <c r="D959">
        <f t="shared" si="44"/>
        <v>0</v>
      </c>
      <c r="E959">
        <f t="shared" si="45"/>
        <v>25</v>
      </c>
      <c r="F959" t="str">
        <f t="shared" si="46"/>
        <v>21</v>
      </c>
    </row>
    <row r="960" spans="1:6" x14ac:dyDescent="0.25">
      <c r="A960" t="s">
        <v>12809</v>
      </c>
      <c r="B960" t="s">
        <v>13676</v>
      </c>
      <c r="C960" t="s">
        <v>13662</v>
      </c>
      <c r="D960">
        <f t="shared" si="44"/>
        <v>0</v>
      </c>
      <c r="E960">
        <f t="shared" si="45"/>
        <v>25</v>
      </c>
      <c r="F960" t="str">
        <f t="shared" si="46"/>
        <v>21</v>
      </c>
    </row>
    <row r="961" spans="1:6" x14ac:dyDescent="0.25">
      <c r="A961" t="s">
        <v>12809</v>
      </c>
      <c r="B961" t="s">
        <v>13677</v>
      </c>
      <c r="C961" t="s">
        <v>13662</v>
      </c>
      <c r="D961">
        <f t="shared" si="44"/>
        <v>0</v>
      </c>
      <c r="E961">
        <f t="shared" si="45"/>
        <v>25</v>
      </c>
      <c r="F961" t="str">
        <f t="shared" si="46"/>
        <v>21</v>
      </c>
    </row>
    <row r="962" spans="1:6" x14ac:dyDescent="0.25">
      <c r="A962" t="s">
        <v>12809</v>
      </c>
      <c r="B962" t="s">
        <v>13678</v>
      </c>
      <c r="C962" t="s">
        <v>13662</v>
      </c>
      <c r="D962">
        <f t="shared" ref="D962:D1025" si="47">COUNTIF(J:J,A962)</f>
        <v>0</v>
      </c>
      <c r="E962">
        <f t="shared" ref="E962:E1025" si="48">COUNTIF(A:A,A962)</f>
        <v>25</v>
      </c>
      <c r="F962" t="str">
        <f t="shared" ref="F962:F1025" si="49">MID(A962,3,2)</f>
        <v>21</v>
      </c>
    </row>
    <row r="963" spans="1:6" x14ac:dyDescent="0.25">
      <c r="A963" t="s">
        <v>12809</v>
      </c>
      <c r="B963" t="s">
        <v>13679</v>
      </c>
      <c r="C963" t="s">
        <v>13662</v>
      </c>
      <c r="D963">
        <f t="shared" si="47"/>
        <v>0</v>
      </c>
      <c r="E963">
        <f t="shared" si="48"/>
        <v>25</v>
      </c>
      <c r="F963" t="str">
        <f t="shared" si="49"/>
        <v>21</v>
      </c>
    </row>
    <row r="964" spans="1:6" x14ac:dyDescent="0.25">
      <c r="A964" t="s">
        <v>12809</v>
      </c>
      <c r="B964" t="s">
        <v>13680</v>
      </c>
      <c r="C964" t="s">
        <v>13662</v>
      </c>
      <c r="D964">
        <f t="shared" si="47"/>
        <v>0</v>
      </c>
      <c r="E964">
        <f t="shared" si="48"/>
        <v>25</v>
      </c>
      <c r="F964" t="str">
        <f t="shared" si="49"/>
        <v>21</v>
      </c>
    </row>
    <row r="965" spans="1:6" x14ac:dyDescent="0.25">
      <c r="A965" t="s">
        <v>12809</v>
      </c>
      <c r="B965" t="s">
        <v>13681</v>
      </c>
      <c r="C965" t="s">
        <v>13662</v>
      </c>
      <c r="D965">
        <f t="shared" si="47"/>
        <v>0</v>
      </c>
      <c r="E965">
        <f t="shared" si="48"/>
        <v>25</v>
      </c>
      <c r="F965" t="str">
        <f t="shared" si="49"/>
        <v>21</v>
      </c>
    </row>
    <row r="966" spans="1:6" x14ac:dyDescent="0.25">
      <c r="A966" t="s">
        <v>12809</v>
      </c>
      <c r="B966" t="s">
        <v>13682</v>
      </c>
      <c r="C966" t="s">
        <v>13662</v>
      </c>
      <c r="D966">
        <f t="shared" si="47"/>
        <v>0</v>
      </c>
      <c r="E966">
        <f t="shared" si="48"/>
        <v>25</v>
      </c>
      <c r="F966" t="str">
        <f t="shared" si="49"/>
        <v>21</v>
      </c>
    </row>
    <row r="967" spans="1:6" x14ac:dyDescent="0.25">
      <c r="A967" t="s">
        <v>12809</v>
      </c>
      <c r="B967" t="s">
        <v>13683</v>
      </c>
      <c r="C967" t="s">
        <v>13662</v>
      </c>
      <c r="D967">
        <f t="shared" si="47"/>
        <v>0</v>
      </c>
      <c r="E967">
        <f t="shared" si="48"/>
        <v>25</v>
      </c>
      <c r="F967" t="str">
        <f t="shared" si="49"/>
        <v>21</v>
      </c>
    </row>
    <row r="968" spans="1:6" x14ac:dyDescent="0.25">
      <c r="A968" t="s">
        <v>12809</v>
      </c>
      <c r="B968" t="s">
        <v>13684</v>
      </c>
      <c r="C968" t="s">
        <v>13662</v>
      </c>
      <c r="D968">
        <f t="shared" si="47"/>
        <v>0</v>
      </c>
      <c r="E968">
        <f t="shared" si="48"/>
        <v>25</v>
      </c>
      <c r="F968" t="str">
        <f t="shared" si="49"/>
        <v>21</v>
      </c>
    </row>
    <row r="969" spans="1:6" x14ac:dyDescent="0.25">
      <c r="A969" t="s">
        <v>12809</v>
      </c>
      <c r="B969" t="s">
        <v>13685</v>
      </c>
      <c r="C969" t="s">
        <v>13662</v>
      </c>
      <c r="D969">
        <f t="shared" si="47"/>
        <v>0</v>
      </c>
      <c r="E969">
        <f t="shared" si="48"/>
        <v>25</v>
      </c>
      <c r="F969" t="str">
        <f t="shared" si="49"/>
        <v>21</v>
      </c>
    </row>
    <row r="970" spans="1:6" x14ac:dyDescent="0.25">
      <c r="A970" t="s">
        <v>12809</v>
      </c>
      <c r="B970" t="s">
        <v>13686</v>
      </c>
      <c r="C970" t="s">
        <v>13662</v>
      </c>
      <c r="D970">
        <f t="shared" si="47"/>
        <v>0</v>
      </c>
      <c r="E970">
        <f t="shared" si="48"/>
        <v>25</v>
      </c>
      <c r="F970" t="str">
        <f t="shared" si="49"/>
        <v>21</v>
      </c>
    </row>
    <row r="971" spans="1:6" x14ac:dyDescent="0.25">
      <c r="A971" t="s">
        <v>12809</v>
      </c>
      <c r="B971" t="s">
        <v>13687</v>
      </c>
      <c r="C971" t="s">
        <v>13662</v>
      </c>
      <c r="D971">
        <f t="shared" si="47"/>
        <v>0</v>
      </c>
      <c r="E971">
        <f t="shared" si="48"/>
        <v>25</v>
      </c>
      <c r="F971" t="str">
        <f t="shared" si="49"/>
        <v>21</v>
      </c>
    </row>
    <row r="972" spans="1:6" x14ac:dyDescent="0.25">
      <c r="A972" t="s">
        <v>12811</v>
      </c>
      <c r="B972" t="s">
        <v>13688</v>
      </c>
      <c r="C972" t="s">
        <v>13662</v>
      </c>
      <c r="D972">
        <f t="shared" si="47"/>
        <v>0</v>
      </c>
      <c r="E972">
        <f t="shared" si="48"/>
        <v>25</v>
      </c>
      <c r="F972" t="str">
        <f t="shared" si="49"/>
        <v>21</v>
      </c>
    </row>
    <row r="973" spans="1:6" x14ac:dyDescent="0.25">
      <c r="A973" t="s">
        <v>12811</v>
      </c>
      <c r="B973" t="s">
        <v>13689</v>
      </c>
      <c r="C973" t="s">
        <v>13662</v>
      </c>
      <c r="D973">
        <f t="shared" si="47"/>
        <v>0</v>
      </c>
      <c r="E973">
        <f t="shared" si="48"/>
        <v>25</v>
      </c>
      <c r="F973" t="str">
        <f t="shared" si="49"/>
        <v>21</v>
      </c>
    </row>
    <row r="974" spans="1:6" x14ac:dyDescent="0.25">
      <c r="A974" t="s">
        <v>12811</v>
      </c>
      <c r="B974" t="s">
        <v>13690</v>
      </c>
      <c r="C974" t="s">
        <v>13662</v>
      </c>
      <c r="D974">
        <f t="shared" si="47"/>
        <v>0</v>
      </c>
      <c r="E974">
        <f t="shared" si="48"/>
        <v>25</v>
      </c>
      <c r="F974" t="str">
        <f t="shared" si="49"/>
        <v>21</v>
      </c>
    </row>
    <row r="975" spans="1:6" x14ac:dyDescent="0.25">
      <c r="A975" t="s">
        <v>12811</v>
      </c>
      <c r="B975" t="s">
        <v>13691</v>
      </c>
      <c r="C975" t="s">
        <v>13662</v>
      </c>
      <c r="D975">
        <f t="shared" si="47"/>
        <v>0</v>
      </c>
      <c r="E975">
        <f t="shared" si="48"/>
        <v>25</v>
      </c>
      <c r="F975" t="str">
        <f t="shared" si="49"/>
        <v>21</v>
      </c>
    </row>
    <row r="976" spans="1:6" x14ac:dyDescent="0.25">
      <c r="A976" t="s">
        <v>12811</v>
      </c>
      <c r="B976" t="s">
        <v>13692</v>
      </c>
      <c r="C976" t="s">
        <v>13662</v>
      </c>
      <c r="D976">
        <f t="shared" si="47"/>
        <v>0</v>
      </c>
      <c r="E976">
        <f t="shared" si="48"/>
        <v>25</v>
      </c>
      <c r="F976" t="str">
        <f t="shared" si="49"/>
        <v>21</v>
      </c>
    </row>
    <row r="977" spans="1:6" x14ac:dyDescent="0.25">
      <c r="A977" t="s">
        <v>12811</v>
      </c>
      <c r="B977" t="s">
        <v>13693</v>
      </c>
      <c r="C977" t="s">
        <v>13662</v>
      </c>
      <c r="D977">
        <f t="shared" si="47"/>
        <v>0</v>
      </c>
      <c r="E977">
        <f t="shared" si="48"/>
        <v>25</v>
      </c>
      <c r="F977" t="str">
        <f t="shared" si="49"/>
        <v>21</v>
      </c>
    </row>
    <row r="978" spans="1:6" x14ac:dyDescent="0.25">
      <c r="A978" t="s">
        <v>12811</v>
      </c>
      <c r="B978" t="s">
        <v>13694</v>
      </c>
      <c r="C978" t="s">
        <v>13662</v>
      </c>
      <c r="D978">
        <f t="shared" si="47"/>
        <v>0</v>
      </c>
      <c r="E978">
        <f t="shared" si="48"/>
        <v>25</v>
      </c>
      <c r="F978" t="str">
        <f t="shared" si="49"/>
        <v>21</v>
      </c>
    </row>
    <row r="979" spans="1:6" x14ac:dyDescent="0.25">
      <c r="A979" t="s">
        <v>12811</v>
      </c>
      <c r="B979" t="s">
        <v>13695</v>
      </c>
      <c r="C979" t="s">
        <v>13662</v>
      </c>
      <c r="D979">
        <f t="shared" si="47"/>
        <v>0</v>
      </c>
      <c r="E979">
        <f t="shared" si="48"/>
        <v>25</v>
      </c>
      <c r="F979" t="str">
        <f t="shared" si="49"/>
        <v>21</v>
      </c>
    </row>
    <row r="980" spans="1:6" x14ac:dyDescent="0.25">
      <c r="A980" t="s">
        <v>12811</v>
      </c>
      <c r="B980" t="s">
        <v>13696</v>
      </c>
      <c r="C980" t="s">
        <v>13662</v>
      </c>
      <c r="D980">
        <f t="shared" si="47"/>
        <v>0</v>
      </c>
      <c r="E980">
        <f t="shared" si="48"/>
        <v>25</v>
      </c>
      <c r="F980" t="str">
        <f t="shared" si="49"/>
        <v>21</v>
      </c>
    </row>
    <row r="981" spans="1:6" x14ac:dyDescent="0.25">
      <c r="A981" t="s">
        <v>12811</v>
      </c>
      <c r="B981" t="s">
        <v>13697</v>
      </c>
      <c r="C981" t="s">
        <v>13662</v>
      </c>
      <c r="D981">
        <f t="shared" si="47"/>
        <v>0</v>
      </c>
      <c r="E981">
        <f t="shared" si="48"/>
        <v>25</v>
      </c>
      <c r="F981" t="str">
        <f t="shared" si="49"/>
        <v>21</v>
      </c>
    </row>
    <row r="982" spans="1:6" x14ac:dyDescent="0.25">
      <c r="A982" t="s">
        <v>12811</v>
      </c>
      <c r="B982" t="s">
        <v>13698</v>
      </c>
      <c r="C982" t="s">
        <v>13662</v>
      </c>
      <c r="D982">
        <f t="shared" si="47"/>
        <v>0</v>
      </c>
      <c r="E982">
        <f t="shared" si="48"/>
        <v>25</v>
      </c>
      <c r="F982" t="str">
        <f t="shared" si="49"/>
        <v>21</v>
      </c>
    </row>
    <row r="983" spans="1:6" x14ac:dyDescent="0.25">
      <c r="A983" t="s">
        <v>12811</v>
      </c>
      <c r="B983" t="s">
        <v>13699</v>
      </c>
      <c r="C983" t="s">
        <v>13662</v>
      </c>
      <c r="D983">
        <f t="shared" si="47"/>
        <v>0</v>
      </c>
      <c r="E983">
        <f t="shared" si="48"/>
        <v>25</v>
      </c>
      <c r="F983" t="str">
        <f t="shared" si="49"/>
        <v>21</v>
      </c>
    </row>
    <row r="984" spans="1:6" x14ac:dyDescent="0.25">
      <c r="A984" t="s">
        <v>12811</v>
      </c>
      <c r="B984" t="s">
        <v>13700</v>
      </c>
      <c r="C984" t="s">
        <v>13662</v>
      </c>
      <c r="D984">
        <f t="shared" si="47"/>
        <v>0</v>
      </c>
      <c r="E984">
        <f t="shared" si="48"/>
        <v>25</v>
      </c>
      <c r="F984" t="str">
        <f t="shared" si="49"/>
        <v>21</v>
      </c>
    </row>
    <row r="985" spans="1:6" x14ac:dyDescent="0.25">
      <c r="A985" t="s">
        <v>12811</v>
      </c>
      <c r="B985" t="s">
        <v>13701</v>
      </c>
      <c r="C985" t="s">
        <v>13662</v>
      </c>
      <c r="D985">
        <f t="shared" si="47"/>
        <v>0</v>
      </c>
      <c r="E985">
        <f t="shared" si="48"/>
        <v>25</v>
      </c>
      <c r="F985" t="str">
        <f t="shared" si="49"/>
        <v>21</v>
      </c>
    </row>
    <row r="986" spans="1:6" x14ac:dyDescent="0.25">
      <c r="A986" t="s">
        <v>12811</v>
      </c>
      <c r="B986" t="s">
        <v>13702</v>
      </c>
      <c r="C986" t="s">
        <v>13662</v>
      </c>
      <c r="D986">
        <f t="shared" si="47"/>
        <v>0</v>
      </c>
      <c r="E986">
        <f t="shared" si="48"/>
        <v>25</v>
      </c>
      <c r="F986" t="str">
        <f t="shared" si="49"/>
        <v>21</v>
      </c>
    </row>
    <row r="987" spans="1:6" x14ac:dyDescent="0.25">
      <c r="A987" t="s">
        <v>12811</v>
      </c>
      <c r="B987" t="s">
        <v>13703</v>
      </c>
      <c r="C987" t="s">
        <v>13662</v>
      </c>
      <c r="D987">
        <f t="shared" si="47"/>
        <v>0</v>
      </c>
      <c r="E987">
        <f t="shared" si="48"/>
        <v>25</v>
      </c>
      <c r="F987" t="str">
        <f t="shared" si="49"/>
        <v>21</v>
      </c>
    </row>
    <row r="988" spans="1:6" x14ac:dyDescent="0.25">
      <c r="A988" t="s">
        <v>12811</v>
      </c>
      <c r="B988" t="s">
        <v>13704</v>
      </c>
      <c r="C988" t="s">
        <v>13662</v>
      </c>
      <c r="D988">
        <f t="shared" si="47"/>
        <v>0</v>
      </c>
      <c r="E988">
        <f t="shared" si="48"/>
        <v>25</v>
      </c>
      <c r="F988" t="str">
        <f t="shared" si="49"/>
        <v>21</v>
      </c>
    </row>
    <row r="989" spans="1:6" x14ac:dyDescent="0.25">
      <c r="A989" t="s">
        <v>12811</v>
      </c>
      <c r="B989" t="s">
        <v>13705</v>
      </c>
      <c r="C989" t="s">
        <v>13662</v>
      </c>
      <c r="D989">
        <f t="shared" si="47"/>
        <v>0</v>
      </c>
      <c r="E989">
        <f t="shared" si="48"/>
        <v>25</v>
      </c>
      <c r="F989" t="str">
        <f t="shared" si="49"/>
        <v>21</v>
      </c>
    </row>
    <row r="990" spans="1:6" x14ac:dyDescent="0.25">
      <c r="A990" t="s">
        <v>12811</v>
      </c>
      <c r="B990" t="s">
        <v>13706</v>
      </c>
      <c r="C990" t="s">
        <v>13662</v>
      </c>
      <c r="D990">
        <f t="shared" si="47"/>
        <v>0</v>
      </c>
      <c r="E990">
        <f t="shared" si="48"/>
        <v>25</v>
      </c>
      <c r="F990" t="str">
        <f t="shared" si="49"/>
        <v>21</v>
      </c>
    </row>
    <row r="991" spans="1:6" x14ac:dyDescent="0.25">
      <c r="A991" t="s">
        <v>12811</v>
      </c>
      <c r="B991" t="s">
        <v>13707</v>
      </c>
      <c r="C991" t="s">
        <v>13662</v>
      </c>
      <c r="D991">
        <f t="shared" si="47"/>
        <v>0</v>
      </c>
      <c r="E991">
        <f t="shared" si="48"/>
        <v>25</v>
      </c>
      <c r="F991" t="str">
        <f t="shared" si="49"/>
        <v>21</v>
      </c>
    </row>
    <row r="992" spans="1:6" x14ac:dyDescent="0.25">
      <c r="A992" t="s">
        <v>12811</v>
      </c>
      <c r="B992" t="s">
        <v>13708</v>
      </c>
      <c r="C992" t="s">
        <v>13662</v>
      </c>
      <c r="D992">
        <f t="shared" si="47"/>
        <v>0</v>
      </c>
      <c r="E992">
        <f t="shared" si="48"/>
        <v>25</v>
      </c>
      <c r="F992" t="str">
        <f t="shared" si="49"/>
        <v>21</v>
      </c>
    </row>
    <row r="993" spans="1:6" x14ac:dyDescent="0.25">
      <c r="A993" t="s">
        <v>12811</v>
      </c>
      <c r="B993" t="s">
        <v>13709</v>
      </c>
      <c r="C993" t="s">
        <v>13662</v>
      </c>
      <c r="D993">
        <f t="shared" si="47"/>
        <v>0</v>
      </c>
      <c r="E993">
        <f t="shared" si="48"/>
        <v>25</v>
      </c>
      <c r="F993" t="str">
        <f t="shared" si="49"/>
        <v>21</v>
      </c>
    </row>
    <row r="994" spans="1:6" x14ac:dyDescent="0.25">
      <c r="A994" t="s">
        <v>12811</v>
      </c>
      <c r="B994" t="s">
        <v>13710</v>
      </c>
      <c r="C994" t="s">
        <v>13662</v>
      </c>
      <c r="D994">
        <f t="shared" si="47"/>
        <v>0</v>
      </c>
      <c r="E994">
        <f t="shared" si="48"/>
        <v>25</v>
      </c>
      <c r="F994" t="str">
        <f t="shared" si="49"/>
        <v>21</v>
      </c>
    </row>
    <row r="995" spans="1:6" x14ac:dyDescent="0.25">
      <c r="A995" t="s">
        <v>12811</v>
      </c>
      <c r="B995" t="s">
        <v>13711</v>
      </c>
      <c r="C995" t="s">
        <v>13662</v>
      </c>
      <c r="D995">
        <f t="shared" si="47"/>
        <v>0</v>
      </c>
      <c r="E995">
        <f t="shared" si="48"/>
        <v>25</v>
      </c>
      <c r="F995" t="str">
        <f t="shared" si="49"/>
        <v>21</v>
      </c>
    </row>
    <row r="996" spans="1:6" x14ac:dyDescent="0.25">
      <c r="A996" t="s">
        <v>12811</v>
      </c>
      <c r="B996" t="s">
        <v>13712</v>
      </c>
      <c r="C996" t="s">
        <v>13662</v>
      </c>
      <c r="D996">
        <f t="shared" si="47"/>
        <v>0</v>
      </c>
      <c r="E996">
        <f t="shared" si="48"/>
        <v>25</v>
      </c>
      <c r="F996" t="str">
        <f t="shared" si="49"/>
        <v>21</v>
      </c>
    </row>
    <row r="997" spans="1:6" x14ac:dyDescent="0.25">
      <c r="A997" t="s">
        <v>12813</v>
      </c>
      <c r="B997" t="s">
        <v>13713</v>
      </c>
      <c r="C997" t="s">
        <v>13662</v>
      </c>
      <c r="D997">
        <f t="shared" si="47"/>
        <v>0</v>
      </c>
      <c r="E997">
        <f t="shared" si="48"/>
        <v>25</v>
      </c>
      <c r="F997" t="str">
        <f t="shared" si="49"/>
        <v>21</v>
      </c>
    </row>
    <row r="998" spans="1:6" x14ac:dyDescent="0.25">
      <c r="A998" t="s">
        <v>12813</v>
      </c>
      <c r="B998" t="s">
        <v>13714</v>
      </c>
      <c r="C998" t="s">
        <v>13662</v>
      </c>
      <c r="D998">
        <f t="shared" si="47"/>
        <v>0</v>
      </c>
      <c r="E998">
        <f t="shared" si="48"/>
        <v>25</v>
      </c>
      <c r="F998" t="str">
        <f t="shared" si="49"/>
        <v>21</v>
      </c>
    </row>
    <row r="999" spans="1:6" x14ac:dyDescent="0.25">
      <c r="A999" t="s">
        <v>12813</v>
      </c>
      <c r="B999" t="s">
        <v>13715</v>
      </c>
      <c r="C999" t="s">
        <v>13662</v>
      </c>
      <c r="D999">
        <f t="shared" si="47"/>
        <v>0</v>
      </c>
      <c r="E999">
        <f t="shared" si="48"/>
        <v>25</v>
      </c>
      <c r="F999" t="str">
        <f t="shared" si="49"/>
        <v>21</v>
      </c>
    </row>
    <row r="1000" spans="1:6" x14ac:dyDescent="0.25">
      <c r="A1000" t="s">
        <v>12813</v>
      </c>
      <c r="B1000" t="s">
        <v>13716</v>
      </c>
      <c r="C1000" t="s">
        <v>13662</v>
      </c>
      <c r="D1000">
        <f t="shared" si="47"/>
        <v>0</v>
      </c>
      <c r="E1000">
        <f t="shared" si="48"/>
        <v>25</v>
      </c>
      <c r="F1000" t="str">
        <f t="shared" si="49"/>
        <v>21</v>
      </c>
    </row>
    <row r="1001" spans="1:6" x14ac:dyDescent="0.25">
      <c r="A1001" t="s">
        <v>12813</v>
      </c>
      <c r="B1001" t="s">
        <v>13717</v>
      </c>
      <c r="C1001" t="s">
        <v>13662</v>
      </c>
      <c r="D1001">
        <f t="shared" si="47"/>
        <v>0</v>
      </c>
      <c r="E1001">
        <f t="shared" si="48"/>
        <v>25</v>
      </c>
      <c r="F1001" t="str">
        <f t="shared" si="49"/>
        <v>21</v>
      </c>
    </row>
    <row r="1002" spans="1:6" x14ac:dyDescent="0.25">
      <c r="A1002" t="s">
        <v>12813</v>
      </c>
      <c r="B1002" t="s">
        <v>13718</v>
      </c>
      <c r="C1002" t="s">
        <v>13662</v>
      </c>
      <c r="D1002">
        <f t="shared" si="47"/>
        <v>0</v>
      </c>
      <c r="E1002">
        <f t="shared" si="48"/>
        <v>25</v>
      </c>
      <c r="F1002" t="str">
        <f t="shared" si="49"/>
        <v>21</v>
      </c>
    </row>
    <row r="1003" spans="1:6" x14ac:dyDescent="0.25">
      <c r="A1003" t="s">
        <v>12813</v>
      </c>
      <c r="B1003" t="s">
        <v>13719</v>
      </c>
      <c r="C1003" t="s">
        <v>13662</v>
      </c>
      <c r="D1003">
        <f t="shared" si="47"/>
        <v>0</v>
      </c>
      <c r="E1003">
        <f t="shared" si="48"/>
        <v>25</v>
      </c>
      <c r="F1003" t="str">
        <f t="shared" si="49"/>
        <v>21</v>
      </c>
    </row>
    <row r="1004" spans="1:6" x14ac:dyDescent="0.25">
      <c r="A1004" t="s">
        <v>12813</v>
      </c>
      <c r="B1004" t="s">
        <v>13720</v>
      </c>
      <c r="C1004" t="s">
        <v>13662</v>
      </c>
      <c r="D1004">
        <f t="shared" si="47"/>
        <v>0</v>
      </c>
      <c r="E1004">
        <f t="shared" si="48"/>
        <v>25</v>
      </c>
      <c r="F1004" t="str">
        <f t="shared" si="49"/>
        <v>21</v>
      </c>
    </row>
    <row r="1005" spans="1:6" x14ac:dyDescent="0.25">
      <c r="A1005" t="s">
        <v>12813</v>
      </c>
      <c r="B1005" t="s">
        <v>13721</v>
      </c>
      <c r="C1005" t="s">
        <v>13662</v>
      </c>
      <c r="D1005">
        <f t="shared" si="47"/>
        <v>0</v>
      </c>
      <c r="E1005">
        <f t="shared" si="48"/>
        <v>25</v>
      </c>
      <c r="F1005" t="str">
        <f t="shared" si="49"/>
        <v>21</v>
      </c>
    </row>
    <row r="1006" spans="1:6" x14ac:dyDescent="0.25">
      <c r="A1006" t="s">
        <v>12813</v>
      </c>
      <c r="B1006" t="s">
        <v>13722</v>
      </c>
      <c r="C1006" t="s">
        <v>13662</v>
      </c>
      <c r="D1006">
        <f t="shared" si="47"/>
        <v>0</v>
      </c>
      <c r="E1006">
        <f t="shared" si="48"/>
        <v>25</v>
      </c>
      <c r="F1006" t="str">
        <f t="shared" si="49"/>
        <v>21</v>
      </c>
    </row>
    <row r="1007" spans="1:6" x14ac:dyDescent="0.25">
      <c r="A1007" t="s">
        <v>12813</v>
      </c>
      <c r="B1007" t="s">
        <v>13723</v>
      </c>
      <c r="C1007" t="s">
        <v>13662</v>
      </c>
      <c r="D1007">
        <f t="shared" si="47"/>
        <v>0</v>
      </c>
      <c r="E1007">
        <f t="shared" si="48"/>
        <v>25</v>
      </c>
      <c r="F1007" t="str">
        <f t="shared" si="49"/>
        <v>21</v>
      </c>
    </row>
    <row r="1008" spans="1:6" x14ac:dyDescent="0.25">
      <c r="A1008" t="s">
        <v>12813</v>
      </c>
      <c r="B1008" t="s">
        <v>13724</v>
      </c>
      <c r="C1008" t="s">
        <v>13662</v>
      </c>
      <c r="D1008">
        <f t="shared" si="47"/>
        <v>0</v>
      </c>
      <c r="E1008">
        <f t="shared" si="48"/>
        <v>25</v>
      </c>
      <c r="F1008" t="str">
        <f t="shared" si="49"/>
        <v>21</v>
      </c>
    </row>
    <row r="1009" spans="1:6" x14ac:dyDescent="0.25">
      <c r="A1009" t="s">
        <v>12813</v>
      </c>
      <c r="B1009" t="s">
        <v>13725</v>
      </c>
      <c r="C1009" t="s">
        <v>13662</v>
      </c>
      <c r="D1009">
        <f t="shared" si="47"/>
        <v>0</v>
      </c>
      <c r="E1009">
        <f t="shared" si="48"/>
        <v>25</v>
      </c>
      <c r="F1009" t="str">
        <f t="shared" si="49"/>
        <v>21</v>
      </c>
    </row>
    <row r="1010" spans="1:6" x14ac:dyDescent="0.25">
      <c r="A1010" t="s">
        <v>12813</v>
      </c>
      <c r="B1010" t="s">
        <v>13726</v>
      </c>
      <c r="C1010" t="s">
        <v>13662</v>
      </c>
      <c r="D1010">
        <f t="shared" si="47"/>
        <v>0</v>
      </c>
      <c r="E1010">
        <f t="shared" si="48"/>
        <v>25</v>
      </c>
      <c r="F1010" t="str">
        <f t="shared" si="49"/>
        <v>21</v>
      </c>
    </row>
    <row r="1011" spans="1:6" x14ac:dyDescent="0.25">
      <c r="A1011" t="s">
        <v>12813</v>
      </c>
      <c r="B1011" t="s">
        <v>13727</v>
      </c>
      <c r="C1011" t="s">
        <v>13662</v>
      </c>
      <c r="D1011">
        <f t="shared" si="47"/>
        <v>0</v>
      </c>
      <c r="E1011">
        <f t="shared" si="48"/>
        <v>25</v>
      </c>
      <c r="F1011" t="str">
        <f t="shared" si="49"/>
        <v>21</v>
      </c>
    </row>
    <row r="1012" spans="1:6" x14ac:dyDescent="0.25">
      <c r="A1012" t="s">
        <v>12813</v>
      </c>
      <c r="B1012" t="s">
        <v>13728</v>
      </c>
      <c r="C1012" t="s">
        <v>13662</v>
      </c>
      <c r="D1012">
        <f t="shared" si="47"/>
        <v>0</v>
      </c>
      <c r="E1012">
        <f t="shared" si="48"/>
        <v>25</v>
      </c>
      <c r="F1012" t="str">
        <f t="shared" si="49"/>
        <v>21</v>
      </c>
    </row>
    <row r="1013" spans="1:6" x14ac:dyDescent="0.25">
      <c r="A1013" t="s">
        <v>12813</v>
      </c>
      <c r="B1013" t="s">
        <v>13729</v>
      </c>
      <c r="C1013" t="s">
        <v>13662</v>
      </c>
      <c r="D1013">
        <f t="shared" si="47"/>
        <v>0</v>
      </c>
      <c r="E1013">
        <f t="shared" si="48"/>
        <v>25</v>
      </c>
      <c r="F1013" t="str">
        <f t="shared" si="49"/>
        <v>21</v>
      </c>
    </row>
    <row r="1014" spans="1:6" x14ac:dyDescent="0.25">
      <c r="A1014" t="s">
        <v>12813</v>
      </c>
      <c r="B1014" t="s">
        <v>13730</v>
      </c>
      <c r="C1014" t="s">
        <v>13662</v>
      </c>
      <c r="D1014">
        <f t="shared" si="47"/>
        <v>0</v>
      </c>
      <c r="E1014">
        <f t="shared" si="48"/>
        <v>25</v>
      </c>
      <c r="F1014" t="str">
        <f t="shared" si="49"/>
        <v>21</v>
      </c>
    </row>
    <row r="1015" spans="1:6" x14ac:dyDescent="0.25">
      <c r="A1015" t="s">
        <v>12813</v>
      </c>
      <c r="B1015" t="s">
        <v>13731</v>
      </c>
      <c r="C1015" t="s">
        <v>13662</v>
      </c>
      <c r="D1015">
        <f t="shared" si="47"/>
        <v>0</v>
      </c>
      <c r="E1015">
        <f t="shared" si="48"/>
        <v>25</v>
      </c>
      <c r="F1015" t="str">
        <f t="shared" si="49"/>
        <v>21</v>
      </c>
    </row>
    <row r="1016" spans="1:6" x14ac:dyDescent="0.25">
      <c r="A1016" t="s">
        <v>12813</v>
      </c>
      <c r="B1016" t="s">
        <v>13732</v>
      </c>
      <c r="C1016" t="s">
        <v>13662</v>
      </c>
      <c r="D1016">
        <f t="shared" si="47"/>
        <v>0</v>
      </c>
      <c r="E1016">
        <f t="shared" si="48"/>
        <v>25</v>
      </c>
      <c r="F1016" t="str">
        <f t="shared" si="49"/>
        <v>21</v>
      </c>
    </row>
    <row r="1017" spans="1:6" x14ac:dyDescent="0.25">
      <c r="A1017" t="s">
        <v>12813</v>
      </c>
      <c r="B1017" t="s">
        <v>13733</v>
      </c>
      <c r="C1017" t="s">
        <v>13662</v>
      </c>
      <c r="D1017">
        <f t="shared" si="47"/>
        <v>0</v>
      </c>
      <c r="E1017">
        <f t="shared" si="48"/>
        <v>25</v>
      </c>
      <c r="F1017" t="str">
        <f t="shared" si="49"/>
        <v>21</v>
      </c>
    </row>
    <row r="1018" spans="1:6" x14ac:dyDescent="0.25">
      <c r="A1018" t="s">
        <v>12813</v>
      </c>
      <c r="B1018" t="s">
        <v>13734</v>
      </c>
      <c r="C1018" t="s">
        <v>13662</v>
      </c>
      <c r="D1018">
        <f t="shared" si="47"/>
        <v>0</v>
      </c>
      <c r="E1018">
        <f t="shared" si="48"/>
        <v>25</v>
      </c>
      <c r="F1018" t="str">
        <f t="shared" si="49"/>
        <v>21</v>
      </c>
    </row>
    <row r="1019" spans="1:6" x14ac:dyDescent="0.25">
      <c r="A1019" t="s">
        <v>12813</v>
      </c>
      <c r="B1019" t="s">
        <v>13735</v>
      </c>
      <c r="C1019" t="s">
        <v>13662</v>
      </c>
      <c r="D1019">
        <f t="shared" si="47"/>
        <v>0</v>
      </c>
      <c r="E1019">
        <f t="shared" si="48"/>
        <v>25</v>
      </c>
      <c r="F1019" t="str">
        <f t="shared" si="49"/>
        <v>21</v>
      </c>
    </row>
    <row r="1020" spans="1:6" x14ac:dyDescent="0.25">
      <c r="A1020" t="s">
        <v>12813</v>
      </c>
      <c r="B1020" t="s">
        <v>13736</v>
      </c>
      <c r="C1020" t="s">
        <v>13662</v>
      </c>
      <c r="D1020">
        <f t="shared" si="47"/>
        <v>0</v>
      </c>
      <c r="E1020">
        <f t="shared" si="48"/>
        <v>25</v>
      </c>
      <c r="F1020" t="str">
        <f t="shared" si="49"/>
        <v>21</v>
      </c>
    </row>
    <row r="1021" spans="1:6" x14ac:dyDescent="0.25">
      <c r="A1021" t="s">
        <v>12813</v>
      </c>
      <c r="B1021" t="s">
        <v>13737</v>
      </c>
      <c r="C1021" t="s">
        <v>13662</v>
      </c>
      <c r="D1021">
        <f t="shared" si="47"/>
        <v>0</v>
      </c>
      <c r="E1021">
        <f t="shared" si="48"/>
        <v>25</v>
      </c>
      <c r="F1021" t="str">
        <f t="shared" si="49"/>
        <v>21</v>
      </c>
    </row>
    <row r="1022" spans="1:6" x14ac:dyDescent="0.25">
      <c r="A1022" t="s">
        <v>12815</v>
      </c>
      <c r="B1022" t="s">
        <v>13738</v>
      </c>
      <c r="C1022" t="s">
        <v>13662</v>
      </c>
      <c r="D1022">
        <f t="shared" si="47"/>
        <v>0</v>
      </c>
      <c r="E1022">
        <f t="shared" si="48"/>
        <v>25</v>
      </c>
      <c r="F1022" t="str">
        <f t="shared" si="49"/>
        <v>21</v>
      </c>
    </row>
    <row r="1023" spans="1:6" x14ac:dyDescent="0.25">
      <c r="A1023" t="s">
        <v>12815</v>
      </c>
      <c r="B1023" t="s">
        <v>13739</v>
      </c>
      <c r="C1023" t="s">
        <v>13662</v>
      </c>
      <c r="D1023">
        <f t="shared" si="47"/>
        <v>0</v>
      </c>
      <c r="E1023">
        <f t="shared" si="48"/>
        <v>25</v>
      </c>
      <c r="F1023" t="str">
        <f t="shared" si="49"/>
        <v>21</v>
      </c>
    </row>
    <row r="1024" spans="1:6" x14ac:dyDescent="0.25">
      <c r="A1024" t="s">
        <v>12815</v>
      </c>
      <c r="B1024" t="s">
        <v>13740</v>
      </c>
      <c r="C1024" t="s">
        <v>13662</v>
      </c>
      <c r="D1024">
        <f t="shared" si="47"/>
        <v>0</v>
      </c>
      <c r="E1024">
        <f t="shared" si="48"/>
        <v>25</v>
      </c>
      <c r="F1024" t="str">
        <f t="shared" si="49"/>
        <v>21</v>
      </c>
    </row>
    <row r="1025" spans="1:6" x14ac:dyDescent="0.25">
      <c r="A1025" t="s">
        <v>12815</v>
      </c>
      <c r="B1025" t="s">
        <v>13741</v>
      </c>
      <c r="C1025" t="s">
        <v>13662</v>
      </c>
      <c r="D1025">
        <f t="shared" si="47"/>
        <v>0</v>
      </c>
      <c r="E1025">
        <f t="shared" si="48"/>
        <v>25</v>
      </c>
      <c r="F1025" t="str">
        <f t="shared" si="49"/>
        <v>21</v>
      </c>
    </row>
    <row r="1026" spans="1:6" x14ac:dyDescent="0.25">
      <c r="A1026" t="s">
        <v>12815</v>
      </c>
      <c r="B1026" t="s">
        <v>13742</v>
      </c>
      <c r="C1026" t="s">
        <v>13662</v>
      </c>
      <c r="D1026">
        <f t="shared" ref="D1026:D1089" si="50">COUNTIF(J:J,A1026)</f>
        <v>0</v>
      </c>
      <c r="E1026">
        <f t="shared" ref="E1026:E1089" si="51">COUNTIF(A:A,A1026)</f>
        <v>25</v>
      </c>
      <c r="F1026" t="str">
        <f t="shared" ref="F1026:F1089" si="52">MID(A1026,3,2)</f>
        <v>21</v>
      </c>
    </row>
    <row r="1027" spans="1:6" x14ac:dyDescent="0.25">
      <c r="A1027" t="s">
        <v>12815</v>
      </c>
      <c r="B1027" t="s">
        <v>13743</v>
      </c>
      <c r="C1027" t="s">
        <v>13662</v>
      </c>
      <c r="D1027">
        <f t="shared" si="50"/>
        <v>0</v>
      </c>
      <c r="E1027">
        <f t="shared" si="51"/>
        <v>25</v>
      </c>
      <c r="F1027" t="str">
        <f t="shared" si="52"/>
        <v>21</v>
      </c>
    </row>
    <row r="1028" spans="1:6" x14ac:dyDescent="0.25">
      <c r="A1028" t="s">
        <v>12815</v>
      </c>
      <c r="B1028" t="s">
        <v>13744</v>
      </c>
      <c r="C1028" t="s">
        <v>13662</v>
      </c>
      <c r="D1028">
        <f t="shared" si="50"/>
        <v>0</v>
      </c>
      <c r="E1028">
        <f t="shared" si="51"/>
        <v>25</v>
      </c>
      <c r="F1028" t="str">
        <f t="shared" si="52"/>
        <v>21</v>
      </c>
    </row>
    <row r="1029" spans="1:6" x14ac:dyDescent="0.25">
      <c r="A1029" t="s">
        <v>12815</v>
      </c>
      <c r="B1029" t="s">
        <v>13745</v>
      </c>
      <c r="C1029" t="s">
        <v>13662</v>
      </c>
      <c r="D1029">
        <f t="shared" si="50"/>
        <v>0</v>
      </c>
      <c r="E1029">
        <f t="shared" si="51"/>
        <v>25</v>
      </c>
      <c r="F1029" t="str">
        <f t="shared" si="52"/>
        <v>21</v>
      </c>
    </row>
    <row r="1030" spans="1:6" x14ac:dyDescent="0.25">
      <c r="A1030" t="s">
        <v>12815</v>
      </c>
      <c r="B1030" t="s">
        <v>13746</v>
      </c>
      <c r="C1030" t="s">
        <v>13662</v>
      </c>
      <c r="D1030">
        <f t="shared" si="50"/>
        <v>0</v>
      </c>
      <c r="E1030">
        <f t="shared" si="51"/>
        <v>25</v>
      </c>
      <c r="F1030" t="str">
        <f t="shared" si="52"/>
        <v>21</v>
      </c>
    </row>
    <row r="1031" spans="1:6" x14ac:dyDescent="0.25">
      <c r="A1031" t="s">
        <v>12815</v>
      </c>
      <c r="B1031" t="s">
        <v>13747</v>
      </c>
      <c r="C1031" t="s">
        <v>13662</v>
      </c>
      <c r="D1031">
        <f t="shared" si="50"/>
        <v>0</v>
      </c>
      <c r="E1031">
        <f t="shared" si="51"/>
        <v>25</v>
      </c>
      <c r="F1031" t="str">
        <f t="shared" si="52"/>
        <v>21</v>
      </c>
    </row>
    <row r="1032" spans="1:6" x14ac:dyDescent="0.25">
      <c r="A1032" t="s">
        <v>12815</v>
      </c>
      <c r="B1032" t="s">
        <v>13748</v>
      </c>
      <c r="C1032" t="s">
        <v>13662</v>
      </c>
      <c r="D1032">
        <f t="shared" si="50"/>
        <v>0</v>
      </c>
      <c r="E1032">
        <f t="shared" si="51"/>
        <v>25</v>
      </c>
      <c r="F1032" t="str">
        <f t="shared" si="52"/>
        <v>21</v>
      </c>
    </row>
    <row r="1033" spans="1:6" x14ac:dyDescent="0.25">
      <c r="A1033" t="s">
        <v>12815</v>
      </c>
      <c r="B1033" t="s">
        <v>13749</v>
      </c>
      <c r="C1033" t="s">
        <v>13662</v>
      </c>
      <c r="D1033">
        <f t="shared" si="50"/>
        <v>0</v>
      </c>
      <c r="E1033">
        <f t="shared" si="51"/>
        <v>25</v>
      </c>
      <c r="F1033" t="str">
        <f t="shared" si="52"/>
        <v>21</v>
      </c>
    </row>
    <row r="1034" spans="1:6" x14ac:dyDescent="0.25">
      <c r="A1034" t="s">
        <v>12815</v>
      </c>
      <c r="B1034" t="s">
        <v>13750</v>
      </c>
      <c r="C1034" t="s">
        <v>13662</v>
      </c>
      <c r="D1034">
        <f t="shared" si="50"/>
        <v>0</v>
      </c>
      <c r="E1034">
        <f t="shared" si="51"/>
        <v>25</v>
      </c>
      <c r="F1034" t="str">
        <f t="shared" si="52"/>
        <v>21</v>
      </c>
    </row>
    <row r="1035" spans="1:6" x14ac:dyDescent="0.25">
      <c r="A1035" t="s">
        <v>12815</v>
      </c>
      <c r="B1035" t="s">
        <v>13751</v>
      </c>
      <c r="C1035" t="s">
        <v>13662</v>
      </c>
      <c r="D1035">
        <f t="shared" si="50"/>
        <v>0</v>
      </c>
      <c r="E1035">
        <f t="shared" si="51"/>
        <v>25</v>
      </c>
      <c r="F1035" t="str">
        <f t="shared" si="52"/>
        <v>21</v>
      </c>
    </row>
    <row r="1036" spans="1:6" x14ac:dyDescent="0.25">
      <c r="A1036" t="s">
        <v>12815</v>
      </c>
      <c r="B1036" t="s">
        <v>13752</v>
      </c>
      <c r="C1036" t="s">
        <v>13662</v>
      </c>
      <c r="D1036">
        <f t="shared" si="50"/>
        <v>0</v>
      </c>
      <c r="E1036">
        <f t="shared" si="51"/>
        <v>25</v>
      </c>
      <c r="F1036" t="str">
        <f t="shared" si="52"/>
        <v>21</v>
      </c>
    </row>
    <row r="1037" spans="1:6" x14ac:dyDescent="0.25">
      <c r="A1037" t="s">
        <v>12815</v>
      </c>
      <c r="B1037" t="s">
        <v>13753</v>
      </c>
      <c r="C1037" t="s">
        <v>13662</v>
      </c>
      <c r="D1037">
        <f t="shared" si="50"/>
        <v>0</v>
      </c>
      <c r="E1037">
        <f t="shared" si="51"/>
        <v>25</v>
      </c>
      <c r="F1037" t="str">
        <f t="shared" si="52"/>
        <v>21</v>
      </c>
    </row>
    <row r="1038" spans="1:6" x14ac:dyDescent="0.25">
      <c r="A1038" t="s">
        <v>12815</v>
      </c>
      <c r="B1038" t="s">
        <v>13754</v>
      </c>
      <c r="C1038" t="s">
        <v>13662</v>
      </c>
      <c r="D1038">
        <f t="shared" si="50"/>
        <v>0</v>
      </c>
      <c r="E1038">
        <f t="shared" si="51"/>
        <v>25</v>
      </c>
      <c r="F1038" t="str">
        <f t="shared" si="52"/>
        <v>21</v>
      </c>
    </row>
    <row r="1039" spans="1:6" x14ac:dyDescent="0.25">
      <c r="A1039" t="s">
        <v>12815</v>
      </c>
      <c r="B1039" t="s">
        <v>13755</v>
      </c>
      <c r="C1039" t="s">
        <v>13662</v>
      </c>
      <c r="D1039">
        <f t="shared" si="50"/>
        <v>0</v>
      </c>
      <c r="E1039">
        <f t="shared" si="51"/>
        <v>25</v>
      </c>
      <c r="F1039" t="str">
        <f t="shared" si="52"/>
        <v>21</v>
      </c>
    </row>
    <row r="1040" spans="1:6" x14ac:dyDescent="0.25">
      <c r="A1040" t="s">
        <v>12815</v>
      </c>
      <c r="B1040" t="s">
        <v>13756</v>
      </c>
      <c r="C1040" t="s">
        <v>13662</v>
      </c>
      <c r="D1040">
        <f t="shared" si="50"/>
        <v>0</v>
      </c>
      <c r="E1040">
        <f t="shared" si="51"/>
        <v>25</v>
      </c>
      <c r="F1040" t="str">
        <f t="shared" si="52"/>
        <v>21</v>
      </c>
    </row>
    <row r="1041" spans="1:6" x14ac:dyDescent="0.25">
      <c r="A1041" t="s">
        <v>12815</v>
      </c>
      <c r="B1041" t="s">
        <v>13757</v>
      </c>
      <c r="C1041" t="s">
        <v>13662</v>
      </c>
      <c r="D1041">
        <f t="shared" si="50"/>
        <v>0</v>
      </c>
      <c r="E1041">
        <f t="shared" si="51"/>
        <v>25</v>
      </c>
      <c r="F1041" t="str">
        <f t="shared" si="52"/>
        <v>21</v>
      </c>
    </row>
    <row r="1042" spans="1:6" x14ac:dyDescent="0.25">
      <c r="A1042" t="s">
        <v>12815</v>
      </c>
      <c r="B1042" t="s">
        <v>13758</v>
      </c>
      <c r="C1042" t="s">
        <v>13662</v>
      </c>
      <c r="D1042">
        <f t="shared" si="50"/>
        <v>0</v>
      </c>
      <c r="E1042">
        <f t="shared" si="51"/>
        <v>25</v>
      </c>
      <c r="F1042" t="str">
        <f t="shared" si="52"/>
        <v>21</v>
      </c>
    </row>
    <row r="1043" spans="1:6" x14ac:dyDescent="0.25">
      <c r="A1043" t="s">
        <v>12815</v>
      </c>
      <c r="B1043" t="s">
        <v>13759</v>
      </c>
      <c r="C1043" t="s">
        <v>13662</v>
      </c>
      <c r="D1043">
        <f t="shared" si="50"/>
        <v>0</v>
      </c>
      <c r="E1043">
        <f t="shared" si="51"/>
        <v>25</v>
      </c>
      <c r="F1043" t="str">
        <f t="shared" si="52"/>
        <v>21</v>
      </c>
    </row>
    <row r="1044" spans="1:6" x14ac:dyDescent="0.25">
      <c r="A1044" t="s">
        <v>12815</v>
      </c>
      <c r="B1044" t="s">
        <v>13760</v>
      </c>
      <c r="C1044" t="s">
        <v>13662</v>
      </c>
      <c r="D1044">
        <f t="shared" si="50"/>
        <v>0</v>
      </c>
      <c r="E1044">
        <f t="shared" si="51"/>
        <v>25</v>
      </c>
      <c r="F1044" t="str">
        <f t="shared" si="52"/>
        <v>21</v>
      </c>
    </row>
    <row r="1045" spans="1:6" x14ac:dyDescent="0.25">
      <c r="A1045" t="s">
        <v>12815</v>
      </c>
      <c r="B1045" t="s">
        <v>13761</v>
      </c>
      <c r="C1045" t="s">
        <v>13662</v>
      </c>
      <c r="D1045">
        <f t="shared" si="50"/>
        <v>0</v>
      </c>
      <c r="E1045">
        <f t="shared" si="51"/>
        <v>25</v>
      </c>
      <c r="F1045" t="str">
        <f t="shared" si="52"/>
        <v>21</v>
      </c>
    </row>
    <row r="1046" spans="1:6" x14ac:dyDescent="0.25">
      <c r="A1046" t="s">
        <v>12815</v>
      </c>
      <c r="B1046" t="s">
        <v>13762</v>
      </c>
      <c r="C1046" t="s">
        <v>13662</v>
      </c>
      <c r="D1046">
        <f t="shared" si="50"/>
        <v>0</v>
      </c>
      <c r="E1046">
        <f t="shared" si="51"/>
        <v>25</v>
      </c>
      <c r="F1046" t="str">
        <f t="shared" si="52"/>
        <v>21</v>
      </c>
    </row>
    <row r="1047" spans="1:6" x14ac:dyDescent="0.25">
      <c r="A1047" t="s">
        <v>13208</v>
      </c>
      <c r="B1047" t="s">
        <v>13838</v>
      </c>
      <c r="C1047" t="s">
        <v>13662</v>
      </c>
      <c r="D1047">
        <f t="shared" si="50"/>
        <v>0</v>
      </c>
      <c r="E1047">
        <f t="shared" si="51"/>
        <v>25</v>
      </c>
      <c r="F1047" t="str">
        <f t="shared" si="52"/>
        <v>21</v>
      </c>
    </row>
    <row r="1048" spans="1:6" x14ac:dyDescent="0.25">
      <c r="A1048" t="s">
        <v>13208</v>
      </c>
      <c r="B1048" t="s">
        <v>13839</v>
      </c>
      <c r="C1048" t="s">
        <v>13662</v>
      </c>
      <c r="D1048">
        <f t="shared" si="50"/>
        <v>0</v>
      </c>
      <c r="E1048">
        <f t="shared" si="51"/>
        <v>25</v>
      </c>
      <c r="F1048" t="str">
        <f t="shared" si="52"/>
        <v>21</v>
      </c>
    </row>
    <row r="1049" spans="1:6" x14ac:dyDescent="0.25">
      <c r="A1049" t="s">
        <v>13208</v>
      </c>
      <c r="B1049" t="s">
        <v>13840</v>
      </c>
      <c r="C1049" t="s">
        <v>13662</v>
      </c>
      <c r="D1049">
        <f t="shared" si="50"/>
        <v>0</v>
      </c>
      <c r="E1049">
        <f t="shared" si="51"/>
        <v>25</v>
      </c>
      <c r="F1049" t="str">
        <f t="shared" si="52"/>
        <v>21</v>
      </c>
    </row>
    <row r="1050" spans="1:6" x14ac:dyDescent="0.25">
      <c r="A1050" t="s">
        <v>13208</v>
      </c>
      <c r="B1050" t="s">
        <v>13841</v>
      </c>
      <c r="C1050" t="s">
        <v>13662</v>
      </c>
      <c r="D1050">
        <f t="shared" si="50"/>
        <v>0</v>
      </c>
      <c r="E1050">
        <f t="shared" si="51"/>
        <v>25</v>
      </c>
      <c r="F1050" t="str">
        <f t="shared" si="52"/>
        <v>21</v>
      </c>
    </row>
    <row r="1051" spans="1:6" x14ac:dyDescent="0.25">
      <c r="A1051" t="s">
        <v>13208</v>
      </c>
      <c r="B1051" t="s">
        <v>13842</v>
      </c>
      <c r="C1051" t="s">
        <v>13662</v>
      </c>
      <c r="D1051">
        <f t="shared" si="50"/>
        <v>0</v>
      </c>
      <c r="E1051">
        <f t="shared" si="51"/>
        <v>25</v>
      </c>
      <c r="F1051" t="str">
        <f t="shared" si="52"/>
        <v>21</v>
      </c>
    </row>
    <row r="1052" spans="1:6" x14ac:dyDescent="0.25">
      <c r="A1052" t="s">
        <v>13208</v>
      </c>
      <c r="B1052" t="s">
        <v>13843</v>
      </c>
      <c r="C1052" t="s">
        <v>13662</v>
      </c>
      <c r="D1052">
        <f t="shared" si="50"/>
        <v>0</v>
      </c>
      <c r="E1052">
        <f t="shared" si="51"/>
        <v>25</v>
      </c>
      <c r="F1052" t="str">
        <f t="shared" si="52"/>
        <v>21</v>
      </c>
    </row>
    <row r="1053" spans="1:6" x14ac:dyDescent="0.25">
      <c r="A1053" t="s">
        <v>13208</v>
      </c>
      <c r="B1053" t="s">
        <v>13844</v>
      </c>
      <c r="C1053" t="s">
        <v>13662</v>
      </c>
      <c r="D1053">
        <f t="shared" si="50"/>
        <v>0</v>
      </c>
      <c r="E1053">
        <f t="shared" si="51"/>
        <v>25</v>
      </c>
      <c r="F1053" t="str">
        <f t="shared" si="52"/>
        <v>21</v>
      </c>
    </row>
    <row r="1054" spans="1:6" x14ac:dyDescent="0.25">
      <c r="A1054" t="s">
        <v>13208</v>
      </c>
      <c r="B1054" t="s">
        <v>13845</v>
      </c>
      <c r="C1054" t="s">
        <v>13662</v>
      </c>
      <c r="D1054">
        <f t="shared" si="50"/>
        <v>0</v>
      </c>
      <c r="E1054">
        <f t="shared" si="51"/>
        <v>25</v>
      </c>
      <c r="F1054" t="str">
        <f t="shared" si="52"/>
        <v>21</v>
      </c>
    </row>
    <row r="1055" spans="1:6" x14ac:dyDescent="0.25">
      <c r="A1055" t="s">
        <v>13208</v>
      </c>
      <c r="B1055" t="s">
        <v>13846</v>
      </c>
      <c r="C1055" t="s">
        <v>13662</v>
      </c>
      <c r="D1055">
        <f t="shared" si="50"/>
        <v>0</v>
      </c>
      <c r="E1055">
        <f t="shared" si="51"/>
        <v>25</v>
      </c>
      <c r="F1055" t="str">
        <f t="shared" si="52"/>
        <v>21</v>
      </c>
    </row>
    <row r="1056" spans="1:6" x14ac:dyDescent="0.25">
      <c r="A1056" t="s">
        <v>13208</v>
      </c>
      <c r="B1056" t="s">
        <v>13847</v>
      </c>
      <c r="C1056" t="s">
        <v>13662</v>
      </c>
      <c r="D1056">
        <f t="shared" si="50"/>
        <v>0</v>
      </c>
      <c r="E1056">
        <f t="shared" si="51"/>
        <v>25</v>
      </c>
      <c r="F1056" t="str">
        <f t="shared" si="52"/>
        <v>21</v>
      </c>
    </row>
    <row r="1057" spans="1:6" x14ac:dyDescent="0.25">
      <c r="A1057" t="s">
        <v>13208</v>
      </c>
      <c r="B1057" t="s">
        <v>13848</v>
      </c>
      <c r="C1057" t="s">
        <v>13662</v>
      </c>
      <c r="D1057">
        <f t="shared" si="50"/>
        <v>0</v>
      </c>
      <c r="E1057">
        <f t="shared" si="51"/>
        <v>25</v>
      </c>
      <c r="F1057" t="str">
        <f t="shared" si="52"/>
        <v>21</v>
      </c>
    </row>
    <row r="1058" spans="1:6" x14ac:dyDescent="0.25">
      <c r="A1058" t="s">
        <v>13208</v>
      </c>
      <c r="B1058" t="s">
        <v>13849</v>
      </c>
      <c r="C1058" t="s">
        <v>13662</v>
      </c>
      <c r="D1058">
        <f t="shared" si="50"/>
        <v>0</v>
      </c>
      <c r="E1058">
        <f t="shared" si="51"/>
        <v>25</v>
      </c>
      <c r="F1058" t="str">
        <f t="shared" si="52"/>
        <v>21</v>
      </c>
    </row>
    <row r="1059" spans="1:6" x14ac:dyDescent="0.25">
      <c r="A1059" t="s">
        <v>13208</v>
      </c>
      <c r="B1059" t="s">
        <v>13850</v>
      </c>
      <c r="C1059" t="s">
        <v>13662</v>
      </c>
      <c r="D1059">
        <f t="shared" si="50"/>
        <v>0</v>
      </c>
      <c r="E1059">
        <f t="shared" si="51"/>
        <v>25</v>
      </c>
      <c r="F1059" t="str">
        <f t="shared" si="52"/>
        <v>21</v>
      </c>
    </row>
    <row r="1060" spans="1:6" x14ac:dyDescent="0.25">
      <c r="A1060" t="s">
        <v>13208</v>
      </c>
      <c r="B1060" t="s">
        <v>13851</v>
      </c>
      <c r="C1060" t="s">
        <v>13662</v>
      </c>
      <c r="D1060">
        <f t="shared" si="50"/>
        <v>0</v>
      </c>
      <c r="E1060">
        <f t="shared" si="51"/>
        <v>25</v>
      </c>
      <c r="F1060" t="str">
        <f t="shared" si="52"/>
        <v>21</v>
      </c>
    </row>
    <row r="1061" spans="1:6" x14ac:dyDescent="0.25">
      <c r="A1061" t="s">
        <v>13208</v>
      </c>
      <c r="B1061" t="s">
        <v>13852</v>
      </c>
      <c r="C1061" t="s">
        <v>13662</v>
      </c>
      <c r="D1061">
        <f t="shared" si="50"/>
        <v>0</v>
      </c>
      <c r="E1061">
        <f t="shared" si="51"/>
        <v>25</v>
      </c>
      <c r="F1061" t="str">
        <f t="shared" si="52"/>
        <v>21</v>
      </c>
    </row>
    <row r="1062" spans="1:6" x14ac:dyDescent="0.25">
      <c r="A1062" t="s">
        <v>13208</v>
      </c>
      <c r="B1062" t="s">
        <v>13853</v>
      </c>
      <c r="C1062" t="s">
        <v>13662</v>
      </c>
      <c r="D1062">
        <f t="shared" si="50"/>
        <v>0</v>
      </c>
      <c r="E1062">
        <f t="shared" si="51"/>
        <v>25</v>
      </c>
      <c r="F1062" t="str">
        <f t="shared" si="52"/>
        <v>21</v>
      </c>
    </row>
    <row r="1063" spans="1:6" x14ac:dyDescent="0.25">
      <c r="A1063" t="s">
        <v>13208</v>
      </c>
      <c r="B1063" t="s">
        <v>13854</v>
      </c>
      <c r="C1063" t="s">
        <v>13662</v>
      </c>
      <c r="D1063">
        <f t="shared" si="50"/>
        <v>0</v>
      </c>
      <c r="E1063">
        <f t="shared" si="51"/>
        <v>25</v>
      </c>
      <c r="F1063" t="str">
        <f t="shared" si="52"/>
        <v>21</v>
      </c>
    </row>
    <row r="1064" spans="1:6" x14ac:dyDescent="0.25">
      <c r="A1064" t="s">
        <v>13208</v>
      </c>
      <c r="B1064" t="s">
        <v>13855</v>
      </c>
      <c r="C1064" t="s">
        <v>13662</v>
      </c>
      <c r="D1064">
        <f t="shared" si="50"/>
        <v>0</v>
      </c>
      <c r="E1064">
        <f t="shared" si="51"/>
        <v>25</v>
      </c>
      <c r="F1064" t="str">
        <f t="shared" si="52"/>
        <v>21</v>
      </c>
    </row>
    <row r="1065" spans="1:6" x14ac:dyDescent="0.25">
      <c r="A1065" t="s">
        <v>13208</v>
      </c>
      <c r="B1065" t="s">
        <v>13856</v>
      </c>
      <c r="C1065" t="s">
        <v>13662</v>
      </c>
      <c r="D1065">
        <f t="shared" si="50"/>
        <v>0</v>
      </c>
      <c r="E1065">
        <f t="shared" si="51"/>
        <v>25</v>
      </c>
      <c r="F1065" t="str">
        <f t="shared" si="52"/>
        <v>21</v>
      </c>
    </row>
    <row r="1066" spans="1:6" x14ac:dyDescent="0.25">
      <c r="A1066" t="s">
        <v>13208</v>
      </c>
      <c r="B1066" t="s">
        <v>13857</v>
      </c>
      <c r="C1066" t="s">
        <v>13662</v>
      </c>
      <c r="D1066">
        <f t="shared" si="50"/>
        <v>0</v>
      </c>
      <c r="E1066">
        <f t="shared" si="51"/>
        <v>25</v>
      </c>
      <c r="F1066" t="str">
        <f t="shared" si="52"/>
        <v>21</v>
      </c>
    </row>
    <row r="1067" spans="1:6" x14ac:dyDescent="0.25">
      <c r="A1067" t="s">
        <v>13208</v>
      </c>
      <c r="B1067" t="s">
        <v>13858</v>
      </c>
      <c r="C1067" t="s">
        <v>13662</v>
      </c>
      <c r="D1067">
        <f t="shared" si="50"/>
        <v>0</v>
      </c>
      <c r="E1067">
        <f t="shared" si="51"/>
        <v>25</v>
      </c>
      <c r="F1067" t="str">
        <f t="shared" si="52"/>
        <v>21</v>
      </c>
    </row>
    <row r="1068" spans="1:6" x14ac:dyDescent="0.25">
      <c r="A1068" t="s">
        <v>13208</v>
      </c>
      <c r="B1068" t="s">
        <v>13859</v>
      </c>
      <c r="C1068" t="s">
        <v>13662</v>
      </c>
      <c r="D1068">
        <f t="shared" si="50"/>
        <v>0</v>
      </c>
      <c r="E1068">
        <f t="shared" si="51"/>
        <v>25</v>
      </c>
      <c r="F1068" t="str">
        <f t="shared" si="52"/>
        <v>21</v>
      </c>
    </row>
    <row r="1069" spans="1:6" x14ac:dyDescent="0.25">
      <c r="A1069" t="s">
        <v>13208</v>
      </c>
      <c r="B1069" t="s">
        <v>13860</v>
      </c>
      <c r="C1069" t="s">
        <v>13662</v>
      </c>
      <c r="D1069">
        <f t="shared" si="50"/>
        <v>0</v>
      </c>
      <c r="E1069">
        <f t="shared" si="51"/>
        <v>25</v>
      </c>
      <c r="F1069" t="str">
        <f t="shared" si="52"/>
        <v>21</v>
      </c>
    </row>
    <row r="1070" spans="1:6" x14ac:dyDescent="0.25">
      <c r="A1070" t="s">
        <v>13208</v>
      </c>
      <c r="B1070" t="s">
        <v>13861</v>
      </c>
      <c r="C1070" t="s">
        <v>13662</v>
      </c>
      <c r="D1070">
        <f t="shared" si="50"/>
        <v>0</v>
      </c>
      <c r="E1070">
        <f t="shared" si="51"/>
        <v>25</v>
      </c>
      <c r="F1070" t="str">
        <f t="shared" si="52"/>
        <v>21</v>
      </c>
    </row>
    <row r="1071" spans="1:6" x14ac:dyDescent="0.25">
      <c r="A1071" t="s">
        <v>13208</v>
      </c>
      <c r="B1071" t="s">
        <v>13862</v>
      </c>
      <c r="C1071" t="s">
        <v>13662</v>
      </c>
      <c r="D1071">
        <f t="shared" si="50"/>
        <v>0</v>
      </c>
      <c r="E1071">
        <f t="shared" si="51"/>
        <v>25</v>
      </c>
      <c r="F1071" t="str">
        <f t="shared" si="52"/>
        <v>21</v>
      </c>
    </row>
    <row r="1072" spans="1:6" x14ac:dyDescent="0.25">
      <c r="A1072" t="s">
        <v>12817</v>
      </c>
      <c r="B1072" t="s">
        <v>13763</v>
      </c>
      <c r="C1072" t="s">
        <v>13662</v>
      </c>
      <c r="D1072">
        <f t="shared" si="50"/>
        <v>0</v>
      </c>
      <c r="E1072">
        <f t="shared" si="51"/>
        <v>25</v>
      </c>
      <c r="F1072" t="str">
        <f t="shared" si="52"/>
        <v>21</v>
      </c>
    </row>
    <row r="1073" spans="1:6" x14ac:dyDescent="0.25">
      <c r="A1073" t="s">
        <v>12817</v>
      </c>
      <c r="B1073" t="s">
        <v>13764</v>
      </c>
      <c r="C1073" t="s">
        <v>13662</v>
      </c>
      <c r="D1073">
        <f t="shared" si="50"/>
        <v>0</v>
      </c>
      <c r="E1073">
        <f t="shared" si="51"/>
        <v>25</v>
      </c>
      <c r="F1073" t="str">
        <f t="shared" si="52"/>
        <v>21</v>
      </c>
    </row>
    <row r="1074" spans="1:6" x14ac:dyDescent="0.25">
      <c r="A1074" t="s">
        <v>12817</v>
      </c>
      <c r="B1074" t="s">
        <v>13765</v>
      </c>
      <c r="C1074" t="s">
        <v>13662</v>
      </c>
      <c r="D1074">
        <f t="shared" si="50"/>
        <v>0</v>
      </c>
      <c r="E1074">
        <f t="shared" si="51"/>
        <v>25</v>
      </c>
      <c r="F1074" t="str">
        <f t="shared" si="52"/>
        <v>21</v>
      </c>
    </row>
    <row r="1075" spans="1:6" x14ac:dyDescent="0.25">
      <c r="A1075" t="s">
        <v>12817</v>
      </c>
      <c r="B1075" t="s">
        <v>13766</v>
      </c>
      <c r="C1075" t="s">
        <v>13662</v>
      </c>
      <c r="D1075">
        <f t="shared" si="50"/>
        <v>0</v>
      </c>
      <c r="E1075">
        <f t="shared" si="51"/>
        <v>25</v>
      </c>
      <c r="F1075" t="str">
        <f t="shared" si="52"/>
        <v>21</v>
      </c>
    </row>
    <row r="1076" spans="1:6" x14ac:dyDescent="0.25">
      <c r="A1076" t="s">
        <v>12817</v>
      </c>
      <c r="B1076" t="s">
        <v>13767</v>
      </c>
      <c r="C1076" t="s">
        <v>13662</v>
      </c>
      <c r="D1076">
        <f t="shared" si="50"/>
        <v>0</v>
      </c>
      <c r="E1076">
        <f t="shared" si="51"/>
        <v>25</v>
      </c>
      <c r="F1076" t="str">
        <f t="shared" si="52"/>
        <v>21</v>
      </c>
    </row>
    <row r="1077" spans="1:6" x14ac:dyDescent="0.25">
      <c r="A1077" t="s">
        <v>12817</v>
      </c>
      <c r="B1077" t="s">
        <v>13768</v>
      </c>
      <c r="C1077" t="s">
        <v>13662</v>
      </c>
      <c r="D1077">
        <f t="shared" si="50"/>
        <v>0</v>
      </c>
      <c r="E1077">
        <f t="shared" si="51"/>
        <v>25</v>
      </c>
      <c r="F1077" t="str">
        <f t="shared" si="52"/>
        <v>21</v>
      </c>
    </row>
    <row r="1078" spans="1:6" x14ac:dyDescent="0.25">
      <c r="A1078" t="s">
        <v>12817</v>
      </c>
      <c r="B1078" t="s">
        <v>13769</v>
      </c>
      <c r="C1078" t="s">
        <v>13662</v>
      </c>
      <c r="D1078">
        <f t="shared" si="50"/>
        <v>0</v>
      </c>
      <c r="E1078">
        <f t="shared" si="51"/>
        <v>25</v>
      </c>
      <c r="F1078" t="str">
        <f t="shared" si="52"/>
        <v>21</v>
      </c>
    </row>
    <row r="1079" spans="1:6" x14ac:dyDescent="0.25">
      <c r="A1079" t="s">
        <v>12817</v>
      </c>
      <c r="B1079" t="s">
        <v>13770</v>
      </c>
      <c r="C1079" t="s">
        <v>13662</v>
      </c>
      <c r="D1079">
        <f t="shared" si="50"/>
        <v>0</v>
      </c>
      <c r="E1079">
        <f t="shared" si="51"/>
        <v>25</v>
      </c>
      <c r="F1079" t="str">
        <f t="shared" si="52"/>
        <v>21</v>
      </c>
    </row>
    <row r="1080" spans="1:6" x14ac:dyDescent="0.25">
      <c r="A1080" t="s">
        <v>12817</v>
      </c>
      <c r="B1080" t="s">
        <v>13771</v>
      </c>
      <c r="C1080" t="s">
        <v>13662</v>
      </c>
      <c r="D1080">
        <f t="shared" si="50"/>
        <v>0</v>
      </c>
      <c r="E1080">
        <f t="shared" si="51"/>
        <v>25</v>
      </c>
      <c r="F1080" t="str">
        <f t="shared" si="52"/>
        <v>21</v>
      </c>
    </row>
    <row r="1081" spans="1:6" x14ac:dyDescent="0.25">
      <c r="A1081" t="s">
        <v>12817</v>
      </c>
      <c r="B1081" t="s">
        <v>13772</v>
      </c>
      <c r="C1081" t="s">
        <v>13662</v>
      </c>
      <c r="D1081">
        <f t="shared" si="50"/>
        <v>0</v>
      </c>
      <c r="E1081">
        <f t="shared" si="51"/>
        <v>25</v>
      </c>
      <c r="F1081" t="str">
        <f t="shared" si="52"/>
        <v>21</v>
      </c>
    </row>
    <row r="1082" spans="1:6" x14ac:dyDescent="0.25">
      <c r="A1082" t="s">
        <v>12817</v>
      </c>
      <c r="B1082" t="s">
        <v>13773</v>
      </c>
      <c r="C1082" t="s">
        <v>13662</v>
      </c>
      <c r="D1082">
        <f t="shared" si="50"/>
        <v>0</v>
      </c>
      <c r="E1082">
        <f t="shared" si="51"/>
        <v>25</v>
      </c>
      <c r="F1082" t="str">
        <f t="shared" si="52"/>
        <v>21</v>
      </c>
    </row>
    <row r="1083" spans="1:6" x14ac:dyDescent="0.25">
      <c r="A1083" t="s">
        <v>12817</v>
      </c>
      <c r="B1083" t="s">
        <v>13774</v>
      </c>
      <c r="C1083" t="s">
        <v>13662</v>
      </c>
      <c r="D1083">
        <f t="shared" si="50"/>
        <v>0</v>
      </c>
      <c r="E1083">
        <f t="shared" si="51"/>
        <v>25</v>
      </c>
      <c r="F1083" t="str">
        <f t="shared" si="52"/>
        <v>21</v>
      </c>
    </row>
    <row r="1084" spans="1:6" x14ac:dyDescent="0.25">
      <c r="A1084" t="s">
        <v>12817</v>
      </c>
      <c r="B1084" t="s">
        <v>13775</v>
      </c>
      <c r="C1084" t="s">
        <v>13662</v>
      </c>
      <c r="D1084">
        <f t="shared" si="50"/>
        <v>0</v>
      </c>
      <c r="E1084">
        <f t="shared" si="51"/>
        <v>25</v>
      </c>
      <c r="F1084" t="str">
        <f t="shared" si="52"/>
        <v>21</v>
      </c>
    </row>
    <row r="1085" spans="1:6" x14ac:dyDescent="0.25">
      <c r="A1085" t="s">
        <v>12817</v>
      </c>
      <c r="B1085" t="s">
        <v>13776</v>
      </c>
      <c r="C1085" t="s">
        <v>13662</v>
      </c>
      <c r="D1085">
        <f t="shared" si="50"/>
        <v>0</v>
      </c>
      <c r="E1085">
        <f t="shared" si="51"/>
        <v>25</v>
      </c>
      <c r="F1085" t="str">
        <f t="shared" si="52"/>
        <v>21</v>
      </c>
    </row>
    <row r="1086" spans="1:6" x14ac:dyDescent="0.25">
      <c r="A1086" t="s">
        <v>12817</v>
      </c>
      <c r="B1086" t="s">
        <v>13777</v>
      </c>
      <c r="C1086" t="s">
        <v>13662</v>
      </c>
      <c r="D1086">
        <f t="shared" si="50"/>
        <v>0</v>
      </c>
      <c r="E1086">
        <f t="shared" si="51"/>
        <v>25</v>
      </c>
      <c r="F1086" t="str">
        <f t="shared" si="52"/>
        <v>21</v>
      </c>
    </row>
    <row r="1087" spans="1:6" x14ac:dyDescent="0.25">
      <c r="A1087" t="s">
        <v>12817</v>
      </c>
      <c r="B1087" t="s">
        <v>13778</v>
      </c>
      <c r="C1087" t="s">
        <v>13662</v>
      </c>
      <c r="D1087">
        <f t="shared" si="50"/>
        <v>0</v>
      </c>
      <c r="E1087">
        <f t="shared" si="51"/>
        <v>25</v>
      </c>
      <c r="F1087" t="str">
        <f t="shared" si="52"/>
        <v>21</v>
      </c>
    </row>
    <row r="1088" spans="1:6" x14ac:dyDescent="0.25">
      <c r="A1088" t="s">
        <v>12817</v>
      </c>
      <c r="B1088" t="s">
        <v>13779</v>
      </c>
      <c r="C1088" t="s">
        <v>13662</v>
      </c>
      <c r="D1088">
        <f t="shared" si="50"/>
        <v>0</v>
      </c>
      <c r="E1088">
        <f t="shared" si="51"/>
        <v>25</v>
      </c>
      <c r="F1088" t="str">
        <f t="shared" si="52"/>
        <v>21</v>
      </c>
    </row>
    <row r="1089" spans="1:6" x14ac:dyDescent="0.25">
      <c r="A1089" t="s">
        <v>12817</v>
      </c>
      <c r="B1089" t="s">
        <v>13780</v>
      </c>
      <c r="C1089" t="s">
        <v>13662</v>
      </c>
      <c r="D1089">
        <f t="shared" si="50"/>
        <v>0</v>
      </c>
      <c r="E1089">
        <f t="shared" si="51"/>
        <v>25</v>
      </c>
      <c r="F1089" t="str">
        <f t="shared" si="52"/>
        <v>21</v>
      </c>
    </row>
    <row r="1090" spans="1:6" x14ac:dyDescent="0.25">
      <c r="A1090" t="s">
        <v>12817</v>
      </c>
      <c r="B1090" t="s">
        <v>13781</v>
      </c>
      <c r="C1090" t="s">
        <v>13662</v>
      </c>
      <c r="D1090">
        <f t="shared" ref="D1090:D1153" si="53">COUNTIF(J:J,A1090)</f>
        <v>0</v>
      </c>
      <c r="E1090">
        <f t="shared" ref="E1090:E1153" si="54">COUNTIF(A:A,A1090)</f>
        <v>25</v>
      </c>
      <c r="F1090" t="str">
        <f t="shared" ref="F1090:F1153" si="55">MID(A1090,3,2)</f>
        <v>21</v>
      </c>
    </row>
    <row r="1091" spans="1:6" x14ac:dyDescent="0.25">
      <c r="A1091" t="s">
        <v>12817</v>
      </c>
      <c r="B1091" t="s">
        <v>13782</v>
      </c>
      <c r="C1091" t="s">
        <v>13662</v>
      </c>
      <c r="D1091">
        <f t="shared" si="53"/>
        <v>0</v>
      </c>
      <c r="E1091">
        <f t="shared" si="54"/>
        <v>25</v>
      </c>
      <c r="F1091" t="str">
        <f t="shared" si="55"/>
        <v>21</v>
      </c>
    </row>
    <row r="1092" spans="1:6" x14ac:dyDescent="0.25">
      <c r="A1092" t="s">
        <v>12817</v>
      </c>
      <c r="B1092" t="s">
        <v>13783</v>
      </c>
      <c r="C1092" t="s">
        <v>13662</v>
      </c>
      <c r="D1092">
        <f t="shared" si="53"/>
        <v>0</v>
      </c>
      <c r="E1092">
        <f t="shared" si="54"/>
        <v>25</v>
      </c>
      <c r="F1092" t="str">
        <f t="shared" si="55"/>
        <v>21</v>
      </c>
    </row>
    <row r="1093" spans="1:6" x14ac:dyDescent="0.25">
      <c r="A1093" t="s">
        <v>12817</v>
      </c>
      <c r="B1093" t="s">
        <v>13784</v>
      </c>
      <c r="C1093" t="s">
        <v>13662</v>
      </c>
      <c r="D1093">
        <f t="shared" si="53"/>
        <v>0</v>
      </c>
      <c r="E1093">
        <f t="shared" si="54"/>
        <v>25</v>
      </c>
      <c r="F1093" t="str">
        <f t="shared" si="55"/>
        <v>21</v>
      </c>
    </row>
    <row r="1094" spans="1:6" x14ac:dyDescent="0.25">
      <c r="A1094" t="s">
        <v>12817</v>
      </c>
      <c r="B1094" t="s">
        <v>13785</v>
      </c>
      <c r="C1094" t="s">
        <v>13662</v>
      </c>
      <c r="D1094">
        <f t="shared" si="53"/>
        <v>0</v>
      </c>
      <c r="E1094">
        <f t="shared" si="54"/>
        <v>25</v>
      </c>
      <c r="F1094" t="str">
        <f t="shared" si="55"/>
        <v>21</v>
      </c>
    </row>
    <row r="1095" spans="1:6" x14ac:dyDescent="0.25">
      <c r="A1095" t="s">
        <v>12817</v>
      </c>
      <c r="B1095" t="s">
        <v>13786</v>
      </c>
      <c r="C1095" t="s">
        <v>13662</v>
      </c>
      <c r="D1095">
        <f t="shared" si="53"/>
        <v>0</v>
      </c>
      <c r="E1095">
        <f t="shared" si="54"/>
        <v>25</v>
      </c>
      <c r="F1095" t="str">
        <f t="shared" si="55"/>
        <v>21</v>
      </c>
    </row>
    <row r="1096" spans="1:6" x14ac:dyDescent="0.25">
      <c r="A1096" t="s">
        <v>12817</v>
      </c>
      <c r="B1096" t="s">
        <v>13787</v>
      </c>
      <c r="C1096" t="s">
        <v>13662</v>
      </c>
      <c r="D1096">
        <f t="shared" si="53"/>
        <v>0</v>
      </c>
      <c r="E1096">
        <f t="shared" si="54"/>
        <v>25</v>
      </c>
      <c r="F1096" t="str">
        <f t="shared" si="55"/>
        <v>21</v>
      </c>
    </row>
    <row r="1097" spans="1:6" x14ac:dyDescent="0.25">
      <c r="A1097" t="s">
        <v>12819</v>
      </c>
      <c r="B1097" t="s">
        <v>13788</v>
      </c>
      <c r="C1097" t="s">
        <v>13662</v>
      </c>
      <c r="D1097">
        <f t="shared" si="53"/>
        <v>0</v>
      </c>
      <c r="E1097">
        <f t="shared" si="54"/>
        <v>25</v>
      </c>
      <c r="F1097" t="str">
        <f t="shared" si="55"/>
        <v>21</v>
      </c>
    </row>
    <row r="1098" spans="1:6" x14ac:dyDescent="0.25">
      <c r="A1098" t="s">
        <v>12819</v>
      </c>
      <c r="B1098" t="s">
        <v>13789</v>
      </c>
      <c r="C1098" t="s">
        <v>13662</v>
      </c>
      <c r="D1098">
        <f t="shared" si="53"/>
        <v>0</v>
      </c>
      <c r="E1098">
        <f t="shared" si="54"/>
        <v>25</v>
      </c>
      <c r="F1098" t="str">
        <f t="shared" si="55"/>
        <v>21</v>
      </c>
    </row>
    <row r="1099" spans="1:6" x14ac:dyDescent="0.25">
      <c r="A1099" t="s">
        <v>12819</v>
      </c>
      <c r="B1099" t="s">
        <v>13790</v>
      </c>
      <c r="C1099" t="s">
        <v>13662</v>
      </c>
      <c r="D1099">
        <f t="shared" si="53"/>
        <v>0</v>
      </c>
      <c r="E1099">
        <f t="shared" si="54"/>
        <v>25</v>
      </c>
      <c r="F1099" t="str">
        <f t="shared" si="55"/>
        <v>21</v>
      </c>
    </row>
    <row r="1100" spans="1:6" x14ac:dyDescent="0.25">
      <c r="A1100" t="s">
        <v>12819</v>
      </c>
      <c r="B1100" t="s">
        <v>13791</v>
      </c>
      <c r="C1100" t="s">
        <v>13662</v>
      </c>
      <c r="D1100">
        <f t="shared" si="53"/>
        <v>0</v>
      </c>
      <c r="E1100">
        <f t="shared" si="54"/>
        <v>25</v>
      </c>
      <c r="F1100" t="str">
        <f t="shared" si="55"/>
        <v>21</v>
      </c>
    </row>
    <row r="1101" spans="1:6" x14ac:dyDescent="0.25">
      <c r="A1101" t="s">
        <v>12819</v>
      </c>
      <c r="B1101" t="s">
        <v>13792</v>
      </c>
      <c r="C1101" t="s">
        <v>13662</v>
      </c>
      <c r="D1101">
        <f t="shared" si="53"/>
        <v>0</v>
      </c>
      <c r="E1101">
        <f t="shared" si="54"/>
        <v>25</v>
      </c>
      <c r="F1101" t="str">
        <f t="shared" si="55"/>
        <v>21</v>
      </c>
    </row>
    <row r="1102" spans="1:6" x14ac:dyDescent="0.25">
      <c r="A1102" t="s">
        <v>12819</v>
      </c>
      <c r="B1102" t="s">
        <v>13793</v>
      </c>
      <c r="C1102" t="s">
        <v>13662</v>
      </c>
      <c r="D1102">
        <f t="shared" si="53"/>
        <v>0</v>
      </c>
      <c r="E1102">
        <f t="shared" si="54"/>
        <v>25</v>
      </c>
      <c r="F1102" t="str">
        <f t="shared" si="55"/>
        <v>21</v>
      </c>
    </row>
    <row r="1103" spans="1:6" x14ac:dyDescent="0.25">
      <c r="A1103" t="s">
        <v>12819</v>
      </c>
      <c r="B1103" t="s">
        <v>13794</v>
      </c>
      <c r="C1103" t="s">
        <v>13662</v>
      </c>
      <c r="D1103">
        <f t="shared" si="53"/>
        <v>0</v>
      </c>
      <c r="E1103">
        <f t="shared" si="54"/>
        <v>25</v>
      </c>
      <c r="F1103" t="str">
        <f t="shared" si="55"/>
        <v>21</v>
      </c>
    </row>
    <row r="1104" spans="1:6" x14ac:dyDescent="0.25">
      <c r="A1104" t="s">
        <v>12819</v>
      </c>
      <c r="B1104" t="s">
        <v>13795</v>
      </c>
      <c r="C1104" t="s">
        <v>13662</v>
      </c>
      <c r="D1104">
        <f t="shared" si="53"/>
        <v>0</v>
      </c>
      <c r="E1104">
        <f t="shared" si="54"/>
        <v>25</v>
      </c>
      <c r="F1104" t="str">
        <f t="shared" si="55"/>
        <v>21</v>
      </c>
    </row>
    <row r="1105" spans="1:6" x14ac:dyDescent="0.25">
      <c r="A1105" t="s">
        <v>12819</v>
      </c>
      <c r="B1105" t="s">
        <v>13796</v>
      </c>
      <c r="C1105" t="s">
        <v>13662</v>
      </c>
      <c r="D1105">
        <f t="shared" si="53"/>
        <v>0</v>
      </c>
      <c r="E1105">
        <f t="shared" si="54"/>
        <v>25</v>
      </c>
      <c r="F1105" t="str">
        <f t="shared" si="55"/>
        <v>21</v>
      </c>
    </row>
    <row r="1106" spans="1:6" x14ac:dyDescent="0.25">
      <c r="A1106" t="s">
        <v>12819</v>
      </c>
      <c r="B1106" t="s">
        <v>13797</v>
      </c>
      <c r="C1106" t="s">
        <v>13662</v>
      </c>
      <c r="D1106">
        <f t="shared" si="53"/>
        <v>0</v>
      </c>
      <c r="E1106">
        <f t="shared" si="54"/>
        <v>25</v>
      </c>
      <c r="F1106" t="str">
        <f t="shared" si="55"/>
        <v>21</v>
      </c>
    </row>
    <row r="1107" spans="1:6" x14ac:dyDescent="0.25">
      <c r="A1107" t="s">
        <v>12819</v>
      </c>
      <c r="B1107" t="s">
        <v>13798</v>
      </c>
      <c r="C1107" t="s">
        <v>13662</v>
      </c>
      <c r="D1107">
        <f t="shared" si="53"/>
        <v>0</v>
      </c>
      <c r="E1107">
        <f t="shared" si="54"/>
        <v>25</v>
      </c>
      <c r="F1107" t="str">
        <f t="shared" si="55"/>
        <v>21</v>
      </c>
    </row>
    <row r="1108" spans="1:6" x14ac:dyDescent="0.25">
      <c r="A1108" t="s">
        <v>12819</v>
      </c>
      <c r="B1108" t="s">
        <v>13799</v>
      </c>
      <c r="C1108" t="s">
        <v>13662</v>
      </c>
      <c r="D1108">
        <f t="shared" si="53"/>
        <v>0</v>
      </c>
      <c r="E1108">
        <f t="shared" si="54"/>
        <v>25</v>
      </c>
      <c r="F1108" t="str">
        <f t="shared" si="55"/>
        <v>21</v>
      </c>
    </row>
    <row r="1109" spans="1:6" x14ac:dyDescent="0.25">
      <c r="A1109" t="s">
        <v>12819</v>
      </c>
      <c r="B1109" t="s">
        <v>13800</v>
      </c>
      <c r="C1109" t="s">
        <v>13662</v>
      </c>
      <c r="D1109">
        <f t="shared" si="53"/>
        <v>0</v>
      </c>
      <c r="E1109">
        <f t="shared" si="54"/>
        <v>25</v>
      </c>
      <c r="F1109" t="str">
        <f t="shared" si="55"/>
        <v>21</v>
      </c>
    </row>
    <row r="1110" spans="1:6" x14ac:dyDescent="0.25">
      <c r="A1110" t="s">
        <v>12819</v>
      </c>
      <c r="B1110" t="s">
        <v>13801</v>
      </c>
      <c r="C1110" t="s">
        <v>13662</v>
      </c>
      <c r="D1110">
        <f t="shared" si="53"/>
        <v>0</v>
      </c>
      <c r="E1110">
        <f t="shared" si="54"/>
        <v>25</v>
      </c>
      <c r="F1110" t="str">
        <f t="shared" si="55"/>
        <v>21</v>
      </c>
    </row>
    <row r="1111" spans="1:6" x14ac:dyDescent="0.25">
      <c r="A1111" t="s">
        <v>12819</v>
      </c>
      <c r="B1111" t="s">
        <v>13802</v>
      </c>
      <c r="C1111" t="s">
        <v>13662</v>
      </c>
      <c r="D1111">
        <f t="shared" si="53"/>
        <v>0</v>
      </c>
      <c r="E1111">
        <f t="shared" si="54"/>
        <v>25</v>
      </c>
      <c r="F1111" t="str">
        <f t="shared" si="55"/>
        <v>21</v>
      </c>
    </row>
    <row r="1112" spans="1:6" x14ac:dyDescent="0.25">
      <c r="A1112" t="s">
        <v>12819</v>
      </c>
      <c r="B1112" t="s">
        <v>13803</v>
      </c>
      <c r="C1112" t="s">
        <v>13662</v>
      </c>
      <c r="D1112">
        <f t="shared" si="53"/>
        <v>0</v>
      </c>
      <c r="E1112">
        <f t="shared" si="54"/>
        <v>25</v>
      </c>
      <c r="F1112" t="str">
        <f t="shared" si="55"/>
        <v>21</v>
      </c>
    </row>
    <row r="1113" spans="1:6" x14ac:dyDescent="0.25">
      <c r="A1113" t="s">
        <v>12819</v>
      </c>
      <c r="B1113" t="s">
        <v>13804</v>
      </c>
      <c r="C1113" t="s">
        <v>13662</v>
      </c>
      <c r="D1113">
        <f t="shared" si="53"/>
        <v>0</v>
      </c>
      <c r="E1113">
        <f t="shared" si="54"/>
        <v>25</v>
      </c>
      <c r="F1113" t="str">
        <f t="shared" si="55"/>
        <v>21</v>
      </c>
    </row>
    <row r="1114" spans="1:6" x14ac:dyDescent="0.25">
      <c r="A1114" t="s">
        <v>12819</v>
      </c>
      <c r="B1114" t="s">
        <v>13805</v>
      </c>
      <c r="C1114" t="s">
        <v>13662</v>
      </c>
      <c r="D1114">
        <f t="shared" si="53"/>
        <v>0</v>
      </c>
      <c r="E1114">
        <f t="shared" si="54"/>
        <v>25</v>
      </c>
      <c r="F1114" t="str">
        <f t="shared" si="55"/>
        <v>21</v>
      </c>
    </row>
    <row r="1115" spans="1:6" x14ac:dyDescent="0.25">
      <c r="A1115" t="s">
        <v>12819</v>
      </c>
      <c r="B1115" t="s">
        <v>13806</v>
      </c>
      <c r="C1115" t="s">
        <v>13662</v>
      </c>
      <c r="D1115">
        <f t="shared" si="53"/>
        <v>0</v>
      </c>
      <c r="E1115">
        <f t="shared" si="54"/>
        <v>25</v>
      </c>
      <c r="F1115" t="str">
        <f t="shared" si="55"/>
        <v>21</v>
      </c>
    </row>
    <row r="1116" spans="1:6" x14ac:dyDescent="0.25">
      <c r="A1116" t="s">
        <v>12819</v>
      </c>
      <c r="B1116" t="s">
        <v>13807</v>
      </c>
      <c r="C1116" t="s">
        <v>13662</v>
      </c>
      <c r="D1116">
        <f t="shared" si="53"/>
        <v>0</v>
      </c>
      <c r="E1116">
        <f t="shared" si="54"/>
        <v>25</v>
      </c>
      <c r="F1116" t="str">
        <f t="shared" si="55"/>
        <v>21</v>
      </c>
    </row>
    <row r="1117" spans="1:6" x14ac:dyDescent="0.25">
      <c r="A1117" t="s">
        <v>12819</v>
      </c>
      <c r="B1117" t="s">
        <v>13808</v>
      </c>
      <c r="C1117" t="s">
        <v>13662</v>
      </c>
      <c r="D1117">
        <f t="shared" si="53"/>
        <v>0</v>
      </c>
      <c r="E1117">
        <f t="shared" si="54"/>
        <v>25</v>
      </c>
      <c r="F1117" t="str">
        <f t="shared" si="55"/>
        <v>21</v>
      </c>
    </row>
    <row r="1118" spans="1:6" x14ac:dyDescent="0.25">
      <c r="A1118" t="s">
        <v>12819</v>
      </c>
      <c r="B1118" t="s">
        <v>13809</v>
      </c>
      <c r="C1118" t="s">
        <v>13662</v>
      </c>
      <c r="D1118">
        <f t="shared" si="53"/>
        <v>0</v>
      </c>
      <c r="E1118">
        <f t="shared" si="54"/>
        <v>25</v>
      </c>
      <c r="F1118" t="str">
        <f t="shared" si="55"/>
        <v>21</v>
      </c>
    </row>
    <row r="1119" spans="1:6" x14ac:dyDescent="0.25">
      <c r="A1119" t="s">
        <v>12819</v>
      </c>
      <c r="B1119" t="s">
        <v>13810</v>
      </c>
      <c r="C1119" t="s">
        <v>13662</v>
      </c>
      <c r="D1119">
        <f t="shared" si="53"/>
        <v>0</v>
      </c>
      <c r="E1119">
        <f t="shared" si="54"/>
        <v>25</v>
      </c>
      <c r="F1119" t="str">
        <f t="shared" si="55"/>
        <v>21</v>
      </c>
    </row>
    <row r="1120" spans="1:6" x14ac:dyDescent="0.25">
      <c r="A1120" t="s">
        <v>12819</v>
      </c>
      <c r="B1120" t="s">
        <v>13811</v>
      </c>
      <c r="C1120" t="s">
        <v>13662</v>
      </c>
      <c r="D1120">
        <f t="shared" si="53"/>
        <v>0</v>
      </c>
      <c r="E1120">
        <f t="shared" si="54"/>
        <v>25</v>
      </c>
      <c r="F1120" t="str">
        <f t="shared" si="55"/>
        <v>21</v>
      </c>
    </row>
    <row r="1121" spans="1:6" x14ac:dyDescent="0.25">
      <c r="A1121" t="s">
        <v>12819</v>
      </c>
      <c r="B1121" t="s">
        <v>13812</v>
      </c>
      <c r="C1121" t="s">
        <v>13662</v>
      </c>
      <c r="D1121">
        <f t="shared" si="53"/>
        <v>0</v>
      </c>
      <c r="E1121">
        <f t="shared" si="54"/>
        <v>25</v>
      </c>
      <c r="F1121" t="str">
        <f t="shared" si="55"/>
        <v>21</v>
      </c>
    </row>
    <row r="1122" spans="1:6" x14ac:dyDescent="0.25">
      <c r="A1122" t="s">
        <v>12821</v>
      </c>
      <c r="B1122" t="s">
        <v>13813</v>
      </c>
      <c r="C1122" t="s">
        <v>13662</v>
      </c>
      <c r="D1122">
        <f t="shared" si="53"/>
        <v>0</v>
      </c>
      <c r="E1122">
        <f t="shared" si="54"/>
        <v>25</v>
      </c>
      <c r="F1122" t="str">
        <f t="shared" si="55"/>
        <v>21</v>
      </c>
    </row>
    <row r="1123" spans="1:6" x14ac:dyDescent="0.25">
      <c r="A1123" t="s">
        <v>12821</v>
      </c>
      <c r="B1123" t="s">
        <v>13814</v>
      </c>
      <c r="C1123" t="s">
        <v>13662</v>
      </c>
      <c r="D1123">
        <f t="shared" si="53"/>
        <v>0</v>
      </c>
      <c r="E1123">
        <f t="shared" si="54"/>
        <v>25</v>
      </c>
      <c r="F1123" t="str">
        <f t="shared" si="55"/>
        <v>21</v>
      </c>
    </row>
    <row r="1124" spans="1:6" x14ac:dyDescent="0.25">
      <c r="A1124" t="s">
        <v>12821</v>
      </c>
      <c r="B1124" t="s">
        <v>13815</v>
      </c>
      <c r="C1124" t="s">
        <v>13662</v>
      </c>
      <c r="D1124">
        <f t="shared" si="53"/>
        <v>0</v>
      </c>
      <c r="E1124">
        <f t="shared" si="54"/>
        <v>25</v>
      </c>
      <c r="F1124" t="str">
        <f t="shared" si="55"/>
        <v>21</v>
      </c>
    </row>
    <row r="1125" spans="1:6" x14ac:dyDescent="0.25">
      <c r="A1125" t="s">
        <v>12821</v>
      </c>
      <c r="B1125" t="s">
        <v>13816</v>
      </c>
      <c r="C1125" t="s">
        <v>13662</v>
      </c>
      <c r="D1125">
        <f t="shared" si="53"/>
        <v>0</v>
      </c>
      <c r="E1125">
        <f t="shared" si="54"/>
        <v>25</v>
      </c>
      <c r="F1125" t="str">
        <f t="shared" si="55"/>
        <v>21</v>
      </c>
    </row>
    <row r="1126" spans="1:6" x14ac:dyDescent="0.25">
      <c r="A1126" t="s">
        <v>12821</v>
      </c>
      <c r="B1126" t="s">
        <v>13817</v>
      </c>
      <c r="C1126" t="s">
        <v>13662</v>
      </c>
      <c r="D1126">
        <f t="shared" si="53"/>
        <v>0</v>
      </c>
      <c r="E1126">
        <f t="shared" si="54"/>
        <v>25</v>
      </c>
      <c r="F1126" t="str">
        <f t="shared" si="55"/>
        <v>21</v>
      </c>
    </row>
    <row r="1127" spans="1:6" x14ac:dyDescent="0.25">
      <c r="A1127" t="s">
        <v>12821</v>
      </c>
      <c r="B1127" t="s">
        <v>13818</v>
      </c>
      <c r="C1127" t="s">
        <v>13662</v>
      </c>
      <c r="D1127">
        <f t="shared" si="53"/>
        <v>0</v>
      </c>
      <c r="E1127">
        <f t="shared" si="54"/>
        <v>25</v>
      </c>
      <c r="F1127" t="str">
        <f t="shared" si="55"/>
        <v>21</v>
      </c>
    </row>
    <row r="1128" spans="1:6" x14ac:dyDescent="0.25">
      <c r="A1128" t="s">
        <v>12821</v>
      </c>
      <c r="B1128" t="s">
        <v>13819</v>
      </c>
      <c r="C1128" t="s">
        <v>13662</v>
      </c>
      <c r="D1128">
        <f t="shared" si="53"/>
        <v>0</v>
      </c>
      <c r="E1128">
        <f t="shared" si="54"/>
        <v>25</v>
      </c>
      <c r="F1128" t="str">
        <f t="shared" si="55"/>
        <v>21</v>
      </c>
    </row>
    <row r="1129" spans="1:6" x14ac:dyDescent="0.25">
      <c r="A1129" t="s">
        <v>12821</v>
      </c>
      <c r="B1129" t="s">
        <v>13820</v>
      </c>
      <c r="C1129" t="s">
        <v>13662</v>
      </c>
      <c r="D1129">
        <f t="shared" si="53"/>
        <v>0</v>
      </c>
      <c r="E1129">
        <f t="shared" si="54"/>
        <v>25</v>
      </c>
      <c r="F1129" t="str">
        <f t="shared" si="55"/>
        <v>21</v>
      </c>
    </row>
    <row r="1130" spans="1:6" x14ac:dyDescent="0.25">
      <c r="A1130" t="s">
        <v>12821</v>
      </c>
      <c r="B1130" t="s">
        <v>13821</v>
      </c>
      <c r="C1130" t="s">
        <v>13662</v>
      </c>
      <c r="D1130">
        <f t="shared" si="53"/>
        <v>0</v>
      </c>
      <c r="E1130">
        <f t="shared" si="54"/>
        <v>25</v>
      </c>
      <c r="F1130" t="str">
        <f t="shared" si="55"/>
        <v>21</v>
      </c>
    </row>
    <row r="1131" spans="1:6" x14ac:dyDescent="0.25">
      <c r="A1131" t="s">
        <v>12821</v>
      </c>
      <c r="B1131" t="s">
        <v>13822</v>
      </c>
      <c r="C1131" t="s">
        <v>13662</v>
      </c>
      <c r="D1131">
        <f t="shared" si="53"/>
        <v>0</v>
      </c>
      <c r="E1131">
        <f t="shared" si="54"/>
        <v>25</v>
      </c>
      <c r="F1131" t="str">
        <f t="shared" si="55"/>
        <v>21</v>
      </c>
    </row>
    <row r="1132" spans="1:6" x14ac:dyDescent="0.25">
      <c r="A1132" t="s">
        <v>12821</v>
      </c>
      <c r="B1132" t="s">
        <v>13823</v>
      </c>
      <c r="C1132" t="s">
        <v>13662</v>
      </c>
      <c r="D1132">
        <f t="shared" si="53"/>
        <v>0</v>
      </c>
      <c r="E1132">
        <f t="shared" si="54"/>
        <v>25</v>
      </c>
      <c r="F1132" t="str">
        <f t="shared" si="55"/>
        <v>21</v>
      </c>
    </row>
    <row r="1133" spans="1:6" x14ac:dyDescent="0.25">
      <c r="A1133" t="s">
        <v>12821</v>
      </c>
      <c r="B1133" t="s">
        <v>13824</v>
      </c>
      <c r="C1133" t="s">
        <v>13662</v>
      </c>
      <c r="D1133">
        <f t="shared" si="53"/>
        <v>0</v>
      </c>
      <c r="E1133">
        <f t="shared" si="54"/>
        <v>25</v>
      </c>
      <c r="F1133" t="str">
        <f t="shared" si="55"/>
        <v>21</v>
      </c>
    </row>
    <row r="1134" spans="1:6" x14ac:dyDescent="0.25">
      <c r="A1134" t="s">
        <v>12821</v>
      </c>
      <c r="B1134" t="s">
        <v>13825</v>
      </c>
      <c r="C1134" t="s">
        <v>13662</v>
      </c>
      <c r="D1134">
        <f t="shared" si="53"/>
        <v>0</v>
      </c>
      <c r="E1134">
        <f t="shared" si="54"/>
        <v>25</v>
      </c>
      <c r="F1134" t="str">
        <f t="shared" si="55"/>
        <v>21</v>
      </c>
    </row>
    <row r="1135" spans="1:6" x14ac:dyDescent="0.25">
      <c r="A1135" t="s">
        <v>12821</v>
      </c>
      <c r="B1135" t="s">
        <v>13826</v>
      </c>
      <c r="C1135" t="s">
        <v>13662</v>
      </c>
      <c r="D1135">
        <f t="shared" si="53"/>
        <v>0</v>
      </c>
      <c r="E1135">
        <f t="shared" si="54"/>
        <v>25</v>
      </c>
      <c r="F1135" t="str">
        <f t="shared" si="55"/>
        <v>21</v>
      </c>
    </row>
    <row r="1136" spans="1:6" x14ac:dyDescent="0.25">
      <c r="A1136" t="s">
        <v>12821</v>
      </c>
      <c r="B1136" t="s">
        <v>13827</v>
      </c>
      <c r="C1136" t="s">
        <v>13662</v>
      </c>
      <c r="D1136">
        <f t="shared" si="53"/>
        <v>0</v>
      </c>
      <c r="E1136">
        <f t="shared" si="54"/>
        <v>25</v>
      </c>
      <c r="F1136" t="str">
        <f t="shared" si="55"/>
        <v>21</v>
      </c>
    </row>
    <row r="1137" spans="1:6" x14ac:dyDescent="0.25">
      <c r="A1137" t="s">
        <v>12821</v>
      </c>
      <c r="B1137" t="s">
        <v>13828</v>
      </c>
      <c r="C1137" t="s">
        <v>13662</v>
      </c>
      <c r="D1137">
        <f t="shared" si="53"/>
        <v>0</v>
      </c>
      <c r="E1137">
        <f t="shared" si="54"/>
        <v>25</v>
      </c>
      <c r="F1137" t="str">
        <f t="shared" si="55"/>
        <v>21</v>
      </c>
    </row>
    <row r="1138" spans="1:6" x14ac:dyDescent="0.25">
      <c r="A1138" t="s">
        <v>12821</v>
      </c>
      <c r="B1138" t="s">
        <v>13829</v>
      </c>
      <c r="C1138" t="s">
        <v>13662</v>
      </c>
      <c r="D1138">
        <f t="shared" si="53"/>
        <v>0</v>
      </c>
      <c r="E1138">
        <f t="shared" si="54"/>
        <v>25</v>
      </c>
      <c r="F1138" t="str">
        <f t="shared" si="55"/>
        <v>21</v>
      </c>
    </row>
    <row r="1139" spans="1:6" x14ac:dyDescent="0.25">
      <c r="A1139" t="s">
        <v>12821</v>
      </c>
      <c r="B1139" t="s">
        <v>13830</v>
      </c>
      <c r="C1139" t="s">
        <v>13662</v>
      </c>
      <c r="D1139">
        <f t="shared" si="53"/>
        <v>0</v>
      </c>
      <c r="E1139">
        <f t="shared" si="54"/>
        <v>25</v>
      </c>
      <c r="F1139" t="str">
        <f t="shared" si="55"/>
        <v>21</v>
      </c>
    </row>
    <row r="1140" spans="1:6" x14ac:dyDescent="0.25">
      <c r="A1140" t="s">
        <v>12821</v>
      </c>
      <c r="B1140" t="s">
        <v>13831</v>
      </c>
      <c r="C1140" t="s">
        <v>13662</v>
      </c>
      <c r="D1140">
        <f t="shared" si="53"/>
        <v>0</v>
      </c>
      <c r="E1140">
        <f t="shared" si="54"/>
        <v>25</v>
      </c>
      <c r="F1140" t="str">
        <f t="shared" si="55"/>
        <v>21</v>
      </c>
    </row>
    <row r="1141" spans="1:6" x14ac:dyDescent="0.25">
      <c r="A1141" t="s">
        <v>12821</v>
      </c>
      <c r="B1141" t="s">
        <v>13832</v>
      </c>
      <c r="C1141" t="s">
        <v>13662</v>
      </c>
      <c r="D1141">
        <f t="shared" si="53"/>
        <v>0</v>
      </c>
      <c r="E1141">
        <f t="shared" si="54"/>
        <v>25</v>
      </c>
      <c r="F1141" t="str">
        <f t="shared" si="55"/>
        <v>21</v>
      </c>
    </row>
    <row r="1142" spans="1:6" x14ac:dyDescent="0.25">
      <c r="A1142" t="s">
        <v>12821</v>
      </c>
      <c r="B1142" t="s">
        <v>13833</v>
      </c>
      <c r="C1142" t="s">
        <v>13662</v>
      </c>
      <c r="D1142">
        <f t="shared" si="53"/>
        <v>0</v>
      </c>
      <c r="E1142">
        <f t="shared" si="54"/>
        <v>25</v>
      </c>
      <c r="F1142" t="str">
        <f t="shared" si="55"/>
        <v>21</v>
      </c>
    </row>
    <row r="1143" spans="1:6" x14ac:dyDescent="0.25">
      <c r="A1143" t="s">
        <v>12821</v>
      </c>
      <c r="B1143" t="s">
        <v>13834</v>
      </c>
      <c r="C1143" t="s">
        <v>13662</v>
      </c>
      <c r="D1143">
        <f t="shared" si="53"/>
        <v>0</v>
      </c>
      <c r="E1143">
        <f t="shared" si="54"/>
        <v>25</v>
      </c>
      <c r="F1143" t="str">
        <f t="shared" si="55"/>
        <v>21</v>
      </c>
    </row>
    <row r="1144" spans="1:6" x14ac:dyDescent="0.25">
      <c r="A1144" t="s">
        <v>12821</v>
      </c>
      <c r="B1144" t="s">
        <v>13835</v>
      </c>
      <c r="C1144" t="s">
        <v>13662</v>
      </c>
      <c r="D1144">
        <f t="shared" si="53"/>
        <v>0</v>
      </c>
      <c r="E1144">
        <f t="shared" si="54"/>
        <v>25</v>
      </c>
      <c r="F1144" t="str">
        <f t="shared" si="55"/>
        <v>21</v>
      </c>
    </row>
    <row r="1145" spans="1:6" x14ac:dyDescent="0.25">
      <c r="A1145" t="s">
        <v>12821</v>
      </c>
      <c r="B1145" t="s">
        <v>13836</v>
      </c>
      <c r="C1145" t="s">
        <v>13662</v>
      </c>
      <c r="D1145">
        <f t="shared" si="53"/>
        <v>0</v>
      </c>
      <c r="E1145">
        <f t="shared" si="54"/>
        <v>25</v>
      </c>
      <c r="F1145" t="str">
        <f t="shared" si="55"/>
        <v>21</v>
      </c>
    </row>
    <row r="1146" spans="1:6" x14ac:dyDescent="0.25">
      <c r="A1146" t="s">
        <v>12821</v>
      </c>
      <c r="B1146" t="s">
        <v>13837</v>
      </c>
      <c r="C1146" t="s">
        <v>13662</v>
      </c>
      <c r="D1146">
        <f t="shared" si="53"/>
        <v>0</v>
      </c>
      <c r="E1146">
        <f t="shared" si="54"/>
        <v>25</v>
      </c>
      <c r="F1146" t="str">
        <f t="shared" si="55"/>
        <v>21</v>
      </c>
    </row>
    <row r="1147" spans="1:6" x14ac:dyDescent="0.25">
      <c r="A1147" t="s">
        <v>4575</v>
      </c>
      <c r="B1147" t="s">
        <v>4574</v>
      </c>
      <c r="C1147" t="s">
        <v>13662</v>
      </c>
      <c r="D1147">
        <f t="shared" si="53"/>
        <v>0</v>
      </c>
      <c r="E1147">
        <f t="shared" si="54"/>
        <v>37</v>
      </c>
      <c r="F1147" t="str">
        <f t="shared" si="55"/>
        <v>20</v>
      </c>
    </row>
    <row r="1148" spans="1:6" x14ac:dyDescent="0.25">
      <c r="A1148" t="s">
        <v>4575</v>
      </c>
      <c r="B1148" t="s">
        <v>7321</v>
      </c>
      <c r="C1148" t="s">
        <v>13662</v>
      </c>
      <c r="D1148">
        <f t="shared" si="53"/>
        <v>0</v>
      </c>
      <c r="E1148">
        <f t="shared" si="54"/>
        <v>37</v>
      </c>
      <c r="F1148" t="str">
        <f t="shared" si="55"/>
        <v>20</v>
      </c>
    </row>
    <row r="1149" spans="1:6" x14ac:dyDescent="0.25">
      <c r="A1149" t="s">
        <v>4575</v>
      </c>
      <c r="B1149" t="s">
        <v>7590</v>
      </c>
      <c r="C1149" t="s">
        <v>13662</v>
      </c>
      <c r="D1149">
        <f t="shared" si="53"/>
        <v>0</v>
      </c>
      <c r="E1149">
        <f t="shared" si="54"/>
        <v>37</v>
      </c>
      <c r="F1149" t="str">
        <f t="shared" si="55"/>
        <v>20</v>
      </c>
    </row>
    <row r="1150" spans="1:6" x14ac:dyDescent="0.25">
      <c r="A1150" t="s">
        <v>4575</v>
      </c>
      <c r="B1150" t="s">
        <v>7595</v>
      </c>
      <c r="C1150" t="s">
        <v>13662</v>
      </c>
      <c r="D1150">
        <f t="shared" si="53"/>
        <v>0</v>
      </c>
      <c r="E1150">
        <f t="shared" si="54"/>
        <v>37</v>
      </c>
      <c r="F1150" t="str">
        <f t="shared" si="55"/>
        <v>20</v>
      </c>
    </row>
    <row r="1151" spans="1:6" x14ac:dyDescent="0.25">
      <c r="A1151" t="s">
        <v>4575</v>
      </c>
      <c r="B1151" t="s">
        <v>7624</v>
      </c>
      <c r="C1151" t="s">
        <v>13662</v>
      </c>
      <c r="D1151">
        <f t="shared" si="53"/>
        <v>0</v>
      </c>
      <c r="E1151">
        <f t="shared" si="54"/>
        <v>37</v>
      </c>
      <c r="F1151" t="str">
        <f t="shared" si="55"/>
        <v>20</v>
      </c>
    </row>
    <row r="1152" spans="1:6" x14ac:dyDescent="0.25">
      <c r="A1152" t="s">
        <v>4575</v>
      </c>
      <c r="B1152" t="s">
        <v>7627</v>
      </c>
      <c r="C1152" t="s">
        <v>13662</v>
      </c>
      <c r="D1152">
        <f t="shared" si="53"/>
        <v>0</v>
      </c>
      <c r="E1152">
        <f t="shared" si="54"/>
        <v>37</v>
      </c>
      <c r="F1152" t="str">
        <f t="shared" si="55"/>
        <v>20</v>
      </c>
    </row>
    <row r="1153" spans="1:6" x14ac:dyDescent="0.25">
      <c r="A1153" t="s">
        <v>4575</v>
      </c>
      <c r="B1153" t="s">
        <v>7652</v>
      </c>
      <c r="C1153" t="s">
        <v>13662</v>
      </c>
      <c r="D1153">
        <f t="shared" si="53"/>
        <v>0</v>
      </c>
      <c r="E1153">
        <f t="shared" si="54"/>
        <v>37</v>
      </c>
      <c r="F1153" t="str">
        <f t="shared" si="55"/>
        <v>20</v>
      </c>
    </row>
    <row r="1154" spans="1:6" x14ac:dyDescent="0.25">
      <c r="A1154" t="s">
        <v>4575</v>
      </c>
      <c r="B1154" t="s">
        <v>7998</v>
      </c>
      <c r="C1154" t="s">
        <v>13662</v>
      </c>
      <c r="D1154">
        <f t="shared" ref="D1154:D1217" si="56">COUNTIF(J:J,A1154)</f>
        <v>0</v>
      </c>
      <c r="E1154">
        <f t="shared" ref="E1154:E1217" si="57">COUNTIF(A:A,A1154)</f>
        <v>37</v>
      </c>
      <c r="F1154" t="str">
        <f t="shared" ref="F1154:F1217" si="58">MID(A1154,3,2)</f>
        <v>20</v>
      </c>
    </row>
    <row r="1155" spans="1:6" x14ac:dyDescent="0.25">
      <c r="A1155" t="s">
        <v>4575</v>
      </c>
      <c r="B1155" t="s">
        <v>8316</v>
      </c>
      <c r="C1155" t="s">
        <v>13662</v>
      </c>
      <c r="D1155">
        <f t="shared" si="56"/>
        <v>0</v>
      </c>
      <c r="E1155">
        <f t="shared" si="57"/>
        <v>37</v>
      </c>
      <c r="F1155" t="str">
        <f t="shared" si="58"/>
        <v>20</v>
      </c>
    </row>
    <row r="1156" spans="1:6" x14ac:dyDescent="0.25">
      <c r="A1156" t="s">
        <v>4575</v>
      </c>
      <c r="B1156" t="s">
        <v>8409</v>
      </c>
      <c r="C1156" t="s">
        <v>13662</v>
      </c>
      <c r="D1156">
        <f t="shared" si="56"/>
        <v>0</v>
      </c>
      <c r="E1156">
        <f t="shared" si="57"/>
        <v>37</v>
      </c>
      <c r="F1156" t="str">
        <f t="shared" si="58"/>
        <v>20</v>
      </c>
    </row>
    <row r="1157" spans="1:6" x14ac:dyDescent="0.25">
      <c r="A1157" t="s">
        <v>4575</v>
      </c>
      <c r="B1157" t="s">
        <v>8566</v>
      </c>
      <c r="C1157" t="s">
        <v>13662</v>
      </c>
      <c r="D1157">
        <f t="shared" si="56"/>
        <v>0</v>
      </c>
      <c r="E1157">
        <f t="shared" si="57"/>
        <v>37</v>
      </c>
      <c r="F1157" t="str">
        <f t="shared" si="58"/>
        <v>20</v>
      </c>
    </row>
    <row r="1158" spans="1:6" x14ac:dyDescent="0.25">
      <c r="A1158" t="s">
        <v>4575</v>
      </c>
      <c r="B1158" t="s">
        <v>8578</v>
      </c>
      <c r="C1158" t="s">
        <v>13662</v>
      </c>
      <c r="D1158">
        <f t="shared" si="56"/>
        <v>0</v>
      </c>
      <c r="E1158">
        <f t="shared" si="57"/>
        <v>37</v>
      </c>
      <c r="F1158" t="str">
        <f t="shared" si="58"/>
        <v>20</v>
      </c>
    </row>
    <row r="1159" spans="1:6" x14ac:dyDescent="0.25">
      <c r="A1159" t="s">
        <v>4575</v>
      </c>
      <c r="B1159" t="s">
        <v>8670</v>
      </c>
      <c r="C1159" t="s">
        <v>13662</v>
      </c>
      <c r="D1159">
        <f t="shared" si="56"/>
        <v>0</v>
      </c>
      <c r="E1159">
        <f t="shared" si="57"/>
        <v>37</v>
      </c>
      <c r="F1159" t="str">
        <f t="shared" si="58"/>
        <v>20</v>
      </c>
    </row>
    <row r="1160" spans="1:6" x14ac:dyDescent="0.25">
      <c r="A1160" t="s">
        <v>4575</v>
      </c>
      <c r="B1160" t="s">
        <v>8694</v>
      </c>
      <c r="C1160" t="s">
        <v>13662</v>
      </c>
      <c r="D1160">
        <f t="shared" si="56"/>
        <v>0</v>
      </c>
      <c r="E1160">
        <f t="shared" si="57"/>
        <v>37</v>
      </c>
      <c r="F1160" t="str">
        <f t="shared" si="58"/>
        <v>20</v>
      </c>
    </row>
    <row r="1161" spans="1:6" x14ac:dyDescent="0.25">
      <c r="A1161" t="s">
        <v>4575</v>
      </c>
      <c r="B1161" t="s">
        <v>9587</v>
      </c>
      <c r="C1161" t="s">
        <v>13662</v>
      </c>
      <c r="D1161">
        <f t="shared" si="56"/>
        <v>0</v>
      </c>
      <c r="E1161">
        <f t="shared" si="57"/>
        <v>37</v>
      </c>
      <c r="F1161" t="str">
        <f t="shared" si="58"/>
        <v>20</v>
      </c>
    </row>
    <row r="1162" spans="1:6" x14ac:dyDescent="0.25">
      <c r="A1162" t="s">
        <v>4575</v>
      </c>
      <c r="B1162" t="s">
        <v>9607</v>
      </c>
      <c r="C1162" t="s">
        <v>13662</v>
      </c>
      <c r="D1162">
        <f t="shared" si="56"/>
        <v>0</v>
      </c>
      <c r="E1162">
        <f t="shared" si="57"/>
        <v>37</v>
      </c>
      <c r="F1162" t="str">
        <f t="shared" si="58"/>
        <v>20</v>
      </c>
    </row>
    <row r="1163" spans="1:6" x14ac:dyDescent="0.25">
      <c r="A1163" t="s">
        <v>4575</v>
      </c>
      <c r="B1163" t="s">
        <v>10028</v>
      </c>
      <c r="C1163" t="s">
        <v>13662</v>
      </c>
      <c r="D1163">
        <f t="shared" si="56"/>
        <v>0</v>
      </c>
      <c r="E1163">
        <f t="shared" si="57"/>
        <v>37</v>
      </c>
      <c r="F1163" t="str">
        <f t="shared" si="58"/>
        <v>20</v>
      </c>
    </row>
    <row r="1164" spans="1:6" x14ac:dyDescent="0.25">
      <c r="A1164" t="s">
        <v>4575</v>
      </c>
      <c r="B1164" t="s">
        <v>11156</v>
      </c>
      <c r="C1164" t="s">
        <v>13662</v>
      </c>
      <c r="D1164">
        <f t="shared" si="56"/>
        <v>0</v>
      </c>
      <c r="E1164">
        <f t="shared" si="57"/>
        <v>37</v>
      </c>
      <c r="F1164" t="str">
        <f t="shared" si="58"/>
        <v>20</v>
      </c>
    </row>
    <row r="1165" spans="1:6" x14ac:dyDescent="0.25">
      <c r="A1165" t="s">
        <v>4575</v>
      </c>
      <c r="B1165" t="s">
        <v>11376</v>
      </c>
      <c r="C1165" t="s">
        <v>13662</v>
      </c>
      <c r="D1165">
        <f t="shared" si="56"/>
        <v>0</v>
      </c>
      <c r="E1165">
        <f t="shared" si="57"/>
        <v>37</v>
      </c>
      <c r="F1165" t="str">
        <f t="shared" si="58"/>
        <v>20</v>
      </c>
    </row>
    <row r="1166" spans="1:6" x14ac:dyDescent="0.25">
      <c r="A1166" t="s">
        <v>4575</v>
      </c>
      <c r="B1166" t="s">
        <v>11424</v>
      </c>
      <c r="C1166" t="s">
        <v>13662</v>
      </c>
      <c r="D1166">
        <f t="shared" si="56"/>
        <v>0</v>
      </c>
      <c r="E1166">
        <f t="shared" si="57"/>
        <v>37</v>
      </c>
      <c r="F1166" t="str">
        <f t="shared" si="58"/>
        <v>20</v>
      </c>
    </row>
    <row r="1167" spans="1:6" x14ac:dyDescent="0.25">
      <c r="A1167" t="s">
        <v>4575</v>
      </c>
      <c r="B1167" t="s">
        <v>11442</v>
      </c>
      <c r="C1167" t="s">
        <v>13662</v>
      </c>
      <c r="D1167">
        <f t="shared" si="56"/>
        <v>0</v>
      </c>
      <c r="E1167">
        <f t="shared" si="57"/>
        <v>37</v>
      </c>
      <c r="F1167" t="str">
        <f t="shared" si="58"/>
        <v>20</v>
      </c>
    </row>
    <row r="1168" spans="1:6" x14ac:dyDescent="0.25">
      <c r="A1168" t="s">
        <v>4575</v>
      </c>
      <c r="B1168" t="s">
        <v>11473</v>
      </c>
      <c r="C1168" t="s">
        <v>13662</v>
      </c>
      <c r="D1168">
        <f t="shared" si="56"/>
        <v>0</v>
      </c>
      <c r="E1168">
        <f t="shared" si="57"/>
        <v>37</v>
      </c>
      <c r="F1168" t="str">
        <f t="shared" si="58"/>
        <v>20</v>
      </c>
    </row>
    <row r="1169" spans="1:6" x14ac:dyDescent="0.25">
      <c r="A1169" t="s">
        <v>4575</v>
      </c>
      <c r="B1169" t="s">
        <v>11593</v>
      </c>
      <c r="C1169" t="s">
        <v>13662</v>
      </c>
      <c r="D1169">
        <f t="shared" si="56"/>
        <v>0</v>
      </c>
      <c r="E1169">
        <f t="shared" si="57"/>
        <v>37</v>
      </c>
      <c r="F1169" t="str">
        <f t="shared" si="58"/>
        <v>20</v>
      </c>
    </row>
    <row r="1170" spans="1:6" x14ac:dyDescent="0.25">
      <c r="A1170" t="s">
        <v>4575</v>
      </c>
      <c r="B1170" t="s">
        <v>11601</v>
      </c>
      <c r="C1170" t="s">
        <v>13662</v>
      </c>
      <c r="D1170">
        <f t="shared" si="56"/>
        <v>0</v>
      </c>
      <c r="E1170">
        <f t="shared" si="57"/>
        <v>37</v>
      </c>
      <c r="F1170" t="str">
        <f t="shared" si="58"/>
        <v>20</v>
      </c>
    </row>
    <row r="1171" spans="1:6" x14ac:dyDescent="0.25">
      <c r="A1171" t="s">
        <v>4575</v>
      </c>
      <c r="B1171" t="s">
        <v>11788</v>
      </c>
      <c r="C1171" t="s">
        <v>13662</v>
      </c>
      <c r="D1171">
        <f t="shared" si="56"/>
        <v>0</v>
      </c>
      <c r="E1171">
        <f t="shared" si="57"/>
        <v>37</v>
      </c>
      <c r="F1171" t="str">
        <f t="shared" si="58"/>
        <v>20</v>
      </c>
    </row>
    <row r="1172" spans="1:6" x14ac:dyDescent="0.25">
      <c r="A1172" t="s">
        <v>4575</v>
      </c>
      <c r="B1172" t="s">
        <v>11802</v>
      </c>
      <c r="C1172" t="s">
        <v>13662</v>
      </c>
      <c r="D1172">
        <f t="shared" si="56"/>
        <v>0</v>
      </c>
      <c r="E1172">
        <f t="shared" si="57"/>
        <v>37</v>
      </c>
      <c r="F1172" t="str">
        <f t="shared" si="58"/>
        <v>20</v>
      </c>
    </row>
    <row r="1173" spans="1:6" x14ac:dyDescent="0.25">
      <c r="A1173" t="s">
        <v>4575</v>
      </c>
      <c r="B1173" t="s">
        <v>11829</v>
      </c>
      <c r="C1173" t="s">
        <v>13662</v>
      </c>
      <c r="D1173">
        <f t="shared" si="56"/>
        <v>0</v>
      </c>
      <c r="E1173">
        <f t="shared" si="57"/>
        <v>37</v>
      </c>
      <c r="F1173" t="str">
        <f t="shared" si="58"/>
        <v>20</v>
      </c>
    </row>
    <row r="1174" spans="1:6" x14ac:dyDescent="0.25">
      <c r="A1174" t="s">
        <v>4575</v>
      </c>
      <c r="B1174" t="s">
        <v>11946</v>
      </c>
      <c r="C1174" t="s">
        <v>13662</v>
      </c>
      <c r="D1174">
        <f t="shared" si="56"/>
        <v>0</v>
      </c>
      <c r="E1174">
        <f t="shared" si="57"/>
        <v>37</v>
      </c>
      <c r="F1174" t="str">
        <f t="shared" si="58"/>
        <v>20</v>
      </c>
    </row>
    <row r="1175" spans="1:6" x14ac:dyDescent="0.25">
      <c r="A1175" t="s">
        <v>4575</v>
      </c>
      <c r="B1175" t="s">
        <v>12222</v>
      </c>
      <c r="C1175" t="s">
        <v>13662</v>
      </c>
      <c r="D1175">
        <f t="shared" si="56"/>
        <v>0</v>
      </c>
      <c r="E1175">
        <f t="shared" si="57"/>
        <v>37</v>
      </c>
      <c r="F1175" t="str">
        <f t="shared" si="58"/>
        <v>20</v>
      </c>
    </row>
    <row r="1176" spans="1:6" x14ac:dyDescent="0.25">
      <c r="A1176" t="s">
        <v>4575</v>
      </c>
      <c r="B1176" t="s">
        <v>12224</v>
      </c>
      <c r="C1176" t="s">
        <v>13662</v>
      </c>
      <c r="D1176">
        <f t="shared" si="56"/>
        <v>0</v>
      </c>
      <c r="E1176">
        <f t="shared" si="57"/>
        <v>37</v>
      </c>
      <c r="F1176" t="str">
        <f t="shared" si="58"/>
        <v>20</v>
      </c>
    </row>
    <row r="1177" spans="1:6" x14ac:dyDescent="0.25">
      <c r="A1177" t="s">
        <v>4575</v>
      </c>
      <c r="B1177" t="s">
        <v>12225</v>
      </c>
      <c r="C1177" t="s">
        <v>13662</v>
      </c>
      <c r="D1177">
        <f t="shared" si="56"/>
        <v>0</v>
      </c>
      <c r="E1177">
        <f t="shared" si="57"/>
        <v>37</v>
      </c>
      <c r="F1177" t="str">
        <f t="shared" si="58"/>
        <v>20</v>
      </c>
    </row>
    <row r="1178" spans="1:6" x14ac:dyDescent="0.25">
      <c r="A1178" t="s">
        <v>4575</v>
      </c>
      <c r="B1178" t="s">
        <v>12228</v>
      </c>
      <c r="C1178" t="s">
        <v>13662</v>
      </c>
      <c r="D1178">
        <f t="shared" si="56"/>
        <v>0</v>
      </c>
      <c r="E1178">
        <f t="shared" si="57"/>
        <v>37</v>
      </c>
      <c r="F1178" t="str">
        <f t="shared" si="58"/>
        <v>20</v>
      </c>
    </row>
    <row r="1179" spans="1:6" x14ac:dyDescent="0.25">
      <c r="A1179" t="s">
        <v>4575</v>
      </c>
      <c r="B1179" t="s">
        <v>12229</v>
      </c>
      <c r="C1179" t="s">
        <v>13662</v>
      </c>
      <c r="D1179">
        <f t="shared" si="56"/>
        <v>0</v>
      </c>
      <c r="E1179">
        <f t="shared" si="57"/>
        <v>37</v>
      </c>
      <c r="F1179" t="str">
        <f t="shared" si="58"/>
        <v>20</v>
      </c>
    </row>
    <row r="1180" spans="1:6" x14ac:dyDescent="0.25">
      <c r="A1180" t="s">
        <v>4575</v>
      </c>
      <c r="B1180" t="s">
        <v>12232</v>
      </c>
      <c r="C1180" t="s">
        <v>13662</v>
      </c>
      <c r="D1180">
        <f t="shared" si="56"/>
        <v>0</v>
      </c>
      <c r="E1180">
        <f t="shared" si="57"/>
        <v>37</v>
      </c>
      <c r="F1180" t="str">
        <f t="shared" si="58"/>
        <v>20</v>
      </c>
    </row>
    <row r="1181" spans="1:6" x14ac:dyDescent="0.25">
      <c r="A1181" t="s">
        <v>4575</v>
      </c>
      <c r="B1181" t="s">
        <v>12245</v>
      </c>
      <c r="C1181" t="s">
        <v>13662</v>
      </c>
      <c r="D1181">
        <f t="shared" si="56"/>
        <v>0</v>
      </c>
      <c r="E1181">
        <f t="shared" si="57"/>
        <v>37</v>
      </c>
      <c r="F1181" t="str">
        <f t="shared" si="58"/>
        <v>20</v>
      </c>
    </row>
    <row r="1182" spans="1:6" x14ac:dyDescent="0.25">
      <c r="A1182" t="s">
        <v>4575</v>
      </c>
      <c r="B1182" t="s">
        <v>12247</v>
      </c>
      <c r="C1182" t="s">
        <v>13662</v>
      </c>
      <c r="D1182">
        <f t="shared" si="56"/>
        <v>0</v>
      </c>
      <c r="E1182">
        <f t="shared" si="57"/>
        <v>37</v>
      </c>
      <c r="F1182" t="str">
        <f t="shared" si="58"/>
        <v>20</v>
      </c>
    </row>
    <row r="1183" spans="1:6" x14ac:dyDescent="0.25">
      <c r="A1183" t="s">
        <v>4575</v>
      </c>
      <c r="B1183" t="s">
        <v>12583</v>
      </c>
      <c r="C1183" t="s">
        <v>13662</v>
      </c>
      <c r="D1183">
        <f t="shared" si="56"/>
        <v>0</v>
      </c>
      <c r="E1183">
        <f t="shared" si="57"/>
        <v>37</v>
      </c>
      <c r="F1183" t="str">
        <f t="shared" si="58"/>
        <v>20</v>
      </c>
    </row>
    <row r="1184" spans="1:6" x14ac:dyDescent="0.25">
      <c r="A1184" t="s">
        <v>11401</v>
      </c>
      <c r="B1184" t="s">
        <v>11400</v>
      </c>
      <c r="C1184" t="s">
        <v>13662</v>
      </c>
      <c r="D1184">
        <f t="shared" si="56"/>
        <v>0</v>
      </c>
      <c r="E1184">
        <f t="shared" si="57"/>
        <v>24</v>
      </c>
      <c r="F1184" t="str">
        <f t="shared" si="58"/>
        <v>20</v>
      </c>
    </row>
    <row r="1185" spans="1:6" x14ac:dyDescent="0.25">
      <c r="A1185" t="s">
        <v>11401</v>
      </c>
      <c r="B1185" t="s">
        <v>11423</v>
      </c>
      <c r="C1185" t="s">
        <v>13662</v>
      </c>
      <c r="D1185">
        <f t="shared" si="56"/>
        <v>0</v>
      </c>
      <c r="E1185">
        <f t="shared" si="57"/>
        <v>24</v>
      </c>
      <c r="F1185" t="str">
        <f t="shared" si="58"/>
        <v>20</v>
      </c>
    </row>
    <row r="1186" spans="1:6" x14ac:dyDescent="0.25">
      <c r="A1186" t="s">
        <v>11401</v>
      </c>
      <c r="B1186" t="s">
        <v>11585</v>
      </c>
      <c r="C1186" t="s">
        <v>13662</v>
      </c>
      <c r="D1186">
        <f t="shared" si="56"/>
        <v>0</v>
      </c>
      <c r="E1186">
        <f t="shared" si="57"/>
        <v>24</v>
      </c>
      <c r="F1186" t="str">
        <f t="shared" si="58"/>
        <v>20</v>
      </c>
    </row>
    <row r="1187" spans="1:6" x14ac:dyDescent="0.25">
      <c r="A1187" t="s">
        <v>11401</v>
      </c>
      <c r="B1187" t="s">
        <v>11821</v>
      </c>
      <c r="C1187" t="s">
        <v>13662</v>
      </c>
      <c r="D1187">
        <f t="shared" si="56"/>
        <v>0</v>
      </c>
      <c r="E1187">
        <f t="shared" si="57"/>
        <v>24</v>
      </c>
      <c r="F1187" t="str">
        <f t="shared" si="58"/>
        <v>20</v>
      </c>
    </row>
    <row r="1188" spans="1:6" x14ac:dyDescent="0.25">
      <c r="A1188" t="s">
        <v>11401</v>
      </c>
      <c r="B1188" t="s">
        <v>12226</v>
      </c>
      <c r="C1188" t="s">
        <v>13662</v>
      </c>
      <c r="D1188">
        <f t="shared" si="56"/>
        <v>0</v>
      </c>
      <c r="E1188">
        <f t="shared" si="57"/>
        <v>24</v>
      </c>
      <c r="F1188" t="str">
        <f t="shared" si="58"/>
        <v>20</v>
      </c>
    </row>
    <row r="1189" spans="1:6" x14ac:dyDescent="0.25">
      <c r="A1189" t="s">
        <v>11401</v>
      </c>
      <c r="B1189" t="s">
        <v>12227</v>
      </c>
      <c r="C1189" t="s">
        <v>13662</v>
      </c>
      <c r="D1189">
        <f t="shared" si="56"/>
        <v>0</v>
      </c>
      <c r="E1189">
        <f t="shared" si="57"/>
        <v>24</v>
      </c>
      <c r="F1189" t="str">
        <f t="shared" si="58"/>
        <v>20</v>
      </c>
    </row>
    <row r="1190" spans="1:6" x14ac:dyDescent="0.25">
      <c r="A1190" t="s">
        <v>11401</v>
      </c>
      <c r="B1190" t="s">
        <v>12231</v>
      </c>
      <c r="C1190" t="s">
        <v>13662</v>
      </c>
      <c r="D1190">
        <f t="shared" si="56"/>
        <v>0</v>
      </c>
      <c r="E1190">
        <f t="shared" si="57"/>
        <v>24</v>
      </c>
      <c r="F1190" t="str">
        <f t="shared" si="58"/>
        <v>20</v>
      </c>
    </row>
    <row r="1191" spans="1:6" x14ac:dyDescent="0.25">
      <c r="A1191" t="s">
        <v>11401</v>
      </c>
      <c r="B1191" t="s">
        <v>12233</v>
      </c>
      <c r="C1191" t="s">
        <v>13662</v>
      </c>
      <c r="D1191">
        <f t="shared" si="56"/>
        <v>0</v>
      </c>
      <c r="E1191">
        <f t="shared" si="57"/>
        <v>24</v>
      </c>
      <c r="F1191" t="str">
        <f t="shared" si="58"/>
        <v>20</v>
      </c>
    </row>
    <row r="1192" spans="1:6" x14ac:dyDescent="0.25">
      <c r="A1192" t="s">
        <v>11401</v>
      </c>
      <c r="B1192" t="s">
        <v>12234</v>
      </c>
      <c r="C1192" t="s">
        <v>13662</v>
      </c>
      <c r="D1192">
        <f t="shared" si="56"/>
        <v>0</v>
      </c>
      <c r="E1192">
        <f t="shared" si="57"/>
        <v>24</v>
      </c>
      <c r="F1192" t="str">
        <f t="shared" si="58"/>
        <v>20</v>
      </c>
    </row>
    <row r="1193" spans="1:6" x14ac:dyDescent="0.25">
      <c r="A1193" t="s">
        <v>11401</v>
      </c>
      <c r="B1193" t="s">
        <v>12235</v>
      </c>
      <c r="C1193" t="s">
        <v>13662</v>
      </c>
      <c r="D1193">
        <f t="shared" si="56"/>
        <v>0</v>
      </c>
      <c r="E1193">
        <f t="shared" si="57"/>
        <v>24</v>
      </c>
      <c r="F1193" t="str">
        <f t="shared" si="58"/>
        <v>20</v>
      </c>
    </row>
    <row r="1194" spans="1:6" x14ac:dyDescent="0.25">
      <c r="A1194" t="s">
        <v>11401</v>
      </c>
      <c r="B1194" t="s">
        <v>12236</v>
      </c>
      <c r="C1194" t="s">
        <v>13662</v>
      </c>
      <c r="D1194">
        <f t="shared" si="56"/>
        <v>0</v>
      </c>
      <c r="E1194">
        <f t="shared" si="57"/>
        <v>24</v>
      </c>
      <c r="F1194" t="str">
        <f t="shared" si="58"/>
        <v>20</v>
      </c>
    </row>
    <row r="1195" spans="1:6" x14ac:dyDescent="0.25">
      <c r="A1195" t="s">
        <v>11401</v>
      </c>
      <c r="B1195" t="s">
        <v>12237</v>
      </c>
      <c r="C1195" t="s">
        <v>13662</v>
      </c>
      <c r="D1195">
        <f t="shared" si="56"/>
        <v>0</v>
      </c>
      <c r="E1195">
        <f t="shared" si="57"/>
        <v>24</v>
      </c>
      <c r="F1195" t="str">
        <f t="shared" si="58"/>
        <v>20</v>
      </c>
    </row>
    <row r="1196" spans="1:6" x14ac:dyDescent="0.25">
      <c r="A1196" t="s">
        <v>11401</v>
      </c>
      <c r="B1196" t="s">
        <v>12238</v>
      </c>
      <c r="C1196" t="s">
        <v>13662</v>
      </c>
      <c r="D1196">
        <f t="shared" si="56"/>
        <v>0</v>
      </c>
      <c r="E1196">
        <f t="shared" si="57"/>
        <v>24</v>
      </c>
      <c r="F1196" t="str">
        <f t="shared" si="58"/>
        <v>20</v>
      </c>
    </row>
    <row r="1197" spans="1:6" x14ac:dyDescent="0.25">
      <c r="A1197" t="s">
        <v>11401</v>
      </c>
      <c r="B1197" t="s">
        <v>12239</v>
      </c>
      <c r="C1197" t="s">
        <v>13662</v>
      </c>
      <c r="D1197">
        <f t="shared" si="56"/>
        <v>0</v>
      </c>
      <c r="E1197">
        <f t="shared" si="57"/>
        <v>24</v>
      </c>
      <c r="F1197" t="str">
        <f t="shared" si="58"/>
        <v>20</v>
      </c>
    </row>
    <row r="1198" spans="1:6" x14ac:dyDescent="0.25">
      <c r="A1198" t="s">
        <v>11401</v>
      </c>
      <c r="B1198" t="s">
        <v>12240</v>
      </c>
      <c r="C1198" t="s">
        <v>13662</v>
      </c>
      <c r="D1198">
        <f t="shared" si="56"/>
        <v>0</v>
      </c>
      <c r="E1198">
        <f t="shared" si="57"/>
        <v>24</v>
      </c>
      <c r="F1198" t="str">
        <f t="shared" si="58"/>
        <v>20</v>
      </c>
    </row>
    <row r="1199" spans="1:6" x14ac:dyDescent="0.25">
      <c r="A1199" t="s">
        <v>11401</v>
      </c>
      <c r="B1199" t="s">
        <v>12241</v>
      </c>
      <c r="C1199" t="s">
        <v>13662</v>
      </c>
      <c r="D1199">
        <f t="shared" si="56"/>
        <v>0</v>
      </c>
      <c r="E1199">
        <f t="shared" si="57"/>
        <v>24</v>
      </c>
      <c r="F1199" t="str">
        <f t="shared" si="58"/>
        <v>20</v>
      </c>
    </row>
    <row r="1200" spans="1:6" x14ac:dyDescent="0.25">
      <c r="A1200" t="s">
        <v>11401</v>
      </c>
      <c r="B1200" t="s">
        <v>12242</v>
      </c>
      <c r="C1200" t="s">
        <v>13662</v>
      </c>
      <c r="D1200">
        <f t="shared" si="56"/>
        <v>0</v>
      </c>
      <c r="E1200">
        <f t="shared" si="57"/>
        <v>24</v>
      </c>
      <c r="F1200" t="str">
        <f t="shared" si="58"/>
        <v>20</v>
      </c>
    </row>
    <row r="1201" spans="1:6" x14ac:dyDescent="0.25">
      <c r="A1201" t="s">
        <v>11401</v>
      </c>
      <c r="B1201" t="s">
        <v>12243</v>
      </c>
      <c r="C1201" t="s">
        <v>13662</v>
      </c>
      <c r="D1201">
        <f t="shared" si="56"/>
        <v>0</v>
      </c>
      <c r="E1201">
        <f t="shared" si="57"/>
        <v>24</v>
      </c>
      <c r="F1201" t="str">
        <f t="shared" si="58"/>
        <v>20</v>
      </c>
    </row>
    <row r="1202" spans="1:6" x14ac:dyDescent="0.25">
      <c r="A1202" t="s">
        <v>11401</v>
      </c>
      <c r="B1202" t="s">
        <v>12244</v>
      </c>
      <c r="C1202" t="s">
        <v>13662</v>
      </c>
      <c r="D1202">
        <f t="shared" si="56"/>
        <v>0</v>
      </c>
      <c r="E1202">
        <f t="shared" si="57"/>
        <v>24</v>
      </c>
      <c r="F1202" t="str">
        <f t="shared" si="58"/>
        <v>20</v>
      </c>
    </row>
    <row r="1203" spans="1:6" x14ac:dyDescent="0.25">
      <c r="A1203" t="s">
        <v>11401</v>
      </c>
      <c r="B1203" t="s">
        <v>12246</v>
      </c>
      <c r="C1203" t="s">
        <v>13662</v>
      </c>
      <c r="D1203">
        <f t="shared" si="56"/>
        <v>0</v>
      </c>
      <c r="E1203">
        <f t="shared" si="57"/>
        <v>24</v>
      </c>
      <c r="F1203" t="str">
        <f t="shared" si="58"/>
        <v>20</v>
      </c>
    </row>
    <row r="1204" spans="1:6" x14ac:dyDescent="0.25">
      <c r="A1204" t="s">
        <v>11401</v>
      </c>
      <c r="B1204" t="s">
        <v>12248</v>
      </c>
      <c r="C1204" t="s">
        <v>13662</v>
      </c>
      <c r="D1204">
        <f t="shared" si="56"/>
        <v>0</v>
      </c>
      <c r="E1204">
        <f t="shared" si="57"/>
        <v>24</v>
      </c>
      <c r="F1204" t="str">
        <f t="shared" si="58"/>
        <v>20</v>
      </c>
    </row>
    <row r="1205" spans="1:6" x14ac:dyDescent="0.25">
      <c r="A1205" t="s">
        <v>11401</v>
      </c>
      <c r="B1205" t="s">
        <v>12249</v>
      </c>
      <c r="C1205" t="s">
        <v>13662</v>
      </c>
      <c r="D1205">
        <f t="shared" si="56"/>
        <v>0</v>
      </c>
      <c r="E1205">
        <f t="shared" si="57"/>
        <v>24</v>
      </c>
      <c r="F1205" t="str">
        <f t="shared" si="58"/>
        <v>20</v>
      </c>
    </row>
    <row r="1206" spans="1:6" x14ac:dyDescent="0.25">
      <c r="A1206" t="s">
        <v>11401</v>
      </c>
      <c r="B1206" t="s">
        <v>12251</v>
      </c>
      <c r="C1206" t="s">
        <v>13662</v>
      </c>
      <c r="D1206">
        <f t="shared" si="56"/>
        <v>0</v>
      </c>
      <c r="E1206">
        <f t="shared" si="57"/>
        <v>24</v>
      </c>
      <c r="F1206" t="str">
        <f t="shared" si="58"/>
        <v>20</v>
      </c>
    </row>
    <row r="1207" spans="1:6" x14ac:dyDescent="0.25">
      <c r="A1207" t="s">
        <v>11401</v>
      </c>
      <c r="B1207" t="s">
        <v>12252</v>
      </c>
      <c r="C1207" t="s">
        <v>13662</v>
      </c>
      <c r="D1207">
        <f t="shared" si="56"/>
        <v>0</v>
      </c>
      <c r="E1207">
        <f t="shared" si="57"/>
        <v>24</v>
      </c>
      <c r="F1207" t="str">
        <f t="shared" si="58"/>
        <v>20</v>
      </c>
    </row>
    <row r="1208" spans="1:6" x14ac:dyDescent="0.25">
      <c r="A1208" t="s">
        <v>7538</v>
      </c>
      <c r="B1208" t="s">
        <v>7537</v>
      </c>
      <c r="C1208" t="s">
        <v>13662</v>
      </c>
      <c r="D1208">
        <f t="shared" si="56"/>
        <v>0</v>
      </c>
      <c r="E1208">
        <f t="shared" si="57"/>
        <v>34</v>
      </c>
      <c r="F1208" t="str">
        <f t="shared" si="58"/>
        <v>20</v>
      </c>
    </row>
    <row r="1209" spans="1:6" x14ac:dyDescent="0.25">
      <c r="A1209" t="s">
        <v>7538</v>
      </c>
      <c r="B1209" t="s">
        <v>7551</v>
      </c>
      <c r="C1209" t="s">
        <v>13662</v>
      </c>
      <c r="D1209">
        <f t="shared" si="56"/>
        <v>0</v>
      </c>
      <c r="E1209">
        <f t="shared" si="57"/>
        <v>34</v>
      </c>
      <c r="F1209" t="str">
        <f t="shared" si="58"/>
        <v>20</v>
      </c>
    </row>
    <row r="1210" spans="1:6" x14ac:dyDescent="0.25">
      <c r="A1210" t="s">
        <v>7538</v>
      </c>
      <c r="B1210" t="s">
        <v>7805</v>
      </c>
      <c r="C1210" t="s">
        <v>13662</v>
      </c>
      <c r="D1210">
        <f t="shared" si="56"/>
        <v>0</v>
      </c>
      <c r="E1210">
        <f t="shared" si="57"/>
        <v>34</v>
      </c>
      <c r="F1210" t="str">
        <f t="shared" si="58"/>
        <v>20</v>
      </c>
    </row>
    <row r="1211" spans="1:6" x14ac:dyDescent="0.25">
      <c r="A1211" t="s">
        <v>7538</v>
      </c>
      <c r="B1211" t="s">
        <v>7815</v>
      </c>
      <c r="C1211" t="s">
        <v>13662</v>
      </c>
      <c r="D1211">
        <f t="shared" si="56"/>
        <v>0</v>
      </c>
      <c r="E1211">
        <f t="shared" si="57"/>
        <v>34</v>
      </c>
      <c r="F1211" t="str">
        <f t="shared" si="58"/>
        <v>20</v>
      </c>
    </row>
    <row r="1212" spans="1:6" x14ac:dyDescent="0.25">
      <c r="A1212" t="s">
        <v>7538</v>
      </c>
      <c r="B1212" t="s">
        <v>8373</v>
      </c>
      <c r="C1212" t="s">
        <v>13662</v>
      </c>
      <c r="D1212">
        <f t="shared" si="56"/>
        <v>0</v>
      </c>
      <c r="E1212">
        <f t="shared" si="57"/>
        <v>34</v>
      </c>
      <c r="F1212" t="str">
        <f t="shared" si="58"/>
        <v>20</v>
      </c>
    </row>
    <row r="1213" spans="1:6" x14ac:dyDescent="0.25">
      <c r="A1213" t="s">
        <v>7538</v>
      </c>
      <c r="B1213" t="s">
        <v>9234</v>
      </c>
      <c r="C1213" t="s">
        <v>13662</v>
      </c>
      <c r="D1213">
        <f t="shared" si="56"/>
        <v>0</v>
      </c>
      <c r="E1213">
        <f t="shared" si="57"/>
        <v>34</v>
      </c>
      <c r="F1213" t="str">
        <f t="shared" si="58"/>
        <v>20</v>
      </c>
    </row>
    <row r="1214" spans="1:6" x14ac:dyDescent="0.25">
      <c r="A1214" t="s">
        <v>7538</v>
      </c>
      <c r="B1214" t="s">
        <v>9563</v>
      </c>
      <c r="C1214" t="s">
        <v>13662</v>
      </c>
      <c r="D1214">
        <f t="shared" si="56"/>
        <v>0</v>
      </c>
      <c r="E1214">
        <f t="shared" si="57"/>
        <v>34</v>
      </c>
      <c r="F1214" t="str">
        <f t="shared" si="58"/>
        <v>20</v>
      </c>
    </row>
    <row r="1215" spans="1:6" x14ac:dyDescent="0.25">
      <c r="A1215" t="s">
        <v>7538</v>
      </c>
      <c r="B1215" t="s">
        <v>9705</v>
      </c>
      <c r="C1215" t="s">
        <v>13662</v>
      </c>
      <c r="D1215">
        <f t="shared" si="56"/>
        <v>0</v>
      </c>
      <c r="E1215">
        <f t="shared" si="57"/>
        <v>34</v>
      </c>
      <c r="F1215" t="str">
        <f t="shared" si="58"/>
        <v>20</v>
      </c>
    </row>
    <row r="1216" spans="1:6" x14ac:dyDescent="0.25">
      <c r="A1216" t="s">
        <v>7538</v>
      </c>
      <c r="B1216" t="s">
        <v>10485</v>
      </c>
      <c r="C1216" t="s">
        <v>13662</v>
      </c>
      <c r="D1216">
        <f t="shared" si="56"/>
        <v>0</v>
      </c>
      <c r="E1216">
        <f t="shared" si="57"/>
        <v>34</v>
      </c>
      <c r="F1216" t="str">
        <f t="shared" si="58"/>
        <v>20</v>
      </c>
    </row>
    <row r="1217" spans="1:6" x14ac:dyDescent="0.25">
      <c r="A1217" t="s">
        <v>7538</v>
      </c>
      <c r="B1217" t="s">
        <v>10625</v>
      </c>
      <c r="C1217" t="s">
        <v>13662</v>
      </c>
      <c r="D1217">
        <f t="shared" si="56"/>
        <v>0</v>
      </c>
      <c r="E1217">
        <f t="shared" si="57"/>
        <v>34</v>
      </c>
      <c r="F1217" t="str">
        <f t="shared" si="58"/>
        <v>20</v>
      </c>
    </row>
    <row r="1218" spans="1:6" x14ac:dyDescent="0.25">
      <c r="A1218" t="s">
        <v>7538</v>
      </c>
      <c r="B1218" t="s">
        <v>11206</v>
      </c>
      <c r="C1218" t="s">
        <v>13662</v>
      </c>
      <c r="D1218">
        <f t="shared" ref="D1218:D1281" si="59">COUNTIF(J:J,A1218)</f>
        <v>0</v>
      </c>
      <c r="E1218">
        <f t="shared" ref="E1218:E1281" si="60">COUNTIF(A:A,A1218)</f>
        <v>34</v>
      </c>
      <c r="F1218" t="str">
        <f t="shared" ref="F1218:F1281" si="61">MID(A1218,3,2)</f>
        <v>20</v>
      </c>
    </row>
    <row r="1219" spans="1:6" x14ac:dyDescent="0.25">
      <c r="A1219" t="s">
        <v>7538</v>
      </c>
      <c r="B1219" t="s">
        <v>11406</v>
      </c>
      <c r="C1219" t="s">
        <v>13662</v>
      </c>
      <c r="D1219">
        <f t="shared" si="59"/>
        <v>0</v>
      </c>
      <c r="E1219">
        <f t="shared" si="60"/>
        <v>34</v>
      </c>
      <c r="F1219" t="str">
        <f t="shared" si="61"/>
        <v>20</v>
      </c>
    </row>
    <row r="1220" spans="1:6" x14ac:dyDescent="0.25">
      <c r="A1220" t="s">
        <v>7538</v>
      </c>
      <c r="B1220" t="s">
        <v>11525</v>
      </c>
      <c r="C1220" t="s">
        <v>13662</v>
      </c>
      <c r="D1220">
        <f t="shared" si="59"/>
        <v>0</v>
      </c>
      <c r="E1220">
        <f t="shared" si="60"/>
        <v>34</v>
      </c>
      <c r="F1220" t="str">
        <f t="shared" si="61"/>
        <v>20</v>
      </c>
    </row>
    <row r="1221" spans="1:6" x14ac:dyDescent="0.25">
      <c r="A1221" t="s">
        <v>7538</v>
      </c>
      <c r="B1221" t="s">
        <v>11546</v>
      </c>
      <c r="C1221" t="s">
        <v>13662</v>
      </c>
      <c r="D1221">
        <f t="shared" si="59"/>
        <v>0</v>
      </c>
      <c r="E1221">
        <f t="shared" si="60"/>
        <v>34</v>
      </c>
      <c r="F1221" t="str">
        <f t="shared" si="61"/>
        <v>20</v>
      </c>
    </row>
    <row r="1222" spans="1:6" x14ac:dyDescent="0.25">
      <c r="A1222" t="s">
        <v>7538</v>
      </c>
      <c r="B1222" t="s">
        <v>11553</v>
      </c>
      <c r="C1222" t="s">
        <v>13662</v>
      </c>
      <c r="D1222">
        <f t="shared" si="59"/>
        <v>0</v>
      </c>
      <c r="E1222">
        <f t="shared" si="60"/>
        <v>34</v>
      </c>
      <c r="F1222" t="str">
        <f t="shared" si="61"/>
        <v>20</v>
      </c>
    </row>
    <row r="1223" spans="1:6" x14ac:dyDescent="0.25">
      <c r="A1223" t="s">
        <v>7538</v>
      </c>
      <c r="B1223" t="s">
        <v>11575</v>
      </c>
      <c r="C1223" t="s">
        <v>13662</v>
      </c>
      <c r="D1223">
        <f t="shared" si="59"/>
        <v>0</v>
      </c>
      <c r="E1223">
        <f t="shared" si="60"/>
        <v>34</v>
      </c>
      <c r="F1223" t="str">
        <f t="shared" si="61"/>
        <v>20</v>
      </c>
    </row>
    <row r="1224" spans="1:6" x14ac:dyDescent="0.25">
      <c r="A1224" t="s">
        <v>7538</v>
      </c>
      <c r="B1224" t="s">
        <v>11577</v>
      </c>
      <c r="C1224" t="s">
        <v>13662</v>
      </c>
      <c r="D1224">
        <f t="shared" si="59"/>
        <v>0</v>
      </c>
      <c r="E1224">
        <f t="shared" si="60"/>
        <v>34</v>
      </c>
      <c r="F1224" t="str">
        <f t="shared" si="61"/>
        <v>20</v>
      </c>
    </row>
    <row r="1225" spans="1:6" x14ac:dyDescent="0.25">
      <c r="A1225" t="s">
        <v>7538</v>
      </c>
      <c r="B1225" t="s">
        <v>11621</v>
      </c>
      <c r="C1225" t="s">
        <v>13662</v>
      </c>
      <c r="D1225">
        <f t="shared" si="59"/>
        <v>0</v>
      </c>
      <c r="E1225">
        <f t="shared" si="60"/>
        <v>34</v>
      </c>
      <c r="F1225" t="str">
        <f t="shared" si="61"/>
        <v>20</v>
      </c>
    </row>
    <row r="1226" spans="1:6" x14ac:dyDescent="0.25">
      <c r="A1226" t="s">
        <v>7538</v>
      </c>
      <c r="B1226" t="s">
        <v>11646</v>
      </c>
      <c r="C1226" t="s">
        <v>13662</v>
      </c>
      <c r="D1226">
        <f t="shared" si="59"/>
        <v>0</v>
      </c>
      <c r="E1226">
        <f t="shared" si="60"/>
        <v>34</v>
      </c>
      <c r="F1226" t="str">
        <f t="shared" si="61"/>
        <v>20</v>
      </c>
    </row>
    <row r="1227" spans="1:6" x14ac:dyDescent="0.25">
      <c r="A1227" t="s">
        <v>7538</v>
      </c>
      <c r="B1227" t="s">
        <v>11675</v>
      </c>
      <c r="C1227" t="s">
        <v>13662</v>
      </c>
      <c r="D1227">
        <f t="shared" si="59"/>
        <v>0</v>
      </c>
      <c r="E1227">
        <f t="shared" si="60"/>
        <v>34</v>
      </c>
      <c r="F1227" t="str">
        <f t="shared" si="61"/>
        <v>20</v>
      </c>
    </row>
    <row r="1228" spans="1:6" x14ac:dyDescent="0.25">
      <c r="A1228" t="s">
        <v>7538</v>
      </c>
      <c r="B1228" t="s">
        <v>11787</v>
      </c>
      <c r="C1228" t="s">
        <v>13662</v>
      </c>
      <c r="D1228">
        <f t="shared" si="59"/>
        <v>0</v>
      </c>
      <c r="E1228">
        <f t="shared" si="60"/>
        <v>34</v>
      </c>
      <c r="F1228" t="str">
        <f t="shared" si="61"/>
        <v>20</v>
      </c>
    </row>
    <row r="1229" spans="1:6" x14ac:dyDescent="0.25">
      <c r="A1229" t="s">
        <v>7538</v>
      </c>
      <c r="B1229" t="s">
        <v>11824</v>
      </c>
      <c r="C1229" t="s">
        <v>13662</v>
      </c>
      <c r="D1229">
        <f t="shared" si="59"/>
        <v>0</v>
      </c>
      <c r="E1229">
        <f t="shared" si="60"/>
        <v>34</v>
      </c>
      <c r="F1229" t="str">
        <f t="shared" si="61"/>
        <v>20</v>
      </c>
    </row>
    <row r="1230" spans="1:6" x14ac:dyDescent="0.25">
      <c r="A1230" t="s">
        <v>7538</v>
      </c>
      <c r="B1230" t="s">
        <v>11832</v>
      </c>
      <c r="C1230" t="s">
        <v>13662</v>
      </c>
      <c r="D1230">
        <f t="shared" si="59"/>
        <v>0</v>
      </c>
      <c r="E1230">
        <f t="shared" si="60"/>
        <v>34</v>
      </c>
      <c r="F1230" t="str">
        <f t="shared" si="61"/>
        <v>20</v>
      </c>
    </row>
    <row r="1231" spans="1:6" x14ac:dyDescent="0.25">
      <c r="A1231" t="s">
        <v>7538</v>
      </c>
      <c r="B1231" t="s">
        <v>11909</v>
      </c>
      <c r="C1231" t="s">
        <v>13662</v>
      </c>
      <c r="D1231">
        <f t="shared" si="59"/>
        <v>0</v>
      </c>
      <c r="E1231">
        <f t="shared" si="60"/>
        <v>34</v>
      </c>
      <c r="F1231" t="str">
        <f t="shared" si="61"/>
        <v>20</v>
      </c>
    </row>
    <row r="1232" spans="1:6" x14ac:dyDescent="0.25">
      <c r="A1232" t="s">
        <v>7538</v>
      </c>
      <c r="B1232" t="s">
        <v>11929</v>
      </c>
      <c r="C1232" t="s">
        <v>13662</v>
      </c>
      <c r="D1232">
        <f t="shared" si="59"/>
        <v>0</v>
      </c>
      <c r="E1232">
        <f t="shared" si="60"/>
        <v>34</v>
      </c>
      <c r="F1232" t="str">
        <f t="shared" si="61"/>
        <v>20</v>
      </c>
    </row>
    <row r="1233" spans="1:6" x14ac:dyDescent="0.25">
      <c r="A1233" t="s">
        <v>7538</v>
      </c>
      <c r="B1233" t="s">
        <v>11952</v>
      </c>
      <c r="C1233" t="s">
        <v>13662</v>
      </c>
      <c r="D1233">
        <f t="shared" si="59"/>
        <v>0</v>
      </c>
      <c r="E1233">
        <f t="shared" si="60"/>
        <v>34</v>
      </c>
      <c r="F1233" t="str">
        <f t="shared" si="61"/>
        <v>20</v>
      </c>
    </row>
    <row r="1234" spans="1:6" x14ac:dyDescent="0.25">
      <c r="A1234" t="s">
        <v>7538</v>
      </c>
      <c r="B1234" t="s">
        <v>11973</v>
      </c>
      <c r="C1234" t="s">
        <v>13662</v>
      </c>
      <c r="D1234">
        <f t="shared" si="59"/>
        <v>0</v>
      </c>
      <c r="E1234">
        <f t="shared" si="60"/>
        <v>34</v>
      </c>
      <c r="F1234" t="str">
        <f t="shared" si="61"/>
        <v>20</v>
      </c>
    </row>
    <row r="1235" spans="1:6" x14ac:dyDescent="0.25">
      <c r="A1235" t="s">
        <v>7538</v>
      </c>
      <c r="B1235" t="s">
        <v>12255</v>
      </c>
      <c r="C1235" t="s">
        <v>13662</v>
      </c>
      <c r="D1235">
        <f t="shared" si="59"/>
        <v>0</v>
      </c>
      <c r="E1235">
        <f t="shared" si="60"/>
        <v>34</v>
      </c>
      <c r="F1235" t="str">
        <f t="shared" si="61"/>
        <v>20</v>
      </c>
    </row>
    <row r="1236" spans="1:6" x14ac:dyDescent="0.25">
      <c r="A1236" t="s">
        <v>7538</v>
      </c>
      <c r="B1236" t="s">
        <v>12257</v>
      </c>
      <c r="C1236" t="s">
        <v>13662</v>
      </c>
      <c r="D1236">
        <f t="shared" si="59"/>
        <v>0</v>
      </c>
      <c r="E1236">
        <f t="shared" si="60"/>
        <v>34</v>
      </c>
      <c r="F1236" t="str">
        <f t="shared" si="61"/>
        <v>20</v>
      </c>
    </row>
    <row r="1237" spans="1:6" x14ac:dyDescent="0.25">
      <c r="A1237" t="s">
        <v>7538</v>
      </c>
      <c r="B1237" t="s">
        <v>12259</v>
      </c>
      <c r="C1237" t="s">
        <v>13662</v>
      </c>
      <c r="D1237">
        <f t="shared" si="59"/>
        <v>0</v>
      </c>
      <c r="E1237">
        <f t="shared" si="60"/>
        <v>34</v>
      </c>
      <c r="F1237" t="str">
        <f t="shared" si="61"/>
        <v>20</v>
      </c>
    </row>
    <row r="1238" spans="1:6" x14ac:dyDescent="0.25">
      <c r="A1238" t="s">
        <v>7538</v>
      </c>
      <c r="B1238" t="s">
        <v>12261</v>
      </c>
      <c r="C1238" t="s">
        <v>13662</v>
      </c>
      <c r="D1238">
        <f t="shared" si="59"/>
        <v>0</v>
      </c>
      <c r="E1238">
        <f t="shared" si="60"/>
        <v>34</v>
      </c>
      <c r="F1238" t="str">
        <f t="shared" si="61"/>
        <v>20</v>
      </c>
    </row>
    <row r="1239" spans="1:6" x14ac:dyDescent="0.25">
      <c r="A1239" t="s">
        <v>7538</v>
      </c>
      <c r="B1239" t="s">
        <v>12262</v>
      </c>
      <c r="C1239" t="s">
        <v>13662</v>
      </c>
      <c r="D1239">
        <f t="shared" si="59"/>
        <v>0</v>
      </c>
      <c r="E1239">
        <f t="shared" si="60"/>
        <v>34</v>
      </c>
      <c r="F1239" t="str">
        <f t="shared" si="61"/>
        <v>20</v>
      </c>
    </row>
    <row r="1240" spans="1:6" x14ac:dyDescent="0.25">
      <c r="A1240" t="s">
        <v>7538</v>
      </c>
      <c r="B1240" t="s">
        <v>12266</v>
      </c>
      <c r="C1240" t="s">
        <v>13662</v>
      </c>
      <c r="D1240">
        <f t="shared" si="59"/>
        <v>0</v>
      </c>
      <c r="E1240">
        <f t="shared" si="60"/>
        <v>34</v>
      </c>
      <c r="F1240" t="str">
        <f t="shared" si="61"/>
        <v>20</v>
      </c>
    </row>
    <row r="1241" spans="1:6" x14ac:dyDescent="0.25">
      <c r="A1241" t="s">
        <v>7538</v>
      </c>
      <c r="B1241" t="s">
        <v>12270</v>
      </c>
      <c r="C1241" t="s">
        <v>13662</v>
      </c>
      <c r="D1241">
        <f t="shared" si="59"/>
        <v>0</v>
      </c>
      <c r="E1241">
        <f t="shared" si="60"/>
        <v>34</v>
      </c>
      <c r="F1241" t="str">
        <f t="shared" si="61"/>
        <v>20</v>
      </c>
    </row>
    <row r="1242" spans="1:6" x14ac:dyDescent="0.25">
      <c r="A1242" t="s">
        <v>11478</v>
      </c>
      <c r="B1242" t="s">
        <v>11477</v>
      </c>
      <c r="C1242" t="s">
        <v>13662</v>
      </c>
      <c r="D1242">
        <f t="shared" si="59"/>
        <v>0</v>
      </c>
      <c r="E1242">
        <f t="shared" si="60"/>
        <v>30</v>
      </c>
      <c r="F1242" t="str">
        <f t="shared" si="61"/>
        <v>20</v>
      </c>
    </row>
    <row r="1243" spans="1:6" x14ac:dyDescent="0.25">
      <c r="A1243" t="s">
        <v>11478</v>
      </c>
      <c r="B1243" t="s">
        <v>11529</v>
      </c>
      <c r="C1243" t="s">
        <v>13662</v>
      </c>
      <c r="D1243">
        <f t="shared" si="59"/>
        <v>0</v>
      </c>
      <c r="E1243">
        <f t="shared" si="60"/>
        <v>30</v>
      </c>
      <c r="F1243" t="str">
        <f t="shared" si="61"/>
        <v>20</v>
      </c>
    </row>
    <row r="1244" spans="1:6" x14ac:dyDescent="0.25">
      <c r="A1244" t="s">
        <v>11478</v>
      </c>
      <c r="B1244" t="s">
        <v>11665</v>
      </c>
      <c r="C1244" t="s">
        <v>13662</v>
      </c>
      <c r="D1244">
        <f t="shared" si="59"/>
        <v>0</v>
      </c>
      <c r="E1244">
        <f t="shared" si="60"/>
        <v>30</v>
      </c>
      <c r="F1244" t="str">
        <f t="shared" si="61"/>
        <v>20</v>
      </c>
    </row>
    <row r="1245" spans="1:6" x14ac:dyDescent="0.25">
      <c r="A1245" t="s">
        <v>11478</v>
      </c>
      <c r="B1245" t="s">
        <v>11691</v>
      </c>
      <c r="C1245" t="s">
        <v>13662</v>
      </c>
      <c r="D1245">
        <f t="shared" si="59"/>
        <v>0</v>
      </c>
      <c r="E1245">
        <f t="shared" si="60"/>
        <v>30</v>
      </c>
      <c r="F1245" t="str">
        <f t="shared" si="61"/>
        <v>20</v>
      </c>
    </row>
    <row r="1246" spans="1:6" x14ac:dyDescent="0.25">
      <c r="A1246" t="s">
        <v>11478</v>
      </c>
      <c r="B1246" t="s">
        <v>11692</v>
      </c>
      <c r="C1246" t="s">
        <v>13662</v>
      </c>
      <c r="D1246">
        <f t="shared" si="59"/>
        <v>0</v>
      </c>
      <c r="E1246">
        <f t="shared" si="60"/>
        <v>30</v>
      </c>
      <c r="F1246" t="str">
        <f t="shared" si="61"/>
        <v>20</v>
      </c>
    </row>
    <row r="1247" spans="1:6" x14ac:dyDescent="0.25">
      <c r="A1247" t="s">
        <v>11478</v>
      </c>
      <c r="B1247" t="s">
        <v>11708</v>
      </c>
      <c r="C1247" t="s">
        <v>13662</v>
      </c>
      <c r="D1247">
        <f t="shared" si="59"/>
        <v>0</v>
      </c>
      <c r="E1247">
        <f t="shared" si="60"/>
        <v>30</v>
      </c>
      <c r="F1247" t="str">
        <f t="shared" si="61"/>
        <v>20</v>
      </c>
    </row>
    <row r="1248" spans="1:6" x14ac:dyDescent="0.25">
      <c r="A1248" t="s">
        <v>11478</v>
      </c>
      <c r="B1248" t="s">
        <v>11729</v>
      </c>
      <c r="C1248" t="s">
        <v>13662</v>
      </c>
      <c r="D1248">
        <f t="shared" si="59"/>
        <v>0</v>
      </c>
      <c r="E1248">
        <f t="shared" si="60"/>
        <v>30</v>
      </c>
      <c r="F1248" t="str">
        <f t="shared" si="61"/>
        <v>20</v>
      </c>
    </row>
    <row r="1249" spans="1:6" x14ac:dyDescent="0.25">
      <c r="A1249" t="s">
        <v>11478</v>
      </c>
      <c r="B1249" t="s">
        <v>11777</v>
      </c>
      <c r="C1249" t="s">
        <v>13662</v>
      </c>
      <c r="D1249">
        <f t="shared" si="59"/>
        <v>0</v>
      </c>
      <c r="E1249">
        <f t="shared" si="60"/>
        <v>30</v>
      </c>
      <c r="F1249" t="str">
        <f t="shared" si="61"/>
        <v>20</v>
      </c>
    </row>
    <row r="1250" spans="1:6" x14ac:dyDescent="0.25">
      <c r="A1250" t="s">
        <v>11478</v>
      </c>
      <c r="B1250" t="s">
        <v>11793</v>
      </c>
      <c r="C1250" t="s">
        <v>13662</v>
      </c>
      <c r="D1250">
        <f t="shared" si="59"/>
        <v>0</v>
      </c>
      <c r="E1250">
        <f t="shared" si="60"/>
        <v>30</v>
      </c>
      <c r="F1250" t="str">
        <f t="shared" si="61"/>
        <v>20</v>
      </c>
    </row>
    <row r="1251" spans="1:6" x14ac:dyDescent="0.25">
      <c r="A1251" t="s">
        <v>11478</v>
      </c>
      <c r="B1251" t="s">
        <v>11847</v>
      </c>
      <c r="C1251" t="s">
        <v>13662</v>
      </c>
      <c r="D1251">
        <f t="shared" si="59"/>
        <v>0</v>
      </c>
      <c r="E1251">
        <f t="shared" si="60"/>
        <v>30</v>
      </c>
      <c r="F1251" t="str">
        <f t="shared" si="61"/>
        <v>20</v>
      </c>
    </row>
    <row r="1252" spans="1:6" x14ac:dyDescent="0.25">
      <c r="A1252" t="s">
        <v>11478</v>
      </c>
      <c r="B1252" t="s">
        <v>11854</v>
      </c>
      <c r="C1252" t="s">
        <v>13662</v>
      </c>
      <c r="D1252">
        <f t="shared" si="59"/>
        <v>0</v>
      </c>
      <c r="E1252">
        <f t="shared" si="60"/>
        <v>30</v>
      </c>
      <c r="F1252" t="str">
        <f t="shared" si="61"/>
        <v>20</v>
      </c>
    </row>
    <row r="1253" spans="1:6" x14ac:dyDescent="0.25">
      <c r="A1253" t="s">
        <v>11478</v>
      </c>
      <c r="B1253" t="s">
        <v>11858</v>
      </c>
      <c r="C1253" t="s">
        <v>13662</v>
      </c>
      <c r="D1253">
        <f t="shared" si="59"/>
        <v>0</v>
      </c>
      <c r="E1253">
        <f t="shared" si="60"/>
        <v>30</v>
      </c>
      <c r="F1253" t="str">
        <f t="shared" si="61"/>
        <v>20</v>
      </c>
    </row>
    <row r="1254" spans="1:6" x14ac:dyDescent="0.25">
      <c r="A1254" t="s">
        <v>11478</v>
      </c>
      <c r="B1254" t="s">
        <v>11873</v>
      </c>
      <c r="C1254" t="s">
        <v>13662</v>
      </c>
      <c r="D1254">
        <f t="shared" si="59"/>
        <v>0</v>
      </c>
      <c r="E1254">
        <f t="shared" si="60"/>
        <v>30</v>
      </c>
      <c r="F1254" t="str">
        <f t="shared" si="61"/>
        <v>20</v>
      </c>
    </row>
    <row r="1255" spans="1:6" x14ac:dyDescent="0.25">
      <c r="A1255" t="s">
        <v>11478</v>
      </c>
      <c r="B1255" t="s">
        <v>11882</v>
      </c>
      <c r="C1255" t="s">
        <v>13662</v>
      </c>
      <c r="D1255">
        <f t="shared" si="59"/>
        <v>0</v>
      </c>
      <c r="E1255">
        <f t="shared" si="60"/>
        <v>30</v>
      </c>
      <c r="F1255" t="str">
        <f t="shared" si="61"/>
        <v>20</v>
      </c>
    </row>
    <row r="1256" spans="1:6" x14ac:dyDescent="0.25">
      <c r="A1256" t="s">
        <v>11478</v>
      </c>
      <c r="B1256" t="s">
        <v>11885</v>
      </c>
      <c r="C1256" t="s">
        <v>13662</v>
      </c>
      <c r="D1256">
        <f t="shared" si="59"/>
        <v>0</v>
      </c>
      <c r="E1256">
        <f t="shared" si="60"/>
        <v>30</v>
      </c>
      <c r="F1256" t="str">
        <f t="shared" si="61"/>
        <v>20</v>
      </c>
    </row>
    <row r="1257" spans="1:6" x14ac:dyDescent="0.25">
      <c r="A1257" t="s">
        <v>11478</v>
      </c>
      <c r="B1257" t="s">
        <v>11925</v>
      </c>
      <c r="C1257" t="s">
        <v>13662</v>
      </c>
      <c r="D1257">
        <f t="shared" si="59"/>
        <v>0</v>
      </c>
      <c r="E1257">
        <f t="shared" si="60"/>
        <v>30</v>
      </c>
      <c r="F1257" t="str">
        <f t="shared" si="61"/>
        <v>20</v>
      </c>
    </row>
    <row r="1258" spans="1:6" x14ac:dyDescent="0.25">
      <c r="A1258" t="s">
        <v>11478</v>
      </c>
      <c r="B1258" t="s">
        <v>11945</v>
      </c>
      <c r="C1258" t="s">
        <v>13662</v>
      </c>
      <c r="D1258">
        <f t="shared" si="59"/>
        <v>0</v>
      </c>
      <c r="E1258">
        <f t="shared" si="60"/>
        <v>30</v>
      </c>
      <c r="F1258" t="str">
        <f t="shared" si="61"/>
        <v>20</v>
      </c>
    </row>
    <row r="1259" spans="1:6" x14ac:dyDescent="0.25">
      <c r="A1259" t="s">
        <v>11478</v>
      </c>
      <c r="B1259" t="s">
        <v>11950</v>
      </c>
      <c r="C1259" t="s">
        <v>13662</v>
      </c>
      <c r="D1259">
        <f t="shared" si="59"/>
        <v>0</v>
      </c>
      <c r="E1259">
        <f t="shared" si="60"/>
        <v>30</v>
      </c>
      <c r="F1259" t="str">
        <f t="shared" si="61"/>
        <v>20</v>
      </c>
    </row>
    <row r="1260" spans="1:6" x14ac:dyDescent="0.25">
      <c r="A1260" t="s">
        <v>11478</v>
      </c>
      <c r="B1260" t="s">
        <v>12253</v>
      </c>
      <c r="C1260" t="s">
        <v>13662</v>
      </c>
      <c r="D1260">
        <f t="shared" si="59"/>
        <v>0</v>
      </c>
      <c r="E1260">
        <f t="shared" si="60"/>
        <v>30</v>
      </c>
      <c r="F1260" t="str">
        <f t="shared" si="61"/>
        <v>20</v>
      </c>
    </row>
    <row r="1261" spans="1:6" x14ac:dyDescent="0.25">
      <c r="A1261" t="s">
        <v>11478</v>
      </c>
      <c r="B1261" t="s">
        <v>12254</v>
      </c>
      <c r="C1261" t="s">
        <v>13662</v>
      </c>
      <c r="D1261">
        <f t="shared" si="59"/>
        <v>0</v>
      </c>
      <c r="E1261">
        <f t="shared" si="60"/>
        <v>30</v>
      </c>
      <c r="F1261" t="str">
        <f t="shared" si="61"/>
        <v>20</v>
      </c>
    </row>
    <row r="1262" spans="1:6" x14ac:dyDescent="0.25">
      <c r="A1262" t="s">
        <v>11478</v>
      </c>
      <c r="B1262" t="s">
        <v>12258</v>
      </c>
      <c r="C1262" t="s">
        <v>13662</v>
      </c>
      <c r="D1262">
        <f t="shared" si="59"/>
        <v>0</v>
      </c>
      <c r="E1262">
        <f t="shared" si="60"/>
        <v>30</v>
      </c>
      <c r="F1262" t="str">
        <f t="shared" si="61"/>
        <v>20</v>
      </c>
    </row>
    <row r="1263" spans="1:6" x14ac:dyDescent="0.25">
      <c r="A1263" t="s">
        <v>11478</v>
      </c>
      <c r="B1263" t="s">
        <v>12260</v>
      </c>
      <c r="C1263" t="s">
        <v>13662</v>
      </c>
      <c r="D1263">
        <f t="shared" si="59"/>
        <v>0</v>
      </c>
      <c r="E1263">
        <f t="shared" si="60"/>
        <v>30</v>
      </c>
      <c r="F1263" t="str">
        <f t="shared" si="61"/>
        <v>20</v>
      </c>
    </row>
    <row r="1264" spans="1:6" x14ac:dyDescent="0.25">
      <c r="A1264" t="s">
        <v>11478</v>
      </c>
      <c r="B1264" t="s">
        <v>12263</v>
      </c>
      <c r="C1264" t="s">
        <v>13662</v>
      </c>
      <c r="D1264">
        <f t="shared" si="59"/>
        <v>0</v>
      </c>
      <c r="E1264">
        <f t="shared" si="60"/>
        <v>30</v>
      </c>
      <c r="F1264" t="str">
        <f t="shared" si="61"/>
        <v>20</v>
      </c>
    </row>
    <row r="1265" spans="1:6" x14ac:dyDescent="0.25">
      <c r="A1265" t="s">
        <v>11478</v>
      </c>
      <c r="B1265" t="s">
        <v>12264</v>
      </c>
      <c r="C1265" t="s">
        <v>13662</v>
      </c>
      <c r="D1265">
        <f t="shared" si="59"/>
        <v>0</v>
      </c>
      <c r="E1265">
        <f t="shared" si="60"/>
        <v>30</v>
      </c>
      <c r="F1265" t="str">
        <f t="shared" si="61"/>
        <v>20</v>
      </c>
    </row>
    <row r="1266" spans="1:6" x14ac:dyDescent="0.25">
      <c r="A1266" t="s">
        <v>11478</v>
      </c>
      <c r="B1266" t="s">
        <v>12265</v>
      </c>
      <c r="C1266" t="s">
        <v>13662</v>
      </c>
      <c r="D1266">
        <f t="shared" si="59"/>
        <v>0</v>
      </c>
      <c r="E1266">
        <f t="shared" si="60"/>
        <v>30</v>
      </c>
      <c r="F1266" t="str">
        <f t="shared" si="61"/>
        <v>20</v>
      </c>
    </row>
    <row r="1267" spans="1:6" x14ac:dyDescent="0.25">
      <c r="A1267" t="s">
        <v>11478</v>
      </c>
      <c r="B1267" t="s">
        <v>12267</v>
      </c>
      <c r="C1267" t="s">
        <v>13662</v>
      </c>
      <c r="D1267">
        <f t="shared" si="59"/>
        <v>0</v>
      </c>
      <c r="E1267">
        <f t="shared" si="60"/>
        <v>30</v>
      </c>
      <c r="F1267" t="str">
        <f t="shared" si="61"/>
        <v>20</v>
      </c>
    </row>
    <row r="1268" spans="1:6" x14ac:dyDescent="0.25">
      <c r="A1268" t="s">
        <v>11478</v>
      </c>
      <c r="B1268" t="s">
        <v>12268</v>
      </c>
      <c r="C1268" t="s">
        <v>13662</v>
      </c>
      <c r="D1268">
        <f t="shared" si="59"/>
        <v>0</v>
      </c>
      <c r="E1268">
        <f t="shared" si="60"/>
        <v>30</v>
      </c>
      <c r="F1268" t="str">
        <f t="shared" si="61"/>
        <v>20</v>
      </c>
    </row>
    <row r="1269" spans="1:6" x14ac:dyDescent="0.25">
      <c r="A1269" t="s">
        <v>11478</v>
      </c>
      <c r="B1269" t="s">
        <v>12269</v>
      </c>
      <c r="C1269" t="s">
        <v>13662</v>
      </c>
      <c r="D1269">
        <f t="shared" si="59"/>
        <v>0</v>
      </c>
      <c r="E1269">
        <f t="shared" si="60"/>
        <v>30</v>
      </c>
      <c r="F1269" t="str">
        <f t="shared" si="61"/>
        <v>20</v>
      </c>
    </row>
    <row r="1270" spans="1:6" x14ac:dyDescent="0.25">
      <c r="A1270" t="s">
        <v>11478</v>
      </c>
      <c r="B1270" t="s">
        <v>12271</v>
      </c>
      <c r="C1270" t="s">
        <v>13662</v>
      </c>
      <c r="D1270">
        <f t="shared" si="59"/>
        <v>0</v>
      </c>
      <c r="E1270">
        <f t="shared" si="60"/>
        <v>30</v>
      </c>
      <c r="F1270" t="str">
        <f t="shared" si="61"/>
        <v>20</v>
      </c>
    </row>
    <row r="1271" spans="1:6" x14ac:dyDescent="0.25">
      <c r="A1271" t="s">
        <v>11478</v>
      </c>
      <c r="B1271" t="s">
        <v>12587</v>
      </c>
      <c r="C1271" t="s">
        <v>13662</v>
      </c>
      <c r="D1271">
        <f t="shared" si="59"/>
        <v>0</v>
      </c>
      <c r="E1271">
        <f t="shared" si="60"/>
        <v>30</v>
      </c>
      <c r="F1271" t="str">
        <f t="shared" si="61"/>
        <v>20</v>
      </c>
    </row>
    <row r="1272" spans="1:6" x14ac:dyDescent="0.25">
      <c r="A1272" t="s">
        <v>7437</v>
      </c>
      <c r="B1272" t="s">
        <v>7436</v>
      </c>
      <c r="C1272" t="s">
        <v>13662</v>
      </c>
      <c r="D1272">
        <f t="shared" si="59"/>
        <v>0</v>
      </c>
      <c r="E1272">
        <f t="shared" si="60"/>
        <v>9</v>
      </c>
      <c r="F1272" t="str">
        <f t="shared" si="61"/>
        <v>20</v>
      </c>
    </row>
    <row r="1273" spans="1:6" x14ac:dyDescent="0.25">
      <c r="A1273" t="s">
        <v>7437</v>
      </c>
      <c r="B1273" t="s">
        <v>7712</v>
      </c>
      <c r="C1273" t="s">
        <v>13662</v>
      </c>
      <c r="D1273">
        <f t="shared" si="59"/>
        <v>0</v>
      </c>
      <c r="E1273">
        <f t="shared" si="60"/>
        <v>9</v>
      </c>
      <c r="F1273" t="str">
        <f t="shared" si="61"/>
        <v>20</v>
      </c>
    </row>
    <row r="1274" spans="1:6" x14ac:dyDescent="0.25">
      <c r="A1274" t="s">
        <v>7437</v>
      </c>
      <c r="B1274" t="s">
        <v>7976</v>
      </c>
      <c r="C1274" t="s">
        <v>13662</v>
      </c>
      <c r="D1274">
        <f t="shared" si="59"/>
        <v>0</v>
      </c>
      <c r="E1274">
        <f t="shared" si="60"/>
        <v>9</v>
      </c>
      <c r="F1274" t="str">
        <f t="shared" si="61"/>
        <v>20</v>
      </c>
    </row>
    <row r="1275" spans="1:6" x14ac:dyDescent="0.25">
      <c r="A1275" t="s">
        <v>7437</v>
      </c>
      <c r="B1275" t="s">
        <v>8167</v>
      </c>
      <c r="C1275" t="s">
        <v>13662</v>
      </c>
      <c r="D1275">
        <f t="shared" si="59"/>
        <v>0</v>
      </c>
      <c r="E1275">
        <f t="shared" si="60"/>
        <v>9</v>
      </c>
      <c r="F1275" t="str">
        <f t="shared" si="61"/>
        <v>20</v>
      </c>
    </row>
    <row r="1276" spans="1:6" x14ac:dyDescent="0.25">
      <c r="A1276" t="s">
        <v>7437</v>
      </c>
      <c r="B1276" t="s">
        <v>8217</v>
      </c>
      <c r="C1276" t="s">
        <v>13662</v>
      </c>
      <c r="D1276">
        <f t="shared" si="59"/>
        <v>0</v>
      </c>
      <c r="E1276">
        <f t="shared" si="60"/>
        <v>9</v>
      </c>
      <c r="F1276" t="str">
        <f t="shared" si="61"/>
        <v>20</v>
      </c>
    </row>
    <row r="1277" spans="1:6" x14ac:dyDescent="0.25">
      <c r="A1277" t="s">
        <v>7437</v>
      </c>
      <c r="B1277" t="s">
        <v>8321</v>
      </c>
      <c r="C1277" t="s">
        <v>13662</v>
      </c>
      <c r="D1277">
        <f t="shared" si="59"/>
        <v>0</v>
      </c>
      <c r="E1277">
        <f t="shared" si="60"/>
        <v>9</v>
      </c>
      <c r="F1277" t="str">
        <f t="shared" si="61"/>
        <v>20</v>
      </c>
    </row>
    <row r="1278" spans="1:6" x14ac:dyDescent="0.25">
      <c r="A1278" t="s">
        <v>7437</v>
      </c>
      <c r="B1278" t="s">
        <v>9224</v>
      </c>
      <c r="C1278" t="s">
        <v>13662</v>
      </c>
      <c r="D1278">
        <f t="shared" si="59"/>
        <v>0</v>
      </c>
      <c r="E1278">
        <f t="shared" si="60"/>
        <v>9</v>
      </c>
      <c r="F1278" t="str">
        <f t="shared" si="61"/>
        <v>20</v>
      </c>
    </row>
    <row r="1279" spans="1:6" x14ac:dyDescent="0.25">
      <c r="A1279" t="s">
        <v>7437</v>
      </c>
      <c r="B1279" t="s">
        <v>9762</v>
      </c>
      <c r="C1279" t="s">
        <v>13662</v>
      </c>
      <c r="D1279">
        <f t="shared" si="59"/>
        <v>0</v>
      </c>
      <c r="E1279">
        <f t="shared" si="60"/>
        <v>9</v>
      </c>
      <c r="F1279" t="str">
        <f t="shared" si="61"/>
        <v>20</v>
      </c>
    </row>
    <row r="1280" spans="1:6" x14ac:dyDescent="0.25">
      <c r="A1280" t="s">
        <v>7437</v>
      </c>
      <c r="B1280" t="s">
        <v>12415</v>
      </c>
      <c r="C1280" t="s">
        <v>13662</v>
      </c>
      <c r="D1280">
        <f t="shared" si="59"/>
        <v>0</v>
      </c>
      <c r="E1280">
        <f t="shared" si="60"/>
        <v>9</v>
      </c>
      <c r="F1280" t="str">
        <f t="shared" si="61"/>
        <v>20</v>
      </c>
    </row>
    <row r="1281" spans="1:6" x14ac:dyDescent="0.25">
      <c r="A1281" t="s">
        <v>12411</v>
      </c>
      <c r="B1281" t="s">
        <v>12410</v>
      </c>
      <c r="C1281" t="s">
        <v>13662</v>
      </c>
      <c r="D1281">
        <f t="shared" si="59"/>
        <v>0</v>
      </c>
      <c r="E1281">
        <f t="shared" si="60"/>
        <v>3</v>
      </c>
      <c r="F1281" t="str">
        <f t="shared" si="61"/>
        <v>20</v>
      </c>
    </row>
    <row r="1282" spans="1:6" x14ac:dyDescent="0.25">
      <c r="A1282" t="s">
        <v>12411</v>
      </c>
      <c r="B1282" t="s">
        <v>12413</v>
      </c>
      <c r="C1282" t="s">
        <v>13662</v>
      </c>
      <c r="D1282">
        <f t="shared" ref="D1282:D1345" si="62">COUNTIF(J:J,A1282)</f>
        <v>0</v>
      </c>
      <c r="E1282">
        <f t="shared" ref="E1282:E1345" si="63">COUNTIF(A:A,A1282)</f>
        <v>3</v>
      </c>
      <c r="F1282" t="str">
        <f t="shared" ref="F1282:F1345" si="64">MID(A1282,3,2)</f>
        <v>20</v>
      </c>
    </row>
    <row r="1283" spans="1:6" x14ac:dyDescent="0.25">
      <c r="A1283" t="s">
        <v>12411</v>
      </c>
      <c r="B1283" t="s">
        <v>12414</v>
      </c>
      <c r="C1283" t="s">
        <v>13662</v>
      </c>
      <c r="D1283">
        <f t="shared" si="62"/>
        <v>0</v>
      </c>
      <c r="E1283">
        <f t="shared" si="63"/>
        <v>3</v>
      </c>
      <c r="F1283" t="str">
        <f t="shared" si="64"/>
        <v>20</v>
      </c>
    </row>
    <row r="1284" spans="1:6" x14ac:dyDescent="0.25">
      <c r="A1284" t="s">
        <v>7253</v>
      </c>
      <c r="B1284" t="s">
        <v>7252</v>
      </c>
      <c r="C1284" t="s">
        <v>13662</v>
      </c>
      <c r="D1284">
        <f t="shared" si="62"/>
        <v>0</v>
      </c>
      <c r="E1284">
        <f t="shared" si="63"/>
        <v>88</v>
      </c>
      <c r="F1284" t="str">
        <f t="shared" si="64"/>
        <v>20</v>
      </c>
    </row>
    <row r="1285" spans="1:6" x14ac:dyDescent="0.25">
      <c r="A1285" t="s">
        <v>7253</v>
      </c>
      <c r="B1285" t="s">
        <v>7290</v>
      </c>
      <c r="C1285" t="s">
        <v>13662</v>
      </c>
      <c r="D1285">
        <f t="shared" si="62"/>
        <v>0</v>
      </c>
      <c r="E1285">
        <f t="shared" si="63"/>
        <v>88</v>
      </c>
      <c r="F1285" t="str">
        <f t="shared" si="64"/>
        <v>20</v>
      </c>
    </row>
    <row r="1286" spans="1:6" x14ac:dyDescent="0.25">
      <c r="A1286" t="s">
        <v>7253</v>
      </c>
      <c r="B1286" t="s">
        <v>7315</v>
      </c>
      <c r="C1286" t="s">
        <v>13662</v>
      </c>
      <c r="D1286">
        <f t="shared" si="62"/>
        <v>0</v>
      </c>
      <c r="E1286">
        <f t="shared" si="63"/>
        <v>88</v>
      </c>
      <c r="F1286" t="str">
        <f t="shared" si="64"/>
        <v>20</v>
      </c>
    </row>
    <row r="1287" spans="1:6" x14ac:dyDescent="0.25">
      <c r="A1287" t="s">
        <v>7253</v>
      </c>
      <c r="B1287" t="s">
        <v>7461</v>
      </c>
      <c r="C1287" t="s">
        <v>13662</v>
      </c>
      <c r="D1287">
        <f t="shared" si="62"/>
        <v>0</v>
      </c>
      <c r="E1287">
        <f t="shared" si="63"/>
        <v>88</v>
      </c>
      <c r="F1287" t="str">
        <f t="shared" si="64"/>
        <v>20</v>
      </c>
    </row>
    <row r="1288" spans="1:6" x14ac:dyDescent="0.25">
      <c r="A1288" t="s">
        <v>7253</v>
      </c>
      <c r="B1288" t="s">
        <v>7669</v>
      </c>
      <c r="C1288" t="s">
        <v>13662</v>
      </c>
      <c r="D1288">
        <f t="shared" si="62"/>
        <v>0</v>
      </c>
      <c r="E1288">
        <f t="shared" si="63"/>
        <v>88</v>
      </c>
      <c r="F1288" t="str">
        <f t="shared" si="64"/>
        <v>20</v>
      </c>
    </row>
    <row r="1289" spans="1:6" x14ac:dyDescent="0.25">
      <c r="A1289" t="s">
        <v>7253</v>
      </c>
      <c r="B1289" t="s">
        <v>7768</v>
      </c>
      <c r="C1289" t="s">
        <v>13662</v>
      </c>
      <c r="D1289">
        <f t="shared" si="62"/>
        <v>0</v>
      </c>
      <c r="E1289">
        <f t="shared" si="63"/>
        <v>88</v>
      </c>
      <c r="F1289" t="str">
        <f t="shared" si="64"/>
        <v>20</v>
      </c>
    </row>
    <row r="1290" spans="1:6" x14ac:dyDescent="0.25">
      <c r="A1290" t="s">
        <v>7253</v>
      </c>
      <c r="B1290" t="s">
        <v>7848</v>
      </c>
      <c r="C1290" t="s">
        <v>13662</v>
      </c>
      <c r="D1290">
        <f t="shared" si="62"/>
        <v>0</v>
      </c>
      <c r="E1290">
        <f t="shared" si="63"/>
        <v>88</v>
      </c>
      <c r="F1290" t="str">
        <f t="shared" si="64"/>
        <v>20</v>
      </c>
    </row>
    <row r="1291" spans="1:6" x14ac:dyDescent="0.25">
      <c r="A1291" t="s">
        <v>7253</v>
      </c>
      <c r="B1291" t="s">
        <v>8328</v>
      </c>
      <c r="C1291" t="s">
        <v>13662</v>
      </c>
      <c r="D1291">
        <f t="shared" si="62"/>
        <v>0</v>
      </c>
      <c r="E1291">
        <f t="shared" si="63"/>
        <v>88</v>
      </c>
      <c r="F1291" t="str">
        <f t="shared" si="64"/>
        <v>20</v>
      </c>
    </row>
    <row r="1292" spans="1:6" x14ac:dyDescent="0.25">
      <c r="A1292" t="s">
        <v>7253</v>
      </c>
      <c r="B1292" t="s">
        <v>8375</v>
      </c>
      <c r="C1292" t="s">
        <v>13662</v>
      </c>
      <c r="D1292">
        <f t="shared" si="62"/>
        <v>0</v>
      </c>
      <c r="E1292">
        <f t="shared" si="63"/>
        <v>88</v>
      </c>
      <c r="F1292" t="str">
        <f t="shared" si="64"/>
        <v>20</v>
      </c>
    </row>
    <row r="1293" spans="1:6" x14ac:dyDescent="0.25">
      <c r="A1293" t="s">
        <v>7253</v>
      </c>
      <c r="B1293" t="s">
        <v>8454</v>
      </c>
      <c r="C1293" t="s">
        <v>13662</v>
      </c>
      <c r="D1293">
        <f t="shared" si="62"/>
        <v>0</v>
      </c>
      <c r="E1293">
        <f t="shared" si="63"/>
        <v>88</v>
      </c>
      <c r="F1293" t="str">
        <f t="shared" si="64"/>
        <v>20</v>
      </c>
    </row>
    <row r="1294" spans="1:6" x14ac:dyDescent="0.25">
      <c r="A1294" t="s">
        <v>7253</v>
      </c>
      <c r="B1294" t="s">
        <v>8557</v>
      </c>
      <c r="C1294" t="s">
        <v>13662</v>
      </c>
      <c r="D1294">
        <f t="shared" si="62"/>
        <v>0</v>
      </c>
      <c r="E1294">
        <f t="shared" si="63"/>
        <v>88</v>
      </c>
      <c r="F1294" t="str">
        <f t="shared" si="64"/>
        <v>20</v>
      </c>
    </row>
    <row r="1295" spans="1:6" x14ac:dyDescent="0.25">
      <c r="A1295" t="s">
        <v>7253</v>
      </c>
      <c r="B1295" t="s">
        <v>8742</v>
      </c>
      <c r="C1295" t="s">
        <v>13662</v>
      </c>
      <c r="D1295">
        <f t="shared" si="62"/>
        <v>0</v>
      </c>
      <c r="E1295">
        <f t="shared" si="63"/>
        <v>88</v>
      </c>
      <c r="F1295" t="str">
        <f t="shared" si="64"/>
        <v>20</v>
      </c>
    </row>
    <row r="1296" spans="1:6" x14ac:dyDescent="0.25">
      <c r="A1296" t="s">
        <v>7253</v>
      </c>
      <c r="B1296" t="s">
        <v>8751</v>
      </c>
      <c r="C1296" t="s">
        <v>13662</v>
      </c>
      <c r="D1296">
        <f t="shared" si="62"/>
        <v>0</v>
      </c>
      <c r="E1296">
        <f t="shared" si="63"/>
        <v>88</v>
      </c>
      <c r="F1296" t="str">
        <f t="shared" si="64"/>
        <v>20</v>
      </c>
    </row>
    <row r="1297" spans="1:6" x14ac:dyDescent="0.25">
      <c r="A1297" t="s">
        <v>7253</v>
      </c>
      <c r="B1297" t="s">
        <v>8887</v>
      </c>
      <c r="C1297" t="s">
        <v>13662</v>
      </c>
      <c r="D1297">
        <f t="shared" si="62"/>
        <v>0</v>
      </c>
      <c r="E1297">
        <f t="shared" si="63"/>
        <v>88</v>
      </c>
      <c r="F1297" t="str">
        <f t="shared" si="64"/>
        <v>20</v>
      </c>
    </row>
    <row r="1298" spans="1:6" x14ac:dyDescent="0.25">
      <c r="A1298" t="s">
        <v>7253</v>
      </c>
      <c r="B1298" t="s">
        <v>9335</v>
      </c>
      <c r="C1298" t="s">
        <v>13662</v>
      </c>
      <c r="D1298">
        <f t="shared" si="62"/>
        <v>0</v>
      </c>
      <c r="E1298">
        <f t="shared" si="63"/>
        <v>88</v>
      </c>
      <c r="F1298" t="str">
        <f t="shared" si="64"/>
        <v>20</v>
      </c>
    </row>
    <row r="1299" spans="1:6" x14ac:dyDescent="0.25">
      <c r="A1299" t="s">
        <v>7253</v>
      </c>
      <c r="B1299" t="s">
        <v>9344</v>
      </c>
      <c r="C1299" t="s">
        <v>13662</v>
      </c>
      <c r="D1299">
        <f t="shared" si="62"/>
        <v>0</v>
      </c>
      <c r="E1299">
        <f t="shared" si="63"/>
        <v>88</v>
      </c>
      <c r="F1299" t="str">
        <f t="shared" si="64"/>
        <v>20</v>
      </c>
    </row>
    <row r="1300" spans="1:6" x14ac:dyDescent="0.25">
      <c r="A1300" t="s">
        <v>7253</v>
      </c>
      <c r="B1300" t="s">
        <v>9519</v>
      </c>
      <c r="C1300" t="s">
        <v>13662</v>
      </c>
      <c r="D1300">
        <f t="shared" si="62"/>
        <v>0</v>
      </c>
      <c r="E1300">
        <f t="shared" si="63"/>
        <v>88</v>
      </c>
      <c r="F1300" t="str">
        <f t="shared" si="64"/>
        <v>20</v>
      </c>
    </row>
    <row r="1301" spans="1:6" x14ac:dyDescent="0.25">
      <c r="A1301" t="s">
        <v>7253</v>
      </c>
      <c r="B1301" t="s">
        <v>9645</v>
      </c>
      <c r="C1301" t="s">
        <v>13662</v>
      </c>
      <c r="D1301">
        <f t="shared" si="62"/>
        <v>0</v>
      </c>
      <c r="E1301">
        <f t="shared" si="63"/>
        <v>88</v>
      </c>
      <c r="F1301" t="str">
        <f t="shared" si="64"/>
        <v>20</v>
      </c>
    </row>
    <row r="1302" spans="1:6" x14ac:dyDescent="0.25">
      <c r="A1302" t="s">
        <v>7253</v>
      </c>
      <c r="B1302" t="s">
        <v>9894</v>
      </c>
      <c r="C1302" t="s">
        <v>13662</v>
      </c>
      <c r="D1302">
        <f t="shared" si="62"/>
        <v>0</v>
      </c>
      <c r="E1302">
        <f t="shared" si="63"/>
        <v>88</v>
      </c>
      <c r="F1302" t="str">
        <f t="shared" si="64"/>
        <v>20</v>
      </c>
    </row>
    <row r="1303" spans="1:6" x14ac:dyDescent="0.25">
      <c r="A1303" t="s">
        <v>7253</v>
      </c>
      <c r="B1303" t="s">
        <v>10564</v>
      </c>
      <c r="C1303" t="s">
        <v>13662</v>
      </c>
      <c r="D1303">
        <f t="shared" si="62"/>
        <v>0</v>
      </c>
      <c r="E1303">
        <f t="shared" si="63"/>
        <v>88</v>
      </c>
      <c r="F1303" t="str">
        <f t="shared" si="64"/>
        <v>20</v>
      </c>
    </row>
    <row r="1304" spans="1:6" x14ac:dyDescent="0.25">
      <c r="A1304" t="s">
        <v>7253</v>
      </c>
      <c r="B1304" t="s">
        <v>11441</v>
      </c>
      <c r="C1304" t="s">
        <v>13662</v>
      </c>
      <c r="D1304">
        <f t="shared" si="62"/>
        <v>0</v>
      </c>
      <c r="E1304">
        <f t="shared" si="63"/>
        <v>88</v>
      </c>
      <c r="F1304" t="str">
        <f t="shared" si="64"/>
        <v>20</v>
      </c>
    </row>
    <row r="1305" spans="1:6" x14ac:dyDescent="0.25">
      <c r="A1305" t="s">
        <v>7253</v>
      </c>
      <c r="B1305" t="s">
        <v>11447</v>
      </c>
      <c r="C1305" t="s">
        <v>13662</v>
      </c>
      <c r="D1305">
        <f t="shared" si="62"/>
        <v>0</v>
      </c>
      <c r="E1305">
        <f t="shared" si="63"/>
        <v>88</v>
      </c>
      <c r="F1305" t="str">
        <f t="shared" si="64"/>
        <v>20</v>
      </c>
    </row>
    <row r="1306" spans="1:6" x14ac:dyDescent="0.25">
      <c r="A1306" t="s">
        <v>7253</v>
      </c>
      <c r="B1306" t="s">
        <v>11448</v>
      </c>
      <c r="C1306" t="s">
        <v>13662</v>
      </c>
      <c r="D1306">
        <f t="shared" si="62"/>
        <v>0</v>
      </c>
      <c r="E1306">
        <f t="shared" si="63"/>
        <v>88</v>
      </c>
      <c r="F1306" t="str">
        <f t="shared" si="64"/>
        <v>20</v>
      </c>
    </row>
    <row r="1307" spans="1:6" x14ac:dyDescent="0.25">
      <c r="A1307" t="s">
        <v>7253</v>
      </c>
      <c r="B1307" t="s">
        <v>11450</v>
      </c>
      <c r="C1307" t="s">
        <v>13662</v>
      </c>
      <c r="D1307">
        <f t="shared" si="62"/>
        <v>0</v>
      </c>
      <c r="E1307">
        <f t="shared" si="63"/>
        <v>88</v>
      </c>
      <c r="F1307" t="str">
        <f t="shared" si="64"/>
        <v>20</v>
      </c>
    </row>
    <row r="1308" spans="1:6" x14ac:dyDescent="0.25">
      <c r="A1308" t="s">
        <v>7253</v>
      </c>
      <c r="B1308" t="s">
        <v>11455</v>
      </c>
      <c r="C1308" t="s">
        <v>13662</v>
      </c>
      <c r="D1308">
        <f t="shared" si="62"/>
        <v>0</v>
      </c>
      <c r="E1308">
        <f t="shared" si="63"/>
        <v>88</v>
      </c>
      <c r="F1308" t="str">
        <f t="shared" si="64"/>
        <v>20</v>
      </c>
    </row>
    <row r="1309" spans="1:6" x14ac:dyDescent="0.25">
      <c r="A1309" t="s">
        <v>7253</v>
      </c>
      <c r="B1309" t="s">
        <v>11458</v>
      </c>
      <c r="C1309" t="s">
        <v>13662</v>
      </c>
      <c r="D1309">
        <f t="shared" si="62"/>
        <v>0</v>
      </c>
      <c r="E1309">
        <f t="shared" si="63"/>
        <v>88</v>
      </c>
      <c r="F1309" t="str">
        <f t="shared" si="64"/>
        <v>20</v>
      </c>
    </row>
    <row r="1310" spans="1:6" x14ac:dyDescent="0.25">
      <c r="A1310" t="s">
        <v>7253</v>
      </c>
      <c r="B1310" t="s">
        <v>11465</v>
      </c>
      <c r="C1310" t="s">
        <v>13662</v>
      </c>
      <c r="D1310">
        <f t="shared" si="62"/>
        <v>0</v>
      </c>
      <c r="E1310">
        <f t="shared" si="63"/>
        <v>88</v>
      </c>
      <c r="F1310" t="str">
        <f t="shared" si="64"/>
        <v>20</v>
      </c>
    </row>
    <row r="1311" spans="1:6" x14ac:dyDescent="0.25">
      <c r="A1311" t="s">
        <v>7253</v>
      </c>
      <c r="B1311" t="s">
        <v>11472</v>
      </c>
      <c r="C1311" t="s">
        <v>13662</v>
      </c>
      <c r="D1311">
        <f t="shared" si="62"/>
        <v>0</v>
      </c>
      <c r="E1311">
        <f t="shared" si="63"/>
        <v>88</v>
      </c>
      <c r="F1311" t="str">
        <f t="shared" si="64"/>
        <v>20</v>
      </c>
    </row>
    <row r="1312" spans="1:6" x14ac:dyDescent="0.25">
      <c r="A1312" t="s">
        <v>7253</v>
      </c>
      <c r="B1312" t="s">
        <v>11474</v>
      </c>
      <c r="C1312" t="s">
        <v>13662</v>
      </c>
      <c r="D1312">
        <f t="shared" si="62"/>
        <v>0</v>
      </c>
      <c r="E1312">
        <f t="shared" si="63"/>
        <v>88</v>
      </c>
      <c r="F1312" t="str">
        <f t="shared" si="64"/>
        <v>20</v>
      </c>
    </row>
    <row r="1313" spans="1:6" x14ac:dyDescent="0.25">
      <c r="A1313" t="s">
        <v>7253</v>
      </c>
      <c r="B1313" t="s">
        <v>11488</v>
      </c>
      <c r="C1313" t="s">
        <v>13662</v>
      </c>
      <c r="D1313">
        <f t="shared" si="62"/>
        <v>0</v>
      </c>
      <c r="E1313">
        <f t="shared" si="63"/>
        <v>88</v>
      </c>
      <c r="F1313" t="str">
        <f t="shared" si="64"/>
        <v>20</v>
      </c>
    </row>
    <row r="1314" spans="1:6" x14ac:dyDescent="0.25">
      <c r="A1314" t="s">
        <v>7253</v>
      </c>
      <c r="B1314" t="s">
        <v>11489</v>
      </c>
      <c r="C1314" t="s">
        <v>13662</v>
      </c>
      <c r="D1314">
        <f t="shared" si="62"/>
        <v>0</v>
      </c>
      <c r="E1314">
        <f t="shared" si="63"/>
        <v>88</v>
      </c>
      <c r="F1314" t="str">
        <f t="shared" si="64"/>
        <v>20</v>
      </c>
    </row>
    <row r="1315" spans="1:6" x14ac:dyDescent="0.25">
      <c r="A1315" t="s">
        <v>7253</v>
      </c>
      <c r="B1315" t="s">
        <v>11497</v>
      </c>
      <c r="C1315" t="s">
        <v>13662</v>
      </c>
      <c r="D1315">
        <f t="shared" si="62"/>
        <v>0</v>
      </c>
      <c r="E1315">
        <f t="shared" si="63"/>
        <v>88</v>
      </c>
      <c r="F1315" t="str">
        <f t="shared" si="64"/>
        <v>20</v>
      </c>
    </row>
    <row r="1316" spans="1:6" x14ac:dyDescent="0.25">
      <c r="A1316" t="s">
        <v>7253</v>
      </c>
      <c r="B1316" t="s">
        <v>11499</v>
      </c>
      <c r="C1316" t="s">
        <v>13662</v>
      </c>
      <c r="D1316">
        <f t="shared" si="62"/>
        <v>0</v>
      </c>
      <c r="E1316">
        <f t="shared" si="63"/>
        <v>88</v>
      </c>
      <c r="F1316" t="str">
        <f t="shared" si="64"/>
        <v>20</v>
      </c>
    </row>
    <row r="1317" spans="1:6" x14ac:dyDescent="0.25">
      <c r="A1317" t="s">
        <v>7253</v>
      </c>
      <c r="B1317" t="s">
        <v>11509</v>
      </c>
      <c r="C1317" t="s">
        <v>13662</v>
      </c>
      <c r="D1317">
        <f t="shared" si="62"/>
        <v>0</v>
      </c>
      <c r="E1317">
        <f t="shared" si="63"/>
        <v>88</v>
      </c>
      <c r="F1317" t="str">
        <f t="shared" si="64"/>
        <v>20</v>
      </c>
    </row>
    <row r="1318" spans="1:6" x14ac:dyDescent="0.25">
      <c r="A1318" t="s">
        <v>7253</v>
      </c>
      <c r="B1318" t="s">
        <v>11513</v>
      </c>
      <c r="C1318" t="s">
        <v>13662</v>
      </c>
      <c r="D1318">
        <f t="shared" si="62"/>
        <v>0</v>
      </c>
      <c r="E1318">
        <f t="shared" si="63"/>
        <v>88</v>
      </c>
      <c r="F1318" t="str">
        <f t="shared" si="64"/>
        <v>20</v>
      </c>
    </row>
    <row r="1319" spans="1:6" x14ac:dyDescent="0.25">
      <c r="A1319" t="s">
        <v>7253</v>
      </c>
      <c r="B1319" t="s">
        <v>11520</v>
      </c>
      <c r="C1319" t="s">
        <v>13662</v>
      </c>
      <c r="D1319">
        <f t="shared" si="62"/>
        <v>0</v>
      </c>
      <c r="E1319">
        <f t="shared" si="63"/>
        <v>88</v>
      </c>
      <c r="F1319" t="str">
        <f t="shared" si="64"/>
        <v>20</v>
      </c>
    </row>
    <row r="1320" spans="1:6" x14ac:dyDescent="0.25">
      <c r="A1320" t="s">
        <v>7253</v>
      </c>
      <c r="B1320" t="s">
        <v>11522</v>
      </c>
      <c r="C1320" t="s">
        <v>13662</v>
      </c>
      <c r="D1320">
        <f t="shared" si="62"/>
        <v>0</v>
      </c>
      <c r="E1320">
        <f t="shared" si="63"/>
        <v>88</v>
      </c>
      <c r="F1320" t="str">
        <f t="shared" si="64"/>
        <v>20</v>
      </c>
    </row>
    <row r="1321" spans="1:6" x14ac:dyDescent="0.25">
      <c r="A1321" t="s">
        <v>7253</v>
      </c>
      <c r="B1321" t="s">
        <v>11527</v>
      </c>
      <c r="C1321" t="s">
        <v>13662</v>
      </c>
      <c r="D1321">
        <f t="shared" si="62"/>
        <v>0</v>
      </c>
      <c r="E1321">
        <f t="shared" si="63"/>
        <v>88</v>
      </c>
      <c r="F1321" t="str">
        <f t="shared" si="64"/>
        <v>20</v>
      </c>
    </row>
    <row r="1322" spans="1:6" x14ac:dyDescent="0.25">
      <c r="A1322" t="s">
        <v>7253</v>
      </c>
      <c r="B1322" t="s">
        <v>11544</v>
      </c>
      <c r="C1322" t="s">
        <v>13662</v>
      </c>
      <c r="D1322">
        <f t="shared" si="62"/>
        <v>0</v>
      </c>
      <c r="E1322">
        <f t="shared" si="63"/>
        <v>88</v>
      </c>
      <c r="F1322" t="str">
        <f t="shared" si="64"/>
        <v>20</v>
      </c>
    </row>
    <row r="1323" spans="1:6" x14ac:dyDescent="0.25">
      <c r="A1323" t="s">
        <v>7253</v>
      </c>
      <c r="B1323" t="s">
        <v>11567</v>
      </c>
      <c r="C1323" t="s">
        <v>13662</v>
      </c>
      <c r="D1323">
        <f t="shared" si="62"/>
        <v>0</v>
      </c>
      <c r="E1323">
        <f t="shared" si="63"/>
        <v>88</v>
      </c>
      <c r="F1323" t="str">
        <f t="shared" si="64"/>
        <v>20</v>
      </c>
    </row>
    <row r="1324" spans="1:6" x14ac:dyDescent="0.25">
      <c r="A1324" t="s">
        <v>7253</v>
      </c>
      <c r="B1324" t="s">
        <v>11572</v>
      </c>
      <c r="C1324" t="s">
        <v>13662</v>
      </c>
      <c r="D1324">
        <f t="shared" si="62"/>
        <v>0</v>
      </c>
      <c r="E1324">
        <f t="shared" si="63"/>
        <v>88</v>
      </c>
      <c r="F1324" t="str">
        <f t="shared" si="64"/>
        <v>20</v>
      </c>
    </row>
    <row r="1325" spans="1:6" x14ac:dyDescent="0.25">
      <c r="A1325" t="s">
        <v>7253</v>
      </c>
      <c r="B1325" t="s">
        <v>11581</v>
      </c>
      <c r="C1325" t="s">
        <v>13662</v>
      </c>
      <c r="D1325">
        <f t="shared" si="62"/>
        <v>0</v>
      </c>
      <c r="E1325">
        <f t="shared" si="63"/>
        <v>88</v>
      </c>
      <c r="F1325" t="str">
        <f t="shared" si="64"/>
        <v>20</v>
      </c>
    </row>
    <row r="1326" spans="1:6" x14ac:dyDescent="0.25">
      <c r="A1326" t="s">
        <v>7253</v>
      </c>
      <c r="B1326" t="s">
        <v>11673</v>
      </c>
      <c r="C1326" t="s">
        <v>13662</v>
      </c>
      <c r="D1326">
        <f t="shared" si="62"/>
        <v>0</v>
      </c>
      <c r="E1326">
        <f t="shared" si="63"/>
        <v>88</v>
      </c>
      <c r="F1326" t="str">
        <f t="shared" si="64"/>
        <v>20</v>
      </c>
    </row>
    <row r="1327" spans="1:6" x14ac:dyDescent="0.25">
      <c r="A1327" t="s">
        <v>7253</v>
      </c>
      <c r="B1327" t="s">
        <v>11710</v>
      </c>
      <c r="C1327" t="s">
        <v>13662</v>
      </c>
      <c r="D1327">
        <f t="shared" si="62"/>
        <v>0</v>
      </c>
      <c r="E1327">
        <f t="shared" si="63"/>
        <v>88</v>
      </c>
      <c r="F1327" t="str">
        <f t="shared" si="64"/>
        <v>20</v>
      </c>
    </row>
    <row r="1328" spans="1:6" x14ac:dyDescent="0.25">
      <c r="A1328" t="s">
        <v>7253</v>
      </c>
      <c r="B1328" t="s">
        <v>11717</v>
      </c>
      <c r="C1328" t="s">
        <v>13662</v>
      </c>
      <c r="D1328">
        <f t="shared" si="62"/>
        <v>0</v>
      </c>
      <c r="E1328">
        <f t="shared" si="63"/>
        <v>88</v>
      </c>
      <c r="F1328" t="str">
        <f t="shared" si="64"/>
        <v>20</v>
      </c>
    </row>
    <row r="1329" spans="1:6" x14ac:dyDescent="0.25">
      <c r="A1329" t="s">
        <v>7253</v>
      </c>
      <c r="B1329" t="s">
        <v>11722</v>
      </c>
      <c r="C1329" t="s">
        <v>13662</v>
      </c>
      <c r="D1329">
        <f t="shared" si="62"/>
        <v>0</v>
      </c>
      <c r="E1329">
        <f t="shared" si="63"/>
        <v>88</v>
      </c>
      <c r="F1329" t="str">
        <f t="shared" si="64"/>
        <v>20</v>
      </c>
    </row>
    <row r="1330" spans="1:6" x14ac:dyDescent="0.25">
      <c r="A1330" t="s">
        <v>7253</v>
      </c>
      <c r="B1330" t="s">
        <v>11747</v>
      </c>
      <c r="C1330" t="s">
        <v>13662</v>
      </c>
      <c r="D1330">
        <f t="shared" si="62"/>
        <v>0</v>
      </c>
      <c r="E1330">
        <f t="shared" si="63"/>
        <v>88</v>
      </c>
      <c r="F1330" t="str">
        <f t="shared" si="64"/>
        <v>20</v>
      </c>
    </row>
    <row r="1331" spans="1:6" x14ac:dyDescent="0.25">
      <c r="A1331" t="s">
        <v>7253</v>
      </c>
      <c r="B1331" t="s">
        <v>11775</v>
      </c>
      <c r="C1331" t="s">
        <v>13662</v>
      </c>
      <c r="D1331">
        <f t="shared" si="62"/>
        <v>0</v>
      </c>
      <c r="E1331">
        <f t="shared" si="63"/>
        <v>88</v>
      </c>
      <c r="F1331" t="str">
        <f t="shared" si="64"/>
        <v>20</v>
      </c>
    </row>
    <row r="1332" spans="1:6" x14ac:dyDescent="0.25">
      <c r="A1332" t="s">
        <v>7253</v>
      </c>
      <c r="B1332" t="s">
        <v>11785</v>
      </c>
      <c r="C1332" t="s">
        <v>13662</v>
      </c>
      <c r="D1332">
        <f t="shared" si="62"/>
        <v>0</v>
      </c>
      <c r="E1332">
        <f t="shared" si="63"/>
        <v>88</v>
      </c>
      <c r="F1332" t="str">
        <f t="shared" si="64"/>
        <v>20</v>
      </c>
    </row>
    <row r="1333" spans="1:6" x14ac:dyDescent="0.25">
      <c r="A1333" t="s">
        <v>7253</v>
      </c>
      <c r="B1333" t="s">
        <v>11814</v>
      </c>
      <c r="C1333" t="s">
        <v>13662</v>
      </c>
      <c r="D1333">
        <f t="shared" si="62"/>
        <v>0</v>
      </c>
      <c r="E1333">
        <f t="shared" si="63"/>
        <v>88</v>
      </c>
      <c r="F1333" t="str">
        <f t="shared" si="64"/>
        <v>20</v>
      </c>
    </row>
    <row r="1334" spans="1:6" x14ac:dyDescent="0.25">
      <c r="A1334" t="s">
        <v>7253</v>
      </c>
      <c r="B1334" t="s">
        <v>11839</v>
      </c>
      <c r="C1334" t="s">
        <v>13662</v>
      </c>
      <c r="D1334">
        <f t="shared" si="62"/>
        <v>0</v>
      </c>
      <c r="E1334">
        <f t="shared" si="63"/>
        <v>88</v>
      </c>
      <c r="F1334" t="str">
        <f t="shared" si="64"/>
        <v>20</v>
      </c>
    </row>
    <row r="1335" spans="1:6" x14ac:dyDescent="0.25">
      <c r="A1335" t="s">
        <v>7253</v>
      </c>
      <c r="B1335" t="s">
        <v>11859</v>
      </c>
      <c r="C1335" t="s">
        <v>13662</v>
      </c>
      <c r="D1335">
        <f t="shared" si="62"/>
        <v>0</v>
      </c>
      <c r="E1335">
        <f t="shared" si="63"/>
        <v>88</v>
      </c>
      <c r="F1335" t="str">
        <f t="shared" si="64"/>
        <v>20</v>
      </c>
    </row>
    <row r="1336" spans="1:6" x14ac:dyDescent="0.25">
      <c r="A1336" t="s">
        <v>7253</v>
      </c>
      <c r="B1336" t="s">
        <v>11862</v>
      </c>
      <c r="C1336" t="s">
        <v>13662</v>
      </c>
      <c r="D1336">
        <f t="shared" si="62"/>
        <v>0</v>
      </c>
      <c r="E1336">
        <f t="shared" si="63"/>
        <v>88</v>
      </c>
      <c r="F1336" t="str">
        <f t="shared" si="64"/>
        <v>20</v>
      </c>
    </row>
    <row r="1337" spans="1:6" x14ac:dyDescent="0.25">
      <c r="A1337" t="s">
        <v>7253</v>
      </c>
      <c r="B1337" t="s">
        <v>11878</v>
      </c>
      <c r="C1337" t="s">
        <v>13662</v>
      </c>
      <c r="D1337">
        <f t="shared" si="62"/>
        <v>0</v>
      </c>
      <c r="E1337">
        <f t="shared" si="63"/>
        <v>88</v>
      </c>
      <c r="F1337" t="str">
        <f t="shared" si="64"/>
        <v>20</v>
      </c>
    </row>
    <row r="1338" spans="1:6" x14ac:dyDescent="0.25">
      <c r="A1338" t="s">
        <v>7253</v>
      </c>
      <c r="B1338" t="s">
        <v>11879</v>
      </c>
      <c r="C1338" t="s">
        <v>13662</v>
      </c>
      <c r="D1338">
        <f t="shared" si="62"/>
        <v>0</v>
      </c>
      <c r="E1338">
        <f t="shared" si="63"/>
        <v>88</v>
      </c>
      <c r="F1338" t="str">
        <f t="shared" si="64"/>
        <v>20</v>
      </c>
    </row>
    <row r="1339" spans="1:6" x14ac:dyDescent="0.25">
      <c r="A1339" t="s">
        <v>7253</v>
      </c>
      <c r="B1339" t="s">
        <v>11887</v>
      </c>
      <c r="C1339" t="s">
        <v>13662</v>
      </c>
      <c r="D1339">
        <f t="shared" si="62"/>
        <v>0</v>
      </c>
      <c r="E1339">
        <f t="shared" si="63"/>
        <v>88</v>
      </c>
      <c r="F1339" t="str">
        <f t="shared" si="64"/>
        <v>20</v>
      </c>
    </row>
    <row r="1340" spans="1:6" x14ac:dyDescent="0.25">
      <c r="A1340" t="s">
        <v>7253</v>
      </c>
      <c r="B1340" t="s">
        <v>11896</v>
      </c>
      <c r="C1340" t="s">
        <v>13662</v>
      </c>
      <c r="D1340">
        <f t="shared" si="62"/>
        <v>0</v>
      </c>
      <c r="E1340">
        <f t="shared" si="63"/>
        <v>88</v>
      </c>
      <c r="F1340" t="str">
        <f t="shared" si="64"/>
        <v>20</v>
      </c>
    </row>
    <row r="1341" spans="1:6" x14ac:dyDescent="0.25">
      <c r="A1341" t="s">
        <v>7253</v>
      </c>
      <c r="B1341" t="s">
        <v>11906</v>
      </c>
      <c r="C1341" t="s">
        <v>13662</v>
      </c>
      <c r="D1341">
        <f t="shared" si="62"/>
        <v>0</v>
      </c>
      <c r="E1341">
        <f t="shared" si="63"/>
        <v>88</v>
      </c>
      <c r="F1341" t="str">
        <f t="shared" si="64"/>
        <v>20</v>
      </c>
    </row>
    <row r="1342" spans="1:6" x14ac:dyDescent="0.25">
      <c r="A1342" t="s">
        <v>7253</v>
      </c>
      <c r="B1342" t="s">
        <v>11912</v>
      </c>
      <c r="C1342" t="s">
        <v>13662</v>
      </c>
      <c r="D1342">
        <f t="shared" si="62"/>
        <v>0</v>
      </c>
      <c r="E1342">
        <f t="shared" si="63"/>
        <v>88</v>
      </c>
      <c r="F1342" t="str">
        <f t="shared" si="64"/>
        <v>20</v>
      </c>
    </row>
    <row r="1343" spans="1:6" x14ac:dyDescent="0.25">
      <c r="A1343" t="s">
        <v>7253</v>
      </c>
      <c r="B1343" t="s">
        <v>11919</v>
      </c>
      <c r="C1343" t="s">
        <v>13662</v>
      </c>
      <c r="D1343">
        <f t="shared" si="62"/>
        <v>0</v>
      </c>
      <c r="E1343">
        <f t="shared" si="63"/>
        <v>88</v>
      </c>
      <c r="F1343" t="str">
        <f t="shared" si="64"/>
        <v>20</v>
      </c>
    </row>
    <row r="1344" spans="1:6" x14ac:dyDescent="0.25">
      <c r="A1344" t="s">
        <v>7253</v>
      </c>
      <c r="B1344" t="s">
        <v>11921</v>
      </c>
      <c r="C1344" t="s">
        <v>13662</v>
      </c>
      <c r="D1344">
        <f t="shared" si="62"/>
        <v>0</v>
      </c>
      <c r="E1344">
        <f t="shared" si="63"/>
        <v>88</v>
      </c>
      <c r="F1344" t="str">
        <f t="shared" si="64"/>
        <v>20</v>
      </c>
    </row>
    <row r="1345" spans="1:6" x14ac:dyDescent="0.25">
      <c r="A1345" t="s">
        <v>7253</v>
      </c>
      <c r="B1345" t="s">
        <v>11934</v>
      </c>
      <c r="C1345" t="s">
        <v>13662</v>
      </c>
      <c r="D1345">
        <f t="shared" si="62"/>
        <v>0</v>
      </c>
      <c r="E1345">
        <f t="shared" si="63"/>
        <v>88</v>
      </c>
      <c r="F1345" t="str">
        <f t="shared" si="64"/>
        <v>20</v>
      </c>
    </row>
    <row r="1346" spans="1:6" x14ac:dyDescent="0.25">
      <c r="A1346" t="s">
        <v>7253</v>
      </c>
      <c r="B1346" t="s">
        <v>11948</v>
      </c>
      <c r="C1346" t="s">
        <v>13662</v>
      </c>
      <c r="D1346">
        <f t="shared" ref="D1346:D1409" si="65">COUNTIF(J:J,A1346)</f>
        <v>0</v>
      </c>
      <c r="E1346">
        <f t="shared" ref="E1346:E1409" si="66">COUNTIF(A:A,A1346)</f>
        <v>88</v>
      </c>
      <c r="F1346" t="str">
        <f t="shared" ref="F1346:F1409" si="67">MID(A1346,3,2)</f>
        <v>20</v>
      </c>
    </row>
    <row r="1347" spans="1:6" x14ac:dyDescent="0.25">
      <c r="A1347" t="s">
        <v>7253</v>
      </c>
      <c r="B1347" t="s">
        <v>11953</v>
      </c>
      <c r="C1347" t="s">
        <v>13662</v>
      </c>
      <c r="D1347">
        <f t="shared" si="65"/>
        <v>0</v>
      </c>
      <c r="E1347">
        <f t="shared" si="66"/>
        <v>88</v>
      </c>
      <c r="F1347" t="str">
        <f t="shared" si="67"/>
        <v>20</v>
      </c>
    </row>
    <row r="1348" spans="1:6" x14ac:dyDescent="0.25">
      <c r="A1348" t="s">
        <v>7253</v>
      </c>
      <c r="B1348" t="s">
        <v>12294</v>
      </c>
      <c r="C1348" t="s">
        <v>13662</v>
      </c>
      <c r="D1348">
        <f t="shared" si="65"/>
        <v>0</v>
      </c>
      <c r="E1348">
        <f t="shared" si="66"/>
        <v>88</v>
      </c>
      <c r="F1348" t="str">
        <f t="shared" si="67"/>
        <v>20</v>
      </c>
    </row>
    <row r="1349" spans="1:6" x14ac:dyDescent="0.25">
      <c r="A1349" t="s">
        <v>7253</v>
      </c>
      <c r="B1349" t="s">
        <v>12295</v>
      </c>
      <c r="C1349" t="s">
        <v>13662</v>
      </c>
      <c r="D1349">
        <f t="shared" si="65"/>
        <v>0</v>
      </c>
      <c r="E1349">
        <f t="shared" si="66"/>
        <v>88</v>
      </c>
      <c r="F1349" t="str">
        <f t="shared" si="67"/>
        <v>20</v>
      </c>
    </row>
    <row r="1350" spans="1:6" x14ac:dyDescent="0.25">
      <c r="A1350" t="s">
        <v>7253</v>
      </c>
      <c r="B1350" t="s">
        <v>12296</v>
      </c>
      <c r="C1350" t="s">
        <v>13662</v>
      </c>
      <c r="D1350">
        <f t="shared" si="65"/>
        <v>0</v>
      </c>
      <c r="E1350">
        <f t="shared" si="66"/>
        <v>88</v>
      </c>
      <c r="F1350" t="str">
        <f t="shared" si="67"/>
        <v>20</v>
      </c>
    </row>
    <row r="1351" spans="1:6" x14ac:dyDescent="0.25">
      <c r="A1351" t="s">
        <v>7253</v>
      </c>
      <c r="B1351" t="s">
        <v>12299</v>
      </c>
      <c r="C1351" t="s">
        <v>13662</v>
      </c>
      <c r="D1351">
        <f t="shared" si="65"/>
        <v>0</v>
      </c>
      <c r="E1351">
        <f t="shared" si="66"/>
        <v>88</v>
      </c>
      <c r="F1351" t="str">
        <f t="shared" si="67"/>
        <v>20</v>
      </c>
    </row>
    <row r="1352" spans="1:6" x14ac:dyDescent="0.25">
      <c r="A1352" t="s">
        <v>7253</v>
      </c>
      <c r="B1352" t="s">
        <v>12300</v>
      </c>
      <c r="C1352" t="s">
        <v>13662</v>
      </c>
      <c r="D1352">
        <f t="shared" si="65"/>
        <v>0</v>
      </c>
      <c r="E1352">
        <f t="shared" si="66"/>
        <v>88</v>
      </c>
      <c r="F1352" t="str">
        <f t="shared" si="67"/>
        <v>20</v>
      </c>
    </row>
    <row r="1353" spans="1:6" x14ac:dyDescent="0.25">
      <c r="A1353" t="s">
        <v>7253</v>
      </c>
      <c r="B1353" t="s">
        <v>12303</v>
      </c>
      <c r="C1353" t="s">
        <v>13662</v>
      </c>
      <c r="D1353">
        <f t="shared" si="65"/>
        <v>0</v>
      </c>
      <c r="E1353">
        <f t="shared" si="66"/>
        <v>88</v>
      </c>
      <c r="F1353" t="str">
        <f t="shared" si="67"/>
        <v>20</v>
      </c>
    </row>
    <row r="1354" spans="1:6" x14ac:dyDescent="0.25">
      <c r="A1354" t="s">
        <v>7253</v>
      </c>
      <c r="B1354" t="s">
        <v>12304</v>
      </c>
      <c r="C1354" t="s">
        <v>13662</v>
      </c>
      <c r="D1354">
        <f t="shared" si="65"/>
        <v>0</v>
      </c>
      <c r="E1354">
        <f t="shared" si="66"/>
        <v>88</v>
      </c>
      <c r="F1354" t="str">
        <f t="shared" si="67"/>
        <v>20</v>
      </c>
    </row>
    <row r="1355" spans="1:6" x14ac:dyDescent="0.25">
      <c r="A1355" t="s">
        <v>7253</v>
      </c>
      <c r="B1355" t="s">
        <v>12305</v>
      </c>
      <c r="C1355" t="s">
        <v>13662</v>
      </c>
      <c r="D1355">
        <f t="shared" si="65"/>
        <v>0</v>
      </c>
      <c r="E1355">
        <f t="shared" si="66"/>
        <v>88</v>
      </c>
      <c r="F1355" t="str">
        <f t="shared" si="67"/>
        <v>20</v>
      </c>
    </row>
    <row r="1356" spans="1:6" x14ac:dyDescent="0.25">
      <c r="A1356" t="s">
        <v>7253</v>
      </c>
      <c r="B1356" t="s">
        <v>12306</v>
      </c>
      <c r="C1356" t="s">
        <v>13662</v>
      </c>
      <c r="D1356">
        <f t="shared" si="65"/>
        <v>0</v>
      </c>
      <c r="E1356">
        <f t="shared" si="66"/>
        <v>88</v>
      </c>
      <c r="F1356" t="str">
        <f t="shared" si="67"/>
        <v>20</v>
      </c>
    </row>
    <row r="1357" spans="1:6" x14ac:dyDescent="0.25">
      <c r="A1357" t="s">
        <v>7253</v>
      </c>
      <c r="B1357" t="s">
        <v>12310</v>
      </c>
      <c r="C1357" t="s">
        <v>13662</v>
      </c>
      <c r="D1357">
        <f t="shared" si="65"/>
        <v>0</v>
      </c>
      <c r="E1357">
        <f t="shared" si="66"/>
        <v>88</v>
      </c>
      <c r="F1357" t="str">
        <f t="shared" si="67"/>
        <v>20</v>
      </c>
    </row>
    <row r="1358" spans="1:6" x14ac:dyDescent="0.25">
      <c r="A1358" t="s">
        <v>7253</v>
      </c>
      <c r="B1358" t="s">
        <v>12311</v>
      </c>
      <c r="C1358" t="s">
        <v>13662</v>
      </c>
      <c r="D1358">
        <f t="shared" si="65"/>
        <v>0</v>
      </c>
      <c r="E1358">
        <f t="shared" si="66"/>
        <v>88</v>
      </c>
      <c r="F1358" t="str">
        <f t="shared" si="67"/>
        <v>20</v>
      </c>
    </row>
    <row r="1359" spans="1:6" x14ac:dyDescent="0.25">
      <c r="A1359" t="s">
        <v>7253</v>
      </c>
      <c r="B1359" t="s">
        <v>12312</v>
      </c>
      <c r="C1359" t="s">
        <v>13662</v>
      </c>
      <c r="D1359">
        <f t="shared" si="65"/>
        <v>0</v>
      </c>
      <c r="E1359">
        <f t="shared" si="66"/>
        <v>88</v>
      </c>
      <c r="F1359" t="str">
        <f t="shared" si="67"/>
        <v>20</v>
      </c>
    </row>
    <row r="1360" spans="1:6" x14ac:dyDescent="0.25">
      <c r="A1360" t="s">
        <v>7253</v>
      </c>
      <c r="B1360" t="s">
        <v>12315</v>
      </c>
      <c r="C1360" t="s">
        <v>13662</v>
      </c>
      <c r="D1360">
        <f t="shared" si="65"/>
        <v>0</v>
      </c>
      <c r="E1360">
        <f t="shared" si="66"/>
        <v>88</v>
      </c>
      <c r="F1360" t="str">
        <f t="shared" si="67"/>
        <v>20</v>
      </c>
    </row>
    <row r="1361" spans="1:6" x14ac:dyDescent="0.25">
      <c r="A1361" t="s">
        <v>7253</v>
      </c>
      <c r="B1361" t="s">
        <v>12317</v>
      </c>
      <c r="C1361" t="s">
        <v>13662</v>
      </c>
      <c r="D1361">
        <f t="shared" si="65"/>
        <v>0</v>
      </c>
      <c r="E1361">
        <f t="shared" si="66"/>
        <v>88</v>
      </c>
      <c r="F1361" t="str">
        <f t="shared" si="67"/>
        <v>20</v>
      </c>
    </row>
    <row r="1362" spans="1:6" x14ac:dyDescent="0.25">
      <c r="A1362" t="s">
        <v>7253</v>
      </c>
      <c r="B1362" t="s">
        <v>12318</v>
      </c>
      <c r="C1362" t="s">
        <v>13662</v>
      </c>
      <c r="D1362">
        <f t="shared" si="65"/>
        <v>0</v>
      </c>
      <c r="E1362">
        <f t="shared" si="66"/>
        <v>88</v>
      </c>
      <c r="F1362" t="str">
        <f t="shared" si="67"/>
        <v>20</v>
      </c>
    </row>
    <row r="1363" spans="1:6" x14ac:dyDescent="0.25">
      <c r="A1363" t="s">
        <v>7253</v>
      </c>
      <c r="B1363" t="s">
        <v>12321</v>
      </c>
      <c r="C1363" t="s">
        <v>13662</v>
      </c>
      <c r="D1363">
        <f t="shared" si="65"/>
        <v>0</v>
      </c>
      <c r="E1363">
        <f t="shared" si="66"/>
        <v>88</v>
      </c>
      <c r="F1363" t="str">
        <f t="shared" si="67"/>
        <v>20</v>
      </c>
    </row>
    <row r="1364" spans="1:6" x14ac:dyDescent="0.25">
      <c r="A1364" t="s">
        <v>7253</v>
      </c>
      <c r="B1364" t="s">
        <v>12333</v>
      </c>
      <c r="C1364" t="s">
        <v>13662</v>
      </c>
      <c r="D1364">
        <f t="shared" si="65"/>
        <v>0</v>
      </c>
      <c r="E1364">
        <f t="shared" si="66"/>
        <v>88</v>
      </c>
      <c r="F1364" t="str">
        <f t="shared" si="67"/>
        <v>20</v>
      </c>
    </row>
    <row r="1365" spans="1:6" x14ac:dyDescent="0.25">
      <c r="A1365" t="s">
        <v>7253</v>
      </c>
      <c r="B1365" t="s">
        <v>12335</v>
      </c>
      <c r="C1365" t="s">
        <v>13662</v>
      </c>
      <c r="D1365">
        <f t="shared" si="65"/>
        <v>0</v>
      </c>
      <c r="E1365">
        <f t="shared" si="66"/>
        <v>88</v>
      </c>
      <c r="F1365" t="str">
        <f t="shared" si="67"/>
        <v>20</v>
      </c>
    </row>
    <row r="1366" spans="1:6" x14ac:dyDescent="0.25">
      <c r="A1366" t="s">
        <v>7253</v>
      </c>
      <c r="B1366" t="s">
        <v>12336</v>
      </c>
      <c r="C1366" t="s">
        <v>13662</v>
      </c>
      <c r="D1366">
        <f t="shared" si="65"/>
        <v>0</v>
      </c>
      <c r="E1366">
        <f t="shared" si="66"/>
        <v>88</v>
      </c>
      <c r="F1366" t="str">
        <f t="shared" si="67"/>
        <v>20</v>
      </c>
    </row>
    <row r="1367" spans="1:6" x14ac:dyDescent="0.25">
      <c r="A1367" t="s">
        <v>7253</v>
      </c>
      <c r="B1367" t="s">
        <v>12337</v>
      </c>
      <c r="C1367" t="s">
        <v>13662</v>
      </c>
      <c r="D1367">
        <f t="shared" si="65"/>
        <v>0</v>
      </c>
      <c r="E1367">
        <f t="shared" si="66"/>
        <v>88</v>
      </c>
      <c r="F1367" t="str">
        <f t="shared" si="67"/>
        <v>20</v>
      </c>
    </row>
    <row r="1368" spans="1:6" x14ac:dyDescent="0.25">
      <c r="A1368" t="s">
        <v>7253</v>
      </c>
      <c r="B1368" t="s">
        <v>12338</v>
      </c>
      <c r="C1368" t="s">
        <v>13662</v>
      </c>
      <c r="D1368">
        <f t="shared" si="65"/>
        <v>0</v>
      </c>
      <c r="E1368">
        <f t="shared" si="66"/>
        <v>88</v>
      </c>
      <c r="F1368" t="str">
        <f t="shared" si="67"/>
        <v>20</v>
      </c>
    </row>
    <row r="1369" spans="1:6" x14ac:dyDescent="0.25">
      <c r="A1369" t="s">
        <v>7253</v>
      </c>
      <c r="B1369" t="s">
        <v>12343</v>
      </c>
      <c r="C1369" t="s">
        <v>13662</v>
      </c>
      <c r="D1369">
        <f t="shared" si="65"/>
        <v>0</v>
      </c>
      <c r="E1369">
        <f t="shared" si="66"/>
        <v>88</v>
      </c>
      <c r="F1369" t="str">
        <f t="shared" si="67"/>
        <v>20</v>
      </c>
    </row>
    <row r="1370" spans="1:6" x14ac:dyDescent="0.25">
      <c r="A1370" t="s">
        <v>7253</v>
      </c>
      <c r="B1370" t="s">
        <v>12584</v>
      </c>
      <c r="C1370" t="s">
        <v>13662</v>
      </c>
      <c r="D1370">
        <f t="shared" si="65"/>
        <v>0</v>
      </c>
      <c r="E1370">
        <f t="shared" si="66"/>
        <v>88</v>
      </c>
      <c r="F1370" t="str">
        <f t="shared" si="67"/>
        <v>20</v>
      </c>
    </row>
    <row r="1371" spans="1:6" x14ac:dyDescent="0.25">
      <c r="A1371" t="s">
        <v>7253</v>
      </c>
      <c r="B1371" t="s">
        <v>12586</v>
      </c>
      <c r="C1371" t="s">
        <v>13662</v>
      </c>
      <c r="D1371">
        <f t="shared" si="65"/>
        <v>0</v>
      </c>
      <c r="E1371">
        <f t="shared" si="66"/>
        <v>88</v>
      </c>
      <c r="F1371" t="str">
        <f t="shared" si="67"/>
        <v>20</v>
      </c>
    </row>
    <row r="1372" spans="1:6" x14ac:dyDescent="0.25">
      <c r="A1372" t="s">
        <v>11408</v>
      </c>
      <c r="B1372" t="s">
        <v>11407</v>
      </c>
      <c r="C1372" t="s">
        <v>13662</v>
      </c>
      <c r="D1372">
        <f t="shared" si="65"/>
        <v>0</v>
      </c>
      <c r="E1372">
        <f t="shared" si="66"/>
        <v>73</v>
      </c>
      <c r="F1372" t="str">
        <f t="shared" si="67"/>
        <v>20</v>
      </c>
    </row>
    <row r="1373" spans="1:6" x14ac:dyDescent="0.25">
      <c r="A1373" t="s">
        <v>11408</v>
      </c>
      <c r="B1373" t="s">
        <v>11412</v>
      </c>
      <c r="C1373" t="s">
        <v>13662</v>
      </c>
      <c r="D1373">
        <f t="shared" si="65"/>
        <v>0</v>
      </c>
      <c r="E1373">
        <f t="shared" si="66"/>
        <v>73</v>
      </c>
      <c r="F1373" t="str">
        <f t="shared" si="67"/>
        <v>20</v>
      </c>
    </row>
    <row r="1374" spans="1:6" x14ac:dyDescent="0.25">
      <c r="A1374" t="s">
        <v>11408</v>
      </c>
      <c r="B1374" t="s">
        <v>11418</v>
      </c>
      <c r="C1374" t="s">
        <v>13662</v>
      </c>
      <c r="D1374">
        <f t="shared" si="65"/>
        <v>0</v>
      </c>
      <c r="E1374">
        <f t="shared" si="66"/>
        <v>73</v>
      </c>
      <c r="F1374" t="str">
        <f t="shared" si="67"/>
        <v>20</v>
      </c>
    </row>
    <row r="1375" spans="1:6" x14ac:dyDescent="0.25">
      <c r="A1375" t="s">
        <v>11408</v>
      </c>
      <c r="B1375" t="s">
        <v>11505</v>
      </c>
      <c r="C1375" t="s">
        <v>13662</v>
      </c>
      <c r="D1375">
        <f t="shared" si="65"/>
        <v>0</v>
      </c>
      <c r="E1375">
        <f t="shared" si="66"/>
        <v>73</v>
      </c>
      <c r="F1375" t="str">
        <f t="shared" si="67"/>
        <v>20</v>
      </c>
    </row>
    <row r="1376" spans="1:6" x14ac:dyDescent="0.25">
      <c r="A1376" t="s">
        <v>11408</v>
      </c>
      <c r="B1376" t="s">
        <v>11506</v>
      </c>
      <c r="C1376" t="s">
        <v>13662</v>
      </c>
      <c r="D1376">
        <f t="shared" si="65"/>
        <v>0</v>
      </c>
      <c r="E1376">
        <f t="shared" si="66"/>
        <v>73</v>
      </c>
      <c r="F1376" t="str">
        <f t="shared" si="67"/>
        <v>20</v>
      </c>
    </row>
    <row r="1377" spans="1:6" x14ac:dyDescent="0.25">
      <c r="A1377" t="s">
        <v>11408</v>
      </c>
      <c r="B1377" t="s">
        <v>11510</v>
      </c>
      <c r="C1377" t="s">
        <v>13662</v>
      </c>
      <c r="D1377">
        <f t="shared" si="65"/>
        <v>0</v>
      </c>
      <c r="E1377">
        <f t="shared" si="66"/>
        <v>73</v>
      </c>
      <c r="F1377" t="str">
        <f t="shared" si="67"/>
        <v>20</v>
      </c>
    </row>
    <row r="1378" spans="1:6" x14ac:dyDescent="0.25">
      <c r="A1378" t="s">
        <v>11408</v>
      </c>
      <c r="B1378" t="s">
        <v>11514</v>
      </c>
      <c r="C1378" t="s">
        <v>13662</v>
      </c>
      <c r="D1378">
        <f t="shared" si="65"/>
        <v>0</v>
      </c>
      <c r="E1378">
        <f t="shared" si="66"/>
        <v>73</v>
      </c>
      <c r="F1378" t="str">
        <f t="shared" si="67"/>
        <v>20</v>
      </c>
    </row>
    <row r="1379" spans="1:6" x14ac:dyDescent="0.25">
      <c r="A1379" t="s">
        <v>11408</v>
      </c>
      <c r="B1379" t="s">
        <v>11516</v>
      </c>
      <c r="C1379" t="s">
        <v>13662</v>
      </c>
      <c r="D1379">
        <f t="shared" si="65"/>
        <v>0</v>
      </c>
      <c r="E1379">
        <f t="shared" si="66"/>
        <v>73</v>
      </c>
      <c r="F1379" t="str">
        <f t="shared" si="67"/>
        <v>20</v>
      </c>
    </row>
    <row r="1380" spans="1:6" x14ac:dyDescent="0.25">
      <c r="A1380" t="s">
        <v>11408</v>
      </c>
      <c r="B1380" t="s">
        <v>11517</v>
      </c>
      <c r="C1380" t="s">
        <v>13662</v>
      </c>
      <c r="D1380">
        <f t="shared" si="65"/>
        <v>0</v>
      </c>
      <c r="E1380">
        <f t="shared" si="66"/>
        <v>73</v>
      </c>
      <c r="F1380" t="str">
        <f t="shared" si="67"/>
        <v>20</v>
      </c>
    </row>
    <row r="1381" spans="1:6" x14ac:dyDescent="0.25">
      <c r="A1381" t="s">
        <v>11408</v>
      </c>
      <c r="B1381" t="s">
        <v>11530</v>
      </c>
      <c r="C1381" t="s">
        <v>13662</v>
      </c>
      <c r="D1381">
        <f t="shared" si="65"/>
        <v>0</v>
      </c>
      <c r="E1381">
        <f t="shared" si="66"/>
        <v>73</v>
      </c>
      <c r="F1381" t="str">
        <f t="shared" si="67"/>
        <v>20</v>
      </c>
    </row>
    <row r="1382" spans="1:6" x14ac:dyDescent="0.25">
      <c r="A1382" t="s">
        <v>11408</v>
      </c>
      <c r="B1382" t="s">
        <v>11555</v>
      </c>
      <c r="C1382" t="s">
        <v>13662</v>
      </c>
      <c r="D1382">
        <f t="shared" si="65"/>
        <v>0</v>
      </c>
      <c r="E1382">
        <f t="shared" si="66"/>
        <v>73</v>
      </c>
      <c r="F1382" t="str">
        <f t="shared" si="67"/>
        <v>20</v>
      </c>
    </row>
    <row r="1383" spans="1:6" x14ac:dyDescent="0.25">
      <c r="A1383" t="s">
        <v>11408</v>
      </c>
      <c r="B1383" t="s">
        <v>11574</v>
      </c>
      <c r="C1383" t="s">
        <v>13662</v>
      </c>
      <c r="D1383">
        <f t="shared" si="65"/>
        <v>0</v>
      </c>
      <c r="E1383">
        <f t="shared" si="66"/>
        <v>73</v>
      </c>
      <c r="F1383" t="str">
        <f t="shared" si="67"/>
        <v>20</v>
      </c>
    </row>
    <row r="1384" spans="1:6" x14ac:dyDescent="0.25">
      <c r="A1384" t="s">
        <v>11408</v>
      </c>
      <c r="B1384" t="s">
        <v>11606</v>
      </c>
      <c r="C1384" t="s">
        <v>13662</v>
      </c>
      <c r="D1384">
        <f t="shared" si="65"/>
        <v>0</v>
      </c>
      <c r="E1384">
        <f t="shared" si="66"/>
        <v>73</v>
      </c>
      <c r="F1384" t="str">
        <f t="shared" si="67"/>
        <v>20</v>
      </c>
    </row>
    <row r="1385" spans="1:6" x14ac:dyDescent="0.25">
      <c r="A1385" t="s">
        <v>11408</v>
      </c>
      <c r="B1385" t="s">
        <v>11615</v>
      </c>
      <c r="C1385" t="s">
        <v>13662</v>
      </c>
      <c r="D1385">
        <f t="shared" si="65"/>
        <v>0</v>
      </c>
      <c r="E1385">
        <f t="shared" si="66"/>
        <v>73</v>
      </c>
      <c r="F1385" t="str">
        <f t="shared" si="67"/>
        <v>20</v>
      </c>
    </row>
    <row r="1386" spans="1:6" x14ac:dyDescent="0.25">
      <c r="A1386" t="s">
        <v>11408</v>
      </c>
      <c r="B1386" t="s">
        <v>11654</v>
      </c>
      <c r="C1386" t="s">
        <v>13662</v>
      </c>
      <c r="D1386">
        <f t="shared" si="65"/>
        <v>0</v>
      </c>
      <c r="E1386">
        <f t="shared" si="66"/>
        <v>73</v>
      </c>
      <c r="F1386" t="str">
        <f t="shared" si="67"/>
        <v>20</v>
      </c>
    </row>
    <row r="1387" spans="1:6" x14ac:dyDescent="0.25">
      <c r="A1387" t="s">
        <v>11408</v>
      </c>
      <c r="B1387" t="s">
        <v>11660</v>
      </c>
      <c r="C1387" t="s">
        <v>13662</v>
      </c>
      <c r="D1387">
        <f t="shared" si="65"/>
        <v>0</v>
      </c>
      <c r="E1387">
        <f t="shared" si="66"/>
        <v>73</v>
      </c>
      <c r="F1387" t="str">
        <f t="shared" si="67"/>
        <v>20</v>
      </c>
    </row>
    <row r="1388" spans="1:6" x14ac:dyDescent="0.25">
      <c r="A1388" t="s">
        <v>11408</v>
      </c>
      <c r="B1388" t="s">
        <v>11664</v>
      </c>
      <c r="C1388" t="s">
        <v>13662</v>
      </c>
      <c r="D1388">
        <f t="shared" si="65"/>
        <v>0</v>
      </c>
      <c r="E1388">
        <f t="shared" si="66"/>
        <v>73</v>
      </c>
      <c r="F1388" t="str">
        <f t="shared" si="67"/>
        <v>20</v>
      </c>
    </row>
    <row r="1389" spans="1:6" x14ac:dyDescent="0.25">
      <c r="A1389" t="s">
        <v>11408</v>
      </c>
      <c r="B1389" t="s">
        <v>11685</v>
      </c>
      <c r="C1389" t="s">
        <v>13662</v>
      </c>
      <c r="D1389">
        <f t="shared" si="65"/>
        <v>0</v>
      </c>
      <c r="E1389">
        <f t="shared" si="66"/>
        <v>73</v>
      </c>
      <c r="F1389" t="str">
        <f t="shared" si="67"/>
        <v>20</v>
      </c>
    </row>
    <row r="1390" spans="1:6" x14ac:dyDescent="0.25">
      <c r="A1390" t="s">
        <v>11408</v>
      </c>
      <c r="B1390" t="s">
        <v>11700</v>
      </c>
      <c r="C1390" t="s">
        <v>13662</v>
      </c>
      <c r="D1390">
        <f t="shared" si="65"/>
        <v>0</v>
      </c>
      <c r="E1390">
        <f t="shared" si="66"/>
        <v>73</v>
      </c>
      <c r="F1390" t="str">
        <f t="shared" si="67"/>
        <v>20</v>
      </c>
    </row>
    <row r="1391" spans="1:6" x14ac:dyDescent="0.25">
      <c r="A1391" t="s">
        <v>11408</v>
      </c>
      <c r="B1391" t="s">
        <v>11705</v>
      </c>
      <c r="C1391" t="s">
        <v>13662</v>
      </c>
      <c r="D1391">
        <f t="shared" si="65"/>
        <v>0</v>
      </c>
      <c r="E1391">
        <f t="shared" si="66"/>
        <v>73</v>
      </c>
      <c r="F1391" t="str">
        <f t="shared" si="67"/>
        <v>20</v>
      </c>
    </row>
    <row r="1392" spans="1:6" x14ac:dyDescent="0.25">
      <c r="A1392" t="s">
        <v>11408</v>
      </c>
      <c r="B1392" t="s">
        <v>11713</v>
      </c>
      <c r="C1392" t="s">
        <v>13662</v>
      </c>
      <c r="D1392">
        <f t="shared" si="65"/>
        <v>0</v>
      </c>
      <c r="E1392">
        <f t="shared" si="66"/>
        <v>73</v>
      </c>
      <c r="F1392" t="str">
        <f t="shared" si="67"/>
        <v>20</v>
      </c>
    </row>
    <row r="1393" spans="1:6" x14ac:dyDescent="0.25">
      <c r="A1393" t="s">
        <v>11408</v>
      </c>
      <c r="B1393" t="s">
        <v>11723</v>
      </c>
      <c r="C1393" t="s">
        <v>13662</v>
      </c>
      <c r="D1393">
        <f t="shared" si="65"/>
        <v>0</v>
      </c>
      <c r="E1393">
        <f t="shared" si="66"/>
        <v>73</v>
      </c>
      <c r="F1393" t="str">
        <f t="shared" si="67"/>
        <v>20</v>
      </c>
    </row>
    <row r="1394" spans="1:6" x14ac:dyDescent="0.25">
      <c r="A1394" t="s">
        <v>11408</v>
      </c>
      <c r="B1394" t="s">
        <v>11748</v>
      </c>
      <c r="C1394" t="s">
        <v>13662</v>
      </c>
      <c r="D1394">
        <f t="shared" si="65"/>
        <v>0</v>
      </c>
      <c r="E1394">
        <f t="shared" si="66"/>
        <v>73</v>
      </c>
      <c r="F1394" t="str">
        <f t="shared" si="67"/>
        <v>20</v>
      </c>
    </row>
    <row r="1395" spans="1:6" x14ac:dyDescent="0.25">
      <c r="A1395" t="s">
        <v>11408</v>
      </c>
      <c r="B1395" t="s">
        <v>11761</v>
      </c>
      <c r="C1395" t="s">
        <v>13662</v>
      </c>
      <c r="D1395">
        <f t="shared" si="65"/>
        <v>0</v>
      </c>
      <c r="E1395">
        <f t="shared" si="66"/>
        <v>73</v>
      </c>
      <c r="F1395" t="str">
        <f t="shared" si="67"/>
        <v>20</v>
      </c>
    </row>
    <row r="1396" spans="1:6" x14ac:dyDescent="0.25">
      <c r="A1396" t="s">
        <v>11408</v>
      </c>
      <c r="B1396" t="s">
        <v>11816</v>
      </c>
      <c r="C1396" t="s">
        <v>13662</v>
      </c>
      <c r="D1396">
        <f t="shared" si="65"/>
        <v>0</v>
      </c>
      <c r="E1396">
        <f t="shared" si="66"/>
        <v>73</v>
      </c>
      <c r="F1396" t="str">
        <f t="shared" si="67"/>
        <v>20</v>
      </c>
    </row>
    <row r="1397" spans="1:6" x14ac:dyDescent="0.25">
      <c r="A1397" t="s">
        <v>11408</v>
      </c>
      <c r="B1397" t="s">
        <v>11817</v>
      </c>
      <c r="C1397" t="s">
        <v>13662</v>
      </c>
      <c r="D1397">
        <f t="shared" si="65"/>
        <v>0</v>
      </c>
      <c r="E1397">
        <f t="shared" si="66"/>
        <v>73</v>
      </c>
      <c r="F1397" t="str">
        <f t="shared" si="67"/>
        <v>20</v>
      </c>
    </row>
    <row r="1398" spans="1:6" x14ac:dyDescent="0.25">
      <c r="A1398" t="s">
        <v>11408</v>
      </c>
      <c r="B1398" t="s">
        <v>11818</v>
      </c>
      <c r="C1398" t="s">
        <v>13662</v>
      </c>
      <c r="D1398">
        <f t="shared" si="65"/>
        <v>0</v>
      </c>
      <c r="E1398">
        <f t="shared" si="66"/>
        <v>73</v>
      </c>
      <c r="F1398" t="str">
        <f t="shared" si="67"/>
        <v>20</v>
      </c>
    </row>
    <row r="1399" spans="1:6" x14ac:dyDescent="0.25">
      <c r="A1399" t="s">
        <v>11408</v>
      </c>
      <c r="B1399" t="s">
        <v>11831</v>
      </c>
      <c r="C1399" t="s">
        <v>13662</v>
      </c>
      <c r="D1399">
        <f t="shared" si="65"/>
        <v>0</v>
      </c>
      <c r="E1399">
        <f t="shared" si="66"/>
        <v>73</v>
      </c>
      <c r="F1399" t="str">
        <f t="shared" si="67"/>
        <v>20</v>
      </c>
    </row>
    <row r="1400" spans="1:6" x14ac:dyDescent="0.25">
      <c r="A1400" t="s">
        <v>11408</v>
      </c>
      <c r="B1400" t="s">
        <v>11841</v>
      </c>
      <c r="C1400" t="s">
        <v>13662</v>
      </c>
      <c r="D1400">
        <f t="shared" si="65"/>
        <v>0</v>
      </c>
      <c r="E1400">
        <f t="shared" si="66"/>
        <v>73</v>
      </c>
      <c r="F1400" t="str">
        <f t="shared" si="67"/>
        <v>20</v>
      </c>
    </row>
    <row r="1401" spans="1:6" x14ac:dyDescent="0.25">
      <c r="A1401" t="s">
        <v>11408</v>
      </c>
      <c r="B1401" t="s">
        <v>11846</v>
      </c>
      <c r="C1401" t="s">
        <v>13662</v>
      </c>
      <c r="D1401">
        <f t="shared" si="65"/>
        <v>0</v>
      </c>
      <c r="E1401">
        <f t="shared" si="66"/>
        <v>73</v>
      </c>
      <c r="F1401" t="str">
        <f t="shared" si="67"/>
        <v>20</v>
      </c>
    </row>
    <row r="1402" spans="1:6" x14ac:dyDescent="0.25">
      <c r="A1402" t="s">
        <v>11408</v>
      </c>
      <c r="B1402" t="s">
        <v>11850</v>
      </c>
      <c r="C1402" t="s">
        <v>13662</v>
      </c>
      <c r="D1402">
        <f t="shared" si="65"/>
        <v>0</v>
      </c>
      <c r="E1402">
        <f t="shared" si="66"/>
        <v>73</v>
      </c>
      <c r="F1402" t="str">
        <f t="shared" si="67"/>
        <v>20</v>
      </c>
    </row>
    <row r="1403" spans="1:6" x14ac:dyDescent="0.25">
      <c r="A1403" t="s">
        <v>11408</v>
      </c>
      <c r="B1403" t="s">
        <v>11869</v>
      </c>
      <c r="C1403" t="s">
        <v>13662</v>
      </c>
      <c r="D1403">
        <f t="shared" si="65"/>
        <v>0</v>
      </c>
      <c r="E1403">
        <f t="shared" si="66"/>
        <v>73</v>
      </c>
      <c r="F1403" t="str">
        <f t="shared" si="67"/>
        <v>20</v>
      </c>
    </row>
    <row r="1404" spans="1:6" x14ac:dyDescent="0.25">
      <c r="A1404" t="s">
        <v>11408</v>
      </c>
      <c r="B1404" t="s">
        <v>11871</v>
      </c>
      <c r="C1404" t="s">
        <v>13662</v>
      </c>
      <c r="D1404">
        <f t="shared" si="65"/>
        <v>0</v>
      </c>
      <c r="E1404">
        <f t="shared" si="66"/>
        <v>73</v>
      </c>
      <c r="F1404" t="str">
        <f t="shared" si="67"/>
        <v>20</v>
      </c>
    </row>
    <row r="1405" spans="1:6" x14ac:dyDescent="0.25">
      <c r="A1405" t="s">
        <v>11408</v>
      </c>
      <c r="B1405" t="s">
        <v>11877</v>
      </c>
      <c r="C1405" t="s">
        <v>13662</v>
      </c>
      <c r="D1405">
        <f t="shared" si="65"/>
        <v>0</v>
      </c>
      <c r="E1405">
        <f t="shared" si="66"/>
        <v>73</v>
      </c>
      <c r="F1405" t="str">
        <f t="shared" si="67"/>
        <v>20</v>
      </c>
    </row>
    <row r="1406" spans="1:6" x14ac:dyDescent="0.25">
      <c r="A1406" t="s">
        <v>11408</v>
      </c>
      <c r="B1406" t="s">
        <v>11881</v>
      </c>
      <c r="C1406" t="s">
        <v>13662</v>
      </c>
      <c r="D1406">
        <f t="shared" si="65"/>
        <v>0</v>
      </c>
      <c r="E1406">
        <f t="shared" si="66"/>
        <v>73</v>
      </c>
      <c r="F1406" t="str">
        <f t="shared" si="67"/>
        <v>20</v>
      </c>
    </row>
    <row r="1407" spans="1:6" x14ac:dyDescent="0.25">
      <c r="A1407" t="s">
        <v>11408</v>
      </c>
      <c r="B1407" t="s">
        <v>11888</v>
      </c>
      <c r="C1407" t="s">
        <v>13662</v>
      </c>
      <c r="D1407">
        <f t="shared" si="65"/>
        <v>0</v>
      </c>
      <c r="E1407">
        <f t="shared" si="66"/>
        <v>73</v>
      </c>
      <c r="F1407" t="str">
        <f t="shared" si="67"/>
        <v>20</v>
      </c>
    </row>
    <row r="1408" spans="1:6" x14ac:dyDescent="0.25">
      <c r="A1408" t="s">
        <v>11408</v>
      </c>
      <c r="B1408" t="s">
        <v>11915</v>
      </c>
      <c r="C1408" t="s">
        <v>13662</v>
      </c>
      <c r="D1408">
        <f t="shared" si="65"/>
        <v>0</v>
      </c>
      <c r="E1408">
        <f t="shared" si="66"/>
        <v>73</v>
      </c>
      <c r="F1408" t="str">
        <f t="shared" si="67"/>
        <v>20</v>
      </c>
    </row>
    <row r="1409" spans="1:6" x14ac:dyDescent="0.25">
      <c r="A1409" t="s">
        <v>11408</v>
      </c>
      <c r="B1409" t="s">
        <v>11917</v>
      </c>
      <c r="C1409" t="s">
        <v>13662</v>
      </c>
      <c r="D1409">
        <f t="shared" si="65"/>
        <v>0</v>
      </c>
      <c r="E1409">
        <f t="shared" si="66"/>
        <v>73</v>
      </c>
      <c r="F1409" t="str">
        <f t="shared" si="67"/>
        <v>20</v>
      </c>
    </row>
    <row r="1410" spans="1:6" x14ac:dyDescent="0.25">
      <c r="A1410" t="s">
        <v>11408</v>
      </c>
      <c r="B1410" t="s">
        <v>12297</v>
      </c>
      <c r="C1410" t="s">
        <v>13662</v>
      </c>
      <c r="D1410">
        <f t="shared" ref="D1410:D1473" si="68">COUNTIF(J:J,A1410)</f>
        <v>0</v>
      </c>
      <c r="E1410">
        <f t="shared" ref="E1410:E1473" si="69">COUNTIF(A:A,A1410)</f>
        <v>73</v>
      </c>
      <c r="F1410" t="str">
        <f t="shared" ref="F1410:F1473" si="70">MID(A1410,3,2)</f>
        <v>20</v>
      </c>
    </row>
    <row r="1411" spans="1:6" x14ac:dyDescent="0.25">
      <c r="A1411" t="s">
        <v>11408</v>
      </c>
      <c r="B1411" t="s">
        <v>12298</v>
      </c>
      <c r="C1411" t="s">
        <v>13662</v>
      </c>
      <c r="D1411">
        <f t="shared" si="68"/>
        <v>0</v>
      </c>
      <c r="E1411">
        <f t="shared" si="69"/>
        <v>73</v>
      </c>
      <c r="F1411" t="str">
        <f t="shared" si="70"/>
        <v>20</v>
      </c>
    </row>
    <row r="1412" spans="1:6" x14ac:dyDescent="0.25">
      <c r="A1412" t="s">
        <v>11408</v>
      </c>
      <c r="B1412" t="s">
        <v>12301</v>
      </c>
      <c r="C1412" t="s">
        <v>13662</v>
      </c>
      <c r="D1412">
        <f t="shared" si="68"/>
        <v>0</v>
      </c>
      <c r="E1412">
        <f t="shared" si="69"/>
        <v>73</v>
      </c>
      <c r="F1412" t="str">
        <f t="shared" si="70"/>
        <v>20</v>
      </c>
    </row>
    <row r="1413" spans="1:6" x14ac:dyDescent="0.25">
      <c r="A1413" t="s">
        <v>11408</v>
      </c>
      <c r="B1413" t="s">
        <v>12302</v>
      </c>
      <c r="C1413" t="s">
        <v>13662</v>
      </c>
      <c r="D1413">
        <f t="shared" si="68"/>
        <v>0</v>
      </c>
      <c r="E1413">
        <f t="shared" si="69"/>
        <v>73</v>
      </c>
      <c r="F1413" t="str">
        <f t="shared" si="70"/>
        <v>20</v>
      </c>
    </row>
    <row r="1414" spans="1:6" x14ac:dyDescent="0.25">
      <c r="A1414" t="s">
        <v>11408</v>
      </c>
      <c r="B1414" t="s">
        <v>12307</v>
      </c>
      <c r="C1414" t="s">
        <v>13662</v>
      </c>
      <c r="D1414">
        <f t="shared" si="68"/>
        <v>0</v>
      </c>
      <c r="E1414">
        <f t="shared" si="69"/>
        <v>73</v>
      </c>
      <c r="F1414" t="str">
        <f t="shared" si="70"/>
        <v>20</v>
      </c>
    </row>
    <row r="1415" spans="1:6" x14ac:dyDescent="0.25">
      <c r="A1415" t="s">
        <v>11408</v>
      </c>
      <c r="B1415" t="s">
        <v>12308</v>
      </c>
      <c r="C1415" t="s">
        <v>13662</v>
      </c>
      <c r="D1415">
        <f t="shared" si="68"/>
        <v>0</v>
      </c>
      <c r="E1415">
        <f t="shared" si="69"/>
        <v>73</v>
      </c>
      <c r="F1415" t="str">
        <f t="shared" si="70"/>
        <v>20</v>
      </c>
    </row>
    <row r="1416" spans="1:6" x14ac:dyDescent="0.25">
      <c r="A1416" t="s">
        <v>11408</v>
      </c>
      <c r="B1416" t="s">
        <v>12309</v>
      </c>
      <c r="C1416" t="s">
        <v>13662</v>
      </c>
      <c r="D1416">
        <f t="shared" si="68"/>
        <v>0</v>
      </c>
      <c r="E1416">
        <f t="shared" si="69"/>
        <v>73</v>
      </c>
      <c r="F1416" t="str">
        <f t="shared" si="70"/>
        <v>20</v>
      </c>
    </row>
    <row r="1417" spans="1:6" x14ac:dyDescent="0.25">
      <c r="A1417" t="s">
        <v>11408</v>
      </c>
      <c r="B1417" t="s">
        <v>12313</v>
      </c>
      <c r="C1417" t="s">
        <v>13662</v>
      </c>
      <c r="D1417">
        <f t="shared" si="68"/>
        <v>0</v>
      </c>
      <c r="E1417">
        <f t="shared" si="69"/>
        <v>73</v>
      </c>
      <c r="F1417" t="str">
        <f t="shared" si="70"/>
        <v>20</v>
      </c>
    </row>
    <row r="1418" spans="1:6" x14ac:dyDescent="0.25">
      <c r="A1418" t="s">
        <v>11408</v>
      </c>
      <c r="B1418" t="s">
        <v>12314</v>
      </c>
      <c r="C1418" t="s">
        <v>13662</v>
      </c>
      <c r="D1418">
        <f t="shared" si="68"/>
        <v>0</v>
      </c>
      <c r="E1418">
        <f t="shared" si="69"/>
        <v>73</v>
      </c>
      <c r="F1418" t="str">
        <f t="shared" si="70"/>
        <v>20</v>
      </c>
    </row>
    <row r="1419" spans="1:6" x14ac:dyDescent="0.25">
      <c r="A1419" t="s">
        <v>11408</v>
      </c>
      <c r="B1419" t="s">
        <v>12316</v>
      </c>
      <c r="C1419" t="s">
        <v>13662</v>
      </c>
      <c r="D1419">
        <f t="shared" si="68"/>
        <v>0</v>
      </c>
      <c r="E1419">
        <f t="shared" si="69"/>
        <v>73</v>
      </c>
      <c r="F1419" t="str">
        <f t="shared" si="70"/>
        <v>20</v>
      </c>
    </row>
    <row r="1420" spans="1:6" x14ac:dyDescent="0.25">
      <c r="A1420" t="s">
        <v>11408</v>
      </c>
      <c r="B1420" t="s">
        <v>12319</v>
      </c>
      <c r="C1420" t="s">
        <v>13662</v>
      </c>
      <c r="D1420">
        <f t="shared" si="68"/>
        <v>0</v>
      </c>
      <c r="E1420">
        <f t="shared" si="69"/>
        <v>73</v>
      </c>
      <c r="F1420" t="str">
        <f t="shared" si="70"/>
        <v>20</v>
      </c>
    </row>
    <row r="1421" spans="1:6" x14ac:dyDescent="0.25">
      <c r="A1421" t="s">
        <v>11408</v>
      </c>
      <c r="B1421" t="s">
        <v>12320</v>
      </c>
      <c r="C1421" t="s">
        <v>13662</v>
      </c>
      <c r="D1421">
        <f t="shared" si="68"/>
        <v>0</v>
      </c>
      <c r="E1421">
        <f t="shared" si="69"/>
        <v>73</v>
      </c>
      <c r="F1421" t="str">
        <f t="shared" si="70"/>
        <v>20</v>
      </c>
    </row>
    <row r="1422" spans="1:6" x14ac:dyDescent="0.25">
      <c r="A1422" t="s">
        <v>11408</v>
      </c>
      <c r="B1422" t="s">
        <v>12322</v>
      </c>
      <c r="C1422" t="s">
        <v>13662</v>
      </c>
      <c r="D1422">
        <f t="shared" si="68"/>
        <v>0</v>
      </c>
      <c r="E1422">
        <f t="shared" si="69"/>
        <v>73</v>
      </c>
      <c r="F1422" t="str">
        <f t="shared" si="70"/>
        <v>20</v>
      </c>
    </row>
    <row r="1423" spans="1:6" x14ac:dyDescent="0.25">
      <c r="A1423" t="s">
        <v>11408</v>
      </c>
      <c r="B1423" t="s">
        <v>12323</v>
      </c>
      <c r="C1423" t="s">
        <v>13662</v>
      </c>
      <c r="D1423">
        <f t="shared" si="68"/>
        <v>0</v>
      </c>
      <c r="E1423">
        <f t="shared" si="69"/>
        <v>73</v>
      </c>
      <c r="F1423" t="str">
        <f t="shared" si="70"/>
        <v>20</v>
      </c>
    </row>
    <row r="1424" spans="1:6" x14ac:dyDescent="0.25">
      <c r="A1424" t="s">
        <v>11408</v>
      </c>
      <c r="B1424" t="s">
        <v>12324</v>
      </c>
      <c r="C1424" t="s">
        <v>13662</v>
      </c>
      <c r="D1424">
        <f t="shared" si="68"/>
        <v>0</v>
      </c>
      <c r="E1424">
        <f t="shared" si="69"/>
        <v>73</v>
      </c>
      <c r="F1424" t="str">
        <f t="shared" si="70"/>
        <v>20</v>
      </c>
    </row>
    <row r="1425" spans="1:6" x14ac:dyDescent="0.25">
      <c r="A1425" t="s">
        <v>11408</v>
      </c>
      <c r="B1425" t="s">
        <v>12325</v>
      </c>
      <c r="C1425" t="s">
        <v>13662</v>
      </c>
      <c r="D1425">
        <f t="shared" si="68"/>
        <v>0</v>
      </c>
      <c r="E1425">
        <f t="shared" si="69"/>
        <v>73</v>
      </c>
      <c r="F1425" t="str">
        <f t="shared" si="70"/>
        <v>20</v>
      </c>
    </row>
    <row r="1426" spans="1:6" x14ac:dyDescent="0.25">
      <c r="A1426" t="s">
        <v>11408</v>
      </c>
      <c r="B1426" t="s">
        <v>12326</v>
      </c>
      <c r="C1426" t="s">
        <v>13662</v>
      </c>
      <c r="D1426">
        <f t="shared" si="68"/>
        <v>0</v>
      </c>
      <c r="E1426">
        <f t="shared" si="69"/>
        <v>73</v>
      </c>
      <c r="F1426" t="str">
        <f t="shared" si="70"/>
        <v>20</v>
      </c>
    </row>
    <row r="1427" spans="1:6" x14ac:dyDescent="0.25">
      <c r="A1427" t="s">
        <v>11408</v>
      </c>
      <c r="B1427" t="s">
        <v>12328</v>
      </c>
      <c r="C1427" t="s">
        <v>13662</v>
      </c>
      <c r="D1427">
        <f t="shared" si="68"/>
        <v>0</v>
      </c>
      <c r="E1427">
        <f t="shared" si="69"/>
        <v>73</v>
      </c>
      <c r="F1427" t="str">
        <f t="shared" si="70"/>
        <v>20</v>
      </c>
    </row>
    <row r="1428" spans="1:6" x14ac:dyDescent="0.25">
      <c r="A1428" t="s">
        <v>11408</v>
      </c>
      <c r="B1428" t="s">
        <v>12329</v>
      </c>
      <c r="C1428" t="s">
        <v>13662</v>
      </c>
      <c r="D1428">
        <f t="shared" si="68"/>
        <v>0</v>
      </c>
      <c r="E1428">
        <f t="shared" si="69"/>
        <v>73</v>
      </c>
      <c r="F1428" t="str">
        <f t="shared" si="70"/>
        <v>20</v>
      </c>
    </row>
    <row r="1429" spans="1:6" x14ac:dyDescent="0.25">
      <c r="A1429" t="s">
        <v>11408</v>
      </c>
      <c r="B1429" t="s">
        <v>12330</v>
      </c>
      <c r="C1429" t="s">
        <v>13662</v>
      </c>
      <c r="D1429">
        <f t="shared" si="68"/>
        <v>0</v>
      </c>
      <c r="E1429">
        <f t="shared" si="69"/>
        <v>73</v>
      </c>
      <c r="F1429" t="str">
        <f t="shared" si="70"/>
        <v>20</v>
      </c>
    </row>
    <row r="1430" spans="1:6" x14ac:dyDescent="0.25">
      <c r="A1430" t="s">
        <v>11408</v>
      </c>
      <c r="B1430" t="s">
        <v>12331</v>
      </c>
      <c r="C1430" t="s">
        <v>13662</v>
      </c>
      <c r="D1430">
        <f t="shared" si="68"/>
        <v>0</v>
      </c>
      <c r="E1430">
        <f t="shared" si="69"/>
        <v>73</v>
      </c>
      <c r="F1430" t="str">
        <f t="shared" si="70"/>
        <v>20</v>
      </c>
    </row>
    <row r="1431" spans="1:6" x14ac:dyDescent="0.25">
      <c r="A1431" t="s">
        <v>11408</v>
      </c>
      <c r="B1431" t="s">
        <v>12332</v>
      </c>
      <c r="C1431" t="s">
        <v>13662</v>
      </c>
      <c r="D1431">
        <f t="shared" si="68"/>
        <v>0</v>
      </c>
      <c r="E1431">
        <f t="shared" si="69"/>
        <v>73</v>
      </c>
      <c r="F1431" t="str">
        <f t="shared" si="70"/>
        <v>20</v>
      </c>
    </row>
    <row r="1432" spans="1:6" x14ac:dyDescent="0.25">
      <c r="A1432" t="s">
        <v>11408</v>
      </c>
      <c r="B1432" t="s">
        <v>12334</v>
      </c>
      <c r="C1432" t="s">
        <v>13662</v>
      </c>
      <c r="D1432">
        <f t="shared" si="68"/>
        <v>0</v>
      </c>
      <c r="E1432">
        <f t="shared" si="69"/>
        <v>73</v>
      </c>
      <c r="F1432" t="str">
        <f t="shared" si="70"/>
        <v>20</v>
      </c>
    </row>
    <row r="1433" spans="1:6" x14ac:dyDescent="0.25">
      <c r="A1433" t="s">
        <v>11408</v>
      </c>
      <c r="B1433" t="s">
        <v>12339</v>
      </c>
      <c r="C1433" t="s">
        <v>13662</v>
      </c>
      <c r="D1433">
        <f t="shared" si="68"/>
        <v>0</v>
      </c>
      <c r="E1433">
        <f t="shared" si="69"/>
        <v>73</v>
      </c>
      <c r="F1433" t="str">
        <f t="shared" si="70"/>
        <v>20</v>
      </c>
    </row>
    <row r="1434" spans="1:6" x14ac:dyDescent="0.25">
      <c r="A1434" t="s">
        <v>11408</v>
      </c>
      <c r="B1434" t="s">
        <v>12340</v>
      </c>
      <c r="C1434" t="s">
        <v>13662</v>
      </c>
      <c r="D1434">
        <f t="shared" si="68"/>
        <v>0</v>
      </c>
      <c r="E1434">
        <f t="shared" si="69"/>
        <v>73</v>
      </c>
      <c r="F1434" t="str">
        <f t="shared" si="70"/>
        <v>20</v>
      </c>
    </row>
    <row r="1435" spans="1:6" x14ac:dyDescent="0.25">
      <c r="A1435" t="s">
        <v>11408</v>
      </c>
      <c r="B1435" t="s">
        <v>12341</v>
      </c>
      <c r="C1435" t="s">
        <v>13662</v>
      </c>
      <c r="D1435">
        <f t="shared" si="68"/>
        <v>0</v>
      </c>
      <c r="E1435">
        <f t="shared" si="69"/>
        <v>73</v>
      </c>
      <c r="F1435" t="str">
        <f t="shared" si="70"/>
        <v>20</v>
      </c>
    </row>
    <row r="1436" spans="1:6" x14ac:dyDescent="0.25">
      <c r="A1436" t="s">
        <v>11408</v>
      </c>
      <c r="B1436" t="s">
        <v>12342</v>
      </c>
      <c r="C1436" t="s">
        <v>13662</v>
      </c>
      <c r="D1436">
        <f t="shared" si="68"/>
        <v>0</v>
      </c>
      <c r="E1436">
        <f t="shared" si="69"/>
        <v>73</v>
      </c>
      <c r="F1436" t="str">
        <f t="shared" si="70"/>
        <v>20</v>
      </c>
    </row>
    <row r="1437" spans="1:6" x14ac:dyDescent="0.25">
      <c r="A1437" t="s">
        <v>11408</v>
      </c>
      <c r="B1437" t="s">
        <v>12344</v>
      </c>
      <c r="C1437" t="s">
        <v>13662</v>
      </c>
      <c r="D1437">
        <f t="shared" si="68"/>
        <v>0</v>
      </c>
      <c r="E1437">
        <f t="shared" si="69"/>
        <v>73</v>
      </c>
      <c r="F1437" t="str">
        <f t="shared" si="70"/>
        <v>20</v>
      </c>
    </row>
    <row r="1438" spans="1:6" x14ac:dyDescent="0.25">
      <c r="A1438" t="s">
        <v>11408</v>
      </c>
      <c r="B1438" t="s">
        <v>12345</v>
      </c>
      <c r="C1438" t="s">
        <v>13662</v>
      </c>
      <c r="D1438">
        <f t="shared" si="68"/>
        <v>0</v>
      </c>
      <c r="E1438">
        <f t="shared" si="69"/>
        <v>73</v>
      </c>
      <c r="F1438" t="str">
        <f t="shared" si="70"/>
        <v>20</v>
      </c>
    </row>
    <row r="1439" spans="1:6" x14ac:dyDescent="0.25">
      <c r="A1439" t="s">
        <v>11408</v>
      </c>
      <c r="B1439" t="s">
        <v>12346</v>
      </c>
      <c r="C1439" t="s">
        <v>13662</v>
      </c>
      <c r="D1439">
        <f t="shared" si="68"/>
        <v>0</v>
      </c>
      <c r="E1439">
        <f t="shared" si="69"/>
        <v>73</v>
      </c>
      <c r="F1439" t="str">
        <f t="shared" si="70"/>
        <v>20</v>
      </c>
    </row>
    <row r="1440" spans="1:6" x14ac:dyDescent="0.25">
      <c r="A1440" t="s">
        <v>11408</v>
      </c>
      <c r="B1440" t="s">
        <v>12347</v>
      </c>
      <c r="C1440" t="s">
        <v>13662</v>
      </c>
      <c r="D1440">
        <f t="shared" si="68"/>
        <v>0</v>
      </c>
      <c r="E1440">
        <f t="shared" si="69"/>
        <v>73</v>
      </c>
      <c r="F1440" t="str">
        <f t="shared" si="70"/>
        <v>20</v>
      </c>
    </row>
    <row r="1441" spans="1:6" x14ac:dyDescent="0.25">
      <c r="A1441" t="s">
        <v>11408</v>
      </c>
      <c r="B1441" t="s">
        <v>12348</v>
      </c>
      <c r="C1441" t="s">
        <v>13662</v>
      </c>
      <c r="D1441">
        <f t="shared" si="68"/>
        <v>0</v>
      </c>
      <c r="E1441">
        <f t="shared" si="69"/>
        <v>73</v>
      </c>
      <c r="F1441" t="str">
        <f t="shared" si="70"/>
        <v>20</v>
      </c>
    </row>
    <row r="1442" spans="1:6" x14ac:dyDescent="0.25">
      <c r="A1442" t="s">
        <v>11408</v>
      </c>
      <c r="B1442" t="s">
        <v>12349</v>
      </c>
      <c r="C1442" t="s">
        <v>13662</v>
      </c>
      <c r="D1442">
        <f t="shared" si="68"/>
        <v>0</v>
      </c>
      <c r="E1442">
        <f t="shared" si="69"/>
        <v>73</v>
      </c>
      <c r="F1442" t="str">
        <f t="shared" si="70"/>
        <v>20</v>
      </c>
    </row>
    <row r="1443" spans="1:6" x14ac:dyDescent="0.25">
      <c r="A1443" t="s">
        <v>11408</v>
      </c>
      <c r="B1443" t="s">
        <v>12350</v>
      </c>
      <c r="C1443" t="s">
        <v>13662</v>
      </c>
      <c r="D1443">
        <f t="shared" si="68"/>
        <v>0</v>
      </c>
      <c r="E1443">
        <f t="shared" si="69"/>
        <v>73</v>
      </c>
      <c r="F1443" t="str">
        <f t="shared" si="70"/>
        <v>20</v>
      </c>
    </row>
    <row r="1444" spans="1:6" x14ac:dyDescent="0.25">
      <c r="A1444" t="s">
        <v>11408</v>
      </c>
      <c r="B1444" t="s">
        <v>12351</v>
      </c>
      <c r="C1444" t="s">
        <v>13662</v>
      </c>
      <c r="D1444">
        <f t="shared" si="68"/>
        <v>0</v>
      </c>
      <c r="E1444">
        <f t="shared" si="69"/>
        <v>73</v>
      </c>
      <c r="F1444" t="str">
        <f t="shared" si="70"/>
        <v>20</v>
      </c>
    </row>
    <row r="1445" spans="1:6" x14ac:dyDescent="0.25">
      <c r="A1445" t="s">
        <v>11434</v>
      </c>
      <c r="B1445" t="s">
        <v>11433</v>
      </c>
      <c r="C1445" t="s">
        <v>13662</v>
      </c>
      <c r="D1445">
        <f t="shared" si="68"/>
        <v>0</v>
      </c>
      <c r="E1445">
        <f t="shared" si="69"/>
        <v>26</v>
      </c>
      <c r="F1445" t="str">
        <f t="shared" si="70"/>
        <v>20</v>
      </c>
    </row>
    <row r="1446" spans="1:6" x14ac:dyDescent="0.25">
      <c r="A1446" t="s">
        <v>11434</v>
      </c>
      <c r="B1446" t="s">
        <v>11491</v>
      </c>
      <c r="C1446" t="s">
        <v>13662</v>
      </c>
      <c r="D1446">
        <f t="shared" si="68"/>
        <v>0</v>
      </c>
      <c r="E1446">
        <f t="shared" si="69"/>
        <v>26</v>
      </c>
      <c r="F1446" t="str">
        <f t="shared" si="70"/>
        <v>20</v>
      </c>
    </row>
    <row r="1447" spans="1:6" x14ac:dyDescent="0.25">
      <c r="A1447" t="s">
        <v>11434</v>
      </c>
      <c r="B1447" t="s">
        <v>11541</v>
      </c>
      <c r="C1447" t="s">
        <v>13662</v>
      </c>
      <c r="D1447">
        <f t="shared" si="68"/>
        <v>0</v>
      </c>
      <c r="E1447">
        <f t="shared" si="69"/>
        <v>26</v>
      </c>
      <c r="F1447" t="str">
        <f t="shared" si="70"/>
        <v>20</v>
      </c>
    </row>
    <row r="1448" spans="1:6" x14ac:dyDescent="0.25">
      <c r="A1448" t="s">
        <v>11434</v>
      </c>
      <c r="B1448" t="s">
        <v>11547</v>
      </c>
      <c r="C1448" t="s">
        <v>13662</v>
      </c>
      <c r="D1448">
        <f t="shared" si="68"/>
        <v>0</v>
      </c>
      <c r="E1448">
        <f t="shared" si="69"/>
        <v>26</v>
      </c>
      <c r="F1448" t="str">
        <f t="shared" si="70"/>
        <v>20</v>
      </c>
    </row>
    <row r="1449" spans="1:6" x14ac:dyDescent="0.25">
      <c r="A1449" t="s">
        <v>11434</v>
      </c>
      <c r="B1449" t="s">
        <v>11549</v>
      </c>
      <c r="C1449" t="s">
        <v>13662</v>
      </c>
      <c r="D1449">
        <f t="shared" si="68"/>
        <v>0</v>
      </c>
      <c r="E1449">
        <f t="shared" si="69"/>
        <v>26</v>
      </c>
      <c r="F1449" t="str">
        <f t="shared" si="70"/>
        <v>20</v>
      </c>
    </row>
    <row r="1450" spans="1:6" x14ac:dyDescent="0.25">
      <c r="A1450" t="s">
        <v>11434</v>
      </c>
      <c r="B1450" t="s">
        <v>11557</v>
      </c>
      <c r="C1450" t="s">
        <v>13662</v>
      </c>
      <c r="D1450">
        <f t="shared" si="68"/>
        <v>0</v>
      </c>
      <c r="E1450">
        <f t="shared" si="69"/>
        <v>26</v>
      </c>
      <c r="F1450" t="str">
        <f t="shared" si="70"/>
        <v>20</v>
      </c>
    </row>
    <row r="1451" spans="1:6" x14ac:dyDescent="0.25">
      <c r="A1451" t="s">
        <v>11434</v>
      </c>
      <c r="B1451" t="s">
        <v>11580</v>
      </c>
      <c r="C1451" t="s">
        <v>13662</v>
      </c>
      <c r="D1451">
        <f t="shared" si="68"/>
        <v>0</v>
      </c>
      <c r="E1451">
        <f t="shared" si="69"/>
        <v>26</v>
      </c>
      <c r="F1451" t="str">
        <f t="shared" si="70"/>
        <v>20</v>
      </c>
    </row>
    <row r="1452" spans="1:6" x14ac:dyDescent="0.25">
      <c r="A1452" t="s">
        <v>11434</v>
      </c>
      <c r="B1452" t="s">
        <v>11648</v>
      </c>
      <c r="C1452" t="s">
        <v>13662</v>
      </c>
      <c r="D1452">
        <f t="shared" si="68"/>
        <v>0</v>
      </c>
      <c r="E1452">
        <f t="shared" si="69"/>
        <v>26</v>
      </c>
      <c r="F1452" t="str">
        <f t="shared" si="70"/>
        <v>20</v>
      </c>
    </row>
    <row r="1453" spans="1:6" x14ac:dyDescent="0.25">
      <c r="A1453" t="s">
        <v>11434</v>
      </c>
      <c r="B1453" t="s">
        <v>11650</v>
      </c>
      <c r="C1453" t="s">
        <v>13662</v>
      </c>
      <c r="D1453">
        <f t="shared" si="68"/>
        <v>0</v>
      </c>
      <c r="E1453">
        <f t="shared" si="69"/>
        <v>26</v>
      </c>
      <c r="F1453" t="str">
        <f t="shared" si="70"/>
        <v>20</v>
      </c>
    </row>
    <row r="1454" spans="1:6" x14ac:dyDescent="0.25">
      <c r="A1454" t="s">
        <v>11434</v>
      </c>
      <c r="B1454" t="s">
        <v>11652</v>
      </c>
      <c r="C1454" t="s">
        <v>13662</v>
      </c>
      <c r="D1454">
        <f t="shared" si="68"/>
        <v>0</v>
      </c>
      <c r="E1454">
        <f t="shared" si="69"/>
        <v>26</v>
      </c>
      <c r="F1454" t="str">
        <f t="shared" si="70"/>
        <v>20</v>
      </c>
    </row>
    <row r="1455" spans="1:6" x14ac:dyDescent="0.25">
      <c r="A1455" t="s">
        <v>11434</v>
      </c>
      <c r="B1455" t="s">
        <v>11655</v>
      </c>
      <c r="C1455" t="s">
        <v>13662</v>
      </c>
      <c r="D1455">
        <f t="shared" si="68"/>
        <v>0</v>
      </c>
      <c r="E1455">
        <f t="shared" si="69"/>
        <v>26</v>
      </c>
      <c r="F1455" t="str">
        <f t="shared" si="70"/>
        <v>20</v>
      </c>
    </row>
    <row r="1456" spans="1:6" x14ac:dyDescent="0.25">
      <c r="A1456" t="s">
        <v>11434</v>
      </c>
      <c r="B1456" t="s">
        <v>11670</v>
      </c>
      <c r="C1456" t="s">
        <v>13662</v>
      </c>
      <c r="D1456">
        <f t="shared" si="68"/>
        <v>0</v>
      </c>
      <c r="E1456">
        <f t="shared" si="69"/>
        <v>26</v>
      </c>
      <c r="F1456" t="str">
        <f t="shared" si="70"/>
        <v>20</v>
      </c>
    </row>
    <row r="1457" spans="1:6" x14ac:dyDescent="0.25">
      <c r="A1457" t="s">
        <v>11434</v>
      </c>
      <c r="B1457" t="s">
        <v>11739</v>
      </c>
      <c r="C1457" t="s">
        <v>13662</v>
      </c>
      <c r="D1457">
        <f t="shared" si="68"/>
        <v>0</v>
      </c>
      <c r="E1457">
        <f t="shared" si="69"/>
        <v>26</v>
      </c>
      <c r="F1457" t="str">
        <f t="shared" si="70"/>
        <v>20</v>
      </c>
    </row>
    <row r="1458" spans="1:6" x14ac:dyDescent="0.25">
      <c r="A1458" t="s">
        <v>11434</v>
      </c>
      <c r="B1458" t="s">
        <v>11834</v>
      </c>
      <c r="C1458" t="s">
        <v>13662</v>
      </c>
      <c r="D1458">
        <f t="shared" si="68"/>
        <v>0</v>
      </c>
      <c r="E1458">
        <f t="shared" si="69"/>
        <v>26</v>
      </c>
      <c r="F1458" t="str">
        <f t="shared" si="70"/>
        <v>20</v>
      </c>
    </row>
    <row r="1459" spans="1:6" x14ac:dyDescent="0.25">
      <c r="A1459" t="s">
        <v>11434</v>
      </c>
      <c r="B1459" t="s">
        <v>11886</v>
      </c>
      <c r="C1459" t="s">
        <v>13662</v>
      </c>
      <c r="D1459">
        <f t="shared" si="68"/>
        <v>0</v>
      </c>
      <c r="E1459">
        <f t="shared" si="69"/>
        <v>26</v>
      </c>
      <c r="F1459" t="str">
        <f t="shared" si="70"/>
        <v>20</v>
      </c>
    </row>
    <row r="1460" spans="1:6" x14ac:dyDescent="0.25">
      <c r="A1460" t="s">
        <v>11434</v>
      </c>
      <c r="B1460" t="s">
        <v>11942</v>
      </c>
      <c r="C1460" t="s">
        <v>13662</v>
      </c>
      <c r="D1460">
        <f t="shared" si="68"/>
        <v>0</v>
      </c>
      <c r="E1460">
        <f t="shared" si="69"/>
        <v>26</v>
      </c>
      <c r="F1460" t="str">
        <f t="shared" si="70"/>
        <v>20</v>
      </c>
    </row>
    <row r="1461" spans="1:6" x14ac:dyDescent="0.25">
      <c r="A1461" t="s">
        <v>11434</v>
      </c>
      <c r="B1461" t="s">
        <v>11964</v>
      </c>
      <c r="C1461" t="s">
        <v>13662</v>
      </c>
      <c r="D1461">
        <f t="shared" si="68"/>
        <v>0</v>
      </c>
      <c r="E1461">
        <f t="shared" si="69"/>
        <v>26</v>
      </c>
      <c r="F1461" t="str">
        <f t="shared" si="70"/>
        <v>20</v>
      </c>
    </row>
    <row r="1462" spans="1:6" x14ac:dyDescent="0.25">
      <c r="A1462" t="s">
        <v>11434</v>
      </c>
      <c r="B1462" t="s">
        <v>12530</v>
      </c>
      <c r="C1462" t="s">
        <v>13662</v>
      </c>
      <c r="D1462">
        <f t="shared" si="68"/>
        <v>0</v>
      </c>
      <c r="E1462">
        <f t="shared" si="69"/>
        <v>26</v>
      </c>
      <c r="F1462" t="str">
        <f t="shared" si="70"/>
        <v>20</v>
      </c>
    </row>
    <row r="1463" spans="1:6" x14ac:dyDescent="0.25">
      <c r="A1463" t="s">
        <v>11434</v>
      </c>
      <c r="B1463" t="s">
        <v>12531</v>
      </c>
      <c r="C1463" t="s">
        <v>13662</v>
      </c>
      <c r="D1463">
        <f t="shared" si="68"/>
        <v>0</v>
      </c>
      <c r="E1463">
        <f t="shared" si="69"/>
        <v>26</v>
      </c>
      <c r="F1463" t="str">
        <f t="shared" si="70"/>
        <v>20</v>
      </c>
    </row>
    <row r="1464" spans="1:6" x14ac:dyDescent="0.25">
      <c r="A1464" t="s">
        <v>11434</v>
      </c>
      <c r="B1464" t="s">
        <v>12532</v>
      </c>
      <c r="C1464" t="s">
        <v>13662</v>
      </c>
      <c r="D1464">
        <f t="shared" si="68"/>
        <v>0</v>
      </c>
      <c r="E1464">
        <f t="shared" si="69"/>
        <v>26</v>
      </c>
      <c r="F1464" t="str">
        <f t="shared" si="70"/>
        <v>20</v>
      </c>
    </row>
    <row r="1465" spans="1:6" x14ac:dyDescent="0.25">
      <c r="A1465" t="s">
        <v>11434</v>
      </c>
      <c r="B1465" t="s">
        <v>12535</v>
      </c>
      <c r="C1465" t="s">
        <v>13662</v>
      </c>
      <c r="D1465">
        <f t="shared" si="68"/>
        <v>0</v>
      </c>
      <c r="E1465">
        <f t="shared" si="69"/>
        <v>26</v>
      </c>
      <c r="F1465" t="str">
        <f t="shared" si="70"/>
        <v>20</v>
      </c>
    </row>
    <row r="1466" spans="1:6" x14ac:dyDescent="0.25">
      <c r="A1466" t="s">
        <v>11434</v>
      </c>
      <c r="B1466" t="s">
        <v>12537</v>
      </c>
      <c r="C1466" t="s">
        <v>13662</v>
      </c>
      <c r="D1466">
        <f t="shared" si="68"/>
        <v>0</v>
      </c>
      <c r="E1466">
        <f t="shared" si="69"/>
        <v>26</v>
      </c>
      <c r="F1466" t="str">
        <f t="shared" si="70"/>
        <v>20</v>
      </c>
    </row>
    <row r="1467" spans="1:6" x14ac:dyDescent="0.25">
      <c r="A1467" t="s">
        <v>11434</v>
      </c>
      <c r="B1467" t="s">
        <v>12538</v>
      </c>
      <c r="C1467" t="s">
        <v>13662</v>
      </c>
      <c r="D1467">
        <f t="shared" si="68"/>
        <v>0</v>
      </c>
      <c r="E1467">
        <f t="shared" si="69"/>
        <v>26</v>
      </c>
      <c r="F1467" t="str">
        <f t="shared" si="70"/>
        <v>20</v>
      </c>
    </row>
    <row r="1468" spans="1:6" x14ac:dyDescent="0.25">
      <c r="A1468" t="s">
        <v>11434</v>
      </c>
      <c r="B1468" t="s">
        <v>12539</v>
      </c>
      <c r="C1468" t="s">
        <v>13662</v>
      </c>
      <c r="D1468">
        <f t="shared" si="68"/>
        <v>0</v>
      </c>
      <c r="E1468">
        <f t="shared" si="69"/>
        <v>26</v>
      </c>
      <c r="F1468" t="str">
        <f t="shared" si="70"/>
        <v>20</v>
      </c>
    </row>
    <row r="1469" spans="1:6" x14ac:dyDescent="0.25">
      <c r="A1469" t="s">
        <v>11434</v>
      </c>
      <c r="B1469" t="s">
        <v>12540</v>
      </c>
      <c r="C1469" t="s">
        <v>13662</v>
      </c>
      <c r="D1469">
        <f t="shared" si="68"/>
        <v>0</v>
      </c>
      <c r="E1469">
        <f t="shared" si="69"/>
        <v>26</v>
      </c>
      <c r="F1469" t="str">
        <f t="shared" si="70"/>
        <v>20</v>
      </c>
    </row>
    <row r="1470" spans="1:6" x14ac:dyDescent="0.25">
      <c r="A1470" t="s">
        <v>11434</v>
      </c>
      <c r="B1470" t="s">
        <v>12543</v>
      </c>
      <c r="C1470" t="s">
        <v>13662</v>
      </c>
      <c r="D1470">
        <f t="shared" si="68"/>
        <v>0</v>
      </c>
      <c r="E1470">
        <f t="shared" si="69"/>
        <v>26</v>
      </c>
      <c r="F1470" t="str">
        <f t="shared" si="70"/>
        <v>20</v>
      </c>
    </row>
    <row r="1471" spans="1:6" x14ac:dyDescent="0.25">
      <c r="A1471" t="s">
        <v>11587</v>
      </c>
      <c r="B1471" t="s">
        <v>11586</v>
      </c>
      <c r="C1471" t="s">
        <v>13662</v>
      </c>
      <c r="D1471">
        <f t="shared" si="68"/>
        <v>0</v>
      </c>
      <c r="E1471">
        <f t="shared" si="69"/>
        <v>19</v>
      </c>
      <c r="F1471" t="str">
        <f t="shared" si="70"/>
        <v>20</v>
      </c>
    </row>
    <row r="1472" spans="1:6" x14ac:dyDescent="0.25">
      <c r="A1472" t="s">
        <v>11587</v>
      </c>
      <c r="B1472" t="s">
        <v>11597</v>
      </c>
      <c r="C1472" t="s">
        <v>13662</v>
      </c>
      <c r="D1472">
        <f t="shared" si="68"/>
        <v>0</v>
      </c>
      <c r="E1472">
        <f t="shared" si="69"/>
        <v>19</v>
      </c>
      <c r="F1472" t="str">
        <f t="shared" si="70"/>
        <v>20</v>
      </c>
    </row>
    <row r="1473" spans="1:6" x14ac:dyDescent="0.25">
      <c r="A1473" t="s">
        <v>11587</v>
      </c>
      <c r="B1473" t="s">
        <v>11657</v>
      </c>
      <c r="C1473" t="s">
        <v>13662</v>
      </c>
      <c r="D1473">
        <f t="shared" si="68"/>
        <v>0</v>
      </c>
      <c r="E1473">
        <f t="shared" si="69"/>
        <v>19</v>
      </c>
      <c r="F1473" t="str">
        <f t="shared" si="70"/>
        <v>20</v>
      </c>
    </row>
    <row r="1474" spans="1:6" x14ac:dyDescent="0.25">
      <c r="A1474" t="s">
        <v>11587</v>
      </c>
      <c r="B1474" t="s">
        <v>11676</v>
      </c>
      <c r="C1474" t="s">
        <v>13662</v>
      </c>
      <c r="D1474">
        <f t="shared" ref="D1474:D1537" si="71">COUNTIF(J:J,A1474)</f>
        <v>0</v>
      </c>
      <c r="E1474">
        <f t="shared" ref="E1474:E1537" si="72">COUNTIF(A:A,A1474)</f>
        <v>19</v>
      </c>
      <c r="F1474" t="str">
        <f t="shared" ref="F1474:F1537" si="73">MID(A1474,3,2)</f>
        <v>20</v>
      </c>
    </row>
    <row r="1475" spans="1:6" x14ac:dyDescent="0.25">
      <c r="A1475" t="s">
        <v>11587</v>
      </c>
      <c r="B1475" t="s">
        <v>11721</v>
      </c>
      <c r="C1475" t="s">
        <v>13662</v>
      </c>
      <c r="D1475">
        <f t="shared" si="71"/>
        <v>0</v>
      </c>
      <c r="E1475">
        <f t="shared" si="72"/>
        <v>19</v>
      </c>
      <c r="F1475" t="str">
        <f t="shared" si="73"/>
        <v>20</v>
      </c>
    </row>
    <row r="1476" spans="1:6" x14ac:dyDescent="0.25">
      <c r="A1476" t="s">
        <v>11587</v>
      </c>
      <c r="B1476" t="s">
        <v>11780</v>
      </c>
      <c r="C1476" t="s">
        <v>13662</v>
      </c>
      <c r="D1476">
        <f t="shared" si="71"/>
        <v>0</v>
      </c>
      <c r="E1476">
        <f t="shared" si="72"/>
        <v>19</v>
      </c>
      <c r="F1476" t="str">
        <f t="shared" si="73"/>
        <v>20</v>
      </c>
    </row>
    <row r="1477" spans="1:6" x14ac:dyDescent="0.25">
      <c r="A1477" t="s">
        <v>11587</v>
      </c>
      <c r="B1477" t="s">
        <v>11908</v>
      </c>
      <c r="C1477" t="s">
        <v>13662</v>
      </c>
      <c r="D1477">
        <f t="shared" si="71"/>
        <v>0</v>
      </c>
      <c r="E1477">
        <f t="shared" si="72"/>
        <v>19</v>
      </c>
      <c r="F1477" t="str">
        <f t="shared" si="73"/>
        <v>20</v>
      </c>
    </row>
    <row r="1478" spans="1:6" x14ac:dyDescent="0.25">
      <c r="A1478" t="s">
        <v>11587</v>
      </c>
      <c r="B1478" t="s">
        <v>11920</v>
      </c>
      <c r="C1478" t="s">
        <v>13662</v>
      </c>
      <c r="D1478">
        <f t="shared" si="71"/>
        <v>0</v>
      </c>
      <c r="E1478">
        <f t="shared" si="72"/>
        <v>19</v>
      </c>
      <c r="F1478" t="str">
        <f t="shared" si="73"/>
        <v>20</v>
      </c>
    </row>
    <row r="1479" spans="1:6" x14ac:dyDescent="0.25">
      <c r="A1479" t="s">
        <v>11587</v>
      </c>
      <c r="B1479" t="s">
        <v>11933</v>
      </c>
      <c r="C1479" t="s">
        <v>13662</v>
      </c>
      <c r="D1479">
        <f t="shared" si="71"/>
        <v>0</v>
      </c>
      <c r="E1479">
        <f t="shared" si="72"/>
        <v>19</v>
      </c>
      <c r="F1479" t="str">
        <f t="shared" si="73"/>
        <v>20</v>
      </c>
    </row>
    <row r="1480" spans="1:6" x14ac:dyDescent="0.25">
      <c r="A1480" t="s">
        <v>11587</v>
      </c>
      <c r="B1480" t="s">
        <v>12534</v>
      </c>
      <c r="C1480" t="s">
        <v>13662</v>
      </c>
      <c r="D1480">
        <f t="shared" si="71"/>
        <v>0</v>
      </c>
      <c r="E1480">
        <f t="shared" si="72"/>
        <v>19</v>
      </c>
      <c r="F1480" t="str">
        <f t="shared" si="73"/>
        <v>20</v>
      </c>
    </row>
    <row r="1481" spans="1:6" x14ac:dyDescent="0.25">
      <c r="A1481" t="s">
        <v>11587</v>
      </c>
      <c r="B1481" t="s">
        <v>12536</v>
      </c>
      <c r="C1481" t="s">
        <v>13662</v>
      </c>
      <c r="D1481">
        <f t="shared" si="71"/>
        <v>0</v>
      </c>
      <c r="E1481">
        <f t="shared" si="72"/>
        <v>19</v>
      </c>
      <c r="F1481" t="str">
        <f t="shared" si="73"/>
        <v>20</v>
      </c>
    </row>
    <row r="1482" spans="1:6" x14ac:dyDescent="0.25">
      <c r="A1482" t="s">
        <v>11587</v>
      </c>
      <c r="B1482" t="s">
        <v>12541</v>
      </c>
      <c r="C1482" t="s">
        <v>13662</v>
      </c>
      <c r="D1482">
        <f t="shared" si="71"/>
        <v>0</v>
      </c>
      <c r="E1482">
        <f t="shared" si="72"/>
        <v>19</v>
      </c>
      <c r="F1482" t="str">
        <f t="shared" si="73"/>
        <v>20</v>
      </c>
    </row>
    <row r="1483" spans="1:6" x14ac:dyDescent="0.25">
      <c r="A1483" t="s">
        <v>11587</v>
      </c>
      <c r="B1483" t="s">
        <v>12542</v>
      </c>
      <c r="C1483" t="s">
        <v>13662</v>
      </c>
      <c r="D1483">
        <f t="shared" si="71"/>
        <v>0</v>
      </c>
      <c r="E1483">
        <f t="shared" si="72"/>
        <v>19</v>
      </c>
      <c r="F1483" t="str">
        <f t="shared" si="73"/>
        <v>20</v>
      </c>
    </row>
    <row r="1484" spans="1:6" x14ac:dyDescent="0.25">
      <c r="A1484" t="s">
        <v>11587</v>
      </c>
      <c r="B1484" t="s">
        <v>12545</v>
      </c>
      <c r="C1484" t="s">
        <v>13662</v>
      </c>
      <c r="D1484">
        <f t="shared" si="71"/>
        <v>0</v>
      </c>
      <c r="E1484">
        <f t="shared" si="72"/>
        <v>19</v>
      </c>
      <c r="F1484" t="str">
        <f t="shared" si="73"/>
        <v>20</v>
      </c>
    </row>
    <row r="1485" spans="1:6" x14ac:dyDescent="0.25">
      <c r="A1485" t="s">
        <v>11587</v>
      </c>
      <c r="B1485" t="s">
        <v>12546</v>
      </c>
      <c r="C1485" t="s">
        <v>13662</v>
      </c>
      <c r="D1485">
        <f t="shared" si="71"/>
        <v>0</v>
      </c>
      <c r="E1485">
        <f t="shared" si="72"/>
        <v>19</v>
      </c>
      <c r="F1485" t="str">
        <f t="shared" si="73"/>
        <v>20</v>
      </c>
    </row>
    <row r="1486" spans="1:6" x14ac:dyDescent="0.25">
      <c r="A1486" t="s">
        <v>11587</v>
      </c>
      <c r="B1486" t="s">
        <v>12548</v>
      </c>
      <c r="C1486" t="s">
        <v>13662</v>
      </c>
      <c r="D1486">
        <f t="shared" si="71"/>
        <v>0</v>
      </c>
      <c r="E1486">
        <f t="shared" si="72"/>
        <v>19</v>
      </c>
      <c r="F1486" t="str">
        <f t="shared" si="73"/>
        <v>20</v>
      </c>
    </row>
    <row r="1487" spans="1:6" x14ac:dyDescent="0.25">
      <c r="A1487" t="s">
        <v>11587</v>
      </c>
      <c r="B1487" t="s">
        <v>12549</v>
      </c>
      <c r="C1487" t="s">
        <v>13662</v>
      </c>
      <c r="D1487">
        <f t="shared" si="71"/>
        <v>0</v>
      </c>
      <c r="E1487">
        <f t="shared" si="72"/>
        <v>19</v>
      </c>
      <c r="F1487" t="str">
        <f t="shared" si="73"/>
        <v>20</v>
      </c>
    </row>
    <row r="1488" spans="1:6" x14ac:dyDescent="0.25">
      <c r="A1488" t="s">
        <v>11587</v>
      </c>
      <c r="B1488" t="s">
        <v>12550</v>
      </c>
      <c r="C1488" t="s">
        <v>13662</v>
      </c>
      <c r="D1488">
        <f t="shared" si="71"/>
        <v>0</v>
      </c>
      <c r="E1488">
        <f t="shared" si="72"/>
        <v>19</v>
      </c>
      <c r="F1488" t="str">
        <f t="shared" si="73"/>
        <v>20</v>
      </c>
    </row>
    <row r="1489" spans="1:6" x14ac:dyDescent="0.25">
      <c r="A1489" t="s">
        <v>11587</v>
      </c>
      <c r="B1489" t="s">
        <v>12551</v>
      </c>
      <c r="C1489" t="s">
        <v>13662</v>
      </c>
      <c r="D1489">
        <f t="shared" si="71"/>
        <v>0</v>
      </c>
      <c r="E1489">
        <f t="shared" si="72"/>
        <v>19</v>
      </c>
      <c r="F1489" t="str">
        <f t="shared" si="73"/>
        <v>20</v>
      </c>
    </row>
    <row r="1490" spans="1:6" x14ac:dyDescent="0.25">
      <c r="A1490" t="s">
        <v>7442</v>
      </c>
      <c r="B1490" t="s">
        <v>7441</v>
      </c>
      <c r="C1490" t="s">
        <v>13662</v>
      </c>
      <c r="D1490">
        <f t="shared" si="71"/>
        <v>0</v>
      </c>
      <c r="E1490">
        <f t="shared" si="72"/>
        <v>21</v>
      </c>
      <c r="F1490" t="str">
        <f t="shared" si="73"/>
        <v>20</v>
      </c>
    </row>
    <row r="1491" spans="1:6" x14ac:dyDescent="0.25">
      <c r="A1491" t="s">
        <v>7442</v>
      </c>
      <c r="B1491" t="s">
        <v>8210</v>
      </c>
      <c r="C1491" t="s">
        <v>13662</v>
      </c>
      <c r="D1491">
        <f t="shared" si="71"/>
        <v>0</v>
      </c>
      <c r="E1491">
        <f t="shared" si="72"/>
        <v>21</v>
      </c>
      <c r="F1491" t="str">
        <f t="shared" si="73"/>
        <v>20</v>
      </c>
    </row>
    <row r="1492" spans="1:6" x14ac:dyDescent="0.25">
      <c r="A1492" t="s">
        <v>7442</v>
      </c>
      <c r="B1492" t="s">
        <v>8285</v>
      </c>
      <c r="C1492" t="s">
        <v>13662</v>
      </c>
      <c r="D1492">
        <f t="shared" si="71"/>
        <v>0</v>
      </c>
      <c r="E1492">
        <f t="shared" si="72"/>
        <v>21</v>
      </c>
      <c r="F1492" t="str">
        <f t="shared" si="73"/>
        <v>20</v>
      </c>
    </row>
    <row r="1493" spans="1:6" x14ac:dyDescent="0.25">
      <c r="A1493" t="s">
        <v>7442</v>
      </c>
      <c r="B1493" t="s">
        <v>8745</v>
      </c>
      <c r="C1493" t="s">
        <v>13662</v>
      </c>
      <c r="D1493">
        <f t="shared" si="71"/>
        <v>0</v>
      </c>
      <c r="E1493">
        <f t="shared" si="72"/>
        <v>21</v>
      </c>
      <c r="F1493" t="str">
        <f t="shared" si="73"/>
        <v>20</v>
      </c>
    </row>
    <row r="1494" spans="1:6" x14ac:dyDescent="0.25">
      <c r="A1494" t="s">
        <v>7442</v>
      </c>
      <c r="B1494" t="s">
        <v>8886</v>
      </c>
      <c r="C1494" t="s">
        <v>13662</v>
      </c>
      <c r="D1494">
        <f t="shared" si="71"/>
        <v>0</v>
      </c>
      <c r="E1494">
        <f t="shared" si="72"/>
        <v>21</v>
      </c>
      <c r="F1494" t="str">
        <f t="shared" si="73"/>
        <v>20</v>
      </c>
    </row>
    <row r="1495" spans="1:6" x14ac:dyDescent="0.25">
      <c r="A1495" t="s">
        <v>7442</v>
      </c>
      <c r="B1495" t="s">
        <v>9090</v>
      </c>
      <c r="C1495" t="s">
        <v>13662</v>
      </c>
      <c r="D1495">
        <f t="shared" si="71"/>
        <v>0</v>
      </c>
      <c r="E1495">
        <f t="shared" si="72"/>
        <v>21</v>
      </c>
      <c r="F1495" t="str">
        <f t="shared" si="73"/>
        <v>20</v>
      </c>
    </row>
    <row r="1496" spans="1:6" x14ac:dyDescent="0.25">
      <c r="A1496" t="s">
        <v>7442</v>
      </c>
      <c r="B1496" t="s">
        <v>9706</v>
      </c>
      <c r="C1496" t="s">
        <v>13662</v>
      </c>
      <c r="D1496">
        <f t="shared" si="71"/>
        <v>0</v>
      </c>
      <c r="E1496">
        <f t="shared" si="72"/>
        <v>21</v>
      </c>
      <c r="F1496" t="str">
        <f t="shared" si="73"/>
        <v>20</v>
      </c>
    </row>
    <row r="1497" spans="1:6" x14ac:dyDescent="0.25">
      <c r="A1497" t="s">
        <v>7442</v>
      </c>
      <c r="B1497" t="s">
        <v>11394</v>
      </c>
      <c r="C1497" t="s">
        <v>13662</v>
      </c>
      <c r="D1497">
        <f t="shared" si="71"/>
        <v>0</v>
      </c>
      <c r="E1497">
        <f t="shared" si="72"/>
        <v>21</v>
      </c>
      <c r="F1497" t="str">
        <f t="shared" si="73"/>
        <v>20</v>
      </c>
    </row>
    <row r="1498" spans="1:6" x14ac:dyDescent="0.25">
      <c r="A1498" t="s">
        <v>7442</v>
      </c>
      <c r="B1498" t="s">
        <v>11421</v>
      </c>
      <c r="C1498" t="s">
        <v>13662</v>
      </c>
      <c r="D1498">
        <f t="shared" si="71"/>
        <v>0</v>
      </c>
      <c r="E1498">
        <f t="shared" si="72"/>
        <v>21</v>
      </c>
      <c r="F1498" t="str">
        <f t="shared" si="73"/>
        <v>20</v>
      </c>
    </row>
    <row r="1499" spans="1:6" x14ac:dyDescent="0.25">
      <c r="A1499" t="s">
        <v>7442</v>
      </c>
      <c r="B1499" t="s">
        <v>11566</v>
      </c>
      <c r="C1499" t="s">
        <v>13662</v>
      </c>
      <c r="D1499">
        <f t="shared" si="71"/>
        <v>0</v>
      </c>
      <c r="E1499">
        <f t="shared" si="72"/>
        <v>21</v>
      </c>
      <c r="F1499" t="str">
        <f t="shared" si="73"/>
        <v>20</v>
      </c>
    </row>
    <row r="1500" spans="1:6" x14ac:dyDescent="0.25">
      <c r="A1500" t="s">
        <v>7442</v>
      </c>
      <c r="B1500" t="s">
        <v>11571</v>
      </c>
      <c r="C1500" t="s">
        <v>13662</v>
      </c>
      <c r="D1500">
        <f t="shared" si="71"/>
        <v>0</v>
      </c>
      <c r="E1500">
        <f t="shared" si="72"/>
        <v>21</v>
      </c>
      <c r="F1500" t="str">
        <f t="shared" si="73"/>
        <v>20</v>
      </c>
    </row>
    <row r="1501" spans="1:6" x14ac:dyDescent="0.25">
      <c r="A1501" t="s">
        <v>7442</v>
      </c>
      <c r="B1501" t="s">
        <v>11658</v>
      </c>
      <c r="C1501" t="s">
        <v>13662</v>
      </c>
      <c r="D1501">
        <f t="shared" si="71"/>
        <v>0</v>
      </c>
      <c r="E1501">
        <f t="shared" si="72"/>
        <v>21</v>
      </c>
      <c r="F1501" t="str">
        <f t="shared" si="73"/>
        <v>20</v>
      </c>
    </row>
    <row r="1502" spans="1:6" x14ac:dyDescent="0.25">
      <c r="A1502" t="s">
        <v>7442</v>
      </c>
      <c r="B1502" t="s">
        <v>11762</v>
      </c>
      <c r="C1502" t="s">
        <v>13662</v>
      </c>
      <c r="D1502">
        <f t="shared" si="71"/>
        <v>0</v>
      </c>
      <c r="E1502">
        <f t="shared" si="72"/>
        <v>21</v>
      </c>
      <c r="F1502" t="str">
        <f t="shared" si="73"/>
        <v>20</v>
      </c>
    </row>
    <row r="1503" spans="1:6" x14ac:dyDescent="0.25">
      <c r="A1503" t="s">
        <v>7442</v>
      </c>
      <c r="B1503" t="s">
        <v>11852</v>
      </c>
      <c r="C1503" t="s">
        <v>13662</v>
      </c>
      <c r="D1503">
        <f t="shared" si="71"/>
        <v>0</v>
      </c>
      <c r="E1503">
        <f t="shared" si="72"/>
        <v>21</v>
      </c>
      <c r="F1503" t="str">
        <f t="shared" si="73"/>
        <v>20</v>
      </c>
    </row>
    <row r="1504" spans="1:6" x14ac:dyDescent="0.25">
      <c r="A1504" t="s">
        <v>7442</v>
      </c>
      <c r="B1504" t="s">
        <v>11956</v>
      </c>
      <c r="C1504" t="s">
        <v>13662</v>
      </c>
      <c r="D1504">
        <f t="shared" si="71"/>
        <v>0</v>
      </c>
      <c r="E1504">
        <f t="shared" si="72"/>
        <v>21</v>
      </c>
      <c r="F1504" t="str">
        <f t="shared" si="73"/>
        <v>20</v>
      </c>
    </row>
    <row r="1505" spans="1:6" x14ac:dyDescent="0.25">
      <c r="A1505" t="s">
        <v>7442</v>
      </c>
      <c r="B1505" t="s">
        <v>12389</v>
      </c>
      <c r="C1505" t="s">
        <v>13662</v>
      </c>
      <c r="D1505">
        <f t="shared" si="71"/>
        <v>0</v>
      </c>
      <c r="E1505">
        <f t="shared" si="72"/>
        <v>21</v>
      </c>
      <c r="F1505" t="str">
        <f t="shared" si="73"/>
        <v>20</v>
      </c>
    </row>
    <row r="1506" spans="1:6" x14ac:dyDescent="0.25">
      <c r="A1506" t="s">
        <v>7442</v>
      </c>
      <c r="B1506" t="s">
        <v>12390</v>
      </c>
      <c r="C1506" t="s">
        <v>13662</v>
      </c>
      <c r="D1506">
        <f t="shared" si="71"/>
        <v>0</v>
      </c>
      <c r="E1506">
        <f t="shared" si="72"/>
        <v>21</v>
      </c>
      <c r="F1506" t="str">
        <f t="shared" si="73"/>
        <v>20</v>
      </c>
    </row>
    <row r="1507" spans="1:6" x14ac:dyDescent="0.25">
      <c r="A1507" t="s">
        <v>7442</v>
      </c>
      <c r="B1507" t="s">
        <v>12392</v>
      </c>
      <c r="C1507" t="s">
        <v>13662</v>
      </c>
      <c r="D1507">
        <f t="shared" si="71"/>
        <v>0</v>
      </c>
      <c r="E1507">
        <f t="shared" si="72"/>
        <v>21</v>
      </c>
      <c r="F1507" t="str">
        <f t="shared" si="73"/>
        <v>20</v>
      </c>
    </row>
    <row r="1508" spans="1:6" x14ac:dyDescent="0.25">
      <c r="A1508" t="s">
        <v>7442</v>
      </c>
      <c r="B1508" t="s">
        <v>12393</v>
      </c>
      <c r="C1508" t="s">
        <v>13662</v>
      </c>
      <c r="D1508">
        <f t="shared" si="71"/>
        <v>0</v>
      </c>
      <c r="E1508">
        <f t="shared" si="72"/>
        <v>21</v>
      </c>
      <c r="F1508" t="str">
        <f t="shared" si="73"/>
        <v>20</v>
      </c>
    </row>
    <row r="1509" spans="1:6" x14ac:dyDescent="0.25">
      <c r="A1509" t="s">
        <v>7442</v>
      </c>
      <c r="B1509" t="s">
        <v>12395</v>
      </c>
      <c r="C1509" t="s">
        <v>13662</v>
      </c>
      <c r="D1509">
        <f t="shared" si="71"/>
        <v>0</v>
      </c>
      <c r="E1509">
        <f t="shared" si="72"/>
        <v>21</v>
      </c>
      <c r="F1509" t="str">
        <f t="shared" si="73"/>
        <v>20</v>
      </c>
    </row>
    <row r="1510" spans="1:6" x14ac:dyDescent="0.25">
      <c r="A1510" t="s">
        <v>7442</v>
      </c>
      <c r="B1510" t="s">
        <v>12402</v>
      </c>
      <c r="C1510" t="s">
        <v>13662</v>
      </c>
      <c r="D1510">
        <f t="shared" si="71"/>
        <v>0</v>
      </c>
      <c r="E1510">
        <f t="shared" si="72"/>
        <v>21</v>
      </c>
      <c r="F1510" t="str">
        <f t="shared" si="73"/>
        <v>20</v>
      </c>
    </row>
    <row r="1511" spans="1:6" x14ac:dyDescent="0.25">
      <c r="A1511" t="s">
        <v>11436</v>
      </c>
      <c r="B1511" t="s">
        <v>11435</v>
      </c>
      <c r="C1511" t="s">
        <v>13662</v>
      </c>
      <c r="D1511">
        <f t="shared" si="71"/>
        <v>0</v>
      </c>
      <c r="E1511">
        <f t="shared" si="72"/>
        <v>26</v>
      </c>
      <c r="F1511" t="str">
        <f t="shared" si="73"/>
        <v>20</v>
      </c>
    </row>
    <row r="1512" spans="1:6" x14ac:dyDescent="0.25">
      <c r="A1512" t="s">
        <v>11436</v>
      </c>
      <c r="B1512" t="s">
        <v>11461</v>
      </c>
      <c r="C1512" t="s">
        <v>13662</v>
      </c>
      <c r="D1512">
        <f t="shared" si="71"/>
        <v>0</v>
      </c>
      <c r="E1512">
        <f t="shared" si="72"/>
        <v>26</v>
      </c>
      <c r="F1512" t="str">
        <f t="shared" si="73"/>
        <v>20</v>
      </c>
    </row>
    <row r="1513" spans="1:6" x14ac:dyDescent="0.25">
      <c r="A1513" t="s">
        <v>11436</v>
      </c>
      <c r="B1513" t="s">
        <v>11466</v>
      </c>
      <c r="C1513" t="s">
        <v>13662</v>
      </c>
      <c r="D1513">
        <f t="shared" si="71"/>
        <v>0</v>
      </c>
      <c r="E1513">
        <f t="shared" si="72"/>
        <v>26</v>
      </c>
      <c r="F1513" t="str">
        <f t="shared" si="73"/>
        <v>20</v>
      </c>
    </row>
    <row r="1514" spans="1:6" x14ac:dyDescent="0.25">
      <c r="A1514" t="s">
        <v>11436</v>
      </c>
      <c r="B1514" t="s">
        <v>11620</v>
      </c>
      <c r="C1514" t="s">
        <v>13662</v>
      </c>
      <c r="D1514">
        <f t="shared" si="71"/>
        <v>0</v>
      </c>
      <c r="E1514">
        <f t="shared" si="72"/>
        <v>26</v>
      </c>
      <c r="F1514" t="str">
        <f t="shared" si="73"/>
        <v>20</v>
      </c>
    </row>
    <row r="1515" spans="1:6" x14ac:dyDescent="0.25">
      <c r="A1515" t="s">
        <v>11436</v>
      </c>
      <c r="B1515" t="s">
        <v>11629</v>
      </c>
      <c r="C1515" t="s">
        <v>13662</v>
      </c>
      <c r="D1515">
        <f t="shared" si="71"/>
        <v>0</v>
      </c>
      <c r="E1515">
        <f t="shared" si="72"/>
        <v>26</v>
      </c>
      <c r="F1515" t="str">
        <f t="shared" si="73"/>
        <v>20</v>
      </c>
    </row>
    <row r="1516" spans="1:6" x14ac:dyDescent="0.25">
      <c r="A1516" t="s">
        <v>11436</v>
      </c>
      <c r="B1516" t="s">
        <v>11690</v>
      </c>
      <c r="C1516" t="s">
        <v>13662</v>
      </c>
      <c r="D1516">
        <f t="shared" si="71"/>
        <v>0</v>
      </c>
      <c r="E1516">
        <f t="shared" si="72"/>
        <v>26</v>
      </c>
      <c r="F1516" t="str">
        <f t="shared" si="73"/>
        <v>20</v>
      </c>
    </row>
    <row r="1517" spans="1:6" x14ac:dyDescent="0.25">
      <c r="A1517" t="s">
        <v>11436</v>
      </c>
      <c r="B1517" t="s">
        <v>11827</v>
      </c>
      <c r="C1517" t="s">
        <v>13662</v>
      </c>
      <c r="D1517">
        <f t="shared" si="71"/>
        <v>0</v>
      </c>
      <c r="E1517">
        <f t="shared" si="72"/>
        <v>26</v>
      </c>
      <c r="F1517" t="str">
        <f t="shared" si="73"/>
        <v>20</v>
      </c>
    </row>
    <row r="1518" spans="1:6" x14ac:dyDescent="0.25">
      <c r="A1518" t="s">
        <v>11436</v>
      </c>
      <c r="B1518" t="s">
        <v>11931</v>
      </c>
      <c r="C1518" t="s">
        <v>13662</v>
      </c>
      <c r="D1518">
        <f t="shared" si="71"/>
        <v>0</v>
      </c>
      <c r="E1518">
        <f t="shared" si="72"/>
        <v>26</v>
      </c>
      <c r="F1518" t="str">
        <f t="shared" si="73"/>
        <v>20</v>
      </c>
    </row>
    <row r="1519" spans="1:6" x14ac:dyDescent="0.25">
      <c r="A1519" t="s">
        <v>11436</v>
      </c>
      <c r="B1519" t="s">
        <v>11959</v>
      </c>
      <c r="C1519" t="s">
        <v>13662</v>
      </c>
      <c r="D1519">
        <f t="shared" si="71"/>
        <v>0</v>
      </c>
      <c r="E1519">
        <f t="shared" si="72"/>
        <v>26</v>
      </c>
      <c r="F1519" t="str">
        <f t="shared" si="73"/>
        <v>20</v>
      </c>
    </row>
    <row r="1520" spans="1:6" x14ac:dyDescent="0.25">
      <c r="A1520" t="s">
        <v>11436</v>
      </c>
      <c r="B1520" t="s">
        <v>12387</v>
      </c>
      <c r="C1520" t="s">
        <v>13662</v>
      </c>
      <c r="D1520">
        <f t="shared" si="71"/>
        <v>0</v>
      </c>
      <c r="E1520">
        <f t="shared" si="72"/>
        <v>26</v>
      </c>
      <c r="F1520" t="str">
        <f t="shared" si="73"/>
        <v>20</v>
      </c>
    </row>
    <row r="1521" spans="1:6" x14ac:dyDescent="0.25">
      <c r="A1521" t="s">
        <v>11436</v>
      </c>
      <c r="B1521" t="s">
        <v>12388</v>
      </c>
      <c r="C1521" t="s">
        <v>13662</v>
      </c>
      <c r="D1521">
        <f t="shared" si="71"/>
        <v>0</v>
      </c>
      <c r="E1521">
        <f t="shared" si="72"/>
        <v>26</v>
      </c>
      <c r="F1521" t="str">
        <f t="shared" si="73"/>
        <v>20</v>
      </c>
    </row>
    <row r="1522" spans="1:6" x14ac:dyDescent="0.25">
      <c r="A1522" t="s">
        <v>11436</v>
      </c>
      <c r="B1522" t="s">
        <v>12391</v>
      </c>
      <c r="C1522" t="s">
        <v>13662</v>
      </c>
      <c r="D1522">
        <f t="shared" si="71"/>
        <v>0</v>
      </c>
      <c r="E1522">
        <f t="shared" si="72"/>
        <v>26</v>
      </c>
      <c r="F1522" t="str">
        <f t="shared" si="73"/>
        <v>20</v>
      </c>
    </row>
    <row r="1523" spans="1:6" x14ac:dyDescent="0.25">
      <c r="A1523" t="s">
        <v>11436</v>
      </c>
      <c r="B1523" t="s">
        <v>12394</v>
      </c>
      <c r="C1523" t="s">
        <v>13662</v>
      </c>
      <c r="D1523">
        <f t="shared" si="71"/>
        <v>0</v>
      </c>
      <c r="E1523">
        <f t="shared" si="72"/>
        <v>26</v>
      </c>
      <c r="F1523" t="str">
        <f t="shared" si="73"/>
        <v>20</v>
      </c>
    </row>
    <row r="1524" spans="1:6" x14ac:dyDescent="0.25">
      <c r="A1524" t="s">
        <v>11436</v>
      </c>
      <c r="B1524" t="s">
        <v>12396</v>
      </c>
      <c r="C1524" t="s">
        <v>13662</v>
      </c>
      <c r="D1524">
        <f t="shared" si="71"/>
        <v>0</v>
      </c>
      <c r="E1524">
        <f t="shared" si="72"/>
        <v>26</v>
      </c>
      <c r="F1524" t="str">
        <f t="shared" si="73"/>
        <v>20</v>
      </c>
    </row>
    <row r="1525" spans="1:6" x14ac:dyDescent="0.25">
      <c r="A1525" t="s">
        <v>11436</v>
      </c>
      <c r="B1525" t="s">
        <v>12397</v>
      </c>
      <c r="C1525" t="s">
        <v>13662</v>
      </c>
      <c r="D1525">
        <f t="shared" si="71"/>
        <v>0</v>
      </c>
      <c r="E1525">
        <f t="shared" si="72"/>
        <v>26</v>
      </c>
      <c r="F1525" t="str">
        <f t="shared" si="73"/>
        <v>20</v>
      </c>
    </row>
    <row r="1526" spans="1:6" x14ac:dyDescent="0.25">
      <c r="A1526" t="s">
        <v>11436</v>
      </c>
      <c r="B1526" t="s">
        <v>12398</v>
      </c>
      <c r="C1526" t="s">
        <v>13662</v>
      </c>
      <c r="D1526">
        <f t="shared" si="71"/>
        <v>0</v>
      </c>
      <c r="E1526">
        <f t="shared" si="72"/>
        <v>26</v>
      </c>
      <c r="F1526" t="str">
        <f t="shared" si="73"/>
        <v>20</v>
      </c>
    </row>
    <row r="1527" spans="1:6" x14ac:dyDescent="0.25">
      <c r="A1527" t="s">
        <v>11436</v>
      </c>
      <c r="B1527" t="s">
        <v>12399</v>
      </c>
      <c r="C1527" t="s">
        <v>13662</v>
      </c>
      <c r="D1527">
        <f t="shared" si="71"/>
        <v>0</v>
      </c>
      <c r="E1527">
        <f t="shared" si="72"/>
        <v>26</v>
      </c>
      <c r="F1527" t="str">
        <f t="shared" si="73"/>
        <v>20</v>
      </c>
    </row>
    <row r="1528" spans="1:6" x14ac:dyDescent="0.25">
      <c r="A1528" t="s">
        <v>11436</v>
      </c>
      <c r="B1528" t="s">
        <v>12400</v>
      </c>
      <c r="C1528" t="s">
        <v>13662</v>
      </c>
      <c r="D1528">
        <f t="shared" si="71"/>
        <v>0</v>
      </c>
      <c r="E1528">
        <f t="shared" si="72"/>
        <v>26</v>
      </c>
      <c r="F1528" t="str">
        <f t="shared" si="73"/>
        <v>20</v>
      </c>
    </row>
    <row r="1529" spans="1:6" x14ac:dyDescent="0.25">
      <c r="A1529" t="s">
        <v>11436</v>
      </c>
      <c r="B1529" t="s">
        <v>12401</v>
      </c>
      <c r="C1529" t="s">
        <v>13662</v>
      </c>
      <c r="D1529">
        <f t="shared" si="71"/>
        <v>0</v>
      </c>
      <c r="E1529">
        <f t="shared" si="72"/>
        <v>26</v>
      </c>
      <c r="F1529" t="str">
        <f t="shared" si="73"/>
        <v>20</v>
      </c>
    </row>
    <row r="1530" spans="1:6" x14ac:dyDescent="0.25">
      <c r="A1530" t="s">
        <v>11436</v>
      </c>
      <c r="B1530" t="s">
        <v>12403</v>
      </c>
      <c r="C1530" t="s">
        <v>13662</v>
      </c>
      <c r="D1530">
        <f t="shared" si="71"/>
        <v>0</v>
      </c>
      <c r="E1530">
        <f t="shared" si="72"/>
        <v>26</v>
      </c>
      <c r="F1530" t="str">
        <f t="shared" si="73"/>
        <v>20</v>
      </c>
    </row>
    <row r="1531" spans="1:6" x14ac:dyDescent="0.25">
      <c r="A1531" t="s">
        <v>11436</v>
      </c>
      <c r="B1531" t="s">
        <v>12404</v>
      </c>
      <c r="C1531" t="s">
        <v>13662</v>
      </c>
      <c r="D1531">
        <f t="shared" si="71"/>
        <v>0</v>
      </c>
      <c r="E1531">
        <f t="shared" si="72"/>
        <v>26</v>
      </c>
      <c r="F1531" t="str">
        <f t="shared" si="73"/>
        <v>20</v>
      </c>
    </row>
    <row r="1532" spans="1:6" x14ac:dyDescent="0.25">
      <c r="A1532" t="s">
        <v>11436</v>
      </c>
      <c r="B1532" t="s">
        <v>12405</v>
      </c>
      <c r="C1532" t="s">
        <v>13662</v>
      </c>
      <c r="D1532">
        <f t="shared" si="71"/>
        <v>0</v>
      </c>
      <c r="E1532">
        <f t="shared" si="72"/>
        <v>26</v>
      </c>
      <c r="F1532" t="str">
        <f t="shared" si="73"/>
        <v>20</v>
      </c>
    </row>
    <row r="1533" spans="1:6" x14ac:dyDescent="0.25">
      <c r="A1533" t="s">
        <v>11436</v>
      </c>
      <c r="B1533" t="s">
        <v>12406</v>
      </c>
      <c r="C1533" t="s">
        <v>13662</v>
      </c>
      <c r="D1533">
        <f t="shared" si="71"/>
        <v>0</v>
      </c>
      <c r="E1533">
        <f t="shared" si="72"/>
        <v>26</v>
      </c>
      <c r="F1533" t="str">
        <f t="shared" si="73"/>
        <v>20</v>
      </c>
    </row>
    <row r="1534" spans="1:6" x14ac:dyDescent="0.25">
      <c r="A1534" t="s">
        <v>11436</v>
      </c>
      <c r="B1534" t="s">
        <v>12407</v>
      </c>
      <c r="C1534" t="s">
        <v>13662</v>
      </c>
      <c r="D1534">
        <f t="shared" si="71"/>
        <v>0</v>
      </c>
      <c r="E1534">
        <f t="shared" si="72"/>
        <v>26</v>
      </c>
      <c r="F1534" t="str">
        <f t="shared" si="73"/>
        <v>20</v>
      </c>
    </row>
    <row r="1535" spans="1:6" x14ac:dyDescent="0.25">
      <c r="A1535" t="s">
        <v>11436</v>
      </c>
      <c r="B1535" t="s">
        <v>12408</v>
      </c>
      <c r="C1535" t="s">
        <v>13662</v>
      </c>
      <c r="D1535">
        <f t="shared" si="71"/>
        <v>0</v>
      </c>
      <c r="E1535">
        <f t="shared" si="72"/>
        <v>26</v>
      </c>
      <c r="F1535" t="str">
        <f t="shared" si="73"/>
        <v>20</v>
      </c>
    </row>
    <row r="1536" spans="1:6" x14ac:dyDescent="0.25">
      <c r="A1536" t="s">
        <v>11436</v>
      </c>
      <c r="B1536" t="s">
        <v>12409</v>
      </c>
      <c r="C1536" t="s">
        <v>13662</v>
      </c>
      <c r="D1536">
        <f t="shared" si="71"/>
        <v>0</v>
      </c>
      <c r="E1536">
        <f t="shared" si="72"/>
        <v>26</v>
      </c>
      <c r="F1536" t="str">
        <f t="shared" si="73"/>
        <v>20</v>
      </c>
    </row>
    <row r="1537" spans="1:6" x14ac:dyDescent="0.25">
      <c r="A1537" t="s">
        <v>5155</v>
      </c>
      <c r="B1537" t="s">
        <v>5154</v>
      </c>
      <c r="C1537" t="s">
        <v>13662</v>
      </c>
      <c r="D1537">
        <f t="shared" si="71"/>
        <v>0</v>
      </c>
      <c r="E1537">
        <f t="shared" si="72"/>
        <v>134</v>
      </c>
      <c r="F1537" t="str">
        <f t="shared" si="73"/>
        <v>20</v>
      </c>
    </row>
    <row r="1538" spans="1:6" x14ac:dyDescent="0.25">
      <c r="A1538" t="s">
        <v>5155</v>
      </c>
      <c r="B1538" t="s">
        <v>7359</v>
      </c>
      <c r="C1538" t="s">
        <v>13662</v>
      </c>
      <c r="D1538">
        <f t="shared" ref="D1538:D1601" si="74">COUNTIF(J:J,A1538)</f>
        <v>0</v>
      </c>
      <c r="E1538">
        <f t="shared" ref="E1538:E1601" si="75">COUNTIF(A:A,A1538)</f>
        <v>134</v>
      </c>
      <c r="F1538" t="str">
        <f t="shared" ref="F1538:F1601" si="76">MID(A1538,3,2)</f>
        <v>20</v>
      </c>
    </row>
    <row r="1539" spans="1:6" x14ac:dyDescent="0.25">
      <c r="A1539" t="s">
        <v>5155</v>
      </c>
      <c r="B1539" t="s">
        <v>7412</v>
      </c>
      <c r="C1539" t="s">
        <v>13662</v>
      </c>
      <c r="D1539">
        <f t="shared" si="74"/>
        <v>0</v>
      </c>
      <c r="E1539">
        <f t="shared" si="75"/>
        <v>134</v>
      </c>
      <c r="F1539" t="str">
        <f t="shared" si="76"/>
        <v>20</v>
      </c>
    </row>
    <row r="1540" spans="1:6" x14ac:dyDescent="0.25">
      <c r="A1540" t="s">
        <v>5155</v>
      </c>
      <c r="B1540" t="s">
        <v>7455</v>
      </c>
      <c r="C1540" t="s">
        <v>13662</v>
      </c>
      <c r="D1540">
        <f t="shared" si="74"/>
        <v>0</v>
      </c>
      <c r="E1540">
        <f t="shared" si="75"/>
        <v>134</v>
      </c>
      <c r="F1540" t="str">
        <f t="shared" si="76"/>
        <v>20</v>
      </c>
    </row>
    <row r="1541" spans="1:6" x14ac:dyDescent="0.25">
      <c r="A1541" t="s">
        <v>5155</v>
      </c>
      <c r="B1541" t="s">
        <v>7607</v>
      </c>
      <c r="C1541" t="s">
        <v>13662</v>
      </c>
      <c r="D1541">
        <f t="shared" si="74"/>
        <v>0</v>
      </c>
      <c r="E1541">
        <f t="shared" si="75"/>
        <v>134</v>
      </c>
      <c r="F1541" t="str">
        <f t="shared" si="76"/>
        <v>20</v>
      </c>
    </row>
    <row r="1542" spans="1:6" x14ac:dyDescent="0.25">
      <c r="A1542" t="s">
        <v>5155</v>
      </c>
      <c r="B1542" t="s">
        <v>7806</v>
      </c>
      <c r="C1542" t="s">
        <v>13662</v>
      </c>
      <c r="D1542">
        <f t="shared" si="74"/>
        <v>0</v>
      </c>
      <c r="E1542">
        <f t="shared" si="75"/>
        <v>134</v>
      </c>
      <c r="F1542" t="str">
        <f t="shared" si="76"/>
        <v>20</v>
      </c>
    </row>
    <row r="1543" spans="1:6" x14ac:dyDescent="0.25">
      <c r="A1543" t="s">
        <v>5155</v>
      </c>
      <c r="B1543" t="s">
        <v>8026</v>
      </c>
      <c r="C1543" t="s">
        <v>13662</v>
      </c>
      <c r="D1543">
        <f t="shared" si="74"/>
        <v>0</v>
      </c>
      <c r="E1543">
        <f t="shared" si="75"/>
        <v>134</v>
      </c>
      <c r="F1543" t="str">
        <f t="shared" si="76"/>
        <v>20</v>
      </c>
    </row>
    <row r="1544" spans="1:6" x14ac:dyDescent="0.25">
      <c r="A1544" t="s">
        <v>5155</v>
      </c>
      <c r="B1544" t="s">
        <v>8042</v>
      </c>
      <c r="C1544" t="s">
        <v>13662</v>
      </c>
      <c r="D1544">
        <f t="shared" si="74"/>
        <v>0</v>
      </c>
      <c r="E1544">
        <f t="shared" si="75"/>
        <v>134</v>
      </c>
      <c r="F1544" t="str">
        <f t="shared" si="76"/>
        <v>20</v>
      </c>
    </row>
    <row r="1545" spans="1:6" x14ac:dyDescent="0.25">
      <c r="A1545" t="s">
        <v>5155</v>
      </c>
      <c r="B1545" t="s">
        <v>8231</v>
      </c>
      <c r="C1545" t="s">
        <v>13662</v>
      </c>
      <c r="D1545">
        <f t="shared" si="74"/>
        <v>0</v>
      </c>
      <c r="E1545">
        <f t="shared" si="75"/>
        <v>134</v>
      </c>
      <c r="F1545" t="str">
        <f t="shared" si="76"/>
        <v>20</v>
      </c>
    </row>
    <row r="1546" spans="1:6" x14ac:dyDescent="0.25">
      <c r="A1546" t="s">
        <v>5155</v>
      </c>
      <c r="B1546" t="s">
        <v>8532</v>
      </c>
      <c r="C1546" t="s">
        <v>13662</v>
      </c>
      <c r="D1546">
        <f t="shared" si="74"/>
        <v>0</v>
      </c>
      <c r="E1546">
        <f t="shared" si="75"/>
        <v>134</v>
      </c>
      <c r="F1546" t="str">
        <f t="shared" si="76"/>
        <v>20</v>
      </c>
    </row>
    <row r="1547" spans="1:6" x14ac:dyDescent="0.25">
      <c r="A1547" t="s">
        <v>5155</v>
      </c>
      <c r="B1547" t="s">
        <v>8616</v>
      </c>
      <c r="C1547" t="s">
        <v>13662</v>
      </c>
      <c r="D1547">
        <f t="shared" si="74"/>
        <v>0</v>
      </c>
      <c r="E1547">
        <f t="shared" si="75"/>
        <v>134</v>
      </c>
      <c r="F1547" t="str">
        <f t="shared" si="76"/>
        <v>20</v>
      </c>
    </row>
    <row r="1548" spans="1:6" x14ac:dyDescent="0.25">
      <c r="A1548" t="s">
        <v>5155</v>
      </c>
      <c r="B1548" t="s">
        <v>8649</v>
      </c>
      <c r="C1548" t="s">
        <v>13662</v>
      </c>
      <c r="D1548">
        <f t="shared" si="74"/>
        <v>0</v>
      </c>
      <c r="E1548">
        <f t="shared" si="75"/>
        <v>134</v>
      </c>
      <c r="F1548" t="str">
        <f t="shared" si="76"/>
        <v>20</v>
      </c>
    </row>
    <row r="1549" spans="1:6" x14ac:dyDescent="0.25">
      <c r="A1549" t="s">
        <v>5155</v>
      </c>
      <c r="B1549" t="s">
        <v>8679</v>
      </c>
      <c r="C1549" t="s">
        <v>13662</v>
      </c>
      <c r="D1549">
        <f t="shared" si="74"/>
        <v>0</v>
      </c>
      <c r="E1549">
        <f t="shared" si="75"/>
        <v>134</v>
      </c>
      <c r="F1549" t="str">
        <f t="shared" si="76"/>
        <v>20</v>
      </c>
    </row>
    <row r="1550" spans="1:6" x14ac:dyDescent="0.25">
      <c r="A1550" t="s">
        <v>5155</v>
      </c>
      <c r="B1550" t="s">
        <v>9479</v>
      </c>
      <c r="C1550" t="s">
        <v>13662</v>
      </c>
      <c r="D1550">
        <f t="shared" si="74"/>
        <v>0</v>
      </c>
      <c r="E1550">
        <f t="shared" si="75"/>
        <v>134</v>
      </c>
      <c r="F1550" t="str">
        <f t="shared" si="76"/>
        <v>20</v>
      </c>
    </row>
    <row r="1551" spans="1:6" x14ac:dyDescent="0.25">
      <c r="A1551" t="s">
        <v>5155</v>
      </c>
      <c r="B1551" t="s">
        <v>9698</v>
      </c>
      <c r="C1551" t="s">
        <v>13662</v>
      </c>
      <c r="D1551">
        <f t="shared" si="74"/>
        <v>0</v>
      </c>
      <c r="E1551">
        <f t="shared" si="75"/>
        <v>134</v>
      </c>
      <c r="F1551" t="str">
        <f t="shared" si="76"/>
        <v>20</v>
      </c>
    </row>
    <row r="1552" spans="1:6" x14ac:dyDescent="0.25">
      <c r="A1552" t="s">
        <v>5155</v>
      </c>
      <c r="B1552" t="s">
        <v>9753</v>
      </c>
      <c r="C1552" t="s">
        <v>13662</v>
      </c>
      <c r="D1552">
        <f t="shared" si="74"/>
        <v>0</v>
      </c>
      <c r="E1552">
        <f t="shared" si="75"/>
        <v>134</v>
      </c>
      <c r="F1552" t="str">
        <f t="shared" si="76"/>
        <v>20</v>
      </c>
    </row>
    <row r="1553" spans="1:6" x14ac:dyDescent="0.25">
      <c r="A1553" t="s">
        <v>5155</v>
      </c>
      <c r="B1553" t="s">
        <v>9848</v>
      </c>
      <c r="C1553" t="s">
        <v>13662</v>
      </c>
      <c r="D1553">
        <f t="shared" si="74"/>
        <v>0</v>
      </c>
      <c r="E1553">
        <f t="shared" si="75"/>
        <v>134</v>
      </c>
      <c r="F1553" t="str">
        <f t="shared" si="76"/>
        <v>20</v>
      </c>
    </row>
    <row r="1554" spans="1:6" x14ac:dyDescent="0.25">
      <c r="A1554" t="s">
        <v>5155</v>
      </c>
      <c r="B1554" t="s">
        <v>10726</v>
      </c>
      <c r="C1554" t="s">
        <v>13662</v>
      </c>
      <c r="D1554">
        <f t="shared" si="74"/>
        <v>0</v>
      </c>
      <c r="E1554">
        <f t="shared" si="75"/>
        <v>134</v>
      </c>
      <c r="F1554" t="str">
        <f t="shared" si="76"/>
        <v>20</v>
      </c>
    </row>
    <row r="1555" spans="1:6" x14ac:dyDescent="0.25">
      <c r="A1555" t="s">
        <v>5155</v>
      </c>
      <c r="B1555" t="s">
        <v>10727</v>
      </c>
      <c r="C1555" t="s">
        <v>13662</v>
      </c>
      <c r="D1555">
        <f t="shared" si="74"/>
        <v>0</v>
      </c>
      <c r="E1555">
        <f t="shared" si="75"/>
        <v>134</v>
      </c>
      <c r="F1555" t="str">
        <f t="shared" si="76"/>
        <v>20</v>
      </c>
    </row>
    <row r="1556" spans="1:6" x14ac:dyDescent="0.25">
      <c r="A1556" t="s">
        <v>5155</v>
      </c>
      <c r="B1556" t="s">
        <v>11127</v>
      </c>
      <c r="C1556" t="s">
        <v>13662</v>
      </c>
      <c r="D1556">
        <f t="shared" si="74"/>
        <v>0</v>
      </c>
      <c r="E1556">
        <f t="shared" si="75"/>
        <v>134</v>
      </c>
      <c r="F1556" t="str">
        <f t="shared" si="76"/>
        <v>20</v>
      </c>
    </row>
    <row r="1557" spans="1:6" x14ac:dyDescent="0.25">
      <c r="A1557" t="s">
        <v>5155</v>
      </c>
      <c r="B1557" t="s">
        <v>11395</v>
      </c>
      <c r="C1557" t="s">
        <v>13662</v>
      </c>
      <c r="D1557">
        <f t="shared" si="74"/>
        <v>0</v>
      </c>
      <c r="E1557">
        <f t="shared" si="75"/>
        <v>134</v>
      </c>
      <c r="F1557" t="str">
        <f t="shared" si="76"/>
        <v>20</v>
      </c>
    </row>
    <row r="1558" spans="1:6" x14ac:dyDescent="0.25">
      <c r="A1558" t="s">
        <v>5155</v>
      </c>
      <c r="B1558" t="s">
        <v>11399</v>
      </c>
      <c r="C1558" t="s">
        <v>13662</v>
      </c>
      <c r="D1558">
        <f t="shared" si="74"/>
        <v>0</v>
      </c>
      <c r="E1558">
        <f t="shared" si="75"/>
        <v>134</v>
      </c>
      <c r="F1558" t="str">
        <f t="shared" si="76"/>
        <v>20</v>
      </c>
    </row>
    <row r="1559" spans="1:6" x14ac:dyDescent="0.25">
      <c r="A1559" t="s">
        <v>5155</v>
      </c>
      <c r="B1559" t="s">
        <v>11409</v>
      </c>
      <c r="C1559" t="s">
        <v>13662</v>
      </c>
      <c r="D1559">
        <f t="shared" si="74"/>
        <v>0</v>
      </c>
      <c r="E1559">
        <f t="shared" si="75"/>
        <v>134</v>
      </c>
      <c r="F1559" t="str">
        <f t="shared" si="76"/>
        <v>20</v>
      </c>
    </row>
    <row r="1560" spans="1:6" x14ac:dyDescent="0.25">
      <c r="A1560" t="s">
        <v>5155</v>
      </c>
      <c r="B1560" t="s">
        <v>11431</v>
      </c>
      <c r="C1560" t="s">
        <v>13662</v>
      </c>
      <c r="D1560">
        <f t="shared" si="74"/>
        <v>0</v>
      </c>
      <c r="E1560">
        <f t="shared" si="75"/>
        <v>134</v>
      </c>
      <c r="F1560" t="str">
        <f t="shared" si="76"/>
        <v>20</v>
      </c>
    </row>
    <row r="1561" spans="1:6" x14ac:dyDescent="0.25">
      <c r="A1561" t="s">
        <v>5155</v>
      </c>
      <c r="B1561" t="s">
        <v>11469</v>
      </c>
      <c r="C1561" t="s">
        <v>13662</v>
      </c>
      <c r="D1561">
        <f t="shared" si="74"/>
        <v>0</v>
      </c>
      <c r="E1561">
        <f t="shared" si="75"/>
        <v>134</v>
      </c>
      <c r="F1561" t="str">
        <f t="shared" si="76"/>
        <v>20</v>
      </c>
    </row>
    <row r="1562" spans="1:6" x14ac:dyDescent="0.25">
      <c r="A1562" t="s">
        <v>5155</v>
      </c>
      <c r="B1562" t="s">
        <v>11476</v>
      </c>
      <c r="C1562" t="s">
        <v>13662</v>
      </c>
      <c r="D1562">
        <f t="shared" si="74"/>
        <v>0</v>
      </c>
      <c r="E1562">
        <f t="shared" si="75"/>
        <v>134</v>
      </c>
      <c r="F1562" t="str">
        <f t="shared" si="76"/>
        <v>20</v>
      </c>
    </row>
    <row r="1563" spans="1:6" x14ac:dyDescent="0.25">
      <c r="A1563" t="s">
        <v>5155</v>
      </c>
      <c r="B1563" t="s">
        <v>11495</v>
      </c>
      <c r="C1563" t="s">
        <v>13662</v>
      </c>
      <c r="D1563">
        <f t="shared" si="74"/>
        <v>0</v>
      </c>
      <c r="E1563">
        <f t="shared" si="75"/>
        <v>134</v>
      </c>
      <c r="F1563" t="str">
        <f t="shared" si="76"/>
        <v>20</v>
      </c>
    </row>
    <row r="1564" spans="1:6" x14ac:dyDescent="0.25">
      <c r="A1564" t="s">
        <v>5155</v>
      </c>
      <c r="B1564" t="s">
        <v>11496</v>
      </c>
      <c r="C1564" t="s">
        <v>13662</v>
      </c>
      <c r="D1564">
        <f t="shared" si="74"/>
        <v>0</v>
      </c>
      <c r="E1564">
        <f t="shared" si="75"/>
        <v>134</v>
      </c>
      <c r="F1564" t="str">
        <f t="shared" si="76"/>
        <v>20</v>
      </c>
    </row>
    <row r="1565" spans="1:6" x14ac:dyDescent="0.25">
      <c r="A1565" t="s">
        <v>5155</v>
      </c>
      <c r="B1565" t="s">
        <v>11500</v>
      </c>
      <c r="C1565" t="s">
        <v>13662</v>
      </c>
      <c r="D1565">
        <f t="shared" si="74"/>
        <v>0</v>
      </c>
      <c r="E1565">
        <f t="shared" si="75"/>
        <v>134</v>
      </c>
      <c r="F1565" t="str">
        <f t="shared" si="76"/>
        <v>20</v>
      </c>
    </row>
    <row r="1566" spans="1:6" x14ac:dyDescent="0.25">
      <c r="A1566" t="s">
        <v>5155</v>
      </c>
      <c r="B1566" t="s">
        <v>11504</v>
      </c>
      <c r="C1566" t="s">
        <v>13662</v>
      </c>
      <c r="D1566">
        <f t="shared" si="74"/>
        <v>0</v>
      </c>
      <c r="E1566">
        <f t="shared" si="75"/>
        <v>134</v>
      </c>
      <c r="F1566" t="str">
        <f t="shared" si="76"/>
        <v>20</v>
      </c>
    </row>
    <row r="1567" spans="1:6" x14ac:dyDescent="0.25">
      <c r="A1567" t="s">
        <v>5155</v>
      </c>
      <c r="B1567" t="s">
        <v>11518</v>
      </c>
      <c r="C1567" t="s">
        <v>13662</v>
      </c>
      <c r="D1567">
        <f t="shared" si="74"/>
        <v>0</v>
      </c>
      <c r="E1567">
        <f t="shared" si="75"/>
        <v>134</v>
      </c>
      <c r="F1567" t="str">
        <f t="shared" si="76"/>
        <v>20</v>
      </c>
    </row>
    <row r="1568" spans="1:6" x14ac:dyDescent="0.25">
      <c r="A1568" t="s">
        <v>5155</v>
      </c>
      <c r="B1568" t="s">
        <v>11531</v>
      </c>
      <c r="C1568" t="s">
        <v>13662</v>
      </c>
      <c r="D1568">
        <f t="shared" si="74"/>
        <v>0</v>
      </c>
      <c r="E1568">
        <f t="shared" si="75"/>
        <v>134</v>
      </c>
      <c r="F1568" t="str">
        <f t="shared" si="76"/>
        <v>20</v>
      </c>
    </row>
    <row r="1569" spans="1:6" x14ac:dyDescent="0.25">
      <c r="A1569" t="s">
        <v>5155</v>
      </c>
      <c r="B1569" t="s">
        <v>11533</v>
      </c>
      <c r="C1569" t="s">
        <v>13662</v>
      </c>
      <c r="D1569">
        <f t="shared" si="74"/>
        <v>0</v>
      </c>
      <c r="E1569">
        <f t="shared" si="75"/>
        <v>134</v>
      </c>
      <c r="F1569" t="str">
        <f t="shared" si="76"/>
        <v>20</v>
      </c>
    </row>
    <row r="1570" spans="1:6" x14ac:dyDescent="0.25">
      <c r="A1570" t="s">
        <v>5155</v>
      </c>
      <c r="B1570" t="s">
        <v>11534</v>
      </c>
      <c r="C1570" t="s">
        <v>13662</v>
      </c>
      <c r="D1570">
        <f t="shared" si="74"/>
        <v>0</v>
      </c>
      <c r="E1570">
        <f t="shared" si="75"/>
        <v>134</v>
      </c>
      <c r="F1570" t="str">
        <f t="shared" si="76"/>
        <v>20</v>
      </c>
    </row>
    <row r="1571" spans="1:6" x14ac:dyDescent="0.25">
      <c r="A1571" t="s">
        <v>5155</v>
      </c>
      <c r="B1571" t="s">
        <v>11539</v>
      </c>
      <c r="C1571" t="s">
        <v>13662</v>
      </c>
      <c r="D1571">
        <f t="shared" si="74"/>
        <v>0</v>
      </c>
      <c r="E1571">
        <f t="shared" si="75"/>
        <v>134</v>
      </c>
      <c r="F1571" t="str">
        <f t="shared" si="76"/>
        <v>20</v>
      </c>
    </row>
    <row r="1572" spans="1:6" x14ac:dyDescent="0.25">
      <c r="A1572" t="s">
        <v>5155</v>
      </c>
      <c r="B1572" t="s">
        <v>11548</v>
      </c>
      <c r="C1572" t="s">
        <v>13662</v>
      </c>
      <c r="D1572">
        <f t="shared" si="74"/>
        <v>0</v>
      </c>
      <c r="E1572">
        <f t="shared" si="75"/>
        <v>134</v>
      </c>
      <c r="F1572" t="str">
        <f t="shared" si="76"/>
        <v>20</v>
      </c>
    </row>
    <row r="1573" spans="1:6" x14ac:dyDescent="0.25">
      <c r="A1573" t="s">
        <v>5155</v>
      </c>
      <c r="B1573" t="s">
        <v>11552</v>
      </c>
      <c r="C1573" t="s">
        <v>13662</v>
      </c>
      <c r="D1573">
        <f t="shared" si="74"/>
        <v>0</v>
      </c>
      <c r="E1573">
        <f t="shared" si="75"/>
        <v>134</v>
      </c>
      <c r="F1573" t="str">
        <f t="shared" si="76"/>
        <v>20</v>
      </c>
    </row>
    <row r="1574" spans="1:6" x14ac:dyDescent="0.25">
      <c r="A1574" t="s">
        <v>5155</v>
      </c>
      <c r="B1574" t="s">
        <v>11558</v>
      </c>
      <c r="C1574" t="s">
        <v>13662</v>
      </c>
      <c r="D1574">
        <f t="shared" si="74"/>
        <v>0</v>
      </c>
      <c r="E1574">
        <f t="shared" si="75"/>
        <v>134</v>
      </c>
      <c r="F1574" t="str">
        <f t="shared" si="76"/>
        <v>20</v>
      </c>
    </row>
    <row r="1575" spans="1:6" x14ac:dyDescent="0.25">
      <c r="A1575" t="s">
        <v>5155</v>
      </c>
      <c r="B1575" t="s">
        <v>11559</v>
      </c>
      <c r="C1575" t="s">
        <v>13662</v>
      </c>
      <c r="D1575">
        <f t="shared" si="74"/>
        <v>0</v>
      </c>
      <c r="E1575">
        <f t="shared" si="75"/>
        <v>134</v>
      </c>
      <c r="F1575" t="str">
        <f t="shared" si="76"/>
        <v>20</v>
      </c>
    </row>
    <row r="1576" spans="1:6" x14ac:dyDescent="0.25">
      <c r="A1576" t="s">
        <v>5155</v>
      </c>
      <c r="B1576" t="s">
        <v>11564</v>
      </c>
      <c r="C1576" t="s">
        <v>13662</v>
      </c>
      <c r="D1576">
        <f t="shared" si="74"/>
        <v>0</v>
      </c>
      <c r="E1576">
        <f t="shared" si="75"/>
        <v>134</v>
      </c>
      <c r="F1576" t="str">
        <f t="shared" si="76"/>
        <v>20</v>
      </c>
    </row>
    <row r="1577" spans="1:6" x14ac:dyDescent="0.25">
      <c r="A1577" t="s">
        <v>5155</v>
      </c>
      <c r="B1577" t="s">
        <v>11565</v>
      </c>
      <c r="C1577" t="s">
        <v>13662</v>
      </c>
      <c r="D1577">
        <f t="shared" si="74"/>
        <v>0</v>
      </c>
      <c r="E1577">
        <f t="shared" si="75"/>
        <v>134</v>
      </c>
      <c r="F1577" t="str">
        <f t="shared" si="76"/>
        <v>20</v>
      </c>
    </row>
    <row r="1578" spans="1:6" x14ac:dyDescent="0.25">
      <c r="A1578" t="s">
        <v>5155</v>
      </c>
      <c r="B1578" t="s">
        <v>11569</v>
      </c>
      <c r="C1578" t="s">
        <v>13662</v>
      </c>
      <c r="D1578">
        <f t="shared" si="74"/>
        <v>0</v>
      </c>
      <c r="E1578">
        <f t="shared" si="75"/>
        <v>134</v>
      </c>
      <c r="F1578" t="str">
        <f t="shared" si="76"/>
        <v>20</v>
      </c>
    </row>
    <row r="1579" spans="1:6" x14ac:dyDescent="0.25">
      <c r="A1579" t="s">
        <v>5155</v>
      </c>
      <c r="B1579" t="s">
        <v>11579</v>
      </c>
      <c r="C1579" t="s">
        <v>13662</v>
      </c>
      <c r="D1579">
        <f t="shared" si="74"/>
        <v>0</v>
      </c>
      <c r="E1579">
        <f t="shared" si="75"/>
        <v>134</v>
      </c>
      <c r="F1579" t="str">
        <f t="shared" si="76"/>
        <v>20</v>
      </c>
    </row>
    <row r="1580" spans="1:6" x14ac:dyDescent="0.25">
      <c r="A1580" t="s">
        <v>5155</v>
      </c>
      <c r="B1580" t="s">
        <v>11612</v>
      </c>
      <c r="C1580" t="s">
        <v>13662</v>
      </c>
      <c r="D1580">
        <f t="shared" si="74"/>
        <v>0</v>
      </c>
      <c r="E1580">
        <f t="shared" si="75"/>
        <v>134</v>
      </c>
      <c r="F1580" t="str">
        <f t="shared" si="76"/>
        <v>20</v>
      </c>
    </row>
    <row r="1581" spans="1:6" x14ac:dyDescent="0.25">
      <c r="A1581" t="s">
        <v>5155</v>
      </c>
      <c r="B1581" t="s">
        <v>11622</v>
      </c>
      <c r="C1581" t="s">
        <v>13662</v>
      </c>
      <c r="D1581">
        <f t="shared" si="74"/>
        <v>0</v>
      </c>
      <c r="E1581">
        <f t="shared" si="75"/>
        <v>134</v>
      </c>
      <c r="F1581" t="str">
        <f t="shared" si="76"/>
        <v>20</v>
      </c>
    </row>
    <row r="1582" spans="1:6" x14ac:dyDescent="0.25">
      <c r="A1582" t="s">
        <v>5155</v>
      </c>
      <c r="B1582" t="s">
        <v>11624</v>
      </c>
      <c r="C1582" t="s">
        <v>13662</v>
      </c>
      <c r="D1582">
        <f t="shared" si="74"/>
        <v>0</v>
      </c>
      <c r="E1582">
        <f t="shared" si="75"/>
        <v>134</v>
      </c>
      <c r="F1582" t="str">
        <f t="shared" si="76"/>
        <v>20</v>
      </c>
    </row>
    <row r="1583" spans="1:6" x14ac:dyDescent="0.25">
      <c r="A1583" t="s">
        <v>5155</v>
      </c>
      <c r="B1583" t="s">
        <v>11634</v>
      </c>
      <c r="C1583" t="s">
        <v>13662</v>
      </c>
      <c r="D1583">
        <f t="shared" si="74"/>
        <v>0</v>
      </c>
      <c r="E1583">
        <f t="shared" si="75"/>
        <v>134</v>
      </c>
      <c r="F1583" t="str">
        <f t="shared" si="76"/>
        <v>20</v>
      </c>
    </row>
    <row r="1584" spans="1:6" x14ac:dyDescent="0.25">
      <c r="A1584" t="s">
        <v>5155</v>
      </c>
      <c r="B1584" t="s">
        <v>11639</v>
      </c>
      <c r="C1584" t="s">
        <v>13662</v>
      </c>
      <c r="D1584">
        <f t="shared" si="74"/>
        <v>0</v>
      </c>
      <c r="E1584">
        <f t="shared" si="75"/>
        <v>134</v>
      </c>
      <c r="F1584" t="str">
        <f t="shared" si="76"/>
        <v>20</v>
      </c>
    </row>
    <row r="1585" spans="1:6" x14ac:dyDescent="0.25">
      <c r="A1585" t="s">
        <v>5155</v>
      </c>
      <c r="B1585" t="s">
        <v>11642</v>
      </c>
      <c r="C1585" t="s">
        <v>13662</v>
      </c>
      <c r="D1585">
        <f t="shared" si="74"/>
        <v>0</v>
      </c>
      <c r="E1585">
        <f t="shared" si="75"/>
        <v>134</v>
      </c>
      <c r="F1585" t="str">
        <f t="shared" si="76"/>
        <v>20</v>
      </c>
    </row>
    <row r="1586" spans="1:6" x14ac:dyDescent="0.25">
      <c r="A1586" t="s">
        <v>5155</v>
      </c>
      <c r="B1586" t="s">
        <v>11644</v>
      </c>
      <c r="C1586" t="s">
        <v>13662</v>
      </c>
      <c r="D1586">
        <f t="shared" si="74"/>
        <v>0</v>
      </c>
      <c r="E1586">
        <f t="shared" si="75"/>
        <v>134</v>
      </c>
      <c r="F1586" t="str">
        <f t="shared" si="76"/>
        <v>20</v>
      </c>
    </row>
    <row r="1587" spans="1:6" x14ac:dyDescent="0.25">
      <c r="A1587" t="s">
        <v>5155</v>
      </c>
      <c r="B1587" t="s">
        <v>11645</v>
      </c>
      <c r="C1587" t="s">
        <v>13662</v>
      </c>
      <c r="D1587">
        <f t="shared" si="74"/>
        <v>0</v>
      </c>
      <c r="E1587">
        <f t="shared" si="75"/>
        <v>134</v>
      </c>
      <c r="F1587" t="str">
        <f t="shared" si="76"/>
        <v>20</v>
      </c>
    </row>
    <row r="1588" spans="1:6" x14ac:dyDescent="0.25">
      <c r="A1588" t="s">
        <v>5155</v>
      </c>
      <c r="B1588" t="s">
        <v>11649</v>
      </c>
      <c r="C1588" t="s">
        <v>13662</v>
      </c>
      <c r="D1588">
        <f t="shared" si="74"/>
        <v>0</v>
      </c>
      <c r="E1588">
        <f t="shared" si="75"/>
        <v>134</v>
      </c>
      <c r="F1588" t="str">
        <f t="shared" si="76"/>
        <v>20</v>
      </c>
    </row>
    <row r="1589" spans="1:6" x14ac:dyDescent="0.25">
      <c r="A1589" t="s">
        <v>5155</v>
      </c>
      <c r="B1589" t="s">
        <v>11661</v>
      </c>
      <c r="C1589" t="s">
        <v>13662</v>
      </c>
      <c r="D1589">
        <f t="shared" si="74"/>
        <v>0</v>
      </c>
      <c r="E1589">
        <f t="shared" si="75"/>
        <v>134</v>
      </c>
      <c r="F1589" t="str">
        <f t="shared" si="76"/>
        <v>20</v>
      </c>
    </row>
    <row r="1590" spans="1:6" x14ac:dyDescent="0.25">
      <c r="A1590" t="s">
        <v>5155</v>
      </c>
      <c r="B1590" t="s">
        <v>11684</v>
      </c>
      <c r="C1590" t="s">
        <v>13662</v>
      </c>
      <c r="D1590">
        <f t="shared" si="74"/>
        <v>0</v>
      </c>
      <c r="E1590">
        <f t="shared" si="75"/>
        <v>134</v>
      </c>
      <c r="F1590" t="str">
        <f t="shared" si="76"/>
        <v>20</v>
      </c>
    </row>
    <row r="1591" spans="1:6" x14ac:dyDescent="0.25">
      <c r="A1591" t="s">
        <v>5155</v>
      </c>
      <c r="B1591" t="s">
        <v>11694</v>
      </c>
      <c r="C1591" t="s">
        <v>13662</v>
      </c>
      <c r="D1591">
        <f t="shared" si="74"/>
        <v>0</v>
      </c>
      <c r="E1591">
        <f t="shared" si="75"/>
        <v>134</v>
      </c>
      <c r="F1591" t="str">
        <f t="shared" si="76"/>
        <v>20</v>
      </c>
    </row>
    <row r="1592" spans="1:6" x14ac:dyDescent="0.25">
      <c r="A1592" t="s">
        <v>5155</v>
      </c>
      <c r="B1592" t="s">
        <v>11696</v>
      </c>
      <c r="C1592" t="s">
        <v>13662</v>
      </c>
      <c r="D1592">
        <f t="shared" si="74"/>
        <v>0</v>
      </c>
      <c r="E1592">
        <f t="shared" si="75"/>
        <v>134</v>
      </c>
      <c r="F1592" t="str">
        <f t="shared" si="76"/>
        <v>20</v>
      </c>
    </row>
    <row r="1593" spans="1:6" x14ac:dyDescent="0.25">
      <c r="A1593" t="s">
        <v>5155</v>
      </c>
      <c r="B1593" t="s">
        <v>11697</v>
      </c>
      <c r="C1593" t="s">
        <v>13662</v>
      </c>
      <c r="D1593">
        <f t="shared" si="74"/>
        <v>0</v>
      </c>
      <c r="E1593">
        <f t="shared" si="75"/>
        <v>134</v>
      </c>
      <c r="F1593" t="str">
        <f t="shared" si="76"/>
        <v>20</v>
      </c>
    </row>
    <row r="1594" spans="1:6" x14ac:dyDescent="0.25">
      <c r="A1594" t="s">
        <v>5155</v>
      </c>
      <c r="B1594" t="s">
        <v>11732</v>
      </c>
      <c r="C1594" t="s">
        <v>13662</v>
      </c>
      <c r="D1594">
        <f t="shared" si="74"/>
        <v>0</v>
      </c>
      <c r="E1594">
        <f t="shared" si="75"/>
        <v>134</v>
      </c>
      <c r="F1594" t="str">
        <f t="shared" si="76"/>
        <v>20</v>
      </c>
    </row>
    <row r="1595" spans="1:6" x14ac:dyDescent="0.25">
      <c r="A1595" t="s">
        <v>5155</v>
      </c>
      <c r="B1595" t="s">
        <v>11741</v>
      </c>
      <c r="C1595" t="s">
        <v>13662</v>
      </c>
      <c r="D1595">
        <f t="shared" si="74"/>
        <v>0</v>
      </c>
      <c r="E1595">
        <f t="shared" si="75"/>
        <v>134</v>
      </c>
      <c r="F1595" t="str">
        <f t="shared" si="76"/>
        <v>20</v>
      </c>
    </row>
    <row r="1596" spans="1:6" x14ac:dyDescent="0.25">
      <c r="A1596" t="s">
        <v>5155</v>
      </c>
      <c r="B1596" t="s">
        <v>11749</v>
      </c>
      <c r="C1596" t="s">
        <v>13662</v>
      </c>
      <c r="D1596">
        <f t="shared" si="74"/>
        <v>0</v>
      </c>
      <c r="E1596">
        <f t="shared" si="75"/>
        <v>134</v>
      </c>
      <c r="F1596" t="str">
        <f t="shared" si="76"/>
        <v>20</v>
      </c>
    </row>
    <row r="1597" spans="1:6" x14ac:dyDescent="0.25">
      <c r="A1597" t="s">
        <v>5155</v>
      </c>
      <c r="B1597" t="s">
        <v>11750</v>
      </c>
      <c r="C1597" t="s">
        <v>13662</v>
      </c>
      <c r="D1597">
        <f t="shared" si="74"/>
        <v>0</v>
      </c>
      <c r="E1597">
        <f t="shared" si="75"/>
        <v>134</v>
      </c>
      <c r="F1597" t="str">
        <f t="shared" si="76"/>
        <v>20</v>
      </c>
    </row>
    <row r="1598" spans="1:6" x14ac:dyDescent="0.25">
      <c r="A1598" t="s">
        <v>5155</v>
      </c>
      <c r="B1598" t="s">
        <v>11752</v>
      </c>
      <c r="C1598" t="s">
        <v>13662</v>
      </c>
      <c r="D1598">
        <f t="shared" si="74"/>
        <v>0</v>
      </c>
      <c r="E1598">
        <f t="shared" si="75"/>
        <v>134</v>
      </c>
      <c r="F1598" t="str">
        <f t="shared" si="76"/>
        <v>20</v>
      </c>
    </row>
    <row r="1599" spans="1:6" x14ac:dyDescent="0.25">
      <c r="A1599" t="s">
        <v>5155</v>
      </c>
      <c r="B1599" t="s">
        <v>11753</v>
      </c>
      <c r="C1599" t="s">
        <v>13662</v>
      </c>
      <c r="D1599">
        <f t="shared" si="74"/>
        <v>0</v>
      </c>
      <c r="E1599">
        <f t="shared" si="75"/>
        <v>134</v>
      </c>
      <c r="F1599" t="str">
        <f t="shared" si="76"/>
        <v>20</v>
      </c>
    </row>
    <row r="1600" spans="1:6" x14ac:dyDescent="0.25">
      <c r="A1600" t="s">
        <v>5155</v>
      </c>
      <c r="B1600" t="s">
        <v>11764</v>
      </c>
      <c r="C1600" t="s">
        <v>13662</v>
      </c>
      <c r="D1600">
        <f t="shared" si="74"/>
        <v>0</v>
      </c>
      <c r="E1600">
        <f t="shared" si="75"/>
        <v>134</v>
      </c>
      <c r="F1600" t="str">
        <f t="shared" si="76"/>
        <v>20</v>
      </c>
    </row>
    <row r="1601" spans="1:6" x14ac:dyDescent="0.25">
      <c r="A1601" t="s">
        <v>5155</v>
      </c>
      <c r="B1601" t="s">
        <v>11765</v>
      </c>
      <c r="C1601" t="s">
        <v>13662</v>
      </c>
      <c r="D1601">
        <f t="shared" si="74"/>
        <v>0</v>
      </c>
      <c r="E1601">
        <f t="shared" si="75"/>
        <v>134</v>
      </c>
      <c r="F1601" t="str">
        <f t="shared" si="76"/>
        <v>20</v>
      </c>
    </row>
    <row r="1602" spans="1:6" x14ac:dyDescent="0.25">
      <c r="A1602" t="s">
        <v>5155</v>
      </c>
      <c r="B1602" t="s">
        <v>11770</v>
      </c>
      <c r="C1602" t="s">
        <v>13662</v>
      </c>
      <c r="D1602">
        <f t="shared" ref="D1602:D1665" si="77">COUNTIF(J:J,A1602)</f>
        <v>0</v>
      </c>
      <c r="E1602">
        <f t="shared" ref="E1602:E1665" si="78">COUNTIF(A:A,A1602)</f>
        <v>134</v>
      </c>
      <c r="F1602" t="str">
        <f t="shared" ref="F1602:F1665" si="79">MID(A1602,3,2)</f>
        <v>20</v>
      </c>
    </row>
    <row r="1603" spans="1:6" x14ac:dyDescent="0.25">
      <c r="A1603" t="s">
        <v>5155</v>
      </c>
      <c r="B1603" t="s">
        <v>11774</v>
      </c>
      <c r="C1603" t="s">
        <v>13662</v>
      </c>
      <c r="D1603">
        <f t="shared" si="77"/>
        <v>0</v>
      </c>
      <c r="E1603">
        <f t="shared" si="78"/>
        <v>134</v>
      </c>
      <c r="F1603" t="str">
        <f t="shared" si="79"/>
        <v>20</v>
      </c>
    </row>
    <row r="1604" spans="1:6" x14ac:dyDescent="0.25">
      <c r="A1604" t="s">
        <v>5155</v>
      </c>
      <c r="B1604" t="s">
        <v>11776</v>
      </c>
      <c r="C1604" t="s">
        <v>13662</v>
      </c>
      <c r="D1604">
        <f t="shared" si="77"/>
        <v>0</v>
      </c>
      <c r="E1604">
        <f t="shared" si="78"/>
        <v>134</v>
      </c>
      <c r="F1604" t="str">
        <f t="shared" si="79"/>
        <v>20</v>
      </c>
    </row>
    <row r="1605" spans="1:6" x14ac:dyDescent="0.25">
      <c r="A1605" t="s">
        <v>5155</v>
      </c>
      <c r="B1605" t="s">
        <v>11790</v>
      </c>
      <c r="C1605" t="s">
        <v>13662</v>
      </c>
      <c r="D1605">
        <f t="shared" si="77"/>
        <v>0</v>
      </c>
      <c r="E1605">
        <f t="shared" si="78"/>
        <v>134</v>
      </c>
      <c r="F1605" t="str">
        <f t="shared" si="79"/>
        <v>20</v>
      </c>
    </row>
    <row r="1606" spans="1:6" x14ac:dyDescent="0.25">
      <c r="A1606" t="s">
        <v>5155</v>
      </c>
      <c r="B1606" t="s">
        <v>11795</v>
      </c>
      <c r="C1606" t="s">
        <v>13662</v>
      </c>
      <c r="D1606">
        <f t="shared" si="77"/>
        <v>0</v>
      </c>
      <c r="E1606">
        <f t="shared" si="78"/>
        <v>134</v>
      </c>
      <c r="F1606" t="str">
        <f t="shared" si="79"/>
        <v>20</v>
      </c>
    </row>
    <row r="1607" spans="1:6" x14ac:dyDescent="0.25">
      <c r="A1607" t="s">
        <v>5155</v>
      </c>
      <c r="B1607" t="s">
        <v>11796</v>
      </c>
      <c r="C1607" t="s">
        <v>13662</v>
      </c>
      <c r="D1607">
        <f t="shared" si="77"/>
        <v>0</v>
      </c>
      <c r="E1607">
        <f t="shared" si="78"/>
        <v>134</v>
      </c>
      <c r="F1607" t="str">
        <f t="shared" si="79"/>
        <v>20</v>
      </c>
    </row>
    <row r="1608" spans="1:6" x14ac:dyDescent="0.25">
      <c r="A1608" t="s">
        <v>5155</v>
      </c>
      <c r="B1608" t="s">
        <v>11797</v>
      </c>
      <c r="C1608" t="s">
        <v>13662</v>
      </c>
      <c r="D1608">
        <f t="shared" si="77"/>
        <v>0</v>
      </c>
      <c r="E1608">
        <f t="shared" si="78"/>
        <v>134</v>
      </c>
      <c r="F1608" t="str">
        <f t="shared" si="79"/>
        <v>20</v>
      </c>
    </row>
    <row r="1609" spans="1:6" x14ac:dyDescent="0.25">
      <c r="A1609" t="s">
        <v>5155</v>
      </c>
      <c r="B1609" t="s">
        <v>11800</v>
      </c>
      <c r="C1609" t="s">
        <v>13662</v>
      </c>
      <c r="D1609">
        <f t="shared" si="77"/>
        <v>0</v>
      </c>
      <c r="E1609">
        <f t="shared" si="78"/>
        <v>134</v>
      </c>
      <c r="F1609" t="str">
        <f t="shared" si="79"/>
        <v>20</v>
      </c>
    </row>
    <row r="1610" spans="1:6" x14ac:dyDescent="0.25">
      <c r="A1610" t="s">
        <v>5155</v>
      </c>
      <c r="B1610" t="s">
        <v>11803</v>
      </c>
      <c r="C1610" t="s">
        <v>13662</v>
      </c>
      <c r="D1610">
        <f t="shared" si="77"/>
        <v>0</v>
      </c>
      <c r="E1610">
        <f t="shared" si="78"/>
        <v>134</v>
      </c>
      <c r="F1610" t="str">
        <f t="shared" si="79"/>
        <v>20</v>
      </c>
    </row>
    <row r="1611" spans="1:6" x14ac:dyDescent="0.25">
      <c r="A1611" t="s">
        <v>5155</v>
      </c>
      <c r="B1611" t="s">
        <v>11805</v>
      </c>
      <c r="C1611" t="s">
        <v>13662</v>
      </c>
      <c r="D1611">
        <f t="shared" si="77"/>
        <v>0</v>
      </c>
      <c r="E1611">
        <f t="shared" si="78"/>
        <v>134</v>
      </c>
      <c r="F1611" t="str">
        <f t="shared" si="79"/>
        <v>20</v>
      </c>
    </row>
    <row r="1612" spans="1:6" x14ac:dyDescent="0.25">
      <c r="A1612" t="s">
        <v>5155</v>
      </c>
      <c r="B1612" t="s">
        <v>11819</v>
      </c>
      <c r="C1612" t="s">
        <v>13662</v>
      </c>
      <c r="D1612">
        <f t="shared" si="77"/>
        <v>0</v>
      </c>
      <c r="E1612">
        <f t="shared" si="78"/>
        <v>134</v>
      </c>
      <c r="F1612" t="str">
        <f t="shared" si="79"/>
        <v>20</v>
      </c>
    </row>
    <row r="1613" spans="1:6" x14ac:dyDescent="0.25">
      <c r="A1613" t="s">
        <v>5155</v>
      </c>
      <c r="B1613" t="s">
        <v>11838</v>
      </c>
      <c r="C1613" t="s">
        <v>13662</v>
      </c>
      <c r="D1613">
        <f t="shared" si="77"/>
        <v>0</v>
      </c>
      <c r="E1613">
        <f t="shared" si="78"/>
        <v>134</v>
      </c>
      <c r="F1613" t="str">
        <f t="shared" si="79"/>
        <v>20</v>
      </c>
    </row>
    <row r="1614" spans="1:6" x14ac:dyDescent="0.25">
      <c r="A1614" t="s">
        <v>5155</v>
      </c>
      <c r="B1614" t="s">
        <v>11840</v>
      </c>
      <c r="C1614" t="s">
        <v>13662</v>
      </c>
      <c r="D1614">
        <f t="shared" si="77"/>
        <v>0</v>
      </c>
      <c r="E1614">
        <f t="shared" si="78"/>
        <v>134</v>
      </c>
      <c r="F1614" t="str">
        <f t="shared" si="79"/>
        <v>20</v>
      </c>
    </row>
    <row r="1615" spans="1:6" x14ac:dyDescent="0.25">
      <c r="A1615" t="s">
        <v>5155</v>
      </c>
      <c r="B1615" t="s">
        <v>11866</v>
      </c>
      <c r="C1615" t="s">
        <v>13662</v>
      </c>
      <c r="D1615">
        <f t="shared" si="77"/>
        <v>0</v>
      </c>
      <c r="E1615">
        <f t="shared" si="78"/>
        <v>134</v>
      </c>
      <c r="F1615" t="str">
        <f t="shared" si="79"/>
        <v>20</v>
      </c>
    </row>
    <row r="1616" spans="1:6" x14ac:dyDescent="0.25">
      <c r="A1616" t="s">
        <v>5155</v>
      </c>
      <c r="B1616" t="s">
        <v>11870</v>
      </c>
      <c r="C1616" t="s">
        <v>13662</v>
      </c>
      <c r="D1616">
        <f t="shared" si="77"/>
        <v>0</v>
      </c>
      <c r="E1616">
        <f t="shared" si="78"/>
        <v>134</v>
      </c>
      <c r="F1616" t="str">
        <f t="shared" si="79"/>
        <v>20</v>
      </c>
    </row>
    <row r="1617" spans="1:6" x14ac:dyDescent="0.25">
      <c r="A1617" t="s">
        <v>5155</v>
      </c>
      <c r="B1617" t="s">
        <v>11880</v>
      </c>
      <c r="C1617" t="s">
        <v>13662</v>
      </c>
      <c r="D1617">
        <f t="shared" si="77"/>
        <v>0</v>
      </c>
      <c r="E1617">
        <f t="shared" si="78"/>
        <v>134</v>
      </c>
      <c r="F1617" t="str">
        <f t="shared" si="79"/>
        <v>20</v>
      </c>
    </row>
    <row r="1618" spans="1:6" x14ac:dyDescent="0.25">
      <c r="A1618" t="s">
        <v>5155</v>
      </c>
      <c r="B1618" t="s">
        <v>11889</v>
      </c>
      <c r="C1618" t="s">
        <v>13662</v>
      </c>
      <c r="D1618">
        <f t="shared" si="77"/>
        <v>0</v>
      </c>
      <c r="E1618">
        <f t="shared" si="78"/>
        <v>134</v>
      </c>
      <c r="F1618" t="str">
        <f t="shared" si="79"/>
        <v>20</v>
      </c>
    </row>
    <row r="1619" spans="1:6" x14ac:dyDescent="0.25">
      <c r="A1619" t="s">
        <v>5155</v>
      </c>
      <c r="B1619" t="s">
        <v>11891</v>
      </c>
      <c r="C1619" t="s">
        <v>13662</v>
      </c>
      <c r="D1619">
        <f t="shared" si="77"/>
        <v>0</v>
      </c>
      <c r="E1619">
        <f t="shared" si="78"/>
        <v>134</v>
      </c>
      <c r="F1619" t="str">
        <f t="shared" si="79"/>
        <v>20</v>
      </c>
    </row>
    <row r="1620" spans="1:6" x14ac:dyDescent="0.25">
      <c r="A1620" t="s">
        <v>5155</v>
      </c>
      <c r="B1620" t="s">
        <v>11893</v>
      </c>
      <c r="C1620" t="s">
        <v>13662</v>
      </c>
      <c r="D1620">
        <f t="shared" si="77"/>
        <v>0</v>
      </c>
      <c r="E1620">
        <f t="shared" si="78"/>
        <v>134</v>
      </c>
      <c r="F1620" t="str">
        <f t="shared" si="79"/>
        <v>20</v>
      </c>
    </row>
    <row r="1621" spans="1:6" x14ac:dyDescent="0.25">
      <c r="A1621" t="s">
        <v>5155</v>
      </c>
      <c r="B1621" t="s">
        <v>11902</v>
      </c>
      <c r="C1621" t="s">
        <v>13662</v>
      </c>
      <c r="D1621">
        <f t="shared" si="77"/>
        <v>0</v>
      </c>
      <c r="E1621">
        <f t="shared" si="78"/>
        <v>134</v>
      </c>
      <c r="F1621" t="str">
        <f t="shared" si="79"/>
        <v>20</v>
      </c>
    </row>
    <row r="1622" spans="1:6" x14ac:dyDescent="0.25">
      <c r="A1622" t="s">
        <v>5155</v>
      </c>
      <c r="B1622" t="s">
        <v>11904</v>
      </c>
      <c r="C1622" t="s">
        <v>13662</v>
      </c>
      <c r="D1622">
        <f t="shared" si="77"/>
        <v>0</v>
      </c>
      <c r="E1622">
        <f t="shared" si="78"/>
        <v>134</v>
      </c>
      <c r="F1622" t="str">
        <f t="shared" si="79"/>
        <v>20</v>
      </c>
    </row>
    <row r="1623" spans="1:6" x14ac:dyDescent="0.25">
      <c r="A1623" t="s">
        <v>5155</v>
      </c>
      <c r="B1623" t="s">
        <v>11949</v>
      </c>
      <c r="C1623" t="s">
        <v>13662</v>
      </c>
      <c r="D1623">
        <f t="shared" si="77"/>
        <v>0</v>
      </c>
      <c r="E1623">
        <f t="shared" si="78"/>
        <v>134</v>
      </c>
      <c r="F1623" t="str">
        <f t="shared" si="79"/>
        <v>20</v>
      </c>
    </row>
    <row r="1624" spans="1:6" x14ac:dyDescent="0.25">
      <c r="A1624" t="s">
        <v>5155</v>
      </c>
      <c r="B1624" t="s">
        <v>11954</v>
      </c>
      <c r="C1624" t="s">
        <v>13662</v>
      </c>
      <c r="D1624">
        <f t="shared" si="77"/>
        <v>0</v>
      </c>
      <c r="E1624">
        <f t="shared" si="78"/>
        <v>134</v>
      </c>
      <c r="F1624" t="str">
        <f t="shared" si="79"/>
        <v>20</v>
      </c>
    </row>
    <row r="1625" spans="1:6" x14ac:dyDescent="0.25">
      <c r="A1625" t="s">
        <v>5155</v>
      </c>
      <c r="B1625" t="s">
        <v>11961</v>
      </c>
      <c r="C1625" t="s">
        <v>13662</v>
      </c>
      <c r="D1625">
        <f t="shared" si="77"/>
        <v>0</v>
      </c>
      <c r="E1625">
        <f t="shared" si="78"/>
        <v>134</v>
      </c>
      <c r="F1625" t="str">
        <f t="shared" si="79"/>
        <v>20</v>
      </c>
    </row>
    <row r="1626" spans="1:6" x14ac:dyDescent="0.25">
      <c r="A1626" t="s">
        <v>5155</v>
      </c>
      <c r="B1626" t="s">
        <v>11963</v>
      </c>
      <c r="C1626" t="s">
        <v>13662</v>
      </c>
      <c r="D1626">
        <f t="shared" si="77"/>
        <v>0</v>
      </c>
      <c r="E1626">
        <f t="shared" si="78"/>
        <v>134</v>
      </c>
      <c r="F1626" t="str">
        <f t="shared" si="79"/>
        <v>20</v>
      </c>
    </row>
    <row r="1627" spans="1:6" x14ac:dyDescent="0.25">
      <c r="A1627" t="s">
        <v>5155</v>
      </c>
      <c r="B1627" t="s">
        <v>11966</v>
      </c>
      <c r="C1627" t="s">
        <v>13662</v>
      </c>
      <c r="D1627">
        <f t="shared" si="77"/>
        <v>0</v>
      </c>
      <c r="E1627">
        <f t="shared" si="78"/>
        <v>134</v>
      </c>
      <c r="F1627" t="str">
        <f t="shared" si="79"/>
        <v>20</v>
      </c>
    </row>
    <row r="1628" spans="1:6" x14ac:dyDescent="0.25">
      <c r="A1628" t="s">
        <v>5155</v>
      </c>
      <c r="B1628" t="s">
        <v>12028</v>
      </c>
      <c r="C1628" t="s">
        <v>13662</v>
      </c>
      <c r="D1628">
        <f t="shared" si="77"/>
        <v>0</v>
      </c>
      <c r="E1628">
        <f t="shared" si="78"/>
        <v>134</v>
      </c>
      <c r="F1628" t="str">
        <f t="shared" si="79"/>
        <v>20</v>
      </c>
    </row>
    <row r="1629" spans="1:6" x14ac:dyDescent="0.25">
      <c r="A1629" t="s">
        <v>5155</v>
      </c>
      <c r="B1629" t="s">
        <v>12030</v>
      </c>
      <c r="C1629" t="s">
        <v>13662</v>
      </c>
      <c r="D1629">
        <f t="shared" si="77"/>
        <v>0</v>
      </c>
      <c r="E1629">
        <f t="shared" si="78"/>
        <v>134</v>
      </c>
      <c r="F1629" t="str">
        <f t="shared" si="79"/>
        <v>20</v>
      </c>
    </row>
    <row r="1630" spans="1:6" x14ac:dyDescent="0.25">
      <c r="A1630" t="s">
        <v>5155</v>
      </c>
      <c r="B1630" t="s">
        <v>12033</v>
      </c>
      <c r="C1630" t="s">
        <v>13662</v>
      </c>
      <c r="D1630">
        <f t="shared" si="77"/>
        <v>0</v>
      </c>
      <c r="E1630">
        <f t="shared" si="78"/>
        <v>134</v>
      </c>
      <c r="F1630" t="str">
        <f t="shared" si="79"/>
        <v>20</v>
      </c>
    </row>
    <row r="1631" spans="1:6" x14ac:dyDescent="0.25">
      <c r="A1631" t="s">
        <v>5155</v>
      </c>
      <c r="B1631" t="s">
        <v>12034</v>
      </c>
      <c r="C1631" t="s">
        <v>13662</v>
      </c>
      <c r="D1631">
        <f t="shared" si="77"/>
        <v>0</v>
      </c>
      <c r="E1631">
        <f t="shared" si="78"/>
        <v>134</v>
      </c>
      <c r="F1631" t="str">
        <f t="shared" si="79"/>
        <v>20</v>
      </c>
    </row>
    <row r="1632" spans="1:6" x14ac:dyDescent="0.25">
      <c r="A1632" t="s">
        <v>5155</v>
      </c>
      <c r="B1632" t="s">
        <v>12035</v>
      </c>
      <c r="C1632" t="s">
        <v>13662</v>
      </c>
      <c r="D1632">
        <f t="shared" si="77"/>
        <v>0</v>
      </c>
      <c r="E1632">
        <f t="shared" si="78"/>
        <v>134</v>
      </c>
      <c r="F1632" t="str">
        <f t="shared" si="79"/>
        <v>20</v>
      </c>
    </row>
    <row r="1633" spans="1:6" x14ac:dyDescent="0.25">
      <c r="A1633" t="s">
        <v>5155</v>
      </c>
      <c r="B1633" t="s">
        <v>12037</v>
      </c>
      <c r="C1633" t="s">
        <v>13662</v>
      </c>
      <c r="D1633">
        <f t="shared" si="77"/>
        <v>0</v>
      </c>
      <c r="E1633">
        <f t="shared" si="78"/>
        <v>134</v>
      </c>
      <c r="F1633" t="str">
        <f t="shared" si="79"/>
        <v>20</v>
      </c>
    </row>
    <row r="1634" spans="1:6" x14ac:dyDescent="0.25">
      <c r="A1634" t="s">
        <v>5155</v>
      </c>
      <c r="B1634" t="s">
        <v>12038</v>
      </c>
      <c r="C1634" t="s">
        <v>13662</v>
      </c>
      <c r="D1634">
        <f t="shared" si="77"/>
        <v>0</v>
      </c>
      <c r="E1634">
        <f t="shared" si="78"/>
        <v>134</v>
      </c>
      <c r="F1634" t="str">
        <f t="shared" si="79"/>
        <v>20</v>
      </c>
    </row>
    <row r="1635" spans="1:6" x14ac:dyDescent="0.25">
      <c r="A1635" t="s">
        <v>5155</v>
      </c>
      <c r="B1635" t="s">
        <v>12039</v>
      </c>
      <c r="C1635" t="s">
        <v>13662</v>
      </c>
      <c r="D1635">
        <f t="shared" si="77"/>
        <v>0</v>
      </c>
      <c r="E1635">
        <f t="shared" si="78"/>
        <v>134</v>
      </c>
      <c r="F1635" t="str">
        <f t="shared" si="79"/>
        <v>20</v>
      </c>
    </row>
    <row r="1636" spans="1:6" x14ac:dyDescent="0.25">
      <c r="A1636" t="s">
        <v>5155</v>
      </c>
      <c r="B1636" t="s">
        <v>12042</v>
      </c>
      <c r="C1636" t="s">
        <v>13662</v>
      </c>
      <c r="D1636">
        <f t="shared" si="77"/>
        <v>0</v>
      </c>
      <c r="E1636">
        <f t="shared" si="78"/>
        <v>134</v>
      </c>
      <c r="F1636" t="str">
        <f t="shared" si="79"/>
        <v>20</v>
      </c>
    </row>
    <row r="1637" spans="1:6" x14ac:dyDescent="0.25">
      <c r="A1637" t="s">
        <v>5155</v>
      </c>
      <c r="B1637" t="s">
        <v>12044</v>
      </c>
      <c r="C1637" t="s">
        <v>13662</v>
      </c>
      <c r="D1637">
        <f t="shared" si="77"/>
        <v>0</v>
      </c>
      <c r="E1637">
        <f t="shared" si="78"/>
        <v>134</v>
      </c>
      <c r="F1637" t="str">
        <f t="shared" si="79"/>
        <v>20</v>
      </c>
    </row>
    <row r="1638" spans="1:6" x14ac:dyDescent="0.25">
      <c r="A1638" t="s">
        <v>5155</v>
      </c>
      <c r="B1638" t="s">
        <v>12045</v>
      </c>
      <c r="C1638" t="s">
        <v>13662</v>
      </c>
      <c r="D1638">
        <f t="shared" si="77"/>
        <v>0</v>
      </c>
      <c r="E1638">
        <f t="shared" si="78"/>
        <v>134</v>
      </c>
      <c r="F1638" t="str">
        <f t="shared" si="79"/>
        <v>20</v>
      </c>
    </row>
    <row r="1639" spans="1:6" x14ac:dyDescent="0.25">
      <c r="A1639" t="s">
        <v>5155</v>
      </c>
      <c r="B1639" t="s">
        <v>12046</v>
      </c>
      <c r="C1639" t="s">
        <v>13662</v>
      </c>
      <c r="D1639">
        <f t="shared" si="77"/>
        <v>0</v>
      </c>
      <c r="E1639">
        <f t="shared" si="78"/>
        <v>134</v>
      </c>
      <c r="F1639" t="str">
        <f t="shared" si="79"/>
        <v>20</v>
      </c>
    </row>
    <row r="1640" spans="1:6" x14ac:dyDescent="0.25">
      <c r="A1640" t="s">
        <v>5155</v>
      </c>
      <c r="B1640" t="s">
        <v>12048</v>
      </c>
      <c r="C1640" t="s">
        <v>13662</v>
      </c>
      <c r="D1640">
        <f t="shared" si="77"/>
        <v>0</v>
      </c>
      <c r="E1640">
        <f t="shared" si="78"/>
        <v>134</v>
      </c>
      <c r="F1640" t="str">
        <f t="shared" si="79"/>
        <v>20</v>
      </c>
    </row>
    <row r="1641" spans="1:6" x14ac:dyDescent="0.25">
      <c r="A1641" t="s">
        <v>5155</v>
      </c>
      <c r="B1641" t="s">
        <v>12049</v>
      </c>
      <c r="C1641" t="s">
        <v>13662</v>
      </c>
      <c r="D1641">
        <f t="shared" si="77"/>
        <v>0</v>
      </c>
      <c r="E1641">
        <f t="shared" si="78"/>
        <v>134</v>
      </c>
      <c r="F1641" t="str">
        <f t="shared" si="79"/>
        <v>20</v>
      </c>
    </row>
    <row r="1642" spans="1:6" x14ac:dyDescent="0.25">
      <c r="A1642" t="s">
        <v>5155</v>
      </c>
      <c r="B1642" t="s">
        <v>12051</v>
      </c>
      <c r="C1642" t="s">
        <v>13662</v>
      </c>
      <c r="D1642">
        <f t="shared" si="77"/>
        <v>0</v>
      </c>
      <c r="E1642">
        <f t="shared" si="78"/>
        <v>134</v>
      </c>
      <c r="F1642" t="str">
        <f t="shared" si="79"/>
        <v>20</v>
      </c>
    </row>
    <row r="1643" spans="1:6" x14ac:dyDescent="0.25">
      <c r="A1643" t="s">
        <v>5155</v>
      </c>
      <c r="B1643" t="s">
        <v>12053</v>
      </c>
      <c r="C1643" t="s">
        <v>13662</v>
      </c>
      <c r="D1643">
        <f t="shared" si="77"/>
        <v>0</v>
      </c>
      <c r="E1643">
        <f t="shared" si="78"/>
        <v>134</v>
      </c>
      <c r="F1643" t="str">
        <f t="shared" si="79"/>
        <v>20</v>
      </c>
    </row>
    <row r="1644" spans="1:6" x14ac:dyDescent="0.25">
      <c r="A1644" t="s">
        <v>5155</v>
      </c>
      <c r="B1644" t="s">
        <v>12055</v>
      </c>
      <c r="C1644" t="s">
        <v>13662</v>
      </c>
      <c r="D1644">
        <f t="shared" si="77"/>
        <v>0</v>
      </c>
      <c r="E1644">
        <f t="shared" si="78"/>
        <v>134</v>
      </c>
      <c r="F1644" t="str">
        <f t="shared" si="79"/>
        <v>20</v>
      </c>
    </row>
    <row r="1645" spans="1:6" x14ac:dyDescent="0.25">
      <c r="A1645" t="s">
        <v>5155</v>
      </c>
      <c r="B1645" t="s">
        <v>12056</v>
      </c>
      <c r="C1645" t="s">
        <v>13662</v>
      </c>
      <c r="D1645">
        <f t="shared" si="77"/>
        <v>0</v>
      </c>
      <c r="E1645">
        <f t="shared" si="78"/>
        <v>134</v>
      </c>
      <c r="F1645" t="str">
        <f t="shared" si="79"/>
        <v>20</v>
      </c>
    </row>
    <row r="1646" spans="1:6" x14ac:dyDescent="0.25">
      <c r="A1646" t="s">
        <v>5155</v>
      </c>
      <c r="B1646" t="s">
        <v>12057</v>
      </c>
      <c r="C1646" t="s">
        <v>13662</v>
      </c>
      <c r="D1646">
        <f t="shared" si="77"/>
        <v>0</v>
      </c>
      <c r="E1646">
        <f t="shared" si="78"/>
        <v>134</v>
      </c>
      <c r="F1646" t="str">
        <f t="shared" si="79"/>
        <v>20</v>
      </c>
    </row>
    <row r="1647" spans="1:6" x14ac:dyDescent="0.25">
      <c r="A1647" t="s">
        <v>5155</v>
      </c>
      <c r="B1647" t="s">
        <v>12058</v>
      </c>
      <c r="C1647" t="s">
        <v>13662</v>
      </c>
      <c r="D1647">
        <f t="shared" si="77"/>
        <v>0</v>
      </c>
      <c r="E1647">
        <f t="shared" si="78"/>
        <v>134</v>
      </c>
      <c r="F1647" t="str">
        <f t="shared" si="79"/>
        <v>20</v>
      </c>
    </row>
    <row r="1648" spans="1:6" x14ac:dyDescent="0.25">
      <c r="A1648" t="s">
        <v>5155</v>
      </c>
      <c r="B1648" t="s">
        <v>12062</v>
      </c>
      <c r="C1648" t="s">
        <v>13662</v>
      </c>
      <c r="D1648">
        <f t="shared" si="77"/>
        <v>0</v>
      </c>
      <c r="E1648">
        <f t="shared" si="78"/>
        <v>134</v>
      </c>
      <c r="F1648" t="str">
        <f t="shared" si="79"/>
        <v>20</v>
      </c>
    </row>
    <row r="1649" spans="1:6" x14ac:dyDescent="0.25">
      <c r="A1649" t="s">
        <v>5155</v>
      </c>
      <c r="B1649" t="s">
        <v>12063</v>
      </c>
      <c r="C1649" t="s">
        <v>13662</v>
      </c>
      <c r="D1649">
        <f t="shared" si="77"/>
        <v>0</v>
      </c>
      <c r="E1649">
        <f t="shared" si="78"/>
        <v>134</v>
      </c>
      <c r="F1649" t="str">
        <f t="shared" si="79"/>
        <v>20</v>
      </c>
    </row>
    <row r="1650" spans="1:6" x14ac:dyDescent="0.25">
      <c r="A1650" t="s">
        <v>5155</v>
      </c>
      <c r="B1650" t="s">
        <v>12064</v>
      </c>
      <c r="C1650" t="s">
        <v>13662</v>
      </c>
      <c r="D1650">
        <f t="shared" si="77"/>
        <v>0</v>
      </c>
      <c r="E1650">
        <f t="shared" si="78"/>
        <v>134</v>
      </c>
      <c r="F1650" t="str">
        <f t="shared" si="79"/>
        <v>20</v>
      </c>
    </row>
    <row r="1651" spans="1:6" x14ac:dyDescent="0.25">
      <c r="A1651" t="s">
        <v>5155</v>
      </c>
      <c r="B1651" t="s">
        <v>12065</v>
      </c>
      <c r="C1651" t="s">
        <v>13662</v>
      </c>
      <c r="D1651">
        <f t="shared" si="77"/>
        <v>0</v>
      </c>
      <c r="E1651">
        <f t="shared" si="78"/>
        <v>134</v>
      </c>
      <c r="F1651" t="str">
        <f t="shared" si="79"/>
        <v>20</v>
      </c>
    </row>
    <row r="1652" spans="1:6" x14ac:dyDescent="0.25">
      <c r="A1652" t="s">
        <v>5155</v>
      </c>
      <c r="B1652" t="s">
        <v>12069</v>
      </c>
      <c r="C1652" t="s">
        <v>13662</v>
      </c>
      <c r="D1652">
        <f t="shared" si="77"/>
        <v>0</v>
      </c>
      <c r="E1652">
        <f t="shared" si="78"/>
        <v>134</v>
      </c>
      <c r="F1652" t="str">
        <f t="shared" si="79"/>
        <v>20</v>
      </c>
    </row>
    <row r="1653" spans="1:6" x14ac:dyDescent="0.25">
      <c r="A1653" t="s">
        <v>5155</v>
      </c>
      <c r="B1653" t="s">
        <v>12070</v>
      </c>
      <c r="C1653" t="s">
        <v>13662</v>
      </c>
      <c r="D1653">
        <f t="shared" si="77"/>
        <v>0</v>
      </c>
      <c r="E1653">
        <f t="shared" si="78"/>
        <v>134</v>
      </c>
      <c r="F1653" t="str">
        <f t="shared" si="79"/>
        <v>20</v>
      </c>
    </row>
    <row r="1654" spans="1:6" x14ac:dyDescent="0.25">
      <c r="A1654" t="s">
        <v>5155</v>
      </c>
      <c r="B1654" t="s">
        <v>12071</v>
      </c>
      <c r="C1654" t="s">
        <v>13662</v>
      </c>
      <c r="D1654">
        <f t="shared" si="77"/>
        <v>0</v>
      </c>
      <c r="E1654">
        <f t="shared" si="78"/>
        <v>134</v>
      </c>
      <c r="F1654" t="str">
        <f t="shared" si="79"/>
        <v>20</v>
      </c>
    </row>
    <row r="1655" spans="1:6" x14ac:dyDescent="0.25">
      <c r="A1655" t="s">
        <v>5155</v>
      </c>
      <c r="B1655" t="s">
        <v>12072</v>
      </c>
      <c r="C1655" t="s">
        <v>13662</v>
      </c>
      <c r="D1655">
        <f t="shared" si="77"/>
        <v>0</v>
      </c>
      <c r="E1655">
        <f t="shared" si="78"/>
        <v>134</v>
      </c>
      <c r="F1655" t="str">
        <f t="shared" si="79"/>
        <v>20</v>
      </c>
    </row>
    <row r="1656" spans="1:6" x14ac:dyDescent="0.25">
      <c r="A1656" t="s">
        <v>5155</v>
      </c>
      <c r="B1656" t="s">
        <v>12073</v>
      </c>
      <c r="C1656" t="s">
        <v>13662</v>
      </c>
      <c r="D1656">
        <f t="shared" si="77"/>
        <v>0</v>
      </c>
      <c r="E1656">
        <f t="shared" si="78"/>
        <v>134</v>
      </c>
      <c r="F1656" t="str">
        <f t="shared" si="79"/>
        <v>20</v>
      </c>
    </row>
    <row r="1657" spans="1:6" x14ac:dyDescent="0.25">
      <c r="A1657" t="s">
        <v>5155</v>
      </c>
      <c r="B1657" t="s">
        <v>12076</v>
      </c>
      <c r="C1657" t="s">
        <v>13662</v>
      </c>
      <c r="D1657">
        <f t="shared" si="77"/>
        <v>0</v>
      </c>
      <c r="E1657">
        <f t="shared" si="78"/>
        <v>134</v>
      </c>
      <c r="F1657" t="str">
        <f t="shared" si="79"/>
        <v>20</v>
      </c>
    </row>
    <row r="1658" spans="1:6" x14ac:dyDescent="0.25">
      <c r="A1658" t="s">
        <v>5155</v>
      </c>
      <c r="B1658" t="s">
        <v>12077</v>
      </c>
      <c r="C1658" t="s">
        <v>13662</v>
      </c>
      <c r="D1658">
        <f t="shared" si="77"/>
        <v>0</v>
      </c>
      <c r="E1658">
        <f t="shared" si="78"/>
        <v>134</v>
      </c>
      <c r="F1658" t="str">
        <f t="shared" si="79"/>
        <v>20</v>
      </c>
    </row>
    <row r="1659" spans="1:6" x14ac:dyDescent="0.25">
      <c r="A1659" t="s">
        <v>5155</v>
      </c>
      <c r="B1659" t="s">
        <v>12078</v>
      </c>
      <c r="C1659" t="s">
        <v>13662</v>
      </c>
      <c r="D1659">
        <f t="shared" si="77"/>
        <v>0</v>
      </c>
      <c r="E1659">
        <f t="shared" si="78"/>
        <v>134</v>
      </c>
      <c r="F1659" t="str">
        <f t="shared" si="79"/>
        <v>20</v>
      </c>
    </row>
    <row r="1660" spans="1:6" x14ac:dyDescent="0.25">
      <c r="A1660" t="s">
        <v>5155</v>
      </c>
      <c r="B1660" t="s">
        <v>12079</v>
      </c>
      <c r="C1660" t="s">
        <v>13662</v>
      </c>
      <c r="D1660">
        <f t="shared" si="77"/>
        <v>0</v>
      </c>
      <c r="E1660">
        <f t="shared" si="78"/>
        <v>134</v>
      </c>
      <c r="F1660" t="str">
        <f t="shared" si="79"/>
        <v>20</v>
      </c>
    </row>
    <row r="1661" spans="1:6" x14ac:dyDescent="0.25">
      <c r="A1661" t="s">
        <v>5155</v>
      </c>
      <c r="B1661" t="s">
        <v>12080</v>
      </c>
      <c r="C1661" t="s">
        <v>13662</v>
      </c>
      <c r="D1661">
        <f t="shared" si="77"/>
        <v>0</v>
      </c>
      <c r="E1661">
        <f t="shared" si="78"/>
        <v>134</v>
      </c>
      <c r="F1661" t="str">
        <f t="shared" si="79"/>
        <v>20</v>
      </c>
    </row>
    <row r="1662" spans="1:6" x14ac:dyDescent="0.25">
      <c r="A1662" t="s">
        <v>5155</v>
      </c>
      <c r="B1662" t="s">
        <v>12081</v>
      </c>
      <c r="C1662" t="s">
        <v>13662</v>
      </c>
      <c r="D1662">
        <f t="shared" si="77"/>
        <v>0</v>
      </c>
      <c r="E1662">
        <f t="shared" si="78"/>
        <v>134</v>
      </c>
      <c r="F1662" t="str">
        <f t="shared" si="79"/>
        <v>20</v>
      </c>
    </row>
    <row r="1663" spans="1:6" x14ac:dyDescent="0.25">
      <c r="A1663" t="s">
        <v>5155</v>
      </c>
      <c r="B1663" t="s">
        <v>12082</v>
      </c>
      <c r="C1663" t="s">
        <v>13662</v>
      </c>
      <c r="D1663">
        <f t="shared" si="77"/>
        <v>0</v>
      </c>
      <c r="E1663">
        <f t="shared" si="78"/>
        <v>134</v>
      </c>
      <c r="F1663" t="str">
        <f t="shared" si="79"/>
        <v>20</v>
      </c>
    </row>
    <row r="1664" spans="1:6" x14ac:dyDescent="0.25">
      <c r="A1664" t="s">
        <v>5155</v>
      </c>
      <c r="B1664" t="s">
        <v>12087</v>
      </c>
      <c r="C1664" t="s">
        <v>13662</v>
      </c>
      <c r="D1664">
        <f t="shared" si="77"/>
        <v>0</v>
      </c>
      <c r="E1664">
        <f t="shared" si="78"/>
        <v>134</v>
      </c>
      <c r="F1664" t="str">
        <f t="shared" si="79"/>
        <v>20</v>
      </c>
    </row>
    <row r="1665" spans="1:6" x14ac:dyDescent="0.25">
      <c r="A1665" t="s">
        <v>5155</v>
      </c>
      <c r="B1665" t="s">
        <v>12089</v>
      </c>
      <c r="C1665" t="s">
        <v>13662</v>
      </c>
      <c r="D1665">
        <f t="shared" si="77"/>
        <v>0</v>
      </c>
      <c r="E1665">
        <f t="shared" si="78"/>
        <v>134</v>
      </c>
      <c r="F1665" t="str">
        <f t="shared" si="79"/>
        <v>20</v>
      </c>
    </row>
    <row r="1666" spans="1:6" x14ac:dyDescent="0.25">
      <c r="A1666" t="s">
        <v>5155</v>
      </c>
      <c r="B1666" t="s">
        <v>12090</v>
      </c>
      <c r="C1666" t="s">
        <v>13662</v>
      </c>
      <c r="D1666">
        <f t="shared" ref="D1666:D1729" si="80">COUNTIF(J:J,A1666)</f>
        <v>0</v>
      </c>
      <c r="E1666">
        <f t="shared" ref="E1666:E1729" si="81">COUNTIF(A:A,A1666)</f>
        <v>134</v>
      </c>
      <c r="F1666" t="str">
        <f t="shared" ref="F1666:F1729" si="82">MID(A1666,3,2)</f>
        <v>20</v>
      </c>
    </row>
    <row r="1667" spans="1:6" x14ac:dyDescent="0.25">
      <c r="A1667" t="s">
        <v>5155</v>
      </c>
      <c r="B1667" t="s">
        <v>12091</v>
      </c>
      <c r="C1667" t="s">
        <v>13662</v>
      </c>
      <c r="D1667">
        <f t="shared" si="80"/>
        <v>0</v>
      </c>
      <c r="E1667">
        <f t="shared" si="81"/>
        <v>134</v>
      </c>
      <c r="F1667" t="str">
        <f t="shared" si="82"/>
        <v>20</v>
      </c>
    </row>
    <row r="1668" spans="1:6" x14ac:dyDescent="0.25">
      <c r="A1668" t="s">
        <v>5155</v>
      </c>
      <c r="B1668" t="s">
        <v>12096</v>
      </c>
      <c r="C1668" t="s">
        <v>13662</v>
      </c>
      <c r="D1668">
        <f t="shared" si="80"/>
        <v>0</v>
      </c>
      <c r="E1668">
        <f t="shared" si="81"/>
        <v>134</v>
      </c>
      <c r="F1668" t="str">
        <f t="shared" si="82"/>
        <v>20</v>
      </c>
    </row>
    <row r="1669" spans="1:6" x14ac:dyDescent="0.25">
      <c r="A1669" t="s">
        <v>5155</v>
      </c>
      <c r="B1669" t="s">
        <v>12581</v>
      </c>
      <c r="C1669" t="s">
        <v>13662</v>
      </c>
      <c r="D1669">
        <f t="shared" si="80"/>
        <v>0</v>
      </c>
      <c r="E1669">
        <f t="shared" si="81"/>
        <v>134</v>
      </c>
      <c r="F1669" t="str">
        <f t="shared" si="82"/>
        <v>20</v>
      </c>
    </row>
    <row r="1670" spans="1:6" x14ac:dyDescent="0.25">
      <c r="A1670" t="s">
        <v>5155</v>
      </c>
      <c r="B1670" t="s">
        <v>12582</v>
      </c>
      <c r="C1670" t="s">
        <v>13662</v>
      </c>
      <c r="D1670">
        <f t="shared" si="80"/>
        <v>0</v>
      </c>
      <c r="E1670">
        <f t="shared" si="81"/>
        <v>134</v>
      </c>
      <c r="F1670" t="str">
        <f t="shared" si="82"/>
        <v>20</v>
      </c>
    </row>
    <row r="1671" spans="1:6" x14ac:dyDescent="0.25">
      <c r="A1671" t="s">
        <v>11411</v>
      </c>
      <c r="B1671" t="s">
        <v>11410</v>
      </c>
      <c r="C1671" t="s">
        <v>13662</v>
      </c>
      <c r="D1671">
        <f t="shared" si="80"/>
        <v>0</v>
      </c>
      <c r="E1671">
        <f t="shared" si="81"/>
        <v>54</v>
      </c>
      <c r="F1671" t="str">
        <f t="shared" si="82"/>
        <v>20</v>
      </c>
    </row>
    <row r="1672" spans="1:6" x14ac:dyDescent="0.25">
      <c r="A1672" t="s">
        <v>11411</v>
      </c>
      <c r="B1672" t="s">
        <v>11550</v>
      </c>
      <c r="C1672" t="s">
        <v>13662</v>
      </c>
      <c r="D1672">
        <f t="shared" si="80"/>
        <v>0</v>
      </c>
      <c r="E1672">
        <f t="shared" si="81"/>
        <v>54</v>
      </c>
      <c r="F1672" t="str">
        <f t="shared" si="82"/>
        <v>20</v>
      </c>
    </row>
    <row r="1673" spans="1:6" x14ac:dyDescent="0.25">
      <c r="A1673" t="s">
        <v>11411</v>
      </c>
      <c r="B1673" t="s">
        <v>11551</v>
      </c>
      <c r="C1673" t="s">
        <v>13662</v>
      </c>
      <c r="D1673">
        <f t="shared" si="80"/>
        <v>0</v>
      </c>
      <c r="E1673">
        <f t="shared" si="81"/>
        <v>54</v>
      </c>
      <c r="F1673" t="str">
        <f t="shared" si="82"/>
        <v>20</v>
      </c>
    </row>
    <row r="1674" spans="1:6" x14ac:dyDescent="0.25">
      <c r="A1674" t="s">
        <v>11411</v>
      </c>
      <c r="B1674" t="s">
        <v>11614</v>
      </c>
      <c r="C1674" t="s">
        <v>13662</v>
      </c>
      <c r="D1674">
        <f t="shared" si="80"/>
        <v>0</v>
      </c>
      <c r="E1674">
        <f t="shared" si="81"/>
        <v>54</v>
      </c>
      <c r="F1674" t="str">
        <f t="shared" si="82"/>
        <v>20</v>
      </c>
    </row>
    <row r="1675" spans="1:6" x14ac:dyDescent="0.25">
      <c r="A1675" t="s">
        <v>11411</v>
      </c>
      <c r="B1675" t="s">
        <v>11656</v>
      </c>
      <c r="C1675" t="s">
        <v>13662</v>
      </c>
      <c r="D1675">
        <f t="shared" si="80"/>
        <v>0</v>
      </c>
      <c r="E1675">
        <f t="shared" si="81"/>
        <v>54</v>
      </c>
      <c r="F1675" t="str">
        <f t="shared" si="82"/>
        <v>20</v>
      </c>
    </row>
    <row r="1676" spans="1:6" x14ac:dyDescent="0.25">
      <c r="A1676" t="s">
        <v>11411</v>
      </c>
      <c r="B1676" t="s">
        <v>11688</v>
      </c>
      <c r="C1676" t="s">
        <v>13662</v>
      </c>
      <c r="D1676">
        <f t="shared" si="80"/>
        <v>0</v>
      </c>
      <c r="E1676">
        <f t="shared" si="81"/>
        <v>54</v>
      </c>
      <c r="F1676" t="str">
        <f t="shared" si="82"/>
        <v>20</v>
      </c>
    </row>
    <row r="1677" spans="1:6" x14ac:dyDescent="0.25">
      <c r="A1677" t="s">
        <v>11411</v>
      </c>
      <c r="B1677" t="s">
        <v>11695</v>
      </c>
      <c r="C1677" t="s">
        <v>13662</v>
      </c>
      <c r="D1677">
        <f t="shared" si="80"/>
        <v>0</v>
      </c>
      <c r="E1677">
        <f t="shared" si="81"/>
        <v>54</v>
      </c>
      <c r="F1677" t="str">
        <f t="shared" si="82"/>
        <v>20</v>
      </c>
    </row>
    <row r="1678" spans="1:6" x14ac:dyDescent="0.25">
      <c r="A1678" t="s">
        <v>11411</v>
      </c>
      <c r="B1678" t="s">
        <v>11699</v>
      </c>
      <c r="C1678" t="s">
        <v>13662</v>
      </c>
      <c r="D1678">
        <f t="shared" si="80"/>
        <v>0</v>
      </c>
      <c r="E1678">
        <f t="shared" si="81"/>
        <v>54</v>
      </c>
      <c r="F1678" t="str">
        <f t="shared" si="82"/>
        <v>20</v>
      </c>
    </row>
    <row r="1679" spans="1:6" x14ac:dyDescent="0.25">
      <c r="A1679" t="s">
        <v>11411</v>
      </c>
      <c r="B1679" t="s">
        <v>11704</v>
      </c>
      <c r="C1679" t="s">
        <v>13662</v>
      </c>
      <c r="D1679">
        <f t="shared" si="80"/>
        <v>0</v>
      </c>
      <c r="E1679">
        <f t="shared" si="81"/>
        <v>54</v>
      </c>
      <c r="F1679" t="str">
        <f t="shared" si="82"/>
        <v>20</v>
      </c>
    </row>
    <row r="1680" spans="1:6" x14ac:dyDescent="0.25">
      <c r="A1680" t="s">
        <v>11411</v>
      </c>
      <c r="B1680" t="s">
        <v>11724</v>
      </c>
      <c r="C1680" t="s">
        <v>13662</v>
      </c>
      <c r="D1680">
        <f t="shared" si="80"/>
        <v>0</v>
      </c>
      <c r="E1680">
        <f t="shared" si="81"/>
        <v>54</v>
      </c>
      <c r="F1680" t="str">
        <f t="shared" si="82"/>
        <v>20</v>
      </c>
    </row>
    <row r="1681" spans="1:6" x14ac:dyDescent="0.25">
      <c r="A1681" t="s">
        <v>11411</v>
      </c>
      <c r="B1681" t="s">
        <v>11733</v>
      </c>
      <c r="C1681" t="s">
        <v>13662</v>
      </c>
      <c r="D1681">
        <f t="shared" si="80"/>
        <v>0</v>
      </c>
      <c r="E1681">
        <f t="shared" si="81"/>
        <v>54</v>
      </c>
      <c r="F1681" t="str">
        <f t="shared" si="82"/>
        <v>20</v>
      </c>
    </row>
    <row r="1682" spans="1:6" x14ac:dyDescent="0.25">
      <c r="A1682" t="s">
        <v>11411</v>
      </c>
      <c r="B1682" t="s">
        <v>11737</v>
      </c>
      <c r="C1682" t="s">
        <v>13662</v>
      </c>
      <c r="D1682">
        <f t="shared" si="80"/>
        <v>0</v>
      </c>
      <c r="E1682">
        <f t="shared" si="81"/>
        <v>54</v>
      </c>
      <c r="F1682" t="str">
        <f t="shared" si="82"/>
        <v>20</v>
      </c>
    </row>
    <row r="1683" spans="1:6" x14ac:dyDescent="0.25">
      <c r="A1683" t="s">
        <v>11411</v>
      </c>
      <c r="B1683" t="s">
        <v>11744</v>
      </c>
      <c r="C1683" t="s">
        <v>13662</v>
      </c>
      <c r="D1683">
        <f t="shared" si="80"/>
        <v>0</v>
      </c>
      <c r="E1683">
        <f t="shared" si="81"/>
        <v>54</v>
      </c>
      <c r="F1683" t="str">
        <f t="shared" si="82"/>
        <v>20</v>
      </c>
    </row>
    <row r="1684" spans="1:6" x14ac:dyDescent="0.25">
      <c r="A1684" t="s">
        <v>11411</v>
      </c>
      <c r="B1684" t="s">
        <v>11807</v>
      </c>
      <c r="C1684" t="s">
        <v>13662</v>
      </c>
      <c r="D1684">
        <f t="shared" si="80"/>
        <v>0</v>
      </c>
      <c r="E1684">
        <f t="shared" si="81"/>
        <v>54</v>
      </c>
      <c r="F1684" t="str">
        <f t="shared" si="82"/>
        <v>20</v>
      </c>
    </row>
    <row r="1685" spans="1:6" x14ac:dyDescent="0.25">
      <c r="A1685" t="s">
        <v>11411</v>
      </c>
      <c r="B1685" t="s">
        <v>11811</v>
      </c>
      <c r="C1685" t="s">
        <v>13662</v>
      </c>
      <c r="D1685">
        <f t="shared" si="80"/>
        <v>0</v>
      </c>
      <c r="E1685">
        <f t="shared" si="81"/>
        <v>54</v>
      </c>
      <c r="F1685" t="str">
        <f t="shared" si="82"/>
        <v>20</v>
      </c>
    </row>
    <row r="1686" spans="1:6" x14ac:dyDescent="0.25">
      <c r="A1686" t="s">
        <v>11411</v>
      </c>
      <c r="B1686" t="s">
        <v>11851</v>
      </c>
      <c r="C1686" t="s">
        <v>13662</v>
      </c>
      <c r="D1686">
        <f t="shared" si="80"/>
        <v>0</v>
      </c>
      <c r="E1686">
        <f t="shared" si="81"/>
        <v>54</v>
      </c>
      <c r="F1686" t="str">
        <f t="shared" si="82"/>
        <v>20</v>
      </c>
    </row>
    <row r="1687" spans="1:6" x14ac:dyDescent="0.25">
      <c r="A1687" t="s">
        <v>11411</v>
      </c>
      <c r="B1687" t="s">
        <v>11855</v>
      </c>
      <c r="C1687" t="s">
        <v>13662</v>
      </c>
      <c r="D1687">
        <f t="shared" si="80"/>
        <v>0</v>
      </c>
      <c r="E1687">
        <f t="shared" si="81"/>
        <v>54</v>
      </c>
      <c r="F1687" t="str">
        <f t="shared" si="82"/>
        <v>20</v>
      </c>
    </row>
    <row r="1688" spans="1:6" x14ac:dyDescent="0.25">
      <c r="A1688" t="s">
        <v>11411</v>
      </c>
      <c r="B1688" t="s">
        <v>11872</v>
      </c>
      <c r="C1688" t="s">
        <v>13662</v>
      </c>
      <c r="D1688">
        <f t="shared" si="80"/>
        <v>0</v>
      </c>
      <c r="E1688">
        <f t="shared" si="81"/>
        <v>54</v>
      </c>
      <c r="F1688" t="str">
        <f t="shared" si="82"/>
        <v>20</v>
      </c>
    </row>
    <row r="1689" spans="1:6" x14ac:dyDescent="0.25">
      <c r="A1689" t="s">
        <v>11411</v>
      </c>
      <c r="B1689" t="s">
        <v>11874</v>
      </c>
      <c r="C1689" t="s">
        <v>13662</v>
      </c>
      <c r="D1689">
        <f t="shared" si="80"/>
        <v>0</v>
      </c>
      <c r="E1689">
        <f t="shared" si="81"/>
        <v>54</v>
      </c>
      <c r="F1689" t="str">
        <f t="shared" si="82"/>
        <v>20</v>
      </c>
    </row>
    <row r="1690" spans="1:6" x14ac:dyDescent="0.25">
      <c r="A1690" t="s">
        <v>11411</v>
      </c>
      <c r="B1690" t="s">
        <v>11890</v>
      </c>
      <c r="C1690" t="s">
        <v>13662</v>
      </c>
      <c r="D1690">
        <f t="shared" si="80"/>
        <v>0</v>
      </c>
      <c r="E1690">
        <f t="shared" si="81"/>
        <v>54</v>
      </c>
      <c r="F1690" t="str">
        <f t="shared" si="82"/>
        <v>20</v>
      </c>
    </row>
    <row r="1691" spans="1:6" x14ac:dyDescent="0.25">
      <c r="A1691" t="s">
        <v>11411</v>
      </c>
      <c r="B1691" t="s">
        <v>11903</v>
      </c>
      <c r="C1691" t="s">
        <v>13662</v>
      </c>
      <c r="D1691">
        <f t="shared" si="80"/>
        <v>0</v>
      </c>
      <c r="E1691">
        <f t="shared" si="81"/>
        <v>54</v>
      </c>
      <c r="F1691" t="str">
        <f t="shared" si="82"/>
        <v>20</v>
      </c>
    </row>
    <row r="1692" spans="1:6" x14ac:dyDescent="0.25">
      <c r="A1692" t="s">
        <v>11411</v>
      </c>
      <c r="B1692" t="s">
        <v>11911</v>
      </c>
      <c r="C1692" t="s">
        <v>13662</v>
      </c>
      <c r="D1692">
        <f t="shared" si="80"/>
        <v>0</v>
      </c>
      <c r="E1692">
        <f t="shared" si="81"/>
        <v>54</v>
      </c>
      <c r="F1692" t="str">
        <f t="shared" si="82"/>
        <v>20</v>
      </c>
    </row>
    <row r="1693" spans="1:6" x14ac:dyDescent="0.25">
      <c r="A1693" t="s">
        <v>11411</v>
      </c>
      <c r="B1693" t="s">
        <v>11924</v>
      </c>
      <c r="C1693" t="s">
        <v>13662</v>
      </c>
      <c r="D1693">
        <f t="shared" si="80"/>
        <v>0</v>
      </c>
      <c r="E1693">
        <f t="shared" si="81"/>
        <v>54</v>
      </c>
      <c r="F1693" t="str">
        <f t="shared" si="82"/>
        <v>20</v>
      </c>
    </row>
    <row r="1694" spans="1:6" x14ac:dyDescent="0.25">
      <c r="A1694" t="s">
        <v>11411</v>
      </c>
      <c r="B1694" t="s">
        <v>11967</v>
      </c>
      <c r="C1694" t="s">
        <v>13662</v>
      </c>
      <c r="D1694">
        <f t="shared" si="80"/>
        <v>0</v>
      </c>
      <c r="E1694">
        <f t="shared" si="81"/>
        <v>54</v>
      </c>
      <c r="F1694" t="str">
        <f t="shared" si="82"/>
        <v>20</v>
      </c>
    </row>
    <row r="1695" spans="1:6" x14ac:dyDescent="0.25">
      <c r="A1695" t="s">
        <v>11411</v>
      </c>
      <c r="B1695" t="s">
        <v>12029</v>
      </c>
      <c r="C1695" t="s">
        <v>13662</v>
      </c>
      <c r="D1695">
        <f t="shared" si="80"/>
        <v>0</v>
      </c>
      <c r="E1695">
        <f t="shared" si="81"/>
        <v>54</v>
      </c>
      <c r="F1695" t="str">
        <f t="shared" si="82"/>
        <v>20</v>
      </c>
    </row>
    <row r="1696" spans="1:6" x14ac:dyDescent="0.25">
      <c r="A1696" t="s">
        <v>11411</v>
      </c>
      <c r="B1696" t="s">
        <v>12031</v>
      </c>
      <c r="C1696" t="s">
        <v>13662</v>
      </c>
      <c r="D1696">
        <f t="shared" si="80"/>
        <v>0</v>
      </c>
      <c r="E1696">
        <f t="shared" si="81"/>
        <v>54</v>
      </c>
      <c r="F1696" t="str">
        <f t="shared" si="82"/>
        <v>20</v>
      </c>
    </row>
    <row r="1697" spans="1:6" x14ac:dyDescent="0.25">
      <c r="A1697" t="s">
        <v>11411</v>
      </c>
      <c r="B1697" t="s">
        <v>12032</v>
      </c>
      <c r="C1697" t="s">
        <v>13662</v>
      </c>
      <c r="D1697">
        <f t="shared" si="80"/>
        <v>0</v>
      </c>
      <c r="E1697">
        <f t="shared" si="81"/>
        <v>54</v>
      </c>
      <c r="F1697" t="str">
        <f t="shared" si="82"/>
        <v>20</v>
      </c>
    </row>
    <row r="1698" spans="1:6" x14ac:dyDescent="0.25">
      <c r="A1698" t="s">
        <v>11411</v>
      </c>
      <c r="B1698" t="s">
        <v>12036</v>
      </c>
      <c r="C1698" t="s">
        <v>13662</v>
      </c>
      <c r="D1698">
        <f t="shared" si="80"/>
        <v>0</v>
      </c>
      <c r="E1698">
        <f t="shared" si="81"/>
        <v>54</v>
      </c>
      <c r="F1698" t="str">
        <f t="shared" si="82"/>
        <v>20</v>
      </c>
    </row>
    <row r="1699" spans="1:6" x14ac:dyDescent="0.25">
      <c r="A1699" t="s">
        <v>11411</v>
      </c>
      <c r="B1699" t="s">
        <v>12040</v>
      </c>
      <c r="C1699" t="s">
        <v>13662</v>
      </c>
      <c r="D1699">
        <f t="shared" si="80"/>
        <v>0</v>
      </c>
      <c r="E1699">
        <f t="shared" si="81"/>
        <v>54</v>
      </c>
      <c r="F1699" t="str">
        <f t="shared" si="82"/>
        <v>20</v>
      </c>
    </row>
    <row r="1700" spans="1:6" x14ac:dyDescent="0.25">
      <c r="A1700" t="s">
        <v>11411</v>
      </c>
      <c r="B1700" t="s">
        <v>12041</v>
      </c>
      <c r="C1700" t="s">
        <v>13662</v>
      </c>
      <c r="D1700">
        <f t="shared" si="80"/>
        <v>0</v>
      </c>
      <c r="E1700">
        <f t="shared" si="81"/>
        <v>54</v>
      </c>
      <c r="F1700" t="str">
        <f t="shared" si="82"/>
        <v>20</v>
      </c>
    </row>
    <row r="1701" spans="1:6" x14ac:dyDescent="0.25">
      <c r="A1701" t="s">
        <v>11411</v>
      </c>
      <c r="B1701" t="s">
        <v>12043</v>
      </c>
      <c r="C1701" t="s">
        <v>13662</v>
      </c>
      <c r="D1701">
        <f t="shared" si="80"/>
        <v>0</v>
      </c>
      <c r="E1701">
        <f t="shared" si="81"/>
        <v>54</v>
      </c>
      <c r="F1701" t="str">
        <f t="shared" si="82"/>
        <v>20</v>
      </c>
    </row>
    <row r="1702" spans="1:6" x14ac:dyDescent="0.25">
      <c r="A1702" t="s">
        <v>11411</v>
      </c>
      <c r="B1702" t="s">
        <v>12047</v>
      </c>
      <c r="C1702" t="s">
        <v>13662</v>
      </c>
      <c r="D1702">
        <f t="shared" si="80"/>
        <v>0</v>
      </c>
      <c r="E1702">
        <f t="shared" si="81"/>
        <v>54</v>
      </c>
      <c r="F1702" t="str">
        <f t="shared" si="82"/>
        <v>20</v>
      </c>
    </row>
    <row r="1703" spans="1:6" x14ac:dyDescent="0.25">
      <c r="A1703" t="s">
        <v>11411</v>
      </c>
      <c r="B1703" t="s">
        <v>12050</v>
      </c>
      <c r="C1703" t="s">
        <v>13662</v>
      </c>
      <c r="D1703">
        <f t="shared" si="80"/>
        <v>0</v>
      </c>
      <c r="E1703">
        <f t="shared" si="81"/>
        <v>54</v>
      </c>
      <c r="F1703" t="str">
        <f t="shared" si="82"/>
        <v>20</v>
      </c>
    </row>
    <row r="1704" spans="1:6" x14ac:dyDescent="0.25">
      <c r="A1704" t="s">
        <v>11411</v>
      </c>
      <c r="B1704" t="s">
        <v>12052</v>
      </c>
      <c r="C1704" t="s">
        <v>13662</v>
      </c>
      <c r="D1704">
        <f t="shared" si="80"/>
        <v>0</v>
      </c>
      <c r="E1704">
        <f t="shared" si="81"/>
        <v>54</v>
      </c>
      <c r="F1704" t="str">
        <f t="shared" si="82"/>
        <v>20</v>
      </c>
    </row>
    <row r="1705" spans="1:6" x14ac:dyDescent="0.25">
      <c r="A1705" t="s">
        <v>11411</v>
      </c>
      <c r="B1705" t="s">
        <v>12054</v>
      </c>
      <c r="C1705" t="s">
        <v>13662</v>
      </c>
      <c r="D1705">
        <f t="shared" si="80"/>
        <v>0</v>
      </c>
      <c r="E1705">
        <f t="shared" si="81"/>
        <v>54</v>
      </c>
      <c r="F1705" t="str">
        <f t="shared" si="82"/>
        <v>20</v>
      </c>
    </row>
    <row r="1706" spans="1:6" x14ac:dyDescent="0.25">
      <c r="A1706" t="s">
        <v>11411</v>
      </c>
      <c r="B1706" t="s">
        <v>12059</v>
      </c>
      <c r="C1706" t="s">
        <v>13662</v>
      </c>
      <c r="D1706">
        <f t="shared" si="80"/>
        <v>0</v>
      </c>
      <c r="E1706">
        <f t="shared" si="81"/>
        <v>54</v>
      </c>
      <c r="F1706" t="str">
        <f t="shared" si="82"/>
        <v>20</v>
      </c>
    </row>
    <row r="1707" spans="1:6" x14ac:dyDescent="0.25">
      <c r="A1707" t="s">
        <v>11411</v>
      </c>
      <c r="B1707" t="s">
        <v>12060</v>
      </c>
      <c r="C1707" t="s">
        <v>13662</v>
      </c>
      <c r="D1707">
        <f t="shared" si="80"/>
        <v>0</v>
      </c>
      <c r="E1707">
        <f t="shared" si="81"/>
        <v>54</v>
      </c>
      <c r="F1707" t="str">
        <f t="shared" si="82"/>
        <v>20</v>
      </c>
    </row>
    <row r="1708" spans="1:6" x14ac:dyDescent="0.25">
      <c r="A1708" t="s">
        <v>11411</v>
      </c>
      <c r="B1708" t="s">
        <v>12061</v>
      </c>
      <c r="C1708" t="s">
        <v>13662</v>
      </c>
      <c r="D1708">
        <f t="shared" si="80"/>
        <v>0</v>
      </c>
      <c r="E1708">
        <f t="shared" si="81"/>
        <v>54</v>
      </c>
      <c r="F1708" t="str">
        <f t="shared" si="82"/>
        <v>20</v>
      </c>
    </row>
    <row r="1709" spans="1:6" x14ac:dyDescent="0.25">
      <c r="A1709" t="s">
        <v>11411</v>
      </c>
      <c r="B1709" t="s">
        <v>12066</v>
      </c>
      <c r="C1709" t="s">
        <v>13662</v>
      </c>
      <c r="D1709">
        <f t="shared" si="80"/>
        <v>0</v>
      </c>
      <c r="E1709">
        <f t="shared" si="81"/>
        <v>54</v>
      </c>
      <c r="F1709" t="str">
        <f t="shared" si="82"/>
        <v>20</v>
      </c>
    </row>
    <row r="1710" spans="1:6" x14ac:dyDescent="0.25">
      <c r="A1710" t="s">
        <v>11411</v>
      </c>
      <c r="B1710" t="s">
        <v>12067</v>
      </c>
      <c r="C1710" t="s">
        <v>13662</v>
      </c>
      <c r="D1710">
        <f t="shared" si="80"/>
        <v>0</v>
      </c>
      <c r="E1710">
        <f t="shared" si="81"/>
        <v>54</v>
      </c>
      <c r="F1710" t="str">
        <f t="shared" si="82"/>
        <v>20</v>
      </c>
    </row>
    <row r="1711" spans="1:6" x14ac:dyDescent="0.25">
      <c r="A1711" t="s">
        <v>11411</v>
      </c>
      <c r="B1711" t="s">
        <v>12068</v>
      </c>
      <c r="C1711" t="s">
        <v>13662</v>
      </c>
      <c r="D1711">
        <f t="shared" si="80"/>
        <v>0</v>
      </c>
      <c r="E1711">
        <f t="shared" si="81"/>
        <v>54</v>
      </c>
      <c r="F1711" t="str">
        <f t="shared" si="82"/>
        <v>20</v>
      </c>
    </row>
    <row r="1712" spans="1:6" x14ac:dyDescent="0.25">
      <c r="A1712" t="s">
        <v>11411</v>
      </c>
      <c r="B1712" t="s">
        <v>12074</v>
      </c>
      <c r="C1712" t="s">
        <v>13662</v>
      </c>
      <c r="D1712">
        <f t="shared" si="80"/>
        <v>0</v>
      </c>
      <c r="E1712">
        <f t="shared" si="81"/>
        <v>54</v>
      </c>
      <c r="F1712" t="str">
        <f t="shared" si="82"/>
        <v>20</v>
      </c>
    </row>
    <row r="1713" spans="1:6" x14ac:dyDescent="0.25">
      <c r="A1713" t="s">
        <v>11411</v>
      </c>
      <c r="B1713" t="s">
        <v>12075</v>
      </c>
      <c r="C1713" t="s">
        <v>13662</v>
      </c>
      <c r="D1713">
        <f t="shared" si="80"/>
        <v>0</v>
      </c>
      <c r="E1713">
        <f t="shared" si="81"/>
        <v>54</v>
      </c>
      <c r="F1713" t="str">
        <f t="shared" si="82"/>
        <v>20</v>
      </c>
    </row>
    <row r="1714" spans="1:6" x14ac:dyDescent="0.25">
      <c r="A1714" t="s">
        <v>11411</v>
      </c>
      <c r="B1714" t="s">
        <v>12083</v>
      </c>
      <c r="C1714" t="s">
        <v>13662</v>
      </c>
      <c r="D1714">
        <f t="shared" si="80"/>
        <v>0</v>
      </c>
      <c r="E1714">
        <f t="shared" si="81"/>
        <v>54</v>
      </c>
      <c r="F1714" t="str">
        <f t="shared" si="82"/>
        <v>20</v>
      </c>
    </row>
    <row r="1715" spans="1:6" x14ac:dyDescent="0.25">
      <c r="A1715" t="s">
        <v>11411</v>
      </c>
      <c r="B1715" t="s">
        <v>12084</v>
      </c>
      <c r="C1715" t="s">
        <v>13662</v>
      </c>
      <c r="D1715">
        <f t="shared" si="80"/>
        <v>0</v>
      </c>
      <c r="E1715">
        <f t="shared" si="81"/>
        <v>54</v>
      </c>
      <c r="F1715" t="str">
        <f t="shared" si="82"/>
        <v>20</v>
      </c>
    </row>
    <row r="1716" spans="1:6" x14ac:dyDescent="0.25">
      <c r="A1716" t="s">
        <v>11411</v>
      </c>
      <c r="B1716" t="s">
        <v>12085</v>
      </c>
      <c r="C1716" t="s">
        <v>13662</v>
      </c>
      <c r="D1716">
        <f t="shared" si="80"/>
        <v>0</v>
      </c>
      <c r="E1716">
        <f t="shared" si="81"/>
        <v>54</v>
      </c>
      <c r="F1716" t="str">
        <f t="shared" si="82"/>
        <v>20</v>
      </c>
    </row>
    <row r="1717" spans="1:6" x14ac:dyDescent="0.25">
      <c r="A1717" t="s">
        <v>11411</v>
      </c>
      <c r="B1717" t="s">
        <v>12086</v>
      </c>
      <c r="C1717" t="s">
        <v>13662</v>
      </c>
      <c r="D1717">
        <f t="shared" si="80"/>
        <v>0</v>
      </c>
      <c r="E1717">
        <f t="shared" si="81"/>
        <v>54</v>
      </c>
      <c r="F1717" t="str">
        <f t="shared" si="82"/>
        <v>20</v>
      </c>
    </row>
    <row r="1718" spans="1:6" x14ac:dyDescent="0.25">
      <c r="A1718" t="s">
        <v>11411</v>
      </c>
      <c r="B1718" t="s">
        <v>12088</v>
      </c>
      <c r="C1718" t="s">
        <v>13662</v>
      </c>
      <c r="D1718">
        <f t="shared" si="80"/>
        <v>0</v>
      </c>
      <c r="E1718">
        <f t="shared" si="81"/>
        <v>54</v>
      </c>
      <c r="F1718" t="str">
        <f t="shared" si="82"/>
        <v>20</v>
      </c>
    </row>
    <row r="1719" spans="1:6" x14ac:dyDescent="0.25">
      <c r="A1719" t="s">
        <v>11411</v>
      </c>
      <c r="B1719" t="s">
        <v>12092</v>
      </c>
      <c r="C1719" t="s">
        <v>13662</v>
      </c>
      <c r="D1719">
        <f t="shared" si="80"/>
        <v>0</v>
      </c>
      <c r="E1719">
        <f t="shared" si="81"/>
        <v>54</v>
      </c>
      <c r="F1719" t="str">
        <f t="shared" si="82"/>
        <v>20</v>
      </c>
    </row>
    <row r="1720" spans="1:6" x14ac:dyDescent="0.25">
      <c r="A1720" t="s">
        <v>11411</v>
      </c>
      <c r="B1720" t="s">
        <v>12093</v>
      </c>
      <c r="C1720" t="s">
        <v>13662</v>
      </c>
      <c r="D1720">
        <f t="shared" si="80"/>
        <v>0</v>
      </c>
      <c r="E1720">
        <f t="shared" si="81"/>
        <v>54</v>
      </c>
      <c r="F1720" t="str">
        <f t="shared" si="82"/>
        <v>20</v>
      </c>
    </row>
    <row r="1721" spans="1:6" x14ac:dyDescent="0.25">
      <c r="A1721" t="s">
        <v>11411</v>
      </c>
      <c r="B1721" t="s">
        <v>12094</v>
      </c>
      <c r="C1721" t="s">
        <v>13662</v>
      </c>
      <c r="D1721">
        <f t="shared" si="80"/>
        <v>0</v>
      </c>
      <c r="E1721">
        <f t="shared" si="81"/>
        <v>54</v>
      </c>
      <c r="F1721" t="str">
        <f t="shared" si="82"/>
        <v>20</v>
      </c>
    </row>
    <row r="1722" spans="1:6" x14ac:dyDescent="0.25">
      <c r="A1722" t="s">
        <v>11411</v>
      </c>
      <c r="B1722" t="s">
        <v>12095</v>
      </c>
      <c r="C1722" t="s">
        <v>13662</v>
      </c>
      <c r="D1722">
        <f t="shared" si="80"/>
        <v>0</v>
      </c>
      <c r="E1722">
        <f t="shared" si="81"/>
        <v>54</v>
      </c>
      <c r="F1722" t="str">
        <f t="shared" si="82"/>
        <v>20</v>
      </c>
    </row>
    <row r="1723" spans="1:6" x14ac:dyDescent="0.25">
      <c r="A1723" t="s">
        <v>11411</v>
      </c>
      <c r="B1723" t="s">
        <v>12512</v>
      </c>
      <c r="C1723" t="s">
        <v>13662</v>
      </c>
      <c r="D1723">
        <f t="shared" si="80"/>
        <v>0</v>
      </c>
      <c r="E1723">
        <f t="shared" si="81"/>
        <v>54</v>
      </c>
      <c r="F1723" t="str">
        <f t="shared" si="82"/>
        <v>20</v>
      </c>
    </row>
    <row r="1724" spans="1:6" x14ac:dyDescent="0.25">
      <c r="A1724" t="s">
        <v>11411</v>
      </c>
      <c r="B1724" t="s">
        <v>12554</v>
      </c>
      <c r="C1724" t="s">
        <v>13662</v>
      </c>
      <c r="D1724">
        <f t="shared" si="80"/>
        <v>0</v>
      </c>
      <c r="E1724">
        <f t="shared" si="81"/>
        <v>54</v>
      </c>
      <c r="F1724" t="str">
        <f t="shared" si="82"/>
        <v>20</v>
      </c>
    </row>
    <row r="1725" spans="1:6" x14ac:dyDescent="0.25">
      <c r="A1725" t="s">
        <v>7450</v>
      </c>
      <c r="B1725" t="s">
        <v>7690</v>
      </c>
      <c r="C1725" t="s">
        <v>13662</v>
      </c>
      <c r="D1725">
        <f t="shared" si="80"/>
        <v>0</v>
      </c>
      <c r="E1725">
        <f t="shared" si="81"/>
        <v>58</v>
      </c>
      <c r="F1725" t="str">
        <f t="shared" si="82"/>
        <v>20</v>
      </c>
    </row>
    <row r="1726" spans="1:6" x14ac:dyDescent="0.25">
      <c r="A1726" t="s">
        <v>7450</v>
      </c>
      <c r="B1726" t="s">
        <v>8068</v>
      </c>
      <c r="C1726" t="s">
        <v>13662</v>
      </c>
      <c r="D1726">
        <f t="shared" si="80"/>
        <v>0</v>
      </c>
      <c r="E1726">
        <f t="shared" si="81"/>
        <v>58</v>
      </c>
      <c r="F1726" t="str">
        <f t="shared" si="82"/>
        <v>20</v>
      </c>
    </row>
    <row r="1727" spans="1:6" x14ac:dyDescent="0.25">
      <c r="A1727" t="s">
        <v>7450</v>
      </c>
      <c r="B1727" t="s">
        <v>8665</v>
      </c>
      <c r="C1727" t="s">
        <v>13662</v>
      </c>
      <c r="D1727">
        <f t="shared" si="80"/>
        <v>0</v>
      </c>
      <c r="E1727">
        <f t="shared" si="81"/>
        <v>58</v>
      </c>
      <c r="F1727" t="str">
        <f t="shared" si="82"/>
        <v>20</v>
      </c>
    </row>
    <row r="1728" spans="1:6" x14ac:dyDescent="0.25">
      <c r="A1728" t="s">
        <v>7450</v>
      </c>
      <c r="B1728" t="s">
        <v>9451</v>
      </c>
      <c r="C1728" t="s">
        <v>13662</v>
      </c>
      <c r="D1728">
        <f t="shared" si="80"/>
        <v>0</v>
      </c>
      <c r="E1728">
        <f t="shared" si="81"/>
        <v>58</v>
      </c>
      <c r="F1728" t="str">
        <f t="shared" si="82"/>
        <v>20</v>
      </c>
    </row>
    <row r="1729" spans="1:6" x14ac:dyDescent="0.25">
      <c r="A1729" t="s">
        <v>7450</v>
      </c>
      <c r="B1729" t="s">
        <v>9511</v>
      </c>
      <c r="C1729" t="s">
        <v>13662</v>
      </c>
      <c r="D1729">
        <f t="shared" si="80"/>
        <v>0</v>
      </c>
      <c r="E1729">
        <f t="shared" si="81"/>
        <v>58</v>
      </c>
      <c r="F1729" t="str">
        <f t="shared" si="82"/>
        <v>20</v>
      </c>
    </row>
    <row r="1730" spans="1:6" x14ac:dyDescent="0.25">
      <c r="A1730" t="s">
        <v>7450</v>
      </c>
      <c r="B1730" t="s">
        <v>10038</v>
      </c>
      <c r="C1730" t="s">
        <v>13662</v>
      </c>
      <c r="D1730">
        <f t="shared" ref="D1730:D1793" si="83">COUNTIF(J:J,A1730)</f>
        <v>0</v>
      </c>
      <c r="E1730">
        <f t="shared" ref="E1730:E1793" si="84">COUNTIF(A:A,A1730)</f>
        <v>58</v>
      </c>
      <c r="F1730" t="str">
        <f t="shared" ref="F1730:F1793" si="85">MID(A1730,3,2)</f>
        <v>20</v>
      </c>
    </row>
    <row r="1731" spans="1:6" x14ac:dyDescent="0.25">
      <c r="A1731" t="s">
        <v>7450</v>
      </c>
      <c r="B1731" t="s">
        <v>10190</v>
      </c>
      <c r="C1731" t="s">
        <v>13662</v>
      </c>
      <c r="D1731">
        <f t="shared" si="83"/>
        <v>0</v>
      </c>
      <c r="E1731">
        <f t="shared" si="84"/>
        <v>58</v>
      </c>
      <c r="F1731" t="str">
        <f t="shared" si="85"/>
        <v>20</v>
      </c>
    </row>
    <row r="1732" spans="1:6" x14ac:dyDescent="0.25">
      <c r="A1732" t="s">
        <v>7450</v>
      </c>
      <c r="B1732" t="s">
        <v>11015</v>
      </c>
      <c r="C1732" t="s">
        <v>13662</v>
      </c>
      <c r="D1732">
        <f t="shared" si="83"/>
        <v>0</v>
      </c>
      <c r="E1732">
        <f t="shared" si="84"/>
        <v>58</v>
      </c>
      <c r="F1732" t="str">
        <f t="shared" si="85"/>
        <v>20</v>
      </c>
    </row>
    <row r="1733" spans="1:6" x14ac:dyDescent="0.25">
      <c r="A1733" t="s">
        <v>7450</v>
      </c>
      <c r="B1733" t="s">
        <v>11108</v>
      </c>
      <c r="C1733" t="s">
        <v>13662</v>
      </c>
      <c r="D1733">
        <f t="shared" si="83"/>
        <v>0</v>
      </c>
      <c r="E1733">
        <f t="shared" si="84"/>
        <v>58</v>
      </c>
      <c r="F1733" t="str">
        <f t="shared" si="85"/>
        <v>20</v>
      </c>
    </row>
    <row r="1734" spans="1:6" x14ac:dyDescent="0.25">
      <c r="A1734" t="s">
        <v>7450</v>
      </c>
      <c r="B1734" t="s">
        <v>11247</v>
      </c>
      <c r="C1734" t="s">
        <v>13662</v>
      </c>
      <c r="D1734">
        <f t="shared" si="83"/>
        <v>0</v>
      </c>
      <c r="E1734">
        <f t="shared" si="84"/>
        <v>58</v>
      </c>
      <c r="F1734" t="str">
        <f t="shared" si="85"/>
        <v>20</v>
      </c>
    </row>
    <row r="1735" spans="1:6" x14ac:dyDescent="0.25">
      <c r="A1735" t="s">
        <v>7450</v>
      </c>
      <c r="B1735" t="s">
        <v>11375</v>
      </c>
      <c r="C1735" t="s">
        <v>13662</v>
      </c>
      <c r="D1735">
        <f t="shared" si="83"/>
        <v>0</v>
      </c>
      <c r="E1735">
        <f t="shared" si="84"/>
        <v>58</v>
      </c>
      <c r="F1735" t="str">
        <f t="shared" si="85"/>
        <v>20</v>
      </c>
    </row>
    <row r="1736" spans="1:6" x14ac:dyDescent="0.25">
      <c r="A1736" t="s">
        <v>7450</v>
      </c>
      <c r="B1736" t="s">
        <v>11422</v>
      </c>
      <c r="C1736" t="s">
        <v>13662</v>
      </c>
      <c r="D1736">
        <f t="shared" si="83"/>
        <v>0</v>
      </c>
      <c r="E1736">
        <f t="shared" si="84"/>
        <v>58</v>
      </c>
      <c r="F1736" t="str">
        <f t="shared" si="85"/>
        <v>20</v>
      </c>
    </row>
    <row r="1737" spans="1:6" x14ac:dyDescent="0.25">
      <c r="A1737" t="s">
        <v>7450</v>
      </c>
      <c r="B1737" t="s">
        <v>11427</v>
      </c>
      <c r="C1737" t="s">
        <v>13662</v>
      </c>
      <c r="D1737">
        <f t="shared" si="83"/>
        <v>0</v>
      </c>
      <c r="E1737">
        <f t="shared" si="84"/>
        <v>58</v>
      </c>
      <c r="F1737" t="str">
        <f t="shared" si="85"/>
        <v>20</v>
      </c>
    </row>
    <row r="1738" spans="1:6" x14ac:dyDescent="0.25">
      <c r="A1738" t="s">
        <v>7450</v>
      </c>
      <c r="B1738" t="s">
        <v>11432</v>
      </c>
      <c r="C1738" t="s">
        <v>13662</v>
      </c>
      <c r="D1738">
        <f t="shared" si="83"/>
        <v>0</v>
      </c>
      <c r="E1738">
        <f t="shared" si="84"/>
        <v>58</v>
      </c>
      <c r="F1738" t="str">
        <f t="shared" si="85"/>
        <v>20</v>
      </c>
    </row>
    <row r="1739" spans="1:6" x14ac:dyDescent="0.25">
      <c r="A1739" t="s">
        <v>7450</v>
      </c>
      <c r="B1739" t="s">
        <v>11437</v>
      </c>
      <c r="C1739" t="s">
        <v>13662</v>
      </c>
      <c r="D1739">
        <f t="shared" si="83"/>
        <v>0</v>
      </c>
      <c r="E1739">
        <f t="shared" si="84"/>
        <v>58</v>
      </c>
      <c r="F1739" t="str">
        <f t="shared" si="85"/>
        <v>20</v>
      </c>
    </row>
    <row r="1740" spans="1:6" x14ac:dyDescent="0.25">
      <c r="A1740" t="s">
        <v>7450</v>
      </c>
      <c r="B1740" t="s">
        <v>11460</v>
      </c>
      <c r="C1740" t="s">
        <v>13662</v>
      </c>
      <c r="D1740">
        <f t="shared" si="83"/>
        <v>0</v>
      </c>
      <c r="E1740">
        <f t="shared" si="84"/>
        <v>58</v>
      </c>
      <c r="F1740" t="str">
        <f t="shared" si="85"/>
        <v>20</v>
      </c>
    </row>
    <row r="1741" spans="1:6" x14ac:dyDescent="0.25">
      <c r="A1741" t="s">
        <v>7450</v>
      </c>
      <c r="B1741" t="s">
        <v>11475</v>
      </c>
      <c r="C1741" t="s">
        <v>13662</v>
      </c>
      <c r="D1741">
        <f t="shared" si="83"/>
        <v>0</v>
      </c>
      <c r="E1741">
        <f t="shared" si="84"/>
        <v>58</v>
      </c>
      <c r="F1741" t="str">
        <f t="shared" si="85"/>
        <v>20</v>
      </c>
    </row>
    <row r="1742" spans="1:6" x14ac:dyDescent="0.25">
      <c r="A1742" t="s">
        <v>7450</v>
      </c>
      <c r="B1742" t="s">
        <v>11498</v>
      </c>
      <c r="C1742" t="s">
        <v>13662</v>
      </c>
      <c r="D1742">
        <f t="shared" si="83"/>
        <v>0</v>
      </c>
      <c r="E1742">
        <f t="shared" si="84"/>
        <v>58</v>
      </c>
      <c r="F1742" t="str">
        <f t="shared" si="85"/>
        <v>20</v>
      </c>
    </row>
    <row r="1743" spans="1:6" x14ac:dyDescent="0.25">
      <c r="A1743" t="s">
        <v>7450</v>
      </c>
      <c r="B1743" t="s">
        <v>11519</v>
      </c>
      <c r="C1743" t="s">
        <v>13662</v>
      </c>
      <c r="D1743">
        <f t="shared" si="83"/>
        <v>0</v>
      </c>
      <c r="E1743">
        <f t="shared" si="84"/>
        <v>58</v>
      </c>
      <c r="F1743" t="str">
        <f t="shared" si="85"/>
        <v>20</v>
      </c>
    </row>
    <row r="1744" spans="1:6" x14ac:dyDescent="0.25">
      <c r="A1744" t="s">
        <v>7450</v>
      </c>
      <c r="B1744" t="s">
        <v>11528</v>
      </c>
      <c r="C1744" t="s">
        <v>13662</v>
      </c>
      <c r="D1744">
        <f t="shared" si="83"/>
        <v>0</v>
      </c>
      <c r="E1744">
        <f t="shared" si="84"/>
        <v>58</v>
      </c>
      <c r="F1744" t="str">
        <f t="shared" si="85"/>
        <v>20</v>
      </c>
    </row>
    <row r="1745" spans="1:6" x14ac:dyDescent="0.25">
      <c r="A1745" t="s">
        <v>7450</v>
      </c>
      <c r="B1745" t="s">
        <v>11568</v>
      </c>
      <c r="C1745" t="s">
        <v>13662</v>
      </c>
      <c r="D1745">
        <f t="shared" si="83"/>
        <v>0</v>
      </c>
      <c r="E1745">
        <f t="shared" si="84"/>
        <v>58</v>
      </c>
      <c r="F1745" t="str">
        <f t="shared" si="85"/>
        <v>20</v>
      </c>
    </row>
    <row r="1746" spans="1:6" x14ac:dyDescent="0.25">
      <c r="A1746" t="s">
        <v>7450</v>
      </c>
      <c r="B1746" t="s">
        <v>11592</v>
      </c>
      <c r="C1746" t="s">
        <v>13662</v>
      </c>
      <c r="D1746">
        <f t="shared" si="83"/>
        <v>0</v>
      </c>
      <c r="E1746">
        <f t="shared" si="84"/>
        <v>58</v>
      </c>
      <c r="F1746" t="str">
        <f t="shared" si="85"/>
        <v>20</v>
      </c>
    </row>
    <row r="1747" spans="1:6" x14ac:dyDescent="0.25">
      <c r="A1747" t="s">
        <v>7450</v>
      </c>
      <c r="B1747" t="s">
        <v>11595</v>
      </c>
      <c r="C1747" t="s">
        <v>13662</v>
      </c>
      <c r="D1747">
        <f t="shared" si="83"/>
        <v>0</v>
      </c>
      <c r="E1747">
        <f t="shared" si="84"/>
        <v>58</v>
      </c>
      <c r="F1747" t="str">
        <f t="shared" si="85"/>
        <v>20</v>
      </c>
    </row>
    <row r="1748" spans="1:6" x14ac:dyDescent="0.25">
      <c r="A1748" t="s">
        <v>7450</v>
      </c>
      <c r="B1748" t="s">
        <v>11605</v>
      </c>
      <c r="C1748" t="s">
        <v>13662</v>
      </c>
      <c r="D1748">
        <f t="shared" si="83"/>
        <v>0</v>
      </c>
      <c r="E1748">
        <f t="shared" si="84"/>
        <v>58</v>
      </c>
      <c r="F1748" t="str">
        <f t="shared" si="85"/>
        <v>20</v>
      </c>
    </row>
    <row r="1749" spans="1:6" x14ac:dyDescent="0.25">
      <c r="A1749" t="s">
        <v>7450</v>
      </c>
      <c r="B1749" t="s">
        <v>11703</v>
      </c>
      <c r="C1749" t="s">
        <v>13662</v>
      </c>
      <c r="D1749">
        <f t="shared" si="83"/>
        <v>0</v>
      </c>
      <c r="E1749">
        <f t="shared" si="84"/>
        <v>58</v>
      </c>
      <c r="F1749" t="str">
        <f t="shared" si="85"/>
        <v>20</v>
      </c>
    </row>
    <row r="1750" spans="1:6" x14ac:dyDescent="0.25">
      <c r="A1750" t="s">
        <v>7450</v>
      </c>
      <c r="B1750" t="s">
        <v>11746</v>
      </c>
      <c r="C1750" t="s">
        <v>13662</v>
      </c>
      <c r="D1750">
        <f t="shared" si="83"/>
        <v>0</v>
      </c>
      <c r="E1750">
        <f t="shared" si="84"/>
        <v>58</v>
      </c>
      <c r="F1750" t="str">
        <f t="shared" si="85"/>
        <v>20</v>
      </c>
    </row>
    <row r="1751" spans="1:6" x14ac:dyDescent="0.25">
      <c r="A1751" t="s">
        <v>7450</v>
      </c>
      <c r="B1751" t="s">
        <v>11755</v>
      </c>
      <c r="C1751" t="s">
        <v>13662</v>
      </c>
      <c r="D1751">
        <f t="shared" si="83"/>
        <v>0</v>
      </c>
      <c r="E1751">
        <f t="shared" si="84"/>
        <v>58</v>
      </c>
      <c r="F1751" t="str">
        <f t="shared" si="85"/>
        <v>20</v>
      </c>
    </row>
    <row r="1752" spans="1:6" x14ac:dyDescent="0.25">
      <c r="A1752" t="s">
        <v>7450</v>
      </c>
      <c r="B1752" t="s">
        <v>11773</v>
      </c>
      <c r="C1752" t="s">
        <v>13662</v>
      </c>
      <c r="D1752">
        <f t="shared" si="83"/>
        <v>0</v>
      </c>
      <c r="E1752">
        <f t="shared" si="84"/>
        <v>58</v>
      </c>
      <c r="F1752" t="str">
        <f t="shared" si="85"/>
        <v>20</v>
      </c>
    </row>
    <row r="1753" spans="1:6" x14ac:dyDescent="0.25">
      <c r="A1753" t="s">
        <v>7450</v>
      </c>
      <c r="B1753" t="s">
        <v>11799</v>
      </c>
      <c r="C1753" t="s">
        <v>13662</v>
      </c>
      <c r="D1753">
        <f t="shared" si="83"/>
        <v>0</v>
      </c>
      <c r="E1753">
        <f t="shared" si="84"/>
        <v>58</v>
      </c>
      <c r="F1753" t="str">
        <f t="shared" si="85"/>
        <v>20</v>
      </c>
    </row>
    <row r="1754" spans="1:6" x14ac:dyDescent="0.25">
      <c r="A1754" t="s">
        <v>7450</v>
      </c>
      <c r="B1754" t="s">
        <v>11812</v>
      </c>
      <c r="C1754" t="s">
        <v>13662</v>
      </c>
      <c r="D1754">
        <f t="shared" si="83"/>
        <v>0</v>
      </c>
      <c r="E1754">
        <f t="shared" si="84"/>
        <v>58</v>
      </c>
      <c r="F1754" t="str">
        <f t="shared" si="85"/>
        <v>20</v>
      </c>
    </row>
    <row r="1755" spans="1:6" x14ac:dyDescent="0.25">
      <c r="A1755" t="s">
        <v>7450</v>
      </c>
      <c r="B1755" t="s">
        <v>11860</v>
      </c>
      <c r="C1755" t="s">
        <v>13662</v>
      </c>
      <c r="D1755">
        <f t="shared" si="83"/>
        <v>0</v>
      </c>
      <c r="E1755">
        <f t="shared" si="84"/>
        <v>58</v>
      </c>
      <c r="F1755" t="str">
        <f t="shared" si="85"/>
        <v>20</v>
      </c>
    </row>
    <row r="1756" spans="1:6" x14ac:dyDescent="0.25">
      <c r="A1756" t="s">
        <v>7450</v>
      </c>
      <c r="B1756" t="s">
        <v>11875</v>
      </c>
      <c r="C1756" t="s">
        <v>13662</v>
      </c>
      <c r="D1756">
        <f t="shared" si="83"/>
        <v>0</v>
      </c>
      <c r="E1756">
        <f t="shared" si="84"/>
        <v>58</v>
      </c>
      <c r="F1756" t="str">
        <f t="shared" si="85"/>
        <v>20</v>
      </c>
    </row>
    <row r="1757" spans="1:6" x14ac:dyDescent="0.25">
      <c r="A1757" t="s">
        <v>7450</v>
      </c>
      <c r="B1757" t="s">
        <v>11943</v>
      </c>
      <c r="C1757" t="s">
        <v>13662</v>
      </c>
      <c r="D1757">
        <f t="shared" si="83"/>
        <v>0</v>
      </c>
      <c r="E1757">
        <f t="shared" si="84"/>
        <v>58</v>
      </c>
      <c r="F1757" t="str">
        <f t="shared" si="85"/>
        <v>20</v>
      </c>
    </row>
    <row r="1758" spans="1:6" x14ac:dyDescent="0.25">
      <c r="A1758" t="s">
        <v>7450</v>
      </c>
      <c r="B1758" t="s">
        <v>12097</v>
      </c>
      <c r="C1758" t="s">
        <v>13662</v>
      </c>
      <c r="D1758">
        <f t="shared" si="83"/>
        <v>0</v>
      </c>
      <c r="E1758">
        <f t="shared" si="84"/>
        <v>58</v>
      </c>
      <c r="F1758" t="str">
        <f t="shared" si="85"/>
        <v>20</v>
      </c>
    </row>
    <row r="1759" spans="1:6" x14ac:dyDescent="0.25">
      <c r="A1759" t="s">
        <v>7450</v>
      </c>
      <c r="B1759" t="s">
        <v>12098</v>
      </c>
      <c r="C1759" t="s">
        <v>13662</v>
      </c>
      <c r="D1759">
        <f t="shared" si="83"/>
        <v>0</v>
      </c>
      <c r="E1759">
        <f t="shared" si="84"/>
        <v>58</v>
      </c>
      <c r="F1759" t="str">
        <f t="shared" si="85"/>
        <v>20</v>
      </c>
    </row>
    <row r="1760" spans="1:6" x14ac:dyDescent="0.25">
      <c r="A1760" t="s">
        <v>7450</v>
      </c>
      <c r="B1760" t="s">
        <v>12099</v>
      </c>
      <c r="C1760" t="s">
        <v>13662</v>
      </c>
      <c r="D1760">
        <f t="shared" si="83"/>
        <v>0</v>
      </c>
      <c r="E1760">
        <f t="shared" si="84"/>
        <v>58</v>
      </c>
      <c r="F1760" t="str">
        <f t="shared" si="85"/>
        <v>20</v>
      </c>
    </row>
    <row r="1761" spans="1:6" x14ac:dyDescent="0.25">
      <c r="A1761" t="s">
        <v>7450</v>
      </c>
      <c r="B1761" t="s">
        <v>12100</v>
      </c>
      <c r="C1761" t="s">
        <v>13662</v>
      </c>
      <c r="D1761">
        <f t="shared" si="83"/>
        <v>0</v>
      </c>
      <c r="E1761">
        <f t="shared" si="84"/>
        <v>58</v>
      </c>
      <c r="F1761" t="str">
        <f t="shared" si="85"/>
        <v>20</v>
      </c>
    </row>
    <row r="1762" spans="1:6" x14ac:dyDescent="0.25">
      <c r="A1762" t="s">
        <v>7450</v>
      </c>
      <c r="B1762" t="s">
        <v>12101</v>
      </c>
      <c r="C1762" t="s">
        <v>13662</v>
      </c>
      <c r="D1762">
        <f t="shared" si="83"/>
        <v>0</v>
      </c>
      <c r="E1762">
        <f t="shared" si="84"/>
        <v>58</v>
      </c>
      <c r="F1762" t="str">
        <f t="shared" si="85"/>
        <v>20</v>
      </c>
    </row>
    <row r="1763" spans="1:6" x14ac:dyDescent="0.25">
      <c r="A1763" t="s">
        <v>7450</v>
      </c>
      <c r="B1763" t="s">
        <v>12105</v>
      </c>
      <c r="C1763" t="s">
        <v>13662</v>
      </c>
      <c r="D1763">
        <f t="shared" si="83"/>
        <v>0</v>
      </c>
      <c r="E1763">
        <f t="shared" si="84"/>
        <v>58</v>
      </c>
      <c r="F1763" t="str">
        <f t="shared" si="85"/>
        <v>20</v>
      </c>
    </row>
    <row r="1764" spans="1:6" x14ac:dyDescent="0.25">
      <c r="A1764" t="s">
        <v>7450</v>
      </c>
      <c r="B1764" t="s">
        <v>12106</v>
      </c>
      <c r="C1764" t="s">
        <v>13662</v>
      </c>
      <c r="D1764">
        <f t="shared" si="83"/>
        <v>0</v>
      </c>
      <c r="E1764">
        <f t="shared" si="84"/>
        <v>58</v>
      </c>
      <c r="F1764" t="str">
        <f t="shared" si="85"/>
        <v>20</v>
      </c>
    </row>
    <row r="1765" spans="1:6" x14ac:dyDescent="0.25">
      <c r="A1765" t="s">
        <v>7450</v>
      </c>
      <c r="B1765" t="s">
        <v>12107</v>
      </c>
      <c r="C1765" t="s">
        <v>13662</v>
      </c>
      <c r="D1765">
        <f t="shared" si="83"/>
        <v>0</v>
      </c>
      <c r="E1765">
        <f t="shared" si="84"/>
        <v>58</v>
      </c>
      <c r="F1765" t="str">
        <f t="shared" si="85"/>
        <v>20</v>
      </c>
    </row>
    <row r="1766" spans="1:6" x14ac:dyDescent="0.25">
      <c r="A1766" t="s">
        <v>7450</v>
      </c>
      <c r="B1766" t="s">
        <v>12108</v>
      </c>
      <c r="C1766" t="s">
        <v>13662</v>
      </c>
      <c r="D1766">
        <f t="shared" si="83"/>
        <v>0</v>
      </c>
      <c r="E1766">
        <f t="shared" si="84"/>
        <v>58</v>
      </c>
      <c r="F1766" t="str">
        <f t="shared" si="85"/>
        <v>20</v>
      </c>
    </row>
    <row r="1767" spans="1:6" x14ac:dyDescent="0.25">
      <c r="A1767" t="s">
        <v>7450</v>
      </c>
      <c r="B1767" t="s">
        <v>12109</v>
      </c>
      <c r="C1767" t="s">
        <v>13662</v>
      </c>
      <c r="D1767">
        <f t="shared" si="83"/>
        <v>0</v>
      </c>
      <c r="E1767">
        <f t="shared" si="84"/>
        <v>58</v>
      </c>
      <c r="F1767" t="str">
        <f t="shared" si="85"/>
        <v>20</v>
      </c>
    </row>
    <row r="1768" spans="1:6" x14ac:dyDescent="0.25">
      <c r="A1768" t="s">
        <v>7450</v>
      </c>
      <c r="B1768" t="s">
        <v>12112</v>
      </c>
      <c r="C1768" t="s">
        <v>13662</v>
      </c>
      <c r="D1768">
        <f t="shared" si="83"/>
        <v>0</v>
      </c>
      <c r="E1768">
        <f t="shared" si="84"/>
        <v>58</v>
      </c>
      <c r="F1768" t="str">
        <f t="shared" si="85"/>
        <v>20</v>
      </c>
    </row>
    <row r="1769" spans="1:6" x14ac:dyDescent="0.25">
      <c r="A1769" t="s">
        <v>7450</v>
      </c>
      <c r="B1769" t="s">
        <v>12113</v>
      </c>
      <c r="C1769" t="s">
        <v>13662</v>
      </c>
      <c r="D1769">
        <f t="shared" si="83"/>
        <v>0</v>
      </c>
      <c r="E1769">
        <f t="shared" si="84"/>
        <v>58</v>
      </c>
      <c r="F1769" t="str">
        <f t="shared" si="85"/>
        <v>20</v>
      </c>
    </row>
    <row r="1770" spans="1:6" x14ac:dyDescent="0.25">
      <c r="A1770" t="s">
        <v>7450</v>
      </c>
      <c r="B1770" t="s">
        <v>12115</v>
      </c>
      <c r="C1770" t="s">
        <v>13662</v>
      </c>
      <c r="D1770">
        <f t="shared" si="83"/>
        <v>0</v>
      </c>
      <c r="E1770">
        <f t="shared" si="84"/>
        <v>58</v>
      </c>
      <c r="F1770" t="str">
        <f t="shared" si="85"/>
        <v>20</v>
      </c>
    </row>
    <row r="1771" spans="1:6" x14ac:dyDescent="0.25">
      <c r="A1771" t="s">
        <v>7450</v>
      </c>
      <c r="B1771" t="s">
        <v>12116</v>
      </c>
      <c r="C1771" t="s">
        <v>13662</v>
      </c>
      <c r="D1771">
        <f t="shared" si="83"/>
        <v>0</v>
      </c>
      <c r="E1771">
        <f t="shared" si="84"/>
        <v>58</v>
      </c>
      <c r="F1771" t="str">
        <f t="shared" si="85"/>
        <v>20</v>
      </c>
    </row>
    <row r="1772" spans="1:6" x14ac:dyDescent="0.25">
      <c r="A1772" t="s">
        <v>7450</v>
      </c>
      <c r="B1772" t="s">
        <v>12117</v>
      </c>
      <c r="C1772" t="s">
        <v>13662</v>
      </c>
      <c r="D1772">
        <f t="shared" si="83"/>
        <v>0</v>
      </c>
      <c r="E1772">
        <f t="shared" si="84"/>
        <v>58</v>
      </c>
      <c r="F1772" t="str">
        <f t="shared" si="85"/>
        <v>20</v>
      </c>
    </row>
    <row r="1773" spans="1:6" x14ac:dyDescent="0.25">
      <c r="A1773" t="s">
        <v>7450</v>
      </c>
      <c r="B1773" t="s">
        <v>12123</v>
      </c>
      <c r="C1773" t="s">
        <v>13662</v>
      </c>
      <c r="D1773">
        <f t="shared" si="83"/>
        <v>0</v>
      </c>
      <c r="E1773">
        <f t="shared" si="84"/>
        <v>58</v>
      </c>
      <c r="F1773" t="str">
        <f t="shared" si="85"/>
        <v>20</v>
      </c>
    </row>
    <row r="1774" spans="1:6" x14ac:dyDescent="0.25">
      <c r="A1774" t="s">
        <v>7450</v>
      </c>
      <c r="B1774" t="s">
        <v>12124</v>
      </c>
      <c r="C1774" t="s">
        <v>13662</v>
      </c>
      <c r="D1774">
        <f t="shared" si="83"/>
        <v>0</v>
      </c>
      <c r="E1774">
        <f t="shared" si="84"/>
        <v>58</v>
      </c>
      <c r="F1774" t="str">
        <f t="shared" si="85"/>
        <v>20</v>
      </c>
    </row>
    <row r="1775" spans="1:6" x14ac:dyDescent="0.25">
      <c r="A1775" t="s">
        <v>7450</v>
      </c>
      <c r="B1775" t="s">
        <v>12127</v>
      </c>
      <c r="C1775" t="s">
        <v>13662</v>
      </c>
      <c r="D1775">
        <f t="shared" si="83"/>
        <v>0</v>
      </c>
      <c r="E1775">
        <f t="shared" si="84"/>
        <v>58</v>
      </c>
      <c r="F1775" t="str">
        <f t="shared" si="85"/>
        <v>20</v>
      </c>
    </row>
    <row r="1776" spans="1:6" x14ac:dyDescent="0.25">
      <c r="A1776" t="s">
        <v>7450</v>
      </c>
      <c r="B1776" t="s">
        <v>12128</v>
      </c>
      <c r="C1776" t="s">
        <v>13662</v>
      </c>
      <c r="D1776">
        <f t="shared" si="83"/>
        <v>0</v>
      </c>
      <c r="E1776">
        <f t="shared" si="84"/>
        <v>58</v>
      </c>
      <c r="F1776" t="str">
        <f t="shared" si="85"/>
        <v>20</v>
      </c>
    </row>
    <row r="1777" spans="1:6" x14ac:dyDescent="0.25">
      <c r="A1777" t="s">
        <v>7450</v>
      </c>
      <c r="B1777" t="s">
        <v>12129</v>
      </c>
      <c r="C1777" t="s">
        <v>13662</v>
      </c>
      <c r="D1777">
        <f t="shared" si="83"/>
        <v>0</v>
      </c>
      <c r="E1777">
        <f t="shared" si="84"/>
        <v>58</v>
      </c>
      <c r="F1777" t="str">
        <f t="shared" si="85"/>
        <v>20</v>
      </c>
    </row>
    <row r="1778" spans="1:6" x14ac:dyDescent="0.25">
      <c r="A1778" t="s">
        <v>7450</v>
      </c>
      <c r="B1778" t="s">
        <v>12131</v>
      </c>
      <c r="C1778" t="s">
        <v>13662</v>
      </c>
      <c r="D1778">
        <f t="shared" si="83"/>
        <v>0</v>
      </c>
      <c r="E1778">
        <f t="shared" si="84"/>
        <v>58</v>
      </c>
      <c r="F1778" t="str">
        <f t="shared" si="85"/>
        <v>20</v>
      </c>
    </row>
    <row r="1779" spans="1:6" x14ac:dyDescent="0.25">
      <c r="A1779" t="s">
        <v>7450</v>
      </c>
      <c r="B1779" t="s">
        <v>12137</v>
      </c>
      <c r="C1779" t="s">
        <v>13662</v>
      </c>
      <c r="D1779">
        <f t="shared" si="83"/>
        <v>0</v>
      </c>
      <c r="E1779">
        <f t="shared" si="84"/>
        <v>58</v>
      </c>
      <c r="F1779" t="str">
        <f t="shared" si="85"/>
        <v>20</v>
      </c>
    </row>
    <row r="1780" spans="1:6" x14ac:dyDescent="0.25">
      <c r="A1780" t="s">
        <v>7450</v>
      </c>
      <c r="B1780" t="s">
        <v>12140</v>
      </c>
      <c r="C1780" t="s">
        <v>13662</v>
      </c>
      <c r="D1780">
        <f t="shared" si="83"/>
        <v>0</v>
      </c>
      <c r="E1780">
        <f t="shared" si="84"/>
        <v>58</v>
      </c>
      <c r="F1780" t="str">
        <f t="shared" si="85"/>
        <v>20</v>
      </c>
    </row>
    <row r="1781" spans="1:6" x14ac:dyDescent="0.25">
      <c r="A1781" t="s">
        <v>7450</v>
      </c>
      <c r="B1781" t="s">
        <v>12141</v>
      </c>
      <c r="C1781" t="s">
        <v>13662</v>
      </c>
      <c r="D1781">
        <f t="shared" si="83"/>
        <v>0</v>
      </c>
      <c r="E1781">
        <f t="shared" si="84"/>
        <v>58</v>
      </c>
      <c r="F1781" t="str">
        <f t="shared" si="85"/>
        <v>20</v>
      </c>
    </row>
    <row r="1782" spans="1:6" x14ac:dyDescent="0.25">
      <c r="A1782" t="s">
        <v>7450</v>
      </c>
      <c r="B1782" t="s">
        <v>12143</v>
      </c>
      <c r="C1782" t="s">
        <v>13662</v>
      </c>
      <c r="D1782">
        <f t="shared" si="83"/>
        <v>0</v>
      </c>
      <c r="E1782">
        <f t="shared" si="84"/>
        <v>58</v>
      </c>
      <c r="F1782" t="str">
        <f t="shared" si="85"/>
        <v>20</v>
      </c>
    </row>
    <row r="1783" spans="1:6" x14ac:dyDescent="0.25">
      <c r="A1783" t="s">
        <v>11482</v>
      </c>
      <c r="B1783" t="s">
        <v>11481</v>
      </c>
      <c r="C1783" t="s">
        <v>13662</v>
      </c>
      <c r="D1783">
        <f t="shared" si="83"/>
        <v>0</v>
      </c>
      <c r="E1783">
        <f t="shared" si="84"/>
        <v>37</v>
      </c>
      <c r="F1783" t="str">
        <f t="shared" si="85"/>
        <v>20</v>
      </c>
    </row>
    <row r="1784" spans="1:6" x14ac:dyDescent="0.25">
      <c r="A1784" t="s">
        <v>11482</v>
      </c>
      <c r="B1784" t="s">
        <v>11677</v>
      </c>
      <c r="C1784" t="s">
        <v>13662</v>
      </c>
      <c r="D1784">
        <f t="shared" si="83"/>
        <v>0</v>
      </c>
      <c r="E1784">
        <f t="shared" si="84"/>
        <v>37</v>
      </c>
      <c r="F1784" t="str">
        <f t="shared" si="85"/>
        <v>20</v>
      </c>
    </row>
    <row r="1785" spans="1:6" x14ac:dyDescent="0.25">
      <c r="A1785" t="s">
        <v>11482</v>
      </c>
      <c r="B1785" t="s">
        <v>11714</v>
      </c>
      <c r="C1785" t="s">
        <v>13662</v>
      </c>
      <c r="D1785">
        <f t="shared" si="83"/>
        <v>0</v>
      </c>
      <c r="E1785">
        <f t="shared" si="84"/>
        <v>37</v>
      </c>
      <c r="F1785" t="str">
        <f t="shared" si="85"/>
        <v>20</v>
      </c>
    </row>
    <row r="1786" spans="1:6" x14ac:dyDescent="0.25">
      <c r="A1786" t="s">
        <v>11482</v>
      </c>
      <c r="B1786" t="s">
        <v>11763</v>
      </c>
      <c r="C1786" t="s">
        <v>13662</v>
      </c>
      <c r="D1786">
        <f t="shared" si="83"/>
        <v>0</v>
      </c>
      <c r="E1786">
        <f t="shared" si="84"/>
        <v>37</v>
      </c>
      <c r="F1786" t="str">
        <f t="shared" si="85"/>
        <v>20</v>
      </c>
    </row>
    <row r="1787" spans="1:6" x14ac:dyDescent="0.25">
      <c r="A1787" t="s">
        <v>11482</v>
      </c>
      <c r="B1787" t="s">
        <v>11781</v>
      </c>
      <c r="C1787" t="s">
        <v>13662</v>
      </c>
      <c r="D1787">
        <f t="shared" si="83"/>
        <v>0</v>
      </c>
      <c r="E1787">
        <f t="shared" si="84"/>
        <v>37</v>
      </c>
      <c r="F1787" t="str">
        <f t="shared" si="85"/>
        <v>20</v>
      </c>
    </row>
    <row r="1788" spans="1:6" x14ac:dyDescent="0.25">
      <c r="A1788" t="s">
        <v>11482</v>
      </c>
      <c r="B1788" t="s">
        <v>11783</v>
      </c>
      <c r="C1788" t="s">
        <v>13662</v>
      </c>
      <c r="D1788">
        <f t="shared" si="83"/>
        <v>0</v>
      </c>
      <c r="E1788">
        <f t="shared" si="84"/>
        <v>37</v>
      </c>
      <c r="F1788" t="str">
        <f t="shared" si="85"/>
        <v>20</v>
      </c>
    </row>
    <row r="1789" spans="1:6" x14ac:dyDescent="0.25">
      <c r="A1789" t="s">
        <v>11482</v>
      </c>
      <c r="B1789" t="s">
        <v>11826</v>
      </c>
      <c r="C1789" t="s">
        <v>13662</v>
      </c>
      <c r="D1789">
        <f t="shared" si="83"/>
        <v>0</v>
      </c>
      <c r="E1789">
        <f t="shared" si="84"/>
        <v>37</v>
      </c>
      <c r="F1789" t="str">
        <f t="shared" si="85"/>
        <v>20</v>
      </c>
    </row>
    <row r="1790" spans="1:6" x14ac:dyDescent="0.25">
      <c r="A1790" t="s">
        <v>11482</v>
      </c>
      <c r="B1790" t="s">
        <v>11828</v>
      </c>
      <c r="C1790" t="s">
        <v>13662</v>
      </c>
      <c r="D1790">
        <f t="shared" si="83"/>
        <v>0</v>
      </c>
      <c r="E1790">
        <f t="shared" si="84"/>
        <v>37</v>
      </c>
      <c r="F1790" t="str">
        <f t="shared" si="85"/>
        <v>20</v>
      </c>
    </row>
    <row r="1791" spans="1:6" x14ac:dyDescent="0.25">
      <c r="A1791" t="s">
        <v>11482</v>
      </c>
      <c r="B1791" t="s">
        <v>11837</v>
      </c>
      <c r="C1791" t="s">
        <v>13662</v>
      </c>
      <c r="D1791">
        <f t="shared" si="83"/>
        <v>0</v>
      </c>
      <c r="E1791">
        <f t="shared" si="84"/>
        <v>37</v>
      </c>
      <c r="F1791" t="str">
        <f t="shared" si="85"/>
        <v>20</v>
      </c>
    </row>
    <row r="1792" spans="1:6" x14ac:dyDescent="0.25">
      <c r="A1792" t="s">
        <v>11482</v>
      </c>
      <c r="B1792" t="s">
        <v>11861</v>
      </c>
      <c r="C1792" t="s">
        <v>13662</v>
      </c>
      <c r="D1792">
        <f t="shared" si="83"/>
        <v>0</v>
      </c>
      <c r="E1792">
        <f t="shared" si="84"/>
        <v>37</v>
      </c>
      <c r="F1792" t="str">
        <f t="shared" si="85"/>
        <v>20</v>
      </c>
    </row>
    <row r="1793" spans="1:6" x14ac:dyDescent="0.25">
      <c r="A1793" t="s">
        <v>11482</v>
      </c>
      <c r="B1793" t="s">
        <v>11892</v>
      </c>
      <c r="C1793" t="s">
        <v>13662</v>
      </c>
      <c r="D1793">
        <f t="shared" si="83"/>
        <v>0</v>
      </c>
      <c r="E1793">
        <f t="shared" si="84"/>
        <v>37</v>
      </c>
      <c r="F1793" t="str">
        <f t="shared" si="85"/>
        <v>20</v>
      </c>
    </row>
    <row r="1794" spans="1:6" x14ac:dyDescent="0.25">
      <c r="A1794" t="s">
        <v>11482</v>
      </c>
      <c r="B1794" t="s">
        <v>11899</v>
      </c>
      <c r="C1794" t="s">
        <v>13662</v>
      </c>
      <c r="D1794">
        <f t="shared" ref="D1794:D1857" si="86">COUNTIF(J:J,A1794)</f>
        <v>0</v>
      </c>
      <c r="E1794">
        <f t="shared" ref="E1794:E1857" si="87">COUNTIF(A:A,A1794)</f>
        <v>37</v>
      </c>
      <c r="F1794" t="str">
        <f t="shared" ref="F1794:F1857" si="88">MID(A1794,3,2)</f>
        <v>20</v>
      </c>
    </row>
    <row r="1795" spans="1:6" x14ac:dyDescent="0.25">
      <c r="A1795" t="s">
        <v>11482</v>
      </c>
      <c r="B1795" t="s">
        <v>11935</v>
      </c>
      <c r="C1795" t="s">
        <v>13662</v>
      </c>
      <c r="D1795">
        <f t="shared" si="86"/>
        <v>0</v>
      </c>
      <c r="E1795">
        <f t="shared" si="87"/>
        <v>37</v>
      </c>
      <c r="F1795" t="str">
        <f t="shared" si="88"/>
        <v>20</v>
      </c>
    </row>
    <row r="1796" spans="1:6" x14ac:dyDescent="0.25">
      <c r="A1796" t="s">
        <v>11482</v>
      </c>
      <c r="B1796" t="s">
        <v>11962</v>
      </c>
      <c r="C1796" t="s">
        <v>13662</v>
      </c>
      <c r="D1796">
        <f t="shared" si="86"/>
        <v>0</v>
      </c>
      <c r="E1796">
        <f t="shared" si="87"/>
        <v>37</v>
      </c>
      <c r="F1796" t="str">
        <f t="shared" si="88"/>
        <v>20</v>
      </c>
    </row>
    <row r="1797" spans="1:6" x14ac:dyDescent="0.25">
      <c r="A1797" t="s">
        <v>11482</v>
      </c>
      <c r="B1797" t="s">
        <v>12102</v>
      </c>
      <c r="C1797" t="s">
        <v>13662</v>
      </c>
      <c r="D1797">
        <f t="shared" si="86"/>
        <v>0</v>
      </c>
      <c r="E1797">
        <f t="shared" si="87"/>
        <v>37</v>
      </c>
      <c r="F1797" t="str">
        <f t="shared" si="88"/>
        <v>20</v>
      </c>
    </row>
    <row r="1798" spans="1:6" x14ac:dyDescent="0.25">
      <c r="A1798" t="s">
        <v>11482</v>
      </c>
      <c r="B1798" t="s">
        <v>12103</v>
      </c>
      <c r="C1798" t="s">
        <v>13662</v>
      </c>
      <c r="D1798">
        <f t="shared" si="86"/>
        <v>0</v>
      </c>
      <c r="E1798">
        <f t="shared" si="87"/>
        <v>37</v>
      </c>
      <c r="F1798" t="str">
        <f t="shared" si="88"/>
        <v>20</v>
      </c>
    </row>
    <row r="1799" spans="1:6" x14ac:dyDescent="0.25">
      <c r="A1799" t="s">
        <v>11482</v>
      </c>
      <c r="B1799" t="s">
        <v>12104</v>
      </c>
      <c r="C1799" t="s">
        <v>13662</v>
      </c>
      <c r="D1799">
        <f t="shared" si="86"/>
        <v>0</v>
      </c>
      <c r="E1799">
        <f t="shared" si="87"/>
        <v>37</v>
      </c>
      <c r="F1799" t="str">
        <f t="shared" si="88"/>
        <v>20</v>
      </c>
    </row>
    <row r="1800" spans="1:6" x14ac:dyDescent="0.25">
      <c r="A1800" t="s">
        <v>11482</v>
      </c>
      <c r="B1800" t="s">
        <v>12110</v>
      </c>
      <c r="C1800" t="s">
        <v>13662</v>
      </c>
      <c r="D1800">
        <f t="shared" si="86"/>
        <v>0</v>
      </c>
      <c r="E1800">
        <f t="shared" si="87"/>
        <v>37</v>
      </c>
      <c r="F1800" t="str">
        <f t="shared" si="88"/>
        <v>20</v>
      </c>
    </row>
    <row r="1801" spans="1:6" x14ac:dyDescent="0.25">
      <c r="A1801" t="s">
        <v>11482</v>
      </c>
      <c r="B1801" t="s">
        <v>12111</v>
      </c>
      <c r="C1801" t="s">
        <v>13662</v>
      </c>
      <c r="D1801">
        <f t="shared" si="86"/>
        <v>0</v>
      </c>
      <c r="E1801">
        <f t="shared" si="87"/>
        <v>37</v>
      </c>
      <c r="F1801" t="str">
        <f t="shared" si="88"/>
        <v>20</v>
      </c>
    </row>
    <row r="1802" spans="1:6" x14ac:dyDescent="0.25">
      <c r="A1802" t="s">
        <v>11482</v>
      </c>
      <c r="B1802" t="s">
        <v>12114</v>
      </c>
      <c r="C1802" t="s">
        <v>13662</v>
      </c>
      <c r="D1802">
        <f t="shared" si="86"/>
        <v>0</v>
      </c>
      <c r="E1802">
        <f t="shared" si="87"/>
        <v>37</v>
      </c>
      <c r="F1802" t="str">
        <f t="shared" si="88"/>
        <v>20</v>
      </c>
    </row>
    <row r="1803" spans="1:6" x14ac:dyDescent="0.25">
      <c r="A1803" t="s">
        <v>11482</v>
      </c>
      <c r="B1803" t="s">
        <v>12118</v>
      </c>
      <c r="C1803" t="s">
        <v>13662</v>
      </c>
      <c r="D1803">
        <f t="shared" si="86"/>
        <v>0</v>
      </c>
      <c r="E1803">
        <f t="shared" si="87"/>
        <v>37</v>
      </c>
      <c r="F1803" t="str">
        <f t="shared" si="88"/>
        <v>20</v>
      </c>
    </row>
    <row r="1804" spans="1:6" x14ac:dyDescent="0.25">
      <c r="A1804" t="s">
        <v>11482</v>
      </c>
      <c r="B1804" t="s">
        <v>12119</v>
      </c>
      <c r="C1804" t="s">
        <v>13662</v>
      </c>
      <c r="D1804">
        <f t="shared" si="86"/>
        <v>0</v>
      </c>
      <c r="E1804">
        <f t="shared" si="87"/>
        <v>37</v>
      </c>
      <c r="F1804" t="str">
        <f t="shared" si="88"/>
        <v>20</v>
      </c>
    </row>
    <row r="1805" spans="1:6" x14ac:dyDescent="0.25">
      <c r="A1805" t="s">
        <v>11482</v>
      </c>
      <c r="B1805" t="s">
        <v>12120</v>
      </c>
      <c r="C1805" t="s">
        <v>13662</v>
      </c>
      <c r="D1805">
        <f t="shared" si="86"/>
        <v>0</v>
      </c>
      <c r="E1805">
        <f t="shared" si="87"/>
        <v>37</v>
      </c>
      <c r="F1805" t="str">
        <f t="shared" si="88"/>
        <v>20</v>
      </c>
    </row>
    <row r="1806" spans="1:6" x14ac:dyDescent="0.25">
      <c r="A1806" t="s">
        <v>11482</v>
      </c>
      <c r="B1806" t="s">
        <v>12121</v>
      </c>
      <c r="C1806" t="s">
        <v>13662</v>
      </c>
      <c r="D1806">
        <f t="shared" si="86"/>
        <v>0</v>
      </c>
      <c r="E1806">
        <f t="shared" si="87"/>
        <v>37</v>
      </c>
      <c r="F1806" t="str">
        <f t="shared" si="88"/>
        <v>20</v>
      </c>
    </row>
    <row r="1807" spans="1:6" x14ac:dyDescent="0.25">
      <c r="A1807" t="s">
        <v>11482</v>
      </c>
      <c r="B1807" t="s">
        <v>12122</v>
      </c>
      <c r="C1807" t="s">
        <v>13662</v>
      </c>
      <c r="D1807">
        <f t="shared" si="86"/>
        <v>0</v>
      </c>
      <c r="E1807">
        <f t="shared" si="87"/>
        <v>37</v>
      </c>
      <c r="F1807" t="str">
        <f t="shared" si="88"/>
        <v>20</v>
      </c>
    </row>
    <row r="1808" spans="1:6" x14ac:dyDescent="0.25">
      <c r="A1808" t="s">
        <v>11482</v>
      </c>
      <c r="B1808" t="s">
        <v>12125</v>
      </c>
      <c r="C1808" t="s">
        <v>13662</v>
      </c>
      <c r="D1808">
        <f t="shared" si="86"/>
        <v>0</v>
      </c>
      <c r="E1808">
        <f t="shared" si="87"/>
        <v>37</v>
      </c>
      <c r="F1808" t="str">
        <f t="shared" si="88"/>
        <v>20</v>
      </c>
    </row>
    <row r="1809" spans="1:6" x14ac:dyDescent="0.25">
      <c r="A1809" t="s">
        <v>11482</v>
      </c>
      <c r="B1809" t="s">
        <v>12126</v>
      </c>
      <c r="C1809" t="s">
        <v>13662</v>
      </c>
      <c r="D1809">
        <f t="shared" si="86"/>
        <v>0</v>
      </c>
      <c r="E1809">
        <f t="shared" si="87"/>
        <v>37</v>
      </c>
      <c r="F1809" t="str">
        <f t="shared" si="88"/>
        <v>20</v>
      </c>
    </row>
    <row r="1810" spans="1:6" x14ac:dyDescent="0.25">
      <c r="A1810" t="s">
        <v>11482</v>
      </c>
      <c r="B1810" t="s">
        <v>12130</v>
      </c>
      <c r="C1810" t="s">
        <v>13662</v>
      </c>
      <c r="D1810">
        <f t="shared" si="86"/>
        <v>0</v>
      </c>
      <c r="E1810">
        <f t="shared" si="87"/>
        <v>37</v>
      </c>
      <c r="F1810" t="str">
        <f t="shared" si="88"/>
        <v>20</v>
      </c>
    </row>
    <row r="1811" spans="1:6" x14ac:dyDescent="0.25">
      <c r="A1811" t="s">
        <v>11482</v>
      </c>
      <c r="B1811" t="s">
        <v>12132</v>
      </c>
      <c r="C1811" t="s">
        <v>13662</v>
      </c>
      <c r="D1811">
        <f t="shared" si="86"/>
        <v>0</v>
      </c>
      <c r="E1811">
        <f t="shared" si="87"/>
        <v>37</v>
      </c>
      <c r="F1811" t="str">
        <f t="shared" si="88"/>
        <v>20</v>
      </c>
    </row>
    <row r="1812" spans="1:6" x14ac:dyDescent="0.25">
      <c r="A1812" t="s">
        <v>11482</v>
      </c>
      <c r="B1812" t="s">
        <v>12133</v>
      </c>
      <c r="C1812" t="s">
        <v>13662</v>
      </c>
      <c r="D1812">
        <f t="shared" si="86"/>
        <v>0</v>
      </c>
      <c r="E1812">
        <f t="shared" si="87"/>
        <v>37</v>
      </c>
      <c r="F1812" t="str">
        <f t="shared" si="88"/>
        <v>20</v>
      </c>
    </row>
    <row r="1813" spans="1:6" x14ac:dyDescent="0.25">
      <c r="A1813" t="s">
        <v>11482</v>
      </c>
      <c r="B1813" t="s">
        <v>12134</v>
      </c>
      <c r="C1813" t="s">
        <v>13662</v>
      </c>
      <c r="D1813">
        <f t="shared" si="86"/>
        <v>0</v>
      </c>
      <c r="E1813">
        <f t="shared" si="87"/>
        <v>37</v>
      </c>
      <c r="F1813" t="str">
        <f t="shared" si="88"/>
        <v>20</v>
      </c>
    </row>
    <row r="1814" spans="1:6" x14ac:dyDescent="0.25">
      <c r="A1814" t="s">
        <v>11482</v>
      </c>
      <c r="B1814" t="s">
        <v>12135</v>
      </c>
      <c r="C1814" t="s">
        <v>13662</v>
      </c>
      <c r="D1814">
        <f t="shared" si="86"/>
        <v>0</v>
      </c>
      <c r="E1814">
        <f t="shared" si="87"/>
        <v>37</v>
      </c>
      <c r="F1814" t="str">
        <f t="shared" si="88"/>
        <v>20</v>
      </c>
    </row>
    <row r="1815" spans="1:6" x14ac:dyDescent="0.25">
      <c r="A1815" t="s">
        <v>11482</v>
      </c>
      <c r="B1815" t="s">
        <v>12136</v>
      </c>
      <c r="C1815" t="s">
        <v>13662</v>
      </c>
      <c r="D1815">
        <f t="shared" si="86"/>
        <v>0</v>
      </c>
      <c r="E1815">
        <f t="shared" si="87"/>
        <v>37</v>
      </c>
      <c r="F1815" t="str">
        <f t="shared" si="88"/>
        <v>20</v>
      </c>
    </row>
    <row r="1816" spans="1:6" x14ac:dyDescent="0.25">
      <c r="A1816" t="s">
        <v>11482</v>
      </c>
      <c r="B1816" t="s">
        <v>12138</v>
      </c>
      <c r="C1816" t="s">
        <v>13662</v>
      </c>
      <c r="D1816">
        <f t="shared" si="86"/>
        <v>0</v>
      </c>
      <c r="E1816">
        <f t="shared" si="87"/>
        <v>37</v>
      </c>
      <c r="F1816" t="str">
        <f t="shared" si="88"/>
        <v>20</v>
      </c>
    </row>
    <row r="1817" spans="1:6" x14ac:dyDescent="0.25">
      <c r="A1817" t="s">
        <v>11482</v>
      </c>
      <c r="B1817" t="s">
        <v>12139</v>
      </c>
      <c r="C1817" t="s">
        <v>13662</v>
      </c>
      <c r="D1817">
        <f t="shared" si="86"/>
        <v>0</v>
      </c>
      <c r="E1817">
        <f t="shared" si="87"/>
        <v>37</v>
      </c>
      <c r="F1817" t="str">
        <f t="shared" si="88"/>
        <v>20</v>
      </c>
    </row>
    <row r="1818" spans="1:6" x14ac:dyDescent="0.25">
      <c r="A1818" t="s">
        <v>11482</v>
      </c>
      <c r="B1818" t="s">
        <v>12142</v>
      </c>
      <c r="C1818" t="s">
        <v>13662</v>
      </c>
      <c r="D1818">
        <f t="shared" si="86"/>
        <v>0</v>
      </c>
      <c r="E1818">
        <f t="shared" si="87"/>
        <v>37</v>
      </c>
      <c r="F1818" t="str">
        <f t="shared" si="88"/>
        <v>20</v>
      </c>
    </row>
    <row r="1819" spans="1:6" x14ac:dyDescent="0.25">
      <c r="A1819" t="s">
        <v>11482</v>
      </c>
      <c r="B1819" t="s">
        <v>12144</v>
      </c>
      <c r="C1819" t="s">
        <v>13662</v>
      </c>
      <c r="D1819">
        <f t="shared" si="86"/>
        <v>0</v>
      </c>
      <c r="E1819">
        <f t="shared" si="87"/>
        <v>37</v>
      </c>
      <c r="F1819" t="str">
        <f t="shared" si="88"/>
        <v>20</v>
      </c>
    </row>
    <row r="1820" spans="1:6" x14ac:dyDescent="0.25">
      <c r="A1820" t="s">
        <v>7094</v>
      </c>
      <c r="B1820" t="s">
        <v>7093</v>
      </c>
      <c r="C1820" t="s">
        <v>13662</v>
      </c>
      <c r="D1820">
        <f t="shared" si="86"/>
        <v>0</v>
      </c>
      <c r="E1820">
        <f t="shared" si="87"/>
        <v>40</v>
      </c>
      <c r="F1820" t="str">
        <f t="shared" si="88"/>
        <v>20</v>
      </c>
    </row>
    <row r="1821" spans="1:6" x14ac:dyDescent="0.25">
      <c r="A1821" t="s">
        <v>7094</v>
      </c>
      <c r="B1821" t="s">
        <v>7120</v>
      </c>
      <c r="C1821" t="s">
        <v>13662</v>
      </c>
      <c r="D1821">
        <f t="shared" si="86"/>
        <v>0</v>
      </c>
      <c r="E1821">
        <f t="shared" si="87"/>
        <v>40</v>
      </c>
      <c r="F1821" t="str">
        <f t="shared" si="88"/>
        <v>20</v>
      </c>
    </row>
    <row r="1822" spans="1:6" x14ac:dyDescent="0.25">
      <c r="A1822" t="s">
        <v>7094</v>
      </c>
      <c r="B1822" t="s">
        <v>7221</v>
      </c>
      <c r="C1822" t="s">
        <v>13662</v>
      </c>
      <c r="D1822">
        <f t="shared" si="86"/>
        <v>0</v>
      </c>
      <c r="E1822">
        <f t="shared" si="87"/>
        <v>40</v>
      </c>
      <c r="F1822" t="str">
        <f t="shared" si="88"/>
        <v>20</v>
      </c>
    </row>
    <row r="1823" spans="1:6" x14ac:dyDescent="0.25">
      <c r="A1823" t="s">
        <v>7094</v>
      </c>
      <c r="B1823" t="s">
        <v>7244</v>
      </c>
      <c r="C1823" t="s">
        <v>13662</v>
      </c>
      <c r="D1823">
        <f t="shared" si="86"/>
        <v>0</v>
      </c>
      <c r="E1823">
        <f t="shared" si="87"/>
        <v>40</v>
      </c>
      <c r="F1823" t="str">
        <f t="shared" si="88"/>
        <v>20</v>
      </c>
    </row>
    <row r="1824" spans="1:6" x14ac:dyDescent="0.25">
      <c r="A1824" t="s">
        <v>7094</v>
      </c>
      <c r="B1824" t="s">
        <v>7341</v>
      </c>
      <c r="C1824" t="s">
        <v>13662</v>
      </c>
      <c r="D1824">
        <f t="shared" si="86"/>
        <v>0</v>
      </c>
      <c r="E1824">
        <f t="shared" si="87"/>
        <v>40</v>
      </c>
      <c r="F1824" t="str">
        <f t="shared" si="88"/>
        <v>20</v>
      </c>
    </row>
    <row r="1825" spans="1:6" x14ac:dyDescent="0.25">
      <c r="A1825" t="s">
        <v>7094</v>
      </c>
      <c r="B1825" t="s">
        <v>7621</v>
      </c>
      <c r="C1825" t="s">
        <v>13662</v>
      </c>
      <c r="D1825">
        <f t="shared" si="86"/>
        <v>0</v>
      </c>
      <c r="E1825">
        <f t="shared" si="87"/>
        <v>40</v>
      </c>
      <c r="F1825" t="str">
        <f t="shared" si="88"/>
        <v>20</v>
      </c>
    </row>
    <row r="1826" spans="1:6" x14ac:dyDescent="0.25">
      <c r="A1826" t="s">
        <v>7094</v>
      </c>
      <c r="B1826" t="s">
        <v>7633</v>
      </c>
      <c r="C1826" t="s">
        <v>13662</v>
      </c>
      <c r="D1826">
        <f t="shared" si="86"/>
        <v>0</v>
      </c>
      <c r="E1826">
        <f t="shared" si="87"/>
        <v>40</v>
      </c>
      <c r="F1826" t="str">
        <f t="shared" si="88"/>
        <v>20</v>
      </c>
    </row>
    <row r="1827" spans="1:6" x14ac:dyDescent="0.25">
      <c r="A1827" t="s">
        <v>7094</v>
      </c>
      <c r="B1827" t="s">
        <v>7713</v>
      </c>
      <c r="C1827" t="s">
        <v>13662</v>
      </c>
      <c r="D1827">
        <f t="shared" si="86"/>
        <v>0</v>
      </c>
      <c r="E1827">
        <f t="shared" si="87"/>
        <v>40</v>
      </c>
      <c r="F1827" t="str">
        <f t="shared" si="88"/>
        <v>20</v>
      </c>
    </row>
    <row r="1828" spans="1:6" x14ac:dyDescent="0.25">
      <c r="A1828" t="s">
        <v>7094</v>
      </c>
      <c r="B1828" t="s">
        <v>8490</v>
      </c>
      <c r="C1828" t="s">
        <v>13662</v>
      </c>
      <c r="D1828">
        <f t="shared" si="86"/>
        <v>0</v>
      </c>
      <c r="E1828">
        <f t="shared" si="87"/>
        <v>40</v>
      </c>
      <c r="F1828" t="str">
        <f t="shared" si="88"/>
        <v>20</v>
      </c>
    </row>
    <row r="1829" spans="1:6" x14ac:dyDescent="0.25">
      <c r="A1829" t="s">
        <v>7094</v>
      </c>
      <c r="B1829" t="s">
        <v>8749</v>
      </c>
      <c r="C1829" t="s">
        <v>13662</v>
      </c>
      <c r="D1829">
        <f t="shared" si="86"/>
        <v>0</v>
      </c>
      <c r="E1829">
        <f t="shared" si="87"/>
        <v>40</v>
      </c>
      <c r="F1829" t="str">
        <f t="shared" si="88"/>
        <v>20</v>
      </c>
    </row>
    <row r="1830" spans="1:6" x14ac:dyDescent="0.25">
      <c r="A1830" t="s">
        <v>7094</v>
      </c>
      <c r="B1830" t="s">
        <v>8750</v>
      </c>
      <c r="C1830" t="s">
        <v>13662</v>
      </c>
      <c r="D1830">
        <f t="shared" si="86"/>
        <v>0</v>
      </c>
      <c r="E1830">
        <f t="shared" si="87"/>
        <v>40</v>
      </c>
      <c r="F1830" t="str">
        <f t="shared" si="88"/>
        <v>20</v>
      </c>
    </row>
    <row r="1831" spans="1:6" x14ac:dyDescent="0.25">
      <c r="A1831" t="s">
        <v>7094</v>
      </c>
      <c r="B1831" t="s">
        <v>8766</v>
      </c>
      <c r="C1831" t="s">
        <v>13662</v>
      </c>
      <c r="D1831">
        <f t="shared" si="86"/>
        <v>0</v>
      </c>
      <c r="E1831">
        <f t="shared" si="87"/>
        <v>40</v>
      </c>
      <c r="F1831" t="str">
        <f t="shared" si="88"/>
        <v>20</v>
      </c>
    </row>
    <row r="1832" spans="1:6" x14ac:dyDescent="0.25">
      <c r="A1832" t="s">
        <v>7094</v>
      </c>
      <c r="B1832" t="s">
        <v>8808</v>
      </c>
      <c r="C1832" t="s">
        <v>13662</v>
      </c>
      <c r="D1832">
        <f t="shared" si="86"/>
        <v>0</v>
      </c>
      <c r="E1832">
        <f t="shared" si="87"/>
        <v>40</v>
      </c>
      <c r="F1832" t="str">
        <f t="shared" si="88"/>
        <v>20</v>
      </c>
    </row>
    <row r="1833" spans="1:6" x14ac:dyDescent="0.25">
      <c r="A1833" t="s">
        <v>7094</v>
      </c>
      <c r="B1833" t="s">
        <v>8934</v>
      </c>
      <c r="C1833" t="s">
        <v>13662</v>
      </c>
      <c r="D1833">
        <f t="shared" si="86"/>
        <v>0</v>
      </c>
      <c r="E1833">
        <f t="shared" si="87"/>
        <v>40</v>
      </c>
      <c r="F1833" t="str">
        <f t="shared" si="88"/>
        <v>20</v>
      </c>
    </row>
    <row r="1834" spans="1:6" x14ac:dyDescent="0.25">
      <c r="A1834" t="s">
        <v>7094</v>
      </c>
      <c r="B1834" t="s">
        <v>9324</v>
      </c>
      <c r="C1834" t="s">
        <v>13662</v>
      </c>
      <c r="D1834">
        <f t="shared" si="86"/>
        <v>0</v>
      </c>
      <c r="E1834">
        <f t="shared" si="87"/>
        <v>40</v>
      </c>
      <c r="F1834" t="str">
        <f t="shared" si="88"/>
        <v>20</v>
      </c>
    </row>
    <row r="1835" spans="1:6" x14ac:dyDescent="0.25">
      <c r="A1835" t="s">
        <v>7094</v>
      </c>
      <c r="B1835" t="s">
        <v>9332</v>
      </c>
      <c r="C1835" t="s">
        <v>13662</v>
      </c>
      <c r="D1835">
        <f t="shared" si="86"/>
        <v>0</v>
      </c>
      <c r="E1835">
        <f t="shared" si="87"/>
        <v>40</v>
      </c>
      <c r="F1835" t="str">
        <f t="shared" si="88"/>
        <v>20</v>
      </c>
    </row>
    <row r="1836" spans="1:6" x14ac:dyDescent="0.25">
      <c r="A1836" t="s">
        <v>7094</v>
      </c>
      <c r="B1836" t="s">
        <v>9494</v>
      </c>
      <c r="C1836" t="s">
        <v>13662</v>
      </c>
      <c r="D1836">
        <f t="shared" si="86"/>
        <v>0</v>
      </c>
      <c r="E1836">
        <f t="shared" si="87"/>
        <v>40</v>
      </c>
      <c r="F1836" t="str">
        <f t="shared" si="88"/>
        <v>20</v>
      </c>
    </row>
    <row r="1837" spans="1:6" x14ac:dyDescent="0.25">
      <c r="A1837" t="s">
        <v>7094</v>
      </c>
      <c r="B1837" t="s">
        <v>9545</v>
      </c>
      <c r="C1837" t="s">
        <v>13662</v>
      </c>
      <c r="D1837">
        <f t="shared" si="86"/>
        <v>0</v>
      </c>
      <c r="E1837">
        <f t="shared" si="87"/>
        <v>40</v>
      </c>
      <c r="F1837" t="str">
        <f t="shared" si="88"/>
        <v>20</v>
      </c>
    </row>
    <row r="1838" spans="1:6" x14ac:dyDescent="0.25">
      <c r="A1838" t="s">
        <v>7094</v>
      </c>
      <c r="B1838" t="s">
        <v>9783</v>
      </c>
      <c r="C1838" t="s">
        <v>13662</v>
      </c>
      <c r="D1838">
        <f t="shared" si="86"/>
        <v>0</v>
      </c>
      <c r="E1838">
        <f t="shared" si="87"/>
        <v>40</v>
      </c>
      <c r="F1838" t="str">
        <f t="shared" si="88"/>
        <v>20</v>
      </c>
    </row>
    <row r="1839" spans="1:6" x14ac:dyDescent="0.25">
      <c r="A1839" t="s">
        <v>7094</v>
      </c>
      <c r="B1839" t="s">
        <v>9821</v>
      </c>
      <c r="C1839" t="s">
        <v>13662</v>
      </c>
      <c r="D1839">
        <f t="shared" si="86"/>
        <v>0</v>
      </c>
      <c r="E1839">
        <f t="shared" si="87"/>
        <v>40</v>
      </c>
      <c r="F1839" t="str">
        <f t="shared" si="88"/>
        <v>20</v>
      </c>
    </row>
    <row r="1840" spans="1:6" x14ac:dyDescent="0.25">
      <c r="A1840" t="s">
        <v>7094</v>
      </c>
      <c r="B1840" t="s">
        <v>9865</v>
      </c>
      <c r="C1840" t="s">
        <v>13662</v>
      </c>
      <c r="D1840">
        <f t="shared" si="86"/>
        <v>0</v>
      </c>
      <c r="E1840">
        <f t="shared" si="87"/>
        <v>40</v>
      </c>
      <c r="F1840" t="str">
        <f t="shared" si="88"/>
        <v>20</v>
      </c>
    </row>
    <row r="1841" spans="1:6" x14ac:dyDescent="0.25">
      <c r="A1841" t="s">
        <v>7094</v>
      </c>
      <c r="B1841" t="s">
        <v>9893</v>
      </c>
      <c r="C1841" t="s">
        <v>13662</v>
      </c>
      <c r="D1841">
        <f t="shared" si="86"/>
        <v>0</v>
      </c>
      <c r="E1841">
        <f t="shared" si="87"/>
        <v>40</v>
      </c>
      <c r="F1841" t="str">
        <f t="shared" si="88"/>
        <v>20</v>
      </c>
    </row>
    <row r="1842" spans="1:6" x14ac:dyDescent="0.25">
      <c r="A1842" t="s">
        <v>7094</v>
      </c>
      <c r="B1842" t="s">
        <v>9936</v>
      </c>
      <c r="C1842" t="s">
        <v>13662</v>
      </c>
      <c r="D1842">
        <f t="shared" si="86"/>
        <v>0</v>
      </c>
      <c r="E1842">
        <f t="shared" si="87"/>
        <v>40</v>
      </c>
      <c r="F1842" t="str">
        <f t="shared" si="88"/>
        <v>20</v>
      </c>
    </row>
    <row r="1843" spans="1:6" x14ac:dyDescent="0.25">
      <c r="A1843" t="s">
        <v>7094</v>
      </c>
      <c r="B1843" t="s">
        <v>10082</v>
      </c>
      <c r="C1843" t="s">
        <v>13662</v>
      </c>
      <c r="D1843">
        <f t="shared" si="86"/>
        <v>0</v>
      </c>
      <c r="E1843">
        <f t="shared" si="87"/>
        <v>40</v>
      </c>
      <c r="F1843" t="str">
        <f t="shared" si="88"/>
        <v>20</v>
      </c>
    </row>
    <row r="1844" spans="1:6" x14ac:dyDescent="0.25">
      <c r="A1844" t="s">
        <v>7094</v>
      </c>
      <c r="B1844" t="s">
        <v>10186</v>
      </c>
      <c r="C1844" t="s">
        <v>13662</v>
      </c>
      <c r="D1844">
        <f t="shared" si="86"/>
        <v>0</v>
      </c>
      <c r="E1844">
        <f t="shared" si="87"/>
        <v>40</v>
      </c>
      <c r="F1844" t="str">
        <f t="shared" si="88"/>
        <v>20</v>
      </c>
    </row>
    <row r="1845" spans="1:6" x14ac:dyDescent="0.25">
      <c r="A1845" t="s">
        <v>7094</v>
      </c>
      <c r="B1845" t="s">
        <v>10517</v>
      </c>
      <c r="C1845" t="s">
        <v>13662</v>
      </c>
      <c r="D1845">
        <f t="shared" si="86"/>
        <v>0</v>
      </c>
      <c r="E1845">
        <f t="shared" si="87"/>
        <v>40</v>
      </c>
      <c r="F1845" t="str">
        <f t="shared" si="88"/>
        <v>20</v>
      </c>
    </row>
    <row r="1846" spans="1:6" x14ac:dyDescent="0.25">
      <c r="A1846" t="s">
        <v>7094</v>
      </c>
      <c r="B1846" t="s">
        <v>10706</v>
      </c>
      <c r="C1846" t="s">
        <v>13662</v>
      </c>
      <c r="D1846">
        <f t="shared" si="86"/>
        <v>0</v>
      </c>
      <c r="E1846">
        <f t="shared" si="87"/>
        <v>40</v>
      </c>
      <c r="F1846" t="str">
        <f t="shared" si="88"/>
        <v>20</v>
      </c>
    </row>
    <row r="1847" spans="1:6" x14ac:dyDescent="0.25">
      <c r="A1847" t="s">
        <v>7094</v>
      </c>
      <c r="B1847" t="s">
        <v>11275</v>
      </c>
      <c r="C1847" t="s">
        <v>13662</v>
      </c>
      <c r="D1847">
        <f t="shared" si="86"/>
        <v>0</v>
      </c>
      <c r="E1847">
        <f t="shared" si="87"/>
        <v>40</v>
      </c>
      <c r="F1847" t="str">
        <f t="shared" si="88"/>
        <v>20</v>
      </c>
    </row>
    <row r="1848" spans="1:6" x14ac:dyDescent="0.25">
      <c r="A1848" t="s">
        <v>7094</v>
      </c>
      <c r="B1848" t="s">
        <v>11355</v>
      </c>
      <c r="C1848" t="s">
        <v>13662</v>
      </c>
      <c r="D1848">
        <f t="shared" si="86"/>
        <v>0</v>
      </c>
      <c r="E1848">
        <f t="shared" si="87"/>
        <v>40</v>
      </c>
      <c r="F1848" t="str">
        <f t="shared" si="88"/>
        <v>20</v>
      </c>
    </row>
    <row r="1849" spans="1:6" x14ac:dyDescent="0.25">
      <c r="A1849" t="s">
        <v>7094</v>
      </c>
      <c r="B1849" t="s">
        <v>11494</v>
      </c>
      <c r="C1849" t="s">
        <v>13662</v>
      </c>
      <c r="D1849">
        <f t="shared" si="86"/>
        <v>0</v>
      </c>
      <c r="E1849">
        <f t="shared" si="87"/>
        <v>40</v>
      </c>
      <c r="F1849" t="str">
        <f t="shared" si="88"/>
        <v>20</v>
      </c>
    </row>
    <row r="1850" spans="1:6" x14ac:dyDescent="0.25">
      <c r="A1850" t="s">
        <v>7094</v>
      </c>
      <c r="B1850" t="s">
        <v>11507</v>
      </c>
      <c r="C1850" t="s">
        <v>13662</v>
      </c>
      <c r="D1850">
        <f t="shared" si="86"/>
        <v>0</v>
      </c>
      <c r="E1850">
        <f t="shared" si="87"/>
        <v>40</v>
      </c>
      <c r="F1850" t="str">
        <f t="shared" si="88"/>
        <v>20</v>
      </c>
    </row>
    <row r="1851" spans="1:6" x14ac:dyDescent="0.25">
      <c r="A1851" t="s">
        <v>7094</v>
      </c>
      <c r="B1851" t="s">
        <v>11523</v>
      </c>
      <c r="C1851" t="s">
        <v>13662</v>
      </c>
      <c r="D1851">
        <f t="shared" si="86"/>
        <v>0</v>
      </c>
      <c r="E1851">
        <f t="shared" si="87"/>
        <v>40</v>
      </c>
      <c r="F1851" t="str">
        <f t="shared" si="88"/>
        <v>20</v>
      </c>
    </row>
    <row r="1852" spans="1:6" x14ac:dyDescent="0.25">
      <c r="A1852" t="s">
        <v>7094</v>
      </c>
      <c r="B1852" t="s">
        <v>11532</v>
      </c>
      <c r="C1852" t="s">
        <v>13662</v>
      </c>
      <c r="D1852">
        <f t="shared" si="86"/>
        <v>0</v>
      </c>
      <c r="E1852">
        <f t="shared" si="87"/>
        <v>40</v>
      </c>
      <c r="F1852" t="str">
        <f t="shared" si="88"/>
        <v>20</v>
      </c>
    </row>
    <row r="1853" spans="1:6" x14ac:dyDescent="0.25">
      <c r="A1853" t="s">
        <v>7094</v>
      </c>
      <c r="B1853" t="s">
        <v>11570</v>
      </c>
      <c r="C1853" t="s">
        <v>13662</v>
      </c>
      <c r="D1853">
        <f t="shared" si="86"/>
        <v>0</v>
      </c>
      <c r="E1853">
        <f t="shared" si="87"/>
        <v>40</v>
      </c>
      <c r="F1853" t="str">
        <f t="shared" si="88"/>
        <v>20</v>
      </c>
    </row>
    <row r="1854" spans="1:6" x14ac:dyDescent="0.25">
      <c r="A1854" t="s">
        <v>7094</v>
      </c>
      <c r="B1854" t="s">
        <v>11663</v>
      </c>
      <c r="C1854" t="s">
        <v>13662</v>
      </c>
      <c r="D1854">
        <f t="shared" si="86"/>
        <v>0</v>
      </c>
      <c r="E1854">
        <f t="shared" si="87"/>
        <v>40</v>
      </c>
      <c r="F1854" t="str">
        <f t="shared" si="88"/>
        <v>20</v>
      </c>
    </row>
    <row r="1855" spans="1:6" x14ac:dyDescent="0.25">
      <c r="A1855" t="s">
        <v>7094</v>
      </c>
      <c r="B1855" t="s">
        <v>11668</v>
      </c>
      <c r="C1855" t="s">
        <v>13662</v>
      </c>
      <c r="D1855">
        <f t="shared" si="86"/>
        <v>0</v>
      </c>
      <c r="E1855">
        <f t="shared" si="87"/>
        <v>40</v>
      </c>
      <c r="F1855" t="str">
        <f t="shared" si="88"/>
        <v>20</v>
      </c>
    </row>
    <row r="1856" spans="1:6" x14ac:dyDescent="0.25">
      <c r="A1856" t="s">
        <v>7094</v>
      </c>
      <c r="B1856" t="s">
        <v>12513</v>
      </c>
      <c r="C1856" t="s">
        <v>13662</v>
      </c>
      <c r="D1856">
        <f t="shared" si="86"/>
        <v>0</v>
      </c>
      <c r="E1856">
        <f t="shared" si="87"/>
        <v>40</v>
      </c>
      <c r="F1856" t="str">
        <f t="shared" si="88"/>
        <v>20</v>
      </c>
    </row>
    <row r="1857" spans="1:6" x14ac:dyDescent="0.25">
      <c r="A1857" t="s">
        <v>7094</v>
      </c>
      <c r="B1857" t="s">
        <v>12514</v>
      </c>
      <c r="C1857" t="s">
        <v>13662</v>
      </c>
      <c r="D1857">
        <f t="shared" si="86"/>
        <v>0</v>
      </c>
      <c r="E1857">
        <f t="shared" si="87"/>
        <v>40</v>
      </c>
      <c r="F1857" t="str">
        <f t="shared" si="88"/>
        <v>20</v>
      </c>
    </row>
    <row r="1858" spans="1:6" x14ac:dyDescent="0.25">
      <c r="A1858" t="s">
        <v>7094</v>
      </c>
      <c r="B1858" t="s">
        <v>12518</v>
      </c>
      <c r="C1858" t="s">
        <v>13662</v>
      </c>
      <c r="D1858">
        <f t="shared" ref="D1858:D1921" si="89">COUNTIF(J:J,A1858)</f>
        <v>0</v>
      </c>
      <c r="E1858">
        <f t="shared" ref="E1858:E1921" si="90">COUNTIF(A:A,A1858)</f>
        <v>40</v>
      </c>
      <c r="F1858" t="str">
        <f t="shared" ref="F1858:F1921" si="91">MID(A1858,3,2)</f>
        <v>20</v>
      </c>
    </row>
    <row r="1859" spans="1:6" x14ac:dyDescent="0.25">
      <c r="A1859" t="s">
        <v>7094</v>
      </c>
      <c r="B1859" t="s">
        <v>12527</v>
      </c>
      <c r="C1859" t="s">
        <v>13662</v>
      </c>
      <c r="D1859">
        <f t="shared" si="89"/>
        <v>0</v>
      </c>
      <c r="E1859">
        <f t="shared" si="90"/>
        <v>40</v>
      </c>
      <c r="F1859" t="str">
        <f t="shared" si="91"/>
        <v>20</v>
      </c>
    </row>
    <row r="1860" spans="1:6" x14ac:dyDescent="0.25">
      <c r="A1860" t="s">
        <v>11414</v>
      </c>
      <c r="B1860" t="s">
        <v>11413</v>
      </c>
      <c r="C1860" t="s">
        <v>13662</v>
      </c>
      <c r="D1860">
        <f t="shared" si="89"/>
        <v>0</v>
      </c>
      <c r="E1860">
        <f t="shared" si="90"/>
        <v>28</v>
      </c>
      <c r="F1860" t="str">
        <f t="shared" si="91"/>
        <v>20</v>
      </c>
    </row>
    <row r="1861" spans="1:6" x14ac:dyDescent="0.25">
      <c r="A1861" t="s">
        <v>11414</v>
      </c>
      <c r="B1861" t="s">
        <v>11417</v>
      </c>
      <c r="C1861" t="s">
        <v>13662</v>
      </c>
      <c r="D1861">
        <f t="shared" si="89"/>
        <v>0</v>
      </c>
      <c r="E1861">
        <f t="shared" si="90"/>
        <v>28</v>
      </c>
      <c r="F1861" t="str">
        <f t="shared" si="91"/>
        <v>20</v>
      </c>
    </row>
    <row r="1862" spans="1:6" x14ac:dyDescent="0.25">
      <c r="A1862" t="s">
        <v>11414</v>
      </c>
      <c r="B1862" t="s">
        <v>11480</v>
      </c>
      <c r="C1862" t="s">
        <v>13662</v>
      </c>
      <c r="D1862">
        <f t="shared" si="89"/>
        <v>0</v>
      </c>
      <c r="E1862">
        <f t="shared" si="90"/>
        <v>28</v>
      </c>
      <c r="F1862" t="str">
        <f t="shared" si="91"/>
        <v>20</v>
      </c>
    </row>
    <row r="1863" spans="1:6" x14ac:dyDescent="0.25">
      <c r="A1863" t="s">
        <v>11414</v>
      </c>
      <c r="B1863" t="s">
        <v>11483</v>
      </c>
      <c r="C1863" t="s">
        <v>13662</v>
      </c>
      <c r="D1863">
        <f t="shared" si="89"/>
        <v>0</v>
      </c>
      <c r="E1863">
        <f t="shared" si="90"/>
        <v>28</v>
      </c>
      <c r="F1863" t="str">
        <f t="shared" si="91"/>
        <v>20</v>
      </c>
    </row>
    <row r="1864" spans="1:6" x14ac:dyDescent="0.25">
      <c r="A1864" t="s">
        <v>11414</v>
      </c>
      <c r="B1864" t="s">
        <v>11503</v>
      </c>
      <c r="C1864" t="s">
        <v>13662</v>
      </c>
      <c r="D1864">
        <f t="shared" si="89"/>
        <v>0</v>
      </c>
      <c r="E1864">
        <f t="shared" si="90"/>
        <v>28</v>
      </c>
      <c r="F1864" t="str">
        <f t="shared" si="91"/>
        <v>20</v>
      </c>
    </row>
    <row r="1865" spans="1:6" x14ac:dyDescent="0.25">
      <c r="A1865" t="s">
        <v>11414</v>
      </c>
      <c r="B1865" t="s">
        <v>11540</v>
      </c>
      <c r="C1865" t="s">
        <v>13662</v>
      </c>
      <c r="D1865">
        <f t="shared" si="89"/>
        <v>0</v>
      </c>
      <c r="E1865">
        <f t="shared" si="90"/>
        <v>28</v>
      </c>
      <c r="F1865" t="str">
        <f t="shared" si="91"/>
        <v>20</v>
      </c>
    </row>
    <row r="1866" spans="1:6" x14ac:dyDescent="0.25">
      <c r="A1866" t="s">
        <v>11414</v>
      </c>
      <c r="B1866" t="s">
        <v>11600</v>
      </c>
      <c r="C1866" t="s">
        <v>13662</v>
      </c>
      <c r="D1866">
        <f t="shared" si="89"/>
        <v>0</v>
      </c>
      <c r="E1866">
        <f t="shared" si="90"/>
        <v>28</v>
      </c>
      <c r="F1866" t="str">
        <f t="shared" si="91"/>
        <v>20</v>
      </c>
    </row>
    <row r="1867" spans="1:6" x14ac:dyDescent="0.25">
      <c r="A1867" t="s">
        <v>11414</v>
      </c>
      <c r="B1867" t="s">
        <v>11630</v>
      </c>
      <c r="C1867" t="s">
        <v>13662</v>
      </c>
      <c r="D1867">
        <f t="shared" si="89"/>
        <v>0</v>
      </c>
      <c r="E1867">
        <f t="shared" si="90"/>
        <v>28</v>
      </c>
      <c r="F1867" t="str">
        <f t="shared" si="91"/>
        <v>20</v>
      </c>
    </row>
    <row r="1868" spans="1:6" x14ac:dyDescent="0.25">
      <c r="A1868" t="s">
        <v>11414</v>
      </c>
      <c r="B1868" t="s">
        <v>11643</v>
      </c>
      <c r="C1868" t="s">
        <v>13662</v>
      </c>
      <c r="D1868">
        <f t="shared" si="89"/>
        <v>0</v>
      </c>
      <c r="E1868">
        <f t="shared" si="90"/>
        <v>28</v>
      </c>
      <c r="F1868" t="str">
        <f t="shared" si="91"/>
        <v>20</v>
      </c>
    </row>
    <row r="1869" spans="1:6" x14ac:dyDescent="0.25">
      <c r="A1869" t="s">
        <v>11414</v>
      </c>
      <c r="B1869" t="s">
        <v>11689</v>
      </c>
      <c r="C1869" t="s">
        <v>13662</v>
      </c>
      <c r="D1869">
        <f t="shared" si="89"/>
        <v>0</v>
      </c>
      <c r="E1869">
        <f t="shared" si="90"/>
        <v>28</v>
      </c>
      <c r="F1869" t="str">
        <f t="shared" si="91"/>
        <v>20</v>
      </c>
    </row>
    <row r="1870" spans="1:6" x14ac:dyDescent="0.25">
      <c r="A1870" t="s">
        <v>11414</v>
      </c>
      <c r="B1870" t="s">
        <v>11702</v>
      </c>
      <c r="C1870" t="s">
        <v>13662</v>
      </c>
      <c r="D1870">
        <f t="shared" si="89"/>
        <v>0</v>
      </c>
      <c r="E1870">
        <f t="shared" si="90"/>
        <v>28</v>
      </c>
      <c r="F1870" t="str">
        <f t="shared" si="91"/>
        <v>20</v>
      </c>
    </row>
    <row r="1871" spans="1:6" x14ac:dyDescent="0.25">
      <c r="A1871" t="s">
        <v>11414</v>
      </c>
      <c r="B1871" t="s">
        <v>11738</v>
      </c>
      <c r="C1871" t="s">
        <v>13662</v>
      </c>
      <c r="D1871">
        <f t="shared" si="89"/>
        <v>0</v>
      </c>
      <c r="E1871">
        <f t="shared" si="90"/>
        <v>28</v>
      </c>
      <c r="F1871" t="str">
        <f t="shared" si="91"/>
        <v>20</v>
      </c>
    </row>
    <row r="1872" spans="1:6" x14ac:dyDescent="0.25">
      <c r="A1872" t="s">
        <v>11414</v>
      </c>
      <c r="B1872" t="s">
        <v>11806</v>
      </c>
      <c r="C1872" t="s">
        <v>13662</v>
      </c>
      <c r="D1872">
        <f t="shared" si="89"/>
        <v>0</v>
      </c>
      <c r="E1872">
        <f t="shared" si="90"/>
        <v>28</v>
      </c>
      <c r="F1872" t="str">
        <f t="shared" si="91"/>
        <v>20</v>
      </c>
    </row>
    <row r="1873" spans="1:6" x14ac:dyDescent="0.25">
      <c r="A1873" t="s">
        <v>11414</v>
      </c>
      <c r="B1873" t="s">
        <v>11901</v>
      </c>
      <c r="C1873" t="s">
        <v>13662</v>
      </c>
      <c r="D1873">
        <f t="shared" si="89"/>
        <v>0</v>
      </c>
      <c r="E1873">
        <f t="shared" si="90"/>
        <v>28</v>
      </c>
      <c r="F1873" t="str">
        <f t="shared" si="91"/>
        <v>20</v>
      </c>
    </row>
    <row r="1874" spans="1:6" x14ac:dyDescent="0.25">
      <c r="A1874" t="s">
        <v>11414</v>
      </c>
      <c r="B1874" t="s">
        <v>12511</v>
      </c>
      <c r="C1874" t="s">
        <v>13662</v>
      </c>
      <c r="D1874">
        <f t="shared" si="89"/>
        <v>0</v>
      </c>
      <c r="E1874">
        <f t="shared" si="90"/>
        <v>28</v>
      </c>
      <c r="F1874" t="str">
        <f t="shared" si="91"/>
        <v>20</v>
      </c>
    </row>
    <row r="1875" spans="1:6" x14ac:dyDescent="0.25">
      <c r="A1875" t="s">
        <v>11414</v>
      </c>
      <c r="B1875" t="s">
        <v>12515</v>
      </c>
      <c r="C1875" t="s">
        <v>13662</v>
      </c>
      <c r="D1875">
        <f t="shared" si="89"/>
        <v>0</v>
      </c>
      <c r="E1875">
        <f t="shared" si="90"/>
        <v>28</v>
      </c>
      <c r="F1875" t="str">
        <f t="shared" si="91"/>
        <v>20</v>
      </c>
    </row>
    <row r="1876" spans="1:6" x14ac:dyDescent="0.25">
      <c r="A1876" t="s">
        <v>11414</v>
      </c>
      <c r="B1876" t="s">
        <v>12516</v>
      </c>
      <c r="C1876" t="s">
        <v>13662</v>
      </c>
      <c r="D1876">
        <f t="shared" si="89"/>
        <v>0</v>
      </c>
      <c r="E1876">
        <f t="shared" si="90"/>
        <v>28</v>
      </c>
      <c r="F1876" t="str">
        <f t="shared" si="91"/>
        <v>20</v>
      </c>
    </row>
    <row r="1877" spans="1:6" x14ac:dyDescent="0.25">
      <c r="A1877" t="s">
        <v>11414</v>
      </c>
      <c r="B1877" t="s">
        <v>12517</v>
      </c>
      <c r="C1877" t="s">
        <v>13662</v>
      </c>
      <c r="D1877">
        <f t="shared" si="89"/>
        <v>0</v>
      </c>
      <c r="E1877">
        <f t="shared" si="90"/>
        <v>28</v>
      </c>
      <c r="F1877" t="str">
        <f t="shared" si="91"/>
        <v>20</v>
      </c>
    </row>
    <row r="1878" spans="1:6" x14ac:dyDescent="0.25">
      <c r="A1878" t="s">
        <v>11414</v>
      </c>
      <c r="B1878" t="s">
        <v>12519</v>
      </c>
      <c r="C1878" t="s">
        <v>13662</v>
      </c>
      <c r="D1878">
        <f t="shared" si="89"/>
        <v>0</v>
      </c>
      <c r="E1878">
        <f t="shared" si="90"/>
        <v>28</v>
      </c>
      <c r="F1878" t="str">
        <f t="shared" si="91"/>
        <v>20</v>
      </c>
    </row>
    <row r="1879" spans="1:6" x14ac:dyDescent="0.25">
      <c r="A1879" t="s">
        <v>11414</v>
      </c>
      <c r="B1879" t="s">
        <v>12520</v>
      </c>
      <c r="C1879" t="s">
        <v>13662</v>
      </c>
      <c r="D1879">
        <f t="shared" si="89"/>
        <v>0</v>
      </c>
      <c r="E1879">
        <f t="shared" si="90"/>
        <v>28</v>
      </c>
      <c r="F1879" t="str">
        <f t="shared" si="91"/>
        <v>20</v>
      </c>
    </row>
    <row r="1880" spans="1:6" x14ac:dyDescent="0.25">
      <c r="A1880" t="s">
        <v>11414</v>
      </c>
      <c r="B1880" t="s">
        <v>12521</v>
      </c>
      <c r="C1880" t="s">
        <v>13662</v>
      </c>
      <c r="D1880">
        <f t="shared" si="89"/>
        <v>0</v>
      </c>
      <c r="E1880">
        <f t="shared" si="90"/>
        <v>28</v>
      </c>
      <c r="F1880" t="str">
        <f t="shared" si="91"/>
        <v>20</v>
      </c>
    </row>
    <row r="1881" spans="1:6" x14ac:dyDescent="0.25">
      <c r="A1881" t="s">
        <v>11414</v>
      </c>
      <c r="B1881" t="s">
        <v>12522</v>
      </c>
      <c r="C1881" t="s">
        <v>13662</v>
      </c>
      <c r="D1881">
        <f t="shared" si="89"/>
        <v>0</v>
      </c>
      <c r="E1881">
        <f t="shared" si="90"/>
        <v>28</v>
      </c>
      <c r="F1881" t="str">
        <f t="shared" si="91"/>
        <v>20</v>
      </c>
    </row>
    <row r="1882" spans="1:6" x14ac:dyDescent="0.25">
      <c r="A1882" t="s">
        <v>11414</v>
      </c>
      <c r="B1882" t="s">
        <v>12523</v>
      </c>
      <c r="C1882" t="s">
        <v>13662</v>
      </c>
      <c r="D1882">
        <f t="shared" si="89"/>
        <v>0</v>
      </c>
      <c r="E1882">
        <f t="shared" si="90"/>
        <v>28</v>
      </c>
      <c r="F1882" t="str">
        <f t="shared" si="91"/>
        <v>20</v>
      </c>
    </row>
    <row r="1883" spans="1:6" x14ac:dyDescent="0.25">
      <c r="A1883" t="s">
        <v>11414</v>
      </c>
      <c r="B1883" t="s">
        <v>12524</v>
      </c>
      <c r="C1883" t="s">
        <v>13662</v>
      </c>
      <c r="D1883">
        <f t="shared" si="89"/>
        <v>0</v>
      </c>
      <c r="E1883">
        <f t="shared" si="90"/>
        <v>28</v>
      </c>
      <c r="F1883" t="str">
        <f t="shared" si="91"/>
        <v>20</v>
      </c>
    </row>
    <row r="1884" spans="1:6" x14ac:dyDescent="0.25">
      <c r="A1884" t="s">
        <v>11414</v>
      </c>
      <c r="B1884" t="s">
        <v>12525</v>
      </c>
      <c r="C1884" t="s">
        <v>13662</v>
      </c>
      <c r="D1884">
        <f t="shared" si="89"/>
        <v>0</v>
      </c>
      <c r="E1884">
        <f t="shared" si="90"/>
        <v>28</v>
      </c>
      <c r="F1884" t="str">
        <f t="shared" si="91"/>
        <v>20</v>
      </c>
    </row>
    <row r="1885" spans="1:6" x14ac:dyDescent="0.25">
      <c r="A1885" t="s">
        <v>11414</v>
      </c>
      <c r="B1885" t="s">
        <v>12526</v>
      </c>
      <c r="C1885" t="s">
        <v>13662</v>
      </c>
      <c r="D1885">
        <f t="shared" si="89"/>
        <v>0</v>
      </c>
      <c r="E1885">
        <f t="shared" si="90"/>
        <v>28</v>
      </c>
      <c r="F1885" t="str">
        <f t="shared" si="91"/>
        <v>20</v>
      </c>
    </row>
    <row r="1886" spans="1:6" x14ac:dyDescent="0.25">
      <c r="A1886" t="s">
        <v>11414</v>
      </c>
      <c r="B1886" t="s">
        <v>12528</v>
      </c>
      <c r="C1886" t="s">
        <v>13662</v>
      </c>
      <c r="D1886">
        <f t="shared" si="89"/>
        <v>0</v>
      </c>
      <c r="E1886">
        <f t="shared" si="90"/>
        <v>28</v>
      </c>
      <c r="F1886" t="str">
        <f t="shared" si="91"/>
        <v>20</v>
      </c>
    </row>
    <row r="1887" spans="1:6" x14ac:dyDescent="0.25">
      <c r="A1887" t="s">
        <v>11414</v>
      </c>
      <c r="B1887" t="s">
        <v>12529</v>
      </c>
      <c r="C1887" t="s">
        <v>13662</v>
      </c>
      <c r="D1887">
        <f t="shared" si="89"/>
        <v>0</v>
      </c>
      <c r="E1887">
        <f t="shared" si="90"/>
        <v>28</v>
      </c>
      <c r="F1887" t="str">
        <f t="shared" si="91"/>
        <v>20</v>
      </c>
    </row>
    <row r="1888" spans="1:6" x14ac:dyDescent="0.25">
      <c r="A1888" t="s">
        <v>11398</v>
      </c>
      <c r="B1888" t="s">
        <v>11397</v>
      </c>
      <c r="C1888" t="s">
        <v>13662</v>
      </c>
      <c r="D1888">
        <f t="shared" si="89"/>
        <v>0</v>
      </c>
      <c r="E1888">
        <f t="shared" si="90"/>
        <v>13</v>
      </c>
      <c r="F1888" t="str">
        <f t="shared" si="91"/>
        <v>20</v>
      </c>
    </row>
    <row r="1889" spans="1:6" x14ac:dyDescent="0.25">
      <c r="A1889" t="s">
        <v>11398</v>
      </c>
      <c r="B1889" t="s">
        <v>11611</v>
      </c>
      <c r="C1889" t="s">
        <v>13662</v>
      </c>
      <c r="D1889">
        <f t="shared" si="89"/>
        <v>0</v>
      </c>
      <c r="E1889">
        <f t="shared" si="90"/>
        <v>13</v>
      </c>
      <c r="F1889" t="str">
        <f t="shared" si="91"/>
        <v>20</v>
      </c>
    </row>
    <row r="1890" spans="1:6" x14ac:dyDescent="0.25">
      <c r="A1890" t="s">
        <v>11398</v>
      </c>
      <c r="B1890" t="s">
        <v>11640</v>
      </c>
      <c r="C1890" t="s">
        <v>13662</v>
      </c>
      <c r="D1890">
        <f t="shared" si="89"/>
        <v>0</v>
      </c>
      <c r="E1890">
        <f t="shared" si="90"/>
        <v>13</v>
      </c>
      <c r="F1890" t="str">
        <f t="shared" si="91"/>
        <v>20</v>
      </c>
    </row>
    <row r="1891" spans="1:6" x14ac:dyDescent="0.25">
      <c r="A1891" t="s">
        <v>11398</v>
      </c>
      <c r="B1891" t="s">
        <v>11830</v>
      </c>
      <c r="C1891" t="s">
        <v>13662</v>
      </c>
      <c r="D1891">
        <f t="shared" si="89"/>
        <v>0</v>
      </c>
      <c r="E1891">
        <f t="shared" si="90"/>
        <v>13</v>
      </c>
      <c r="F1891" t="str">
        <f t="shared" si="91"/>
        <v>20</v>
      </c>
    </row>
    <row r="1892" spans="1:6" x14ac:dyDescent="0.25">
      <c r="A1892" t="s">
        <v>11398</v>
      </c>
      <c r="B1892" t="s">
        <v>11868</v>
      </c>
      <c r="C1892" t="s">
        <v>13662</v>
      </c>
      <c r="D1892">
        <f t="shared" si="89"/>
        <v>0</v>
      </c>
      <c r="E1892">
        <f t="shared" si="90"/>
        <v>13</v>
      </c>
      <c r="F1892" t="str">
        <f t="shared" si="91"/>
        <v>20</v>
      </c>
    </row>
    <row r="1893" spans="1:6" x14ac:dyDescent="0.25">
      <c r="A1893" t="s">
        <v>11398</v>
      </c>
      <c r="B1893" t="s">
        <v>12495</v>
      </c>
      <c r="C1893" t="s">
        <v>13662</v>
      </c>
      <c r="D1893">
        <f t="shared" si="89"/>
        <v>0</v>
      </c>
      <c r="E1893">
        <f t="shared" si="90"/>
        <v>13</v>
      </c>
      <c r="F1893" t="str">
        <f t="shared" si="91"/>
        <v>20</v>
      </c>
    </row>
    <row r="1894" spans="1:6" x14ac:dyDescent="0.25">
      <c r="A1894" t="s">
        <v>11398</v>
      </c>
      <c r="B1894" t="s">
        <v>12496</v>
      </c>
      <c r="C1894" t="s">
        <v>13662</v>
      </c>
      <c r="D1894">
        <f t="shared" si="89"/>
        <v>0</v>
      </c>
      <c r="E1894">
        <f t="shared" si="90"/>
        <v>13</v>
      </c>
      <c r="F1894" t="str">
        <f t="shared" si="91"/>
        <v>20</v>
      </c>
    </row>
    <row r="1895" spans="1:6" x14ac:dyDescent="0.25">
      <c r="A1895" t="s">
        <v>11398</v>
      </c>
      <c r="B1895" t="s">
        <v>12497</v>
      </c>
      <c r="C1895" t="s">
        <v>13662</v>
      </c>
      <c r="D1895">
        <f t="shared" si="89"/>
        <v>0</v>
      </c>
      <c r="E1895">
        <f t="shared" si="90"/>
        <v>13</v>
      </c>
      <c r="F1895" t="str">
        <f t="shared" si="91"/>
        <v>20</v>
      </c>
    </row>
    <row r="1896" spans="1:6" x14ac:dyDescent="0.25">
      <c r="A1896" t="s">
        <v>11398</v>
      </c>
      <c r="B1896" t="s">
        <v>12498</v>
      </c>
      <c r="C1896" t="s">
        <v>13662</v>
      </c>
      <c r="D1896">
        <f t="shared" si="89"/>
        <v>0</v>
      </c>
      <c r="E1896">
        <f t="shared" si="90"/>
        <v>13</v>
      </c>
      <c r="F1896" t="str">
        <f t="shared" si="91"/>
        <v>20</v>
      </c>
    </row>
    <row r="1897" spans="1:6" x14ac:dyDescent="0.25">
      <c r="A1897" t="s">
        <v>11398</v>
      </c>
      <c r="B1897" t="s">
        <v>12500</v>
      </c>
      <c r="C1897" t="s">
        <v>13662</v>
      </c>
      <c r="D1897">
        <f t="shared" si="89"/>
        <v>0</v>
      </c>
      <c r="E1897">
        <f t="shared" si="90"/>
        <v>13</v>
      </c>
      <c r="F1897" t="str">
        <f t="shared" si="91"/>
        <v>20</v>
      </c>
    </row>
    <row r="1898" spans="1:6" x14ac:dyDescent="0.25">
      <c r="A1898" t="s">
        <v>11398</v>
      </c>
      <c r="B1898" t="s">
        <v>12501</v>
      </c>
      <c r="C1898" t="s">
        <v>13662</v>
      </c>
      <c r="D1898">
        <f t="shared" si="89"/>
        <v>0</v>
      </c>
      <c r="E1898">
        <f t="shared" si="90"/>
        <v>13</v>
      </c>
      <c r="F1898" t="str">
        <f t="shared" si="91"/>
        <v>20</v>
      </c>
    </row>
    <row r="1899" spans="1:6" x14ac:dyDescent="0.25">
      <c r="A1899" t="s">
        <v>11398</v>
      </c>
      <c r="B1899" t="s">
        <v>12503</v>
      </c>
      <c r="C1899" t="s">
        <v>13662</v>
      </c>
      <c r="D1899">
        <f t="shared" si="89"/>
        <v>0</v>
      </c>
      <c r="E1899">
        <f t="shared" si="90"/>
        <v>13</v>
      </c>
      <c r="F1899" t="str">
        <f t="shared" si="91"/>
        <v>20</v>
      </c>
    </row>
    <row r="1900" spans="1:6" x14ac:dyDescent="0.25">
      <c r="A1900" t="s">
        <v>11398</v>
      </c>
      <c r="B1900" t="s">
        <v>12510</v>
      </c>
      <c r="C1900" t="s">
        <v>13662</v>
      </c>
      <c r="D1900">
        <f t="shared" si="89"/>
        <v>0</v>
      </c>
      <c r="E1900">
        <f t="shared" si="90"/>
        <v>13</v>
      </c>
      <c r="F1900" t="str">
        <f t="shared" si="91"/>
        <v>20</v>
      </c>
    </row>
    <row r="1901" spans="1:6" x14ac:dyDescent="0.25">
      <c r="A1901" t="s">
        <v>11604</v>
      </c>
      <c r="B1901" t="s">
        <v>11603</v>
      </c>
      <c r="C1901" t="s">
        <v>13662</v>
      </c>
      <c r="D1901">
        <f t="shared" si="89"/>
        <v>0</v>
      </c>
      <c r="E1901">
        <f t="shared" si="90"/>
        <v>15</v>
      </c>
      <c r="F1901" t="str">
        <f t="shared" si="91"/>
        <v>20</v>
      </c>
    </row>
    <row r="1902" spans="1:6" x14ac:dyDescent="0.25">
      <c r="A1902" t="s">
        <v>11604</v>
      </c>
      <c r="B1902" t="s">
        <v>11682</v>
      </c>
      <c r="C1902" t="s">
        <v>13662</v>
      </c>
      <c r="D1902">
        <f t="shared" si="89"/>
        <v>0</v>
      </c>
      <c r="E1902">
        <f t="shared" si="90"/>
        <v>15</v>
      </c>
      <c r="F1902" t="str">
        <f t="shared" si="91"/>
        <v>20</v>
      </c>
    </row>
    <row r="1903" spans="1:6" x14ac:dyDescent="0.25">
      <c r="A1903" t="s">
        <v>11604</v>
      </c>
      <c r="B1903" t="s">
        <v>11754</v>
      </c>
      <c r="C1903" t="s">
        <v>13662</v>
      </c>
      <c r="D1903">
        <f t="shared" si="89"/>
        <v>0</v>
      </c>
      <c r="E1903">
        <f t="shared" si="90"/>
        <v>15</v>
      </c>
      <c r="F1903" t="str">
        <f t="shared" si="91"/>
        <v>20</v>
      </c>
    </row>
    <row r="1904" spans="1:6" x14ac:dyDescent="0.25">
      <c r="A1904" t="s">
        <v>11604</v>
      </c>
      <c r="B1904" t="s">
        <v>11772</v>
      </c>
      <c r="C1904" t="s">
        <v>13662</v>
      </c>
      <c r="D1904">
        <f t="shared" si="89"/>
        <v>0</v>
      </c>
      <c r="E1904">
        <f t="shared" si="90"/>
        <v>15</v>
      </c>
      <c r="F1904" t="str">
        <f t="shared" si="91"/>
        <v>20</v>
      </c>
    </row>
    <row r="1905" spans="1:6" x14ac:dyDescent="0.25">
      <c r="A1905" t="s">
        <v>11604</v>
      </c>
      <c r="B1905" t="s">
        <v>11779</v>
      </c>
      <c r="C1905" t="s">
        <v>13662</v>
      </c>
      <c r="D1905">
        <f t="shared" si="89"/>
        <v>0</v>
      </c>
      <c r="E1905">
        <f t="shared" si="90"/>
        <v>15</v>
      </c>
      <c r="F1905" t="str">
        <f t="shared" si="91"/>
        <v>20</v>
      </c>
    </row>
    <row r="1906" spans="1:6" x14ac:dyDescent="0.25">
      <c r="A1906" t="s">
        <v>11604</v>
      </c>
      <c r="B1906" t="s">
        <v>11900</v>
      </c>
      <c r="C1906" t="s">
        <v>13662</v>
      </c>
      <c r="D1906">
        <f t="shared" si="89"/>
        <v>0</v>
      </c>
      <c r="E1906">
        <f t="shared" si="90"/>
        <v>15</v>
      </c>
      <c r="F1906" t="str">
        <f t="shared" si="91"/>
        <v>20</v>
      </c>
    </row>
    <row r="1907" spans="1:6" x14ac:dyDescent="0.25">
      <c r="A1907" t="s">
        <v>11604</v>
      </c>
      <c r="B1907" t="s">
        <v>11914</v>
      </c>
      <c r="C1907" t="s">
        <v>13662</v>
      </c>
      <c r="D1907">
        <f t="shared" si="89"/>
        <v>0</v>
      </c>
      <c r="E1907">
        <f t="shared" si="90"/>
        <v>15</v>
      </c>
      <c r="F1907" t="str">
        <f t="shared" si="91"/>
        <v>20</v>
      </c>
    </row>
    <row r="1908" spans="1:6" x14ac:dyDescent="0.25">
      <c r="A1908" t="s">
        <v>11604</v>
      </c>
      <c r="B1908" t="s">
        <v>12502</v>
      </c>
      <c r="C1908" t="s">
        <v>13662</v>
      </c>
      <c r="D1908">
        <f t="shared" si="89"/>
        <v>0</v>
      </c>
      <c r="E1908">
        <f t="shared" si="90"/>
        <v>15</v>
      </c>
      <c r="F1908" t="str">
        <f t="shared" si="91"/>
        <v>20</v>
      </c>
    </row>
    <row r="1909" spans="1:6" x14ac:dyDescent="0.25">
      <c r="A1909" t="s">
        <v>11604</v>
      </c>
      <c r="B1909" t="s">
        <v>12504</v>
      </c>
      <c r="C1909" t="s">
        <v>13662</v>
      </c>
      <c r="D1909">
        <f t="shared" si="89"/>
        <v>0</v>
      </c>
      <c r="E1909">
        <f t="shared" si="90"/>
        <v>15</v>
      </c>
      <c r="F1909" t="str">
        <f t="shared" si="91"/>
        <v>20</v>
      </c>
    </row>
    <row r="1910" spans="1:6" x14ac:dyDescent="0.25">
      <c r="A1910" t="s">
        <v>11604</v>
      </c>
      <c r="B1910" t="s">
        <v>12505</v>
      </c>
      <c r="C1910" t="s">
        <v>13662</v>
      </c>
      <c r="D1910">
        <f t="shared" si="89"/>
        <v>0</v>
      </c>
      <c r="E1910">
        <f t="shared" si="90"/>
        <v>15</v>
      </c>
      <c r="F1910" t="str">
        <f t="shared" si="91"/>
        <v>20</v>
      </c>
    </row>
    <row r="1911" spans="1:6" x14ac:dyDescent="0.25">
      <c r="A1911" t="s">
        <v>11604</v>
      </c>
      <c r="B1911" t="s">
        <v>12506</v>
      </c>
      <c r="C1911" t="s">
        <v>13662</v>
      </c>
      <c r="D1911">
        <f t="shared" si="89"/>
        <v>0</v>
      </c>
      <c r="E1911">
        <f t="shared" si="90"/>
        <v>15</v>
      </c>
      <c r="F1911" t="str">
        <f t="shared" si="91"/>
        <v>20</v>
      </c>
    </row>
    <row r="1912" spans="1:6" x14ac:dyDescent="0.25">
      <c r="A1912" t="s">
        <v>11604</v>
      </c>
      <c r="B1912" t="s">
        <v>12507</v>
      </c>
      <c r="C1912" t="s">
        <v>13662</v>
      </c>
      <c r="D1912">
        <f t="shared" si="89"/>
        <v>0</v>
      </c>
      <c r="E1912">
        <f t="shared" si="90"/>
        <v>15</v>
      </c>
      <c r="F1912" t="str">
        <f t="shared" si="91"/>
        <v>20</v>
      </c>
    </row>
    <row r="1913" spans="1:6" x14ac:dyDescent="0.25">
      <c r="A1913" t="s">
        <v>11604</v>
      </c>
      <c r="B1913" t="s">
        <v>12508</v>
      </c>
      <c r="C1913" t="s">
        <v>13662</v>
      </c>
      <c r="D1913">
        <f t="shared" si="89"/>
        <v>0</v>
      </c>
      <c r="E1913">
        <f t="shared" si="90"/>
        <v>15</v>
      </c>
      <c r="F1913" t="str">
        <f t="shared" si="91"/>
        <v>20</v>
      </c>
    </row>
    <row r="1914" spans="1:6" x14ac:dyDescent="0.25">
      <c r="A1914" t="s">
        <v>11604</v>
      </c>
      <c r="B1914" t="s">
        <v>12509</v>
      </c>
      <c r="C1914" t="s">
        <v>13662</v>
      </c>
      <c r="D1914">
        <f t="shared" si="89"/>
        <v>0</v>
      </c>
      <c r="E1914">
        <f t="shared" si="90"/>
        <v>15</v>
      </c>
      <c r="F1914" t="str">
        <f t="shared" si="91"/>
        <v>20</v>
      </c>
    </row>
    <row r="1915" spans="1:6" x14ac:dyDescent="0.25">
      <c r="A1915" t="s">
        <v>11604</v>
      </c>
      <c r="B1915" t="s">
        <v>12585</v>
      </c>
      <c r="C1915" t="s">
        <v>13662</v>
      </c>
      <c r="D1915">
        <f t="shared" si="89"/>
        <v>0</v>
      </c>
      <c r="E1915">
        <f t="shared" si="90"/>
        <v>15</v>
      </c>
      <c r="F1915" t="str">
        <f t="shared" si="91"/>
        <v>20</v>
      </c>
    </row>
    <row r="1916" spans="1:6" x14ac:dyDescent="0.25">
      <c r="A1916" t="s">
        <v>11464</v>
      </c>
      <c r="B1916" t="s">
        <v>11463</v>
      </c>
      <c r="C1916" t="s">
        <v>13662</v>
      </c>
      <c r="D1916">
        <f t="shared" si="89"/>
        <v>0</v>
      </c>
      <c r="E1916">
        <f t="shared" si="90"/>
        <v>21</v>
      </c>
      <c r="F1916" t="str">
        <f t="shared" si="91"/>
        <v>20</v>
      </c>
    </row>
    <row r="1917" spans="1:6" x14ac:dyDescent="0.25">
      <c r="A1917" t="s">
        <v>11464</v>
      </c>
      <c r="B1917" t="s">
        <v>11511</v>
      </c>
      <c r="C1917" t="s">
        <v>13662</v>
      </c>
      <c r="D1917">
        <f t="shared" si="89"/>
        <v>0</v>
      </c>
      <c r="E1917">
        <f t="shared" si="90"/>
        <v>21</v>
      </c>
      <c r="F1917" t="str">
        <f t="shared" si="91"/>
        <v>20</v>
      </c>
    </row>
    <row r="1918" spans="1:6" x14ac:dyDescent="0.25">
      <c r="A1918" t="s">
        <v>11464</v>
      </c>
      <c r="B1918" t="s">
        <v>11576</v>
      </c>
      <c r="C1918" t="s">
        <v>13662</v>
      </c>
      <c r="D1918">
        <f t="shared" si="89"/>
        <v>0</v>
      </c>
      <c r="E1918">
        <f t="shared" si="90"/>
        <v>21</v>
      </c>
      <c r="F1918" t="str">
        <f t="shared" si="91"/>
        <v>20</v>
      </c>
    </row>
    <row r="1919" spans="1:6" x14ac:dyDescent="0.25">
      <c r="A1919" t="s">
        <v>11464</v>
      </c>
      <c r="B1919" t="s">
        <v>11627</v>
      </c>
      <c r="C1919" t="s">
        <v>13662</v>
      </c>
      <c r="D1919">
        <f t="shared" si="89"/>
        <v>0</v>
      </c>
      <c r="E1919">
        <f t="shared" si="90"/>
        <v>21</v>
      </c>
      <c r="F1919" t="str">
        <f t="shared" si="91"/>
        <v>20</v>
      </c>
    </row>
    <row r="1920" spans="1:6" x14ac:dyDescent="0.25">
      <c r="A1920" t="s">
        <v>11464</v>
      </c>
      <c r="B1920" t="s">
        <v>11686</v>
      </c>
      <c r="C1920" t="s">
        <v>13662</v>
      </c>
      <c r="D1920">
        <f t="shared" si="89"/>
        <v>0</v>
      </c>
      <c r="E1920">
        <f t="shared" si="90"/>
        <v>21</v>
      </c>
      <c r="F1920" t="str">
        <f t="shared" si="91"/>
        <v>20</v>
      </c>
    </row>
    <row r="1921" spans="1:6" x14ac:dyDescent="0.25">
      <c r="A1921" t="s">
        <v>11464</v>
      </c>
      <c r="B1921" t="s">
        <v>11731</v>
      </c>
      <c r="C1921" t="s">
        <v>13662</v>
      </c>
      <c r="D1921">
        <f t="shared" si="89"/>
        <v>0</v>
      </c>
      <c r="E1921">
        <f t="shared" si="90"/>
        <v>21</v>
      </c>
      <c r="F1921" t="str">
        <f t="shared" si="91"/>
        <v>20</v>
      </c>
    </row>
    <row r="1922" spans="1:6" x14ac:dyDescent="0.25">
      <c r="A1922" t="s">
        <v>11464</v>
      </c>
      <c r="B1922" t="s">
        <v>11757</v>
      </c>
      <c r="C1922" t="s">
        <v>13662</v>
      </c>
      <c r="D1922">
        <f t="shared" ref="D1922:D1985" si="92">COUNTIF(J:J,A1922)</f>
        <v>0</v>
      </c>
      <c r="E1922">
        <f t="shared" ref="E1922:E1985" si="93">COUNTIF(A:A,A1922)</f>
        <v>21</v>
      </c>
      <c r="F1922" t="str">
        <f t="shared" ref="F1922:F1985" si="94">MID(A1922,3,2)</f>
        <v>20</v>
      </c>
    </row>
    <row r="1923" spans="1:6" x14ac:dyDescent="0.25">
      <c r="A1923" t="s">
        <v>11464</v>
      </c>
      <c r="B1923" t="s">
        <v>11845</v>
      </c>
      <c r="C1923" t="s">
        <v>13662</v>
      </c>
      <c r="D1923">
        <f t="shared" si="92"/>
        <v>0</v>
      </c>
      <c r="E1923">
        <f t="shared" si="93"/>
        <v>21</v>
      </c>
      <c r="F1923" t="str">
        <f t="shared" si="94"/>
        <v>20</v>
      </c>
    </row>
    <row r="1924" spans="1:6" x14ac:dyDescent="0.25">
      <c r="A1924" t="s">
        <v>11464</v>
      </c>
      <c r="B1924" t="s">
        <v>11918</v>
      </c>
      <c r="C1924" t="s">
        <v>13662</v>
      </c>
      <c r="D1924">
        <f t="shared" si="92"/>
        <v>0</v>
      </c>
      <c r="E1924">
        <f t="shared" si="93"/>
        <v>21</v>
      </c>
      <c r="F1924" t="str">
        <f t="shared" si="94"/>
        <v>20</v>
      </c>
    </row>
    <row r="1925" spans="1:6" x14ac:dyDescent="0.25">
      <c r="A1925" t="s">
        <v>11464</v>
      </c>
      <c r="B1925" t="s">
        <v>11937</v>
      </c>
      <c r="C1925" t="s">
        <v>13662</v>
      </c>
      <c r="D1925">
        <f t="shared" si="92"/>
        <v>0</v>
      </c>
      <c r="E1925">
        <f t="shared" si="93"/>
        <v>21</v>
      </c>
      <c r="F1925" t="str">
        <f t="shared" si="94"/>
        <v>20</v>
      </c>
    </row>
    <row r="1926" spans="1:6" x14ac:dyDescent="0.25">
      <c r="A1926" t="s">
        <v>11464</v>
      </c>
      <c r="B1926" t="s">
        <v>11975</v>
      </c>
      <c r="C1926" t="s">
        <v>13662</v>
      </c>
      <c r="D1926">
        <f t="shared" si="92"/>
        <v>0</v>
      </c>
      <c r="E1926">
        <f t="shared" si="93"/>
        <v>21</v>
      </c>
      <c r="F1926" t="str">
        <f t="shared" si="94"/>
        <v>20</v>
      </c>
    </row>
    <row r="1927" spans="1:6" x14ac:dyDescent="0.25">
      <c r="A1927" t="s">
        <v>11464</v>
      </c>
      <c r="B1927" t="s">
        <v>12223</v>
      </c>
      <c r="C1927" t="s">
        <v>13662</v>
      </c>
      <c r="D1927">
        <f t="shared" si="92"/>
        <v>0</v>
      </c>
      <c r="E1927">
        <f t="shared" si="93"/>
        <v>21</v>
      </c>
      <c r="F1927" t="str">
        <f t="shared" si="94"/>
        <v>20</v>
      </c>
    </row>
    <row r="1928" spans="1:6" x14ac:dyDescent="0.25">
      <c r="A1928" t="s">
        <v>11464</v>
      </c>
      <c r="B1928" t="s">
        <v>12473</v>
      </c>
      <c r="C1928" t="s">
        <v>13662</v>
      </c>
      <c r="D1928">
        <f t="shared" si="92"/>
        <v>0</v>
      </c>
      <c r="E1928">
        <f t="shared" si="93"/>
        <v>21</v>
      </c>
      <c r="F1928" t="str">
        <f t="shared" si="94"/>
        <v>20</v>
      </c>
    </row>
    <row r="1929" spans="1:6" x14ac:dyDescent="0.25">
      <c r="A1929" t="s">
        <v>11464</v>
      </c>
      <c r="B1929" t="s">
        <v>12475</v>
      </c>
      <c r="C1929" t="s">
        <v>13662</v>
      </c>
      <c r="D1929">
        <f t="shared" si="92"/>
        <v>0</v>
      </c>
      <c r="E1929">
        <f t="shared" si="93"/>
        <v>21</v>
      </c>
      <c r="F1929" t="str">
        <f t="shared" si="94"/>
        <v>20</v>
      </c>
    </row>
    <row r="1930" spans="1:6" x14ac:dyDescent="0.25">
      <c r="A1930" t="s">
        <v>11464</v>
      </c>
      <c r="B1930" t="s">
        <v>12476</v>
      </c>
      <c r="C1930" t="s">
        <v>13662</v>
      </c>
      <c r="D1930">
        <f t="shared" si="92"/>
        <v>0</v>
      </c>
      <c r="E1930">
        <f t="shared" si="93"/>
        <v>21</v>
      </c>
      <c r="F1930" t="str">
        <f t="shared" si="94"/>
        <v>20</v>
      </c>
    </row>
    <row r="1931" spans="1:6" x14ac:dyDescent="0.25">
      <c r="A1931" t="s">
        <v>11464</v>
      </c>
      <c r="B1931" t="s">
        <v>12478</v>
      </c>
      <c r="C1931" t="s">
        <v>13662</v>
      </c>
      <c r="D1931">
        <f t="shared" si="92"/>
        <v>0</v>
      </c>
      <c r="E1931">
        <f t="shared" si="93"/>
        <v>21</v>
      </c>
      <c r="F1931" t="str">
        <f t="shared" si="94"/>
        <v>20</v>
      </c>
    </row>
    <row r="1932" spans="1:6" x14ac:dyDescent="0.25">
      <c r="A1932" t="s">
        <v>11464</v>
      </c>
      <c r="B1932" t="s">
        <v>12483</v>
      </c>
      <c r="C1932" t="s">
        <v>13662</v>
      </c>
      <c r="D1932">
        <f t="shared" si="92"/>
        <v>0</v>
      </c>
      <c r="E1932">
        <f t="shared" si="93"/>
        <v>21</v>
      </c>
      <c r="F1932" t="str">
        <f t="shared" si="94"/>
        <v>20</v>
      </c>
    </row>
    <row r="1933" spans="1:6" x14ac:dyDescent="0.25">
      <c r="A1933" t="s">
        <v>11464</v>
      </c>
      <c r="B1933" t="s">
        <v>12486</v>
      </c>
      <c r="C1933" t="s">
        <v>13662</v>
      </c>
      <c r="D1933">
        <f t="shared" si="92"/>
        <v>0</v>
      </c>
      <c r="E1933">
        <f t="shared" si="93"/>
        <v>21</v>
      </c>
      <c r="F1933" t="str">
        <f t="shared" si="94"/>
        <v>20</v>
      </c>
    </row>
    <row r="1934" spans="1:6" x14ac:dyDescent="0.25">
      <c r="A1934" t="s">
        <v>11464</v>
      </c>
      <c r="B1934" t="s">
        <v>12487</v>
      </c>
      <c r="C1934" t="s">
        <v>13662</v>
      </c>
      <c r="D1934">
        <f t="shared" si="92"/>
        <v>0</v>
      </c>
      <c r="E1934">
        <f t="shared" si="93"/>
        <v>21</v>
      </c>
      <c r="F1934" t="str">
        <f t="shared" si="94"/>
        <v>20</v>
      </c>
    </row>
    <row r="1935" spans="1:6" x14ac:dyDescent="0.25">
      <c r="A1935" t="s">
        <v>11464</v>
      </c>
      <c r="B1935" t="s">
        <v>12489</v>
      </c>
      <c r="C1935" t="s">
        <v>13662</v>
      </c>
      <c r="D1935">
        <f t="shared" si="92"/>
        <v>0</v>
      </c>
      <c r="E1935">
        <f t="shared" si="93"/>
        <v>21</v>
      </c>
      <c r="F1935" t="str">
        <f t="shared" si="94"/>
        <v>20</v>
      </c>
    </row>
    <row r="1936" spans="1:6" x14ac:dyDescent="0.25">
      <c r="A1936" t="s">
        <v>11464</v>
      </c>
      <c r="B1936" t="s">
        <v>12492</v>
      </c>
      <c r="C1936" t="s">
        <v>13662</v>
      </c>
      <c r="D1936">
        <f t="shared" si="92"/>
        <v>0</v>
      </c>
      <c r="E1936">
        <f t="shared" si="93"/>
        <v>21</v>
      </c>
      <c r="F1936" t="str">
        <f t="shared" si="94"/>
        <v>20</v>
      </c>
    </row>
    <row r="1937" spans="1:6" x14ac:dyDescent="0.25">
      <c r="A1937" t="s">
        <v>11430</v>
      </c>
      <c r="B1937" t="s">
        <v>11429</v>
      </c>
      <c r="C1937" t="s">
        <v>13662</v>
      </c>
      <c r="D1937">
        <f t="shared" si="92"/>
        <v>0</v>
      </c>
      <c r="E1937">
        <f t="shared" si="93"/>
        <v>24</v>
      </c>
      <c r="F1937" t="str">
        <f t="shared" si="94"/>
        <v>20</v>
      </c>
    </row>
    <row r="1938" spans="1:6" x14ac:dyDescent="0.25">
      <c r="A1938" t="s">
        <v>11430</v>
      </c>
      <c r="B1938" t="s">
        <v>11653</v>
      </c>
      <c r="C1938" t="s">
        <v>13662</v>
      </c>
      <c r="D1938">
        <f t="shared" si="92"/>
        <v>0</v>
      </c>
      <c r="E1938">
        <f t="shared" si="93"/>
        <v>24</v>
      </c>
      <c r="F1938" t="str">
        <f t="shared" si="94"/>
        <v>20</v>
      </c>
    </row>
    <row r="1939" spans="1:6" x14ac:dyDescent="0.25">
      <c r="A1939" t="s">
        <v>11430</v>
      </c>
      <c r="B1939" t="s">
        <v>11683</v>
      </c>
      <c r="C1939" t="s">
        <v>13662</v>
      </c>
      <c r="D1939">
        <f t="shared" si="92"/>
        <v>0</v>
      </c>
      <c r="E1939">
        <f t="shared" si="93"/>
        <v>24</v>
      </c>
      <c r="F1939" t="str">
        <f t="shared" si="94"/>
        <v>20</v>
      </c>
    </row>
    <row r="1940" spans="1:6" x14ac:dyDescent="0.25">
      <c r="A1940" t="s">
        <v>11430</v>
      </c>
      <c r="B1940" t="s">
        <v>11756</v>
      </c>
      <c r="C1940" t="s">
        <v>13662</v>
      </c>
      <c r="D1940">
        <f t="shared" si="92"/>
        <v>0</v>
      </c>
      <c r="E1940">
        <f t="shared" si="93"/>
        <v>24</v>
      </c>
      <c r="F1940" t="str">
        <f t="shared" si="94"/>
        <v>20</v>
      </c>
    </row>
    <row r="1941" spans="1:6" x14ac:dyDescent="0.25">
      <c r="A1941" t="s">
        <v>11430</v>
      </c>
      <c r="B1941" t="s">
        <v>11808</v>
      </c>
      <c r="C1941" t="s">
        <v>13662</v>
      </c>
      <c r="D1941">
        <f t="shared" si="92"/>
        <v>0</v>
      </c>
      <c r="E1941">
        <f t="shared" si="93"/>
        <v>24</v>
      </c>
      <c r="F1941" t="str">
        <f t="shared" si="94"/>
        <v>20</v>
      </c>
    </row>
    <row r="1942" spans="1:6" x14ac:dyDescent="0.25">
      <c r="A1942" t="s">
        <v>11430</v>
      </c>
      <c r="B1942" t="s">
        <v>11833</v>
      </c>
      <c r="C1942" t="s">
        <v>13662</v>
      </c>
      <c r="D1942">
        <f t="shared" si="92"/>
        <v>0</v>
      </c>
      <c r="E1942">
        <f t="shared" si="93"/>
        <v>24</v>
      </c>
      <c r="F1942" t="str">
        <f t="shared" si="94"/>
        <v>20</v>
      </c>
    </row>
    <row r="1943" spans="1:6" x14ac:dyDescent="0.25">
      <c r="A1943" t="s">
        <v>11430</v>
      </c>
      <c r="B1943" t="s">
        <v>11960</v>
      </c>
      <c r="C1943" t="s">
        <v>13662</v>
      </c>
      <c r="D1943">
        <f t="shared" si="92"/>
        <v>0</v>
      </c>
      <c r="E1943">
        <f t="shared" si="93"/>
        <v>24</v>
      </c>
      <c r="F1943" t="str">
        <f t="shared" si="94"/>
        <v>20</v>
      </c>
    </row>
    <row r="1944" spans="1:6" x14ac:dyDescent="0.25">
      <c r="A1944" t="s">
        <v>11430</v>
      </c>
      <c r="B1944" t="s">
        <v>12276</v>
      </c>
      <c r="C1944" t="s">
        <v>13662</v>
      </c>
      <c r="D1944">
        <f t="shared" si="92"/>
        <v>0</v>
      </c>
      <c r="E1944">
        <f t="shared" si="93"/>
        <v>24</v>
      </c>
      <c r="F1944" t="str">
        <f t="shared" si="94"/>
        <v>20</v>
      </c>
    </row>
    <row r="1945" spans="1:6" x14ac:dyDescent="0.25">
      <c r="A1945" t="s">
        <v>11430</v>
      </c>
      <c r="B1945" t="s">
        <v>12472</v>
      </c>
      <c r="C1945" t="s">
        <v>13662</v>
      </c>
      <c r="D1945">
        <f t="shared" si="92"/>
        <v>0</v>
      </c>
      <c r="E1945">
        <f t="shared" si="93"/>
        <v>24</v>
      </c>
      <c r="F1945" t="str">
        <f t="shared" si="94"/>
        <v>20</v>
      </c>
    </row>
    <row r="1946" spans="1:6" x14ac:dyDescent="0.25">
      <c r="A1946" t="s">
        <v>11430</v>
      </c>
      <c r="B1946" t="s">
        <v>12474</v>
      </c>
      <c r="C1946" t="s">
        <v>13662</v>
      </c>
      <c r="D1946">
        <f t="shared" si="92"/>
        <v>0</v>
      </c>
      <c r="E1946">
        <f t="shared" si="93"/>
        <v>24</v>
      </c>
      <c r="F1946" t="str">
        <f t="shared" si="94"/>
        <v>20</v>
      </c>
    </row>
    <row r="1947" spans="1:6" x14ac:dyDescent="0.25">
      <c r="A1947" t="s">
        <v>11430</v>
      </c>
      <c r="B1947" t="s">
        <v>12477</v>
      </c>
      <c r="C1947" t="s">
        <v>13662</v>
      </c>
      <c r="D1947">
        <f t="shared" si="92"/>
        <v>0</v>
      </c>
      <c r="E1947">
        <f t="shared" si="93"/>
        <v>24</v>
      </c>
      <c r="F1947" t="str">
        <f t="shared" si="94"/>
        <v>20</v>
      </c>
    </row>
    <row r="1948" spans="1:6" x14ac:dyDescent="0.25">
      <c r="A1948" t="s">
        <v>11430</v>
      </c>
      <c r="B1948" t="s">
        <v>12479</v>
      </c>
      <c r="C1948" t="s">
        <v>13662</v>
      </c>
      <c r="D1948">
        <f t="shared" si="92"/>
        <v>0</v>
      </c>
      <c r="E1948">
        <f t="shared" si="93"/>
        <v>24</v>
      </c>
      <c r="F1948" t="str">
        <f t="shared" si="94"/>
        <v>20</v>
      </c>
    </row>
    <row r="1949" spans="1:6" x14ac:dyDescent="0.25">
      <c r="A1949" t="s">
        <v>11430</v>
      </c>
      <c r="B1949" t="s">
        <v>12480</v>
      </c>
      <c r="C1949" t="s">
        <v>13662</v>
      </c>
      <c r="D1949">
        <f t="shared" si="92"/>
        <v>0</v>
      </c>
      <c r="E1949">
        <f t="shared" si="93"/>
        <v>24</v>
      </c>
      <c r="F1949" t="str">
        <f t="shared" si="94"/>
        <v>20</v>
      </c>
    </row>
    <row r="1950" spans="1:6" x14ac:dyDescent="0.25">
      <c r="A1950" t="s">
        <v>11430</v>
      </c>
      <c r="B1950" t="s">
        <v>12481</v>
      </c>
      <c r="C1950" t="s">
        <v>13662</v>
      </c>
      <c r="D1950">
        <f t="shared" si="92"/>
        <v>0</v>
      </c>
      <c r="E1950">
        <f t="shared" si="93"/>
        <v>24</v>
      </c>
      <c r="F1950" t="str">
        <f t="shared" si="94"/>
        <v>20</v>
      </c>
    </row>
    <row r="1951" spans="1:6" x14ac:dyDescent="0.25">
      <c r="A1951" t="s">
        <v>11430</v>
      </c>
      <c r="B1951" t="s">
        <v>12482</v>
      </c>
      <c r="C1951" t="s">
        <v>13662</v>
      </c>
      <c r="D1951">
        <f t="shared" si="92"/>
        <v>0</v>
      </c>
      <c r="E1951">
        <f t="shared" si="93"/>
        <v>24</v>
      </c>
      <c r="F1951" t="str">
        <f t="shared" si="94"/>
        <v>20</v>
      </c>
    </row>
    <row r="1952" spans="1:6" x14ac:dyDescent="0.25">
      <c r="A1952" t="s">
        <v>11430</v>
      </c>
      <c r="B1952" t="s">
        <v>12484</v>
      </c>
      <c r="C1952" t="s">
        <v>13662</v>
      </c>
      <c r="D1952">
        <f t="shared" si="92"/>
        <v>0</v>
      </c>
      <c r="E1952">
        <f t="shared" si="93"/>
        <v>24</v>
      </c>
      <c r="F1952" t="str">
        <f t="shared" si="94"/>
        <v>20</v>
      </c>
    </row>
    <row r="1953" spans="1:6" x14ac:dyDescent="0.25">
      <c r="A1953" t="s">
        <v>11430</v>
      </c>
      <c r="B1953" t="s">
        <v>12485</v>
      </c>
      <c r="C1953" t="s">
        <v>13662</v>
      </c>
      <c r="D1953">
        <f t="shared" si="92"/>
        <v>0</v>
      </c>
      <c r="E1953">
        <f t="shared" si="93"/>
        <v>24</v>
      </c>
      <c r="F1953" t="str">
        <f t="shared" si="94"/>
        <v>20</v>
      </c>
    </row>
    <row r="1954" spans="1:6" x14ac:dyDescent="0.25">
      <c r="A1954" t="s">
        <v>11430</v>
      </c>
      <c r="B1954" t="s">
        <v>12488</v>
      </c>
      <c r="C1954" t="s">
        <v>13662</v>
      </c>
      <c r="D1954">
        <f t="shared" si="92"/>
        <v>0</v>
      </c>
      <c r="E1954">
        <f t="shared" si="93"/>
        <v>24</v>
      </c>
      <c r="F1954" t="str">
        <f t="shared" si="94"/>
        <v>20</v>
      </c>
    </row>
    <row r="1955" spans="1:6" x14ac:dyDescent="0.25">
      <c r="A1955" t="s">
        <v>11430</v>
      </c>
      <c r="B1955" t="s">
        <v>12490</v>
      </c>
      <c r="C1955" t="s">
        <v>13662</v>
      </c>
      <c r="D1955">
        <f t="shared" si="92"/>
        <v>0</v>
      </c>
      <c r="E1955">
        <f t="shared" si="93"/>
        <v>24</v>
      </c>
      <c r="F1955" t="str">
        <f t="shared" si="94"/>
        <v>20</v>
      </c>
    </row>
    <row r="1956" spans="1:6" x14ac:dyDescent="0.25">
      <c r="A1956" t="s">
        <v>11430</v>
      </c>
      <c r="B1956" t="s">
        <v>12491</v>
      </c>
      <c r="C1956" t="s">
        <v>13662</v>
      </c>
      <c r="D1956">
        <f t="shared" si="92"/>
        <v>0</v>
      </c>
      <c r="E1956">
        <f t="shared" si="93"/>
        <v>24</v>
      </c>
      <c r="F1956" t="str">
        <f t="shared" si="94"/>
        <v>20</v>
      </c>
    </row>
    <row r="1957" spans="1:6" x14ac:dyDescent="0.25">
      <c r="A1957" t="s">
        <v>11430</v>
      </c>
      <c r="B1957" t="s">
        <v>12493</v>
      </c>
      <c r="C1957" t="s">
        <v>13662</v>
      </c>
      <c r="D1957">
        <f t="shared" si="92"/>
        <v>0</v>
      </c>
      <c r="E1957">
        <f t="shared" si="93"/>
        <v>24</v>
      </c>
      <c r="F1957" t="str">
        <f t="shared" si="94"/>
        <v>20</v>
      </c>
    </row>
    <row r="1958" spans="1:6" x14ac:dyDescent="0.25">
      <c r="A1958" t="s">
        <v>11430</v>
      </c>
      <c r="B1958" t="s">
        <v>12494</v>
      </c>
      <c r="C1958" t="s">
        <v>13662</v>
      </c>
      <c r="D1958">
        <f t="shared" si="92"/>
        <v>0</v>
      </c>
      <c r="E1958">
        <f t="shared" si="93"/>
        <v>24</v>
      </c>
      <c r="F1958" t="str">
        <f t="shared" si="94"/>
        <v>20</v>
      </c>
    </row>
    <row r="1959" spans="1:6" x14ac:dyDescent="0.25">
      <c r="A1959" t="s">
        <v>11430</v>
      </c>
      <c r="B1959" t="s">
        <v>12499</v>
      </c>
      <c r="C1959" t="s">
        <v>13662</v>
      </c>
      <c r="D1959">
        <f t="shared" si="92"/>
        <v>0</v>
      </c>
      <c r="E1959">
        <f t="shared" si="93"/>
        <v>24</v>
      </c>
      <c r="F1959" t="str">
        <f t="shared" si="94"/>
        <v>20</v>
      </c>
    </row>
    <row r="1960" spans="1:6" x14ac:dyDescent="0.25">
      <c r="A1960" t="s">
        <v>11430</v>
      </c>
      <c r="B1960" t="s">
        <v>12588</v>
      </c>
      <c r="C1960" t="s">
        <v>13662</v>
      </c>
      <c r="D1960">
        <f t="shared" si="92"/>
        <v>0</v>
      </c>
      <c r="E1960">
        <f t="shared" si="93"/>
        <v>24</v>
      </c>
      <c r="F1960" t="str">
        <f t="shared" si="94"/>
        <v>20</v>
      </c>
    </row>
    <row r="1961" spans="1:6" x14ac:dyDescent="0.25">
      <c r="A1961" t="s">
        <v>7329</v>
      </c>
      <c r="B1961" t="s">
        <v>7328</v>
      </c>
      <c r="C1961" t="s">
        <v>13662</v>
      </c>
      <c r="D1961">
        <f t="shared" si="92"/>
        <v>0</v>
      </c>
      <c r="E1961">
        <f t="shared" si="93"/>
        <v>44</v>
      </c>
      <c r="F1961" t="str">
        <f t="shared" si="94"/>
        <v>20</v>
      </c>
    </row>
    <row r="1962" spans="1:6" x14ac:dyDescent="0.25">
      <c r="A1962" t="s">
        <v>7329</v>
      </c>
      <c r="B1962" t="s">
        <v>7480</v>
      </c>
      <c r="C1962" t="s">
        <v>13662</v>
      </c>
      <c r="D1962">
        <f t="shared" si="92"/>
        <v>0</v>
      </c>
      <c r="E1962">
        <f t="shared" si="93"/>
        <v>44</v>
      </c>
      <c r="F1962" t="str">
        <f t="shared" si="94"/>
        <v>20</v>
      </c>
    </row>
    <row r="1963" spans="1:6" x14ac:dyDescent="0.25">
      <c r="A1963" t="s">
        <v>7329</v>
      </c>
      <c r="B1963" t="s">
        <v>7523</v>
      </c>
      <c r="C1963" t="s">
        <v>13662</v>
      </c>
      <c r="D1963">
        <f t="shared" si="92"/>
        <v>0</v>
      </c>
      <c r="E1963">
        <f t="shared" si="93"/>
        <v>44</v>
      </c>
      <c r="F1963" t="str">
        <f t="shared" si="94"/>
        <v>20</v>
      </c>
    </row>
    <row r="1964" spans="1:6" x14ac:dyDescent="0.25">
      <c r="A1964" t="s">
        <v>7329</v>
      </c>
      <c r="B1964" t="s">
        <v>7591</v>
      </c>
      <c r="C1964" t="s">
        <v>13662</v>
      </c>
      <c r="D1964">
        <f t="shared" si="92"/>
        <v>0</v>
      </c>
      <c r="E1964">
        <f t="shared" si="93"/>
        <v>44</v>
      </c>
      <c r="F1964" t="str">
        <f t="shared" si="94"/>
        <v>20</v>
      </c>
    </row>
    <row r="1965" spans="1:6" x14ac:dyDescent="0.25">
      <c r="A1965" t="s">
        <v>7329</v>
      </c>
      <c r="B1965" t="s">
        <v>7661</v>
      </c>
      <c r="C1965" t="s">
        <v>13662</v>
      </c>
      <c r="D1965">
        <f t="shared" si="92"/>
        <v>0</v>
      </c>
      <c r="E1965">
        <f t="shared" si="93"/>
        <v>44</v>
      </c>
      <c r="F1965" t="str">
        <f t="shared" si="94"/>
        <v>20</v>
      </c>
    </row>
    <row r="1966" spans="1:6" x14ac:dyDescent="0.25">
      <c r="A1966" t="s">
        <v>7329</v>
      </c>
      <c r="B1966" t="s">
        <v>7663</v>
      </c>
      <c r="C1966" t="s">
        <v>13662</v>
      </c>
      <c r="D1966">
        <f t="shared" si="92"/>
        <v>0</v>
      </c>
      <c r="E1966">
        <f t="shared" si="93"/>
        <v>44</v>
      </c>
      <c r="F1966" t="str">
        <f t="shared" si="94"/>
        <v>20</v>
      </c>
    </row>
    <row r="1967" spans="1:6" x14ac:dyDescent="0.25">
      <c r="A1967" t="s">
        <v>7329</v>
      </c>
      <c r="B1967" t="s">
        <v>7728</v>
      </c>
      <c r="C1967" t="s">
        <v>13662</v>
      </c>
      <c r="D1967">
        <f t="shared" si="92"/>
        <v>0</v>
      </c>
      <c r="E1967">
        <f t="shared" si="93"/>
        <v>44</v>
      </c>
      <c r="F1967" t="str">
        <f t="shared" si="94"/>
        <v>20</v>
      </c>
    </row>
    <row r="1968" spans="1:6" x14ac:dyDescent="0.25">
      <c r="A1968" t="s">
        <v>7329</v>
      </c>
      <c r="B1968" t="s">
        <v>7959</v>
      </c>
      <c r="C1968" t="s">
        <v>13662</v>
      </c>
      <c r="D1968">
        <f t="shared" si="92"/>
        <v>0</v>
      </c>
      <c r="E1968">
        <f t="shared" si="93"/>
        <v>44</v>
      </c>
      <c r="F1968" t="str">
        <f t="shared" si="94"/>
        <v>20</v>
      </c>
    </row>
    <row r="1969" spans="1:6" x14ac:dyDescent="0.25">
      <c r="A1969" t="s">
        <v>7329</v>
      </c>
      <c r="B1969" t="s">
        <v>8038</v>
      </c>
      <c r="C1969" t="s">
        <v>13662</v>
      </c>
      <c r="D1969">
        <f t="shared" si="92"/>
        <v>0</v>
      </c>
      <c r="E1969">
        <f t="shared" si="93"/>
        <v>44</v>
      </c>
      <c r="F1969" t="str">
        <f t="shared" si="94"/>
        <v>20</v>
      </c>
    </row>
    <row r="1970" spans="1:6" x14ac:dyDescent="0.25">
      <c r="A1970" t="s">
        <v>7329</v>
      </c>
      <c r="B1970" t="s">
        <v>8102</v>
      </c>
      <c r="C1970" t="s">
        <v>13662</v>
      </c>
      <c r="D1970">
        <f t="shared" si="92"/>
        <v>0</v>
      </c>
      <c r="E1970">
        <f t="shared" si="93"/>
        <v>44</v>
      </c>
      <c r="F1970" t="str">
        <f t="shared" si="94"/>
        <v>20</v>
      </c>
    </row>
    <row r="1971" spans="1:6" x14ac:dyDescent="0.25">
      <c r="A1971" t="s">
        <v>7329</v>
      </c>
      <c r="B1971" t="s">
        <v>8272</v>
      </c>
      <c r="C1971" t="s">
        <v>13662</v>
      </c>
      <c r="D1971">
        <f t="shared" si="92"/>
        <v>0</v>
      </c>
      <c r="E1971">
        <f t="shared" si="93"/>
        <v>44</v>
      </c>
      <c r="F1971" t="str">
        <f t="shared" si="94"/>
        <v>20</v>
      </c>
    </row>
    <row r="1972" spans="1:6" x14ac:dyDescent="0.25">
      <c r="A1972" t="s">
        <v>7329</v>
      </c>
      <c r="B1972" t="s">
        <v>8324</v>
      </c>
      <c r="C1972" t="s">
        <v>13662</v>
      </c>
      <c r="D1972">
        <f t="shared" si="92"/>
        <v>0</v>
      </c>
      <c r="E1972">
        <f t="shared" si="93"/>
        <v>44</v>
      </c>
      <c r="F1972" t="str">
        <f t="shared" si="94"/>
        <v>20</v>
      </c>
    </row>
    <row r="1973" spans="1:6" x14ac:dyDescent="0.25">
      <c r="A1973" t="s">
        <v>7329</v>
      </c>
      <c r="B1973" t="s">
        <v>8394</v>
      </c>
      <c r="C1973" t="s">
        <v>13662</v>
      </c>
      <c r="D1973">
        <f t="shared" si="92"/>
        <v>0</v>
      </c>
      <c r="E1973">
        <f t="shared" si="93"/>
        <v>44</v>
      </c>
      <c r="F1973" t="str">
        <f t="shared" si="94"/>
        <v>20</v>
      </c>
    </row>
    <row r="1974" spans="1:6" x14ac:dyDescent="0.25">
      <c r="A1974" t="s">
        <v>7329</v>
      </c>
      <c r="B1974" t="s">
        <v>8627</v>
      </c>
      <c r="C1974" t="s">
        <v>13662</v>
      </c>
      <c r="D1974">
        <f t="shared" si="92"/>
        <v>0</v>
      </c>
      <c r="E1974">
        <f t="shared" si="93"/>
        <v>44</v>
      </c>
      <c r="F1974" t="str">
        <f t="shared" si="94"/>
        <v>20</v>
      </c>
    </row>
    <row r="1975" spans="1:6" x14ac:dyDescent="0.25">
      <c r="A1975" t="s">
        <v>7329</v>
      </c>
      <c r="B1975" t="s">
        <v>8644</v>
      </c>
      <c r="C1975" t="s">
        <v>13662</v>
      </c>
      <c r="D1975">
        <f t="shared" si="92"/>
        <v>0</v>
      </c>
      <c r="E1975">
        <f t="shared" si="93"/>
        <v>44</v>
      </c>
      <c r="F1975" t="str">
        <f t="shared" si="94"/>
        <v>20</v>
      </c>
    </row>
    <row r="1976" spans="1:6" x14ac:dyDescent="0.25">
      <c r="A1976" t="s">
        <v>7329</v>
      </c>
      <c r="B1976" t="s">
        <v>8687</v>
      </c>
      <c r="C1976" t="s">
        <v>13662</v>
      </c>
      <c r="D1976">
        <f t="shared" si="92"/>
        <v>0</v>
      </c>
      <c r="E1976">
        <f t="shared" si="93"/>
        <v>44</v>
      </c>
      <c r="F1976" t="str">
        <f t="shared" si="94"/>
        <v>20</v>
      </c>
    </row>
    <row r="1977" spans="1:6" x14ac:dyDescent="0.25">
      <c r="A1977" t="s">
        <v>7329</v>
      </c>
      <c r="B1977" t="s">
        <v>8743</v>
      </c>
      <c r="C1977" t="s">
        <v>13662</v>
      </c>
      <c r="D1977">
        <f t="shared" si="92"/>
        <v>0</v>
      </c>
      <c r="E1977">
        <f t="shared" si="93"/>
        <v>44</v>
      </c>
      <c r="F1977" t="str">
        <f t="shared" si="94"/>
        <v>20</v>
      </c>
    </row>
    <row r="1978" spans="1:6" x14ac:dyDescent="0.25">
      <c r="A1978" t="s">
        <v>7329</v>
      </c>
      <c r="B1978" t="s">
        <v>8752</v>
      </c>
      <c r="C1978" t="s">
        <v>13662</v>
      </c>
      <c r="D1978">
        <f t="shared" si="92"/>
        <v>0</v>
      </c>
      <c r="E1978">
        <f t="shared" si="93"/>
        <v>44</v>
      </c>
      <c r="F1978" t="str">
        <f t="shared" si="94"/>
        <v>20</v>
      </c>
    </row>
    <row r="1979" spans="1:6" x14ac:dyDescent="0.25">
      <c r="A1979" t="s">
        <v>7329</v>
      </c>
      <c r="B1979" t="s">
        <v>8811</v>
      </c>
      <c r="C1979" t="s">
        <v>13662</v>
      </c>
      <c r="D1979">
        <f t="shared" si="92"/>
        <v>0</v>
      </c>
      <c r="E1979">
        <f t="shared" si="93"/>
        <v>44</v>
      </c>
      <c r="F1979" t="str">
        <f t="shared" si="94"/>
        <v>20</v>
      </c>
    </row>
    <row r="1980" spans="1:6" x14ac:dyDescent="0.25">
      <c r="A1980" t="s">
        <v>7329</v>
      </c>
      <c r="B1980" t="s">
        <v>8999</v>
      </c>
      <c r="C1980" t="s">
        <v>13662</v>
      </c>
      <c r="D1980">
        <f t="shared" si="92"/>
        <v>0</v>
      </c>
      <c r="E1980">
        <f t="shared" si="93"/>
        <v>44</v>
      </c>
      <c r="F1980" t="str">
        <f t="shared" si="94"/>
        <v>20</v>
      </c>
    </row>
    <row r="1981" spans="1:6" x14ac:dyDescent="0.25">
      <c r="A1981" t="s">
        <v>7329</v>
      </c>
      <c r="B1981" t="s">
        <v>9198</v>
      </c>
      <c r="C1981" t="s">
        <v>13662</v>
      </c>
      <c r="D1981">
        <f t="shared" si="92"/>
        <v>0</v>
      </c>
      <c r="E1981">
        <f t="shared" si="93"/>
        <v>44</v>
      </c>
      <c r="F1981" t="str">
        <f t="shared" si="94"/>
        <v>20</v>
      </c>
    </row>
    <row r="1982" spans="1:6" x14ac:dyDescent="0.25">
      <c r="A1982" t="s">
        <v>7329</v>
      </c>
      <c r="B1982" t="s">
        <v>9262</v>
      </c>
      <c r="C1982" t="s">
        <v>13662</v>
      </c>
      <c r="D1982">
        <f t="shared" si="92"/>
        <v>0</v>
      </c>
      <c r="E1982">
        <f t="shared" si="93"/>
        <v>44</v>
      </c>
      <c r="F1982" t="str">
        <f t="shared" si="94"/>
        <v>20</v>
      </c>
    </row>
    <row r="1983" spans="1:6" x14ac:dyDescent="0.25">
      <c r="A1983" t="s">
        <v>7329</v>
      </c>
      <c r="B1983" t="s">
        <v>9542</v>
      </c>
      <c r="C1983" t="s">
        <v>13662</v>
      </c>
      <c r="D1983">
        <f t="shared" si="92"/>
        <v>0</v>
      </c>
      <c r="E1983">
        <f t="shared" si="93"/>
        <v>44</v>
      </c>
      <c r="F1983" t="str">
        <f t="shared" si="94"/>
        <v>20</v>
      </c>
    </row>
    <row r="1984" spans="1:6" x14ac:dyDescent="0.25">
      <c r="A1984" t="s">
        <v>7329</v>
      </c>
      <c r="B1984" t="s">
        <v>9582</v>
      </c>
      <c r="C1984" t="s">
        <v>13662</v>
      </c>
      <c r="D1984">
        <f t="shared" si="92"/>
        <v>0</v>
      </c>
      <c r="E1984">
        <f t="shared" si="93"/>
        <v>44</v>
      </c>
      <c r="F1984" t="str">
        <f t="shared" si="94"/>
        <v>20</v>
      </c>
    </row>
    <row r="1985" spans="1:6" x14ac:dyDescent="0.25">
      <c r="A1985" t="s">
        <v>7329</v>
      </c>
      <c r="B1985" t="s">
        <v>9609</v>
      </c>
      <c r="C1985" t="s">
        <v>13662</v>
      </c>
      <c r="D1985">
        <f t="shared" si="92"/>
        <v>0</v>
      </c>
      <c r="E1985">
        <f t="shared" si="93"/>
        <v>44</v>
      </c>
      <c r="F1985" t="str">
        <f t="shared" si="94"/>
        <v>20</v>
      </c>
    </row>
    <row r="1986" spans="1:6" x14ac:dyDescent="0.25">
      <c r="A1986" t="s">
        <v>7329</v>
      </c>
      <c r="B1986" t="s">
        <v>10300</v>
      </c>
      <c r="C1986" t="s">
        <v>13662</v>
      </c>
      <c r="D1986">
        <f t="shared" ref="D1986:D2049" si="95">COUNTIF(J:J,A1986)</f>
        <v>0</v>
      </c>
      <c r="E1986">
        <f t="shared" ref="E1986:E2049" si="96">COUNTIF(A:A,A1986)</f>
        <v>44</v>
      </c>
      <c r="F1986" t="str">
        <f t="shared" ref="F1986:F2049" si="97">MID(A1986,3,2)</f>
        <v>20</v>
      </c>
    </row>
    <row r="1987" spans="1:6" x14ac:dyDescent="0.25">
      <c r="A1987" t="s">
        <v>7329</v>
      </c>
      <c r="B1987" t="s">
        <v>10592</v>
      </c>
      <c r="C1987" t="s">
        <v>13662</v>
      </c>
      <c r="D1987">
        <f t="shared" si="95"/>
        <v>0</v>
      </c>
      <c r="E1987">
        <f t="shared" si="96"/>
        <v>44</v>
      </c>
      <c r="F1987" t="str">
        <f t="shared" si="97"/>
        <v>20</v>
      </c>
    </row>
    <row r="1988" spans="1:6" x14ac:dyDescent="0.25">
      <c r="A1988" t="s">
        <v>7329</v>
      </c>
      <c r="B1988" t="s">
        <v>10678</v>
      </c>
      <c r="C1988" t="s">
        <v>13662</v>
      </c>
      <c r="D1988">
        <f t="shared" si="95"/>
        <v>0</v>
      </c>
      <c r="E1988">
        <f t="shared" si="96"/>
        <v>44</v>
      </c>
      <c r="F1988" t="str">
        <f t="shared" si="97"/>
        <v>20</v>
      </c>
    </row>
    <row r="1989" spans="1:6" x14ac:dyDescent="0.25">
      <c r="A1989" t="s">
        <v>7329</v>
      </c>
      <c r="B1989" t="s">
        <v>10999</v>
      </c>
      <c r="C1989" t="s">
        <v>13662</v>
      </c>
      <c r="D1989">
        <f t="shared" si="95"/>
        <v>0</v>
      </c>
      <c r="E1989">
        <f t="shared" si="96"/>
        <v>44</v>
      </c>
      <c r="F1989" t="str">
        <f t="shared" si="97"/>
        <v>20</v>
      </c>
    </row>
    <row r="1990" spans="1:6" x14ac:dyDescent="0.25">
      <c r="A1990" t="s">
        <v>7329</v>
      </c>
      <c r="B1990" t="s">
        <v>11230</v>
      </c>
      <c r="C1990" t="s">
        <v>13662</v>
      </c>
      <c r="D1990">
        <f t="shared" si="95"/>
        <v>0</v>
      </c>
      <c r="E1990">
        <f t="shared" si="96"/>
        <v>44</v>
      </c>
      <c r="F1990" t="str">
        <f t="shared" si="97"/>
        <v>20</v>
      </c>
    </row>
    <row r="1991" spans="1:6" x14ac:dyDescent="0.25">
      <c r="A1991" t="s">
        <v>7329</v>
      </c>
      <c r="B1991" t="s">
        <v>11396</v>
      </c>
      <c r="C1991" t="s">
        <v>13662</v>
      </c>
      <c r="D1991">
        <f t="shared" si="95"/>
        <v>0</v>
      </c>
      <c r="E1991">
        <f t="shared" si="96"/>
        <v>44</v>
      </c>
      <c r="F1991" t="str">
        <f t="shared" si="97"/>
        <v>20</v>
      </c>
    </row>
    <row r="1992" spans="1:6" x14ac:dyDescent="0.25">
      <c r="A1992" t="s">
        <v>7329</v>
      </c>
      <c r="B1992" t="s">
        <v>11440</v>
      </c>
      <c r="C1992" t="s">
        <v>13662</v>
      </c>
      <c r="D1992">
        <f t="shared" si="95"/>
        <v>0</v>
      </c>
      <c r="E1992">
        <f t="shared" si="96"/>
        <v>44</v>
      </c>
      <c r="F1992" t="str">
        <f t="shared" si="97"/>
        <v>20</v>
      </c>
    </row>
    <row r="1993" spans="1:6" x14ac:dyDescent="0.25">
      <c r="A1993" t="s">
        <v>7329</v>
      </c>
      <c r="B1993" t="s">
        <v>11599</v>
      </c>
      <c r="C1993" t="s">
        <v>13662</v>
      </c>
      <c r="D1993">
        <f t="shared" si="95"/>
        <v>0</v>
      </c>
      <c r="E1993">
        <f t="shared" si="96"/>
        <v>44</v>
      </c>
      <c r="F1993" t="str">
        <f t="shared" si="97"/>
        <v>20</v>
      </c>
    </row>
    <row r="1994" spans="1:6" x14ac:dyDescent="0.25">
      <c r="A1994" t="s">
        <v>7329</v>
      </c>
      <c r="B1994" t="s">
        <v>11638</v>
      </c>
      <c r="C1994" t="s">
        <v>13662</v>
      </c>
      <c r="D1994">
        <f t="shared" si="95"/>
        <v>0</v>
      </c>
      <c r="E1994">
        <f t="shared" si="96"/>
        <v>44</v>
      </c>
      <c r="F1994" t="str">
        <f t="shared" si="97"/>
        <v>20</v>
      </c>
    </row>
    <row r="1995" spans="1:6" x14ac:dyDescent="0.25">
      <c r="A1995" t="s">
        <v>7329</v>
      </c>
      <c r="B1995" t="s">
        <v>11842</v>
      </c>
      <c r="C1995" t="s">
        <v>13662</v>
      </c>
      <c r="D1995">
        <f t="shared" si="95"/>
        <v>0</v>
      </c>
      <c r="E1995">
        <f t="shared" si="96"/>
        <v>44</v>
      </c>
      <c r="F1995" t="str">
        <f t="shared" si="97"/>
        <v>20</v>
      </c>
    </row>
    <row r="1996" spans="1:6" x14ac:dyDescent="0.25">
      <c r="A1996" t="s">
        <v>7329</v>
      </c>
      <c r="B1996" t="s">
        <v>11944</v>
      </c>
      <c r="C1996" t="s">
        <v>13662</v>
      </c>
      <c r="D1996">
        <f t="shared" si="95"/>
        <v>0</v>
      </c>
      <c r="E1996">
        <f t="shared" si="96"/>
        <v>44</v>
      </c>
      <c r="F1996" t="str">
        <f t="shared" si="97"/>
        <v>20</v>
      </c>
    </row>
    <row r="1997" spans="1:6" x14ac:dyDescent="0.25">
      <c r="A1997" t="s">
        <v>7329</v>
      </c>
      <c r="B1997" t="s">
        <v>12416</v>
      </c>
      <c r="C1997" t="s">
        <v>13662</v>
      </c>
      <c r="D1997">
        <f t="shared" si="95"/>
        <v>0</v>
      </c>
      <c r="E1997">
        <f t="shared" si="96"/>
        <v>44</v>
      </c>
      <c r="F1997" t="str">
        <f t="shared" si="97"/>
        <v>20</v>
      </c>
    </row>
    <row r="1998" spans="1:6" x14ac:dyDescent="0.25">
      <c r="A1998" t="s">
        <v>7329</v>
      </c>
      <c r="B1998" t="s">
        <v>12419</v>
      </c>
      <c r="C1998" t="s">
        <v>13662</v>
      </c>
      <c r="D1998">
        <f t="shared" si="95"/>
        <v>0</v>
      </c>
      <c r="E1998">
        <f t="shared" si="96"/>
        <v>44</v>
      </c>
      <c r="F1998" t="str">
        <f t="shared" si="97"/>
        <v>20</v>
      </c>
    </row>
    <row r="1999" spans="1:6" x14ac:dyDescent="0.25">
      <c r="A1999" t="s">
        <v>7329</v>
      </c>
      <c r="B1999" t="s">
        <v>12433</v>
      </c>
      <c r="C1999" t="s">
        <v>13662</v>
      </c>
      <c r="D1999">
        <f t="shared" si="95"/>
        <v>0</v>
      </c>
      <c r="E1999">
        <f t="shared" si="96"/>
        <v>44</v>
      </c>
      <c r="F1999" t="str">
        <f t="shared" si="97"/>
        <v>20</v>
      </c>
    </row>
    <row r="2000" spans="1:6" x14ac:dyDescent="0.25">
      <c r="A2000" t="s">
        <v>7329</v>
      </c>
      <c r="B2000" t="s">
        <v>12437</v>
      </c>
      <c r="C2000" t="s">
        <v>13662</v>
      </c>
      <c r="D2000">
        <f t="shared" si="95"/>
        <v>0</v>
      </c>
      <c r="E2000">
        <f t="shared" si="96"/>
        <v>44</v>
      </c>
      <c r="F2000" t="str">
        <f t="shared" si="97"/>
        <v>20</v>
      </c>
    </row>
    <row r="2001" spans="1:6" x14ac:dyDescent="0.25">
      <c r="A2001" t="s">
        <v>7329</v>
      </c>
      <c r="B2001" t="s">
        <v>12442</v>
      </c>
      <c r="C2001" t="s">
        <v>13662</v>
      </c>
      <c r="D2001">
        <f t="shared" si="95"/>
        <v>0</v>
      </c>
      <c r="E2001">
        <f t="shared" si="96"/>
        <v>44</v>
      </c>
      <c r="F2001" t="str">
        <f t="shared" si="97"/>
        <v>20</v>
      </c>
    </row>
    <row r="2002" spans="1:6" x14ac:dyDescent="0.25">
      <c r="A2002" t="s">
        <v>7329</v>
      </c>
      <c r="B2002" t="s">
        <v>12445</v>
      </c>
      <c r="C2002" t="s">
        <v>13662</v>
      </c>
      <c r="D2002">
        <f t="shared" si="95"/>
        <v>0</v>
      </c>
      <c r="E2002">
        <f t="shared" si="96"/>
        <v>44</v>
      </c>
      <c r="F2002" t="str">
        <f t="shared" si="97"/>
        <v>20</v>
      </c>
    </row>
    <row r="2003" spans="1:6" x14ac:dyDescent="0.25">
      <c r="A2003" t="s">
        <v>7329</v>
      </c>
      <c r="B2003" t="s">
        <v>12454</v>
      </c>
      <c r="C2003" t="s">
        <v>13662</v>
      </c>
      <c r="D2003">
        <f t="shared" si="95"/>
        <v>0</v>
      </c>
      <c r="E2003">
        <f t="shared" si="96"/>
        <v>44</v>
      </c>
      <c r="F2003" t="str">
        <f t="shared" si="97"/>
        <v>20</v>
      </c>
    </row>
    <row r="2004" spans="1:6" x14ac:dyDescent="0.25">
      <c r="A2004" t="s">
        <v>7329</v>
      </c>
      <c r="B2004" t="s">
        <v>12455</v>
      </c>
      <c r="C2004" t="s">
        <v>13662</v>
      </c>
      <c r="D2004">
        <f t="shared" si="95"/>
        <v>0</v>
      </c>
      <c r="E2004">
        <f t="shared" si="96"/>
        <v>44</v>
      </c>
      <c r="F2004" t="str">
        <f t="shared" si="97"/>
        <v>20</v>
      </c>
    </row>
    <row r="2005" spans="1:6" x14ac:dyDescent="0.25">
      <c r="A2005" t="s">
        <v>11590</v>
      </c>
      <c r="B2005" t="s">
        <v>11589</v>
      </c>
      <c r="C2005" t="s">
        <v>13662</v>
      </c>
      <c r="D2005">
        <f t="shared" si="95"/>
        <v>0</v>
      </c>
      <c r="E2005">
        <f t="shared" si="96"/>
        <v>45</v>
      </c>
      <c r="F2005" t="str">
        <f t="shared" si="97"/>
        <v>20</v>
      </c>
    </row>
    <row r="2006" spans="1:6" x14ac:dyDescent="0.25">
      <c r="A2006" t="s">
        <v>11590</v>
      </c>
      <c r="B2006" t="s">
        <v>11602</v>
      </c>
      <c r="C2006" t="s">
        <v>13662</v>
      </c>
      <c r="D2006">
        <f t="shared" si="95"/>
        <v>0</v>
      </c>
      <c r="E2006">
        <f t="shared" si="96"/>
        <v>45</v>
      </c>
      <c r="F2006" t="str">
        <f t="shared" si="97"/>
        <v>20</v>
      </c>
    </row>
    <row r="2007" spans="1:6" x14ac:dyDescent="0.25">
      <c r="A2007" t="s">
        <v>11590</v>
      </c>
      <c r="B2007" t="s">
        <v>11610</v>
      </c>
      <c r="C2007" t="s">
        <v>13662</v>
      </c>
      <c r="D2007">
        <f t="shared" si="95"/>
        <v>0</v>
      </c>
      <c r="E2007">
        <f t="shared" si="96"/>
        <v>45</v>
      </c>
      <c r="F2007" t="str">
        <f t="shared" si="97"/>
        <v>20</v>
      </c>
    </row>
    <row r="2008" spans="1:6" x14ac:dyDescent="0.25">
      <c r="A2008" t="s">
        <v>11590</v>
      </c>
      <c r="B2008" t="s">
        <v>11623</v>
      </c>
      <c r="C2008" t="s">
        <v>13662</v>
      </c>
      <c r="D2008">
        <f t="shared" si="95"/>
        <v>0</v>
      </c>
      <c r="E2008">
        <f t="shared" si="96"/>
        <v>45</v>
      </c>
      <c r="F2008" t="str">
        <f t="shared" si="97"/>
        <v>20</v>
      </c>
    </row>
    <row r="2009" spans="1:6" x14ac:dyDescent="0.25">
      <c r="A2009" t="s">
        <v>11590</v>
      </c>
      <c r="B2009" t="s">
        <v>11659</v>
      </c>
      <c r="C2009" t="s">
        <v>13662</v>
      </c>
      <c r="D2009">
        <f t="shared" si="95"/>
        <v>0</v>
      </c>
      <c r="E2009">
        <f t="shared" si="96"/>
        <v>45</v>
      </c>
      <c r="F2009" t="str">
        <f t="shared" si="97"/>
        <v>20</v>
      </c>
    </row>
    <row r="2010" spans="1:6" x14ac:dyDescent="0.25">
      <c r="A2010" t="s">
        <v>11590</v>
      </c>
      <c r="B2010" t="s">
        <v>11674</v>
      </c>
      <c r="C2010" t="s">
        <v>13662</v>
      </c>
      <c r="D2010">
        <f t="shared" si="95"/>
        <v>0</v>
      </c>
      <c r="E2010">
        <f t="shared" si="96"/>
        <v>45</v>
      </c>
      <c r="F2010" t="str">
        <f t="shared" si="97"/>
        <v>20</v>
      </c>
    </row>
    <row r="2011" spans="1:6" x14ac:dyDescent="0.25">
      <c r="A2011" t="s">
        <v>11590</v>
      </c>
      <c r="B2011" t="s">
        <v>11719</v>
      </c>
      <c r="C2011" t="s">
        <v>13662</v>
      </c>
      <c r="D2011">
        <f t="shared" si="95"/>
        <v>0</v>
      </c>
      <c r="E2011">
        <f t="shared" si="96"/>
        <v>45</v>
      </c>
      <c r="F2011" t="str">
        <f t="shared" si="97"/>
        <v>20</v>
      </c>
    </row>
    <row r="2012" spans="1:6" x14ac:dyDescent="0.25">
      <c r="A2012" t="s">
        <v>11590</v>
      </c>
      <c r="B2012" t="s">
        <v>11815</v>
      </c>
      <c r="C2012" t="s">
        <v>13662</v>
      </c>
      <c r="D2012">
        <f t="shared" si="95"/>
        <v>0</v>
      </c>
      <c r="E2012">
        <f t="shared" si="96"/>
        <v>45</v>
      </c>
      <c r="F2012" t="str">
        <f t="shared" si="97"/>
        <v>20</v>
      </c>
    </row>
    <row r="2013" spans="1:6" x14ac:dyDescent="0.25">
      <c r="A2013" t="s">
        <v>11590</v>
      </c>
      <c r="B2013" t="s">
        <v>11853</v>
      </c>
      <c r="C2013" t="s">
        <v>13662</v>
      </c>
      <c r="D2013">
        <f t="shared" si="95"/>
        <v>0</v>
      </c>
      <c r="E2013">
        <f t="shared" si="96"/>
        <v>45</v>
      </c>
      <c r="F2013" t="str">
        <f t="shared" si="97"/>
        <v>20</v>
      </c>
    </row>
    <row r="2014" spans="1:6" x14ac:dyDescent="0.25">
      <c r="A2014" t="s">
        <v>11590</v>
      </c>
      <c r="B2014" t="s">
        <v>11895</v>
      </c>
      <c r="C2014" t="s">
        <v>13662</v>
      </c>
      <c r="D2014">
        <f t="shared" si="95"/>
        <v>0</v>
      </c>
      <c r="E2014">
        <f t="shared" si="96"/>
        <v>45</v>
      </c>
      <c r="F2014" t="str">
        <f t="shared" si="97"/>
        <v>20</v>
      </c>
    </row>
    <row r="2015" spans="1:6" x14ac:dyDescent="0.25">
      <c r="A2015" t="s">
        <v>11590</v>
      </c>
      <c r="B2015" t="s">
        <v>12417</v>
      </c>
      <c r="C2015" t="s">
        <v>13662</v>
      </c>
      <c r="D2015">
        <f t="shared" si="95"/>
        <v>0</v>
      </c>
      <c r="E2015">
        <f t="shared" si="96"/>
        <v>45</v>
      </c>
      <c r="F2015" t="str">
        <f t="shared" si="97"/>
        <v>20</v>
      </c>
    </row>
    <row r="2016" spans="1:6" x14ac:dyDescent="0.25">
      <c r="A2016" t="s">
        <v>11590</v>
      </c>
      <c r="B2016" t="s">
        <v>12418</v>
      </c>
      <c r="C2016" t="s">
        <v>13662</v>
      </c>
      <c r="D2016">
        <f t="shared" si="95"/>
        <v>0</v>
      </c>
      <c r="E2016">
        <f t="shared" si="96"/>
        <v>45</v>
      </c>
      <c r="F2016" t="str">
        <f t="shared" si="97"/>
        <v>20</v>
      </c>
    </row>
    <row r="2017" spans="1:6" x14ac:dyDescent="0.25">
      <c r="A2017" t="s">
        <v>11590</v>
      </c>
      <c r="B2017" t="s">
        <v>12420</v>
      </c>
      <c r="C2017" t="s">
        <v>13662</v>
      </c>
      <c r="D2017">
        <f t="shared" si="95"/>
        <v>0</v>
      </c>
      <c r="E2017">
        <f t="shared" si="96"/>
        <v>45</v>
      </c>
      <c r="F2017" t="str">
        <f t="shared" si="97"/>
        <v>20</v>
      </c>
    </row>
    <row r="2018" spans="1:6" x14ac:dyDescent="0.25">
      <c r="A2018" t="s">
        <v>11590</v>
      </c>
      <c r="B2018" t="s">
        <v>12422</v>
      </c>
      <c r="C2018" t="s">
        <v>13662</v>
      </c>
      <c r="D2018">
        <f t="shared" si="95"/>
        <v>0</v>
      </c>
      <c r="E2018">
        <f t="shared" si="96"/>
        <v>45</v>
      </c>
      <c r="F2018" t="str">
        <f t="shared" si="97"/>
        <v>20</v>
      </c>
    </row>
    <row r="2019" spans="1:6" x14ac:dyDescent="0.25">
      <c r="A2019" t="s">
        <v>11590</v>
      </c>
      <c r="B2019" t="s">
        <v>12423</v>
      </c>
      <c r="C2019" t="s">
        <v>13662</v>
      </c>
      <c r="D2019">
        <f t="shared" si="95"/>
        <v>0</v>
      </c>
      <c r="E2019">
        <f t="shared" si="96"/>
        <v>45</v>
      </c>
      <c r="F2019" t="str">
        <f t="shared" si="97"/>
        <v>20</v>
      </c>
    </row>
    <row r="2020" spans="1:6" x14ac:dyDescent="0.25">
      <c r="A2020" t="s">
        <v>11590</v>
      </c>
      <c r="B2020" t="s">
        <v>12424</v>
      </c>
      <c r="C2020" t="s">
        <v>13662</v>
      </c>
      <c r="D2020">
        <f t="shared" si="95"/>
        <v>0</v>
      </c>
      <c r="E2020">
        <f t="shared" si="96"/>
        <v>45</v>
      </c>
      <c r="F2020" t="str">
        <f t="shared" si="97"/>
        <v>20</v>
      </c>
    </row>
    <row r="2021" spans="1:6" x14ac:dyDescent="0.25">
      <c r="A2021" t="s">
        <v>11590</v>
      </c>
      <c r="B2021" t="s">
        <v>12425</v>
      </c>
      <c r="C2021" t="s">
        <v>13662</v>
      </c>
      <c r="D2021">
        <f t="shared" si="95"/>
        <v>0</v>
      </c>
      <c r="E2021">
        <f t="shared" si="96"/>
        <v>45</v>
      </c>
      <c r="F2021" t="str">
        <f t="shared" si="97"/>
        <v>20</v>
      </c>
    </row>
    <row r="2022" spans="1:6" x14ac:dyDescent="0.25">
      <c r="A2022" t="s">
        <v>11590</v>
      </c>
      <c r="B2022" t="s">
        <v>12426</v>
      </c>
      <c r="C2022" t="s">
        <v>13662</v>
      </c>
      <c r="D2022">
        <f t="shared" si="95"/>
        <v>0</v>
      </c>
      <c r="E2022">
        <f t="shared" si="96"/>
        <v>45</v>
      </c>
      <c r="F2022" t="str">
        <f t="shared" si="97"/>
        <v>20</v>
      </c>
    </row>
    <row r="2023" spans="1:6" x14ac:dyDescent="0.25">
      <c r="A2023" t="s">
        <v>11590</v>
      </c>
      <c r="B2023" t="s">
        <v>12427</v>
      </c>
      <c r="C2023" t="s">
        <v>13662</v>
      </c>
      <c r="D2023">
        <f t="shared" si="95"/>
        <v>0</v>
      </c>
      <c r="E2023">
        <f t="shared" si="96"/>
        <v>45</v>
      </c>
      <c r="F2023" t="str">
        <f t="shared" si="97"/>
        <v>20</v>
      </c>
    </row>
    <row r="2024" spans="1:6" x14ac:dyDescent="0.25">
      <c r="A2024" t="s">
        <v>11590</v>
      </c>
      <c r="B2024" t="s">
        <v>12428</v>
      </c>
      <c r="C2024" t="s">
        <v>13662</v>
      </c>
      <c r="D2024">
        <f t="shared" si="95"/>
        <v>0</v>
      </c>
      <c r="E2024">
        <f t="shared" si="96"/>
        <v>45</v>
      </c>
      <c r="F2024" t="str">
        <f t="shared" si="97"/>
        <v>20</v>
      </c>
    </row>
    <row r="2025" spans="1:6" x14ac:dyDescent="0.25">
      <c r="A2025" t="s">
        <v>11590</v>
      </c>
      <c r="B2025" t="s">
        <v>12429</v>
      </c>
      <c r="C2025" t="s">
        <v>13662</v>
      </c>
      <c r="D2025">
        <f t="shared" si="95"/>
        <v>0</v>
      </c>
      <c r="E2025">
        <f t="shared" si="96"/>
        <v>45</v>
      </c>
      <c r="F2025" t="str">
        <f t="shared" si="97"/>
        <v>20</v>
      </c>
    </row>
    <row r="2026" spans="1:6" x14ac:dyDescent="0.25">
      <c r="A2026" t="s">
        <v>11590</v>
      </c>
      <c r="B2026" t="s">
        <v>12430</v>
      </c>
      <c r="C2026" t="s">
        <v>13662</v>
      </c>
      <c r="D2026">
        <f t="shared" si="95"/>
        <v>0</v>
      </c>
      <c r="E2026">
        <f t="shared" si="96"/>
        <v>45</v>
      </c>
      <c r="F2026" t="str">
        <f t="shared" si="97"/>
        <v>20</v>
      </c>
    </row>
    <row r="2027" spans="1:6" x14ac:dyDescent="0.25">
      <c r="A2027" t="s">
        <v>11590</v>
      </c>
      <c r="B2027" t="s">
        <v>12431</v>
      </c>
      <c r="C2027" t="s">
        <v>13662</v>
      </c>
      <c r="D2027">
        <f t="shared" si="95"/>
        <v>0</v>
      </c>
      <c r="E2027">
        <f t="shared" si="96"/>
        <v>45</v>
      </c>
      <c r="F2027" t="str">
        <f t="shared" si="97"/>
        <v>20</v>
      </c>
    </row>
    <row r="2028" spans="1:6" x14ac:dyDescent="0.25">
      <c r="A2028" t="s">
        <v>11590</v>
      </c>
      <c r="B2028" t="s">
        <v>12432</v>
      </c>
      <c r="C2028" t="s">
        <v>13662</v>
      </c>
      <c r="D2028">
        <f t="shared" si="95"/>
        <v>0</v>
      </c>
      <c r="E2028">
        <f t="shared" si="96"/>
        <v>45</v>
      </c>
      <c r="F2028" t="str">
        <f t="shared" si="97"/>
        <v>20</v>
      </c>
    </row>
    <row r="2029" spans="1:6" x14ac:dyDescent="0.25">
      <c r="A2029" t="s">
        <v>11590</v>
      </c>
      <c r="B2029" t="s">
        <v>12435</v>
      </c>
      <c r="C2029" t="s">
        <v>13662</v>
      </c>
      <c r="D2029">
        <f t="shared" si="95"/>
        <v>0</v>
      </c>
      <c r="E2029">
        <f t="shared" si="96"/>
        <v>45</v>
      </c>
      <c r="F2029" t="str">
        <f t="shared" si="97"/>
        <v>20</v>
      </c>
    </row>
    <row r="2030" spans="1:6" x14ac:dyDescent="0.25">
      <c r="A2030" t="s">
        <v>11590</v>
      </c>
      <c r="B2030" t="s">
        <v>12436</v>
      </c>
      <c r="C2030" t="s">
        <v>13662</v>
      </c>
      <c r="D2030">
        <f t="shared" si="95"/>
        <v>0</v>
      </c>
      <c r="E2030">
        <f t="shared" si="96"/>
        <v>45</v>
      </c>
      <c r="F2030" t="str">
        <f t="shared" si="97"/>
        <v>20</v>
      </c>
    </row>
    <row r="2031" spans="1:6" x14ac:dyDescent="0.25">
      <c r="A2031" t="s">
        <v>11590</v>
      </c>
      <c r="B2031" t="s">
        <v>12438</v>
      </c>
      <c r="C2031" t="s">
        <v>13662</v>
      </c>
      <c r="D2031">
        <f t="shared" si="95"/>
        <v>0</v>
      </c>
      <c r="E2031">
        <f t="shared" si="96"/>
        <v>45</v>
      </c>
      <c r="F2031" t="str">
        <f t="shared" si="97"/>
        <v>20</v>
      </c>
    </row>
    <row r="2032" spans="1:6" x14ac:dyDescent="0.25">
      <c r="A2032" t="s">
        <v>11590</v>
      </c>
      <c r="B2032" t="s">
        <v>12439</v>
      </c>
      <c r="C2032" t="s">
        <v>13662</v>
      </c>
      <c r="D2032">
        <f t="shared" si="95"/>
        <v>0</v>
      </c>
      <c r="E2032">
        <f t="shared" si="96"/>
        <v>45</v>
      </c>
      <c r="F2032" t="str">
        <f t="shared" si="97"/>
        <v>20</v>
      </c>
    </row>
    <row r="2033" spans="1:6" x14ac:dyDescent="0.25">
      <c r="A2033" t="s">
        <v>11590</v>
      </c>
      <c r="B2033" t="s">
        <v>12440</v>
      </c>
      <c r="C2033" t="s">
        <v>13662</v>
      </c>
      <c r="D2033">
        <f t="shared" si="95"/>
        <v>0</v>
      </c>
      <c r="E2033">
        <f t="shared" si="96"/>
        <v>45</v>
      </c>
      <c r="F2033" t="str">
        <f t="shared" si="97"/>
        <v>20</v>
      </c>
    </row>
    <row r="2034" spans="1:6" x14ac:dyDescent="0.25">
      <c r="A2034" t="s">
        <v>11590</v>
      </c>
      <c r="B2034" t="s">
        <v>12441</v>
      </c>
      <c r="C2034" t="s">
        <v>13662</v>
      </c>
      <c r="D2034">
        <f t="shared" si="95"/>
        <v>0</v>
      </c>
      <c r="E2034">
        <f t="shared" si="96"/>
        <v>45</v>
      </c>
      <c r="F2034" t="str">
        <f t="shared" si="97"/>
        <v>20</v>
      </c>
    </row>
    <row r="2035" spans="1:6" x14ac:dyDescent="0.25">
      <c r="A2035" t="s">
        <v>11590</v>
      </c>
      <c r="B2035" t="s">
        <v>12443</v>
      </c>
      <c r="C2035" t="s">
        <v>13662</v>
      </c>
      <c r="D2035">
        <f t="shared" si="95"/>
        <v>0</v>
      </c>
      <c r="E2035">
        <f t="shared" si="96"/>
        <v>45</v>
      </c>
      <c r="F2035" t="str">
        <f t="shared" si="97"/>
        <v>20</v>
      </c>
    </row>
    <row r="2036" spans="1:6" x14ac:dyDescent="0.25">
      <c r="A2036" t="s">
        <v>11590</v>
      </c>
      <c r="B2036" t="s">
        <v>12444</v>
      </c>
      <c r="C2036" t="s">
        <v>13662</v>
      </c>
      <c r="D2036">
        <f t="shared" si="95"/>
        <v>0</v>
      </c>
      <c r="E2036">
        <f t="shared" si="96"/>
        <v>45</v>
      </c>
      <c r="F2036" t="str">
        <f t="shared" si="97"/>
        <v>20</v>
      </c>
    </row>
    <row r="2037" spans="1:6" x14ac:dyDescent="0.25">
      <c r="A2037" t="s">
        <v>11590</v>
      </c>
      <c r="B2037" t="s">
        <v>12447</v>
      </c>
      <c r="C2037" t="s">
        <v>13662</v>
      </c>
      <c r="D2037">
        <f t="shared" si="95"/>
        <v>0</v>
      </c>
      <c r="E2037">
        <f t="shared" si="96"/>
        <v>45</v>
      </c>
      <c r="F2037" t="str">
        <f t="shared" si="97"/>
        <v>20</v>
      </c>
    </row>
    <row r="2038" spans="1:6" x14ac:dyDescent="0.25">
      <c r="A2038" t="s">
        <v>11590</v>
      </c>
      <c r="B2038" t="s">
        <v>12448</v>
      </c>
      <c r="C2038" t="s">
        <v>13662</v>
      </c>
      <c r="D2038">
        <f t="shared" si="95"/>
        <v>0</v>
      </c>
      <c r="E2038">
        <f t="shared" si="96"/>
        <v>45</v>
      </c>
      <c r="F2038" t="str">
        <f t="shared" si="97"/>
        <v>20</v>
      </c>
    </row>
    <row r="2039" spans="1:6" x14ac:dyDescent="0.25">
      <c r="A2039" t="s">
        <v>11590</v>
      </c>
      <c r="B2039" t="s">
        <v>12449</v>
      </c>
      <c r="C2039" t="s">
        <v>13662</v>
      </c>
      <c r="D2039">
        <f t="shared" si="95"/>
        <v>0</v>
      </c>
      <c r="E2039">
        <f t="shared" si="96"/>
        <v>45</v>
      </c>
      <c r="F2039" t="str">
        <f t="shared" si="97"/>
        <v>20</v>
      </c>
    </row>
    <row r="2040" spans="1:6" x14ac:dyDescent="0.25">
      <c r="A2040" t="s">
        <v>11590</v>
      </c>
      <c r="B2040" t="s">
        <v>12450</v>
      </c>
      <c r="C2040" t="s">
        <v>13662</v>
      </c>
      <c r="D2040">
        <f t="shared" si="95"/>
        <v>0</v>
      </c>
      <c r="E2040">
        <f t="shared" si="96"/>
        <v>45</v>
      </c>
      <c r="F2040" t="str">
        <f t="shared" si="97"/>
        <v>20</v>
      </c>
    </row>
    <row r="2041" spans="1:6" x14ac:dyDescent="0.25">
      <c r="A2041" t="s">
        <v>11590</v>
      </c>
      <c r="B2041" t="s">
        <v>12451</v>
      </c>
      <c r="C2041" t="s">
        <v>13662</v>
      </c>
      <c r="D2041">
        <f t="shared" si="95"/>
        <v>0</v>
      </c>
      <c r="E2041">
        <f t="shared" si="96"/>
        <v>45</v>
      </c>
      <c r="F2041" t="str">
        <f t="shared" si="97"/>
        <v>20</v>
      </c>
    </row>
    <row r="2042" spans="1:6" x14ac:dyDescent="0.25">
      <c r="A2042" t="s">
        <v>11590</v>
      </c>
      <c r="B2042" t="s">
        <v>12452</v>
      </c>
      <c r="C2042" t="s">
        <v>13662</v>
      </c>
      <c r="D2042">
        <f t="shared" si="95"/>
        <v>0</v>
      </c>
      <c r="E2042">
        <f t="shared" si="96"/>
        <v>45</v>
      </c>
      <c r="F2042" t="str">
        <f t="shared" si="97"/>
        <v>20</v>
      </c>
    </row>
    <row r="2043" spans="1:6" x14ac:dyDescent="0.25">
      <c r="A2043" t="s">
        <v>11590</v>
      </c>
      <c r="B2043" t="s">
        <v>12453</v>
      </c>
      <c r="C2043" t="s">
        <v>13662</v>
      </c>
      <c r="D2043">
        <f t="shared" si="95"/>
        <v>0</v>
      </c>
      <c r="E2043">
        <f t="shared" si="96"/>
        <v>45</v>
      </c>
      <c r="F2043" t="str">
        <f t="shared" si="97"/>
        <v>20</v>
      </c>
    </row>
    <row r="2044" spans="1:6" x14ac:dyDescent="0.25">
      <c r="A2044" t="s">
        <v>11590</v>
      </c>
      <c r="B2044" t="s">
        <v>12456</v>
      </c>
      <c r="C2044" t="s">
        <v>13662</v>
      </c>
      <c r="D2044">
        <f t="shared" si="95"/>
        <v>0</v>
      </c>
      <c r="E2044">
        <f t="shared" si="96"/>
        <v>45</v>
      </c>
      <c r="F2044" t="str">
        <f t="shared" si="97"/>
        <v>20</v>
      </c>
    </row>
    <row r="2045" spans="1:6" x14ac:dyDescent="0.25">
      <c r="A2045" t="s">
        <v>11590</v>
      </c>
      <c r="B2045" t="s">
        <v>12457</v>
      </c>
      <c r="C2045" t="s">
        <v>13662</v>
      </c>
      <c r="D2045">
        <f t="shared" si="95"/>
        <v>0</v>
      </c>
      <c r="E2045">
        <f t="shared" si="96"/>
        <v>45</v>
      </c>
      <c r="F2045" t="str">
        <f t="shared" si="97"/>
        <v>20</v>
      </c>
    </row>
    <row r="2046" spans="1:6" x14ac:dyDescent="0.25">
      <c r="A2046" t="s">
        <v>11590</v>
      </c>
      <c r="B2046" t="s">
        <v>12458</v>
      </c>
      <c r="C2046" t="s">
        <v>13662</v>
      </c>
      <c r="D2046">
        <f t="shared" si="95"/>
        <v>0</v>
      </c>
      <c r="E2046">
        <f t="shared" si="96"/>
        <v>45</v>
      </c>
      <c r="F2046" t="str">
        <f t="shared" si="97"/>
        <v>20</v>
      </c>
    </row>
    <row r="2047" spans="1:6" x14ac:dyDescent="0.25">
      <c r="A2047" t="s">
        <v>11590</v>
      </c>
      <c r="B2047" t="s">
        <v>12459</v>
      </c>
      <c r="C2047" t="s">
        <v>13662</v>
      </c>
      <c r="D2047">
        <f t="shared" si="95"/>
        <v>0</v>
      </c>
      <c r="E2047">
        <f t="shared" si="96"/>
        <v>45</v>
      </c>
      <c r="F2047" t="str">
        <f t="shared" si="97"/>
        <v>20</v>
      </c>
    </row>
    <row r="2048" spans="1:6" x14ac:dyDescent="0.25">
      <c r="A2048" t="s">
        <v>11590</v>
      </c>
      <c r="B2048" t="s">
        <v>12460</v>
      </c>
      <c r="C2048" t="s">
        <v>13662</v>
      </c>
      <c r="D2048">
        <f t="shared" si="95"/>
        <v>0</v>
      </c>
      <c r="E2048">
        <f t="shared" si="96"/>
        <v>45</v>
      </c>
      <c r="F2048" t="str">
        <f t="shared" si="97"/>
        <v>20</v>
      </c>
    </row>
    <row r="2049" spans="1:6" x14ac:dyDescent="0.25">
      <c r="A2049" t="s">
        <v>11590</v>
      </c>
      <c r="B2049" t="s">
        <v>12461</v>
      </c>
      <c r="C2049" t="s">
        <v>13662</v>
      </c>
      <c r="D2049">
        <f t="shared" si="95"/>
        <v>0</v>
      </c>
      <c r="E2049">
        <f t="shared" si="96"/>
        <v>45</v>
      </c>
      <c r="F2049" t="str">
        <f t="shared" si="97"/>
        <v>20</v>
      </c>
    </row>
    <row r="2050" spans="1:6" x14ac:dyDescent="0.25">
      <c r="A2050" t="s">
        <v>7110</v>
      </c>
      <c r="B2050" t="s">
        <v>7109</v>
      </c>
      <c r="C2050" t="s">
        <v>13662</v>
      </c>
      <c r="D2050">
        <f t="shared" ref="D2050:D2113" si="98">COUNTIF(J:J,A2050)</f>
        <v>0</v>
      </c>
      <c r="E2050">
        <f t="shared" ref="E2050:E2113" si="99">COUNTIF(A:A,A2050)</f>
        <v>15</v>
      </c>
      <c r="F2050" t="str">
        <f t="shared" ref="F2050:F2113" si="100">MID(A2050,3,2)</f>
        <v>20</v>
      </c>
    </row>
    <row r="2051" spans="1:6" x14ac:dyDescent="0.25">
      <c r="A2051" t="s">
        <v>7110</v>
      </c>
      <c r="B2051" t="s">
        <v>7664</v>
      </c>
      <c r="C2051" t="s">
        <v>13662</v>
      </c>
      <c r="D2051">
        <f t="shared" si="98"/>
        <v>0</v>
      </c>
      <c r="E2051">
        <f t="shared" si="99"/>
        <v>15</v>
      </c>
      <c r="F2051" t="str">
        <f t="shared" si="100"/>
        <v>20</v>
      </c>
    </row>
    <row r="2052" spans="1:6" x14ac:dyDescent="0.25">
      <c r="A2052" t="s">
        <v>7110</v>
      </c>
      <c r="B2052" t="s">
        <v>7884</v>
      </c>
      <c r="C2052" t="s">
        <v>13662</v>
      </c>
      <c r="D2052">
        <f t="shared" si="98"/>
        <v>0</v>
      </c>
      <c r="E2052">
        <f t="shared" si="99"/>
        <v>15</v>
      </c>
      <c r="F2052" t="str">
        <f t="shared" si="100"/>
        <v>20</v>
      </c>
    </row>
    <row r="2053" spans="1:6" x14ac:dyDescent="0.25">
      <c r="A2053" t="s">
        <v>7110</v>
      </c>
      <c r="B2053" t="s">
        <v>8291</v>
      </c>
      <c r="C2053" t="s">
        <v>13662</v>
      </c>
      <c r="D2053">
        <f t="shared" si="98"/>
        <v>0</v>
      </c>
      <c r="E2053">
        <f t="shared" si="99"/>
        <v>15</v>
      </c>
      <c r="F2053" t="str">
        <f t="shared" si="100"/>
        <v>20</v>
      </c>
    </row>
    <row r="2054" spans="1:6" x14ac:dyDescent="0.25">
      <c r="A2054" t="s">
        <v>7110</v>
      </c>
      <c r="B2054" t="s">
        <v>8545</v>
      </c>
      <c r="C2054" t="s">
        <v>13662</v>
      </c>
      <c r="D2054">
        <f t="shared" si="98"/>
        <v>0</v>
      </c>
      <c r="E2054">
        <f t="shared" si="99"/>
        <v>15</v>
      </c>
      <c r="F2054" t="str">
        <f t="shared" si="100"/>
        <v>20</v>
      </c>
    </row>
    <row r="2055" spans="1:6" x14ac:dyDescent="0.25">
      <c r="A2055" t="s">
        <v>7110</v>
      </c>
      <c r="B2055" t="s">
        <v>8615</v>
      </c>
      <c r="C2055" t="s">
        <v>13662</v>
      </c>
      <c r="D2055">
        <f t="shared" si="98"/>
        <v>0</v>
      </c>
      <c r="E2055">
        <f t="shared" si="99"/>
        <v>15</v>
      </c>
      <c r="F2055" t="str">
        <f t="shared" si="100"/>
        <v>20</v>
      </c>
    </row>
    <row r="2056" spans="1:6" x14ac:dyDescent="0.25">
      <c r="A2056" t="s">
        <v>7110</v>
      </c>
      <c r="B2056" t="s">
        <v>9361</v>
      </c>
      <c r="C2056" t="s">
        <v>13662</v>
      </c>
      <c r="D2056">
        <f t="shared" si="98"/>
        <v>0</v>
      </c>
      <c r="E2056">
        <f t="shared" si="99"/>
        <v>15</v>
      </c>
      <c r="F2056" t="str">
        <f t="shared" si="100"/>
        <v>20</v>
      </c>
    </row>
    <row r="2057" spans="1:6" x14ac:dyDescent="0.25">
      <c r="A2057" t="s">
        <v>7110</v>
      </c>
      <c r="B2057" t="s">
        <v>9909</v>
      </c>
      <c r="C2057" t="s">
        <v>13662</v>
      </c>
      <c r="D2057">
        <f t="shared" si="98"/>
        <v>0</v>
      </c>
      <c r="E2057">
        <f t="shared" si="99"/>
        <v>15</v>
      </c>
      <c r="F2057" t="str">
        <f t="shared" si="100"/>
        <v>20</v>
      </c>
    </row>
    <row r="2058" spans="1:6" x14ac:dyDescent="0.25">
      <c r="A2058" t="s">
        <v>7110</v>
      </c>
      <c r="B2058" t="s">
        <v>10147</v>
      </c>
      <c r="C2058" t="s">
        <v>13662</v>
      </c>
      <c r="D2058">
        <f t="shared" si="98"/>
        <v>0</v>
      </c>
      <c r="E2058">
        <f t="shared" si="99"/>
        <v>15</v>
      </c>
      <c r="F2058" t="str">
        <f t="shared" si="100"/>
        <v>20</v>
      </c>
    </row>
    <row r="2059" spans="1:6" x14ac:dyDescent="0.25">
      <c r="A2059" t="s">
        <v>7110</v>
      </c>
      <c r="B2059" t="s">
        <v>11342</v>
      </c>
      <c r="C2059" t="s">
        <v>13662</v>
      </c>
      <c r="D2059">
        <f t="shared" si="98"/>
        <v>0</v>
      </c>
      <c r="E2059">
        <f t="shared" si="99"/>
        <v>15</v>
      </c>
      <c r="F2059" t="str">
        <f t="shared" si="100"/>
        <v>20</v>
      </c>
    </row>
    <row r="2060" spans="1:6" x14ac:dyDescent="0.25">
      <c r="A2060" t="s">
        <v>7110</v>
      </c>
      <c r="B2060" t="s">
        <v>11745</v>
      </c>
      <c r="C2060" t="s">
        <v>13662</v>
      </c>
      <c r="D2060">
        <f t="shared" si="98"/>
        <v>0</v>
      </c>
      <c r="E2060">
        <f t="shared" si="99"/>
        <v>15</v>
      </c>
      <c r="F2060" t="str">
        <f t="shared" si="100"/>
        <v>20</v>
      </c>
    </row>
    <row r="2061" spans="1:6" x14ac:dyDescent="0.25">
      <c r="A2061" t="s">
        <v>7110</v>
      </c>
      <c r="B2061" t="s">
        <v>12462</v>
      </c>
      <c r="C2061" t="s">
        <v>13662</v>
      </c>
      <c r="D2061">
        <f t="shared" si="98"/>
        <v>0</v>
      </c>
      <c r="E2061">
        <f t="shared" si="99"/>
        <v>15</v>
      </c>
      <c r="F2061" t="str">
        <f t="shared" si="100"/>
        <v>20</v>
      </c>
    </row>
    <row r="2062" spans="1:6" x14ac:dyDescent="0.25">
      <c r="A2062" t="s">
        <v>7110</v>
      </c>
      <c r="B2062" t="s">
        <v>12464</v>
      </c>
      <c r="C2062" t="s">
        <v>13662</v>
      </c>
      <c r="D2062">
        <f t="shared" si="98"/>
        <v>0</v>
      </c>
      <c r="E2062">
        <f t="shared" si="99"/>
        <v>15</v>
      </c>
      <c r="F2062" t="str">
        <f t="shared" si="100"/>
        <v>20</v>
      </c>
    </row>
    <row r="2063" spans="1:6" x14ac:dyDescent="0.25">
      <c r="A2063" t="s">
        <v>7110</v>
      </c>
      <c r="B2063" t="s">
        <v>12465</v>
      </c>
      <c r="C2063" t="s">
        <v>13662</v>
      </c>
      <c r="D2063">
        <f t="shared" si="98"/>
        <v>0</v>
      </c>
      <c r="E2063">
        <f t="shared" si="99"/>
        <v>15</v>
      </c>
      <c r="F2063" t="str">
        <f t="shared" si="100"/>
        <v>20</v>
      </c>
    </row>
    <row r="2064" spans="1:6" x14ac:dyDescent="0.25">
      <c r="A2064" t="s">
        <v>7110</v>
      </c>
      <c r="B2064" t="s">
        <v>12470</v>
      </c>
      <c r="C2064" t="s">
        <v>13662</v>
      </c>
      <c r="D2064">
        <f t="shared" si="98"/>
        <v>0</v>
      </c>
      <c r="E2064">
        <f t="shared" si="99"/>
        <v>15</v>
      </c>
      <c r="F2064" t="str">
        <f t="shared" si="100"/>
        <v>20</v>
      </c>
    </row>
    <row r="2065" spans="1:6" x14ac:dyDescent="0.25">
      <c r="A2065" t="s">
        <v>7651</v>
      </c>
      <c r="B2065" t="s">
        <v>7650</v>
      </c>
      <c r="C2065" t="s">
        <v>13662</v>
      </c>
      <c r="D2065">
        <f t="shared" si="98"/>
        <v>0</v>
      </c>
      <c r="E2065">
        <f t="shared" si="99"/>
        <v>9</v>
      </c>
      <c r="F2065" t="str">
        <f t="shared" si="100"/>
        <v>20</v>
      </c>
    </row>
    <row r="2066" spans="1:6" x14ac:dyDescent="0.25">
      <c r="A2066" t="s">
        <v>7651</v>
      </c>
      <c r="B2066" t="s">
        <v>11467</v>
      </c>
      <c r="C2066" t="s">
        <v>13662</v>
      </c>
      <c r="D2066">
        <f t="shared" si="98"/>
        <v>0</v>
      </c>
      <c r="E2066">
        <f t="shared" si="99"/>
        <v>9</v>
      </c>
      <c r="F2066" t="str">
        <f t="shared" si="100"/>
        <v>20</v>
      </c>
    </row>
    <row r="2067" spans="1:6" x14ac:dyDescent="0.25">
      <c r="A2067" t="s">
        <v>7651</v>
      </c>
      <c r="B2067" t="s">
        <v>11758</v>
      </c>
      <c r="C2067" t="s">
        <v>13662</v>
      </c>
      <c r="D2067">
        <f t="shared" si="98"/>
        <v>0</v>
      </c>
      <c r="E2067">
        <f t="shared" si="99"/>
        <v>9</v>
      </c>
      <c r="F2067" t="str">
        <f t="shared" si="100"/>
        <v>20</v>
      </c>
    </row>
    <row r="2068" spans="1:6" x14ac:dyDescent="0.25">
      <c r="A2068" t="s">
        <v>7651</v>
      </c>
      <c r="B2068" t="s">
        <v>12463</v>
      </c>
      <c r="C2068" t="s">
        <v>13662</v>
      </c>
      <c r="D2068">
        <f t="shared" si="98"/>
        <v>0</v>
      </c>
      <c r="E2068">
        <f t="shared" si="99"/>
        <v>9</v>
      </c>
      <c r="F2068" t="str">
        <f t="shared" si="100"/>
        <v>20</v>
      </c>
    </row>
    <row r="2069" spans="1:6" x14ac:dyDescent="0.25">
      <c r="A2069" t="s">
        <v>7651</v>
      </c>
      <c r="B2069" t="s">
        <v>12466</v>
      </c>
      <c r="C2069" t="s">
        <v>13662</v>
      </c>
      <c r="D2069">
        <f t="shared" si="98"/>
        <v>0</v>
      </c>
      <c r="E2069">
        <f t="shared" si="99"/>
        <v>9</v>
      </c>
      <c r="F2069" t="str">
        <f t="shared" si="100"/>
        <v>20</v>
      </c>
    </row>
    <row r="2070" spans="1:6" x14ac:dyDescent="0.25">
      <c r="A2070" t="s">
        <v>7651</v>
      </c>
      <c r="B2070" t="s">
        <v>12467</v>
      </c>
      <c r="C2070" t="s">
        <v>13662</v>
      </c>
      <c r="D2070">
        <f t="shared" si="98"/>
        <v>0</v>
      </c>
      <c r="E2070">
        <f t="shared" si="99"/>
        <v>9</v>
      </c>
      <c r="F2070" t="str">
        <f t="shared" si="100"/>
        <v>20</v>
      </c>
    </row>
    <row r="2071" spans="1:6" x14ac:dyDescent="0.25">
      <c r="A2071" t="s">
        <v>7651</v>
      </c>
      <c r="B2071" t="s">
        <v>12468</v>
      </c>
      <c r="C2071" t="s">
        <v>13662</v>
      </c>
      <c r="D2071">
        <f t="shared" si="98"/>
        <v>0</v>
      </c>
      <c r="E2071">
        <f t="shared" si="99"/>
        <v>9</v>
      </c>
      <c r="F2071" t="str">
        <f t="shared" si="100"/>
        <v>20</v>
      </c>
    </row>
    <row r="2072" spans="1:6" x14ac:dyDescent="0.25">
      <c r="A2072" t="s">
        <v>7651</v>
      </c>
      <c r="B2072" t="s">
        <v>12469</v>
      </c>
      <c r="C2072" t="s">
        <v>13662</v>
      </c>
      <c r="D2072">
        <f t="shared" si="98"/>
        <v>0</v>
      </c>
      <c r="E2072">
        <f t="shared" si="99"/>
        <v>9</v>
      </c>
      <c r="F2072" t="str">
        <f t="shared" si="100"/>
        <v>20</v>
      </c>
    </row>
    <row r="2073" spans="1:6" x14ac:dyDescent="0.25">
      <c r="A2073" t="s">
        <v>7651</v>
      </c>
      <c r="B2073" t="s">
        <v>12471</v>
      </c>
      <c r="C2073" t="s">
        <v>13662</v>
      </c>
      <c r="D2073">
        <f t="shared" si="98"/>
        <v>0</v>
      </c>
      <c r="E2073">
        <f t="shared" si="99"/>
        <v>9</v>
      </c>
      <c r="F2073" t="str">
        <f t="shared" si="100"/>
        <v>20</v>
      </c>
    </row>
    <row r="2074" spans="1:6" x14ac:dyDescent="0.25">
      <c r="A2074" t="s">
        <v>11563</v>
      </c>
      <c r="B2074" t="s">
        <v>11562</v>
      </c>
      <c r="C2074" t="s">
        <v>13662</v>
      </c>
      <c r="D2074">
        <f t="shared" si="98"/>
        <v>0</v>
      </c>
      <c r="E2074">
        <f t="shared" si="99"/>
        <v>18</v>
      </c>
      <c r="F2074" t="str">
        <f t="shared" si="100"/>
        <v>20</v>
      </c>
    </row>
    <row r="2075" spans="1:6" x14ac:dyDescent="0.25">
      <c r="A2075" t="s">
        <v>11563</v>
      </c>
      <c r="B2075" t="s">
        <v>11573</v>
      </c>
      <c r="C2075" t="s">
        <v>13662</v>
      </c>
      <c r="D2075">
        <f t="shared" si="98"/>
        <v>0</v>
      </c>
      <c r="E2075">
        <f t="shared" si="99"/>
        <v>18</v>
      </c>
      <c r="F2075" t="str">
        <f t="shared" si="100"/>
        <v>20</v>
      </c>
    </row>
    <row r="2076" spans="1:6" x14ac:dyDescent="0.25">
      <c r="A2076" t="s">
        <v>11563</v>
      </c>
      <c r="B2076" t="s">
        <v>11594</v>
      </c>
      <c r="C2076" t="s">
        <v>13662</v>
      </c>
      <c r="D2076">
        <f t="shared" si="98"/>
        <v>0</v>
      </c>
      <c r="E2076">
        <f t="shared" si="99"/>
        <v>18</v>
      </c>
      <c r="F2076" t="str">
        <f t="shared" si="100"/>
        <v>20</v>
      </c>
    </row>
    <row r="2077" spans="1:6" x14ac:dyDescent="0.25">
      <c r="A2077" t="s">
        <v>11563</v>
      </c>
      <c r="B2077" t="s">
        <v>11608</v>
      </c>
      <c r="C2077" t="s">
        <v>13662</v>
      </c>
      <c r="D2077">
        <f t="shared" si="98"/>
        <v>0</v>
      </c>
      <c r="E2077">
        <f t="shared" si="99"/>
        <v>18</v>
      </c>
      <c r="F2077" t="str">
        <f t="shared" si="100"/>
        <v>20</v>
      </c>
    </row>
    <row r="2078" spans="1:6" x14ac:dyDescent="0.25">
      <c r="A2078" t="s">
        <v>11563</v>
      </c>
      <c r="B2078" t="s">
        <v>11706</v>
      </c>
      <c r="C2078" t="s">
        <v>13662</v>
      </c>
      <c r="D2078">
        <f t="shared" si="98"/>
        <v>0</v>
      </c>
      <c r="E2078">
        <f t="shared" si="99"/>
        <v>18</v>
      </c>
      <c r="F2078" t="str">
        <f t="shared" si="100"/>
        <v>20</v>
      </c>
    </row>
    <row r="2079" spans="1:6" x14ac:dyDescent="0.25">
      <c r="A2079" t="s">
        <v>11563</v>
      </c>
      <c r="B2079" t="s">
        <v>11711</v>
      </c>
      <c r="C2079" t="s">
        <v>13662</v>
      </c>
      <c r="D2079">
        <f t="shared" si="98"/>
        <v>0</v>
      </c>
      <c r="E2079">
        <f t="shared" si="99"/>
        <v>18</v>
      </c>
      <c r="F2079" t="str">
        <f t="shared" si="100"/>
        <v>20</v>
      </c>
    </row>
    <row r="2080" spans="1:6" x14ac:dyDescent="0.25">
      <c r="A2080" t="s">
        <v>11563</v>
      </c>
      <c r="B2080" t="s">
        <v>11725</v>
      </c>
      <c r="C2080" t="s">
        <v>13662</v>
      </c>
      <c r="D2080">
        <f t="shared" si="98"/>
        <v>0</v>
      </c>
      <c r="E2080">
        <f t="shared" si="99"/>
        <v>18</v>
      </c>
      <c r="F2080" t="str">
        <f t="shared" si="100"/>
        <v>20</v>
      </c>
    </row>
    <row r="2081" spans="1:6" x14ac:dyDescent="0.25">
      <c r="A2081" t="s">
        <v>11563</v>
      </c>
      <c r="B2081" t="s">
        <v>11782</v>
      </c>
      <c r="C2081" t="s">
        <v>13662</v>
      </c>
      <c r="D2081">
        <f t="shared" si="98"/>
        <v>0</v>
      </c>
      <c r="E2081">
        <f t="shared" si="99"/>
        <v>18</v>
      </c>
      <c r="F2081" t="str">
        <f t="shared" si="100"/>
        <v>20</v>
      </c>
    </row>
    <row r="2082" spans="1:6" x14ac:dyDescent="0.25">
      <c r="A2082" t="s">
        <v>11563</v>
      </c>
      <c r="B2082" t="s">
        <v>11786</v>
      </c>
      <c r="C2082" t="s">
        <v>13662</v>
      </c>
      <c r="D2082">
        <f t="shared" si="98"/>
        <v>0</v>
      </c>
      <c r="E2082">
        <f t="shared" si="99"/>
        <v>18</v>
      </c>
      <c r="F2082" t="str">
        <f t="shared" si="100"/>
        <v>20</v>
      </c>
    </row>
    <row r="2083" spans="1:6" x14ac:dyDescent="0.25">
      <c r="A2083" t="s">
        <v>11563</v>
      </c>
      <c r="B2083" t="s">
        <v>11867</v>
      </c>
      <c r="C2083" t="s">
        <v>13662</v>
      </c>
      <c r="D2083">
        <f t="shared" si="98"/>
        <v>0</v>
      </c>
      <c r="E2083">
        <f t="shared" si="99"/>
        <v>18</v>
      </c>
      <c r="F2083" t="str">
        <f t="shared" si="100"/>
        <v>20</v>
      </c>
    </row>
    <row r="2084" spans="1:6" x14ac:dyDescent="0.25">
      <c r="A2084" t="s">
        <v>11563</v>
      </c>
      <c r="B2084" t="s">
        <v>11883</v>
      </c>
      <c r="C2084" t="s">
        <v>13662</v>
      </c>
      <c r="D2084">
        <f t="shared" si="98"/>
        <v>0</v>
      </c>
      <c r="E2084">
        <f t="shared" si="99"/>
        <v>18</v>
      </c>
      <c r="F2084" t="str">
        <f t="shared" si="100"/>
        <v>20</v>
      </c>
    </row>
    <row r="2085" spans="1:6" x14ac:dyDescent="0.25">
      <c r="A2085" t="s">
        <v>11563</v>
      </c>
      <c r="B2085" t="s">
        <v>12272</v>
      </c>
      <c r="C2085" t="s">
        <v>13662</v>
      </c>
      <c r="D2085">
        <f t="shared" si="98"/>
        <v>0</v>
      </c>
      <c r="E2085">
        <f t="shared" si="99"/>
        <v>18</v>
      </c>
      <c r="F2085" t="str">
        <f t="shared" si="100"/>
        <v>20</v>
      </c>
    </row>
    <row r="2086" spans="1:6" x14ac:dyDescent="0.25">
      <c r="A2086" t="s">
        <v>11563</v>
      </c>
      <c r="B2086" t="s">
        <v>12273</v>
      </c>
      <c r="C2086" t="s">
        <v>13662</v>
      </c>
      <c r="D2086">
        <f t="shared" si="98"/>
        <v>0</v>
      </c>
      <c r="E2086">
        <f t="shared" si="99"/>
        <v>18</v>
      </c>
      <c r="F2086" t="str">
        <f t="shared" si="100"/>
        <v>20</v>
      </c>
    </row>
    <row r="2087" spans="1:6" x14ac:dyDescent="0.25">
      <c r="A2087" t="s">
        <v>11563</v>
      </c>
      <c r="B2087" t="s">
        <v>12274</v>
      </c>
      <c r="C2087" t="s">
        <v>13662</v>
      </c>
      <c r="D2087">
        <f t="shared" si="98"/>
        <v>0</v>
      </c>
      <c r="E2087">
        <f t="shared" si="99"/>
        <v>18</v>
      </c>
      <c r="F2087" t="str">
        <f t="shared" si="100"/>
        <v>20</v>
      </c>
    </row>
    <row r="2088" spans="1:6" x14ac:dyDescent="0.25">
      <c r="A2088" t="s">
        <v>11563</v>
      </c>
      <c r="B2088" t="s">
        <v>12279</v>
      </c>
      <c r="C2088" t="s">
        <v>13662</v>
      </c>
      <c r="D2088">
        <f t="shared" si="98"/>
        <v>0</v>
      </c>
      <c r="E2088">
        <f t="shared" si="99"/>
        <v>18</v>
      </c>
      <c r="F2088" t="str">
        <f t="shared" si="100"/>
        <v>20</v>
      </c>
    </row>
    <row r="2089" spans="1:6" x14ac:dyDescent="0.25">
      <c r="A2089" t="s">
        <v>11563</v>
      </c>
      <c r="B2089" t="s">
        <v>12280</v>
      </c>
      <c r="C2089" t="s">
        <v>13662</v>
      </c>
      <c r="D2089">
        <f t="shared" si="98"/>
        <v>0</v>
      </c>
      <c r="E2089">
        <f t="shared" si="99"/>
        <v>18</v>
      </c>
      <c r="F2089" t="str">
        <f t="shared" si="100"/>
        <v>20</v>
      </c>
    </row>
    <row r="2090" spans="1:6" x14ac:dyDescent="0.25">
      <c r="A2090" t="s">
        <v>11563</v>
      </c>
      <c r="B2090" t="s">
        <v>12293</v>
      </c>
      <c r="C2090" t="s">
        <v>13662</v>
      </c>
      <c r="D2090">
        <f t="shared" si="98"/>
        <v>0</v>
      </c>
      <c r="E2090">
        <f t="shared" si="99"/>
        <v>18</v>
      </c>
      <c r="F2090" t="str">
        <f t="shared" si="100"/>
        <v>20</v>
      </c>
    </row>
    <row r="2091" spans="1:6" x14ac:dyDescent="0.25">
      <c r="A2091" t="s">
        <v>11563</v>
      </c>
      <c r="B2091" t="s">
        <v>12446</v>
      </c>
      <c r="C2091" t="s">
        <v>13662</v>
      </c>
      <c r="D2091">
        <f t="shared" si="98"/>
        <v>0</v>
      </c>
      <c r="E2091">
        <f t="shared" si="99"/>
        <v>18</v>
      </c>
      <c r="F2091" t="str">
        <f t="shared" si="100"/>
        <v>20</v>
      </c>
    </row>
    <row r="2092" spans="1:6" x14ac:dyDescent="0.25">
      <c r="A2092" t="s">
        <v>11452</v>
      </c>
      <c r="B2092" t="s">
        <v>11451</v>
      </c>
      <c r="C2092" t="s">
        <v>13662</v>
      </c>
      <c r="D2092">
        <f t="shared" si="98"/>
        <v>0</v>
      </c>
      <c r="E2092">
        <f t="shared" si="99"/>
        <v>30</v>
      </c>
      <c r="F2092" t="str">
        <f t="shared" si="100"/>
        <v>20</v>
      </c>
    </row>
    <row r="2093" spans="1:6" x14ac:dyDescent="0.25">
      <c r="A2093" t="s">
        <v>11452</v>
      </c>
      <c r="B2093" t="s">
        <v>11501</v>
      </c>
      <c r="C2093" t="s">
        <v>13662</v>
      </c>
      <c r="D2093">
        <f t="shared" si="98"/>
        <v>0</v>
      </c>
      <c r="E2093">
        <f t="shared" si="99"/>
        <v>30</v>
      </c>
      <c r="F2093" t="str">
        <f t="shared" si="100"/>
        <v>20</v>
      </c>
    </row>
    <row r="2094" spans="1:6" x14ac:dyDescent="0.25">
      <c r="A2094" t="s">
        <v>11452</v>
      </c>
      <c r="B2094" t="s">
        <v>11535</v>
      </c>
      <c r="C2094" t="s">
        <v>13662</v>
      </c>
      <c r="D2094">
        <f t="shared" si="98"/>
        <v>0</v>
      </c>
      <c r="E2094">
        <f t="shared" si="99"/>
        <v>30</v>
      </c>
      <c r="F2094" t="str">
        <f t="shared" si="100"/>
        <v>20</v>
      </c>
    </row>
    <row r="2095" spans="1:6" x14ac:dyDescent="0.25">
      <c r="A2095" t="s">
        <v>11452</v>
      </c>
      <c r="B2095" t="s">
        <v>11626</v>
      </c>
      <c r="C2095" t="s">
        <v>13662</v>
      </c>
      <c r="D2095">
        <f t="shared" si="98"/>
        <v>0</v>
      </c>
      <c r="E2095">
        <f t="shared" si="99"/>
        <v>30</v>
      </c>
      <c r="F2095" t="str">
        <f t="shared" si="100"/>
        <v>20</v>
      </c>
    </row>
    <row r="2096" spans="1:6" x14ac:dyDescent="0.25">
      <c r="A2096" t="s">
        <v>11452</v>
      </c>
      <c r="B2096" t="s">
        <v>11635</v>
      </c>
      <c r="C2096" t="s">
        <v>13662</v>
      </c>
      <c r="D2096">
        <f t="shared" si="98"/>
        <v>0</v>
      </c>
      <c r="E2096">
        <f t="shared" si="99"/>
        <v>30</v>
      </c>
      <c r="F2096" t="str">
        <f t="shared" si="100"/>
        <v>20</v>
      </c>
    </row>
    <row r="2097" spans="1:6" x14ac:dyDescent="0.25">
      <c r="A2097" t="s">
        <v>11452</v>
      </c>
      <c r="B2097" t="s">
        <v>11651</v>
      </c>
      <c r="C2097" t="s">
        <v>13662</v>
      </c>
      <c r="D2097">
        <f t="shared" si="98"/>
        <v>0</v>
      </c>
      <c r="E2097">
        <f t="shared" si="99"/>
        <v>30</v>
      </c>
      <c r="F2097" t="str">
        <f t="shared" si="100"/>
        <v>20</v>
      </c>
    </row>
    <row r="2098" spans="1:6" x14ac:dyDescent="0.25">
      <c r="A2098" t="s">
        <v>11452</v>
      </c>
      <c r="B2098" t="s">
        <v>11701</v>
      </c>
      <c r="C2098" t="s">
        <v>13662</v>
      </c>
      <c r="D2098">
        <f t="shared" si="98"/>
        <v>0</v>
      </c>
      <c r="E2098">
        <f t="shared" si="99"/>
        <v>30</v>
      </c>
      <c r="F2098" t="str">
        <f t="shared" si="100"/>
        <v>20</v>
      </c>
    </row>
    <row r="2099" spans="1:6" x14ac:dyDescent="0.25">
      <c r="A2099" t="s">
        <v>11452</v>
      </c>
      <c r="B2099" t="s">
        <v>11715</v>
      </c>
      <c r="C2099" t="s">
        <v>13662</v>
      </c>
      <c r="D2099">
        <f t="shared" si="98"/>
        <v>0</v>
      </c>
      <c r="E2099">
        <f t="shared" si="99"/>
        <v>30</v>
      </c>
      <c r="F2099" t="str">
        <f t="shared" si="100"/>
        <v>20</v>
      </c>
    </row>
    <row r="2100" spans="1:6" x14ac:dyDescent="0.25">
      <c r="A2100" t="s">
        <v>11452</v>
      </c>
      <c r="B2100" t="s">
        <v>11742</v>
      </c>
      <c r="C2100" t="s">
        <v>13662</v>
      </c>
      <c r="D2100">
        <f t="shared" si="98"/>
        <v>0</v>
      </c>
      <c r="E2100">
        <f t="shared" si="99"/>
        <v>30</v>
      </c>
      <c r="F2100" t="str">
        <f t="shared" si="100"/>
        <v>20</v>
      </c>
    </row>
    <row r="2101" spans="1:6" x14ac:dyDescent="0.25">
      <c r="A2101" t="s">
        <v>11452</v>
      </c>
      <c r="B2101" t="s">
        <v>11769</v>
      </c>
      <c r="C2101" t="s">
        <v>13662</v>
      </c>
      <c r="D2101">
        <f t="shared" si="98"/>
        <v>0</v>
      </c>
      <c r="E2101">
        <f t="shared" si="99"/>
        <v>30</v>
      </c>
      <c r="F2101" t="str">
        <f t="shared" si="100"/>
        <v>20</v>
      </c>
    </row>
    <row r="2102" spans="1:6" x14ac:dyDescent="0.25">
      <c r="A2102" t="s">
        <v>11452</v>
      </c>
      <c r="B2102" t="s">
        <v>11848</v>
      </c>
      <c r="C2102" t="s">
        <v>13662</v>
      </c>
      <c r="D2102">
        <f t="shared" si="98"/>
        <v>0</v>
      </c>
      <c r="E2102">
        <f t="shared" si="99"/>
        <v>30</v>
      </c>
      <c r="F2102" t="str">
        <f t="shared" si="100"/>
        <v>20</v>
      </c>
    </row>
    <row r="2103" spans="1:6" x14ac:dyDescent="0.25">
      <c r="A2103" t="s">
        <v>11452</v>
      </c>
      <c r="B2103" t="s">
        <v>11876</v>
      </c>
      <c r="C2103" t="s">
        <v>13662</v>
      </c>
      <c r="D2103">
        <f t="shared" si="98"/>
        <v>0</v>
      </c>
      <c r="E2103">
        <f t="shared" si="99"/>
        <v>30</v>
      </c>
      <c r="F2103" t="str">
        <f t="shared" si="100"/>
        <v>20</v>
      </c>
    </row>
    <row r="2104" spans="1:6" x14ac:dyDescent="0.25">
      <c r="A2104" t="s">
        <v>11452</v>
      </c>
      <c r="B2104" t="s">
        <v>11928</v>
      </c>
      <c r="C2104" t="s">
        <v>13662</v>
      </c>
      <c r="D2104">
        <f t="shared" si="98"/>
        <v>0</v>
      </c>
      <c r="E2104">
        <f t="shared" si="99"/>
        <v>30</v>
      </c>
      <c r="F2104" t="str">
        <f t="shared" si="100"/>
        <v>20</v>
      </c>
    </row>
    <row r="2105" spans="1:6" x14ac:dyDescent="0.25">
      <c r="A2105" t="s">
        <v>11452</v>
      </c>
      <c r="B2105" t="s">
        <v>12230</v>
      </c>
      <c r="C2105" t="s">
        <v>13662</v>
      </c>
      <c r="D2105">
        <f t="shared" si="98"/>
        <v>0</v>
      </c>
      <c r="E2105">
        <f t="shared" si="99"/>
        <v>30</v>
      </c>
      <c r="F2105" t="str">
        <f t="shared" si="100"/>
        <v>20</v>
      </c>
    </row>
    <row r="2106" spans="1:6" x14ac:dyDescent="0.25">
      <c r="A2106" t="s">
        <v>11452</v>
      </c>
      <c r="B2106" t="s">
        <v>12275</v>
      </c>
      <c r="C2106" t="s">
        <v>13662</v>
      </c>
      <c r="D2106">
        <f t="shared" si="98"/>
        <v>0</v>
      </c>
      <c r="E2106">
        <f t="shared" si="99"/>
        <v>30</v>
      </c>
      <c r="F2106" t="str">
        <f t="shared" si="100"/>
        <v>20</v>
      </c>
    </row>
    <row r="2107" spans="1:6" x14ac:dyDescent="0.25">
      <c r="A2107" t="s">
        <v>11452</v>
      </c>
      <c r="B2107" t="s">
        <v>12277</v>
      </c>
      <c r="C2107" t="s">
        <v>13662</v>
      </c>
      <c r="D2107">
        <f t="shared" si="98"/>
        <v>0</v>
      </c>
      <c r="E2107">
        <f t="shared" si="99"/>
        <v>30</v>
      </c>
      <c r="F2107" t="str">
        <f t="shared" si="100"/>
        <v>20</v>
      </c>
    </row>
    <row r="2108" spans="1:6" x14ac:dyDescent="0.25">
      <c r="A2108" t="s">
        <v>11452</v>
      </c>
      <c r="B2108" t="s">
        <v>12278</v>
      </c>
      <c r="C2108" t="s">
        <v>13662</v>
      </c>
      <c r="D2108">
        <f t="shared" si="98"/>
        <v>0</v>
      </c>
      <c r="E2108">
        <f t="shared" si="99"/>
        <v>30</v>
      </c>
      <c r="F2108" t="str">
        <f t="shared" si="100"/>
        <v>20</v>
      </c>
    </row>
    <row r="2109" spans="1:6" x14ac:dyDescent="0.25">
      <c r="A2109" t="s">
        <v>11452</v>
      </c>
      <c r="B2109" t="s">
        <v>12281</v>
      </c>
      <c r="C2109" t="s">
        <v>13662</v>
      </c>
      <c r="D2109">
        <f t="shared" si="98"/>
        <v>0</v>
      </c>
      <c r="E2109">
        <f t="shared" si="99"/>
        <v>30</v>
      </c>
      <c r="F2109" t="str">
        <f t="shared" si="100"/>
        <v>20</v>
      </c>
    </row>
    <row r="2110" spans="1:6" x14ac:dyDescent="0.25">
      <c r="A2110" t="s">
        <v>11452</v>
      </c>
      <c r="B2110" t="s">
        <v>12282</v>
      </c>
      <c r="C2110" t="s">
        <v>13662</v>
      </c>
      <c r="D2110">
        <f t="shared" si="98"/>
        <v>0</v>
      </c>
      <c r="E2110">
        <f t="shared" si="99"/>
        <v>30</v>
      </c>
      <c r="F2110" t="str">
        <f t="shared" si="100"/>
        <v>20</v>
      </c>
    </row>
    <row r="2111" spans="1:6" x14ac:dyDescent="0.25">
      <c r="A2111" t="s">
        <v>11452</v>
      </c>
      <c r="B2111" t="s">
        <v>12283</v>
      </c>
      <c r="C2111" t="s">
        <v>13662</v>
      </c>
      <c r="D2111">
        <f t="shared" si="98"/>
        <v>0</v>
      </c>
      <c r="E2111">
        <f t="shared" si="99"/>
        <v>30</v>
      </c>
      <c r="F2111" t="str">
        <f t="shared" si="100"/>
        <v>20</v>
      </c>
    </row>
    <row r="2112" spans="1:6" x14ac:dyDescent="0.25">
      <c r="A2112" t="s">
        <v>11452</v>
      </c>
      <c r="B2112" t="s">
        <v>12284</v>
      </c>
      <c r="C2112" t="s">
        <v>13662</v>
      </c>
      <c r="D2112">
        <f t="shared" si="98"/>
        <v>0</v>
      </c>
      <c r="E2112">
        <f t="shared" si="99"/>
        <v>30</v>
      </c>
      <c r="F2112" t="str">
        <f t="shared" si="100"/>
        <v>20</v>
      </c>
    </row>
    <row r="2113" spans="1:6" x14ac:dyDescent="0.25">
      <c r="A2113" t="s">
        <v>11452</v>
      </c>
      <c r="B2113" t="s">
        <v>12285</v>
      </c>
      <c r="C2113" t="s">
        <v>13662</v>
      </c>
      <c r="D2113">
        <f t="shared" si="98"/>
        <v>0</v>
      </c>
      <c r="E2113">
        <f t="shared" si="99"/>
        <v>30</v>
      </c>
      <c r="F2113" t="str">
        <f t="shared" si="100"/>
        <v>20</v>
      </c>
    </row>
    <row r="2114" spans="1:6" x14ac:dyDescent="0.25">
      <c r="A2114" t="s">
        <v>11452</v>
      </c>
      <c r="B2114" t="s">
        <v>12286</v>
      </c>
      <c r="C2114" t="s">
        <v>13662</v>
      </c>
      <c r="D2114">
        <f t="shared" ref="D2114:D2177" si="101">COUNTIF(J:J,A2114)</f>
        <v>0</v>
      </c>
      <c r="E2114">
        <f t="shared" ref="E2114:E2177" si="102">COUNTIF(A:A,A2114)</f>
        <v>30</v>
      </c>
      <c r="F2114" t="str">
        <f t="shared" ref="F2114:F2177" si="103">MID(A2114,3,2)</f>
        <v>20</v>
      </c>
    </row>
    <row r="2115" spans="1:6" x14ac:dyDescent="0.25">
      <c r="A2115" t="s">
        <v>11452</v>
      </c>
      <c r="B2115" t="s">
        <v>12287</v>
      </c>
      <c r="C2115" t="s">
        <v>13662</v>
      </c>
      <c r="D2115">
        <f t="shared" si="101"/>
        <v>0</v>
      </c>
      <c r="E2115">
        <f t="shared" si="102"/>
        <v>30</v>
      </c>
      <c r="F2115" t="str">
        <f t="shared" si="103"/>
        <v>20</v>
      </c>
    </row>
    <row r="2116" spans="1:6" x14ac:dyDescent="0.25">
      <c r="A2116" t="s">
        <v>11452</v>
      </c>
      <c r="B2116" t="s">
        <v>12288</v>
      </c>
      <c r="C2116" t="s">
        <v>13662</v>
      </c>
      <c r="D2116">
        <f t="shared" si="101"/>
        <v>0</v>
      </c>
      <c r="E2116">
        <f t="shared" si="102"/>
        <v>30</v>
      </c>
      <c r="F2116" t="str">
        <f t="shared" si="103"/>
        <v>20</v>
      </c>
    </row>
    <row r="2117" spans="1:6" x14ac:dyDescent="0.25">
      <c r="A2117" t="s">
        <v>11452</v>
      </c>
      <c r="B2117" t="s">
        <v>12289</v>
      </c>
      <c r="C2117" t="s">
        <v>13662</v>
      </c>
      <c r="D2117">
        <f t="shared" si="101"/>
        <v>0</v>
      </c>
      <c r="E2117">
        <f t="shared" si="102"/>
        <v>30</v>
      </c>
      <c r="F2117" t="str">
        <f t="shared" si="103"/>
        <v>20</v>
      </c>
    </row>
    <row r="2118" spans="1:6" x14ac:dyDescent="0.25">
      <c r="A2118" t="s">
        <v>11452</v>
      </c>
      <c r="B2118" t="s">
        <v>12290</v>
      </c>
      <c r="C2118" t="s">
        <v>13662</v>
      </c>
      <c r="D2118">
        <f t="shared" si="101"/>
        <v>0</v>
      </c>
      <c r="E2118">
        <f t="shared" si="102"/>
        <v>30</v>
      </c>
      <c r="F2118" t="str">
        <f t="shared" si="103"/>
        <v>20</v>
      </c>
    </row>
    <row r="2119" spans="1:6" x14ac:dyDescent="0.25">
      <c r="A2119" t="s">
        <v>11452</v>
      </c>
      <c r="B2119" t="s">
        <v>12291</v>
      </c>
      <c r="C2119" t="s">
        <v>13662</v>
      </c>
      <c r="D2119">
        <f t="shared" si="101"/>
        <v>0</v>
      </c>
      <c r="E2119">
        <f t="shared" si="102"/>
        <v>30</v>
      </c>
      <c r="F2119" t="str">
        <f t="shared" si="103"/>
        <v>20</v>
      </c>
    </row>
    <row r="2120" spans="1:6" x14ac:dyDescent="0.25">
      <c r="A2120" t="s">
        <v>11452</v>
      </c>
      <c r="B2120" t="s">
        <v>12292</v>
      </c>
      <c r="C2120" t="s">
        <v>13662</v>
      </c>
      <c r="D2120">
        <f t="shared" si="101"/>
        <v>0</v>
      </c>
      <c r="E2120">
        <f t="shared" si="102"/>
        <v>30</v>
      </c>
      <c r="F2120" t="str">
        <f t="shared" si="103"/>
        <v>20</v>
      </c>
    </row>
    <row r="2121" spans="1:6" x14ac:dyDescent="0.25">
      <c r="A2121" t="s">
        <v>11452</v>
      </c>
      <c r="B2121" t="s">
        <v>12421</v>
      </c>
      <c r="C2121" t="s">
        <v>13662</v>
      </c>
      <c r="D2121">
        <f t="shared" si="101"/>
        <v>0</v>
      </c>
      <c r="E2121">
        <f t="shared" si="102"/>
        <v>30</v>
      </c>
      <c r="F2121" t="str">
        <f t="shared" si="103"/>
        <v>20</v>
      </c>
    </row>
    <row r="2122" spans="1:6" x14ac:dyDescent="0.25">
      <c r="A2122" t="s">
        <v>7112</v>
      </c>
      <c r="B2122" t="s">
        <v>7111</v>
      </c>
      <c r="C2122" t="s">
        <v>13662</v>
      </c>
      <c r="D2122">
        <f t="shared" si="101"/>
        <v>0</v>
      </c>
      <c r="E2122">
        <f t="shared" si="102"/>
        <v>49</v>
      </c>
      <c r="F2122" t="str">
        <f t="shared" si="103"/>
        <v>20</v>
      </c>
    </row>
    <row r="2123" spans="1:6" x14ac:dyDescent="0.25">
      <c r="A2123" t="s">
        <v>7112</v>
      </c>
      <c r="B2123" t="s">
        <v>7208</v>
      </c>
      <c r="C2123" t="s">
        <v>13662</v>
      </c>
      <c r="D2123">
        <f t="shared" si="101"/>
        <v>0</v>
      </c>
      <c r="E2123">
        <f t="shared" si="102"/>
        <v>49</v>
      </c>
      <c r="F2123" t="str">
        <f t="shared" si="103"/>
        <v>20</v>
      </c>
    </row>
    <row r="2124" spans="1:6" x14ac:dyDescent="0.25">
      <c r="A2124" t="s">
        <v>7112</v>
      </c>
      <c r="B2124" t="s">
        <v>7210</v>
      </c>
      <c r="C2124" t="s">
        <v>13662</v>
      </c>
      <c r="D2124">
        <f t="shared" si="101"/>
        <v>0</v>
      </c>
      <c r="E2124">
        <f t="shared" si="102"/>
        <v>49</v>
      </c>
      <c r="F2124" t="str">
        <f t="shared" si="103"/>
        <v>20</v>
      </c>
    </row>
    <row r="2125" spans="1:6" x14ac:dyDescent="0.25">
      <c r="A2125" t="s">
        <v>7112</v>
      </c>
      <c r="B2125" t="s">
        <v>7311</v>
      </c>
      <c r="C2125" t="s">
        <v>13662</v>
      </c>
      <c r="D2125">
        <f t="shared" si="101"/>
        <v>0</v>
      </c>
      <c r="E2125">
        <f t="shared" si="102"/>
        <v>49</v>
      </c>
      <c r="F2125" t="str">
        <f t="shared" si="103"/>
        <v>20</v>
      </c>
    </row>
    <row r="2126" spans="1:6" x14ac:dyDescent="0.25">
      <c r="A2126" t="s">
        <v>7112</v>
      </c>
      <c r="B2126" t="s">
        <v>7324</v>
      </c>
      <c r="C2126" t="s">
        <v>13662</v>
      </c>
      <c r="D2126">
        <f t="shared" si="101"/>
        <v>0</v>
      </c>
      <c r="E2126">
        <f t="shared" si="102"/>
        <v>49</v>
      </c>
      <c r="F2126" t="str">
        <f t="shared" si="103"/>
        <v>20</v>
      </c>
    </row>
    <row r="2127" spans="1:6" x14ac:dyDescent="0.25">
      <c r="A2127" t="s">
        <v>7112</v>
      </c>
      <c r="B2127" t="s">
        <v>7336</v>
      </c>
      <c r="C2127" t="s">
        <v>13662</v>
      </c>
      <c r="D2127">
        <f t="shared" si="101"/>
        <v>0</v>
      </c>
      <c r="E2127">
        <f t="shared" si="102"/>
        <v>49</v>
      </c>
      <c r="F2127" t="str">
        <f t="shared" si="103"/>
        <v>20</v>
      </c>
    </row>
    <row r="2128" spans="1:6" x14ac:dyDescent="0.25">
      <c r="A2128" t="s">
        <v>7112</v>
      </c>
      <c r="B2128" t="s">
        <v>7372</v>
      </c>
      <c r="C2128" t="s">
        <v>13662</v>
      </c>
      <c r="D2128">
        <f t="shared" si="101"/>
        <v>0</v>
      </c>
      <c r="E2128">
        <f t="shared" si="102"/>
        <v>49</v>
      </c>
      <c r="F2128" t="str">
        <f t="shared" si="103"/>
        <v>20</v>
      </c>
    </row>
    <row r="2129" spans="1:6" x14ac:dyDescent="0.25">
      <c r="A2129" t="s">
        <v>7112</v>
      </c>
      <c r="B2129" t="s">
        <v>7404</v>
      </c>
      <c r="C2129" t="s">
        <v>13662</v>
      </c>
      <c r="D2129">
        <f t="shared" si="101"/>
        <v>0</v>
      </c>
      <c r="E2129">
        <f t="shared" si="102"/>
        <v>49</v>
      </c>
      <c r="F2129" t="str">
        <f t="shared" si="103"/>
        <v>20</v>
      </c>
    </row>
    <row r="2130" spans="1:6" x14ac:dyDescent="0.25">
      <c r="A2130" t="s">
        <v>7112</v>
      </c>
      <c r="B2130" t="s">
        <v>7419</v>
      </c>
      <c r="C2130" t="s">
        <v>13662</v>
      </c>
      <c r="D2130">
        <f t="shared" si="101"/>
        <v>0</v>
      </c>
      <c r="E2130">
        <f t="shared" si="102"/>
        <v>49</v>
      </c>
      <c r="F2130" t="str">
        <f t="shared" si="103"/>
        <v>20</v>
      </c>
    </row>
    <row r="2131" spans="1:6" x14ac:dyDescent="0.25">
      <c r="A2131" t="s">
        <v>7112</v>
      </c>
      <c r="B2131" t="s">
        <v>7476</v>
      </c>
      <c r="C2131" t="s">
        <v>13662</v>
      </c>
      <c r="D2131">
        <f t="shared" si="101"/>
        <v>0</v>
      </c>
      <c r="E2131">
        <f t="shared" si="102"/>
        <v>49</v>
      </c>
      <c r="F2131" t="str">
        <f t="shared" si="103"/>
        <v>20</v>
      </c>
    </row>
    <row r="2132" spans="1:6" x14ac:dyDescent="0.25">
      <c r="A2132" t="s">
        <v>7112</v>
      </c>
      <c r="B2132" t="s">
        <v>7489</v>
      </c>
      <c r="C2132" t="s">
        <v>13662</v>
      </c>
      <c r="D2132">
        <f t="shared" si="101"/>
        <v>0</v>
      </c>
      <c r="E2132">
        <f t="shared" si="102"/>
        <v>49</v>
      </c>
      <c r="F2132" t="str">
        <f t="shared" si="103"/>
        <v>20</v>
      </c>
    </row>
    <row r="2133" spans="1:6" x14ac:dyDescent="0.25">
      <c r="A2133" t="s">
        <v>7112</v>
      </c>
      <c r="B2133" t="s">
        <v>7526</v>
      </c>
      <c r="C2133" t="s">
        <v>13662</v>
      </c>
      <c r="D2133">
        <f t="shared" si="101"/>
        <v>0</v>
      </c>
      <c r="E2133">
        <f t="shared" si="102"/>
        <v>49</v>
      </c>
      <c r="F2133" t="str">
        <f t="shared" si="103"/>
        <v>20</v>
      </c>
    </row>
    <row r="2134" spans="1:6" x14ac:dyDescent="0.25">
      <c r="A2134" t="s">
        <v>7112</v>
      </c>
      <c r="B2134" t="s">
        <v>7589</v>
      </c>
      <c r="C2134" t="s">
        <v>13662</v>
      </c>
      <c r="D2134">
        <f t="shared" si="101"/>
        <v>0</v>
      </c>
      <c r="E2134">
        <f t="shared" si="102"/>
        <v>49</v>
      </c>
      <c r="F2134" t="str">
        <f t="shared" si="103"/>
        <v>20</v>
      </c>
    </row>
    <row r="2135" spans="1:6" x14ac:dyDescent="0.25">
      <c r="A2135" t="s">
        <v>7112</v>
      </c>
      <c r="B2135" t="s">
        <v>8010</v>
      </c>
      <c r="C2135" t="s">
        <v>13662</v>
      </c>
      <c r="D2135">
        <f t="shared" si="101"/>
        <v>0</v>
      </c>
      <c r="E2135">
        <f t="shared" si="102"/>
        <v>49</v>
      </c>
      <c r="F2135" t="str">
        <f t="shared" si="103"/>
        <v>20</v>
      </c>
    </row>
    <row r="2136" spans="1:6" x14ac:dyDescent="0.25">
      <c r="A2136" t="s">
        <v>7112</v>
      </c>
      <c r="B2136" t="s">
        <v>8211</v>
      </c>
      <c r="C2136" t="s">
        <v>13662</v>
      </c>
      <c r="D2136">
        <f t="shared" si="101"/>
        <v>0</v>
      </c>
      <c r="E2136">
        <f t="shared" si="102"/>
        <v>49</v>
      </c>
      <c r="F2136" t="str">
        <f t="shared" si="103"/>
        <v>20</v>
      </c>
    </row>
    <row r="2137" spans="1:6" x14ac:dyDescent="0.25">
      <c r="A2137" t="s">
        <v>7112</v>
      </c>
      <c r="B2137" t="s">
        <v>8296</v>
      </c>
      <c r="C2137" t="s">
        <v>13662</v>
      </c>
      <c r="D2137">
        <f t="shared" si="101"/>
        <v>0</v>
      </c>
      <c r="E2137">
        <f t="shared" si="102"/>
        <v>49</v>
      </c>
      <c r="F2137" t="str">
        <f t="shared" si="103"/>
        <v>20</v>
      </c>
    </row>
    <row r="2138" spans="1:6" x14ac:dyDescent="0.25">
      <c r="A2138" t="s">
        <v>7112</v>
      </c>
      <c r="B2138" t="s">
        <v>8384</v>
      </c>
      <c r="C2138" t="s">
        <v>13662</v>
      </c>
      <c r="D2138">
        <f t="shared" si="101"/>
        <v>0</v>
      </c>
      <c r="E2138">
        <f t="shared" si="102"/>
        <v>49</v>
      </c>
      <c r="F2138" t="str">
        <f t="shared" si="103"/>
        <v>20</v>
      </c>
    </row>
    <row r="2139" spans="1:6" x14ac:dyDescent="0.25">
      <c r="A2139" t="s">
        <v>7112</v>
      </c>
      <c r="B2139" t="s">
        <v>8429</v>
      </c>
      <c r="C2139" t="s">
        <v>13662</v>
      </c>
      <c r="D2139">
        <f t="shared" si="101"/>
        <v>0</v>
      </c>
      <c r="E2139">
        <f t="shared" si="102"/>
        <v>49</v>
      </c>
      <c r="F2139" t="str">
        <f t="shared" si="103"/>
        <v>20</v>
      </c>
    </row>
    <row r="2140" spans="1:6" x14ac:dyDescent="0.25">
      <c r="A2140" t="s">
        <v>7112</v>
      </c>
      <c r="B2140" t="s">
        <v>8474</v>
      </c>
      <c r="C2140" t="s">
        <v>13662</v>
      </c>
      <c r="D2140">
        <f t="shared" si="101"/>
        <v>0</v>
      </c>
      <c r="E2140">
        <f t="shared" si="102"/>
        <v>49</v>
      </c>
      <c r="F2140" t="str">
        <f t="shared" si="103"/>
        <v>20</v>
      </c>
    </row>
    <row r="2141" spans="1:6" x14ac:dyDescent="0.25">
      <c r="A2141" t="s">
        <v>7112</v>
      </c>
      <c r="B2141" t="s">
        <v>8477</v>
      </c>
      <c r="C2141" t="s">
        <v>13662</v>
      </c>
      <c r="D2141">
        <f t="shared" si="101"/>
        <v>0</v>
      </c>
      <c r="E2141">
        <f t="shared" si="102"/>
        <v>49</v>
      </c>
      <c r="F2141" t="str">
        <f t="shared" si="103"/>
        <v>20</v>
      </c>
    </row>
    <row r="2142" spans="1:6" x14ac:dyDescent="0.25">
      <c r="A2142" t="s">
        <v>7112</v>
      </c>
      <c r="B2142" t="s">
        <v>8497</v>
      </c>
      <c r="C2142" t="s">
        <v>13662</v>
      </c>
      <c r="D2142">
        <f t="shared" si="101"/>
        <v>0</v>
      </c>
      <c r="E2142">
        <f t="shared" si="102"/>
        <v>49</v>
      </c>
      <c r="F2142" t="str">
        <f t="shared" si="103"/>
        <v>20</v>
      </c>
    </row>
    <row r="2143" spans="1:6" x14ac:dyDescent="0.25">
      <c r="A2143" t="s">
        <v>7112</v>
      </c>
      <c r="B2143" t="s">
        <v>8500</v>
      </c>
      <c r="C2143" t="s">
        <v>13662</v>
      </c>
      <c r="D2143">
        <f t="shared" si="101"/>
        <v>0</v>
      </c>
      <c r="E2143">
        <f t="shared" si="102"/>
        <v>49</v>
      </c>
      <c r="F2143" t="str">
        <f t="shared" si="103"/>
        <v>20</v>
      </c>
    </row>
    <row r="2144" spans="1:6" x14ac:dyDescent="0.25">
      <c r="A2144" t="s">
        <v>7112</v>
      </c>
      <c r="B2144" t="s">
        <v>8530</v>
      </c>
      <c r="C2144" t="s">
        <v>13662</v>
      </c>
      <c r="D2144">
        <f t="shared" si="101"/>
        <v>0</v>
      </c>
      <c r="E2144">
        <f t="shared" si="102"/>
        <v>49</v>
      </c>
      <c r="F2144" t="str">
        <f t="shared" si="103"/>
        <v>20</v>
      </c>
    </row>
    <row r="2145" spans="1:6" x14ac:dyDescent="0.25">
      <c r="A2145" t="s">
        <v>7112</v>
      </c>
      <c r="B2145" t="s">
        <v>8727</v>
      </c>
      <c r="C2145" t="s">
        <v>13662</v>
      </c>
      <c r="D2145">
        <f t="shared" si="101"/>
        <v>0</v>
      </c>
      <c r="E2145">
        <f t="shared" si="102"/>
        <v>49</v>
      </c>
      <c r="F2145" t="str">
        <f t="shared" si="103"/>
        <v>20</v>
      </c>
    </row>
    <row r="2146" spans="1:6" x14ac:dyDescent="0.25">
      <c r="A2146" t="s">
        <v>7112</v>
      </c>
      <c r="B2146" t="s">
        <v>8876</v>
      </c>
      <c r="C2146" t="s">
        <v>13662</v>
      </c>
      <c r="D2146">
        <f t="shared" si="101"/>
        <v>0</v>
      </c>
      <c r="E2146">
        <f t="shared" si="102"/>
        <v>49</v>
      </c>
      <c r="F2146" t="str">
        <f t="shared" si="103"/>
        <v>20</v>
      </c>
    </row>
    <row r="2147" spans="1:6" x14ac:dyDescent="0.25">
      <c r="A2147" t="s">
        <v>7112</v>
      </c>
      <c r="B2147" t="s">
        <v>8987</v>
      </c>
      <c r="C2147" t="s">
        <v>13662</v>
      </c>
      <c r="D2147">
        <f t="shared" si="101"/>
        <v>0</v>
      </c>
      <c r="E2147">
        <f t="shared" si="102"/>
        <v>49</v>
      </c>
      <c r="F2147" t="str">
        <f t="shared" si="103"/>
        <v>20</v>
      </c>
    </row>
    <row r="2148" spans="1:6" x14ac:dyDescent="0.25">
      <c r="A2148" t="s">
        <v>7112</v>
      </c>
      <c r="B2148" t="s">
        <v>9308</v>
      </c>
      <c r="C2148" t="s">
        <v>13662</v>
      </c>
      <c r="D2148">
        <f t="shared" si="101"/>
        <v>0</v>
      </c>
      <c r="E2148">
        <f t="shared" si="102"/>
        <v>49</v>
      </c>
      <c r="F2148" t="str">
        <f t="shared" si="103"/>
        <v>20</v>
      </c>
    </row>
    <row r="2149" spans="1:6" x14ac:dyDescent="0.25">
      <c r="A2149" t="s">
        <v>7112</v>
      </c>
      <c r="B2149" t="s">
        <v>9320</v>
      </c>
      <c r="C2149" t="s">
        <v>13662</v>
      </c>
      <c r="D2149">
        <f t="shared" si="101"/>
        <v>0</v>
      </c>
      <c r="E2149">
        <f t="shared" si="102"/>
        <v>49</v>
      </c>
      <c r="F2149" t="str">
        <f t="shared" si="103"/>
        <v>20</v>
      </c>
    </row>
    <row r="2150" spans="1:6" x14ac:dyDescent="0.25">
      <c r="A2150" t="s">
        <v>7112</v>
      </c>
      <c r="B2150" t="s">
        <v>9372</v>
      </c>
      <c r="C2150" t="s">
        <v>13662</v>
      </c>
      <c r="D2150">
        <f t="shared" si="101"/>
        <v>0</v>
      </c>
      <c r="E2150">
        <f t="shared" si="102"/>
        <v>49</v>
      </c>
      <c r="F2150" t="str">
        <f t="shared" si="103"/>
        <v>20</v>
      </c>
    </row>
    <row r="2151" spans="1:6" x14ac:dyDescent="0.25">
      <c r="A2151" t="s">
        <v>7112</v>
      </c>
      <c r="B2151" t="s">
        <v>9448</v>
      </c>
      <c r="C2151" t="s">
        <v>13662</v>
      </c>
      <c r="D2151">
        <f t="shared" si="101"/>
        <v>0</v>
      </c>
      <c r="E2151">
        <f t="shared" si="102"/>
        <v>49</v>
      </c>
      <c r="F2151" t="str">
        <f t="shared" si="103"/>
        <v>20</v>
      </c>
    </row>
    <row r="2152" spans="1:6" x14ac:dyDescent="0.25">
      <c r="A2152" t="s">
        <v>7112</v>
      </c>
      <c r="B2152" t="s">
        <v>9617</v>
      </c>
      <c r="C2152" t="s">
        <v>13662</v>
      </c>
      <c r="D2152">
        <f t="shared" si="101"/>
        <v>0</v>
      </c>
      <c r="E2152">
        <f t="shared" si="102"/>
        <v>49</v>
      </c>
      <c r="F2152" t="str">
        <f t="shared" si="103"/>
        <v>20</v>
      </c>
    </row>
    <row r="2153" spans="1:6" x14ac:dyDescent="0.25">
      <c r="A2153" t="s">
        <v>7112</v>
      </c>
      <c r="B2153" t="s">
        <v>9704</v>
      </c>
      <c r="C2153" t="s">
        <v>13662</v>
      </c>
      <c r="D2153">
        <f t="shared" si="101"/>
        <v>0</v>
      </c>
      <c r="E2153">
        <f t="shared" si="102"/>
        <v>49</v>
      </c>
      <c r="F2153" t="str">
        <f t="shared" si="103"/>
        <v>20</v>
      </c>
    </row>
    <row r="2154" spans="1:6" x14ac:dyDescent="0.25">
      <c r="A2154" t="s">
        <v>7112</v>
      </c>
      <c r="B2154" t="s">
        <v>9948</v>
      </c>
      <c r="C2154" t="s">
        <v>13662</v>
      </c>
      <c r="D2154">
        <f t="shared" si="101"/>
        <v>0</v>
      </c>
      <c r="E2154">
        <f t="shared" si="102"/>
        <v>49</v>
      </c>
      <c r="F2154" t="str">
        <f t="shared" si="103"/>
        <v>20</v>
      </c>
    </row>
    <row r="2155" spans="1:6" x14ac:dyDescent="0.25">
      <c r="A2155" t="s">
        <v>7112</v>
      </c>
      <c r="B2155" t="s">
        <v>10183</v>
      </c>
      <c r="C2155" t="s">
        <v>13662</v>
      </c>
      <c r="D2155">
        <f t="shared" si="101"/>
        <v>0</v>
      </c>
      <c r="E2155">
        <f t="shared" si="102"/>
        <v>49</v>
      </c>
      <c r="F2155" t="str">
        <f t="shared" si="103"/>
        <v>20</v>
      </c>
    </row>
    <row r="2156" spans="1:6" x14ac:dyDescent="0.25">
      <c r="A2156" t="s">
        <v>7112</v>
      </c>
      <c r="B2156" t="s">
        <v>10325</v>
      </c>
      <c r="C2156" t="s">
        <v>13662</v>
      </c>
      <c r="D2156">
        <f t="shared" si="101"/>
        <v>0</v>
      </c>
      <c r="E2156">
        <f t="shared" si="102"/>
        <v>49</v>
      </c>
      <c r="F2156" t="str">
        <f t="shared" si="103"/>
        <v>20</v>
      </c>
    </row>
    <row r="2157" spans="1:6" x14ac:dyDescent="0.25">
      <c r="A2157" t="s">
        <v>7112</v>
      </c>
      <c r="B2157" t="s">
        <v>10493</v>
      </c>
      <c r="C2157" t="s">
        <v>13662</v>
      </c>
      <c r="D2157">
        <f t="shared" si="101"/>
        <v>0</v>
      </c>
      <c r="E2157">
        <f t="shared" si="102"/>
        <v>49</v>
      </c>
      <c r="F2157" t="str">
        <f t="shared" si="103"/>
        <v>20</v>
      </c>
    </row>
    <row r="2158" spans="1:6" x14ac:dyDescent="0.25">
      <c r="A2158" t="s">
        <v>7112</v>
      </c>
      <c r="B2158" t="s">
        <v>11232</v>
      </c>
      <c r="C2158" t="s">
        <v>13662</v>
      </c>
      <c r="D2158">
        <f t="shared" si="101"/>
        <v>0</v>
      </c>
      <c r="E2158">
        <f t="shared" si="102"/>
        <v>49</v>
      </c>
      <c r="F2158" t="str">
        <f t="shared" si="103"/>
        <v>20</v>
      </c>
    </row>
    <row r="2159" spans="1:6" x14ac:dyDescent="0.25">
      <c r="A2159" t="s">
        <v>7112</v>
      </c>
      <c r="B2159" t="s">
        <v>11487</v>
      </c>
      <c r="C2159" t="s">
        <v>13662</v>
      </c>
      <c r="D2159">
        <f t="shared" si="101"/>
        <v>0</v>
      </c>
      <c r="E2159">
        <f t="shared" si="102"/>
        <v>49</v>
      </c>
      <c r="F2159" t="str">
        <f t="shared" si="103"/>
        <v>20</v>
      </c>
    </row>
    <row r="2160" spans="1:6" x14ac:dyDescent="0.25">
      <c r="A2160" t="s">
        <v>7112</v>
      </c>
      <c r="B2160" t="s">
        <v>11583</v>
      </c>
      <c r="C2160" t="s">
        <v>13662</v>
      </c>
      <c r="D2160">
        <f t="shared" si="101"/>
        <v>0</v>
      </c>
      <c r="E2160">
        <f t="shared" si="102"/>
        <v>49</v>
      </c>
      <c r="F2160" t="str">
        <f t="shared" si="103"/>
        <v>20</v>
      </c>
    </row>
    <row r="2161" spans="1:6" x14ac:dyDescent="0.25">
      <c r="A2161" t="s">
        <v>7112</v>
      </c>
      <c r="B2161" t="s">
        <v>11784</v>
      </c>
      <c r="C2161" t="s">
        <v>13662</v>
      </c>
      <c r="D2161">
        <f t="shared" si="101"/>
        <v>0</v>
      </c>
      <c r="E2161">
        <f t="shared" si="102"/>
        <v>49</v>
      </c>
      <c r="F2161" t="str">
        <f t="shared" si="103"/>
        <v>20</v>
      </c>
    </row>
    <row r="2162" spans="1:6" x14ac:dyDescent="0.25">
      <c r="A2162" t="s">
        <v>7112</v>
      </c>
      <c r="B2162" t="s">
        <v>12354</v>
      </c>
      <c r="C2162" t="s">
        <v>13662</v>
      </c>
      <c r="D2162">
        <f t="shared" si="101"/>
        <v>0</v>
      </c>
      <c r="E2162">
        <f t="shared" si="102"/>
        <v>49</v>
      </c>
      <c r="F2162" t="str">
        <f t="shared" si="103"/>
        <v>20</v>
      </c>
    </row>
    <row r="2163" spans="1:6" x14ac:dyDescent="0.25">
      <c r="A2163" t="s">
        <v>7112</v>
      </c>
      <c r="B2163" t="s">
        <v>12355</v>
      </c>
      <c r="C2163" t="s">
        <v>13662</v>
      </c>
      <c r="D2163">
        <f t="shared" si="101"/>
        <v>0</v>
      </c>
      <c r="E2163">
        <f t="shared" si="102"/>
        <v>49</v>
      </c>
      <c r="F2163" t="str">
        <f t="shared" si="103"/>
        <v>20</v>
      </c>
    </row>
    <row r="2164" spans="1:6" x14ac:dyDescent="0.25">
      <c r="A2164" t="s">
        <v>7112</v>
      </c>
      <c r="B2164" t="s">
        <v>12356</v>
      </c>
      <c r="C2164" t="s">
        <v>13662</v>
      </c>
      <c r="D2164">
        <f t="shared" si="101"/>
        <v>0</v>
      </c>
      <c r="E2164">
        <f t="shared" si="102"/>
        <v>49</v>
      </c>
      <c r="F2164" t="str">
        <f t="shared" si="103"/>
        <v>20</v>
      </c>
    </row>
    <row r="2165" spans="1:6" x14ac:dyDescent="0.25">
      <c r="A2165" t="s">
        <v>7112</v>
      </c>
      <c r="B2165" t="s">
        <v>12359</v>
      </c>
      <c r="C2165" t="s">
        <v>13662</v>
      </c>
      <c r="D2165">
        <f t="shared" si="101"/>
        <v>0</v>
      </c>
      <c r="E2165">
        <f t="shared" si="102"/>
        <v>49</v>
      </c>
      <c r="F2165" t="str">
        <f t="shared" si="103"/>
        <v>20</v>
      </c>
    </row>
    <row r="2166" spans="1:6" x14ac:dyDescent="0.25">
      <c r="A2166" t="s">
        <v>7112</v>
      </c>
      <c r="B2166" t="s">
        <v>12363</v>
      </c>
      <c r="C2166" t="s">
        <v>13662</v>
      </c>
      <c r="D2166">
        <f t="shared" si="101"/>
        <v>0</v>
      </c>
      <c r="E2166">
        <f t="shared" si="102"/>
        <v>49</v>
      </c>
      <c r="F2166" t="str">
        <f t="shared" si="103"/>
        <v>20</v>
      </c>
    </row>
    <row r="2167" spans="1:6" x14ac:dyDescent="0.25">
      <c r="A2167" t="s">
        <v>7112</v>
      </c>
      <c r="B2167" t="s">
        <v>12376</v>
      </c>
      <c r="C2167" t="s">
        <v>13662</v>
      </c>
      <c r="D2167">
        <f t="shared" si="101"/>
        <v>0</v>
      </c>
      <c r="E2167">
        <f t="shared" si="102"/>
        <v>49</v>
      </c>
      <c r="F2167" t="str">
        <f t="shared" si="103"/>
        <v>20</v>
      </c>
    </row>
    <row r="2168" spans="1:6" x14ac:dyDescent="0.25">
      <c r="A2168" t="s">
        <v>7112</v>
      </c>
      <c r="B2168" t="s">
        <v>12381</v>
      </c>
      <c r="C2168" t="s">
        <v>13662</v>
      </c>
      <c r="D2168">
        <f t="shared" si="101"/>
        <v>0</v>
      </c>
      <c r="E2168">
        <f t="shared" si="102"/>
        <v>49</v>
      </c>
      <c r="F2168" t="str">
        <f t="shared" si="103"/>
        <v>20</v>
      </c>
    </row>
    <row r="2169" spans="1:6" x14ac:dyDescent="0.25">
      <c r="A2169" t="s">
        <v>7112</v>
      </c>
      <c r="B2169" t="s">
        <v>12386</v>
      </c>
      <c r="C2169" t="s">
        <v>13662</v>
      </c>
      <c r="D2169">
        <f t="shared" si="101"/>
        <v>0</v>
      </c>
      <c r="E2169">
        <f t="shared" si="102"/>
        <v>49</v>
      </c>
      <c r="F2169" t="str">
        <f t="shared" si="103"/>
        <v>20</v>
      </c>
    </row>
    <row r="2170" spans="1:6" x14ac:dyDescent="0.25">
      <c r="A2170" t="s">
        <v>7112</v>
      </c>
      <c r="B2170" t="s">
        <v>12589</v>
      </c>
      <c r="C2170" t="s">
        <v>13662</v>
      </c>
      <c r="D2170">
        <f t="shared" si="101"/>
        <v>0</v>
      </c>
      <c r="E2170">
        <f t="shared" si="102"/>
        <v>49</v>
      </c>
      <c r="F2170" t="str">
        <f t="shared" si="103"/>
        <v>20</v>
      </c>
    </row>
    <row r="2171" spans="1:6" x14ac:dyDescent="0.25">
      <c r="A2171" t="s">
        <v>11537</v>
      </c>
      <c r="B2171" t="s">
        <v>11536</v>
      </c>
      <c r="C2171" t="s">
        <v>13662</v>
      </c>
      <c r="D2171">
        <f t="shared" si="101"/>
        <v>0</v>
      </c>
      <c r="E2171">
        <f t="shared" si="102"/>
        <v>31</v>
      </c>
      <c r="F2171" t="str">
        <f t="shared" si="103"/>
        <v>20</v>
      </c>
    </row>
    <row r="2172" spans="1:6" x14ac:dyDescent="0.25">
      <c r="A2172" t="s">
        <v>11537</v>
      </c>
      <c r="B2172" t="s">
        <v>11631</v>
      </c>
      <c r="C2172" t="s">
        <v>13662</v>
      </c>
      <c r="D2172">
        <f t="shared" si="101"/>
        <v>0</v>
      </c>
      <c r="E2172">
        <f t="shared" si="102"/>
        <v>31</v>
      </c>
      <c r="F2172" t="str">
        <f t="shared" si="103"/>
        <v>20</v>
      </c>
    </row>
    <row r="2173" spans="1:6" x14ac:dyDescent="0.25">
      <c r="A2173" t="s">
        <v>11537</v>
      </c>
      <c r="B2173" t="s">
        <v>11641</v>
      </c>
      <c r="C2173" t="s">
        <v>13662</v>
      </c>
      <c r="D2173">
        <f t="shared" si="101"/>
        <v>0</v>
      </c>
      <c r="E2173">
        <f t="shared" si="102"/>
        <v>31</v>
      </c>
      <c r="F2173" t="str">
        <f t="shared" si="103"/>
        <v>20</v>
      </c>
    </row>
    <row r="2174" spans="1:6" x14ac:dyDescent="0.25">
      <c r="A2174" t="s">
        <v>11537</v>
      </c>
      <c r="B2174" t="s">
        <v>11679</v>
      </c>
      <c r="C2174" t="s">
        <v>13662</v>
      </c>
      <c r="D2174">
        <f t="shared" si="101"/>
        <v>0</v>
      </c>
      <c r="E2174">
        <f t="shared" si="102"/>
        <v>31</v>
      </c>
      <c r="F2174" t="str">
        <f t="shared" si="103"/>
        <v>20</v>
      </c>
    </row>
    <row r="2175" spans="1:6" x14ac:dyDescent="0.25">
      <c r="A2175" t="s">
        <v>11537</v>
      </c>
      <c r="B2175" t="s">
        <v>11720</v>
      </c>
      <c r="C2175" t="s">
        <v>13662</v>
      </c>
      <c r="D2175">
        <f t="shared" si="101"/>
        <v>0</v>
      </c>
      <c r="E2175">
        <f t="shared" si="102"/>
        <v>31</v>
      </c>
      <c r="F2175" t="str">
        <f t="shared" si="103"/>
        <v>20</v>
      </c>
    </row>
    <row r="2176" spans="1:6" x14ac:dyDescent="0.25">
      <c r="A2176" t="s">
        <v>11537</v>
      </c>
      <c r="B2176" t="s">
        <v>12352</v>
      </c>
      <c r="C2176" t="s">
        <v>13662</v>
      </c>
      <c r="D2176">
        <f t="shared" si="101"/>
        <v>0</v>
      </c>
      <c r="E2176">
        <f t="shared" si="102"/>
        <v>31</v>
      </c>
      <c r="F2176" t="str">
        <f t="shared" si="103"/>
        <v>20</v>
      </c>
    </row>
    <row r="2177" spans="1:6" x14ac:dyDescent="0.25">
      <c r="A2177" t="s">
        <v>11537</v>
      </c>
      <c r="B2177" t="s">
        <v>12353</v>
      </c>
      <c r="C2177" t="s">
        <v>13662</v>
      </c>
      <c r="D2177">
        <f t="shared" si="101"/>
        <v>0</v>
      </c>
      <c r="E2177">
        <f t="shared" si="102"/>
        <v>31</v>
      </c>
      <c r="F2177" t="str">
        <f t="shared" si="103"/>
        <v>20</v>
      </c>
    </row>
    <row r="2178" spans="1:6" x14ac:dyDescent="0.25">
      <c r="A2178" t="s">
        <v>11537</v>
      </c>
      <c r="B2178" t="s">
        <v>12357</v>
      </c>
      <c r="C2178" t="s">
        <v>13662</v>
      </c>
      <c r="D2178">
        <f t="shared" ref="D2178:D2241" si="104">COUNTIF(J:J,A2178)</f>
        <v>0</v>
      </c>
      <c r="E2178">
        <f t="shared" ref="E2178:E2241" si="105">COUNTIF(A:A,A2178)</f>
        <v>31</v>
      </c>
      <c r="F2178" t="str">
        <f t="shared" ref="F2178:F2241" si="106">MID(A2178,3,2)</f>
        <v>20</v>
      </c>
    </row>
    <row r="2179" spans="1:6" x14ac:dyDescent="0.25">
      <c r="A2179" t="s">
        <v>11537</v>
      </c>
      <c r="B2179" t="s">
        <v>12358</v>
      </c>
      <c r="C2179" t="s">
        <v>13662</v>
      </c>
      <c r="D2179">
        <f t="shared" si="104"/>
        <v>0</v>
      </c>
      <c r="E2179">
        <f t="shared" si="105"/>
        <v>31</v>
      </c>
      <c r="F2179" t="str">
        <f t="shared" si="106"/>
        <v>20</v>
      </c>
    </row>
    <row r="2180" spans="1:6" x14ac:dyDescent="0.25">
      <c r="A2180" t="s">
        <v>11537</v>
      </c>
      <c r="B2180" t="s">
        <v>12360</v>
      </c>
      <c r="C2180" t="s">
        <v>13662</v>
      </c>
      <c r="D2180">
        <f t="shared" si="104"/>
        <v>0</v>
      </c>
      <c r="E2180">
        <f t="shared" si="105"/>
        <v>31</v>
      </c>
      <c r="F2180" t="str">
        <f t="shared" si="106"/>
        <v>20</v>
      </c>
    </row>
    <row r="2181" spans="1:6" x14ac:dyDescent="0.25">
      <c r="A2181" t="s">
        <v>11537</v>
      </c>
      <c r="B2181" t="s">
        <v>12361</v>
      </c>
      <c r="C2181" t="s">
        <v>13662</v>
      </c>
      <c r="D2181">
        <f t="shared" si="104"/>
        <v>0</v>
      </c>
      <c r="E2181">
        <f t="shared" si="105"/>
        <v>31</v>
      </c>
      <c r="F2181" t="str">
        <f t="shared" si="106"/>
        <v>20</v>
      </c>
    </row>
    <row r="2182" spans="1:6" x14ac:dyDescent="0.25">
      <c r="A2182" t="s">
        <v>11537</v>
      </c>
      <c r="B2182" t="s">
        <v>12362</v>
      </c>
      <c r="C2182" t="s">
        <v>13662</v>
      </c>
      <c r="D2182">
        <f t="shared" si="104"/>
        <v>0</v>
      </c>
      <c r="E2182">
        <f t="shared" si="105"/>
        <v>31</v>
      </c>
      <c r="F2182" t="str">
        <f t="shared" si="106"/>
        <v>20</v>
      </c>
    </row>
    <row r="2183" spans="1:6" x14ac:dyDescent="0.25">
      <c r="A2183" t="s">
        <v>11537</v>
      </c>
      <c r="B2183" t="s">
        <v>12364</v>
      </c>
      <c r="C2183" t="s">
        <v>13662</v>
      </c>
      <c r="D2183">
        <f t="shared" si="104"/>
        <v>0</v>
      </c>
      <c r="E2183">
        <f t="shared" si="105"/>
        <v>31</v>
      </c>
      <c r="F2183" t="str">
        <f t="shared" si="106"/>
        <v>20</v>
      </c>
    </row>
    <row r="2184" spans="1:6" x14ac:dyDescent="0.25">
      <c r="A2184" t="s">
        <v>11537</v>
      </c>
      <c r="B2184" t="s">
        <v>12365</v>
      </c>
      <c r="C2184" t="s">
        <v>13662</v>
      </c>
      <c r="D2184">
        <f t="shared" si="104"/>
        <v>0</v>
      </c>
      <c r="E2184">
        <f t="shared" si="105"/>
        <v>31</v>
      </c>
      <c r="F2184" t="str">
        <f t="shared" si="106"/>
        <v>20</v>
      </c>
    </row>
    <row r="2185" spans="1:6" x14ac:dyDescent="0.25">
      <c r="A2185" t="s">
        <v>11537</v>
      </c>
      <c r="B2185" t="s">
        <v>12366</v>
      </c>
      <c r="C2185" t="s">
        <v>13662</v>
      </c>
      <c r="D2185">
        <f t="shared" si="104"/>
        <v>0</v>
      </c>
      <c r="E2185">
        <f t="shared" si="105"/>
        <v>31</v>
      </c>
      <c r="F2185" t="str">
        <f t="shared" si="106"/>
        <v>20</v>
      </c>
    </row>
    <row r="2186" spans="1:6" x14ac:dyDescent="0.25">
      <c r="A2186" t="s">
        <v>11537</v>
      </c>
      <c r="B2186" t="s">
        <v>12367</v>
      </c>
      <c r="C2186" t="s">
        <v>13662</v>
      </c>
      <c r="D2186">
        <f t="shared" si="104"/>
        <v>0</v>
      </c>
      <c r="E2186">
        <f t="shared" si="105"/>
        <v>31</v>
      </c>
      <c r="F2186" t="str">
        <f t="shared" si="106"/>
        <v>20</v>
      </c>
    </row>
    <row r="2187" spans="1:6" x14ac:dyDescent="0.25">
      <c r="A2187" t="s">
        <v>11537</v>
      </c>
      <c r="B2187" t="s">
        <v>12368</v>
      </c>
      <c r="C2187" t="s">
        <v>13662</v>
      </c>
      <c r="D2187">
        <f t="shared" si="104"/>
        <v>0</v>
      </c>
      <c r="E2187">
        <f t="shared" si="105"/>
        <v>31</v>
      </c>
      <c r="F2187" t="str">
        <f t="shared" si="106"/>
        <v>20</v>
      </c>
    </row>
    <row r="2188" spans="1:6" x14ac:dyDescent="0.25">
      <c r="A2188" t="s">
        <v>11537</v>
      </c>
      <c r="B2188" t="s">
        <v>12369</v>
      </c>
      <c r="C2188" t="s">
        <v>13662</v>
      </c>
      <c r="D2188">
        <f t="shared" si="104"/>
        <v>0</v>
      </c>
      <c r="E2188">
        <f t="shared" si="105"/>
        <v>31</v>
      </c>
      <c r="F2188" t="str">
        <f t="shared" si="106"/>
        <v>20</v>
      </c>
    </row>
    <row r="2189" spans="1:6" x14ac:dyDescent="0.25">
      <c r="A2189" t="s">
        <v>11537</v>
      </c>
      <c r="B2189" t="s">
        <v>12370</v>
      </c>
      <c r="C2189" t="s">
        <v>13662</v>
      </c>
      <c r="D2189">
        <f t="shared" si="104"/>
        <v>0</v>
      </c>
      <c r="E2189">
        <f t="shared" si="105"/>
        <v>31</v>
      </c>
      <c r="F2189" t="str">
        <f t="shared" si="106"/>
        <v>20</v>
      </c>
    </row>
    <row r="2190" spans="1:6" x14ac:dyDescent="0.25">
      <c r="A2190" t="s">
        <v>11537</v>
      </c>
      <c r="B2190" t="s">
        <v>12372</v>
      </c>
      <c r="C2190" t="s">
        <v>13662</v>
      </c>
      <c r="D2190">
        <f t="shared" si="104"/>
        <v>0</v>
      </c>
      <c r="E2190">
        <f t="shared" si="105"/>
        <v>31</v>
      </c>
      <c r="F2190" t="str">
        <f t="shared" si="106"/>
        <v>20</v>
      </c>
    </row>
    <row r="2191" spans="1:6" x14ac:dyDescent="0.25">
      <c r="A2191" t="s">
        <v>11537</v>
      </c>
      <c r="B2191" t="s">
        <v>12373</v>
      </c>
      <c r="C2191" t="s">
        <v>13662</v>
      </c>
      <c r="D2191">
        <f t="shared" si="104"/>
        <v>0</v>
      </c>
      <c r="E2191">
        <f t="shared" si="105"/>
        <v>31</v>
      </c>
      <c r="F2191" t="str">
        <f t="shared" si="106"/>
        <v>20</v>
      </c>
    </row>
    <row r="2192" spans="1:6" x14ac:dyDescent="0.25">
      <c r="A2192" t="s">
        <v>11537</v>
      </c>
      <c r="B2192" t="s">
        <v>12374</v>
      </c>
      <c r="C2192" t="s">
        <v>13662</v>
      </c>
      <c r="D2192">
        <f t="shared" si="104"/>
        <v>0</v>
      </c>
      <c r="E2192">
        <f t="shared" si="105"/>
        <v>31</v>
      </c>
      <c r="F2192" t="str">
        <f t="shared" si="106"/>
        <v>20</v>
      </c>
    </row>
    <row r="2193" spans="1:6" x14ac:dyDescent="0.25">
      <c r="A2193" t="s">
        <v>11537</v>
      </c>
      <c r="B2193" t="s">
        <v>12375</v>
      </c>
      <c r="C2193" t="s">
        <v>13662</v>
      </c>
      <c r="D2193">
        <f t="shared" si="104"/>
        <v>0</v>
      </c>
      <c r="E2193">
        <f t="shared" si="105"/>
        <v>31</v>
      </c>
      <c r="F2193" t="str">
        <f t="shared" si="106"/>
        <v>20</v>
      </c>
    </row>
    <row r="2194" spans="1:6" x14ac:dyDescent="0.25">
      <c r="A2194" t="s">
        <v>11537</v>
      </c>
      <c r="B2194" t="s">
        <v>12377</v>
      </c>
      <c r="C2194" t="s">
        <v>13662</v>
      </c>
      <c r="D2194">
        <f t="shared" si="104"/>
        <v>0</v>
      </c>
      <c r="E2194">
        <f t="shared" si="105"/>
        <v>31</v>
      </c>
      <c r="F2194" t="str">
        <f t="shared" si="106"/>
        <v>20</v>
      </c>
    </row>
    <row r="2195" spans="1:6" x14ac:dyDescent="0.25">
      <c r="A2195" t="s">
        <v>11537</v>
      </c>
      <c r="B2195" t="s">
        <v>12378</v>
      </c>
      <c r="C2195" t="s">
        <v>13662</v>
      </c>
      <c r="D2195">
        <f t="shared" si="104"/>
        <v>0</v>
      </c>
      <c r="E2195">
        <f t="shared" si="105"/>
        <v>31</v>
      </c>
      <c r="F2195" t="str">
        <f t="shared" si="106"/>
        <v>20</v>
      </c>
    </row>
    <row r="2196" spans="1:6" x14ac:dyDescent="0.25">
      <c r="A2196" t="s">
        <v>11537</v>
      </c>
      <c r="B2196" t="s">
        <v>12379</v>
      </c>
      <c r="C2196" t="s">
        <v>13662</v>
      </c>
      <c r="D2196">
        <f t="shared" si="104"/>
        <v>0</v>
      </c>
      <c r="E2196">
        <f t="shared" si="105"/>
        <v>31</v>
      </c>
      <c r="F2196" t="str">
        <f t="shared" si="106"/>
        <v>20</v>
      </c>
    </row>
    <row r="2197" spans="1:6" x14ac:dyDescent="0.25">
      <c r="A2197" t="s">
        <v>11537</v>
      </c>
      <c r="B2197" t="s">
        <v>12380</v>
      </c>
      <c r="C2197" t="s">
        <v>13662</v>
      </c>
      <c r="D2197">
        <f t="shared" si="104"/>
        <v>0</v>
      </c>
      <c r="E2197">
        <f t="shared" si="105"/>
        <v>31</v>
      </c>
      <c r="F2197" t="str">
        <f t="shared" si="106"/>
        <v>20</v>
      </c>
    </row>
    <row r="2198" spans="1:6" x14ac:dyDescent="0.25">
      <c r="A2198" t="s">
        <v>11537</v>
      </c>
      <c r="B2198" t="s">
        <v>12382</v>
      </c>
      <c r="C2198" t="s">
        <v>13662</v>
      </c>
      <c r="D2198">
        <f t="shared" si="104"/>
        <v>0</v>
      </c>
      <c r="E2198">
        <f t="shared" si="105"/>
        <v>31</v>
      </c>
      <c r="F2198" t="str">
        <f t="shared" si="106"/>
        <v>20</v>
      </c>
    </row>
    <row r="2199" spans="1:6" x14ac:dyDescent="0.25">
      <c r="A2199" t="s">
        <v>11537</v>
      </c>
      <c r="B2199" t="s">
        <v>12383</v>
      </c>
      <c r="C2199" t="s">
        <v>13662</v>
      </c>
      <c r="D2199">
        <f t="shared" si="104"/>
        <v>0</v>
      </c>
      <c r="E2199">
        <f t="shared" si="105"/>
        <v>31</v>
      </c>
      <c r="F2199" t="str">
        <f t="shared" si="106"/>
        <v>20</v>
      </c>
    </row>
    <row r="2200" spans="1:6" x14ac:dyDescent="0.25">
      <c r="A2200" t="s">
        <v>11537</v>
      </c>
      <c r="B2200" t="s">
        <v>12384</v>
      </c>
      <c r="C2200" t="s">
        <v>13662</v>
      </c>
      <c r="D2200">
        <f t="shared" si="104"/>
        <v>0</v>
      </c>
      <c r="E2200">
        <f t="shared" si="105"/>
        <v>31</v>
      </c>
      <c r="F2200" t="str">
        <f t="shared" si="106"/>
        <v>20</v>
      </c>
    </row>
    <row r="2201" spans="1:6" x14ac:dyDescent="0.25">
      <c r="A2201" t="s">
        <v>11537</v>
      </c>
      <c r="B2201" t="s">
        <v>12385</v>
      </c>
      <c r="C2201" t="s">
        <v>13662</v>
      </c>
      <c r="D2201">
        <f t="shared" si="104"/>
        <v>0</v>
      </c>
      <c r="E2201">
        <f t="shared" si="105"/>
        <v>31</v>
      </c>
      <c r="F2201" t="str">
        <f t="shared" si="106"/>
        <v>20</v>
      </c>
    </row>
    <row r="2202" spans="1:6" x14ac:dyDescent="0.25">
      <c r="A2202" t="s">
        <v>11486</v>
      </c>
      <c r="B2202" t="s">
        <v>11485</v>
      </c>
      <c r="C2202" t="s">
        <v>13662</v>
      </c>
      <c r="D2202">
        <f t="shared" si="104"/>
        <v>0</v>
      </c>
      <c r="E2202">
        <f t="shared" si="105"/>
        <v>50</v>
      </c>
      <c r="F2202" t="str">
        <f t="shared" si="106"/>
        <v>20</v>
      </c>
    </row>
    <row r="2203" spans="1:6" x14ac:dyDescent="0.25">
      <c r="A2203" t="s">
        <v>11486</v>
      </c>
      <c r="B2203" t="s">
        <v>11508</v>
      </c>
      <c r="C2203" t="s">
        <v>13662</v>
      </c>
      <c r="D2203">
        <f t="shared" si="104"/>
        <v>0</v>
      </c>
      <c r="E2203">
        <f t="shared" si="105"/>
        <v>50</v>
      </c>
      <c r="F2203" t="str">
        <f t="shared" si="106"/>
        <v>20</v>
      </c>
    </row>
    <row r="2204" spans="1:6" x14ac:dyDescent="0.25">
      <c r="A2204" t="s">
        <v>11486</v>
      </c>
      <c r="B2204" t="s">
        <v>11512</v>
      </c>
      <c r="C2204" t="s">
        <v>13662</v>
      </c>
      <c r="D2204">
        <f t="shared" si="104"/>
        <v>0</v>
      </c>
      <c r="E2204">
        <f t="shared" si="105"/>
        <v>50</v>
      </c>
      <c r="F2204" t="str">
        <f t="shared" si="106"/>
        <v>20</v>
      </c>
    </row>
    <row r="2205" spans="1:6" x14ac:dyDescent="0.25">
      <c r="A2205" t="s">
        <v>11486</v>
      </c>
      <c r="B2205" t="s">
        <v>11543</v>
      </c>
      <c r="C2205" t="s">
        <v>13662</v>
      </c>
      <c r="D2205">
        <f t="shared" si="104"/>
        <v>0</v>
      </c>
      <c r="E2205">
        <f t="shared" si="105"/>
        <v>50</v>
      </c>
      <c r="F2205" t="str">
        <f t="shared" si="106"/>
        <v>20</v>
      </c>
    </row>
    <row r="2206" spans="1:6" x14ac:dyDescent="0.25">
      <c r="A2206" t="s">
        <v>11486</v>
      </c>
      <c r="B2206" t="s">
        <v>11561</v>
      </c>
      <c r="C2206" t="s">
        <v>13662</v>
      </c>
      <c r="D2206">
        <f t="shared" si="104"/>
        <v>0</v>
      </c>
      <c r="E2206">
        <f t="shared" si="105"/>
        <v>50</v>
      </c>
      <c r="F2206" t="str">
        <f t="shared" si="106"/>
        <v>20</v>
      </c>
    </row>
    <row r="2207" spans="1:6" x14ac:dyDescent="0.25">
      <c r="A2207" t="s">
        <v>11486</v>
      </c>
      <c r="B2207" t="s">
        <v>11619</v>
      </c>
      <c r="C2207" t="s">
        <v>13662</v>
      </c>
      <c r="D2207">
        <f t="shared" si="104"/>
        <v>0</v>
      </c>
      <c r="E2207">
        <f t="shared" si="105"/>
        <v>50</v>
      </c>
      <c r="F2207" t="str">
        <f t="shared" si="106"/>
        <v>20</v>
      </c>
    </row>
    <row r="2208" spans="1:6" x14ac:dyDescent="0.25">
      <c r="A2208" t="s">
        <v>11486</v>
      </c>
      <c r="B2208" t="s">
        <v>11632</v>
      </c>
      <c r="C2208" t="s">
        <v>13662</v>
      </c>
      <c r="D2208">
        <f t="shared" si="104"/>
        <v>0</v>
      </c>
      <c r="E2208">
        <f t="shared" si="105"/>
        <v>50</v>
      </c>
      <c r="F2208" t="str">
        <f t="shared" si="106"/>
        <v>20</v>
      </c>
    </row>
    <row r="2209" spans="1:6" x14ac:dyDescent="0.25">
      <c r="A2209" t="s">
        <v>11486</v>
      </c>
      <c r="B2209" t="s">
        <v>11671</v>
      </c>
      <c r="C2209" t="s">
        <v>13662</v>
      </c>
      <c r="D2209">
        <f t="shared" si="104"/>
        <v>0</v>
      </c>
      <c r="E2209">
        <f t="shared" si="105"/>
        <v>50</v>
      </c>
      <c r="F2209" t="str">
        <f t="shared" si="106"/>
        <v>20</v>
      </c>
    </row>
    <row r="2210" spans="1:6" x14ac:dyDescent="0.25">
      <c r="A2210" t="s">
        <v>11486</v>
      </c>
      <c r="B2210" t="s">
        <v>11672</v>
      </c>
      <c r="C2210" t="s">
        <v>13662</v>
      </c>
      <c r="D2210">
        <f t="shared" si="104"/>
        <v>0</v>
      </c>
      <c r="E2210">
        <f t="shared" si="105"/>
        <v>50</v>
      </c>
      <c r="F2210" t="str">
        <f t="shared" si="106"/>
        <v>20</v>
      </c>
    </row>
    <row r="2211" spans="1:6" x14ac:dyDescent="0.25">
      <c r="A2211" t="s">
        <v>11486</v>
      </c>
      <c r="B2211" t="s">
        <v>11687</v>
      </c>
      <c r="C2211" t="s">
        <v>13662</v>
      </c>
      <c r="D2211">
        <f t="shared" si="104"/>
        <v>0</v>
      </c>
      <c r="E2211">
        <f t="shared" si="105"/>
        <v>50</v>
      </c>
      <c r="F2211" t="str">
        <f t="shared" si="106"/>
        <v>20</v>
      </c>
    </row>
    <row r="2212" spans="1:6" x14ac:dyDescent="0.25">
      <c r="A2212" t="s">
        <v>11486</v>
      </c>
      <c r="B2212" t="s">
        <v>11693</v>
      </c>
      <c r="C2212" t="s">
        <v>13662</v>
      </c>
      <c r="D2212">
        <f t="shared" si="104"/>
        <v>0</v>
      </c>
      <c r="E2212">
        <f t="shared" si="105"/>
        <v>50</v>
      </c>
      <c r="F2212" t="str">
        <f t="shared" si="106"/>
        <v>20</v>
      </c>
    </row>
    <row r="2213" spans="1:6" x14ac:dyDescent="0.25">
      <c r="A2213" t="s">
        <v>11486</v>
      </c>
      <c r="B2213" t="s">
        <v>11698</v>
      </c>
      <c r="C2213" t="s">
        <v>13662</v>
      </c>
      <c r="D2213">
        <f t="shared" si="104"/>
        <v>0</v>
      </c>
      <c r="E2213">
        <f t="shared" si="105"/>
        <v>50</v>
      </c>
      <c r="F2213" t="str">
        <f t="shared" si="106"/>
        <v>20</v>
      </c>
    </row>
    <row r="2214" spans="1:6" x14ac:dyDescent="0.25">
      <c r="A2214" t="s">
        <v>11486</v>
      </c>
      <c r="B2214" t="s">
        <v>11730</v>
      </c>
      <c r="C2214" t="s">
        <v>13662</v>
      </c>
      <c r="D2214">
        <f t="shared" si="104"/>
        <v>0</v>
      </c>
      <c r="E2214">
        <f t="shared" si="105"/>
        <v>50</v>
      </c>
      <c r="F2214" t="str">
        <f t="shared" si="106"/>
        <v>20</v>
      </c>
    </row>
    <row r="2215" spans="1:6" x14ac:dyDescent="0.25">
      <c r="A2215" t="s">
        <v>11486</v>
      </c>
      <c r="B2215" t="s">
        <v>11759</v>
      </c>
      <c r="C2215" t="s">
        <v>13662</v>
      </c>
      <c r="D2215">
        <f t="shared" si="104"/>
        <v>0</v>
      </c>
      <c r="E2215">
        <f t="shared" si="105"/>
        <v>50</v>
      </c>
      <c r="F2215" t="str">
        <f t="shared" si="106"/>
        <v>20</v>
      </c>
    </row>
    <row r="2216" spans="1:6" x14ac:dyDescent="0.25">
      <c r="A2216" t="s">
        <v>11486</v>
      </c>
      <c r="B2216" t="s">
        <v>11778</v>
      </c>
      <c r="C2216" t="s">
        <v>13662</v>
      </c>
      <c r="D2216">
        <f t="shared" si="104"/>
        <v>0</v>
      </c>
      <c r="E2216">
        <f t="shared" si="105"/>
        <v>50</v>
      </c>
      <c r="F2216" t="str">
        <f t="shared" si="106"/>
        <v>20</v>
      </c>
    </row>
    <row r="2217" spans="1:6" x14ac:dyDescent="0.25">
      <c r="A2217" t="s">
        <v>11486</v>
      </c>
      <c r="B2217" t="s">
        <v>11791</v>
      </c>
      <c r="C2217" t="s">
        <v>13662</v>
      </c>
      <c r="D2217">
        <f t="shared" si="104"/>
        <v>0</v>
      </c>
      <c r="E2217">
        <f t="shared" si="105"/>
        <v>50</v>
      </c>
      <c r="F2217" t="str">
        <f t="shared" si="106"/>
        <v>20</v>
      </c>
    </row>
    <row r="2218" spans="1:6" x14ac:dyDescent="0.25">
      <c r="A2218" t="s">
        <v>11486</v>
      </c>
      <c r="B2218" t="s">
        <v>11820</v>
      </c>
      <c r="C2218" t="s">
        <v>13662</v>
      </c>
      <c r="D2218">
        <f t="shared" si="104"/>
        <v>0</v>
      </c>
      <c r="E2218">
        <f t="shared" si="105"/>
        <v>50</v>
      </c>
      <c r="F2218" t="str">
        <f t="shared" si="106"/>
        <v>20</v>
      </c>
    </row>
    <row r="2219" spans="1:6" x14ac:dyDescent="0.25">
      <c r="A2219" t="s">
        <v>11486</v>
      </c>
      <c r="B2219" t="s">
        <v>11843</v>
      </c>
      <c r="C2219" t="s">
        <v>13662</v>
      </c>
      <c r="D2219">
        <f t="shared" si="104"/>
        <v>0</v>
      </c>
      <c r="E2219">
        <f t="shared" si="105"/>
        <v>50</v>
      </c>
      <c r="F2219" t="str">
        <f t="shared" si="106"/>
        <v>20</v>
      </c>
    </row>
    <row r="2220" spans="1:6" x14ac:dyDescent="0.25">
      <c r="A2220" t="s">
        <v>11486</v>
      </c>
      <c r="B2220" t="s">
        <v>11864</v>
      </c>
      <c r="C2220" t="s">
        <v>13662</v>
      </c>
      <c r="D2220">
        <f t="shared" si="104"/>
        <v>0</v>
      </c>
      <c r="E2220">
        <f t="shared" si="105"/>
        <v>50</v>
      </c>
      <c r="F2220" t="str">
        <f t="shared" si="106"/>
        <v>20</v>
      </c>
    </row>
    <row r="2221" spans="1:6" x14ac:dyDescent="0.25">
      <c r="A2221" t="s">
        <v>11486</v>
      </c>
      <c r="B2221" t="s">
        <v>11930</v>
      </c>
      <c r="C2221" t="s">
        <v>13662</v>
      </c>
      <c r="D2221">
        <f t="shared" si="104"/>
        <v>0</v>
      </c>
      <c r="E2221">
        <f t="shared" si="105"/>
        <v>50</v>
      </c>
      <c r="F2221" t="str">
        <f t="shared" si="106"/>
        <v>20</v>
      </c>
    </row>
    <row r="2222" spans="1:6" x14ac:dyDescent="0.25">
      <c r="A2222" t="s">
        <v>11486</v>
      </c>
      <c r="B2222" t="s">
        <v>12412</v>
      </c>
      <c r="C2222" t="s">
        <v>13662</v>
      </c>
      <c r="D2222">
        <f t="shared" si="104"/>
        <v>0</v>
      </c>
      <c r="E2222">
        <f t="shared" si="105"/>
        <v>50</v>
      </c>
      <c r="F2222" t="str">
        <f t="shared" si="106"/>
        <v>20</v>
      </c>
    </row>
    <row r="2223" spans="1:6" x14ac:dyDescent="0.25">
      <c r="A2223" t="s">
        <v>11486</v>
      </c>
      <c r="B2223" t="s">
        <v>12547</v>
      </c>
      <c r="C2223" t="s">
        <v>13662</v>
      </c>
      <c r="D2223">
        <f t="shared" si="104"/>
        <v>0</v>
      </c>
      <c r="E2223">
        <f t="shared" si="105"/>
        <v>50</v>
      </c>
      <c r="F2223" t="str">
        <f t="shared" si="106"/>
        <v>20</v>
      </c>
    </row>
    <row r="2224" spans="1:6" x14ac:dyDescent="0.25">
      <c r="A2224" t="s">
        <v>11486</v>
      </c>
      <c r="B2224" t="s">
        <v>12552</v>
      </c>
      <c r="C2224" t="s">
        <v>13662</v>
      </c>
      <c r="D2224">
        <f t="shared" si="104"/>
        <v>0</v>
      </c>
      <c r="E2224">
        <f t="shared" si="105"/>
        <v>50</v>
      </c>
      <c r="F2224" t="str">
        <f t="shared" si="106"/>
        <v>20</v>
      </c>
    </row>
    <row r="2225" spans="1:6" x14ac:dyDescent="0.25">
      <c r="A2225" t="s">
        <v>11486</v>
      </c>
      <c r="B2225" t="s">
        <v>12553</v>
      </c>
      <c r="C2225" t="s">
        <v>13662</v>
      </c>
      <c r="D2225">
        <f t="shared" si="104"/>
        <v>0</v>
      </c>
      <c r="E2225">
        <f t="shared" si="105"/>
        <v>50</v>
      </c>
      <c r="F2225" t="str">
        <f t="shared" si="106"/>
        <v>20</v>
      </c>
    </row>
    <row r="2226" spans="1:6" x14ac:dyDescent="0.25">
      <c r="A2226" t="s">
        <v>11486</v>
      </c>
      <c r="B2226" t="s">
        <v>12555</v>
      </c>
      <c r="C2226" t="s">
        <v>13662</v>
      </c>
      <c r="D2226">
        <f t="shared" si="104"/>
        <v>0</v>
      </c>
      <c r="E2226">
        <f t="shared" si="105"/>
        <v>50</v>
      </c>
      <c r="F2226" t="str">
        <f t="shared" si="106"/>
        <v>20</v>
      </c>
    </row>
    <row r="2227" spans="1:6" x14ac:dyDescent="0.25">
      <c r="A2227" t="s">
        <v>11486</v>
      </c>
      <c r="B2227" t="s">
        <v>12556</v>
      </c>
      <c r="C2227" t="s">
        <v>13662</v>
      </c>
      <c r="D2227">
        <f t="shared" si="104"/>
        <v>0</v>
      </c>
      <c r="E2227">
        <f t="shared" si="105"/>
        <v>50</v>
      </c>
      <c r="F2227" t="str">
        <f t="shared" si="106"/>
        <v>20</v>
      </c>
    </row>
    <row r="2228" spans="1:6" x14ac:dyDescent="0.25">
      <c r="A2228" t="s">
        <v>11486</v>
      </c>
      <c r="B2228" t="s">
        <v>12557</v>
      </c>
      <c r="C2228" t="s">
        <v>13662</v>
      </c>
      <c r="D2228">
        <f t="shared" si="104"/>
        <v>0</v>
      </c>
      <c r="E2228">
        <f t="shared" si="105"/>
        <v>50</v>
      </c>
      <c r="F2228" t="str">
        <f t="shared" si="106"/>
        <v>20</v>
      </c>
    </row>
    <row r="2229" spans="1:6" x14ac:dyDescent="0.25">
      <c r="A2229" t="s">
        <v>11486</v>
      </c>
      <c r="B2229" t="s">
        <v>12558</v>
      </c>
      <c r="C2229" t="s">
        <v>13662</v>
      </c>
      <c r="D2229">
        <f t="shared" si="104"/>
        <v>0</v>
      </c>
      <c r="E2229">
        <f t="shared" si="105"/>
        <v>50</v>
      </c>
      <c r="F2229" t="str">
        <f t="shared" si="106"/>
        <v>20</v>
      </c>
    </row>
    <row r="2230" spans="1:6" x14ac:dyDescent="0.25">
      <c r="A2230" t="s">
        <v>11486</v>
      </c>
      <c r="B2230" t="s">
        <v>12559</v>
      </c>
      <c r="C2230" t="s">
        <v>13662</v>
      </c>
      <c r="D2230">
        <f t="shared" si="104"/>
        <v>0</v>
      </c>
      <c r="E2230">
        <f t="shared" si="105"/>
        <v>50</v>
      </c>
      <c r="F2230" t="str">
        <f t="shared" si="106"/>
        <v>20</v>
      </c>
    </row>
    <row r="2231" spans="1:6" x14ac:dyDescent="0.25">
      <c r="A2231" t="s">
        <v>11486</v>
      </c>
      <c r="B2231" t="s">
        <v>12560</v>
      </c>
      <c r="C2231" t="s">
        <v>13662</v>
      </c>
      <c r="D2231">
        <f t="shared" si="104"/>
        <v>0</v>
      </c>
      <c r="E2231">
        <f t="shared" si="105"/>
        <v>50</v>
      </c>
      <c r="F2231" t="str">
        <f t="shared" si="106"/>
        <v>20</v>
      </c>
    </row>
    <row r="2232" spans="1:6" x14ac:dyDescent="0.25">
      <c r="A2232" t="s">
        <v>11486</v>
      </c>
      <c r="B2232" t="s">
        <v>12561</v>
      </c>
      <c r="C2232" t="s">
        <v>13662</v>
      </c>
      <c r="D2232">
        <f t="shared" si="104"/>
        <v>0</v>
      </c>
      <c r="E2232">
        <f t="shared" si="105"/>
        <v>50</v>
      </c>
      <c r="F2232" t="str">
        <f t="shared" si="106"/>
        <v>20</v>
      </c>
    </row>
    <row r="2233" spans="1:6" x14ac:dyDescent="0.25">
      <c r="A2233" t="s">
        <v>11486</v>
      </c>
      <c r="B2233" t="s">
        <v>12562</v>
      </c>
      <c r="C2233" t="s">
        <v>13662</v>
      </c>
      <c r="D2233">
        <f t="shared" si="104"/>
        <v>0</v>
      </c>
      <c r="E2233">
        <f t="shared" si="105"/>
        <v>50</v>
      </c>
      <c r="F2233" t="str">
        <f t="shared" si="106"/>
        <v>20</v>
      </c>
    </row>
    <row r="2234" spans="1:6" x14ac:dyDescent="0.25">
      <c r="A2234" t="s">
        <v>11486</v>
      </c>
      <c r="B2234" t="s">
        <v>12563</v>
      </c>
      <c r="C2234" t="s">
        <v>13662</v>
      </c>
      <c r="D2234">
        <f t="shared" si="104"/>
        <v>0</v>
      </c>
      <c r="E2234">
        <f t="shared" si="105"/>
        <v>50</v>
      </c>
      <c r="F2234" t="str">
        <f t="shared" si="106"/>
        <v>20</v>
      </c>
    </row>
    <row r="2235" spans="1:6" x14ac:dyDescent="0.25">
      <c r="A2235" t="s">
        <v>11486</v>
      </c>
      <c r="B2235" t="s">
        <v>12564</v>
      </c>
      <c r="C2235" t="s">
        <v>13662</v>
      </c>
      <c r="D2235">
        <f t="shared" si="104"/>
        <v>0</v>
      </c>
      <c r="E2235">
        <f t="shared" si="105"/>
        <v>50</v>
      </c>
      <c r="F2235" t="str">
        <f t="shared" si="106"/>
        <v>20</v>
      </c>
    </row>
    <row r="2236" spans="1:6" x14ac:dyDescent="0.25">
      <c r="A2236" t="s">
        <v>11486</v>
      </c>
      <c r="B2236" t="s">
        <v>12565</v>
      </c>
      <c r="C2236" t="s">
        <v>13662</v>
      </c>
      <c r="D2236">
        <f t="shared" si="104"/>
        <v>0</v>
      </c>
      <c r="E2236">
        <f t="shared" si="105"/>
        <v>50</v>
      </c>
      <c r="F2236" t="str">
        <f t="shared" si="106"/>
        <v>20</v>
      </c>
    </row>
    <row r="2237" spans="1:6" x14ac:dyDescent="0.25">
      <c r="A2237" t="s">
        <v>11486</v>
      </c>
      <c r="B2237" t="s">
        <v>12566</v>
      </c>
      <c r="C2237" t="s">
        <v>13662</v>
      </c>
      <c r="D2237">
        <f t="shared" si="104"/>
        <v>0</v>
      </c>
      <c r="E2237">
        <f t="shared" si="105"/>
        <v>50</v>
      </c>
      <c r="F2237" t="str">
        <f t="shared" si="106"/>
        <v>20</v>
      </c>
    </row>
    <row r="2238" spans="1:6" x14ac:dyDescent="0.25">
      <c r="A2238" t="s">
        <v>11486</v>
      </c>
      <c r="B2238" t="s">
        <v>12567</v>
      </c>
      <c r="C2238" t="s">
        <v>13662</v>
      </c>
      <c r="D2238">
        <f t="shared" si="104"/>
        <v>0</v>
      </c>
      <c r="E2238">
        <f t="shared" si="105"/>
        <v>50</v>
      </c>
      <c r="F2238" t="str">
        <f t="shared" si="106"/>
        <v>20</v>
      </c>
    </row>
    <row r="2239" spans="1:6" x14ac:dyDescent="0.25">
      <c r="A2239" t="s">
        <v>11486</v>
      </c>
      <c r="B2239" t="s">
        <v>12568</v>
      </c>
      <c r="C2239" t="s">
        <v>13662</v>
      </c>
      <c r="D2239">
        <f t="shared" si="104"/>
        <v>0</v>
      </c>
      <c r="E2239">
        <f t="shared" si="105"/>
        <v>50</v>
      </c>
      <c r="F2239" t="str">
        <f t="shared" si="106"/>
        <v>20</v>
      </c>
    </row>
    <row r="2240" spans="1:6" x14ac:dyDescent="0.25">
      <c r="A2240" t="s">
        <v>11486</v>
      </c>
      <c r="B2240" t="s">
        <v>12569</v>
      </c>
      <c r="C2240" t="s">
        <v>13662</v>
      </c>
      <c r="D2240">
        <f t="shared" si="104"/>
        <v>0</v>
      </c>
      <c r="E2240">
        <f t="shared" si="105"/>
        <v>50</v>
      </c>
      <c r="F2240" t="str">
        <f t="shared" si="106"/>
        <v>20</v>
      </c>
    </row>
    <row r="2241" spans="1:6" x14ac:dyDescent="0.25">
      <c r="A2241" t="s">
        <v>11486</v>
      </c>
      <c r="B2241" t="s">
        <v>12570</v>
      </c>
      <c r="C2241" t="s">
        <v>13662</v>
      </c>
      <c r="D2241">
        <f t="shared" si="104"/>
        <v>0</v>
      </c>
      <c r="E2241">
        <f t="shared" si="105"/>
        <v>50</v>
      </c>
      <c r="F2241" t="str">
        <f t="shared" si="106"/>
        <v>20</v>
      </c>
    </row>
    <row r="2242" spans="1:6" x14ac:dyDescent="0.25">
      <c r="A2242" t="s">
        <v>11486</v>
      </c>
      <c r="B2242" t="s">
        <v>12571</v>
      </c>
      <c r="C2242" t="s">
        <v>13662</v>
      </c>
      <c r="D2242">
        <f t="shared" ref="D2242:D2305" si="107">COUNTIF(J:J,A2242)</f>
        <v>0</v>
      </c>
      <c r="E2242">
        <f t="shared" ref="E2242:E2305" si="108">COUNTIF(A:A,A2242)</f>
        <v>50</v>
      </c>
      <c r="F2242" t="str">
        <f t="shared" ref="F2242:F2305" si="109">MID(A2242,3,2)</f>
        <v>20</v>
      </c>
    </row>
    <row r="2243" spans="1:6" x14ac:dyDescent="0.25">
      <c r="A2243" t="s">
        <v>11486</v>
      </c>
      <c r="B2243" t="s">
        <v>12572</v>
      </c>
      <c r="C2243" t="s">
        <v>13662</v>
      </c>
      <c r="D2243">
        <f t="shared" si="107"/>
        <v>0</v>
      </c>
      <c r="E2243">
        <f t="shared" si="108"/>
        <v>50</v>
      </c>
      <c r="F2243" t="str">
        <f t="shared" si="109"/>
        <v>20</v>
      </c>
    </row>
    <row r="2244" spans="1:6" x14ac:dyDescent="0.25">
      <c r="A2244" t="s">
        <v>11486</v>
      </c>
      <c r="B2244" t="s">
        <v>12573</v>
      </c>
      <c r="C2244" t="s">
        <v>13662</v>
      </c>
      <c r="D2244">
        <f t="shared" si="107"/>
        <v>0</v>
      </c>
      <c r="E2244">
        <f t="shared" si="108"/>
        <v>50</v>
      </c>
      <c r="F2244" t="str">
        <f t="shared" si="109"/>
        <v>20</v>
      </c>
    </row>
    <row r="2245" spans="1:6" x14ac:dyDescent="0.25">
      <c r="A2245" t="s">
        <v>11486</v>
      </c>
      <c r="B2245" t="s">
        <v>12574</v>
      </c>
      <c r="C2245" t="s">
        <v>13662</v>
      </c>
      <c r="D2245">
        <f t="shared" si="107"/>
        <v>0</v>
      </c>
      <c r="E2245">
        <f t="shared" si="108"/>
        <v>50</v>
      </c>
      <c r="F2245" t="str">
        <f t="shared" si="109"/>
        <v>20</v>
      </c>
    </row>
    <row r="2246" spans="1:6" x14ac:dyDescent="0.25">
      <c r="A2246" t="s">
        <v>11486</v>
      </c>
      <c r="B2246" t="s">
        <v>12575</v>
      </c>
      <c r="C2246" t="s">
        <v>13662</v>
      </c>
      <c r="D2246">
        <f t="shared" si="107"/>
        <v>0</v>
      </c>
      <c r="E2246">
        <f t="shared" si="108"/>
        <v>50</v>
      </c>
      <c r="F2246" t="str">
        <f t="shared" si="109"/>
        <v>20</v>
      </c>
    </row>
    <row r="2247" spans="1:6" x14ac:dyDescent="0.25">
      <c r="A2247" t="s">
        <v>11486</v>
      </c>
      <c r="B2247" t="s">
        <v>12576</v>
      </c>
      <c r="C2247" t="s">
        <v>13662</v>
      </c>
      <c r="D2247">
        <f t="shared" si="107"/>
        <v>0</v>
      </c>
      <c r="E2247">
        <f t="shared" si="108"/>
        <v>50</v>
      </c>
      <c r="F2247" t="str">
        <f t="shared" si="109"/>
        <v>20</v>
      </c>
    </row>
    <row r="2248" spans="1:6" x14ac:dyDescent="0.25">
      <c r="A2248" t="s">
        <v>11486</v>
      </c>
      <c r="B2248" t="s">
        <v>12577</v>
      </c>
      <c r="C2248" t="s">
        <v>13662</v>
      </c>
      <c r="D2248">
        <f t="shared" si="107"/>
        <v>0</v>
      </c>
      <c r="E2248">
        <f t="shared" si="108"/>
        <v>50</v>
      </c>
      <c r="F2248" t="str">
        <f t="shared" si="109"/>
        <v>20</v>
      </c>
    </row>
    <row r="2249" spans="1:6" x14ac:dyDescent="0.25">
      <c r="A2249" t="s">
        <v>11486</v>
      </c>
      <c r="B2249" t="s">
        <v>12578</v>
      </c>
      <c r="C2249" t="s">
        <v>13662</v>
      </c>
      <c r="D2249">
        <f t="shared" si="107"/>
        <v>0</v>
      </c>
      <c r="E2249">
        <f t="shared" si="108"/>
        <v>50</v>
      </c>
      <c r="F2249" t="str">
        <f t="shared" si="109"/>
        <v>20</v>
      </c>
    </row>
    <row r="2250" spans="1:6" x14ac:dyDescent="0.25">
      <c r="A2250" t="s">
        <v>11486</v>
      </c>
      <c r="B2250" t="s">
        <v>12579</v>
      </c>
      <c r="C2250" t="s">
        <v>13662</v>
      </c>
      <c r="D2250">
        <f t="shared" si="107"/>
        <v>0</v>
      </c>
      <c r="E2250">
        <f t="shared" si="108"/>
        <v>50</v>
      </c>
      <c r="F2250" t="str">
        <f t="shared" si="109"/>
        <v>20</v>
      </c>
    </row>
    <row r="2251" spans="1:6" x14ac:dyDescent="0.25">
      <c r="A2251" t="s">
        <v>11486</v>
      </c>
      <c r="B2251" t="s">
        <v>12580</v>
      </c>
      <c r="C2251" t="s">
        <v>13662</v>
      </c>
      <c r="D2251">
        <f t="shared" si="107"/>
        <v>0</v>
      </c>
      <c r="E2251">
        <f t="shared" si="108"/>
        <v>50</v>
      </c>
      <c r="F2251" t="str">
        <f t="shared" si="109"/>
        <v>20</v>
      </c>
    </row>
    <row r="2252" spans="1:6" x14ac:dyDescent="0.25">
      <c r="A2252" t="s">
        <v>7133</v>
      </c>
      <c r="B2252" t="s">
        <v>7132</v>
      </c>
      <c r="C2252" t="s">
        <v>13662</v>
      </c>
      <c r="D2252">
        <f t="shared" si="107"/>
        <v>0</v>
      </c>
      <c r="E2252">
        <f t="shared" si="108"/>
        <v>7</v>
      </c>
      <c r="F2252" t="str">
        <f t="shared" si="109"/>
        <v>20</v>
      </c>
    </row>
    <row r="2253" spans="1:6" x14ac:dyDescent="0.25">
      <c r="A2253" t="s">
        <v>7133</v>
      </c>
      <c r="B2253" t="s">
        <v>7148</v>
      </c>
      <c r="C2253" t="s">
        <v>13662</v>
      </c>
      <c r="D2253">
        <f t="shared" si="107"/>
        <v>0</v>
      </c>
      <c r="E2253">
        <f t="shared" si="108"/>
        <v>7</v>
      </c>
      <c r="F2253" t="str">
        <f t="shared" si="109"/>
        <v>20</v>
      </c>
    </row>
    <row r="2254" spans="1:6" x14ac:dyDescent="0.25">
      <c r="A2254" t="s">
        <v>7133</v>
      </c>
      <c r="B2254" t="s">
        <v>7286</v>
      </c>
      <c r="C2254" t="s">
        <v>13662</v>
      </c>
      <c r="D2254">
        <f t="shared" si="107"/>
        <v>0</v>
      </c>
      <c r="E2254">
        <f t="shared" si="108"/>
        <v>7</v>
      </c>
      <c r="F2254" t="str">
        <f t="shared" si="109"/>
        <v>20</v>
      </c>
    </row>
    <row r="2255" spans="1:6" x14ac:dyDescent="0.25">
      <c r="A2255" t="s">
        <v>7133</v>
      </c>
      <c r="B2255" t="s">
        <v>11329</v>
      </c>
      <c r="C2255" t="s">
        <v>13662</v>
      </c>
      <c r="D2255">
        <f t="shared" si="107"/>
        <v>0</v>
      </c>
      <c r="E2255">
        <f t="shared" si="108"/>
        <v>7</v>
      </c>
      <c r="F2255" t="str">
        <f t="shared" si="109"/>
        <v>20</v>
      </c>
    </row>
    <row r="2256" spans="1:6" x14ac:dyDescent="0.25">
      <c r="A2256" t="s">
        <v>7133</v>
      </c>
      <c r="B2256" t="s">
        <v>11336</v>
      </c>
      <c r="C2256" t="s">
        <v>13662</v>
      </c>
      <c r="D2256">
        <f t="shared" si="107"/>
        <v>0</v>
      </c>
      <c r="E2256">
        <f t="shared" si="108"/>
        <v>7</v>
      </c>
      <c r="F2256" t="str">
        <f t="shared" si="109"/>
        <v>20</v>
      </c>
    </row>
    <row r="2257" spans="1:6" x14ac:dyDescent="0.25">
      <c r="A2257" t="s">
        <v>7133</v>
      </c>
      <c r="B2257" t="s">
        <v>11337</v>
      </c>
      <c r="C2257" t="s">
        <v>13662</v>
      </c>
      <c r="D2257">
        <f t="shared" si="107"/>
        <v>0</v>
      </c>
      <c r="E2257">
        <f t="shared" si="108"/>
        <v>7</v>
      </c>
      <c r="F2257" t="str">
        <f t="shared" si="109"/>
        <v>20</v>
      </c>
    </row>
    <row r="2258" spans="1:6" x14ac:dyDescent="0.25">
      <c r="A2258" t="s">
        <v>7133</v>
      </c>
      <c r="B2258" t="s">
        <v>11340</v>
      </c>
      <c r="C2258" t="s">
        <v>13662</v>
      </c>
      <c r="D2258">
        <f t="shared" si="107"/>
        <v>0</v>
      </c>
      <c r="E2258">
        <f t="shared" si="108"/>
        <v>7</v>
      </c>
      <c r="F2258" t="str">
        <f t="shared" si="109"/>
        <v>20</v>
      </c>
    </row>
    <row r="2259" spans="1:6" x14ac:dyDescent="0.25">
      <c r="A2259" t="s">
        <v>11617</v>
      </c>
      <c r="B2259" t="s">
        <v>11616</v>
      </c>
      <c r="C2259" t="s">
        <v>13662</v>
      </c>
      <c r="D2259">
        <f t="shared" si="107"/>
        <v>0</v>
      </c>
      <c r="E2259">
        <f t="shared" si="108"/>
        <v>1</v>
      </c>
      <c r="F2259" t="str">
        <f t="shared" si="109"/>
        <v>20</v>
      </c>
    </row>
    <row r="2260" spans="1:6" x14ac:dyDescent="0.25">
      <c r="A2260" t="s">
        <v>7036</v>
      </c>
      <c r="B2260" t="s">
        <v>7035</v>
      </c>
      <c r="C2260" t="s">
        <v>13662</v>
      </c>
      <c r="D2260">
        <f t="shared" si="107"/>
        <v>0</v>
      </c>
      <c r="E2260">
        <f t="shared" si="108"/>
        <v>2</v>
      </c>
      <c r="F2260" t="str">
        <f t="shared" si="109"/>
        <v>20</v>
      </c>
    </row>
    <row r="2261" spans="1:6" x14ac:dyDescent="0.25">
      <c r="A2261" t="s">
        <v>7036</v>
      </c>
      <c r="B2261" t="s">
        <v>7079</v>
      </c>
      <c r="C2261" t="s">
        <v>13662</v>
      </c>
      <c r="D2261">
        <f t="shared" si="107"/>
        <v>0</v>
      </c>
      <c r="E2261">
        <f t="shared" si="108"/>
        <v>2</v>
      </c>
      <c r="F2261" t="str">
        <f t="shared" si="109"/>
        <v>20</v>
      </c>
    </row>
    <row r="2262" spans="1:6" x14ac:dyDescent="0.25">
      <c r="A2262" t="s">
        <v>11346</v>
      </c>
      <c r="B2262" t="s">
        <v>11345</v>
      </c>
      <c r="C2262" t="s">
        <v>13662</v>
      </c>
      <c r="D2262">
        <f t="shared" si="107"/>
        <v>0</v>
      </c>
      <c r="E2262">
        <f t="shared" si="108"/>
        <v>1</v>
      </c>
      <c r="F2262" t="str">
        <f t="shared" si="109"/>
        <v>20</v>
      </c>
    </row>
    <row r="2263" spans="1:6" x14ac:dyDescent="0.25">
      <c r="A2263" t="s">
        <v>7169</v>
      </c>
      <c r="B2263" t="s">
        <v>7168</v>
      </c>
      <c r="C2263" t="s">
        <v>13662</v>
      </c>
      <c r="D2263">
        <f t="shared" si="107"/>
        <v>0</v>
      </c>
      <c r="E2263">
        <f t="shared" si="108"/>
        <v>4</v>
      </c>
      <c r="F2263" t="str">
        <f t="shared" si="109"/>
        <v>20</v>
      </c>
    </row>
    <row r="2264" spans="1:6" x14ac:dyDescent="0.25">
      <c r="A2264" t="s">
        <v>7169</v>
      </c>
      <c r="B2264" t="s">
        <v>11344</v>
      </c>
      <c r="C2264" t="s">
        <v>13662</v>
      </c>
      <c r="D2264">
        <f t="shared" si="107"/>
        <v>0</v>
      </c>
      <c r="E2264">
        <f t="shared" si="108"/>
        <v>4</v>
      </c>
      <c r="F2264" t="str">
        <f t="shared" si="109"/>
        <v>20</v>
      </c>
    </row>
    <row r="2265" spans="1:6" x14ac:dyDescent="0.25">
      <c r="A2265" t="s">
        <v>7169</v>
      </c>
      <c r="B2265" t="s">
        <v>11939</v>
      </c>
      <c r="C2265" t="s">
        <v>13662</v>
      </c>
      <c r="D2265">
        <f t="shared" si="107"/>
        <v>0</v>
      </c>
      <c r="E2265">
        <f t="shared" si="108"/>
        <v>4</v>
      </c>
      <c r="F2265" t="str">
        <f t="shared" si="109"/>
        <v>20</v>
      </c>
    </row>
    <row r="2266" spans="1:6" x14ac:dyDescent="0.25">
      <c r="A2266" t="s">
        <v>7169</v>
      </c>
      <c r="B2266" t="s">
        <v>11941</v>
      </c>
      <c r="C2266" t="s">
        <v>13662</v>
      </c>
      <c r="D2266">
        <f t="shared" si="107"/>
        <v>0</v>
      </c>
      <c r="E2266">
        <f t="shared" si="108"/>
        <v>4</v>
      </c>
      <c r="F2266" t="str">
        <f t="shared" si="109"/>
        <v>20</v>
      </c>
    </row>
    <row r="2267" spans="1:6" x14ac:dyDescent="0.25">
      <c r="A2267" t="s">
        <v>7294</v>
      </c>
      <c r="B2267" t="s">
        <v>7293</v>
      </c>
      <c r="C2267" t="s">
        <v>13662</v>
      </c>
      <c r="D2267">
        <f t="shared" si="107"/>
        <v>0</v>
      </c>
      <c r="E2267">
        <f t="shared" si="108"/>
        <v>1</v>
      </c>
      <c r="F2267" t="str">
        <f t="shared" si="109"/>
        <v>20</v>
      </c>
    </row>
    <row r="2268" spans="1:6" x14ac:dyDescent="0.25">
      <c r="A2268" t="s">
        <v>5588</v>
      </c>
      <c r="B2268" t="s">
        <v>5587</v>
      </c>
      <c r="C2268" t="s">
        <v>13662</v>
      </c>
      <c r="D2268">
        <f t="shared" si="107"/>
        <v>0</v>
      </c>
      <c r="E2268">
        <f t="shared" si="108"/>
        <v>103</v>
      </c>
      <c r="F2268" t="str">
        <f t="shared" si="109"/>
        <v>20</v>
      </c>
    </row>
    <row r="2269" spans="1:6" x14ac:dyDescent="0.25">
      <c r="A2269" t="s">
        <v>5588</v>
      </c>
      <c r="B2269" t="s">
        <v>7300</v>
      </c>
      <c r="C2269" t="s">
        <v>13662</v>
      </c>
      <c r="D2269">
        <f t="shared" si="107"/>
        <v>0</v>
      </c>
      <c r="E2269">
        <f t="shared" si="108"/>
        <v>103</v>
      </c>
      <c r="F2269" t="str">
        <f t="shared" si="109"/>
        <v>20</v>
      </c>
    </row>
    <row r="2270" spans="1:6" x14ac:dyDescent="0.25">
      <c r="A2270" t="s">
        <v>5588</v>
      </c>
      <c r="B2270" t="s">
        <v>7398</v>
      </c>
      <c r="C2270" t="s">
        <v>13662</v>
      </c>
      <c r="D2270">
        <f t="shared" si="107"/>
        <v>0</v>
      </c>
      <c r="E2270">
        <f t="shared" si="108"/>
        <v>103</v>
      </c>
      <c r="F2270" t="str">
        <f t="shared" si="109"/>
        <v>20</v>
      </c>
    </row>
    <row r="2271" spans="1:6" x14ac:dyDescent="0.25">
      <c r="A2271" t="s">
        <v>5588</v>
      </c>
      <c r="B2271" t="s">
        <v>7402</v>
      </c>
      <c r="C2271" t="s">
        <v>13662</v>
      </c>
      <c r="D2271">
        <f t="shared" si="107"/>
        <v>0</v>
      </c>
      <c r="E2271">
        <f t="shared" si="108"/>
        <v>103</v>
      </c>
      <c r="F2271" t="str">
        <f t="shared" si="109"/>
        <v>20</v>
      </c>
    </row>
    <row r="2272" spans="1:6" x14ac:dyDescent="0.25">
      <c r="A2272" t="s">
        <v>5588</v>
      </c>
      <c r="B2272" t="s">
        <v>7433</v>
      </c>
      <c r="C2272" t="s">
        <v>13662</v>
      </c>
      <c r="D2272">
        <f t="shared" si="107"/>
        <v>0</v>
      </c>
      <c r="E2272">
        <f t="shared" si="108"/>
        <v>103</v>
      </c>
      <c r="F2272" t="str">
        <f t="shared" si="109"/>
        <v>20</v>
      </c>
    </row>
    <row r="2273" spans="1:6" x14ac:dyDescent="0.25">
      <c r="A2273" t="s">
        <v>5588</v>
      </c>
      <c r="B2273" t="s">
        <v>7448</v>
      </c>
      <c r="C2273" t="s">
        <v>13662</v>
      </c>
      <c r="D2273">
        <f t="shared" si="107"/>
        <v>0</v>
      </c>
      <c r="E2273">
        <f t="shared" si="108"/>
        <v>103</v>
      </c>
      <c r="F2273" t="str">
        <f t="shared" si="109"/>
        <v>20</v>
      </c>
    </row>
    <row r="2274" spans="1:6" x14ac:dyDescent="0.25">
      <c r="A2274" t="s">
        <v>5588</v>
      </c>
      <c r="B2274" t="s">
        <v>7557</v>
      </c>
      <c r="C2274" t="s">
        <v>13662</v>
      </c>
      <c r="D2274">
        <f t="shared" si="107"/>
        <v>0</v>
      </c>
      <c r="E2274">
        <f t="shared" si="108"/>
        <v>103</v>
      </c>
      <c r="F2274" t="str">
        <f t="shared" si="109"/>
        <v>20</v>
      </c>
    </row>
    <row r="2275" spans="1:6" x14ac:dyDescent="0.25">
      <c r="A2275" t="s">
        <v>5588</v>
      </c>
      <c r="B2275" t="s">
        <v>7592</v>
      </c>
      <c r="C2275" t="s">
        <v>13662</v>
      </c>
      <c r="D2275">
        <f t="shared" si="107"/>
        <v>0</v>
      </c>
      <c r="E2275">
        <f t="shared" si="108"/>
        <v>103</v>
      </c>
      <c r="F2275" t="str">
        <f t="shared" si="109"/>
        <v>20</v>
      </c>
    </row>
    <row r="2276" spans="1:6" x14ac:dyDescent="0.25">
      <c r="A2276" t="s">
        <v>5588</v>
      </c>
      <c r="B2276" t="s">
        <v>7631</v>
      </c>
      <c r="C2276" t="s">
        <v>13662</v>
      </c>
      <c r="D2276">
        <f t="shared" si="107"/>
        <v>0</v>
      </c>
      <c r="E2276">
        <f t="shared" si="108"/>
        <v>103</v>
      </c>
      <c r="F2276" t="str">
        <f t="shared" si="109"/>
        <v>20</v>
      </c>
    </row>
    <row r="2277" spans="1:6" x14ac:dyDescent="0.25">
      <c r="A2277" t="s">
        <v>5588</v>
      </c>
      <c r="B2277" t="s">
        <v>7734</v>
      </c>
      <c r="C2277" t="s">
        <v>13662</v>
      </c>
      <c r="D2277">
        <f t="shared" si="107"/>
        <v>0</v>
      </c>
      <c r="E2277">
        <f t="shared" si="108"/>
        <v>103</v>
      </c>
      <c r="F2277" t="str">
        <f t="shared" si="109"/>
        <v>20</v>
      </c>
    </row>
    <row r="2278" spans="1:6" x14ac:dyDescent="0.25">
      <c r="A2278" t="s">
        <v>5588</v>
      </c>
      <c r="B2278" t="s">
        <v>7770</v>
      </c>
      <c r="C2278" t="s">
        <v>13662</v>
      </c>
      <c r="D2278">
        <f t="shared" si="107"/>
        <v>0</v>
      </c>
      <c r="E2278">
        <f t="shared" si="108"/>
        <v>103</v>
      </c>
      <c r="F2278" t="str">
        <f t="shared" si="109"/>
        <v>20</v>
      </c>
    </row>
    <row r="2279" spans="1:6" x14ac:dyDescent="0.25">
      <c r="A2279" t="s">
        <v>5588</v>
      </c>
      <c r="B2279" t="s">
        <v>8055</v>
      </c>
      <c r="C2279" t="s">
        <v>13662</v>
      </c>
      <c r="D2279">
        <f t="shared" si="107"/>
        <v>0</v>
      </c>
      <c r="E2279">
        <f t="shared" si="108"/>
        <v>103</v>
      </c>
      <c r="F2279" t="str">
        <f t="shared" si="109"/>
        <v>20</v>
      </c>
    </row>
    <row r="2280" spans="1:6" x14ac:dyDescent="0.25">
      <c r="A2280" t="s">
        <v>5588</v>
      </c>
      <c r="B2280" t="s">
        <v>8118</v>
      </c>
      <c r="C2280" t="s">
        <v>13662</v>
      </c>
      <c r="D2280">
        <f t="shared" si="107"/>
        <v>0</v>
      </c>
      <c r="E2280">
        <f t="shared" si="108"/>
        <v>103</v>
      </c>
      <c r="F2280" t="str">
        <f t="shared" si="109"/>
        <v>20</v>
      </c>
    </row>
    <row r="2281" spans="1:6" x14ac:dyDescent="0.25">
      <c r="A2281" t="s">
        <v>5588</v>
      </c>
      <c r="B2281" t="s">
        <v>8127</v>
      </c>
      <c r="C2281" t="s">
        <v>13662</v>
      </c>
      <c r="D2281">
        <f t="shared" si="107"/>
        <v>0</v>
      </c>
      <c r="E2281">
        <f t="shared" si="108"/>
        <v>103</v>
      </c>
      <c r="F2281" t="str">
        <f t="shared" si="109"/>
        <v>20</v>
      </c>
    </row>
    <row r="2282" spans="1:6" x14ac:dyDescent="0.25">
      <c r="A2282" t="s">
        <v>5588</v>
      </c>
      <c r="B2282" t="s">
        <v>8240</v>
      </c>
      <c r="C2282" t="s">
        <v>13662</v>
      </c>
      <c r="D2282">
        <f t="shared" si="107"/>
        <v>0</v>
      </c>
      <c r="E2282">
        <f t="shared" si="108"/>
        <v>103</v>
      </c>
      <c r="F2282" t="str">
        <f t="shared" si="109"/>
        <v>20</v>
      </c>
    </row>
    <row r="2283" spans="1:6" x14ac:dyDescent="0.25">
      <c r="A2283" t="s">
        <v>5588</v>
      </c>
      <c r="B2283" t="s">
        <v>8354</v>
      </c>
      <c r="C2283" t="s">
        <v>13662</v>
      </c>
      <c r="D2283">
        <f t="shared" si="107"/>
        <v>0</v>
      </c>
      <c r="E2283">
        <f t="shared" si="108"/>
        <v>103</v>
      </c>
      <c r="F2283" t="str">
        <f t="shared" si="109"/>
        <v>20</v>
      </c>
    </row>
    <row r="2284" spans="1:6" x14ac:dyDescent="0.25">
      <c r="A2284" t="s">
        <v>5588</v>
      </c>
      <c r="B2284" t="s">
        <v>8370</v>
      </c>
      <c r="C2284" t="s">
        <v>13662</v>
      </c>
      <c r="D2284">
        <f t="shared" si="107"/>
        <v>0</v>
      </c>
      <c r="E2284">
        <f t="shared" si="108"/>
        <v>103</v>
      </c>
      <c r="F2284" t="str">
        <f t="shared" si="109"/>
        <v>20</v>
      </c>
    </row>
    <row r="2285" spans="1:6" x14ac:dyDescent="0.25">
      <c r="A2285" t="s">
        <v>5588</v>
      </c>
      <c r="B2285" t="s">
        <v>8374</v>
      </c>
      <c r="C2285" t="s">
        <v>13662</v>
      </c>
      <c r="D2285">
        <f t="shared" si="107"/>
        <v>0</v>
      </c>
      <c r="E2285">
        <f t="shared" si="108"/>
        <v>103</v>
      </c>
      <c r="F2285" t="str">
        <f t="shared" si="109"/>
        <v>20</v>
      </c>
    </row>
    <row r="2286" spans="1:6" x14ac:dyDescent="0.25">
      <c r="A2286" t="s">
        <v>5588</v>
      </c>
      <c r="B2286" t="s">
        <v>8380</v>
      </c>
      <c r="C2286" t="s">
        <v>13662</v>
      </c>
      <c r="D2286">
        <f t="shared" si="107"/>
        <v>0</v>
      </c>
      <c r="E2286">
        <f t="shared" si="108"/>
        <v>103</v>
      </c>
      <c r="F2286" t="str">
        <f t="shared" si="109"/>
        <v>20</v>
      </c>
    </row>
    <row r="2287" spans="1:6" x14ac:dyDescent="0.25">
      <c r="A2287" t="s">
        <v>5588</v>
      </c>
      <c r="B2287" t="s">
        <v>8416</v>
      </c>
      <c r="C2287" t="s">
        <v>13662</v>
      </c>
      <c r="D2287">
        <f t="shared" si="107"/>
        <v>0</v>
      </c>
      <c r="E2287">
        <f t="shared" si="108"/>
        <v>103</v>
      </c>
      <c r="F2287" t="str">
        <f t="shared" si="109"/>
        <v>20</v>
      </c>
    </row>
    <row r="2288" spans="1:6" x14ac:dyDescent="0.25">
      <c r="A2288" t="s">
        <v>5588</v>
      </c>
      <c r="B2288" t="s">
        <v>8436</v>
      </c>
      <c r="C2288" t="s">
        <v>13662</v>
      </c>
      <c r="D2288">
        <f t="shared" si="107"/>
        <v>0</v>
      </c>
      <c r="E2288">
        <f t="shared" si="108"/>
        <v>103</v>
      </c>
      <c r="F2288" t="str">
        <f t="shared" si="109"/>
        <v>20</v>
      </c>
    </row>
    <row r="2289" spans="1:6" x14ac:dyDescent="0.25">
      <c r="A2289" t="s">
        <v>5588</v>
      </c>
      <c r="B2289" t="s">
        <v>8441</v>
      </c>
      <c r="C2289" t="s">
        <v>13662</v>
      </c>
      <c r="D2289">
        <f t="shared" si="107"/>
        <v>0</v>
      </c>
      <c r="E2289">
        <f t="shared" si="108"/>
        <v>103</v>
      </c>
      <c r="F2289" t="str">
        <f t="shared" si="109"/>
        <v>20</v>
      </c>
    </row>
    <row r="2290" spans="1:6" x14ac:dyDescent="0.25">
      <c r="A2290" t="s">
        <v>5588</v>
      </c>
      <c r="B2290" t="s">
        <v>8564</v>
      </c>
      <c r="C2290" t="s">
        <v>13662</v>
      </c>
      <c r="D2290">
        <f t="shared" si="107"/>
        <v>0</v>
      </c>
      <c r="E2290">
        <f t="shared" si="108"/>
        <v>103</v>
      </c>
      <c r="F2290" t="str">
        <f t="shared" si="109"/>
        <v>20</v>
      </c>
    </row>
    <row r="2291" spans="1:6" x14ac:dyDescent="0.25">
      <c r="A2291" t="s">
        <v>5588</v>
      </c>
      <c r="B2291" t="s">
        <v>8628</v>
      </c>
      <c r="C2291" t="s">
        <v>13662</v>
      </c>
      <c r="D2291">
        <f t="shared" si="107"/>
        <v>0</v>
      </c>
      <c r="E2291">
        <f t="shared" si="108"/>
        <v>103</v>
      </c>
      <c r="F2291" t="str">
        <f t="shared" si="109"/>
        <v>20</v>
      </c>
    </row>
    <row r="2292" spans="1:6" x14ac:dyDescent="0.25">
      <c r="A2292" t="s">
        <v>5588</v>
      </c>
      <c r="B2292" t="s">
        <v>8713</v>
      </c>
      <c r="C2292" t="s">
        <v>13662</v>
      </c>
      <c r="D2292">
        <f t="shared" si="107"/>
        <v>0</v>
      </c>
      <c r="E2292">
        <f t="shared" si="108"/>
        <v>103</v>
      </c>
      <c r="F2292" t="str">
        <f t="shared" si="109"/>
        <v>20</v>
      </c>
    </row>
    <row r="2293" spans="1:6" x14ac:dyDescent="0.25">
      <c r="A2293" t="s">
        <v>5588</v>
      </c>
      <c r="B2293" t="s">
        <v>8731</v>
      </c>
      <c r="C2293" t="s">
        <v>13662</v>
      </c>
      <c r="D2293">
        <f t="shared" si="107"/>
        <v>0</v>
      </c>
      <c r="E2293">
        <f t="shared" si="108"/>
        <v>103</v>
      </c>
      <c r="F2293" t="str">
        <f t="shared" si="109"/>
        <v>20</v>
      </c>
    </row>
    <row r="2294" spans="1:6" x14ac:dyDescent="0.25">
      <c r="A2294" t="s">
        <v>5588</v>
      </c>
      <c r="B2294" t="s">
        <v>8769</v>
      </c>
      <c r="C2294" t="s">
        <v>13662</v>
      </c>
      <c r="D2294">
        <f t="shared" si="107"/>
        <v>0</v>
      </c>
      <c r="E2294">
        <f t="shared" si="108"/>
        <v>103</v>
      </c>
      <c r="F2294" t="str">
        <f t="shared" si="109"/>
        <v>20</v>
      </c>
    </row>
    <row r="2295" spans="1:6" x14ac:dyDescent="0.25">
      <c r="A2295" t="s">
        <v>5588</v>
      </c>
      <c r="B2295" t="s">
        <v>8917</v>
      </c>
      <c r="C2295" t="s">
        <v>13662</v>
      </c>
      <c r="D2295">
        <f t="shared" si="107"/>
        <v>0</v>
      </c>
      <c r="E2295">
        <f t="shared" si="108"/>
        <v>103</v>
      </c>
      <c r="F2295" t="str">
        <f t="shared" si="109"/>
        <v>20</v>
      </c>
    </row>
    <row r="2296" spans="1:6" x14ac:dyDescent="0.25">
      <c r="A2296" t="s">
        <v>5588</v>
      </c>
      <c r="B2296" t="s">
        <v>8978</v>
      </c>
      <c r="C2296" t="s">
        <v>13662</v>
      </c>
      <c r="D2296">
        <f t="shared" si="107"/>
        <v>0</v>
      </c>
      <c r="E2296">
        <f t="shared" si="108"/>
        <v>103</v>
      </c>
      <c r="F2296" t="str">
        <f t="shared" si="109"/>
        <v>20</v>
      </c>
    </row>
    <row r="2297" spans="1:6" x14ac:dyDescent="0.25">
      <c r="A2297" t="s">
        <v>5588</v>
      </c>
      <c r="B2297" t="s">
        <v>9072</v>
      </c>
      <c r="C2297" t="s">
        <v>13662</v>
      </c>
      <c r="D2297">
        <f t="shared" si="107"/>
        <v>0</v>
      </c>
      <c r="E2297">
        <f t="shared" si="108"/>
        <v>103</v>
      </c>
      <c r="F2297" t="str">
        <f t="shared" si="109"/>
        <v>20</v>
      </c>
    </row>
    <row r="2298" spans="1:6" x14ac:dyDescent="0.25">
      <c r="A2298" t="s">
        <v>5588</v>
      </c>
      <c r="B2298" t="s">
        <v>9337</v>
      </c>
      <c r="C2298" t="s">
        <v>13662</v>
      </c>
      <c r="D2298">
        <f t="shared" si="107"/>
        <v>0</v>
      </c>
      <c r="E2298">
        <f t="shared" si="108"/>
        <v>103</v>
      </c>
      <c r="F2298" t="str">
        <f t="shared" si="109"/>
        <v>20</v>
      </c>
    </row>
    <row r="2299" spans="1:6" x14ac:dyDescent="0.25">
      <c r="A2299" t="s">
        <v>5588</v>
      </c>
      <c r="B2299" t="s">
        <v>9358</v>
      </c>
      <c r="C2299" t="s">
        <v>13662</v>
      </c>
      <c r="D2299">
        <f t="shared" si="107"/>
        <v>0</v>
      </c>
      <c r="E2299">
        <f t="shared" si="108"/>
        <v>103</v>
      </c>
      <c r="F2299" t="str">
        <f t="shared" si="109"/>
        <v>20</v>
      </c>
    </row>
    <row r="2300" spans="1:6" x14ac:dyDescent="0.25">
      <c r="A2300" t="s">
        <v>5588</v>
      </c>
      <c r="B2300" t="s">
        <v>9474</v>
      </c>
      <c r="C2300" t="s">
        <v>13662</v>
      </c>
      <c r="D2300">
        <f t="shared" si="107"/>
        <v>0</v>
      </c>
      <c r="E2300">
        <f t="shared" si="108"/>
        <v>103</v>
      </c>
      <c r="F2300" t="str">
        <f t="shared" si="109"/>
        <v>20</v>
      </c>
    </row>
    <row r="2301" spans="1:6" x14ac:dyDescent="0.25">
      <c r="A2301" t="s">
        <v>5588</v>
      </c>
      <c r="B2301" t="s">
        <v>9664</v>
      </c>
      <c r="C2301" t="s">
        <v>13662</v>
      </c>
      <c r="D2301">
        <f t="shared" si="107"/>
        <v>0</v>
      </c>
      <c r="E2301">
        <f t="shared" si="108"/>
        <v>103</v>
      </c>
      <c r="F2301" t="str">
        <f t="shared" si="109"/>
        <v>20</v>
      </c>
    </row>
    <row r="2302" spans="1:6" x14ac:dyDescent="0.25">
      <c r="A2302" t="s">
        <v>5588</v>
      </c>
      <c r="B2302" t="s">
        <v>9672</v>
      </c>
      <c r="C2302" t="s">
        <v>13662</v>
      </c>
      <c r="D2302">
        <f t="shared" si="107"/>
        <v>0</v>
      </c>
      <c r="E2302">
        <f t="shared" si="108"/>
        <v>103</v>
      </c>
      <c r="F2302" t="str">
        <f t="shared" si="109"/>
        <v>20</v>
      </c>
    </row>
    <row r="2303" spans="1:6" x14ac:dyDescent="0.25">
      <c r="A2303" t="s">
        <v>5588</v>
      </c>
      <c r="B2303" t="s">
        <v>9680</v>
      </c>
      <c r="C2303" t="s">
        <v>13662</v>
      </c>
      <c r="D2303">
        <f t="shared" si="107"/>
        <v>0</v>
      </c>
      <c r="E2303">
        <f t="shared" si="108"/>
        <v>103</v>
      </c>
      <c r="F2303" t="str">
        <f t="shared" si="109"/>
        <v>20</v>
      </c>
    </row>
    <row r="2304" spans="1:6" x14ac:dyDescent="0.25">
      <c r="A2304" t="s">
        <v>5588</v>
      </c>
      <c r="B2304" t="s">
        <v>9745</v>
      </c>
      <c r="C2304" t="s">
        <v>13662</v>
      </c>
      <c r="D2304">
        <f t="shared" si="107"/>
        <v>0</v>
      </c>
      <c r="E2304">
        <f t="shared" si="108"/>
        <v>103</v>
      </c>
      <c r="F2304" t="str">
        <f t="shared" si="109"/>
        <v>20</v>
      </c>
    </row>
    <row r="2305" spans="1:6" x14ac:dyDescent="0.25">
      <c r="A2305" t="s">
        <v>5588</v>
      </c>
      <c r="B2305" t="s">
        <v>9748</v>
      </c>
      <c r="C2305" t="s">
        <v>13662</v>
      </c>
      <c r="D2305">
        <f t="shared" si="107"/>
        <v>0</v>
      </c>
      <c r="E2305">
        <f t="shared" si="108"/>
        <v>103</v>
      </c>
      <c r="F2305" t="str">
        <f t="shared" si="109"/>
        <v>20</v>
      </c>
    </row>
    <row r="2306" spans="1:6" x14ac:dyDescent="0.25">
      <c r="A2306" t="s">
        <v>5588</v>
      </c>
      <c r="B2306" t="s">
        <v>9910</v>
      </c>
      <c r="C2306" t="s">
        <v>13662</v>
      </c>
      <c r="D2306">
        <f t="shared" ref="D2306:D2369" si="110">COUNTIF(J:J,A2306)</f>
        <v>0</v>
      </c>
      <c r="E2306">
        <f t="shared" ref="E2306:E2369" si="111">COUNTIF(A:A,A2306)</f>
        <v>103</v>
      </c>
      <c r="F2306" t="str">
        <f t="shared" ref="F2306:F2369" si="112">MID(A2306,3,2)</f>
        <v>20</v>
      </c>
    </row>
    <row r="2307" spans="1:6" x14ac:dyDescent="0.25">
      <c r="A2307" t="s">
        <v>5588</v>
      </c>
      <c r="B2307" t="s">
        <v>9982</v>
      </c>
      <c r="C2307" t="s">
        <v>13662</v>
      </c>
      <c r="D2307">
        <f t="shared" si="110"/>
        <v>0</v>
      </c>
      <c r="E2307">
        <f t="shared" si="111"/>
        <v>103</v>
      </c>
      <c r="F2307" t="str">
        <f t="shared" si="112"/>
        <v>20</v>
      </c>
    </row>
    <row r="2308" spans="1:6" x14ac:dyDescent="0.25">
      <c r="A2308" t="s">
        <v>5588</v>
      </c>
      <c r="B2308" t="s">
        <v>10010</v>
      </c>
      <c r="C2308" t="s">
        <v>13662</v>
      </c>
      <c r="D2308">
        <f t="shared" si="110"/>
        <v>0</v>
      </c>
      <c r="E2308">
        <f t="shared" si="111"/>
        <v>103</v>
      </c>
      <c r="F2308" t="str">
        <f t="shared" si="112"/>
        <v>20</v>
      </c>
    </row>
    <row r="2309" spans="1:6" x14ac:dyDescent="0.25">
      <c r="A2309" t="s">
        <v>5588</v>
      </c>
      <c r="B2309" t="s">
        <v>10148</v>
      </c>
      <c r="C2309" t="s">
        <v>13662</v>
      </c>
      <c r="D2309">
        <f t="shared" si="110"/>
        <v>0</v>
      </c>
      <c r="E2309">
        <f t="shared" si="111"/>
        <v>103</v>
      </c>
      <c r="F2309" t="str">
        <f t="shared" si="112"/>
        <v>20</v>
      </c>
    </row>
    <row r="2310" spans="1:6" x14ac:dyDescent="0.25">
      <c r="A2310" t="s">
        <v>5588</v>
      </c>
      <c r="B2310" t="s">
        <v>10177</v>
      </c>
      <c r="C2310" t="s">
        <v>13662</v>
      </c>
      <c r="D2310">
        <f t="shared" si="110"/>
        <v>0</v>
      </c>
      <c r="E2310">
        <f t="shared" si="111"/>
        <v>103</v>
      </c>
      <c r="F2310" t="str">
        <f t="shared" si="112"/>
        <v>20</v>
      </c>
    </row>
    <row r="2311" spans="1:6" x14ac:dyDescent="0.25">
      <c r="A2311" t="s">
        <v>5588</v>
      </c>
      <c r="B2311" t="s">
        <v>10226</v>
      </c>
      <c r="C2311" t="s">
        <v>13662</v>
      </c>
      <c r="D2311">
        <f t="shared" si="110"/>
        <v>0</v>
      </c>
      <c r="E2311">
        <f t="shared" si="111"/>
        <v>103</v>
      </c>
      <c r="F2311" t="str">
        <f t="shared" si="112"/>
        <v>20</v>
      </c>
    </row>
    <row r="2312" spans="1:6" x14ac:dyDescent="0.25">
      <c r="A2312" t="s">
        <v>5588</v>
      </c>
      <c r="B2312" t="s">
        <v>10347</v>
      </c>
      <c r="C2312" t="s">
        <v>13662</v>
      </c>
      <c r="D2312">
        <f t="shared" si="110"/>
        <v>0</v>
      </c>
      <c r="E2312">
        <f t="shared" si="111"/>
        <v>103</v>
      </c>
      <c r="F2312" t="str">
        <f t="shared" si="112"/>
        <v>20</v>
      </c>
    </row>
    <row r="2313" spans="1:6" x14ac:dyDescent="0.25">
      <c r="A2313" t="s">
        <v>5588</v>
      </c>
      <c r="B2313" t="s">
        <v>10389</v>
      </c>
      <c r="C2313" t="s">
        <v>13662</v>
      </c>
      <c r="D2313">
        <f t="shared" si="110"/>
        <v>0</v>
      </c>
      <c r="E2313">
        <f t="shared" si="111"/>
        <v>103</v>
      </c>
      <c r="F2313" t="str">
        <f t="shared" si="112"/>
        <v>20</v>
      </c>
    </row>
    <row r="2314" spans="1:6" x14ac:dyDescent="0.25">
      <c r="A2314" t="s">
        <v>5588</v>
      </c>
      <c r="B2314" t="s">
        <v>10431</v>
      </c>
      <c r="C2314" t="s">
        <v>13662</v>
      </c>
      <c r="D2314">
        <f t="shared" si="110"/>
        <v>0</v>
      </c>
      <c r="E2314">
        <f t="shared" si="111"/>
        <v>103</v>
      </c>
      <c r="F2314" t="str">
        <f t="shared" si="112"/>
        <v>20</v>
      </c>
    </row>
    <row r="2315" spans="1:6" x14ac:dyDescent="0.25">
      <c r="A2315" t="s">
        <v>5588</v>
      </c>
      <c r="B2315" t="s">
        <v>10434</v>
      </c>
      <c r="C2315" t="s">
        <v>13662</v>
      </c>
      <c r="D2315">
        <f t="shared" si="110"/>
        <v>0</v>
      </c>
      <c r="E2315">
        <f t="shared" si="111"/>
        <v>103</v>
      </c>
      <c r="F2315" t="str">
        <f t="shared" si="112"/>
        <v>20</v>
      </c>
    </row>
    <row r="2316" spans="1:6" x14ac:dyDescent="0.25">
      <c r="A2316" t="s">
        <v>5588</v>
      </c>
      <c r="B2316" t="s">
        <v>10539</v>
      </c>
      <c r="C2316" t="s">
        <v>13662</v>
      </c>
      <c r="D2316">
        <f t="shared" si="110"/>
        <v>0</v>
      </c>
      <c r="E2316">
        <f t="shared" si="111"/>
        <v>103</v>
      </c>
      <c r="F2316" t="str">
        <f t="shared" si="112"/>
        <v>20</v>
      </c>
    </row>
    <row r="2317" spans="1:6" x14ac:dyDescent="0.25">
      <c r="A2317" t="s">
        <v>5588</v>
      </c>
      <c r="B2317" t="s">
        <v>10555</v>
      </c>
      <c r="C2317" t="s">
        <v>13662</v>
      </c>
      <c r="D2317">
        <f t="shared" si="110"/>
        <v>0</v>
      </c>
      <c r="E2317">
        <f t="shared" si="111"/>
        <v>103</v>
      </c>
      <c r="F2317" t="str">
        <f t="shared" si="112"/>
        <v>20</v>
      </c>
    </row>
    <row r="2318" spans="1:6" x14ac:dyDescent="0.25">
      <c r="A2318" t="s">
        <v>5588</v>
      </c>
      <c r="B2318" t="s">
        <v>10567</v>
      </c>
      <c r="C2318" t="s">
        <v>13662</v>
      </c>
      <c r="D2318">
        <f t="shared" si="110"/>
        <v>0</v>
      </c>
      <c r="E2318">
        <f t="shared" si="111"/>
        <v>103</v>
      </c>
      <c r="F2318" t="str">
        <f t="shared" si="112"/>
        <v>20</v>
      </c>
    </row>
    <row r="2319" spans="1:6" x14ac:dyDescent="0.25">
      <c r="A2319" t="s">
        <v>5588</v>
      </c>
      <c r="B2319" t="s">
        <v>10575</v>
      </c>
      <c r="C2319" t="s">
        <v>13662</v>
      </c>
      <c r="D2319">
        <f t="shared" si="110"/>
        <v>0</v>
      </c>
      <c r="E2319">
        <f t="shared" si="111"/>
        <v>103</v>
      </c>
      <c r="F2319" t="str">
        <f t="shared" si="112"/>
        <v>20</v>
      </c>
    </row>
    <row r="2320" spans="1:6" x14ac:dyDescent="0.25">
      <c r="A2320" t="s">
        <v>5588</v>
      </c>
      <c r="B2320" t="s">
        <v>10741</v>
      </c>
      <c r="C2320" t="s">
        <v>13662</v>
      </c>
      <c r="D2320">
        <f t="shared" si="110"/>
        <v>0</v>
      </c>
      <c r="E2320">
        <f t="shared" si="111"/>
        <v>103</v>
      </c>
      <c r="F2320" t="str">
        <f t="shared" si="112"/>
        <v>20</v>
      </c>
    </row>
    <row r="2321" spans="1:6" x14ac:dyDescent="0.25">
      <c r="A2321" t="s">
        <v>5588</v>
      </c>
      <c r="B2321" t="s">
        <v>10787</v>
      </c>
      <c r="C2321" t="s">
        <v>13662</v>
      </c>
      <c r="D2321">
        <f t="shared" si="110"/>
        <v>0</v>
      </c>
      <c r="E2321">
        <f t="shared" si="111"/>
        <v>103</v>
      </c>
      <c r="F2321" t="str">
        <f t="shared" si="112"/>
        <v>20</v>
      </c>
    </row>
    <row r="2322" spans="1:6" x14ac:dyDescent="0.25">
      <c r="A2322" t="s">
        <v>5588</v>
      </c>
      <c r="B2322" t="s">
        <v>10870</v>
      </c>
      <c r="C2322" t="s">
        <v>13662</v>
      </c>
      <c r="D2322">
        <f t="shared" si="110"/>
        <v>0</v>
      </c>
      <c r="E2322">
        <f t="shared" si="111"/>
        <v>103</v>
      </c>
      <c r="F2322" t="str">
        <f t="shared" si="112"/>
        <v>20</v>
      </c>
    </row>
    <row r="2323" spans="1:6" x14ac:dyDescent="0.25">
      <c r="A2323" t="s">
        <v>5588</v>
      </c>
      <c r="B2323" t="s">
        <v>10942</v>
      </c>
      <c r="C2323" t="s">
        <v>13662</v>
      </c>
      <c r="D2323">
        <f t="shared" si="110"/>
        <v>0</v>
      </c>
      <c r="E2323">
        <f t="shared" si="111"/>
        <v>103</v>
      </c>
      <c r="F2323" t="str">
        <f t="shared" si="112"/>
        <v>20</v>
      </c>
    </row>
    <row r="2324" spans="1:6" x14ac:dyDescent="0.25">
      <c r="A2324" t="s">
        <v>5588</v>
      </c>
      <c r="B2324" t="s">
        <v>10987</v>
      </c>
      <c r="C2324" t="s">
        <v>13662</v>
      </c>
      <c r="D2324">
        <f t="shared" si="110"/>
        <v>0</v>
      </c>
      <c r="E2324">
        <f t="shared" si="111"/>
        <v>103</v>
      </c>
      <c r="F2324" t="str">
        <f t="shared" si="112"/>
        <v>20</v>
      </c>
    </row>
    <row r="2325" spans="1:6" x14ac:dyDescent="0.25">
      <c r="A2325" t="s">
        <v>5588</v>
      </c>
      <c r="B2325" t="s">
        <v>11061</v>
      </c>
      <c r="C2325" t="s">
        <v>13662</v>
      </c>
      <c r="D2325">
        <f t="shared" si="110"/>
        <v>0</v>
      </c>
      <c r="E2325">
        <f t="shared" si="111"/>
        <v>103</v>
      </c>
      <c r="F2325" t="str">
        <f t="shared" si="112"/>
        <v>20</v>
      </c>
    </row>
    <row r="2326" spans="1:6" x14ac:dyDescent="0.25">
      <c r="A2326" t="s">
        <v>5588</v>
      </c>
      <c r="B2326" t="s">
        <v>11117</v>
      </c>
      <c r="C2326" t="s">
        <v>13662</v>
      </c>
      <c r="D2326">
        <f t="shared" si="110"/>
        <v>0</v>
      </c>
      <c r="E2326">
        <f t="shared" si="111"/>
        <v>103</v>
      </c>
      <c r="F2326" t="str">
        <f t="shared" si="112"/>
        <v>20</v>
      </c>
    </row>
    <row r="2327" spans="1:6" x14ac:dyDescent="0.25">
      <c r="A2327" t="s">
        <v>5588</v>
      </c>
      <c r="B2327" t="s">
        <v>11425</v>
      </c>
      <c r="C2327" t="s">
        <v>13662</v>
      </c>
      <c r="D2327">
        <f t="shared" si="110"/>
        <v>0</v>
      </c>
      <c r="E2327">
        <f t="shared" si="111"/>
        <v>103</v>
      </c>
      <c r="F2327" t="str">
        <f t="shared" si="112"/>
        <v>20</v>
      </c>
    </row>
    <row r="2328" spans="1:6" x14ac:dyDescent="0.25">
      <c r="A2328" t="s">
        <v>5588</v>
      </c>
      <c r="B2328" t="s">
        <v>11449</v>
      </c>
      <c r="C2328" t="s">
        <v>13662</v>
      </c>
      <c r="D2328">
        <f t="shared" si="110"/>
        <v>0</v>
      </c>
      <c r="E2328">
        <f t="shared" si="111"/>
        <v>103</v>
      </c>
      <c r="F2328" t="str">
        <f t="shared" si="112"/>
        <v>20</v>
      </c>
    </row>
    <row r="2329" spans="1:6" x14ac:dyDescent="0.25">
      <c r="A2329" t="s">
        <v>5588</v>
      </c>
      <c r="B2329" t="s">
        <v>11453</v>
      </c>
      <c r="C2329" t="s">
        <v>13662</v>
      </c>
      <c r="D2329">
        <f t="shared" si="110"/>
        <v>0</v>
      </c>
      <c r="E2329">
        <f t="shared" si="111"/>
        <v>103</v>
      </c>
      <c r="F2329" t="str">
        <f t="shared" si="112"/>
        <v>20</v>
      </c>
    </row>
    <row r="2330" spans="1:6" x14ac:dyDescent="0.25">
      <c r="A2330" t="s">
        <v>5588</v>
      </c>
      <c r="B2330" t="s">
        <v>11454</v>
      </c>
      <c r="C2330" t="s">
        <v>13662</v>
      </c>
      <c r="D2330">
        <f t="shared" si="110"/>
        <v>0</v>
      </c>
      <c r="E2330">
        <f t="shared" si="111"/>
        <v>103</v>
      </c>
      <c r="F2330" t="str">
        <f t="shared" si="112"/>
        <v>20</v>
      </c>
    </row>
    <row r="2331" spans="1:6" x14ac:dyDescent="0.25">
      <c r="A2331" t="s">
        <v>5588</v>
      </c>
      <c r="B2331" t="s">
        <v>11456</v>
      </c>
      <c r="C2331" t="s">
        <v>13662</v>
      </c>
      <c r="D2331">
        <f t="shared" si="110"/>
        <v>0</v>
      </c>
      <c r="E2331">
        <f t="shared" si="111"/>
        <v>103</v>
      </c>
      <c r="F2331" t="str">
        <f t="shared" si="112"/>
        <v>20</v>
      </c>
    </row>
    <row r="2332" spans="1:6" x14ac:dyDescent="0.25">
      <c r="A2332" t="s">
        <v>5588</v>
      </c>
      <c r="B2332" t="s">
        <v>11492</v>
      </c>
      <c r="C2332" t="s">
        <v>13662</v>
      </c>
      <c r="D2332">
        <f t="shared" si="110"/>
        <v>0</v>
      </c>
      <c r="E2332">
        <f t="shared" si="111"/>
        <v>103</v>
      </c>
      <c r="F2332" t="str">
        <f t="shared" si="112"/>
        <v>20</v>
      </c>
    </row>
    <row r="2333" spans="1:6" x14ac:dyDescent="0.25">
      <c r="A2333" t="s">
        <v>5588</v>
      </c>
      <c r="B2333" t="s">
        <v>11493</v>
      </c>
      <c r="C2333" t="s">
        <v>13662</v>
      </c>
      <c r="D2333">
        <f t="shared" si="110"/>
        <v>0</v>
      </c>
      <c r="E2333">
        <f t="shared" si="111"/>
        <v>103</v>
      </c>
      <c r="F2333" t="str">
        <f t="shared" si="112"/>
        <v>20</v>
      </c>
    </row>
    <row r="2334" spans="1:6" x14ac:dyDescent="0.25">
      <c r="A2334" t="s">
        <v>5588</v>
      </c>
      <c r="B2334" t="s">
        <v>11538</v>
      </c>
      <c r="C2334" t="s">
        <v>13662</v>
      </c>
      <c r="D2334">
        <f t="shared" si="110"/>
        <v>0</v>
      </c>
      <c r="E2334">
        <f t="shared" si="111"/>
        <v>103</v>
      </c>
      <c r="F2334" t="str">
        <f t="shared" si="112"/>
        <v>20</v>
      </c>
    </row>
    <row r="2335" spans="1:6" x14ac:dyDescent="0.25">
      <c r="A2335" t="s">
        <v>5588</v>
      </c>
      <c r="B2335" t="s">
        <v>11542</v>
      </c>
      <c r="C2335" t="s">
        <v>13662</v>
      </c>
      <c r="D2335">
        <f t="shared" si="110"/>
        <v>0</v>
      </c>
      <c r="E2335">
        <f t="shared" si="111"/>
        <v>103</v>
      </c>
      <c r="F2335" t="str">
        <f t="shared" si="112"/>
        <v>20</v>
      </c>
    </row>
    <row r="2336" spans="1:6" x14ac:dyDescent="0.25">
      <c r="A2336" t="s">
        <v>5588</v>
      </c>
      <c r="B2336" t="s">
        <v>11584</v>
      </c>
      <c r="C2336" t="s">
        <v>13662</v>
      </c>
      <c r="D2336">
        <f t="shared" si="110"/>
        <v>0</v>
      </c>
      <c r="E2336">
        <f t="shared" si="111"/>
        <v>103</v>
      </c>
      <c r="F2336" t="str">
        <f t="shared" si="112"/>
        <v>20</v>
      </c>
    </row>
    <row r="2337" spans="1:6" x14ac:dyDescent="0.25">
      <c r="A2337" t="s">
        <v>5588</v>
      </c>
      <c r="B2337" t="s">
        <v>11588</v>
      </c>
      <c r="C2337" t="s">
        <v>13662</v>
      </c>
      <c r="D2337">
        <f t="shared" si="110"/>
        <v>0</v>
      </c>
      <c r="E2337">
        <f t="shared" si="111"/>
        <v>103</v>
      </c>
      <c r="F2337" t="str">
        <f t="shared" si="112"/>
        <v>20</v>
      </c>
    </row>
    <row r="2338" spans="1:6" x14ac:dyDescent="0.25">
      <c r="A2338" t="s">
        <v>5588</v>
      </c>
      <c r="B2338" t="s">
        <v>11598</v>
      </c>
      <c r="C2338" t="s">
        <v>13662</v>
      </c>
      <c r="D2338">
        <f t="shared" si="110"/>
        <v>0</v>
      </c>
      <c r="E2338">
        <f t="shared" si="111"/>
        <v>103</v>
      </c>
      <c r="F2338" t="str">
        <f t="shared" si="112"/>
        <v>20</v>
      </c>
    </row>
    <row r="2339" spans="1:6" x14ac:dyDescent="0.25">
      <c r="A2339" t="s">
        <v>5588</v>
      </c>
      <c r="B2339" t="s">
        <v>11609</v>
      </c>
      <c r="C2339" t="s">
        <v>13662</v>
      </c>
      <c r="D2339">
        <f t="shared" si="110"/>
        <v>0</v>
      </c>
      <c r="E2339">
        <f t="shared" si="111"/>
        <v>103</v>
      </c>
      <c r="F2339" t="str">
        <f t="shared" si="112"/>
        <v>20</v>
      </c>
    </row>
    <row r="2340" spans="1:6" x14ac:dyDescent="0.25">
      <c r="A2340" t="s">
        <v>5588</v>
      </c>
      <c r="B2340" t="s">
        <v>11678</v>
      </c>
      <c r="C2340" t="s">
        <v>13662</v>
      </c>
      <c r="D2340">
        <f t="shared" si="110"/>
        <v>0</v>
      </c>
      <c r="E2340">
        <f t="shared" si="111"/>
        <v>103</v>
      </c>
      <c r="F2340" t="str">
        <f t="shared" si="112"/>
        <v>20</v>
      </c>
    </row>
    <row r="2341" spans="1:6" x14ac:dyDescent="0.25">
      <c r="A2341" t="s">
        <v>5588</v>
      </c>
      <c r="B2341" t="s">
        <v>11751</v>
      </c>
      <c r="C2341" t="s">
        <v>13662</v>
      </c>
      <c r="D2341">
        <f t="shared" si="110"/>
        <v>0</v>
      </c>
      <c r="E2341">
        <f t="shared" si="111"/>
        <v>103</v>
      </c>
      <c r="F2341" t="str">
        <f t="shared" si="112"/>
        <v>20</v>
      </c>
    </row>
    <row r="2342" spans="1:6" x14ac:dyDescent="0.25">
      <c r="A2342" t="s">
        <v>5588</v>
      </c>
      <c r="B2342" t="s">
        <v>11823</v>
      </c>
      <c r="C2342" t="s">
        <v>13662</v>
      </c>
      <c r="D2342">
        <f t="shared" si="110"/>
        <v>0</v>
      </c>
      <c r="E2342">
        <f t="shared" si="111"/>
        <v>103</v>
      </c>
      <c r="F2342" t="str">
        <f t="shared" si="112"/>
        <v>20</v>
      </c>
    </row>
    <row r="2343" spans="1:6" x14ac:dyDescent="0.25">
      <c r="A2343" t="s">
        <v>5588</v>
      </c>
      <c r="B2343" t="s">
        <v>11835</v>
      </c>
      <c r="C2343" t="s">
        <v>13662</v>
      </c>
      <c r="D2343">
        <f t="shared" si="110"/>
        <v>0</v>
      </c>
      <c r="E2343">
        <f t="shared" si="111"/>
        <v>103</v>
      </c>
      <c r="F2343" t="str">
        <f t="shared" si="112"/>
        <v>20</v>
      </c>
    </row>
    <row r="2344" spans="1:6" x14ac:dyDescent="0.25">
      <c r="A2344" t="s">
        <v>5588</v>
      </c>
      <c r="B2344" t="s">
        <v>11863</v>
      </c>
      <c r="C2344" t="s">
        <v>13662</v>
      </c>
      <c r="D2344">
        <f t="shared" si="110"/>
        <v>0</v>
      </c>
      <c r="E2344">
        <f t="shared" si="111"/>
        <v>103</v>
      </c>
      <c r="F2344" t="str">
        <f t="shared" si="112"/>
        <v>20</v>
      </c>
    </row>
    <row r="2345" spans="1:6" x14ac:dyDescent="0.25">
      <c r="A2345" t="s">
        <v>5588</v>
      </c>
      <c r="B2345" t="s">
        <v>11905</v>
      </c>
      <c r="C2345" t="s">
        <v>13662</v>
      </c>
      <c r="D2345">
        <f t="shared" si="110"/>
        <v>0</v>
      </c>
      <c r="E2345">
        <f t="shared" si="111"/>
        <v>103</v>
      </c>
      <c r="F2345" t="str">
        <f t="shared" si="112"/>
        <v>20</v>
      </c>
    </row>
    <row r="2346" spans="1:6" x14ac:dyDescent="0.25">
      <c r="A2346" t="s">
        <v>5588</v>
      </c>
      <c r="B2346" t="s">
        <v>11936</v>
      </c>
      <c r="C2346" t="s">
        <v>13662</v>
      </c>
      <c r="D2346">
        <f t="shared" si="110"/>
        <v>0</v>
      </c>
      <c r="E2346">
        <f t="shared" si="111"/>
        <v>103</v>
      </c>
      <c r="F2346" t="str">
        <f t="shared" si="112"/>
        <v>20</v>
      </c>
    </row>
    <row r="2347" spans="1:6" x14ac:dyDescent="0.25">
      <c r="A2347" t="s">
        <v>5588</v>
      </c>
      <c r="B2347" t="s">
        <v>11947</v>
      </c>
      <c r="C2347" t="s">
        <v>13662</v>
      </c>
      <c r="D2347">
        <f t="shared" si="110"/>
        <v>0</v>
      </c>
      <c r="E2347">
        <f t="shared" si="111"/>
        <v>103</v>
      </c>
      <c r="F2347" t="str">
        <f t="shared" si="112"/>
        <v>20</v>
      </c>
    </row>
    <row r="2348" spans="1:6" x14ac:dyDescent="0.25">
      <c r="A2348" t="s">
        <v>5588</v>
      </c>
      <c r="B2348" t="s">
        <v>11951</v>
      </c>
      <c r="C2348" t="s">
        <v>13662</v>
      </c>
      <c r="D2348">
        <f t="shared" si="110"/>
        <v>0</v>
      </c>
      <c r="E2348">
        <f t="shared" si="111"/>
        <v>103</v>
      </c>
      <c r="F2348" t="str">
        <f t="shared" si="112"/>
        <v>20</v>
      </c>
    </row>
    <row r="2349" spans="1:6" x14ac:dyDescent="0.25">
      <c r="A2349" t="s">
        <v>5588</v>
      </c>
      <c r="B2349" t="s">
        <v>12145</v>
      </c>
      <c r="C2349" t="s">
        <v>13662</v>
      </c>
      <c r="D2349">
        <f t="shared" si="110"/>
        <v>0</v>
      </c>
      <c r="E2349">
        <f t="shared" si="111"/>
        <v>103</v>
      </c>
      <c r="F2349" t="str">
        <f t="shared" si="112"/>
        <v>20</v>
      </c>
    </row>
    <row r="2350" spans="1:6" x14ac:dyDescent="0.25">
      <c r="A2350" t="s">
        <v>5588</v>
      </c>
      <c r="B2350" t="s">
        <v>12148</v>
      </c>
      <c r="C2350" t="s">
        <v>13662</v>
      </c>
      <c r="D2350">
        <f t="shared" si="110"/>
        <v>0</v>
      </c>
      <c r="E2350">
        <f t="shared" si="111"/>
        <v>103</v>
      </c>
      <c r="F2350" t="str">
        <f t="shared" si="112"/>
        <v>20</v>
      </c>
    </row>
    <row r="2351" spans="1:6" x14ac:dyDescent="0.25">
      <c r="A2351" t="s">
        <v>5588</v>
      </c>
      <c r="B2351" t="s">
        <v>12149</v>
      </c>
      <c r="C2351" t="s">
        <v>13662</v>
      </c>
      <c r="D2351">
        <f t="shared" si="110"/>
        <v>0</v>
      </c>
      <c r="E2351">
        <f t="shared" si="111"/>
        <v>103</v>
      </c>
      <c r="F2351" t="str">
        <f t="shared" si="112"/>
        <v>20</v>
      </c>
    </row>
    <row r="2352" spans="1:6" x14ac:dyDescent="0.25">
      <c r="A2352" t="s">
        <v>5588</v>
      </c>
      <c r="B2352" t="s">
        <v>12151</v>
      </c>
      <c r="C2352" t="s">
        <v>13662</v>
      </c>
      <c r="D2352">
        <f t="shared" si="110"/>
        <v>0</v>
      </c>
      <c r="E2352">
        <f t="shared" si="111"/>
        <v>103</v>
      </c>
      <c r="F2352" t="str">
        <f t="shared" si="112"/>
        <v>20</v>
      </c>
    </row>
    <row r="2353" spans="1:6" x14ac:dyDescent="0.25">
      <c r="A2353" t="s">
        <v>5588</v>
      </c>
      <c r="B2353" t="s">
        <v>12152</v>
      </c>
      <c r="C2353" t="s">
        <v>13662</v>
      </c>
      <c r="D2353">
        <f t="shared" si="110"/>
        <v>0</v>
      </c>
      <c r="E2353">
        <f t="shared" si="111"/>
        <v>103</v>
      </c>
      <c r="F2353" t="str">
        <f t="shared" si="112"/>
        <v>20</v>
      </c>
    </row>
    <row r="2354" spans="1:6" x14ac:dyDescent="0.25">
      <c r="A2354" t="s">
        <v>5588</v>
      </c>
      <c r="B2354" t="s">
        <v>12155</v>
      </c>
      <c r="C2354" t="s">
        <v>13662</v>
      </c>
      <c r="D2354">
        <f t="shared" si="110"/>
        <v>0</v>
      </c>
      <c r="E2354">
        <f t="shared" si="111"/>
        <v>103</v>
      </c>
      <c r="F2354" t="str">
        <f t="shared" si="112"/>
        <v>20</v>
      </c>
    </row>
    <row r="2355" spans="1:6" x14ac:dyDescent="0.25">
      <c r="A2355" t="s">
        <v>5588</v>
      </c>
      <c r="B2355" t="s">
        <v>12157</v>
      </c>
      <c r="C2355" t="s">
        <v>13662</v>
      </c>
      <c r="D2355">
        <f t="shared" si="110"/>
        <v>0</v>
      </c>
      <c r="E2355">
        <f t="shared" si="111"/>
        <v>103</v>
      </c>
      <c r="F2355" t="str">
        <f t="shared" si="112"/>
        <v>20</v>
      </c>
    </row>
    <row r="2356" spans="1:6" x14ac:dyDescent="0.25">
      <c r="A2356" t="s">
        <v>5588</v>
      </c>
      <c r="B2356" t="s">
        <v>12162</v>
      </c>
      <c r="C2356" t="s">
        <v>13662</v>
      </c>
      <c r="D2356">
        <f t="shared" si="110"/>
        <v>0</v>
      </c>
      <c r="E2356">
        <f t="shared" si="111"/>
        <v>103</v>
      </c>
      <c r="F2356" t="str">
        <f t="shared" si="112"/>
        <v>20</v>
      </c>
    </row>
    <row r="2357" spans="1:6" x14ac:dyDescent="0.25">
      <c r="A2357" t="s">
        <v>5588</v>
      </c>
      <c r="B2357" t="s">
        <v>12168</v>
      </c>
      <c r="C2357" t="s">
        <v>13662</v>
      </c>
      <c r="D2357">
        <f t="shared" si="110"/>
        <v>0</v>
      </c>
      <c r="E2357">
        <f t="shared" si="111"/>
        <v>103</v>
      </c>
      <c r="F2357" t="str">
        <f t="shared" si="112"/>
        <v>20</v>
      </c>
    </row>
    <row r="2358" spans="1:6" x14ac:dyDescent="0.25">
      <c r="A2358" t="s">
        <v>5588</v>
      </c>
      <c r="B2358" t="s">
        <v>12170</v>
      </c>
      <c r="C2358" t="s">
        <v>13662</v>
      </c>
      <c r="D2358">
        <f t="shared" si="110"/>
        <v>0</v>
      </c>
      <c r="E2358">
        <f t="shared" si="111"/>
        <v>103</v>
      </c>
      <c r="F2358" t="str">
        <f t="shared" si="112"/>
        <v>20</v>
      </c>
    </row>
    <row r="2359" spans="1:6" x14ac:dyDescent="0.25">
      <c r="A2359" t="s">
        <v>5588</v>
      </c>
      <c r="B2359" t="s">
        <v>12171</v>
      </c>
      <c r="C2359" t="s">
        <v>13662</v>
      </c>
      <c r="D2359">
        <f t="shared" si="110"/>
        <v>0</v>
      </c>
      <c r="E2359">
        <f t="shared" si="111"/>
        <v>103</v>
      </c>
      <c r="F2359" t="str">
        <f t="shared" si="112"/>
        <v>20</v>
      </c>
    </row>
    <row r="2360" spans="1:6" x14ac:dyDescent="0.25">
      <c r="A2360" t="s">
        <v>5588</v>
      </c>
      <c r="B2360" t="s">
        <v>12175</v>
      </c>
      <c r="C2360" t="s">
        <v>13662</v>
      </c>
      <c r="D2360">
        <f t="shared" si="110"/>
        <v>0</v>
      </c>
      <c r="E2360">
        <f t="shared" si="111"/>
        <v>103</v>
      </c>
      <c r="F2360" t="str">
        <f t="shared" si="112"/>
        <v>20</v>
      </c>
    </row>
    <row r="2361" spans="1:6" x14ac:dyDescent="0.25">
      <c r="A2361" t="s">
        <v>5588</v>
      </c>
      <c r="B2361" t="s">
        <v>12176</v>
      </c>
      <c r="C2361" t="s">
        <v>13662</v>
      </c>
      <c r="D2361">
        <f t="shared" si="110"/>
        <v>0</v>
      </c>
      <c r="E2361">
        <f t="shared" si="111"/>
        <v>103</v>
      </c>
      <c r="F2361" t="str">
        <f t="shared" si="112"/>
        <v>20</v>
      </c>
    </row>
    <row r="2362" spans="1:6" x14ac:dyDescent="0.25">
      <c r="A2362" t="s">
        <v>5588</v>
      </c>
      <c r="B2362" t="s">
        <v>12177</v>
      </c>
      <c r="C2362" t="s">
        <v>13662</v>
      </c>
      <c r="D2362">
        <f t="shared" si="110"/>
        <v>0</v>
      </c>
      <c r="E2362">
        <f t="shared" si="111"/>
        <v>103</v>
      </c>
      <c r="F2362" t="str">
        <f t="shared" si="112"/>
        <v>20</v>
      </c>
    </row>
    <row r="2363" spans="1:6" x14ac:dyDescent="0.25">
      <c r="A2363" t="s">
        <v>5588</v>
      </c>
      <c r="B2363" t="s">
        <v>12187</v>
      </c>
      <c r="C2363" t="s">
        <v>13662</v>
      </c>
      <c r="D2363">
        <f t="shared" si="110"/>
        <v>0</v>
      </c>
      <c r="E2363">
        <f t="shared" si="111"/>
        <v>103</v>
      </c>
      <c r="F2363" t="str">
        <f t="shared" si="112"/>
        <v>20</v>
      </c>
    </row>
    <row r="2364" spans="1:6" x14ac:dyDescent="0.25">
      <c r="A2364" t="s">
        <v>5588</v>
      </c>
      <c r="B2364" t="s">
        <v>12189</v>
      </c>
      <c r="C2364" t="s">
        <v>13662</v>
      </c>
      <c r="D2364">
        <f t="shared" si="110"/>
        <v>0</v>
      </c>
      <c r="E2364">
        <f t="shared" si="111"/>
        <v>103</v>
      </c>
      <c r="F2364" t="str">
        <f t="shared" si="112"/>
        <v>20</v>
      </c>
    </row>
    <row r="2365" spans="1:6" x14ac:dyDescent="0.25">
      <c r="A2365" t="s">
        <v>5588</v>
      </c>
      <c r="B2365" t="s">
        <v>12190</v>
      </c>
      <c r="C2365" t="s">
        <v>13662</v>
      </c>
      <c r="D2365">
        <f t="shared" si="110"/>
        <v>0</v>
      </c>
      <c r="E2365">
        <f t="shared" si="111"/>
        <v>103</v>
      </c>
      <c r="F2365" t="str">
        <f t="shared" si="112"/>
        <v>20</v>
      </c>
    </row>
    <row r="2366" spans="1:6" x14ac:dyDescent="0.25">
      <c r="A2366" t="s">
        <v>5588</v>
      </c>
      <c r="B2366" t="s">
        <v>12193</v>
      </c>
      <c r="C2366" t="s">
        <v>13662</v>
      </c>
      <c r="D2366">
        <f t="shared" si="110"/>
        <v>0</v>
      </c>
      <c r="E2366">
        <f t="shared" si="111"/>
        <v>103</v>
      </c>
      <c r="F2366" t="str">
        <f t="shared" si="112"/>
        <v>20</v>
      </c>
    </row>
    <row r="2367" spans="1:6" x14ac:dyDescent="0.25">
      <c r="A2367" t="s">
        <v>5588</v>
      </c>
      <c r="B2367" t="s">
        <v>12195</v>
      </c>
      <c r="C2367" t="s">
        <v>13662</v>
      </c>
      <c r="D2367">
        <f t="shared" si="110"/>
        <v>0</v>
      </c>
      <c r="E2367">
        <f t="shared" si="111"/>
        <v>103</v>
      </c>
      <c r="F2367" t="str">
        <f t="shared" si="112"/>
        <v>20</v>
      </c>
    </row>
    <row r="2368" spans="1:6" x14ac:dyDescent="0.25">
      <c r="A2368" t="s">
        <v>5588</v>
      </c>
      <c r="B2368" t="s">
        <v>12200</v>
      </c>
      <c r="C2368" t="s">
        <v>13662</v>
      </c>
      <c r="D2368">
        <f t="shared" si="110"/>
        <v>0</v>
      </c>
      <c r="E2368">
        <f t="shared" si="111"/>
        <v>103</v>
      </c>
      <c r="F2368" t="str">
        <f t="shared" si="112"/>
        <v>20</v>
      </c>
    </row>
    <row r="2369" spans="1:6" x14ac:dyDescent="0.25">
      <c r="A2369" t="s">
        <v>5588</v>
      </c>
      <c r="B2369" t="s">
        <v>12214</v>
      </c>
      <c r="C2369" t="s">
        <v>13662</v>
      </c>
      <c r="D2369">
        <f t="shared" si="110"/>
        <v>0</v>
      </c>
      <c r="E2369">
        <f t="shared" si="111"/>
        <v>103</v>
      </c>
      <c r="F2369" t="str">
        <f t="shared" si="112"/>
        <v>20</v>
      </c>
    </row>
    <row r="2370" spans="1:6" x14ac:dyDescent="0.25">
      <c r="A2370" t="s">
        <v>5588</v>
      </c>
      <c r="B2370" t="s">
        <v>12592</v>
      </c>
      <c r="C2370" t="s">
        <v>13662</v>
      </c>
      <c r="D2370">
        <f t="shared" ref="D2370:D2433" si="113">COUNTIF(J:J,A2370)</f>
        <v>0</v>
      </c>
      <c r="E2370">
        <f t="shared" ref="E2370:E2433" si="114">COUNTIF(A:A,A2370)</f>
        <v>103</v>
      </c>
      <c r="F2370" t="str">
        <f t="shared" ref="F2370:F2433" si="115">MID(A2370,3,2)</f>
        <v>20</v>
      </c>
    </row>
    <row r="2371" spans="1:6" x14ac:dyDescent="0.25">
      <c r="A2371" t="s">
        <v>11471</v>
      </c>
      <c r="B2371" t="s">
        <v>11470</v>
      </c>
      <c r="C2371" t="s">
        <v>13662</v>
      </c>
      <c r="D2371">
        <f t="shared" si="113"/>
        <v>0</v>
      </c>
      <c r="E2371">
        <f t="shared" si="114"/>
        <v>70</v>
      </c>
      <c r="F2371" t="str">
        <f t="shared" si="115"/>
        <v>20</v>
      </c>
    </row>
    <row r="2372" spans="1:6" x14ac:dyDescent="0.25">
      <c r="A2372" t="s">
        <v>11471</v>
      </c>
      <c r="B2372" t="s">
        <v>11490</v>
      </c>
      <c r="C2372" t="s">
        <v>13662</v>
      </c>
      <c r="D2372">
        <f t="shared" si="113"/>
        <v>0</v>
      </c>
      <c r="E2372">
        <f t="shared" si="114"/>
        <v>70</v>
      </c>
      <c r="F2372" t="str">
        <f t="shared" si="115"/>
        <v>20</v>
      </c>
    </row>
    <row r="2373" spans="1:6" x14ac:dyDescent="0.25">
      <c r="A2373" t="s">
        <v>11471</v>
      </c>
      <c r="B2373" t="s">
        <v>11578</v>
      </c>
      <c r="C2373" t="s">
        <v>13662</v>
      </c>
      <c r="D2373">
        <f t="shared" si="113"/>
        <v>0</v>
      </c>
      <c r="E2373">
        <f t="shared" si="114"/>
        <v>70</v>
      </c>
      <c r="F2373" t="str">
        <f t="shared" si="115"/>
        <v>20</v>
      </c>
    </row>
    <row r="2374" spans="1:6" x14ac:dyDescent="0.25">
      <c r="A2374" t="s">
        <v>11471</v>
      </c>
      <c r="B2374" t="s">
        <v>11716</v>
      </c>
      <c r="C2374" t="s">
        <v>13662</v>
      </c>
      <c r="D2374">
        <f t="shared" si="113"/>
        <v>0</v>
      </c>
      <c r="E2374">
        <f t="shared" si="114"/>
        <v>70</v>
      </c>
      <c r="F2374" t="str">
        <f t="shared" si="115"/>
        <v>20</v>
      </c>
    </row>
    <row r="2375" spans="1:6" x14ac:dyDescent="0.25">
      <c r="A2375" t="s">
        <v>11471</v>
      </c>
      <c r="B2375" t="s">
        <v>11718</v>
      </c>
      <c r="C2375" t="s">
        <v>13662</v>
      </c>
      <c r="D2375">
        <f t="shared" si="113"/>
        <v>0</v>
      </c>
      <c r="E2375">
        <f t="shared" si="114"/>
        <v>70</v>
      </c>
      <c r="F2375" t="str">
        <f t="shared" si="115"/>
        <v>20</v>
      </c>
    </row>
    <row r="2376" spans="1:6" x14ac:dyDescent="0.25">
      <c r="A2376" t="s">
        <v>11471</v>
      </c>
      <c r="B2376" t="s">
        <v>11740</v>
      </c>
      <c r="C2376" t="s">
        <v>13662</v>
      </c>
      <c r="D2376">
        <f t="shared" si="113"/>
        <v>0</v>
      </c>
      <c r="E2376">
        <f t="shared" si="114"/>
        <v>70</v>
      </c>
      <c r="F2376" t="str">
        <f t="shared" si="115"/>
        <v>20</v>
      </c>
    </row>
    <row r="2377" spans="1:6" x14ac:dyDescent="0.25">
      <c r="A2377" t="s">
        <v>11471</v>
      </c>
      <c r="B2377" t="s">
        <v>11760</v>
      </c>
      <c r="C2377" t="s">
        <v>13662</v>
      </c>
      <c r="D2377">
        <f t="shared" si="113"/>
        <v>0</v>
      </c>
      <c r="E2377">
        <f t="shared" si="114"/>
        <v>70</v>
      </c>
      <c r="F2377" t="str">
        <f t="shared" si="115"/>
        <v>20</v>
      </c>
    </row>
    <row r="2378" spans="1:6" x14ac:dyDescent="0.25">
      <c r="A2378" t="s">
        <v>11471</v>
      </c>
      <c r="B2378" t="s">
        <v>11798</v>
      </c>
      <c r="C2378" t="s">
        <v>13662</v>
      </c>
      <c r="D2378">
        <f t="shared" si="113"/>
        <v>0</v>
      </c>
      <c r="E2378">
        <f t="shared" si="114"/>
        <v>70</v>
      </c>
      <c r="F2378" t="str">
        <f t="shared" si="115"/>
        <v>20</v>
      </c>
    </row>
    <row r="2379" spans="1:6" x14ac:dyDescent="0.25">
      <c r="A2379" t="s">
        <v>11471</v>
      </c>
      <c r="B2379" t="s">
        <v>11809</v>
      </c>
      <c r="C2379" t="s">
        <v>13662</v>
      </c>
      <c r="D2379">
        <f t="shared" si="113"/>
        <v>0</v>
      </c>
      <c r="E2379">
        <f t="shared" si="114"/>
        <v>70</v>
      </c>
      <c r="F2379" t="str">
        <f t="shared" si="115"/>
        <v>20</v>
      </c>
    </row>
    <row r="2380" spans="1:6" x14ac:dyDescent="0.25">
      <c r="A2380" t="s">
        <v>11471</v>
      </c>
      <c r="B2380" t="s">
        <v>11810</v>
      </c>
      <c r="C2380" t="s">
        <v>13662</v>
      </c>
      <c r="D2380">
        <f t="shared" si="113"/>
        <v>0</v>
      </c>
      <c r="E2380">
        <f t="shared" si="114"/>
        <v>70</v>
      </c>
      <c r="F2380" t="str">
        <f t="shared" si="115"/>
        <v>20</v>
      </c>
    </row>
    <row r="2381" spans="1:6" x14ac:dyDescent="0.25">
      <c r="A2381" t="s">
        <v>11471</v>
      </c>
      <c r="B2381" t="s">
        <v>11865</v>
      </c>
      <c r="C2381" t="s">
        <v>13662</v>
      </c>
      <c r="D2381">
        <f t="shared" si="113"/>
        <v>0</v>
      </c>
      <c r="E2381">
        <f t="shared" si="114"/>
        <v>70</v>
      </c>
      <c r="F2381" t="str">
        <f t="shared" si="115"/>
        <v>20</v>
      </c>
    </row>
    <row r="2382" spans="1:6" x14ac:dyDescent="0.25">
      <c r="A2382" t="s">
        <v>11471</v>
      </c>
      <c r="B2382" t="s">
        <v>11884</v>
      </c>
      <c r="C2382" t="s">
        <v>13662</v>
      </c>
      <c r="D2382">
        <f t="shared" si="113"/>
        <v>0</v>
      </c>
      <c r="E2382">
        <f t="shared" si="114"/>
        <v>70</v>
      </c>
      <c r="F2382" t="str">
        <f t="shared" si="115"/>
        <v>20</v>
      </c>
    </row>
    <row r="2383" spans="1:6" x14ac:dyDescent="0.25">
      <c r="A2383" t="s">
        <v>11471</v>
      </c>
      <c r="B2383" t="s">
        <v>11898</v>
      </c>
      <c r="C2383" t="s">
        <v>13662</v>
      </c>
      <c r="D2383">
        <f t="shared" si="113"/>
        <v>0</v>
      </c>
      <c r="E2383">
        <f t="shared" si="114"/>
        <v>70</v>
      </c>
      <c r="F2383" t="str">
        <f t="shared" si="115"/>
        <v>20</v>
      </c>
    </row>
    <row r="2384" spans="1:6" x14ac:dyDescent="0.25">
      <c r="A2384" t="s">
        <v>11471</v>
      </c>
      <c r="B2384" t="s">
        <v>11910</v>
      </c>
      <c r="C2384" t="s">
        <v>13662</v>
      </c>
      <c r="D2384">
        <f t="shared" si="113"/>
        <v>0</v>
      </c>
      <c r="E2384">
        <f t="shared" si="114"/>
        <v>70</v>
      </c>
      <c r="F2384" t="str">
        <f t="shared" si="115"/>
        <v>20</v>
      </c>
    </row>
    <row r="2385" spans="1:6" x14ac:dyDescent="0.25">
      <c r="A2385" t="s">
        <v>11471</v>
      </c>
      <c r="B2385" t="s">
        <v>11923</v>
      </c>
      <c r="C2385" t="s">
        <v>13662</v>
      </c>
      <c r="D2385">
        <f t="shared" si="113"/>
        <v>0</v>
      </c>
      <c r="E2385">
        <f t="shared" si="114"/>
        <v>70</v>
      </c>
      <c r="F2385" t="str">
        <f t="shared" si="115"/>
        <v>20</v>
      </c>
    </row>
    <row r="2386" spans="1:6" x14ac:dyDescent="0.25">
      <c r="A2386" t="s">
        <v>11471</v>
      </c>
      <c r="B2386" t="s">
        <v>12021</v>
      </c>
      <c r="C2386" t="s">
        <v>13662</v>
      </c>
      <c r="D2386">
        <f t="shared" si="113"/>
        <v>0</v>
      </c>
      <c r="E2386">
        <f t="shared" si="114"/>
        <v>70</v>
      </c>
      <c r="F2386" t="str">
        <f t="shared" si="115"/>
        <v>20</v>
      </c>
    </row>
    <row r="2387" spans="1:6" x14ac:dyDescent="0.25">
      <c r="A2387" t="s">
        <v>11471</v>
      </c>
      <c r="B2387" t="s">
        <v>12146</v>
      </c>
      <c r="C2387" t="s">
        <v>13662</v>
      </c>
      <c r="D2387">
        <f t="shared" si="113"/>
        <v>0</v>
      </c>
      <c r="E2387">
        <f t="shared" si="114"/>
        <v>70</v>
      </c>
      <c r="F2387" t="str">
        <f t="shared" si="115"/>
        <v>20</v>
      </c>
    </row>
    <row r="2388" spans="1:6" x14ac:dyDescent="0.25">
      <c r="A2388" t="s">
        <v>11471</v>
      </c>
      <c r="B2388" t="s">
        <v>12147</v>
      </c>
      <c r="C2388" t="s">
        <v>13662</v>
      </c>
      <c r="D2388">
        <f t="shared" si="113"/>
        <v>0</v>
      </c>
      <c r="E2388">
        <f t="shared" si="114"/>
        <v>70</v>
      </c>
      <c r="F2388" t="str">
        <f t="shared" si="115"/>
        <v>20</v>
      </c>
    </row>
    <row r="2389" spans="1:6" x14ac:dyDescent="0.25">
      <c r="A2389" t="s">
        <v>11471</v>
      </c>
      <c r="B2389" t="s">
        <v>12150</v>
      </c>
      <c r="C2389" t="s">
        <v>13662</v>
      </c>
      <c r="D2389">
        <f t="shared" si="113"/>
        <v>0</v>
      </c>
      <c r="E2389">
        <f t="shared" si="114"/>
        <v>70</v>
      </c>
      <c r="F2389" t="str">
        <f t="shared" si="115"/>
        <v>20</v>
      </c>
    </row>
    <row r="2390" spans="1:6" x14ac:dyDescent="0.25">
      <c r="A2390" t="s">
        <v>11471</v>
      </c>
      <c r="B2390" t="s">
        <v>12154</v>
      </c>
      <c r="C2390" t="s">
        <v>13662</v>
      </c>
      <c r="D2390">
        <f t="shared" si="113"/>
        <v>0</v>
      </c>
      <c r="E2390">
        <f t="shared" si="114"/>
        <v>70</v>
      </c>
      <c r="F2390" t="str">
        <f t="shared" si="115"/>
        <v>20</v>
      </c>
    </row>
    <row r="2391" spans="1:6" x14ac:dyDescent="0.25">
      <c r="A2391" t="s">
        <v>11471</v>
      </c>
      <c r="B2391" t="s">
        <v>12156</v>
      </c>
      <c r="C2391" t="s">
        <v>13662</v>
      </c>
      <c r="D2391">
        <f t="shared" si="113"/>
        <v>0</v>
      </c>
      <c r="E2391">
        <f t="shared" si="114"/>
        <v>70</v>
      </c>
      <c r="F2391" t="str">
        <f t="shared" si="115"/>
        <v>20</v>
      </c>
    </row>
    <row r="2392" spans="1:6" x14ac:dyDescent="0.25">
      <c r="A2392" t="s">
        <v>11471</v>
      </c>
      <c r="B2392" t="s">
        <v>12158</v>
      </c>
      <c r="C2392" t="s">
        <v>13662</v>
      </c>
      <c r="D2392">
        <f t="shared" si="113"/>
        <v>0</v>
      </c>
      <c r="E2392">
        <f t="shared" si="114"/>
        <v>70</v>
      </c>
      <c r="F2392" t="str">
        <f t="shared" si="115"/>
        <v>20</v>
      </c>
    </row>
    <row r="2393" spans="1:6" x14ac:dyDescent="0.25">
      <c r="A2393" t="s">
        <v>11471</v>
      </c>
      <c r="B2393" t="s">
        <v>12159</v>
      </c>
      <c r="C2393" t="s">
        <v>13662</v>
      </c>
      <c r="D2393">
        <f t="shared" si="113"/>
        <v>0</v>
      </c>
      <c r="E2393">
        <f t="shared" si="114"/>
        <v>70</v>
      </c>
      <c r="F2393" t="str">
        <f t="shared" si="115"/>
        <v>20</v>
      </c>
    </row>
    <row r="2394" spans="1:6" x14ac:dyDescent="0.25">
      <c r="A2394" t="s">
        <v>11471</v>
      </c>
      <c r="B2394" t="s">
        <v>12160</v>
      </c>
      <c r="C2394" t="s">
        <v>13662</v>
      </c>
      <c r="D2394">
        <f t="shared" si="113"/>
        <v>0</v>
      </c>
      <c r="E2394">
        <f t="shared" si="114"/>
        <v>70</v>
      </c>
      <c r="F2394" t="str">
        <f t="shared" si="115"/>
        <v>20</v>
      </c>
    </row>
    <row r="2395" spans="1:6" x14ac:dyDescent="0.25">
      <c r="A2395" t="s">
        <v>11471</v>
      </c>
      <c r="B2395" t="s">
        <v>12161</v>
      </c>
      <c r="C2395" t="s">
        <v>13662</v>
      </c>
      <c r="D2395">
        <f t="shared" si="113"/>
        <v>0</v>
      </c>
      <c r="E2395">
        <f t="shared" si="114"/>
        <v>70</v>
      </c>
      <c r="F2395" t="str">
        <f t="shared" si="115"/>
        <v>20</v>
      </c>
    </row>
    <row r="2396" spans="1:6" x14ac:dyDescent="0.25">
      <c r="A2396" t="s">
        <v>11471</v>
      </c>
      <c r="B2396" t="s">
        <v>12163</v>
      </c>
      <c r="C2396" t="s">
        <v>13662</v>
      </c>
      <c r="D2396">
        <f t="shared" si="113"/>
        <v>0</v>
      </c>
      <c r="E2396">
        <f t="shared" si="114"/>
        <v>70</v>
      </c>
      <c r="F2396" t="str">
        <f t="shared" si="115"/>
        <v>20</v>
      </c>
    </row>
    <row r="2397" spans="1:6" x14ac:dyDescent="0.25">
      <c r="A2397" t="s">
        <v>11471</v>
      </c>
      <c r="B2397" t="s">
        <v>12164</v>
      </c>
      <c r="C2397" t="s">
        <v>13662</v>
      </c>
      <c r="D2397">
        <f t="shared" si="113"/>
        <v>0</v>
      </c>
      <c r="E2397">
        <f t="shared" si="114"/>
        <v>70</v>
      </c>
      <c r="F2397" t="str">
        <f t="shared" si="115"/>
        <v>20</v>
      </c>
    </row>
    <row r="2398" spans="1:6" x14ac:dyDescent="0.25">
      <c r="A2398" t="s">
        <v>11471</v>
      </c>
      <c r="B2398" t="s">
        <v>12165</v>
      </c>
      <c r="C2398" t="s">
        <v>13662</v>
      </c>
      <c r="D2398">
        <f t="shared" si="113"/>
        <v>0</v>
      </c>
      <c r="E2398">
        <f t="shared" si="114"/>
        <v>70</v>
      </c>
      <c r="F2398" t="str">
        <f t="shared" si="115"/>
        <v>20</v>
      </c>
    </row>
    <row r="2399" spans="1:6" x14ac:dyDescent="0.25">
      <c r="A2399" t="s">
        <v>11471</v>
      </c>
      <c r="B2399" t="s">
        <v>12166</v>
      </c>
      <c r="C2399" t="s">
        <v>13662</v>
      </c>
      <c r="D2399">
        <f t="shared" si="113"/>
        <v>0</v>
      </c>
      <c r="E2399">
        <f t="shared" si="114"/>
        <v>70</v>
      </c>
      <c r="F2399" t="str">
        <f t="shared" si="115"/>
        <v>20</v>
      </c>
    </row>
    <row r="2400" spans="1:6" x14ac:dyDescent="0.25">
      <c r="A2400" t="s">
        <v>11471</v>
      </c>
      <c r="B2400" t="s">
        <v>12167</v>
      </c>
      <c r="C2400" t="s">
        <v>13662</v>
      </c>
      <c r="D2400">
        <f t="shared" si="113"/>
        <v>0</v>
      </c>
      <c r="E2400">
        <f t="shared" si="114"/>
        <v>70</v>
      </c>
      <c r="F2400" t="str">
        <f t="shared" si="115"/>
        <v>20</v>
      </c>
    </row>
    <row r="2401" spans="1:6" x14ac:dyDescent="0.25">
      <c r="A2401" t="s">
        <v>11471</v>
      </c>
      <c r="B2401" t="s">
        <v>12169</v>
      </c>
      <c r="C2401" t="s">
        <v>13662</v>
      </c>
      <c r="D2401">
        <f t="shared" si="113"/>
        <v>0</v>
      </c>
      <c r="E2401">
        <f t="shared" si="114"/>
        <v>70</v>
      </c>
      <c r="F2401" t="str">
        <f t="shared" si="115"/>
        <v>20</v>
      </c>
    </row>
    <row r="2402" spans="1:6" x14ac:dyDescent="0.25">
      <c r="A2402" t="s">
        <v>11471</v>
      </c>
      <c r="B2402" t="s">
        <v>12172</v>
      </c>
      <c r="C2402" t="s">
        <v>13662</v>
      </c>
      <c r="D2402">
        <f t="shared" si="113"/>
        <v>0</v>
      </c>
      <c r="E2402">
        <f t="shared" si="114"/>
        <v>70</v>
      </c>
      <c r="F2402" t="str">
        <f t="shared" si="115"/>
        <v>20</v>
      </c>
    </row>
    <row r="2403" spans="1:6" x14ac:dyDescent="0.25">
      <c r="A2403" t="s">
        <v>11471</v>
      </c>
      <c r="B2403" t="s">
        <v>12173</v>
      </c>
      <c r="C2403" t="s">
        <v>13662</v>
      </c>
      <c r="D2403">
        <f t="shared" si="113"/>
        <v>0</v>
      </c>
      <c r="E2403">
        <f t="shared" si="114"/>
        <v>70</v>
      </c>
      <c r="F2403" t="str">
        <f t="shared" si="115"/>
        <v>20</v>
      </c>
    </row>
    <row r="2404" spans="1:6" x14ac:dyDescent="0.25">
      <c r="A2404" t="s">
        <v>11471</v>
      </c>
      <c r="B2404" t="s">
        <v>12174</v>
      </c>
      <c r="C2404" t="s">
        <v>13662</v>
      </c>
      <c r="D2404">
        <f t="shared" si="113"/>
        <v>0</v>
      </c>
      <c r="E2404">
        <f t="shared" si="114"/>
        <v>70</v>
      </c>
      <c r="F2404" t="str">
        <f t="shared" si="115"/>
        <v>20</v>
      </c>
    </row>
    <row r="2405" spans="1:6" x14ac:dyDescent="0.25">
      <c r="A2405" t="s">
        <v>11471</v>
      </c>
      <c r="B2405" t="s">
        <v>12179</v>
      </c>
      <c r="C2405" t="s">
        <v>13662</v>
      </c>
      <c r="D2405">
        <f t="shared" si="113"/>
        <v>0</v>
      </c>
      <c r="E2405">
        <f t="shared" si="114"/>
        <v>70</v>
      </c>
      <c r="F2405" t="str">
        <f t="shared" si="115"/>
        <v>20</v>
      </c>
    </row>
    <row r="2406" spans="1:6" x14ac:dyDescent="0.25">
      <c r="A2406" t="s">
        <v>11471</v>
      </c>
      <c r="B2406" t="s">
        <v>12180</v>
      </c>
      <c r="C2406" t="s">
        <v>13662</v>
      </c>
      <c r="D2406">
        <f t="shared" si="113"/>
        <v>0</v>
      </c>
      <c r="E2406">
        <f t="shared" si="114"/>
        <v>70</v>
      </c>
      <c r="F2406" t="str">
        <f t="shared" si="115"/>
        <v>20</v>
      </c>
    </row>
    <row r="2407" spans="1:6" x14ac:dyDescent="0.25">
      <c r="A2407" t="s">
        <v>11471</v>
      </c>
      <c r="B2407" t="s">
        <v>12181</v>
      </c>
      <c r="C2407" t="s">
        <v>13662</v>
      </c>
      <c r="D2407">
        <f t="shared" si="113"/>
        <v>0</v>
      </c>
      <c r="E2407">
        <f t="shared" si="114"/>
        <v>70</v>
      </c>
      <c r="F2407" t="str">
        <f t="shared" si="115"/>
        <v>20</v>
      </c>
    </row>
    <row r="2408" spans="1:6" x14ac:dyDescent="0.25">
      <c r="A2408" t="s">
        <v>11471</v>
      </c>
      <c r="B2408" t="s">
        <v>12182</v>
      </c>
      <c r="C2408" t="s">
        <v>13662</v>
      </c>
      <c r="D2408">
        <f t="shared" si="113"/>
        <v>0</v>
      </c>
      <c r="E2408">
        <f t="shared" si="114"/>
        <v>70</v>
      </c>
      <c r="F2408" t="str">
        <f t="shared" si="115"/>
        <v>20</v>
      </c>
    </row>
    <row r="2409" spans="1:6" x14ac:dyDescent="0.25">
      <c r="A2409" t="s">
        <v>11471</v>
      </c>
      <c r="B2409" t="s">
        <v>12183</v>
      </c>
      <c r="C2409" t="s">
        <v>13662</v>
      </c>
      <c r="D2409">
        <f t="shared" si="113"/>
        <v>0</v>
      </c>
      <c r="E2409">
        <f t="shared" si="114"/>
        <v>70</v>
      </c>
      <c r="F2409" t="str">
        <f t="shared" si="115"/>
        <v>20</v>
      </c>
    </row>
    <row r="2410" spans="1:6" x14ac:dyDescent="0.25">
      <c r="A2410" t="s">
        <v>11471</v>
      </c>
      <c r="B2410" t="s">
        <v>12184</v>
      </c>
      <c r="C2410" t="s">
        <v>13662</v>
      </c>
      <c r="D2410">
        <f t="shared" si="113"/>
        <v>0</v>
      </c>
      <c r="E2410">
        <f t="shared" si="114"/>
        <v>70</v>
      </c>
      <c r="F2410" t="str">
        <f t="shared" si="115"/>
        <v>20</v>
      </c>
    </row>
    <row r="2411" spans="1:6" x14ac:dyDescent="0.25">
      <c r="A2411" t="s">
        <v>11471</v>
      </c>
      <c r="B2411" t="s">
        <v>12185</v>
      </c>
      <c r="C2411" t="s">
        <v>13662</v>
      </c>
      <c r="D2411">
        <f t="shared" si="113"/>
        <v>0</v>
      </c>
      <c r="E2411">
        <f t="shared" si="114"/>
        <v>70</v>
      </c>
      <c r="F2411" t="str">
        <f t="shared" si="115"/>
        <v>20</v>
      </c>
    </row>
    <row r="2412" spans="1:6" x14ac:dyDescent="0.25">
      <c r="A2412" t="s">
        <v>11471</v>
      </c>
      <c r="B2412" t="s">
        <v>12186</v>
      </c>
      <c r="C2412" t="s">
        <v>13662</v>
      </c>
      <c r="D2412">
        <f t="shared" si="113"/>
        <v>0</v>
      </c>
      <c r="E2412">
        <f t="shared" si="114"/>
        <v>70</v>
      </c>
      <c r="F2412" t="str">
        <f t="shared" si="115"/>
        <v>20</v>
      </c>
    </row>
    <row r="2413" spans="1:6" x14ac:dyDescent="0.25">
      <c r="A2413" t="s">
        <v>11471</v>
      </c>
      <c r="B2413" t="s">
        <v>12188</v>
      </c>
      <c r="C2413" t="s">
        <v>13662</v>
      </c>
      <c r="D2413">
        <f t="shared" si="113"/>
        <v>0</v>
      </c>
      <c r="E2413">
        <f t="shared" si="114"/>
        <v>70</v>
      </c>
      <c r="F2413" t="str">
        <f t="shared" si="115"/>
        <v>20</v>
      </c>
    </row>
    <row r="2414" spans="1:6" x14ac:dyDescent="0.25">
      <c r="A2414" t="s">
        <v>11471</v>
      </c>
      <c r="B2414" t="s">
        <v>12191</v>
      </c>
      <c r="C2414" t="s">
        <v>13662</v>
      </c>
      <c r="D2414">
        <f t="shared" si="113"/>
        <v>0</v>
      </c>
      <c r="E2414">
        <f t="shared" si="114"/>
        <v>70</v>
      </c>
      <c r="F2414" t="str">
        <f t="shared" si="115"/>
        <v>20</v>
      </c>
    </row>
    <row r="2415" spans="1:6" x14ac:dyDescent="0.25">
      <c r="A2415" t="s">
        <v>11471</v>
      </c>
      <c r="B2415" t="s">
        <v>12192</v>
      </c>
      <c r="C2415" t="s">
        <v>13662</v>
      </c>
      <c r="D2415">
        <f t="shared" si="113"/>
        <v>0</v>
      </c>
      <c r="E2415">
        <f t="shared" si="114"/>
        <v>70</v>
      </c>
      <c r="F2415" t="str">
        <f t="shared" si="115"/>
        <v>20</v>
      </c>
    </row>
    <row r="2416" spans="1:6" x14ac:dyDescent="0.25">
      <c r="A2416" t="s">
        <v>11471</v>
      </c>
      <c r="B2416" t="s">
        <v>12194</v>
      </c>
      <c r="C2416" t="s">
        <v>13662</v>
      </c>
      <c r="D2416">
        <f t="shared" si="113"/>
        <v>0</v>
      </c>
      <c r="E2416">
        <f t="shared" si="114"/>
        <v>70</v>
      </c>
      <c r="F2416" t="str">
        <f t="shared" si="115"/>
        <v>20</v>
      </c>
    </row>
    <row r="2417" spans="1:6" x14ac:dyDescent="0.25">
      <c r="A2417" t="s">
        <v>11471</v>
      </c>
      <c r="B2417" t="s">
        <v>12196</v>
      </c>
      <c r="C2417" t="s">
        <v>13662</v>
      </c>
      <c r="D2417">
        <f t="shared" si="113"/>
        <v>0</v>
      </c>
      <c r="E2417">
        <f t="shared" si="114"/>
        <v>70</v>
      </c>
      <c r="F2417" t="str">
        <f t="shared" si="115"/>
        <v>20</v>
      </c>
    </row>
    <row r="2418" spans="1:6" x14ac:dyDescent="0.25">
      <c r="A2418" t="s">
        <v>11471</v>
      </c>
      <c r="B2418" t="s">
        <v>12197</v>
      </c>
      <c r="C2418" t="s">
        <v>13662</v>
      </c>
      <c r="D2418">
        <f t="shared" si="113"/>
        <v>0</v>
      </c>
      <c r="E2418">
        <f t="shared" si="114"/>
        <v>70</v>
      </c>
      <c r="F2418" t="str">
        <f t="shared" si="115"/>
        <v>20</v>
      </c>
    </row>
    <row r="2419" spans="1:6" x14ac:dyDescent="0.25">
      <c r="A2419" t="s">
        <v>11471</v>
      </c>
      <c r="B2419" t="s">
        <v>12198</v>
      </c>
      <c r="C2419" t="s">
        <v>13662</v>
      </c>
      <c r="D2419">
        <f t="shared" si="113"/>
        <v>0</v>
      </c>
      <c r="E2419">
        <f t="shared" si="114"/>
        <v>70</v>
      </c>
      <c r="F2419" t="str">
        <f t="shared" si="115"/>
        <v>20</v>
      </c>
    </row>
    <row r="2420" spans="1:6" x14ac:dyDescent="0.25">
      <c r="A2420" t="s">
        <v>11471</v>
      </c>
      <c r="B2420" t="s">
        <v>12199</v>
      </c>
      <c r="C2420" t="s">
        <v>13662</v>
      </c>
      <c r="D2420">
        <f t="shared" si="113"/>
        <v>0</v>
      </c>
      <c r="E2420">
        <f t="shared" si="114"/>
        <v>70</v>
      </c>
      <c r="F2420" t="str">
        <f t="shared" si="115"/>
        <v>20</v>
      </c>
    </row>
    <row r="2421" spans="1:6" x14ac:dyDescent="0.25">
      <c r="A2421" t="s">
        <v>11471</v>
      </c>
      <c r="B2421" t="s">
        <v>12201</v>
      </c>
      <c r="C2421" t="s">
        <v>13662</v>
      </c>
      <c r="D2421">
        <f t="shared" si="113"/>
        <v>0</v>
      </c>
      <c r="E2421">
        <f t="shared" si="114"/>
        <v>70</v>
      </c>
      <c r="F2421" t="str">
        <f t="shared" si="115"/>
        <v>20</v>
      </c>
    </row>
    <row r="2422" spans="1:6" x14ac:dyDescent="0.25">
      <c r="A2422" t="s">
        <v>11471</v>
      </c>
      <c r="B2422" t="s">
        <v>12202</v>
      </c>
      <c r="C2422" t="s">
        <v>13662</v>
      </c>
      <c r="D2422">
        <f t="shared" si="113"/>
        <v>0</v>
      </c>
      <c r="E2422">
        <f t="shared" si="114"/>
        <v>70</v>
      </c>
      <c r="F2422" t="str">
        <f t="shared" si="115"/>
        <v>20</v>
      </c>
    </row>
    <row r="2423" spans="1:6" x14ac:dyDescent="0.25">
      <c r="A2423" t="s">
        <v>11471</v>
      </c>
      <c r="B2423" t="s">
        <v>12203</v>
      </c>
      <c r="C2423" t="s">
        <v>13662</v>
      </c>
      <c r="D2423">
        <f t="shared" si="113"/>
        <v>0</v>
      </c>
      <c r="E2423">
        <f t="shared" si="114"/>
        <v>70</v>
      </c>
      <c r="F2423" t="str">
        <f t="shared" si="115"/>
        <v>20</v>
      </c>
    </row>
    <row r="2424" spans="1:6" x14ac:dyDescent="0.25">
      <c r="A2424" t="s">
        <v>11471</v>
      </c>
      <c r="B2424" t="s">
        <v>12204</v>
      </c>
      <c r="C2424" t="s">
        <v>13662</v>
      </c>
      <c r="D2424">
        <f t="shared" si="113"/>
        <v>0</v>
      </c>
      <c r="E2424">
        <f t="shared" si="114"/>
        <v>70</v>
      </c>
      <c r="F2424" t="str">
        <f t="shared" si="115"/>
        <v>20</v>
      </c>
    </row>
    <row r="2425" spans="1:6" x14ac:dyDescent="0.25">
      <c r="A2425" t="s">
        <v>11471</v>
      </c>
      <c r="B2425" t="s">
        <v>12205</v>
      </c>
      <c r="C2425" t="s">
        <v>13662</v>
      </c>
      <c r="D2425">
        <f t="shared" si="113"/>
        <v>0</v>
      </c>
      <c r="E2425">
        <f t="shared" si="114"/>
        <v>70</v>
      </c>
      <c r="F2425" t="str">
        <f t="shared" si="115"/>
        <v>20</v>
      </c>
    </row>
    <row r="2426" spans="1:6" x14ac:dyDescent="0.25">
      <c r="A2426" t="s">
        <v>11471</v>
      </c>
      <c r="B2426" t="s">
        <v>12206</v>
      </c>
      <c r="C2426" t="s">
        <v>13662</v>
      </c>
      <c r="D2426">
        <f t="shared" si="113"/>
        <v>0</v>
      </c>
      <c r="E2426">
        <f t="shared" si="114"/>
        <v>70</v>
      </c>
      <c r="F2426" t="str">
        <f t="shared" si="115"/>
        <v>20</v>
      </c>
    </row>
    <row r="2427" spans="1:6" x14ac:dyDescent="0.25">
      <c r="A2427" t="s">
        <v>11471</v>
      </c>
      <c r="B2427" t="s">
        <v>12207</v>
      </c>
      <c r="C2427" t="s">
        <v>13662</v>
      </c>
      <c r="D2427">
        <f t="shared" si="113"/>
        <v>0</v>
      </c>
      <c r="E2427">
        <f t="shared" si="114"/>
        <v>70</v>
      </c>
      <c r="F2427" t="str">
        <f t="shared" si="115"/>
        <v>20</v>
      </c>
    </row>
    <row r="2428" spans="1:6" x14ac:dyDescent="0.25">
      <c r="A2428" t="s">
        <v>11471</v>
      </c>
      <c r="B2428" t="s">
        <v>12208</v>
      </c>
      <c r="C2428" t="s">
        <v>13662</v>
      </c>
      <c r="D2428">
        <f t="shared" si="113"/>
        <v>0</v>
      </c>
      <c r="E2428">
        <f t="shared" si="114"/>
        <v>70</v>
      </c>
      <c r="F2428" t="str">
        <f t="shared" si="115"/>
        <v>20</v>
      </c>
    </row>
    <row r="2429" spans="1:6" x14ac:dyDescent="0.25">
      <c r="A2429" t="s">
        <v>11471</v>
      </c>
      <c r="B2429" t="s">
        <v>12209</v>
      </c>
      <c r="C2429" t="s">
        <v>13662</v>
      </c>
      <c r="D2429">
        <f t="shared" si="113"/>
        <v>0</v>
      </c>
      <c r="E2429">
        <f t="shared" si="114"/>
        <v>70</v>
      </c>
      <c r="F2429" t="str">
        <f t="shared" si="115"/>
        <v>20</v>
      </c>
    </row>
    <row r="2430" spans="1:6" x14ac:dyDescent="0.25">
      <c r="A2430" t="s">
        <v>11471</v>
      </c>
      <c r="B2430" t="s">
        <v>12210</v>
      </c>
      <c r="C2430" t="s">
        <v>13662</v>
      </c>
      <c r="D2430">
        <f t="shared" si="113"/>
        <v>0</v>
      </c>
      <c r="E2430">
        <f t="shared" si="114"/>
        <v>70</v>
      </c>
      <c r="F2430" t="str">
        <f t="shared" si="115"/>
        <v>20</v>
      </c>
    </row>
    <row r="2431" spans="1:6" x14ac:dyDescent="0.25">
      <c r="A2431" t="s">
        <v>11471</v>
      </c>
      <c r="B2431" t="s">
        <v>12211</v>
      </c>
      <c r="C2431" t="s">
        <v>13662</v>
      </c>
      <c r="D2431">
        <f t="shared" si="113"/>
        <v>0</v>
      </c>
      <c r="E2431">
        <f t="shared" si="114"/>
        <v>70</v>
      </c>
      <c r="F2431" t="str">
        <f t="shared" si="115"/>
        <v>20</v>
      </c>
    </row>
    <row r="2432" spans="1:6" x14ac:dyDescent="0.25">
      <c r="A2432" t="s">
        <v>11471</v>
      </c>
      <c r="B2432" t="s">
        <v>12212</v>
      </c>
      <c r="C2432" t="s">
        <v>13662</v>
      </c>
      <c r="D2432">
        <f t="shared" si="113"/>
        <v>0</v>
      </c>
      <c r="E2432">
        <f t="shared" si="114"/>
        <v>70</v>
      </c>
      <c r="F2432" t="str">
        <f t="shared" si="115"/>
        <v>20</v>
      </c>
    </row>
    <row r="2433" spans="1:6" x14ac:dyDescent="0.25">
      <c r="A2433" t="s">
        <v>11471</v>
      </c>
      <c r="B2433" t="s">
        <v>12213</v>
      </c>
      <c r="C2433" t="s">
        <v>13662</v>
      </c>
      <c r="D2433">
        <f t="shared" si="113"/>
        <v>0</v>
      </c>
      <c r="E2433">
        <f t="shared" si="114"/>
        <v>70</v>
      </c>
      <c r="F2433" t="str">
        <f t="shared" si="115"/>
        <v>20</v>
      </c>
    </row>
    <row r="2434" spans="1:6" x14ac:dyDescent="0.25">
      <c r="A2434" t="s">
        <v>11471</v>
      </c>
      <c r="B2434" t="s">
        <v>12215</v>
      </c>
      <c r="C2434" t="s">
        <v>13662</v>
      </c>
      <c r="D2434">
        <f t="shared" ref="D2434:D2497" si="116">COUNTIF(J:J,A2434)</f>
        <v>0</v>
      </c>
      <c r="E2434">
        <f t="shared" ref="E2434:E2497" si="117">COUNTIF(A:A,A2434)</f>
        <v>70</v>
      </c>
      <c r="F2434" t="str">
        <f t="shared" ref="F2434:F2497" si="118">MID(A2434,3,2)</f>
        <v>20</v>
      </c>
    </row>
    <row r="2435" spans="1:6" x14ac:dyDescent="0.25">
      <c r="A2435" t="s">
        <v>11471</v>
      </c>
      <c r="B2435" t="s">
        <v>12216</v>
      </c>
      <c r="C2435" t="s">
        <v>13662</v>
      </c>
      <c r="D2435">
        <f t="shared" si="116"/>
        <v>0</v>
      </c>
      <c r="E2435">
        <f t="shared" si="117"/>
        <v>70</v>
      </c>
      <c r="F2435" t="str">
        <f t="shared" si="118"/>
        <v>20</v>
      </c>
    </row>
    <row r="2436" spans="1:6" x14ac:dyDescent="0.25">
      <c r="A2436" t="s">
        <v>11471</v>
      </c>
      <c r="B2436" t="s">
        <v>12217</v>
      </c>
      <c r="C2436" t="s">
        <v>13662</v>
      </c>
      <c r="D2436">
        <f t="shared" si="116"/>
        <v>0</v>
      </c>
      <c r="E2436">
        <f t="shared" si="117"/>
        <v>70</v>
      </c>
      <c r="F2436" t="str">
        <f t="shared" si="118"/>
        <v>20</v>
      </c>
    </row>
    <row r="2437" spans="1:6" x14ac:dyDescent="0.25">
      <c r="A2437" t="s">
        <v>11471</v>
      </c>
      <c r="B2437" t="s">
        <v>12218</v>
      </c>
      <c r="C2437" t="s">
        <v>13662</v>
      </c>
      <c r="D2437">
        <f t="shared" si="116"/>
        <v>0</v>
      </c>
      <c r="E2437">
        <f t="shared" si="117"/>
        <v>70</v>
      </c>
      <c r="F2437" t="str">
        <f t="shared" si="118"/>
        <v>20</v>
      </c>
    </row>
    <row r="2438" spans="1:6" x14ac:dyDescent="0.25">
      <c r="A2438" t="s">
        <v>11471</v>
      </c>
      <c r="B2438" t="s">
        <v>12219</v>
      </c>
      <c r="C2438" t="s">
        <v>13662</v>
      </c>
      <c r="D2438">
        <f t="shared" si="116"/>
        <v>0</v>
      </c>
      <c r="E2438">
        <f t="shared" si="117"/>
        <v>70</v>
      </c>
      <c r="F2438" t="str">
        <f t="shared" si="118"/>
        <v>20</v>
      </c>
    </row>
    <row r="2439" spans="1:6" x14ac:dyDescent="0.25">
      <c r="A2439" t="s">
        <v>11471</v>
      </c>
      <c r="B2439" t="s">
        <v>12220</v>
      </c>
      <c r="C2439" t="s">
        <v>13662</v>
      </c>
      <c r="D2439">
        <f t="shared" si="116"/>
        <v>0</v>
      </c>
      <c r="E2439">
        <f t="shared" si="117"/>
        <v>70</v>
      </c>
      <c r="F2439" t="str">
        <f t="shared" si="118"/>
        <v>20</v>
      </c>
    </row>
    <row r="2440" spans="1:6" x14ac:dyDescent="0.25">
      <c r="A2440" t="s">
        <v>11471</v>
      </c>
      <c r="B2440" t="s">
        <v>12221</v>
      </c>
      <c r="C2440" t="s">
        <v>13662</v>
      </c>
      <c r="D2440">
        <f t="shared" si="116"/>
        <v>0</v>
      </c>
      <c r="E2440">
        <f t="shared" si="117"/>
        <v>70</v>
      </c>
      <c r="F2440" t="str">
        <f t="shared" si="118"/>
        <v>20</v>
      </c>
    </row>
    <row r="2441" spans="1:6" x14ac:dyDescent="0.25">
      <c r="A2441" t="s">
        <v>11444</v>
      </c>
      <c r="B2441" t="s">
        <v>11443</v>
      </c>
      <c r="C2441" t="s">
        <v>13662</v>
      </c>
      <c r="D2441">
        <f t="shared" si="116"/>
        <v>0</v>
      </c>
      <c r="E2441">
        <f t="shared" si="117"/>
        <v>17</v>
      </c>
      <c r="F2441" t="str">
        <f t="shared" si="118"/>
        <v>20</v>
      </c>
    </row>
    <row r="2442" spans="1:6" x14ac:dyDescent="0.25">
      <c r="A2442" t="s">
        <v>11444</v>
      </c>
      <c r="B2442" t="s">
        <v>11462</v>
      </c>
      <c r="C2442" t="s">
        <v>13662</v>
      </c>
      <c r="D2442">
        <f t="shared" si="116"/>
        <v>0</v>
      </c>
      <c r="E2442">
        <f t="shared" si="117"/>
        <v>17</v>
      </c>
      <c r="F2442" t="str">
        <f t="shared" si="118"/>
        <v>20</v>
      </c>
    </row>
    <row r="2443" spans="1:6" x14ac:dyDescent="0.25">
      <c r="A2443" t="s">
        <v>11444</v>
      </c>
      <c r="B2443" t="s">
        <v>11479</v>
      </c>
      <c r="C2443" t="s">
        <v>13662</v>
      </c>
      <c r="D2443">
        <f t="shared" si="116"/>
        <v>0</v>
      </c>
      <c r="E2443">
        <f t="shared" si="117"/>
        <v>17</v>
      </c>
      <c r="F2443" t="str">
        <f t="shared" si="118"/>
        <v>20</v>
      </c>
    </row>
    <row r="2444" spans="1:6" x14ac:dyDescent="0.25">
      <c r="A2444" t="s">
        <v>11444</v>
      </c>
      <c r="B2444" t="s">
        <v>11554</v>
      </c>
      <c r="C2444" t="s">
        <v>13662</v>
      </c>
      <c r="D2444">
        <f t="shared" si="116"/>
        <v>0</v>
      </c>
      <c r="E2444">
        <f t="shared" si="117"/>
        <v>17</v>
      </c>
      <c r="F2444" t="str">
        <f t="shared" si="118"/>
        <v>20</v>
      </c>
    </row>
    <row r="2445" spans="1:6" x14ac:dyDescent="0.25">
      <c r="A2445" t="s">
        <v>11444</v>
      </c>
      <c r="B2445" t="s">
        <v>11582</v>
      </c>
      <c r="C2445" t="s">
        <v>13662</v>
      </c>
      <c r="D2445">
        <f t="shared" si="116"/>
        <v>0</v>
      </c>
      <c r="E2445">
        <f t="shared" si="117"/>
        <v>17</v>
      </c>
      <c r="F2445" t="str">
        <f t="shared" si="118"/>
        <v>20</v>
      </c>
    </row>
    <row r="2446" spans="1:6" x14ac:dyDescent="0.25">
      <c r="A2446" t="s">
        <v>11444</v>
      </c>
      <c r="B2446" t="s">
        <v>11633</v>
      </c>
      <c r="C2446" t="s">
        <v>13662</v>
      </c>
      <c r="D2446">
        <f t="shared" si="116"/>
        <v>0</v>
      </c>
      <c r="E2446">
        <f t="shared" si="117"/>
        <v>17</v>
      </c>
      <c r="F2446" t="str">
        <f t="shared" si="118"/>
        <v>20</v>
      </c>
    </row>
    <row r="2447" spans="1:6" x14ac:dyDescent="0.25">
      <c r="A2447" t="s">
        <v>11444</v>
      </c>
      <c r="B2447" t="s">
        <v>11637</v>
      </c>
      <c r="C2447" t="s">
        <v>13662</v>
      </c>
      <c r="D2447">
        <f t="shared" si="116"/>
        <v>0</v>
      </c>
      <c r="E2447">
        <f t="shared" si="117"/>
        <v>17</v>
      </c>
      <c r="F2447" t="str">
        <f t="shared" si="118"/>
        <v>20</v>
      </c>
    </row>
    <row r="2448" spans="1:6" x14ac:dyDescent="0.25">
      <c r="A2448" t="s">
        <v>11444</v>
      </c>
      <c r="B2448" t="s">
        <v>11647</v>
      </c>
      <c r="C2448" t="s">
        <v>13662</v>
      </c>
      <c r="D2448">
        <f t="shared" si="116"/>
        <v>0</v>
      </c>
      <c r="E2448">
        <f t="shared" si="117"/>
        <v>17</v>
      </c>
      <c r="F2448" t="str">
        <f t="shared" si="118"/>
        <v>20</v>
      </c>
    </row>
    <row r="2449" spans="1:6" x14ac:dyDescent="0.25">
      <c r="A2449" t="s">
        <v>11444</v>
      </c>
      <c r="B2449" t="s">
        <v>11709</v>
      </c>
      <c r="C2449" t="s">
        <v>13662</v>
      </c>
      <c r="D2449">
        <f t="shared" si="116"/>
        <v>0</v>
      </c>
      <c r="E2449">
        <f t="shared" si="117"/>
        <v>17</v>
      </c>
      <c r="F2449" t="str">
        <f t="shared" si="118"/>
        <v>20</v>
      </c>
    </row>
    <row r="2450" spans="1:6" x14ac:dyDescent="0.25">
      <c r="A2450" t="s">
        <v>11444</v>
      </c>
      <c r="B2450" t="s">
        <v>11712</v>
      </c>
      <c r="C2450" t="s">
        <v>13662</v>
      </c>
      <c r="D2450">
        <f t="shared" si="116"/>
        <v>0</v>
      </c>
      <c r="E2450">
        <f t="shared" si="117"/>
        <v>17</v>
      </c>
      <c r="F2450" t="str">
        <f t="shared" si="118"/>
        <v>20</v>
      </c>
    </row>
    <row r="2451" spans="1:6" x14ac:dyDescent="0.25">
      <c r="A2451" t="s">
        <v>11444</v>
      </c>
      <c r="B2451" t="s">
        <v>11735</v>
      </c>
      <c r="C2451" t="s">
        <v>13662</v>
      </c>
      <c r="D2451">
        <f t="shared" si="116"/>
        <v>0</v>
      </c>
      <c r="E2451">
        <f t="shared" si="117"/>
        <v>17</v>
      </c>
      <c r="F2451" t="str">
        <f t="shared" si="118"/>
        <v>20</v>
      </c>
    </row>
    <row r="2452" spans="1:6" x14ac:dyDescent="0.25">
      <c r="A2452" t="s">
        <v>11444</v>
      </c>
      <c r="B2452" t="s">
        <v>11801</v>
      </c>
      <c r="C2452" t="s">
        <v>13662</v>
      </c>
      <c r="D2452">
        <f t="shared" si="116"/>
        <v>0</v>
      </c>
      <c r="E2452">
        <f t="shared" si="117"/>
        <v>17</v>
      </c>
      <c r="F2452" t="str">
        <f t="shared" si="118"/>
        <v>20</v>
      </c>
    </row>
    <row r="2453" spans="1:6" x14ac:dyDescent="0.25">
      <c r="A2453" t="s">
        <v>11444</v>
      </c>
      <c r="B2453" t="s">
        <v>11922</v>
      </c>
      <c r="C2453" t="s">
        <v>13662</v>
      </c>
      <c r="D2453">
        <f t="shared" si="116"/>
        <v>0</v>
      </c>
      <c r="E2453">
        <f t="shared" si="117"/>
        <v>17</v>
      </c>
      <c r="F2453" t="str">
        <f t="shared" si="118"/>
        <v>20</v>
      </c>
    </row>
    <row r="2454" spans="1:6" x14ac:dyDescent="0.25">
      <c r="A2454" t="s">
        <v>11444</v>
      </c>
      <c r="B2454" t="s">
        <v>11971</v>
      </c>
      <c r="C2454" t="s">
        <v>13662</v>
      </c>
      <c r="D2454">
        <f t="shared" si="116"/>
        <v>0</v>
      </c>
      <c r="E2454">
        <f t="shared" si="117"/>
        <v>17</v>
      </c>
      <c r="F2454" t="str">
        <f t="shared" si="118"/>
        <v>20</v>
      </c>
    </row>
    <row r="2455" spans="1:6" x14ac:dyDescent="0.25">
      <c r="A2455" t="s">
        <v>11444</v>
      </c>
      <c r="B2455" t="s">
        <v>11972</v>
      </c>
      <c r="C2455" t="s">
        <v>13662</v>
      </c>
      <c r="D2455">
        <f t="shared" si="116"/>
        <v>0</v>
      </c>
      <c r="E2455">
        <f t="shared" si="117"/>
        <v>17</v>
      </c>
      <c r="F2455" t="str">
        <f t="shared" si="118"/>
        <v>20</v>
      </c>
    </row>
    <row r="2456" spans="1:6" x14ac:dyDescent="0.25">
      <c r="A2456" t="s">
        <v>11444</v>
      </c>
      <c r="B2456" t="s">
        <v>11974</v>
      </c>
      <c r="C2456" t="s">
        <v>13662</v>
      </c>
      <c r="D2456">
        <f t="shared" si="116"/>
        <v>0</v>
      </c>
      <c r="E2456">
        <f t="shared" si="117"/>
        <v>17</v>
      </c>
      <c r="F2456" t="str">
        <f t="shared" si="118"/>
        <v>20</v>
      </c>
    </row>
    <row r="2457" spans="1:6" x14ac:dyDescent="0.25">
      <c r="A2457" t="s">
        <v>11444</v>
      </c>
      <c r="B2457" t="s">
        <v>12256</v>
      </c>
      <c r="C2457" t="s">
        <v>13662</v>
      </c>
      <c r="D2457">
        <f t="shared" si="116"/>
        <v>0</v>
      </c>
      <c r="E2457">
        <f t="shared" si="117"/>
        <v>17</v>
      </c>
      <c r="F2457" t="str">
        <f t="shared" si="118"/>
        <v>20</v>
      </c>
    </row>
    <row r="2458" spans="1:6" x14ac:dyDescent="0.25">
      <c r="A2458" t="s">
        <v>11416</v>
      </c>
      <c r="B2458" t="s">
        <v>11415</v>
      </c>
      <c r="C2458" t="s">
        <v>13662</v>
      </c>
      <c r="D2458">
        <f t="shared" si="116"/>
        <v>0</v>
      </c>
      <c r="E2458">
        <f t="shared" si="117"/>
        <v>25</v>
      </c>
      <c r="F2458" t="str">
        <f t="shared" si="118"/>
        <v>20</v>
      </c>
    </row>
    <row r="2459" spans="1:6" x14ac:dyDescent="0.25">
      <c r="A2459" t="s">
        <v>11416</v>
      </c>
      <c r="B2459" t="s">
        <v>11428</v>
      </c>
      <c r="C2459" t="s">
        <v>13662</v>
      </c>
      <c r="D2459">
        <f t="shared" si="116"/>
        <v>0</v>
      </c>
      <c r="E2459">
        <f t="shared" si="117"/>
        <v>25</v>
      </c>
      <c r="F2459" t="str">
        <f t="shared" si="118"/>
        <v>20</v>
      </c>
    </row>
    <row r="2460" spans="1:6" x14ac:dyDescent="0.25">
      <c r="A2460" t="s">
        <v>11416</v>
      </c>
      <c r="B2460" t="s">
        <v>11457</v>
      </c>
      <c r="C2460" t="s">
        <v>13662</v>
      </c>
      <c r="D2460">
        <f t="shared" si="116"/>
        <v>0</v>
      </c>
      <c r="E2460">
        <f t="shared" si="117"/>
        <v>25</v>
      </c>
      <c r="F2460" t="str">
        <f t="shared" si="118"/>
        <v>20</v>
      </c>
    </row>
    <row r="2461" spans="1:6" x14ac:dyDescent="0.25">
      <c r="A2461" t="s">
        <v>11416</v>
      </c>
      <c r="B2461" t="s">
        <v>11459</v>
      </c>
      <c r="C2461" t="s">
        <v>13662</v>
      </c>
      <c r="D2461">
        <f t="shared" si="116"/>
        <v>0</v>
      </c>
      <c r="E2461">
        <f t="shared" si="117"/>
        <v>25</v>
      </c>
      <c r="F2461" t="str">
        <f t="shared" si="118"/>
        <v>20</v>
      </c>
    </row>
    <row r="2462" spans="1:6" x14ac:dyDescent="0.25">
      <c r="A2462" t="s">
        <v>11416</v>
      </c>
      <c r="B2462" t="s">
        <v>11596</v>
      </c>
      <c r="C2462" t="s">
        <v>13662</v>
      </c>
      <c r="D2462">
        <f t="shared" si="116"/>
        <v>0</v>
      </c>
      <c r="E2462">
        <f t="shared" si="117"/>
        <v>25</v>
      </c>
      <c r="F2462" t="str">
        <f t="shared" si="118"/>
        <v>20</v>
      </c>
    </row>
    <row r="2463" spans="1:6" x14ac:dyDescent="0.25">
      <c r="A2463" t="s">
        <v>11416</v>
      </c>
      <c r="B2463" t="s">
        <v>11607</v>
      </c>
      <c r="C2463" t="s">
        <v>13662</v>
      </c>
      <c r="D2463">
        <f t="shared" si="116"/>
        <v>0</v>
      </c>
      <c r="E2463">
        <f t="shared" si="117"/>
        <v>25</v>
      </c>
      <c r="F2463" t="str">
        <f t="shared" si="118"/>
        <v>20</v>
      </c>
    </row>
    <row r="2464" spans="1:6" x14ac:dyDescent="0.25">
      <c r="A2464" t="s">
        <v>11416</v>
      </c>
      <c r="B2464" t="s">
        <v>11618</v>
      </c>
      <c r="C2464" t="s">
        <v>13662</v>
      </c>
      <c r="D2464">
        <f t="shared" si="116"/>
        <v>0</v>
      </c>
      <c r="E2464">
        <f t="shared" si="117"/>
        <v>25</v>
      </c>
      <c r="F2464" t="str">
        <f t="shared" si="118"/>
        <v>20</v>
      </c>
    </row>
    <row r="2465" spans="1:6" x14ac:dyDescent="0.25">
      <c r="A2465" t="s">
        <v>11416</v>
      </c>
      <c r="B2465" t="s">
        <v>11625</v>
      </c>
      <c r="C2465" t="s">
        <v>13662</v>
      </c>
      <c r="D2465">
        <f t="shared" si="116"/>
        <v>0</v>
      </c>
      <c r="E2465">
        <f t="shared" si="117"/>
        <v>25</v>
      </c>
      <c r="F2465" t="str">
        <f t="shared" si="118"/>
        <v>20</v>
      </c>
    </row>
    <row r="2466" spans="1:6" x14ac:dyDescent="0.25">
      <c r="A2466" t="s">
        <v>11416</v>
      </c>
      <c r="B2466" t="s">
        <v>11636</v>
      </c>
      <c r="C2466" t="s">
        <v>13662</v>
      </c>
      <c r="D2466">
        <f t="shared" si="116"/>
        <v>0</v>
      </c>
      <c r="E2466">
        <f t="shared" si="117"/>
        <v>25</v>
      </c>
      <c r="F2466" t="str">
        <f t="shared" si="118"/>
        <v>20</v>
      </c>
    </row>
    <row r="2467" spans="1:6" x14ac:dyDescent="0.25">
      <c r="A2467" t="s">
        <v>11416</v>
      </c>
      <c r="B2467" t="s">
        <v>11667</v>
      </c>
      <c r="C2467" t="s">
        <v>13662</v>
      </c>
      <c r="D2467">
        <f t="shared" si="116"/>
        <v>0</v>
      </c>
      <c r="E2467">
        <f t="shared" si="117"/>
        <v>25</v>
      </c>
      <c r="F2467" t="str">
        <f t="shared" si="118"/>
        <v>20</v>
      </c>
    </row>
    <row r="2468" spans="1:6" x14ac:dyDescent="0.25">
      <c r="A2468" t="s">
        <v>11416</v>
      </c>
      <c r="B2468" t="s">
        <v>11669</v>
      </c>
      <c r="C2468" t="s">
        <v>13662</v>
      </c>
      <c r="D2468">
        <f t="shared" si="116"/>
        <v>0</v>
      </c>
      <c r="E2468">
        <f t="shared" si="117"/>
        <v>25</v>
      </c>
      <c r="F2468" t="str">
        <f t="shared" si="118"/>
        <v>20</v>
      </c>
    </row>
    <row r="2469" spans="1:6" x14ac:dyDescent="0.25">
      <c r="A2469" t="s">
        <v>11416</v>
      </c>
      <c r="B2469" t="s">
        <v>11771</v>
      </c>
      <c r="C2469" t="s">
        <v>13662</v>
      </c>
      <c r="D2469">
        <f t="shared" si="116"/>
        <v>0</v>
      </c>
      <c r="E2469">
        <f t="shared" si="117"/>
        <v>25</v>
      </c>
      <c r="F2469" t="str">
        <f t="shared" si="118"/>
        <v>20</v>
      </c>
    </row>
    <row r="2470" spans="1:6" x14ac:dyDescent="0.25">
      <c r="A2470" t="s">
        <v>11416</v>
      </c>
      <c r="B2470" t="s">
        <v>11813</v>
      </c>
      <c r="C2470" t="s">
        <v>13662</v>
      </c>
      <c r="D2470">
        <f t="shared" si="116"/>
        <v>0</v>
      </c>
      <c r="E2470">
        <f t="shared" si="117"/>
        <v>25</v>
      </c>
      <c r="F2470" t="str">
        <f t="shared" si="118"/>
        <v>20</v>
      </c>
    </row>
    <row r="2471" spans="1:6" x14ac:dyDescent="0.25">
      <c r="A2471" t="s">
        <v>11416</v>
      </c>
      <c r="B2471" t="s">
        <v>11825</v>
      </c>
      <c r="C2471" t="s">
        <v>13662</v>
      </c>
      <c r="D2471">
        <f t="shared" si="116"/>
        <v>0</v>
      </c>
      <c r="E2471">
        <f t="shared" si="117"/>
        <v>25</v>
      </c>
      <c r="F2471" t="str">
        <f t="shared" si="118"/>
        <v>20</v>
      </c>
    </row>
    <row r="2472" spans="1:6" x14ac:dyDescent="0.25">
      <c r="A2472" t="s">
        <v>11416</v>
      </c>
      <c r="B2472" t="s">
        <v>11894</v>
      </c>
      <c r="C2472" t="s">
        <v>13662</v>
      </c>
      <c r="D2472">
        <f t="shared" si="116"/>
        <v>0</v>
      </c>
      <c r="E2472">
        <f t="shared" si="117"/>
        <v>25</v>
      </c>
      <c r="F2472" t="str">
        <f t="shared" si="118"/>
        <v>20</v>
      </c>
    </row>
    <row r="2473" spans="1:6" x14ac:dyDescent="0.25">
      <c r="A2473" t="s">
        <v>11416</v>
      </c>
      <c r="B2473" t="s">
        <v>11927</v>
      </c>
      <c r="C2473" t="s">
        <v>13662</v>
      </c>
      <c r="D2473">
        <f t="shared" si="116"/>
        <v>0</v>
      </c>
      <c r="E2473">
        <f t="shared" si="117"/>
        <v>25</v>
      </c>
      <c r="F2473" t="str">
        <f t="shared" si="118"/>
        <v>20</v>
      </c>
    </row>
    <row r="2474" spans="1:6" x14ac:dyDescent="0.25">
      <c r="A2474" t="s">
        <v>11416</v>
      </c>
      <c r="B2474" t="s">
        <v>11938</v>
      </c>
      <c r="C2474" t="s">
        <v>13662</v>
      </c>
      <c r="D2474">
        <f t="shared" si="116"/>
        <v>0</v>
      </c>
      <c r="E2474">
        <f t="shared" si="117"/>
        <v>25</v>
      </c>
      <c r="F2474" t="str">
        <f t="shared" si="118"/>
        <v>20</v>
      </c>
    </row>
    <row r="2475" spans="1:6" x14ac:dyDescent="0.25">
      <c r="A2475" t="s">
        <v>11416</v>
      </c>
      <c r="B2475" t="s">
        <v>11940</v>
      </c>
      <c r="C2475" t="s">
        <v>13662</v>
      </c>
      <c r="D2475">
        <f t="shared" si="116"/>
        <v>0</v>
      </c>
      <c r="E2475">
        <f t="shared" si="117"/>
        <v>25</v>
      </c>
      <c r="F2475" t="str">
        <f t="shared" si="118"/>
        <v>20</v>
      </c>
    </row>
    <row r="2476" spans="1:6" x14ac:dyDescent="0.25">
      <c r="A2476" t="s">
        <v>11416</v>
      </c>
      <c r="B2476" t="s">
        <v>11955</v>
      </c>
      <c r="C2476" t="s">
        <v>13662</v>
      </c>
      <c r="D2476">
        <f t="shared" si="116"/>
        <v>0</v>
      </c>
      <c r="E2476">
        <f t="shared" si="117"/>
        <v>25</v>
      </c>
      <c r="F2476" t="str">
        <f t="shared" si="118"/>
        <v>20</v>
      </c>
    </row>
    <row r="2477" spans="1:6" x14ac:dyDescent="0.25">
      <c r="A2477" t="s">
        <v>11416</v>
      </c>
      <c r="B2477" t="s">
        <v>11958</v>
      </c>
      <c r="C2477" t="s">
        <v>13662</v>
      </c>
      <c r="D2477">
        <f t="shared" si="116"/>
        <v>0</v>
      </c>
      <c r="E2477">
        <f t="shared" si="117"/>
        <v>25</v>
      </c>
      <c r="F2477" t="str">
        <f t="shared" si="118"/>
        <v>20</v>
      </c>
    </row>
    <row r="2478" spans="1:6" x14ac:dyDescent="0.25">
      <c r="A2478" t="s">
        <v>11416</v>
      </c>
      <c r="B2478" t="s">
        <v>11965</v>
      </c>
      <c r="C2478" t="s">
        <v>13662</v>
      </c>
      <c r="D2478">
        <f t="shared" si="116"/>
        <v>0</v>
      </c>
      <c r="E2478">
        <f t="shared" si="117"/>
        <v>25</v>
      </c>
      <c r="F2478" t="str">
        <f t="shared" si="118"/>
        <v>20</v>
      </c>
    </row>
    <row r="2479" spans="1:6" x14ac:dyDescent="0.25">
      <c r="A2479" t="s">
        <v>11416</v>
      </c>
      <c r="B2479" t="s">
        <v>12025</v>
      </c>
      <c r="C2479" t="s">
        <v>13662</v>
      </c>
      <c r="D2479">
        <f t="shared" si="116"/>
        <v>0</v>
      </c>
      <c r="E2479">
        <f t="shared" si="117"/>
        <v>25</v>
      </c>
      <c r="F2479" t="str">
        <f t="shared" si="118"/>
        <v>20</v>
      </c>
    </row>
    <row r="2480" spans="1:6" x14ac:dyDescent="0.25">
      <c r="A2480" t="s">
        <v>11416</v>
      </c>
      <c r="B2480" t="s">
        <v>12026</v>
      </c>
      <c r="C2480" t="s">
        <v>13662</v>
      </c>
      <c r="D2480">
        <f t="shared" si="116"/>
        <v>0</v>
      </c>
      <c r="E2480">
        <f t="shared" si="117"/>
        <v>25</v>
      </c>
      <c r="F2480" t="str">
        <f t="shared" si="118"/>
        <v>20</v>
      </c>
    </row>
    <row r="2481" spans="1:6" x14ac:dyDescent="0.25">
      <c r="A2481" t="s">
        <v>11416</v>
      </c>
      <c r="B2481" t="s">
        <v>12027</v>
      </c>
      <c r="C2481" t="s">
        <v>13662</v>
      </c>
      <c r="D2481">
        <f t="shared" si="116"/>
        <v>0</v>
      </c>
      <c r="E2481">
        <f t="shared" si="117"/>
        <v>25</v>
      </c>
      <c r="F2481" t="str">
        <f t="shared" si="118"/>
        <v>20</v>
      </c>
    </row>
    <row r="2482" spans="1:6" x14ac:dyDescent="0.25">
      <c r="A2482" t="s">
        <v>11416</v>
      </c>
      <c r="B2482" t="s">
        <v>12533</v>
      </c>
      <c r="C2482" t="s">
        <v>13662</v>
      </c>
      <c r="D2482">
        <f t="shared" si="116"/>
        <v>0</v>
      </c>
      <c r="E2482">
        <f t="shared" si="117"/>
        <v>25</v>
      </c>
      <c r="F2482" t="str">
        <f t="shared" si="118"/>
        <v>20</v>
      </c>
    </row>
    <row r="2483" spans="1:6" x14ac:dyDescent="0.25">
      <c r="A2483" t="s">
        <v>11403</v>
      </c>
      <c r="B2483" t="s">
        <v>11402</v>
      </c>
      <c r="C2483" t="s">
        <v>13662</v>
      </c>
      <c r="D2483">
        <f t="shared" si="116"/>
        <v>0</v>
      </c>
      <c r="E2483">
        <f t="shared" si="117"/>
        <v>14</v>
      </c>
      <c r="F2483" t="str">
        <f t="shared" si="118"/>
        <v>20</v>
      </c>
    </row>
    <row r="2484" spans="1:6" x14ac:dyDescent="0.25">
      <c r="A2484" t="s">
        <v>11403</v>
      </c>
      <c r="B2484" t="s">
        <v>11556</v>
      </c>
      <c r="C2484" t="s">
        <v>13662</v>
      </c>
      <c r="D2484">
        <f t="shared" si="116"/>
        <v>0</v>
      </c>
      <c r="E2484">
        <f t="shared" si="117"/>
        <v>14</v>
      </c>
      <c r="F2484" t="str">
        <f t="shared" si="118"/>
        <v>20</v>
      </c>
    </row>
    <row r="2485" spans="1:6" x14ac:dyDescent="0.25">
      <c r="A2485" t="s">
        <v>11403</v>
      </c>
      <c r="B2485" t="s">
        <v>11591</v>
      </c>
      <c r="C2485" t="s">
        <v>13662</v>
      </c>
      <c r="D2485">
        <f t="shared" si="116"/>
        <v>0</v>
      </c>
      <c r="E2485">
        <f t="shared" si="117"/>
        <v>14</v>
      </c>
      <c r="F2485" t="str">
        <f t="shared" si="118"/>
        <v>20</v>
      </c>
    </row>
    <row r="2486" spans="1:6" x14ac:dyDescent="0.25">
      <c r="A2486" t="s">
        <v>11403</v>
      </c>
      <c r="B2486" t="s">
        <v>11726</v>
      </c>
      <c r="C2486" t="s">
        <v>13662</v>
      </c>
      <c r="D2486">
        <f t="shared" si="116"/>
        <v>0</v>
      </c>
      <c r="E2486">
        <f t="shared" si="117"/>
        <v>14</v>
      </c>
      <c r="F2486" t="str">
        <f t="shared" si="118"/>
        <v>20</v>
      </c>
    </row>
    <row r="2487" spans="1:6" x14ac:dyDescent="0.25">
      <c r="A2487" t="s">
        <v>11403</v>
      </c>
      <c r="B2487" t="s">
        <v>11728</v>
      </c>
      <c r="C2487" t="s">
        <v>13662</v>
      </c>
      <c r="D2487">
        <f t="shared" si="116"/>
        <v>0</v>
      </c>
      <c r="E2487">
        <f t="shared" si="117"/>
        <v>14</v>
      </c>
      <c r="F2487" t="str">
        <f t="shared" si="118"/>
        <v>20</v>
      </c>
    </row>
    <row r="2488" spans="1:6" x14ac:dyDescent="0.25">
      <c r="A2488" t="s">
        <v>11403</v>
      </c>
      <c r="B2488" t="s">
        <v>11767</v>
      </c>
      <c r="C2488" t="s">
        <v>13662</v>
      </c>
      <c r="D2488">
        <f t="shared" si="116"/>
        <v>0</v>
      </c>
      <c r="E2488">
        <f t="shared" si="117"/>
        <v>14</v>
      </c>
      <c r="F2488" t="str">
        <f t="shared" si="118"/>
        <v>20</v>
      </c>
    </row>
    <row r="2489" spans="1:6" x14ac:dyDescent="0.25">
      <c r="A2489" t="s">
        <v>11403</v>
      </c>
      <c r="B2489" t="s">
        <v>11794</v>
      </c>
      <c r="C2489" t="s">
        <v>13662</v>
      </c>
      <c r="D2489">
        <f t="shared" si="116"/>
        <v>0</v>
      </c>
      <c r="E2489">
        <f t="shared" si="117"/>
        <v>14</v>
      </c>
      <c r="F2489" t="str">
        <f t="shared" si="118"/>
        <v>20</v>
      </c>
    </row>
    <row r="2490" spans="1:6" x14ac:dyDescent="0.25">
      <c r="A2490" t="s">
        <v>11403</v>
      </c>
      <c r="B2490" t="s">
        <v>11822</v>
      </c>
      <c r="C2490" t="s">
        <v>13662</v>
      </c>
      <c r="D2490">
        <f t="shared" si="116"/>
        <v>0</v>
      </c>
      <c r="E2490">
        <f t="shared" si="117"/>
        <v>14</v>
      </c>
      <c r="F2490" t="str">
        <f t="shared" si="118"/>
        <v>20</v>
      </c>
    </row>
    <row r="2491" spans="1:6" x14ac:dyDescent="0.25">
      <c r="A2491" t="s">
        <v>11403</v>
      </c>
      <c r="B2491" t="s">
        <v>11844</v>
      </c>
      <c r="C2491" t="s">
        <v>13662</v>
      </c>
      <c r="D2491">
        <f t="shared" si="116"/>
        <v>0</v>
      </c>
      <c r="E2491">
        <f t="shared" si="117"/>
        <v>14</v>
      </c>
      <c r="F2491" t="str">
        <f t="shared" si="118"/>
        <v>20</v>
      </c>
    </row>
    <row r="2492" spans="1:6" x14ac:dyDescent="0.25">
      <c r="A2492" t="s">
        <v>11403</v>
      </c>
      <c r="B2492" t="s">
        <v>11849</v>
      </c>
      <c r="C2492" t="s">
        <v>13662</v>
      </c>
      <c r="D2492">
        <f t="shared" si="116"/>
        <v>0</v>
      </c>
      <c r="E2492">
        <f t="shared" si="117"/>
        <v>14</v>
      </c>
      <c r="F2492" t="str">
        <f t="shared" si="118"/>
        <v>20</v>
      </c>
    </row>
    <row r="2493" spans="1:6" x14ac:dyDescent="0.25">
      <c r="A2493" t="s">
        <v>11403</v>
      </c>
      <c r="B2493" t="s">
        <v>11897</v>
      </c>
      <c r="C2493" t="s">
        <v>13662</v>
      </c>
      <c r="D2493">
        <f t="shared" si="116"/>
        <v>0</v>
      </c>
      <c r="E2493">
        <f t="shared" si="117"/>
        <v>14</v>
      </c>
      <c r="F2493" t="str">
        <f t="shared" si="118"/>
        <v>20</v>
      </c>
    </row>
    <row r="2494" spans="1:6" x14ac:dyDescent="0.25">
      <c r="A2494" t="s">
        <v>11403</v>
      </c>
      <c r="B2494" t="s">
        <v>11916</v>
      </c>
      <c r="C2494" t="s">
        <v>13662</v>
      </c>
      <c r="D2494">
        <f t="shared" si="116"/>
        <v>0</v>
      </c>
      <c r="E2494">
        <f t="shared" si="117"/>
        <v>14</v>
      </c>
      <c r="F2494" t="str">
        <f t="shared" si="118"/>
        <v>20</v>
      </c>
    </row>
    <row r="2495" spans="1:6" x14ac:dyDescent="0.25">
      <c r="A2495" t="s">
        <v>11403</v>
      </c>
      <c r="B2495" t="s">
        <v>11932</v>
      </c>
      <c r="C2495" t="s">
        <v>13662</v>
      </c>
      <c r="D2495">
        <f t="shared" si="116"/>
        <v>0</v>
      </c>
      <c r="E2495">
        <f t="shared" si="117"/>
        <v>14</v>
      </c>
      <c r="F2495" t="str">
        <f t="shared" si="118"/>
        <v>20</v>
      </c>
    </row>
    <row r="2496" spans="1:6" x14ac:dyDescent="0.25">
      <c r="A2496" t="s">
        <v>11403</v>
      </c>
      <c r="B2496" t="s">
        <v>11968</v>
      </c>
      <c r="C2496" t="s">
        <v>13662</v>
      </c>
      <c r="D2496">
        <f t="shared" si="116"/>
        <v>0</v>
      </c>
      <c r="E2496">
        <f t="shared" si="117"/>
        <v>14</v>
      </c>
      <c r="F2496" t="str">
        <f t="shared" si="118"/>
        <v>20</v>
      </c>
    </row>
    <row r="2497" spans="1:6" x14ac:dyDescent="0.25">
      <c r="A2497" t="s">
        <v>11446</v>
      </c>
      <c r="B2497" t="s">
        <v>11445</v>
      </c>
      <c r="C2497" t="s">
        <v>13662</v>
      </c>
      <c r="D2497">
        <f t="shared" si="116"/>
        <v>0</v>
      </c>
      <c r="E2497">
        <f t="shared" si="117"/>
        <v>21</v>
      </c>
      <c r="F2497" t="str">
        <f t="shared" si="118"/>
        <v>20</v>
      </c>
    </row>
    <row r="2498" spans="1:6" x14ac:dyDescent="0.25">
      <c r="A2498" t="s">
        <v>11446</v>
      </c>
      <c r="B2498" t="s">
        <v>11681</v>
      </c>
      <c r="C2498" t="s">
        <v>13662</v>
      </c>
      <c r="D2498">
        <f t="shared" ref="D2498:D2561" si="119">COUNTIF(J:J,A2498)</f>
        <v>0</v>
      </c>
      <c r="E2498">
        <f t="shared" ref="E2498:E2561" si="120">COUNTIF(A:A,A2498)</f>
        <v>21</v>
      </c>
      <c r="F2498" t="str">
        <f t="shared" ref="F2498:F2561" si="121">MID(A2498,3,2)</f>
        <v>20</v>
      </c>
    </row>
    <row r="2499" spans="1:6" x14ac:dyDescent="0.25">
      <c r="A2499" t="s">
        <v>11446</v>
      </c>
      <c r="B2499" t="s">
        <v>11913</v>
      </c>
      <c r="C2499" t="s">
        <v>13662</v>
      </c>
      <c r="D2499">
        <f t="shared" si="119"/>
        <v>0</v>
      </c>
      <c r="E2499">
        <f t="shared" si="120"/>
        <v>21</v>
      </c>
      <c r="F2499" t="str">
        <f t="shared" si="121"/>
        <v>20</v>
      </c>
    </row>
    <row r="2500" spans="1:6" x14ac:dyDescent="0.25">
      <c r="A2500" t="s">
        <v>11446</v>
      </c>
      <c r="B2500" t="s">
        <v>11992</v>
      </c>
      <c r="C2500" t="s">
        <v>13662</v>
      </c>
      <c r="D2500">
        <f t="shared" si="119"/>
        <v>0</v>
      </c>
      <c r="E2500">
        <f t="shared" si="120"/>
        <v>21</v>
      </c>
      <c r="F2500" t="str">
        <f t="shared" si="121"/>
        <v>20</v>
      </c>
    </row>
    <row r="2501" spans="1:6" x14ac:dyDescent="0.25">
      <c r="A2501" t="s">
        <v>11446</v>
      </c>
      <c r="B2501" t="s">
        <v>11994</v>
      </c>
      <c r="C2501" t="s">
        <v>13662</v>
      </c>
      <c r="D2501">
        <f t="shared" si="119"/>
        <v>0</v>
      </c>
      <c r="E2501">
        <f t="shared" si="120"/>
        <v>21</v>
      </c>
      <c r="F2501" t="str">
        <f t="shared" si="121"/>
        <v>20</v>
      </c>
    </row>
    <row r="2502" spans="1:6" x14ac:dyDescent="0.25">
      <c r="A2502" t="s">
        <v>11446</v>
      </c>
      <c r="B2502" t="s">
        <v>11995</v>
      </c>
      <c r="C2502" t="s">
        <v>13662</v>
      </c>
      <c r="D2502">
        <f t="shared" si="119"/>
        <v>0</v>
      </c>
      <c r="E2502">
        <f t="shared" si="120"/>
        <v>21</v>
      </c>
      <c r="F2502" t="str">
        <f t="shared" si="121"/>
        <v>20</v>
      </c>
    </row>
    <row r="2503" spans="1:6" x14ac:dyDescent="0.25">
      <c r="A2503" t="s">
        <v>11446</v>
      </c>
      <c r="B2503" t="s">
        <v>11996</v>
      </c>
      <c r="C2503" t="s">
        <v>13662</v>
      </c>
      <c r="D2503">
        <f t="shared" si="119"/>
        <v>0</v>
      </c>
      <c r="E2503">
        <f t="shared" si="120"/>
        <v>21</v>
      </c>
      <c r="F2503" t="str">
        <f t="shared" si="121"/>
        <v>20</v>
      </c>
    </row>
    <row r="2504" spans="1:6" x14ac:dyDescent="0.25">
      <c r="A2504" t="s">
        <v>11446</v>
      </c>
      <c r="B2504" t="s">
        <v>11997</v>
      </c>
      <c r="C2504" t="s">
        <v>13662</v>
      </c>
      <c r="D2504">
        <f t="shared" si="119"/>
        <v>0</v>
      </c>
      <c r="E2504">
        <f t="shared" si="120"/>
        <v>21</v>
      </c>
      <c r="F2504" t="str">
        <f t="shared" si="121"/>
        <v>20</v>
      </c>
    </row>
    <row r="2505" spans="1:6" x14ac:dyDescent="0.25">
      <c r="A2505" t="s">
        <v>11446</v>
      </c>
      <c r="B2505" t="s">
        <v>12002</v>
      </c>
      <c r="C2505" t="s">
        <v>13662</v>
      </c>
      <c r="D2505">
        <f t="shared" si="119"/>
        <v>0</v>
      </c>
      <c r="E2505">
        <f t="shared" si="120"/>
        <v>21</v>
      </c>
      <c r="F2505" t="str">
        <f t="shared" si="121"/>
        <v>20</v>
      </c>
    </row>
    <row r="2506" spans="1:6" x14ac:dyDescent="0.25">
      <c r="A2506" t="s">
        <v>11446</v>
      </c>
      <c r="B2506" t="s">
        <v>12003</v>
      </c>
      <c r="C2506" t="s">
        <v>13662</v>
      </c>
      <c r="D2506">
        <f t="shared" si="119"/>
        <v>0</v>
      </c>
      <c r="E2506">
        <f t="shared" si="120"/>
        <v>21</v>
      </c>
      <c r="F2506" t="str">
        <f t="shared" si="121"/>
        <v>20</v>
      </c>
    </row>
    <row r="2507" spans="1:6" x14ac:dyDescent="0.25">
      <c r="A2507" t="s">
        <v>11446</v>
      </c>
      <c r="B2507" t="s">
        <v>12004</v>
      </c>
      <c r="C2507" t="s">
        <v>13662</v>
      </c>
      <c r="D2507">
        <f t="shared" si="119"/>
        <v>0</v>
      </c>
      <c r="E2507">
        <f t="shared" si="120"/>
        <v>21</v>
      </c>
      <c r="F2507" t="str">
        <f t="shared" si="121"/>
        <v>20</v>
      </c>
    </row>
    <row r="2508" spans="1:6" x14ac:dyDescent="0.25">
      <c r="A2508" t="s">
        <v>11446</v>
      </c>
      <c r="B2508" t="s">
        <v>12005</v>
      </c>
      <c r="C2508" t="s">
        <v>13662</v>
      </c>
      <c r="D2508">
        <f t="shared" si="119"/>
        <v>0</v>
      </c>
      <c r="E2508">
        <f t="shared" si="120"/>
        <v>21</v>
      </c>
      <c r="F2508" t="str">
        <f t="shared" si="121"/>
        <v>20</v>
      </c>
    </row>
    <row r="2509" spans="1:6" x14ac:dyDescent="0.25">
      <c r="A2509" t="s">
        <v>11446</v>
      </c>
      <c r="B2509" t="s">
        <v>12008</v>
      </c>
      <c r="C2509" t="s">
        <v>13662</v>
      </c>
      <c r="D2509">
        <f t="shared" si="119"/>
        <v>0</v>
      </c>
      <c r="E2509">
        <f t="shared" si="120"/>
        <v>21</v>
      </c>
      <c r="F2509" t="str">
        <f t="shared" si="121"/>
        <v>20</v>
      </c>
    </row>
    <row r="2510" spans="1:6" x14ac:dyDescent="0.25">
      <c r="A2510" t="s">
        <v>11446</v>
      </c>
      <c r="B2510" t="s">
        <v>12009</v>
      </c>
      <c r="C2510" t="s">
        <v>13662</v>
      </c>
      <c r="D2510">
        <f t="shared" si="119"/>
        <v>0</v>
      </c>
      <c r="E2510">
        <f t="shared" si="120"/>
        <v>21</v>
      </c>
      <c r="F2510" t="str">
        <f t="shared" si="121"/>
        <v>20</v>
      </c>
    </row>
    <row r="2511" spans="1:6" x14ac:dyDescent="0.25">
      <c r="A2511" t="s">
        <v>11446</v>
      </c>
      <c r="B2511" t="s">
        <v>12011</v>
      </c>
      <c r="C2511" t="s">
        <v>13662</v>
      </c>
      <c r="D2511">
        <f t="shared" si="119"/>
        <v>0</v>
      </c>
      <c r="E2511">
        <f t="shared" si="120"/>
        <v>21</v>
      </c>
      <c r="F2511" t="str">
        <f t="shared" si="121"/>
        <v>20</v>
      </c>
    </row>
    <row r="2512" spans="1:6" x14ac:dyDescent="0.25">
      <c r="A2512" t="s">
        <v>11446</v>
      </c>
      <c r="B2512" t="s">
        <v>12014</v>
      </c>
      <c r="C2512" t="s">
        <v>13662</v>
      </c>
      <c r="D2512">
        <f t="shared" si="119"/>
        <v>0</v>
      </c>
      <c r="E2512">
        <f t="shared" si="120"/>
        <v>21</v>
      </c>
      <c r="F2512" t="str">
        <f t="shared" si="121"/>
        <v>20</v>
      </c>
    </row>
    <row r="2513" spans="1:6" x14ac:dyDescent="0.25">
      <c r="A2513" t="s">
        <v>11446</v>
      </c>
      <c r="B2513" t="s">
        <v>12016</v>
      </c>
      <c r="C2513" t="s">
        <v>13662</v>
      </c>
      <c r="D2513">
        <f t="shared" si="119"/>
        <v>0</v>
      </c>
      <c r="E2513">
        <f t="shared" si="120"/>
        <v>21</v>
      </c>
      <c r="F2513" t="str">
        <f t="shared" si="121"/>
        <v>20</v>
      </c>
    </row>
    <row r="2514" spans="1:6" x14ac:dyDescent="0.25">
      <c r="A2514" t="s">
        <v>11446</v>
      </c>
      <c r="B2514" t="s">
        <v>12017</v>
      </c>
      <c r="C2514" t="s">
        <v>13662</v>
      </c>
      <c r="D2514">
        <f t="shared" si="119"/>
        <v>0</v>
      </c>
      <c r="E2514">
        <f t="shared" si="120"/>
        <v>21</v>
      </c>
      <c r="F2514" t="str">
        <f t="shared" si="121"/>
        <v>20</v>
      </c>
    </row>
    <row r="2515" spans="1:6" x14ac:dyDescent="0.25">
      <c r="A2515" t="s">
        <v>11446</v>
      </c>
      <c r="B2515" t="s">
        <v>12022</v>
      </c>
      <c r="C2515" t="s">
        <v>13662</v>
      </c>
      <c r="D2515">
        <f t="shared" si="119"/>
        <v>0</v>
      </c>
      <c r="E2515">
        <f t="shared" si="120"/>
        <v>21</v>
      </c>
      <c r="F2515" t="str">
        <f t="shared" si="121"/>
        <v>20</v>
      </c>
    </row>
    <row r="2516" spans="1:6" x14ac:dyDescent="0.25">
      <c r="A2516" t="s">
        <v>11446</v>
      </c>
      <c r="B2516" t="s">
        <v>12327</v>
      </c>
      <c r="C2516" t="s">
        <v>13662</v>
      </c>
      <c r="D2516">
        <f t="shared" si="119"/>
        <v>0</v>
      </c>
      <c r="E2516">
        <f t="shared" si="120"/>
        <v>21</v>
      </c>
      <c r="F2516" t="str">
        <f t="shared" si="121"/>
        <v>20</v>
      </c>
    </row>
    <row r="2517" spans="1:6" x14ac:dyDescent="0.25">
      <c r="A2517" t="s">
        <v>11446</v>
      </c>
      <c r="B2517" t="s">
        <v>12434</v>
      </c>
      <c r="C2517" t="s">
        <v>13662</v>
      </c>
      <c r="D2517">
        <f t="shared" si="119"/>
        <v>0</v>
      </c>
      <c r="E2517">
        <f t="shared" si="120"/>
        <v>21</v>
      </c>
      <c r="F2517" t="str">
        <f t="shared" si="121"/>
        <v>20</v>
      </c>
    </row>
    <row r="2518" spans="1:6" x14ac:dyDescent="0.25">
      <c r="A2518" t="s">
        <v>11439</v>
      </c>
      <c r="B2518" t="s">
        <v>11438</v>
      </c>
      <c r="C2518" t="s">
        <v>13662</v>
      </c>
      <c r="D2518">
        <f t="shared" si="119"/>
        <v>0</v>
      </c>
      <c r="E2518">
        <f t="shared" si="120"/>
        <v>25</v>
      </c>
      <c r="F2518" t="str">
        <f t="shared" si="121"/>
        <v>20</v>
      </c>
    </row>
    <row r="2519" spans="1:6" x14ac:dyDescent="0.25">
      <c r="A2519" t="s">
        <v>11439</v>
      </c>
      <c r="B2519" t="s">
        <v>11545</v>
      </c>
      <c r="C2519" t="s">
        <v>13662</v>
      </c>
      <c r="D2519">
        <f t="shared" si="119"/>
        <v>0</v>
      </c>
      <c r="E2519">
        <f t="shared" si="120"/>
        <v>25</v>
      </c>
      <c r="F2519" t="str">
        <f t="shared" si="121"/>
        <v>20</v>
      </c>
    </row>
    <row r="2520" spans="1:6" x14ac:dyDescent="0.25">
      <c r="A2520" t="s">
        <v>11439</v>
      </c>
      <c r="B2520" t="s">
        <v>11727</v>
      </c>
      <c r="C2520" t="s">
        <v>13662</v>
      </c>
      <c r="D2520">
        <f t="shared" si="119"/>
        <v>0</v>
      </c>
      <c r="E2520">
        <f t="shared" si="120"/>
        <v>25</v>
      </c>
      <c r="F2520" t="str">
        <f t="shared" si="121"/>
        <v>20</v>
      </c>
    </row>
    <row r="2521" spans="1:6" x14ac:dyDescent="0.25">
      <c r="A2521" t="s">
        <v>11439</v>
      </c>
      <c r="B2521" t="s">
        <v>11792</v>
      </c>
      <c r="C2521" t="s">
        <v>13662</v>
      </c>
      <c r="D2521">
        <f t="shared" si="119"/>
        <v>0</v>
      </c>
      <c r="E2521">
        <f t="shared" si="120"/>
        <v>25</v>
      </c>
      <c r="F2521" t="str">
        <f t="shared" si="121"/>
        <v>20</v>
      </c>
    </row>
    <row r="2522" spans="1:6" x14ac:dyDescent="0.25">
      <c r="A2522" t="s">
        <v>11439</v>
      </c>
      <c r="B2522" t="s">
        <v>11836</v>
      </c>
      <c r="C2522" t="s">
        <v>13662</v>
      </c>
      <c r="D2522">
        <f t="shared" si="119"/>
        <v>0</v>
      </c>
      <c r="E2522">
        <f t="shared" si="120"/>
        <v>25</v>
      </c>
      <c r="F2522" t="str">
        <f t="shared" si="121"/>
        <v>20</v>
      </c>
    </row>
    <row r="2523" spans="1:6" x14ac:dyDescent="0.25">
      <c r="A2523" t="s">
        <v>11439</v>
      </c>
      <c r="B2523" t="s">
        <v>11993</v>
      </c>
      <c r="C2523" t="s">
        <v>13662</v>
      </c>
      <c r="D2523">
        <f t="shared" si="119"/>
        <v>0</v>
      </c>
      <c r="E2523">
        <f t="shared" si="120"/>
        <v>25</v>
      </c>
      <c r="F2523" t="str">
        <f t="shared" si="121"/>
        <v>20</v>
      </c>
    </row>
    <row r="2524" spans="1:6" x14ac:dyDescent="0.25">
      <c r="A2524" t="s">
        <v>11439</v>
      </c>
      <c r="B2524" t="s">
        <v>11998</v>
      </c>
      <c r="C2524" t="s">
        <v>13662</v>
      </c>
      <c r="D2524">
        <f t="shared" si="119"/>
        <v>0</v>
      </c>
      <c r="E2524">
        <f t="shared" si="120"/>
        <v>25</v>
      </c>
      <c r="F2524" t="str">
        <f t="shared" si="121"/>
        <v>20</v>
      </c>
    </row>
    <row r="2525" spans="1:6" x14ac:dyDescent="0.25">
      <c r="A2525" t="s">
        <v>11439</v>
      </c>
      <c r="B2525" t="s">
        <v>11999</v>
      </c>
      <c r="C2525" t="s">
        <v>13662</v>
      </c>
      <c r="D2525">
        <f t="shared" si="119"/>
        <v>0</v>
      </c>
      <c r="E2525">
        <f t="shared" si="120"/>
        <v>25</v>
      </c>
      <c r="F2525" t="str">
        <f t="shared" si="121"/>
        <v>20</v>
      </c>
    </row>
    <row r="2526" spans="1:6" x14ac:dyDescent="0.25">
      <c r="A2526" t="s">
        <v>11439</v>
      </c>
      <c r="B2526" t="s">
        <v>12000</v>
      </c>
      <c r="C2526" t="s">
        <v>13662</v>
      </c>
      <c r="D2526">
        <f t="shared" si="119"/>
        <v>0</v>
      </c>
      <c r="E2526">
        <f t="shared" si="120"/>
        <v>25</v>
      </c>
      <c r="F2526" t="str">
        <f t="shared" si="121"/>
        <v>20</v>
      </c>
    </row>
    <row r="2527" spans="1:6" x14ac:dyDescent="0.25">
      <c r="A2527" t="s">
        <v>11439</v>
      </c>
      <c r="B2527" t="s">
        <v>12001</v>
      </c>
      <c r="C2527" t="s">
        <v>13662</v>
      </c>
      <c r="D2527">
        <f t="shared" si="119"/>
        <v>0</v>
      </c>
      <c r="E2527">
        <f t="shared" si="120"/>
        <v>25</v>
      </c>
      <c r="F2527" t="str">
        <f t="shared" si="121"/>
        <v>20</v>
      </c>
    </row>
    <row r="2528" spans="1:6" x14ac:dyDescent="0.25">
      <c r="A2528" t="s">
        <v>11439</v>
      </c>
      <c r="B2528" t="s">
        <v>12006</v>
      </c>
      <c r="C2528" t="s">
        <v>13662</v>
      </c>
      <c r="D2528">
        <f t="shared" si="119"/>
        <v>0</v>
      </c>
      <c r="E2528">
        <f t="shared" si="120"/>
        <v>25</v>
      </c>
      <c r="F2528" t="str">
        <f t="shared" si="121"/>
        <v>20</v>
      </c>
    </row>
    <row r="2529" spans="1:6" x14ac:dyDescent="0.25">
      <c r="A2529" t="s">
        <v>11439</v>
      </c>
      <c r="B2529" t="s">
        <v>12007</v>
      </c>
      <c r="C2529" t="s">
        <v>13662</v>
      </c>
      <c r="D2529">
        <f t="shared" si="119"/>
        <v>0</v>
      </c>
      <c r="E2529">
        <f t="shared" si="120"/>
        <v>25</v>
      </c>
      <c r="F2529" t="str">
        <f t="shared" si="121"/>
        <v>20</v>
      </c>
    </row>
    <row r="2530" spans="1:6" x14ac:dyDescent="0.25">
      <c r="A2530" t="s">
        <v>11439</v>
      </c>
      <c r="B2530" t="s">
        <v>12010</v>
      </c>
      <c r="C2530" t="s">
        <v>13662</v>
      </c>
      <c r="D2530">
        <f t="shared" si="119"/>
        <v>0</v>
      </c>
      <c r="E2530">
        <f t="shared" si="120"/>
        <v>25</v>
      </c>
      <c r="F2530" t="str">
        <f t="shared" si="121"/>
        <v>20</v>
      </c>
    </row>
    <row r="2531" spans="1:6" x14ac:dyDescent="0.25">
      <c r="A2531" t="s">
        <v>11439</v>
      </c>
      <c r="B2531" t="s">
        <v>12012</v>
      </c>
      <c r="C2531" t="s">
        <v>13662</v>
      </c>
      <c r="D2531">
        <f t="shared" si="119"/>
        <v>0</v>
      </c>
      <c r="E2531">
        <f t="shared" si="120"/>
        <v>25</v>
      </c>
      <c r="F2531" t="str">
        <f t="shared" si="121"/>
        <v>20</v>
      </c>
    </row>
    <row r="2532" spans="1:6" x14ac:dyDescent="0.25">
      <c r="A2532" t="s">
        <v>11439</v>
      </c>
      <c r="B2532" t="s">
        <v>12013</v>
      </c>
      <c r="C2532" t="s">
        <v>13662</v>
      </c>
      <c r="D2532">
        <f t="shared" si="119"/>
        <v>0</v>
      </c>
      <c r="E2532">
        <f t="shared" si="120"/>
        <v>25</v>
      </c>
      <c r="F2532" t="str">
        <f t="shared" si="121"/>
        <v>20</v>
      </c>
    </row>
    <row r="2533" spans="1:6" x14ac:dyDescent="0.25">
      <c r="A2533" t="s">
        <v>11439</v>
      </c>
      <c r="B2533" t="s">
        <v>12015</v>
      </c>
      <c r="C2533" t="s">
        <v>13662</v>
      </c>
      <c r="D2533">
        <f t="shared" si="119"/>
        <v>0</v>
      </c>
      <c r="E2533">
        <f t="shared" si="120"/>
        <v>25</v>
      </c>
      <c r="F2533" t="str">
        <f t="shared" si="121"/>
        <v>20</v>
      </c>
    </row>
    <row r="2534" spans="1:6" x14ac:dyDescent="0.25">
      <c r="A2534" t="s">
        <v>11439</v>
      </c>
      <c r="B2534" t="s">
        <v>12018</v>
      </c>
      <c r="C2534" t="s">
        <v>13662</v>
      </c>
      <c r="D2534">
        <f t="shared" si="119"/>
        <v>0</v>
      </c>
      <c r="E2534">
        <f t="shared" si="120"/>
        <v>25</v>
      </c>
      <c r="F2534" t="str">
        <f t="shared" si="121"/>
        <v>20</v>
      </c>
    </row>
    <row r="2535" spans="1:6" x14ac:dyDescent="0.25">
      <c r="A2535" t="s">
        <v>11439</v>
      </c>
      <c r="B2535" t="s">
        <v>12020</v>
      </c>
      <c r="C2535" t="s">
        <v>13662</v>
      </c>
      <c r="D2535">
        <f t="shared" si="119"/>
        <v>0</v>
      </c>
      <c r="E2535">
        <f t="shared" si="120"/>
        <v>25</v>
      </c>
      <c r="F2535" t="str">
        <f t="shared" si="121"/>
        <v>20</v>
      </c>
    </row>
    <row r="2536" spans="1:6" x14ac:dyDescent="0.25">
      <c r="A2536" t="s">
        <v>11439</v>
      </c>
      <c r="B2536" t="s">
        <v>12023</v>
      </c>
      <c r="C2536" t="s">
        <v>13662</v>
      </c>
      <c r="D2536">
        <f t="shared" si="119"/>
        <v>0</v>
      </c>
      <c r="E2536">
        <f t="shared" si="120"/>
        <v>25</v>
      </c>
      <c r="F2536" t="str">
        <f t="shared" si="121"/>
        <v>20</v>
      </c>
    </row>
    <row r="2537" spans="1:6" x14ac:dyDescent="0.25">
      <c r="A2537" t="s">
        <v>11439</v>
      </c>
      <c r="B2537" t="s">
        <v>12024</v>
      </c>
      <c r="C2537" t="s">
        <v>13662</v>
      </c>
      <c r="D2537">
        <f t="shared" si="119"/>
        <v>0</v>
      </c>
      <c r="E2537">
        <f t="shared" si="120"/>
        <v>25</v>
      </c>
      <c r="F2537" t="str">
        <f t="shared" si="121"/>
        <v>20</v>
      </c>
    </row>
    <row r="2538" spans="1:6" x14ac:dyDescent="0.25">
      <c r="A2538" t="s">
        <v>11439</v>
      </c>
      <c r="B2538" t="s">
        <v>12153</v>
      </c>
      <c r="C2538" t="s">
        <v>13662</v>
      </c>
      <c r="D2538">
        <f t="shared" si="119"/>
        <v>0</v>
      </c>
      <c r="E2538">
        <f t="shared" si="120"/>
        <v>25</v>
      </c>
      <c r="F2538" t="str">
        <f t="shared" si="121"/>
        <v>20</v>
      </c>
    </row>
    <row r="2539" spans="1:6" x14ac:dyDescent="0.25">
      <c r="A2539" t="s">
        <v>11439</v>
      </c>
      <c r="B2539" t="s">
        <v>12178</v>
      </c>
      <c r="C2539" t="s">
        <v>13662</v>
      </c>
      <c r="D2539">
        <f t="shared" si="119"/>
        <v>0</v>
      </c>
      <c r="E2539">
        <f t="shared" si="120"/>
        <v>25</v>
      </c>
      <c r="F2539" t="str">
        <f t="shared" si="121"/>
        <v>20</v>
      </c>
    </row>
    <row r="2540" spans="1:6" x14ac:dyDescent="0.25">
      <c r="A2540" t="s">
        <v>11439</v>
      </c>
      <c r="B2540" t="s">
        <v>12250</v>
      </c>
      <c r="C2540" t="s">
        <v>13662</v>
      </c>
      <c r="D2540">
        <f t="shared" si="119"/>
        <v>0</v>
      </c>
      <c r="E2540">
        <f t="shared" si="120"/>
        <v>25</v>
      </c>
      <c r="F2540" t="str">
        <f t="shared" si="121"/>
        <v>20</v>
      </c>
    </row>
    <row r="2541" spans="1:6" x14ac:dyDescent="0.25">
      <c r="A2541" t="s">
        <v>11439</v>
      </c>
      <c r="B2541" t="s">
        <v>12371</v>
      </c>
      <c r="C2541" t="s">
        <v>13662</v>
      </c>
      <c r="D2541">
        <f t="shared" si="119"/>
        <v>0</v>
      </c>
      <c r="E2541">
        <f t="shared" si="120"/>
        <v>25</v>
      </c>
      <c r="F2541" t="str">
        <f t="shared" si="121"/>
        <v>20</v>
      </c>
    </row>
    <row r="2542" spans="1:6" x14ac:dyDescent="0.25">
      <c r="A2542" t="s">
        <v>11439</v>
      </c>
      <c r="B2542" t="s">
        <v>12544</v>
      </c>
      <c r="C2542" t="s">
        <v>13662</v>
      </c>
      <c r="D2542">
        <f t="shared" si="119"/>
        <v>0</v>
      </c>
      <c r="E2542">
        <f t="shared" si="120"/>
        <v>25</v>
      </c>
      <c r="F2542" t="str">
        <f t="shared" si="121"/>
        <v>20</v>
      </c>
    </row>
    <row r="2543" spans="1:6" x14ac:dyDescent="0.25">
      <c r="A2543" t="s">
        <v>11420</v>
      </c>
      <c r="B2543" t="s">
        <v>11419</v>
      </c>
      <c r="C2543" t="s">
        <v>13662</v>
      </c>
      <c r="D2543">
        <f t="shared" si="119"/>
        <v>0</v>
      </c>
      <c r="E2543">
        <f t="shared" si="120"/>
        <v>19</v>
      </c>
      <c r="F2543" t="str">
        <f t="shared" si="121"/>
        <v>20</v>
      </c>
    </row>
    <row r="2544" spans="1:6" x14ac:dyDescent="0.25">
      <c r="A2544" t="s">
        <v>11420</v>
      </c>
      <c r="B2544" t="s">
        <v>11468</v>
      </c>
      <c r="C2544" t="s">
        <v>13662</v>
      </c>
      <c r="D2544">
        <f t="shared" si="119"/>
        <v>0</v>
      </c>
      <c r="E2544">
        <f t="shared" si="120"/>
        <v>19</v>
      </c>
      <c r="F2544" t="str">
        <f t="shared" si="121"/>
        <v>20</v>
      </c>
    </row>
    <row r="2545" spans="1:6" x14ac:dyDescent="0.25">
      <c r="A2545" t="s">
        <v>11420</v>
      </c>
      <c r="B2545" t="s">
        <v>11484</v>
      </c>
      <c r="C2545" t="s">
        <v>13662</v>
      </c>
      <c r="D2545">
        <f t="shared" si="119"/>
        <v>0</v>
      </c>
      <c r="E2545">
        <f t="shared" si="120"/>
        <v>19</v>
      </c>
      <c r="F2545" t="str">
        <f t="shared" si="121"/>
        <v>20</v>
      </c>
    </row>
    <row r="2546" spans="1:6" x14ac:dyDescent="0.25">
      <c r="A2546" t="s">
        <v>11420</v>
      </c>
      <c r="B2546" t="s">
        <v>11502</v>
      </c>
      <c r="C2546" t="s">
        <v>13662</v>
      </c>
      <c r="D2546">
        <f t="shared" si="119"/>
        <v>0</v>
      </c>
      <c r="E2546">
        <f t="shared" si="120"/>
        <v>19</v>
      </c>
      <c r="F2546" t="str">
        <f t="shared" si="121"/>
        <v>20</v>
      </c>
    </row>
    <row r="2547" spans="1:6" x14ac:dyDescent="0.25">
      <c r="A2547" t="s">
        <v>11420</v>
      </c>
      <c r="B2547" t="s">
        <v>11515</v>
      </c>
      <c r="C2547" t="s">
        <v>13662</v>
      </c>
      <c r="D2547">
        <f t="shared" si="119"/>
        <v>0</v>
      </c>
      <c r="E2547">
        <f t="shared" si="120"/>
        <v>19</v>
      </c>
      <c r="F2547" t="str">
        <f t="shared" si="121"/>
        <v>20</v>
      </c>
    </row>
    <row r="2548" spans="1:6" x14ac:dyDescent="0.25">
      <c r="A2548" t="s">
        <v>11420</v>
      </c>
      <c r="B2548" t="s">
        <v>11521</v>
      </c>
      <c r="C2548" t="s">
        <v>13662</v>
      </c>
      <c r="D2548">
        <f t="shared" si="119"/>
        <v>0</v>
      </c>
      <c r="E2548">
        <f t="shared" si="120"/>
        <v>19</v>
      </c>
      <c r="F2548" t="str">
        <f t="shared" si="121"/>
        <v>20</v>
      </c>
    </row>
    <row r="2549" spans="1:6" x14ac:dyDescent="0.25">
      <c r="A2549" t="s">
        <v>11420</v>
      </c>
      <c r="B2549" t="s">
        <v>11526</v>
      </c>
      <c r="C2549" t="s">
        <v>13662</v>
      </c>
      <c r="D2549">
        <f t="shared" si="119"/>
        <v>0</v>
      </c>
      <c r="E2549">
        <f t="shared" si="120"/>
        <v>19</v>
      </c>
      <c r="F2549" t="str">
        <f t="shared" si="121"/>
        <v>20</v>
      </c>
    </row>
    <row r="2550" spans="1:6" x14ac:dyDescent="0.25">
      <c r="A2550" t="s">
        <v>11420</v>
      </c>
      <c r="B2550" t="s">
        <v>11560</v>
      </c>
      <c r="C2550" t="s">
        <v>13662</v>
      </c>
      <c r="D2550">
        <f t="shared" si="119"/>
        <v>0</v>
      </c>
      <c r="E2550">
        <f t="shared" si="120"/>
        <v>19</v>
      </c>
      <c r="F2550" t="str">
        <f t="shared" si="121"/>
        <v>20</v>
      </c>
    </row>
    <row r="2551" spans="1:6" x14ac:dyDescent="0.25">
      <c r="A2551" t="s">
        <v>11420</v>
      </c>
      <c r="B2551" t="s">
        <v>11613</v>
      </c>
      <c r="C2551" t="s">
        <v>13662</v>
      </c>
      <c r="D2551">
        <f t="shared" si="119"/>
        <v>0</v>
      </c>
      <c r="E2551">
        <f t="shared" si="120"/>
        <v>19</v>
      </c>
      <c r="F2551" t="str">
        <f t="shared" si="121"/>
        <v>20</v>
      </c>
    </row>
    <row r="2552" spans="1:6" x14ac:dyDescent="0.25">
      <c r="A2552" t="s">
        <v>11420</v>
      </c>
      <c r="B2552" t="s">
        <v>11628</v>
      </c>
      <c r="C2552" t="s">
        <v>13662</v>
      </c>
      <c r="D2552">
        <f t="shared" si="119"/>
        <v>0</v>
      </c>
      <c r="E2552">
        <f t="shared" si="120"/>
        <v>19</v>
      </c>
      <c r="F2552" t="str">
        <f t="shared" si="121"/>
        <v>20</v>
      </c>
    </row>
    <row r="2553" spans="1:6" x14ac:dyDescent="0.25">
      <c r="A2553" t="s">
        <v>11420</v>
      </c>
      <c r="B2553" t="s">
        <v>11662</v>
      </c>
      <c r="C2553" t="s">
        <v>13662</v>
      </c>
      <c r="D2553">
        <f t="shared" si="119"/>
        <v>0</v>
      </c>
      <c r="E2553">
        <f t="shared" si="120"/>
        <v>19</v>
      </c>
      <c r="F2553" t="str">
        <f t="shared" si="121"/>
        <v>20</v>
      </c>
    </row>
    <row r="2554" spans="1:6" x14ac:dyDescent="0.25">
      <c r="A2554" t="s">
        <v>11420</v>
      </c>
      <c r="B2554" t="s">
        <v>11707</v>
      </c>
      <c r="C2554" t="s">
        <v>13662</v>
      </c>
      <c r="D2554">
        <f t="shared" si="119"/>
        <v>0</v>
      </c>
      <c r="E2554">
        <f t="shared" si="120"/>
        <v>19</v>
      </c>
      <c r="F2554" t="str">
        <f t="shared" si="121"/>
        <v>20</v>
      </c>
    </row>
    <row r="2555" spans="1:6" x14ac:dyDescent="0.25">
      <c r="A2555" t="s">
        <v>11420</v>
      </c>
      <c r="B2555" t="s">
        <v>11743</v>
      </c>
      <c r="C2555" t="s">
        <v>13662</v>
      </c>
      <c r="D2555">
        <f t="shared" si="119"/>
        <v>0</v>
      </c>
      <c r="E2555">
        <f t="shared" si="120"/>
        <v>19</v>
      </c>
      <c r="F2555" t="str">
        <f t="shared" si="121"/>
        <v>20</v>
      </c>
    </row>
    <row r="2556" spans="1:6" x14ac:dyDescent="0.25">
      <c r="A2556" t="s">
        <v>11420</v>
      </c>
      <c r="B2556" t="s">
        <v>11766</v>
      </c>
      <c r="C2556" t="s">
        <v>13662</v>
      </c>
      <c r="D2556">
        <f t="shared" si="119"/>
        <v>0</v>
      </c>
      <c r="E2556">
        <f t="shared" si="120"/>
        <v>19</v>
      </c>
      <c r="F2556" t="str">
        <f t="shared" si="121"/>
        <v>20</v>
      </c>
    </row>
    <row r="2557" spans="1:6" x14ac:dyDescent="0.25">
      <c r="A2557" t="s">
        <v>11420</v>
      </c>
      <c r="B2557" t="s">
        <v>11768</v>
      </c>
      <c r="C2557" t="s">
        <v>13662</v>
      </c>
      <c r="D2557">
        <f t="shared" si="119"/>
        <v>0</v>
      </c>
      <c r="E2557">
        <f t="shared" si="120"/>
        <v>19</v>
      </c>
      <c r="F2557" t="str">
        <f t="shared" si="121"/>
        <v>20</v>
      </c>
    </row>
    <row r="2558" spans="1:6" x14ac:dyDescent="0.25">
      <c r="A2558" t="s">
        <v>11420</v>
      </c>
      <c r="B2558" t="s">
        <v>11789</v>
      </c>
      <c r="C2558" t="s">
        <v>13662</v>
      </c>
      <c r="D2558">
        <f t="shared" si="119"/>
        <v>0</v>
      </c>
      <c r="E2558">
        <f t="shared" si="120"/>
        <v>19</v>
      </c>
      <c r="F2558" t="str">
        <f t="shared" si="121"/>
        <v>20</v>
      </c>
    </row>
    <row r="2559" spans="1:6" x14ac:dyDescent="0.25">
      <c r="A2559" t="s">
        <v>11420</v>
      </c>
      <c r="B2559" t="s">
        <v>11926</v>
      </c>
      <c r="C2559" t="s">
        <v>13662</v>
      </c>
      <c r="D2559">
        <f t="shared" si="119"/>
        <v>0</v>
      </c>
      <c r="E2559">
        <f t="shared" si="120"/>
        <v>19</v>
      </c>
      <c r="F2559" t="str">
        <f t="shared" si="121"/>
        <v>20</v>
      </c>
    </row>
    <row r="2560" spans="1:6" x14ac:dyDescent="0.25">
      <c r="A2560" t="s">
        <v>11420</v>
      </c>
      <c r="B2560" t="s">
        <v>11957</v>
      </c>
      <c r="C2560" t="s">
        <v>13662</v>
      </c>
      <c r="D2560">
        <f t="shared" si="119"/>
        <v>0</v>
      </c>
      <c r="E2560">
        <f t="shared" si="120"/>
        <v>19</v>
      </c>
      <c r="F2560" t="str">
        <f t="shared" si="121"/>
        <v>20</v>
      </c>
    </row>
    <row r="2561" spans="1:6" x14ac:dyDescent="0.25">
      <c r="A2561" t="s">
        <v>11420</v>
      </c>
      <c r="B2561" t="s">
        <v>11970</v>
      </c>
      <c r="C2561" t="s">
        <v>13662</v>
      </c>
      <c r="D2561">
        <f t="shared" si="119"/>
        <v>0</v>
      </c>
      <c r="E2561">
        <f t="shared" si="120"/>
        <v>19</v>
      </c>
      <c r="F2561" t="str">
        <f t="shared" si="121"/>
        <v>20</v>
      </c>
    </row>
    <row r="2562" spans="1:6" x14ac:dyDescent="0.25">
      <c r="A2562" t="s">
        <v>11405</v>
      </c>
      <c r="B2562" t="s">
        <v>11404</v>
      </c>
      <c r="C2562" t="s">
        <v>13662</v>
      </c>
      <c r="D2562">
        <f t="shared" ref="D2562:D2625" si="122">COUNTIF(J:J,A2562)</f>
        <v>0</v>
      </c>
      <c r="E2562">
        <f t="shared" ref="E2562:E2625" si="123">COUNTIF(A:A,A2562)</f>
        <v>28</v>
      </c>
      <c r="F2562" t="str">
        <f t="shared" ref="F2562:F2625" si="124">MID(A2562,3,2)</f>
        <v>20</v>
      </c>
    </row>
    <row r="2563" spans="1:6" x14ac:dyDescent="0.25">
      <c r="A2563" t="s">
        <v>11405</v>
      </c>
      <c r="B2563" t="s">
        <v>11426</v>
      </c>
      <c r="C2563" t="s">
        <v>13662</v>
      </c>
      <c r="D2563">
        <f t="shared" si="122"/>
        <v>0</v>
      </c>
      <c r="E2563">
        <f t="shared" si="123"/>
        <v>28</v>
      </c>
      <c r="F2563" t="str">
        <f t="shared" si="124"/>
        <v>20</v>
      </c>
    </row>
    <row r="2564" spans="1:6" x14ac:dyDescent="0.25">
      <c r="A2564" t="s">
        <v>11405</v>
      </c>
      <c r="B2564" t="s">
        <v>11524</v>
      </c>
      <c r="C2564" t="s">
        <v>13662</v>
      </c>
      <c r="D2564">
        <f t="shared" si="122"/>
        <v>0</v>
      </c>
      <c r="E2564">
        <f t="shared" si="123"/>
        <v>28</v>
      </c>
      <c r="F2564" t="str">
        <f t="shared" si="124"/>
        <v>20</v>
      </c>
    </row>
    <row r="2565" spans="1:6" x14ac:dyDescent="0.25">
      <c r="A2565" t="s">
        <v>11405</v>
      </c>
      <c r="B2565" t="s">
        <v>11666</v>
      </c>
      <c r="C2565" t="s">
        <v>13662</v>
      </c>
      <c r="D2565">
        <f t="shared" si="122"/>
        <v>0</v>
      </c>
      <c r="E2565">
        <f t="shared" si="123"/>
        <v>28</v>
      </c>
      <c r="F2565" t="str">
        <f t="shared" si="124"/>
        <v>20</v>
      </c>
    </row>
    <row r="2566" spans="1:6" x14ac:dyDescent="0.25">
      <c r="A2566" t="s">
        <v>11405</v>
      </c>
      <c r="B2566" t="s">
        <v>11680</v>
      </c>
      <c r="C2566" t="s">
        <v>13662</v>
      </c>
      <c r="D2566">
        <f t="shared" si="122"/>
        <v>0</v>
      </c>
      <c r="E2566">
        <f t="shared" si="123"/>
        <v>28</v>
      </c>
      <c r="F2566" t="str">
        <f t="shared" si="124"/>
        <v>20</v>
      </c>
    </row>
    <row r="2567" spans="1:6" x14ac:dyDescent="0.25">
      <c r="A2567" t="s">
        <v>11405</v>
      </c>
      <c r="B2567" t="s">
        <v>11734</v>
      </c>
      <c r="C2567" t="s">
        <v>13662</v>
      </c>
      <c r="D2567">
        <f t="shared" si="122"/>
        <v>0</v>
      </c>
      <c r="E2567">
        <f t="shared" si="123"/>
        <v>28</v>
      </c>
      <c r="F2567" t="str">
        <f t="shared" si="124"/>
        <v>20</v>
      </c>
    </row>
    <row r="2568" spans="1:6" x14ac:dyDescent="0.25">
      <c r="A2568" t="s">
        <v>11405</v>
      </c>
      <c r="B2568" t="s">
        <v>11736</v>
      </c>
      <c r="C2568" t="s">
        <v>13662</v>
      </c>
      <c r="D2568">
        <f t="shared" si="122"/>
        <v>0</v>
      </c>
      <c r="E2568">
        <f t="shared" si="123"/>
        <v>28</v>
      </c>
      <c r="F2568" t="str">
        <f t="shared" si="124"/>
        <v>20</v>
      </c>
    </row>
    <row r="2569" spans="1:6" x14ac:dyDescent="0.25">
      <c r="A2569" t="s">
        <v>11405</v>
      </c>
      <c r="B2569" t="s">
        <v>11804</v>
      </c>
      <c r="C2569" t="s">
        <v>13662</v>
      </c>
      <c r="D2569">
        <f t="shared" si="122"/>
        <v>0</v>
      </c>
      <c r="E2569">
        <f t="shared" si="123"/>
        <v>28</v>
      </c>
      <c r="F2569" t="str">
        <f t="shared" si="124"/>
        <v>20</v>
      </c>
    </row>
    <row r="2570" spans="1:6" x14ac:dyDescent="0.25">
      <c r="A2570" t="s">
        <v>11405</v>
      </c>
      <c r="B2570" t="s">
        <v>11856</v>
      </c>
      <c r="C2570" t="s">
        <v>13662</v>
      </c>
      <c r="D2570">
        <f t="shared" si="122"/>
        <v>0</v>
      </c>
      <c r="E2570">
        <f t="shared" si="123"/>
        <v>28</v>
      </c>
      <c r="F2570" t="str">
        <f t="shared" si="124"/>
        <v>20</v>
      </c>
    </row>
    <row r="2571" spans="1:6" x14ac:dyDescent="0.25">
      <c r="A2571" t="s">
        <v>11405</v>
      </c>
      <c r="B2571" t="s">
        <v>11857</v>
      </c>
      <c r="C2571" t="s">
        <v>13662</v>
      </c>
      <c r="D2571">
        <f t="shared" si="122"/>
        <v>0</v>
      </c>
      <c r="E2571">
        <f t="shared" si="123"/>
        <v>28</v>
      </c>
      <c r="F2571" t="str">
        <f t="shared" si="124"/>
        <v>20</v>
      </c>
    </row>
    <row r="2572" spans="1:6" x14ac:dyDescent="0.25">
      <c r="A2572" t="s">
        <v>11405</v>
      </c>
      <c r="B2572" t="s">
        <v>11907</v>
      </c>
      <c r="C2572" t="s">
        <v>13662</v>
      </c>
      <c r="D2572">
        <f t="shared" si="122"/>
        <v>0</v>
      </c>
      <c r="E2572">
        <f t="shared" si="123"/>
        <v>28</v>
      </c>
      <c r="F2572" t="str">
        <f t="shared" si="124"/>
        <v>20</v>
      </c>
    </row>
    <row r="2573" spans="1:6" x14ac:dyDescent="0.25">
      <c r="A2573" t="s">
        <v>11405</v>
      </c>
      <c r="B2573" t="s">
        <v>11976</v>
      </c>
      <c r="C2573" t="s">
        <v>13662</v>
      </c>
      <c r="D2573">
        <f t="shared" si="122"/>
        <v>0</v>
      </c>
      <c r="E2573">
        <f t="shared" si="123"/>
        <v>28</v>
      </c>
      <c r="F2573" t="str">
        <f t="shared" si="124"/>
        <v>20</v>
      </c>
    </row>
    <row r="2574" spans="1:6" x14ac:dyDescent="0.25">
      <c r="A2574" t="s">
        <v>11405</v>
      </c>
      <c r="B2574" t="s">
        <v>11977</v>
      </c>
      <c r="C2574" t="s">
        <v>13662</v>
      </c>
      <c r="D2574">
        <f t="shared" si="122"/>
        <v>0</v>
      </c>
      <c r="E2574">
        <f t="shared" si="123"/>
        <v>28</v>
      </c>
      <c r="F2574" t="str">
        <f t="shared" si="124"/>
        <v>20</v>
      </c>
    </row>
    <row r="2575" spans="1:6" x14ac:dyDescent="0.25">
      <c r="A2575" t="s">
        <v>11405</v>
      </c>
      <c r="B2575" t="s">
        <v>11978</v>
      </c>
      <c r="C2575" t="s">
        <v>13662</v>
      </c>
      <c r="D2575">
        <f t="shared" si="122"/>
        <v>0</v>
      </c>
      <c r="E2575">
        <f t="shared" si="123"/>
        <v>28</v>
      </c>
      <c r="F2575" t="str">
        <f t="shared" si="124"/>
        <v>20</v>
      </c>
    </row>
    <row r="2576" spans="1:6" x14ac:dyDescent="0.25">
      <c r="A2576" t="s">
        <v>11405</v>
      </c>
      <c r="B2576" t="s">
        <v>11979</v>
      </c>
      <c r="C2576" t="s">
        <v>13662</v>
      </c>
      <c r="D2576">
        <f t="shared" si="122"/>
        <v>0</v>
      </c>
      <c r="E2576">
        <f t="shared" si="123"/>
        <v>28</v>
      </c>
      <c r="F2576" t="str">
        <f t="shared" si="124"/>
        <v>20</v>
      </c>
    </row>
    <row r="2577" spans="1:6" x14ac:dyDescent="0.25">
      <c r="A2577" t="s">
        <v>11405</v>
      </c>
      <c r="B2577" t="s">
        <v>11980</v>
      </c>
      <c r="C2577" t="s">
        <v>13662</v>
      </c>
      <c r="D2577">
        <f t="shared" si="122"/>
        <v>0</v>
      </c>
      <c r="E2577">
        <f t="shared" si="123"/>
        <v>28</v>
      </c>
      <c r="F2577" t="str">
        <f t="shared" si="124"/>
        <v>20</v>
      </c>
    </row>
    <row r="2578" spans="1:6" x14ac:dyDescent="0.25">
      <c r="A2578" t="s">
        <v>11405</v>
      </c>
      <c r="B2578" t="s">
        <v>11981</v>
      </c>
      <c r="C2578" t="s">
        <v>13662</v>
      </c>
      <c r="D2578">
        <f t="shared" si="122"/>
        <v>0</v>
      </c>
      <c r="E2578">
        <f t="shared" si="123"/>
        <v>28</v>
      </c>
      <c r="F2578" t="str">
        <f t="shared" si="124"/>
        <v>20</v>
      </c>
    </row>
    <row r="2579" spans="1:6" x14ac:dyDescent="0.25">
      <c r="A2579" t="s">
        <v>11405</v>
      </c>
      <c r="B2579" t="s">
        <v>11982</v>
      </c>
      <c r="C2579" t="s">
        <v>13662</v>
      </c>
      <c r="D2579">
        <f t="shared" si="122"/>
        <v>0</v>
      </c>
      <c r="E2579">
        <f t="shared" si="123"/>
        <v>28</v>
      </c>
      <c r="F2579" t="str">
        <f t="shared" si="124"/>
        <v>20</v>
      </c>
    </row>
    <row r="2580" spans="1:6" x14ac:dyDescent="0.25">
      <c r="A2580" t="s">
        <v>11405</v>
      </c>
      <c r="B2580" t="s">
        <v>11983</v>
      </c>
      <c r="C2580" t="s">
        <v>13662</v>
      </c>
      <c r="D2580">
        <f t="shared" si="122"/>
        <v>0</v>
      </c>
      <c r="E2580">
        <f t="shared" si="123"/>
        <v>28</v>
      </c>
      <c r="F2580" t="str">
        <f t="shared" si="124"/>
        <v>20</v>
      </c>
    </row>
    <row r="2581" spans="1:6" x14ac:dyDescent="0.25">
      <c r="A2581" t="s">
        <v>11405</v>
      </c>
      <c r="B2581" t="s">
        <v>11984</v>
      </c>
      <c r="C2581" t="s">
        <v>13662</v>
      </c>
      <c r="D2581">
        <f t="shared" si="122"/>
        <v>0</v>
      </c>
      <c r="E2581">
        <f t="shared" si="123"/>
        <v>28</v>
      </c>
      <c r="F2581" t="str">
        <f t="shared" si="124"/>
        <v>20</v>
      </c>
    </row>
    <row r="2582" spans="1:6" x14ac:dyDescent="0.25">
      <c r="A2582" t="s">
        <v>11405</v>
      </c>
      <c r="B2582" t="s">
        <v>11985</v>
      </c>
      <c r="C2582" t="s">
        <v>13662</v>
      </c>
      <c r="D2582">
        <f t="shared" si="122"/>
        <v>0</v>
      </c>
      <c r="E2582">
        <f t="shared" si="123"/>
        <v>28</v>
      </c>
      <c r="F2582" t="str">
        <f t="shared" si="124"/>
        <v>20</v>
      </c>
    </row>
    <row r="2583" spans="1:6" x14ac:dyDescent="0.25">
      <c r="A2583" t="s">
        <v>11405</v>
      </c>
      <c r="B2583" t="s">
        <v>11986</v>
      </c>
      <c r="C2583" t="s">
        <v>13662</v>
      </c>
      <c r="D2583">
        <f t="shared" si="122"/>
        <v>0</v>
      </c>
      <c r="E2583">
        <f t="shared" si="123"/>
        <v>28</v>
      </c>
      <c r="F2583" t="str">
        <f t="shared" si="124"/>
        <v>20</v>
      </c>
    </row>
    <row r="2584" spans="1:6" x14ac:dyDescent="0.25">
      <c r="A2584" t="s">
        <v>11405</v>
      </c>
      <c r="B2584" t="s">
        <v>11987</v>
      </c>
      <c r="C2584" t="s">
        <v>13662</v>
      </c>
      <c r="D2584">
        <f t="shared" si="122"/>
        <v>0</v>
      </c>
      <c r="E2584">
        <f t="shared" si="123"/>
        <v>28</v>
      </c>
      <c r="F2584" t="str">
        <f t="shared" si="124"/>
        <v>20</v>
      </c>
    </row>
    <row r="2585" spans="1:6" x14ac:dyDescent="0.25">
      <c r="A2585" t="s">
        <v>11405</v>
      </c>
      <c r="B2585" t="s">
        <v>11988</v>
      </c>
      <c r="C2585" t="s">
        <v>13662</v>
      </c>
      <c r="D2585">
        <f t="shared" si="122"/>
        <v>0</v>
      </c>
      <c r="E2585">
        <f t="shared" si="123"/>
        <v>28</v>
      </c>
      <c r="F2585" t="str">
        <f t="shared" si="124"/>
        <v>20</v>
      </c>
    </row>
    <row r="2586" spans="1:6" x14ac:dyDescent="0.25">
      <c r="A2586" t="s">
        <v>11405</v>
      </c>
      <c r="B2586" t="s">
        <v>11989</v>
      </c>
      <c r="C2586" t="s">
        <v>13662</v>
      </c>
      <c r="D2586">
        <f t="shared" si="122"/>
        <v>0</v>
      </c>
      <c r="E2586">
        <f t="shared" si="123"/>
        <v>28</v>
      </c>
      <c r="F2586" t="str">
        <f t="shared" si="124"/>
        <v>20</v>
      </c>
    </row>
    <row r="2587" spans="1:6" x14ac:dyDescent="0.25">
      <c r="A2587" t="s">
        <v>11405</v>
      </c>
      <c r="B2587" t="s">
        <v>11990</v>
      </c>
      <c r="C2587" t="s">
        <v>13662</v>
      </c>
      <c r="D2587">
        <f t="shared" si="122"/>
        <v>0</v>
      </c>
      <c r="E2587">
        <f t="shared" si="123"/>
        <v>28</v>
      </c>
      <c r="F2587" t="str">
        <f t="shared" si="124"/>
        <v>20</v>
      </c>
    </row>
    <row r="2588" spans="1:6" x14ac:dyDescent="0.25">
      <c r="A2588" t="s">
        <v>11405</v>
      </c>
      <c r="B2588" t="s">
        <v>11991</v>
      </c>
      <c r="C2588" t="s">
        <v>13662</v>
      </c>
      <c r="D2588">
        <f t="shared" si="122"/>
        <v>0</v>
      </c>
      <c r="E2588">
        <f t="shared" si="123"/>
        <v>28</v>
      </c>
      <c r="F2588" t="str">
        <f t="shared" si="124"/>
        <v>20</v>
      </c>
    </row>
    <row r="2589" spans="1:6" x14ac:dyDescent="0.25">
      <c r="A2589" t="s">
        <v>11405</v>
      </c>
      <c r="B2589" t="s">
        <v>12019</v>
      </c>
      <c r="C2589" t="s">
        <v>13662</v>
      </c>
      <c r="D2589">
        <f t="shared" si="122"/>
        <v>0</v>
      </c>
      <c r="E2589">
        <f t="shared" si="123"/>
        <v>28</v>
      </c>
      <c r="F2589" t="str">
        <f t="shared" si="124"/>
        <v>20</v>
      </c>
    </row>
    <row r="2590" spans="1:6" x14ac:dyDescent="0.25">
      <c r="A2590" t="s">
        <v>7076</v>
      </c>
      <c r="B2590" t="s">
        <v>7075</v>
      </c>
      <c r="C2590" t="s">
        <v>13662</v>
      </c>
      <c r="D2590">
        <f t="shared" si="122"/>
        <v>0</v>
      </c>
      <c r="E2590">
        <f t="shared" si="123"/>
        <v>24</v>
      </c>
      <c r="F2590" t="str">
        <f t="shared" si="124"/>
        <v>19</v>
      </c>
    </row>
    <row r="2591" spans="1:6" x14ac:dyDescent="0.25">
      <c r="A2591" t="s">
        <v>7076</v>
      </c>
      <c r="B2591" t="s">
        <v>7083</v>
      </c>
      <c r="C2591" t="s">
        <v>13662</v>
      </c>
      <c r="D2591">
        <f t="shared" si="122"/>
        <v>0</v>
      </c>
      <c r="E2591">
        <f t="shared" si="123"/>
        <v>24</v>
      </c>
      <c r="F2591" t="str">
        <f t="shared" si="124"/>
        <v>19</v>
      </c>
    </row>
    <row r="2592" spans="1:6" x14ac:dyDescent="0.25">
      <c r="A2592" t="s">
        <v>7076</v>
      </c>
      <c r="B2592" t="s">
        <v>7097</v>
      </c>
      <c r="C2592" t="s">
        <v>13662</v>
      </c>
      <c r="D2592">
        <f t="shared" si="122"/>
        <v>0</v>
      </c>
      <c r="E2592">
        <f t="shared" si="123"/>
        <v>24</v>
      </c>
      <c r="F2592" t="str">
        <f t="shared" si="124"/>
        <v>19</v>
      </c>
    </row>
    <row r="2593" spans="1:6" x14ac:dyDescent="0.25">
      <c r="A2593" t="s">
        <v>7076</v>
      </c>
      <c r="B2593" t="s">
        <v>7126</v>
      </c>
      <c r="C2593" t="s">
        <v>13662</v>
      </c>
      <c r="D2593">
        <f t="shared" si="122"/>
        <v>0</v>
      </c>
      <c r="E2593">
        <f t="shared" si="123"/>
        <v>24</v>
      </c>
      <c r="F2593" t="str">
        <f t="shared" si="124"/>
        <v>19</v>
      </c>
    </row>
    <row r="2594" spans="1:6" x14ac:dyDescent="0.25">
      <c r="A2594" t="s">
        <v>7076</v>
      </c>
      <c r="B2594" t="s">
        <v>7153</v>
      </c>
      <c r="C2594" t="s">
        <v>13662</v>
      </c>
      <c r="D2594">
        <f t="shared" si="122"/>
        <v>0</v>
      </c>
      <c r="E2594">
        <f t="shared" si="123"/>
        <v>24</v>
      </c>
      <c r="F2594" t="str">
        <f t="shared" si="124"/>
        <v>19</v>
      </c>
    </row>
    <row r="2595" spans="1:6" x14ac:dyDescent="0.25">
      <c r="A2595" t="s">
        <v>7076</v>
      </c>
      <c r="B2595" t="s">
        <v>7198</v>
      </c>
      <c r="C2595" t="s">
        <v>13662</v>
      </c>
      <c r="D2595">
        <f t="shared" si="122"/>
        <v>0</v>
      </c>
      <c r="E2595">
        <f t="shared" si="123"/>
        <v>24</v>
      </c>
      <c r="F2595" t="str">
        <f t="shared" si="124"/>
        <v>19</v>
      </c>
    </row>
    <row r="2596" spans="1:6" x14ac:dyDescent="0.25">
      <c r="A2596" t="s">
        <v>7076</v>
      </c>
      <c r="B2596" t="s">
        <v>7251</v>
      </c>
      <c r="C2596" t="s">
        <v>13662</v>
      </c>
      <c r="D2596">
        <f t="shared" si="122"/>
        <v>0</v>
      </c>
      <c r="E2596">
        <f t="shared" si="123"/>
        <v>24</v>
      </c>
      <c r="F2596" t="str">
        <f t="shared" si="124"/>
        <v>19</v>
      </c>
    </row>
    <row r="2597" spans="1:6" x14ac:dyDescent="0.25">
      <c r="A2597" t="s">
        <v>7076</v>
      </c>
      <c r="B2597" t="s">
        <v>7254</v>
      </c>
      <c r="C2597" t="s">
        <v>13662</v>
      </c>
      <c r="D2597">
        <f t="shared" si="122"/>
        <v>0</v>
      </c>
      <c r="E2597">
        <f t="shared" si="123"/>
        <v>24</v>
      </c>
      <c r="F2597" t="str">
        <f t="shared" si="124"/>
        <v>19</v>
      </c>
    </row>
    <row r="2598" spans="1:6" x14ac:dyDescent="0.25">
      <c r="A2598" t="s">
        <v>7076</v>
      </c>
      <c r="B2598" t="s">
        <v>7263</v>
      </c>
      <c r="C2598" t="s">
        <v>13662</v>
      </c>
      <c r="D2598">
        <f t="shared" si="122"/>
        <v>0</v>
      </c>
      <c r="E2598">
        <f t="shared" si="123"/>
        <v>24</v>
      </c>
      <c r="F2598" t="str">
        <f t="shared" si="124"/>
        <v>19</v>
      </c>
    </row>
    <row r="2599" spans="1:6" x14ac:dyDescent="0.25">
      <c r="A2599" t="s">
        <v>7076</v>
      </c>
      <c r="B2599" t="s">
        <v>7264</v>
      </c>
      <c r="C2599" t="s">
        <v>13662</v>
      </c>
      <c r="D2599">
        <f t="shared" si="122"/>
        <v>0</v>
      </c>
      <c r="E2599">
        <f t="shared" si="123"/>
        <v>24</v>
      </c>
      <c r="F2599" t="str">
        <f t="shared" si="124"/>
        <v>19</v>
      </c>
    </row>
    <row r="2600" spans="1:6" x14ac:dyDescent="0.25">
      <c r="A2600" t="s">
        <v>7076</v>
      </c>
      <c r="B2600" t="s">
        <v>7270</v>
      </c>
      <c r="C2600" t="s">
        <v>13662</v>
      </c>
      <c r="D2600">
        <f t="shared" si="122"/>
        <v>0</v>
      </c>
      <c r="E2600">
        <f t="shared" si="123"/>
        <v>24</v>
      </c>
      <c r="F2600" t="str">
        <f t="shared" si="124"/>
        <v>19</v>
      </c>
    </row>
    <row r="2601" spans="1:6" x14ac:dyDescent="0.25">
      <c r="A2601" t="s">
        <v>7076</v>
      </c>
      <c r="B2601" t="s">
        <v>7291</v>
      </c>
      <c r="C2601" t="s">
        <v>13662</v>
      </c>
      <c r="D2601">
        <f t="shared" si="122"/>
        <v>0</v>
      </c>
      <c r="E2601">
        <f t="shared" si="123"/>
        <v>24</v>
      </c>
      <c r="F2601" t="str">
        <f t="shared" si="124"/>
        <v>19</v>
      </c>
    </row>
    <row r="2602" spans="1:6" x14ac:dyDescent="0.25">
      <c r="A2602" t="s">
        <v>7076</v>
      </c>
      <c r="B2602" t="s">
        <v>7295</v>
      </c>
      <c r="C2602" t="s">
        <v>13662</v>
      </c>
      <c r="D2602">
        <f t="shared" si="122"/>
        <v>0</v>
      </c>
      <c r="E2602">
        <f t="shared" si="123"/>
        <v>24</v>
      </c>
      <c r="F2602" t="str">
        <f t="shared" si="124"/>
        <v>19</v>
      </c>
    </row>
    <row r="2603" spans="1:6" x14ac:dyDescent="0.25">
      <c r="A2603" t="s">
        <v>7076</v>
      </c>
      <c r="B2603" t="s">
        <v>7327</v>
      </c>
      <c r="C2603" t="s">
        <v>13662</v>
      </c>
      <c r="D2603">
        <f t="shared" si="122"/>
        <v>0</v>
      </c>
      <c r="E2603">
        <f t="shared" si="123"/>
        <v>24</v>
      </c>
      <c r="F2603" t="str">
        <f t="shared" si="124"/>
        <v>19</v>
      </c>
    </row>
    <row r="2604" spans="1:6" x14ac:dyDescent="0.25">
      <c r="A2604" t="s">
        <v>7076</v>
      </c>
      <c r="B2604" t="s">
        <v>7332</v>
      </c>
      <c r="C2604" t="s">
        <v>13662</v>
      </c>
      <c r="D2604">
        <f t="shared" si="122"/>
        <v>0</v>
      </c>
      <c r="E2604">
        <f t="shared" si="123"/>
        <v>24</v>
      </c>
      <c r="F2604" t="str">
        <f t="shared" si="124"/>
        <v>19</v>
      </c>
    </row>
    <row r="2605" spans="1:6" x14ac:dyDescent="0.25">
      <c r="A2605" t="s">
        <v>7076</v>
      </c>
      <c r="B2605" t="s">
        <v>7367</v>
      </c>
      <c r="C2605" t="s">
        <v>13662</v>
      </c>
      <c r="D2605">
        <f t="shared" si="122"/>
        <v>0</v>
      </c>
      <c r="E2605">
        <f t="shared" si="123"/>
        <v>24</v>
      </c>
      <c r="F2605" t="str">
        <f t="shared" si="124"/>
        <v>19</v>
      </c>
    </row>
    <row r="2606" spans="1:6" x14ac:dyDescent="0.25">
      <c r="A2606" t="s">
        <v>7076</v>
      </c>
      <c r="B2606" t="s">
        <v>7425</v>
      </c>
      <c r="C2606" t="s">
        <v>13662</v>
      </c>
      <c r="D2606">
        <f t="shared" si="122"/>
        <v>0</v>
      </c>
      <c r="E2606">
        <f t="shared" si="123"/>
        <v>24</v>
      </c>
      <c r="F2606" t="str">
        <f t="shared" si="124"/>
        <v>19</v>
      </c>
    </row>
    <row r="2607" spans="1:6" x14ac:dyDescent="0.25">
      <c r="A2607" t="s">
        <v>7076</v>
      </c>
      <c r="B2607" t="s">
        <v>7469</v>
      </c>
      <c r="C2607" t="s">
        <v>13662</v>
      </c>
      <c r="D2607">
        <f t="shared" si="122"/>
        <v>0</v>
      </c>
      <c r="E2607">
        <f t="shared" si="123"/>
        <v>24</v>
      </c>
      <c r="F2607" t="str">
        <f t="shared" si="124"/>
        <v>19</v>
      </c>
    </row>
    <row r="2608" spans="1:6" x14ac:dyDescent="0.25">
      <c r="A2608" t="s">
        <v>7076</v>
      </c>
      <c r="B2608" t="s">
        <v>7481</v>
      </c>
      <c r="C2608" t="s">
        <v>13662</v>
      </c>
      <c r="D2608">
        <f t="shared" si="122"/>
        <v>0</v>
      </c>
      <c r="E2608">
        <f t="shared" si="123"/>
        <v>24</v>
      </c>
      <c r="F2608" t="str">
        <f t="shared" si="124"/>
        <v>19</v>
      </c>
    </row>
    <row r="2609" spans="1:6" x14ac:dyDescent="0.25">
      <c r="A2609" t="s">
        <v>7076</v>
      </c>
      <c r="B2609" t="s">
        <v>7497</v>
      </c>
      <c r="C2609" t="s">
        <v>13662</v>
      </c>
      <c r="D2609">
        <f t="shared" si="122"/>
        <v>0</v>
      </c>
      <c r="E2609">
        <f t="shared" si="123"/>
        <v>24</v>
      </c>
      <c r="F2609" t="str">
        <f t="shared" si="124"/>
        <v>19</v>
      </c>
    </row>
    <row r="2610" spans="1:6" x14ac:dyDescent="0.25">
      <c r="A2610" t="s">
        <v>7076</v>
      </c>
      <c r="B2610" t="s">
        <v>7527</v>
      </c>
      <c r="C2610" t="s">
        <v>13662</v>
      </c>
      <c r="D2610">
        <f t="shared" si="122"/>
        <v>0</v>
      </c>
      <c r="E2610">
        <f t="shared" si="123"/>
        <v>24</v>
      </c>
      <c r="F2610" t="str">
        <f t="shared" si="124"/>
        <v>19</v>
      </c>
    </row>
    <row r="2611" spans="1:6" x14ac:dyDescent="0.25">
      <c r="A2611" t="s">
        <v>7076</v>
      </c>
      <c r="B2611" t="s">
        <v>7530</v>
      </c>
      <c r="C2611" t="s">
        <v>13662</v>
      </c>
      <c r="D2611">
        <f t="shared" si="122"/>
        <v>0</v>
      </c>
      <c r="E2611">
        <f t="shared" si="123"/>
        <v>24</v>
      </c>
      <c r="F2611" t="str">
        <f t="shared" si="124"/>
        <v>19</v>
      </c>
    </row>
    <row r="2612" spans="1:6" x14ac:dyDescent="0.25">
      <c r="A2612" t="s">
        <v>7076</v>
      </c>
      <c r="B2612" t="s">
        <v>7564</v>
      </c>
      <c r="C2612" t="s">
        <v>13662</v>
      </c>
      <c r="D2612">
        <f t="shared" si="122"/>
        <v>0</v>
      </c>
      <c r="E2612">
        <f t="shared" si="123"/>
        <v>24</v>
      </c>
      <c r="F2612" t="str">
        <f t="shared" si="124"/>
        <v>19</v>
      </c>
    </row>
    <row r="2613" spans="1:6" x14ac:dyDescent="0.25">
      <c r="A2613" t="s">
        <v>7076</v>
      </c>
      <c r="B2613" t="s">
        <v>7569</v>
      </c>
      <c r="C2613" t="s">
        <v>13662</v>
      </c>
      <c r="D2613">
        <f t="shared" si="122"/>
        <v>0</v>
      </c>
      <c r="E2613">
        <f t="shared" si="123"/>
        <v>24</v>
      </c>
      <c r="F2613" t="str">
        <f t="shared" si="124"/>
        <v>19</v>
      </c>
    </row>
    <row r="2614" spans="1:6" x14ac:dyDescent="0.25">
      <c r="A2614" t="s">
        <v>7577</v>
      </c>
      <c r="B2614" t="s">
        <v>7576</v>
      </c>
      <c r="C2614" t="s">
        <v>13662</v>
      </c>
      <c r="D2614">
        <f t="shared" si="122"/>
        <v>0</v>
      </c>
      <c r="E2614">
        <f t="shared" si="123"/>
        <v>28</v>
      </c>
      <c r="F2614" t="str">
        <f t="shared" si="124"/>
        <v>19</v>
      </c>
    </row>
    <row r="2615" spans="1:6" x14ac:dyDescent="0.25">
      <c r="A2615" t="s">
        <v>7577</v>
      </c>
      <c r="B2615" t="s">
        <v>7582</v>
      </c>
      <c r="C2615" t="s">
        <v>13662</v>
      </c>
      <c r="D2615">
        <f t="shared" si="122"/>
        <v>0</v>
      </c>
      <c r="E2615">
        <f t="shared" si="123"/>
        <v>28</v>
      </c>
      <c r="F2615" t="str">
        <f t="shared" si="124"/>
        <v>19</v>
      </c>
    </row>
    <row r="2616" spans="1:6" x14ac:dyDescent="0.25">
      <c r="A2616" t="s">
        <v>7577</v>
      </c>
      <c r="B2616" t="s">
        <v>7622</v>
      </c>
      <c r="C2616" t="s">
        <v>13662</v>
      </c>
      <c r="D2616">
        <f t="shared" si="122"/>
        <v>0</v>
      </c>
      <c r="E2616">
        <f t="shared" si="123"/>
        <v>28</v>
      </c>
      <c r="F2616" t="str">
        <f t="shared" si="124"/>
        <v>19</v>
      </c>
    </row>
    <row r="2617" spans="1:6" x14ac:dyDescent="0.25">
      <c r="A2617" t="s">
        <v>7577</v>
      </c>
      <c r="B2617" t="s">
        <v>7701</v>
      </c>
      <c r="C2617" t="s">
        <v>13662</v>
      </c>
      <c r="D2617">
        <f t="shared" si="122"/>
        <v>0</v>
      </c>
      <c r="E2617">
        <f t="shared" si="123"/>
        <v>28</v>
      </c>
      <c r="F2617" t="str">
        <f t="shared" si="124"/>
        <v>19</v>
      </c>
    </row>
    <row r="2618" spans="1:6" x14ac:dyDescent="0.25">
      <c r="A2618" t="s">
        <v>7577</v>
      </c>
      <c r="B2618" t="s">
        <v>7704</v>
      </c>
      <c r="C2618" t="s">
        <v>13662</v>
      </c>
      <c r="D2618">
        <f t="shared" si="122"/>
        <v>0</v>
      </c>
      <c r="E2618">
        <f t="shared" si="123"/>
        <v>28</v>
      </c>
      <c r="F2618" t="str">
        <f t="shared" si="124"/>
        <v>19</v>
      </c>
    </row>
    <row r="2619" spans="1:6" x14ac:dyDescent="0.25">
      <c r="A2619" t="s">
        <v>7577</v>
      </c>
      <c r="B2619" t="s">
        <v>7707</v>
      </c>
      <c r="C2619" t="s">
        <v>13662</v>
      </c>
      <c r="D2619">
        <f t="shared" si="122"/>
        <v>0</v>
      </c>
      <c r="E2619">
        <f t="shared" si="123"/>
        <v>28</v>
      </c>
      <c r="F2619" t="str">
        <f t="shared" si="124"/>
        <v>19</v>
      </c>
    </row>
    <row r="2620" spans="1:6" x14ac:dyDescent="0.25">
      <c r="A2620" t="s">
        <v>7577</v>
      </c>
      <c r="B2620" t="s">
        <v>7723</v>
      </c>
      <c r="C2620" t="s">
        <v>13662</v>
      </c>
      <c r="D2620">
        <f t="shared" si="122"/>
        <v>0</v>
      </c>
      <c r="E2620">
        <f t="shared" si="123"/>
        <v>28</v>
      </c>
      <c r="F2620" t="str">
        <f t="shared" si="124"/>
        <v>19</v>
      </c>
    </row>
    <row r="2621" spans="1:6" x14ac:dyDescent="0.25">
      <c r="A2621" t="s">
        <v>7577</v>
      </c>
      <c r="B2621" t="s">
        <v>7727</v>
      </c>
      <c r="C2621" t="s">
        <v>13662</v>
      </c>
      <c r="D2621">
        <f t="shared" si="122"/>
        <v>0</v>
      </c>
      <c r="E2621">
        <f t="shared" si="123"/>
        <v>28</v>
      </c>
      <c r="F2621" t="str">
        <f t="shared" si="124"/>
        <v>19</v>
      </c>
    </row>
    <row r="2622" spans="1:6" x14ac:dyDescent="0.25">
      <c r="A2622" t="s">
        <v>7577</v>
      </c>
      <c r="B2622" t="s">
        <v>7737</v>
      </c>
      <c r="C2622" t="s">
        <v>13662</v>
      </c>
      <c r="D2622">
        <f t="shared" si="122"/>
        <v>0</v>
      </c>
      <c r="E2622">
        <f t="shared" si="123"/>
        <v>28</v>
      </c>
      <c r="F2622" t="str">
        <f t="shared" si="124"/>
        <v>19</v>
      </c>
    </row>
    <row r="2623" spans="1:6" x14ac:dyDescent="0.25">
      <c r="A2623" t="s">
        <v>7577</v>
      </c>
      <c r="B2623" t="s">
        <v>7746</v>
      </c>
      <c r="C2623" t="s">
        <v>13662</v>
      </c>
      <c r="D2623">
        <f t="shared" si="122"/>
        <v>0</v>
      </c>
      <c r="E2623">
        <f t="shared" si="123"/>
        <v>28</v>
      </c>
      <c r="F2623" t="str">
        <f t="shared" si="124"/>
        <v>19</v>
      </c>
    </row>
    <row r="2624" spans="1:6" x14ac:dyDescent="0.25">
      <c r="A2624" t="s">
        <v>7577</v>
      </c>
      <c r="B2624" t="s">
        <v>7752</v>
      </c>
      <c r="C2624" t="s">
        <v>13662</v>
      </c>
      <c r="D2624">
        <f t="shared" si="122"/>
        <v>0</v>
      </c>
      <c r="E2624">
        <f t="shared" si="123"/>
        <v>28</v>
      </c>
      <c r="F2624" t="str">
        <f t="shared" si="124"/>
        <v>19</v>
      </c>
    </row>
    <row r="2625" spans="1:6" x14ac:dyDescent="0.25">
      <c r="A2625" t="s">
        <v>7577</v>
      </c>
      <c r="B2625" t="s">
        <v>7757</v>
      </c>
      <c r="C2625" t="s">
        <v>13662</v>
      </c>
      <c r="D2625">
        <f t="shared" si="122"/>
        <v>0</v>
      </c>
      <c r="E2625">
        <f t="shared" si="123"/>
        <v>28</v>
      </c>
      <c r="F2625" t="str">
        <f t="shared" si="124"/>
        <v>19</v>
      </c>
    </row>
    <row r="2626" spans="1:6" x14ac:dyDescent="0.25">
      <c r="A2626" t="s">
        <v>7577</v>
      </c>
      <c r="B2626" t="s">
        <v>7780</v>
      </c>
      <c r="C2626" t="s">
        <v>13662</v>
      </c>
      <c r="D2626">
        <f t="shared" ref="D2626:D2689" si="125">COUNTIF(J:J,A2626)</f>
        <v>0</v>
      </c>
      <c r="E2626">
        <f t="shared" ref="E2626:E2689" si="126">COUNTIF(A:A,A2626)</f>
        <v>28</v>
      </c>
      <c r="F2626" t="str">
        <f t="shared" ref="F2626:F2689" si="127">MID(A2626,3,2)</f>
        <v>19</v>
      </c>
    </row>
    <row r="2627" spans="1:6" x14ac:dyDescent="0.25">
      <c r="A2627" t="s">
        <v>7577</v>
      </c>
      <c r="B2627" t="s">
        <v>7819</v>
      </c>
      <c r="C2627" t="s">
        <v>13662</v>
      </c>
      <c r="D2627">
        <f t="shared" si="125"/>
        <v>0</v>
      </c>
      <c r="E2627">
        <f t="shared" si="126"/>
        <v>28</v>
      </c>
      <c r="F2627" t="str">
        <f t="shared" si="127"/>
        <v>19</v>
      </c>
    </row>
    <row r="2628" spans="1:6" x14ac:dyDescent="0.25">
      <c r="A2628" t="s">
        <v>7577</v>
      </c>
      <c r="B2628" t="s">
        <v>7842</v>
      </c>
      <c r="C2628" t="s">
        <v>13662</v>
      </c>
      <c r="D2628">
        <f t="shared" si="125"/>
        <v>0</v>
      </c>
      <c r="E2628">
        <f t="shared" si="126"/>
        <v>28</v>
      </c>
      <c r="F2628" t="str">
        <f t="shared" si="127"/>
        <v>19</v>
      </c>
    </row>
    <row r="2629" spans="1:6" x14ac:dyDescent="0.25">
      <c r="A2629" t="s">
        <v>7577</v>
      </c>
      <c r="B2629" t="s">
        <v>7861</v>
      </c>
      <c r="C2629" t="s">
        <v>13662</v>
      </c>
      <c r="D2629">
        <f t="shared" si="125"/>
        <v>0</v>
      </c>
      <c r="E2629">
        <f t="shared" si="126"/>
        <v>28</v>
      </c>
      <c r="F2629" t="str">
        <f t="shared" si="127"/>
        <v>19</v>
      </c>
    </row>
    <row r="2630" spans="1:6" x14ac:dyDescent="0.25">
      <c r="A2630" t="s">
        <v>7577</v>
      </c>
      <c r="B2630" t="s">
        <v>7878</v>
      </c>
      <c r="C2630" t="s">
        <v>13662</v>
      </c>
      <c r="D2630">
        <f t="shared" si="125"/>
        <v>0</v>
      </c>
      <c r="E2630">
        <f t="shared" si="126"/>
        <v>28</v>
      </c>
      <c r="F2630" t="str">
        <f t="shared" si="127"/>
        <v>19</v>
      </c>
    </row>
    <row r="2631" spans="1:6" x14ac:dyDescent="0.25">
      <c r="A2631" t="s">
        <v>7577</v>
      </c>
      <c r="B2631" t="s">
        <v>7896</v>
      </c>
      <c r="C2631" t="s">
        <v>13662</v>
      </c>
      <c r="D2631">
        <f t="shared" si="125"/>
        <v>0</v>
      </c>
      <c r="E2631">
        <f t="shared" si="126"/>
        <v>28</v>
      </c>
      <c r="F2631" t="str">
        <f t="shared" si="127"/>
        <v>19</v>
      </c>
    </row>
    <row r="2632" spans="1:6" x14ac:dyDescent="0.25">
      <c r="A2632" t="s">
        <v>7577</v>
      </c>
      <c r="B2632" t="s">
        <v>7912</v>
      </c>
      <c r="C2632" t="s">
        <v>13662</v>
      </c>
      <c r="D2632">
        <f t="shared" si="125"/>
        <v>0</v>
      </c>
      <c r="E2632">
        <f t="shared" si="126"/>
        <v>28</v>
      </c>
      <c r="F2632" t="str">
        <f t="shared" si="127"/>
        <v>19</v>
      </c>
    </row>
    <row r="2633" spans="1:6" x14ac:dyDescent="0.25">
      <c r="A2633" t="s">
        <v>7577</v>
      </c>
      <c r="B2633" t="s">
        <v>7930</v>
      </c>
      <c r="C2633" t="s">
        <v>13662</v>
      </c>
      <c r="D2633">
        <f t="shared" si="125"/>
        <v>0</v>
      </c>
      <c r="E2633">
        <f t="shared" si="126"/>
        <v>28</v>
      </c>
      <c r="F2633" t="str">
        <f t="shared" si="127"/>
        <v>19</v>
      </c>
    </row>
    <row r="2634" spans="1:6" x14ac:dyDescent="0.25">
      <c r="A2634" t="s">
        <v>7577</v>
      </c>
      <c r="B2634" t="s">
        <v>7933</v>
      </c>
      <c r="C2634" t="s">
        <v>13662</v>
      </c>
      <c r="D2634">
        <f t="shared" si="125"/>
        <v>0</v>
      </c>
      <c r="E2634">
        <f t="shared" si="126"/>
        <v>28</v>
      </c>
      <c r="F2634" t="str">
        <f t="shared" si="127"/>
        <v>19</v>
      </c>
    </row>
    <row r="2635" spans="1:6" x14ac:dyDescent="0.25">
      <c r="A2635" t="s">
        <v>7577</v>
      </c>
      <c r="B2635" t="s">
        <v>7942</v>
      </c>
      <c r="C2635" t="s">
        <v>13662</v>
      </c>
      <c r="D2635">
        <f t="shared" si="125"/>
        <v>0</v>
      </c>
      <c r="E2635">
        <f t="shared" si="126"/>
        <v>28</v>
      </c>
      <c r="F2635" t="str">
        <f t="shared" si="127"/>
        <v>19</v>
      </c>
    </row>
    <row r="2636" spans="1:6" x14ac:dyDescent="0.25">
      <c r="A2636" t="s">
        <v>7577</v>
      </c>
      <c r="B2636" t="s">
        <v>7954</v>
      </c>
      <c r="C2636" t="s">
        <v>13662</v>
      </c>
      <c r="D2636">
        <f t="shared" si="125"/>
        <v>0</v>
      </c>
      <c r="E2636">
        <f t="shared" si="126"/>
        <v>28</v>
      </c>
      <c r="F2636" t="str">
        <f t="shared" si="127"/>
        <v>19</v>
      </c>
    </row>
    <row r="2637" spans="1:6" x14ac:dyDescent="0.25">
      <c r="A2637" t="s">
        <v>7577</v>
      </c>
      <c r="B2637" t="s">
        <v>7988</v>
      </c>
      <c r="C2637" t="s">
        <v>13662</v>
      </c>
      <c r="D2637">
        <f t="shared" si="125"/>
        <v>0</v>
      </c>
      <c r="E2637">
        <f t="shared" si="126"/>
        <v>28</v>
      </c>
      <c r="F2637" t="str">
        <f t="shared" si="127"/>
        <v>19</v>
      </c>
    </row>
    <row r="2638" spans="1:6" x14ac:dyDescent="0.25">
      <c r="A2638" t="s">
        <v>7577</v>
      </c>
      <c r="B2638" t="s">
        <v>7991</v>
      </c>
      <c r="C2638" t="s">
        <v>13662</v>
      </c>
      <c r="D2638">
        <f t="shared" si="125"/>
        <v>0</v>
      </c>
      <c r="E2638">
        <f t="shared" si="126"/>
        <v>28</v>
      </c>
      <c r="F2638" t="str">
        <f t="shared" si="127"/>
        <v>19</v>
      </c>
    </row>
    <row r="2639" spans="1:6" x14ac:dyDescent="0.25">
      <c r="A2639" t="s">
        <v>7577</v>
      </c>
      <c r="B2639" t="s">
        <v>8074</v>
      </c>
      <c r="C2639" t="s">
        <v>13662</v>
      </c>
      <c r="D2639">
        <f t="shared" si="125"/>
        <v>0</v>
      </c>
      <c r="E2639">
        <f t="shared" si="126"/>
        <v>28</v>
      </c>
      <c r="F2639" t="str">
        <f t="shared" si="127"/>
        <v>19</v>
      </c>
    </row>
    <row r="2640" spans="1:6" x14ac:dyDescent="0.25">
      <c r="A2640" t="s">
        <v>7577</v>
      </c>
      <c r="B2640" t="s">
        <v>8080</v>
      </c>
      <c r="C2640" t="s">
        <v>13662</v>
      </c>
      <c r="D2640">
        <f t="shared" si="125"/>
        <v>0</v>
      </c>
      <c r="E2640">
        <f t="shared" si="126"/>
        <v>28</v>
      </c>
      <c r="F2640" t="str">
        <f t="shared" si="127"/>
        <v>19</v>
      </c>
    </row>
    <row r="2641" spans="1:6" x14ac:dyDescent="0.25">
      <c r="A2641" t="s">
        <v>7577</v>
      </c>
      <c r="B2641" t="s">
        <v>8119</v>
      </c>
      <c r="C2641" t="s">
        <v>13662</v>
      </c>
      <c r="D2641">
        <f t="shared" si="125"/>
        <v>0</v>
      </c>
      <c r="E2641">
        <f t="shared" si="126"/>
        <v>28</v>
      </c>
      <c r="F2641" t="str">
        <f t="shared" si="127"/>
        <v>19</v>
      </c>
    </row>
    <row r="2642" spans="1:6" x14ac:dyDescent="0.25">
      <c r="A2642" t="s">
        <v>8140</v>
      </c>
      <c r="B2642" t="s">
        <v>8139</v>
      </c>
      <c r="C2642" t="s">
        <v>13662</v>
      </c>
      <c r="D2642">
        <f t="shared" si="125"/>
        <v>0</v>
      </c>
      <c r="E2642">
        <f t="shared" si="126"/>
        <v>23</v>
      </c>
      <c r="F2642" t="str">
        <f t="shared" si="127"/>
        <v>19</v>
      </c>
    </row>
    <row r="2643" spans="1:6" x14ac:dyDescent="0.25">
      <c r="A2643" t="s">
        <v>8140</v>
      </c>
      <c r="B2643" t="s">
        <v>8147</v>
      </c>
      <c r="C2643" t="s">
        <v>13662</v>
      </c>
      <c r="D2643">
        <f t="shared" si="125"/>
        <v>0</v>
      </c>
      <c r="E2643">
        <f t="shared" si="126"/>
        <v>23</v>
      </c>
      <c r="F2643" t="str">
        <f t="shared" si="127"/>
        <v>19</v>
      </c>
    </row>
    <row r="2644" spans="1:6" x14ac:dyDescent="0.25">
      <c r="A2644" t="s">
        <v>8140</v>
      </c>
      <c r="B2644" t="s">
        <v>8150</v>
      </c>
      <c r="C2644" t="s">
        <v>13662</v>
      </c>
      <c r="D2644">
        <f t="shared" si="125"/>
        <v>0</v>
      </c>
      <c r="E2644">
        <f t="shared" si="126"/>
        <v>23</v>
      </c>
      <c r="F2644" t="str">
        <f t="shared" si="127"/>
        <v>19</v>
      </c>
    </row>
    <row r="2645" spans="1:6" x14ac:dyDescent="0.25">
      <c r="A2645" t="s">
        <v>8140</v>
      </c>
      <c r="B2645" t="s">
        <v>8172</v>
      </c>
      <c r="C2645" t="s">
        <v>13662</v>
      </c>
      <c r="D2645">
        <f t="shared" si="125"/>
        <v>0</v>
      </c>
      <c r="E2645">
        <f t="shared" si="126"/>
        <v>23</v>
      </c>
      <c r="F2645" t="str">
        <f t="shared" si="127"/>
        <v>19</v>
      </c>
    </row>
    <row r="2646" spans="1:6" x14ac:dyDescent="0.25">
      <c r="A2646" t="s">
        <v>8140</v>
      </c>
      <c r="B2646" t="s">
        <v>8185</v>
      </c>
      <c r="C2646" t="s">
        <v>13662</v>
      </c>
      <c r="D2646">
        <f t="shared" si="125"/>
        <v>0</v>
      </c>
      <c r="E2646">
        <f t="shared" si="126"/>
        <v>23</v>
      </c>
      <c r="F2646" t="str">
        <f t="shared" si="127"/>
        <v>19</v>
      </c>
    </row>
    <row r="2647" spans="1:6" x14ac:dyDescent="0.25">
      <c r="A2647" t="s">
        <v>8140</v>
      </c>
      <c r="B2647" t="s">
        <v>8186</v>
      </c>
      <c r="C2647" t="s">
        <v>13662</v>
      </c>
      <c r="D2647">
        <f t="shared" si="125"/>
        <v>0</v>
      </c>
      <c r="E2647">
        <f t="shared" si="126"/>
        <v>23</v>
      </c>
      <c r="F2647" t="str">
        <f t="shared" si="127"/>
        <v>19</v>
      </c>
    </row>
    <row r="2648" spans="1:6" x14ac:dyDescent="0.25">
      <c r="A2648" t="s">
        <v>8140</v>
      </c>
      <c r="B2648" t="s">
        <v>8262</v>
      </c>
      <c r="C2648" t="s">
        <v>13662</v>
      </c>
      <c r="D2648">
        <f t="shared" si="125"/>
        <v>0</v>
      </c>
      <c r="E2648">
        <f t="shared" si="126"/>
        <v>23</v>
      </c>
      <c r="F2648" t="str">
        <f t="shared" si="127"/>
        <v>19</v>
      </c>
    </row>
    <row r="2649" spans="1:6" x14ac:dyDescent="0.25">
      <c r="A2649" t="s">
        <v>8140</v>
      </c>
      <c r="B2649" t="s">
        <v>8312</v>
      </c>
      <c r="C2649" t="s">
        <v>13662</v>
      </c>
      <c r="D2649">
        <f t="shared" si="125"/>
        <v>0</v>
      </c>
      <c r="E2649">
        <f t="shared" si="126"/>
        <v>23</v>
      </c>
      <c r="F2649" t="str">
        <f t="shared" si="127"/>
        <v>19</v>
      </c>
    </row>
    <row r="2650" spans="1:6" x14ac:dyDescent="0.25">
      <c r="A2650" t="s">
        <v>8140</v>
      </c>
      <c r="B2650" t="s">
        <v>8314</v>
      </c>
      <c r="C2650" t="s">
        <v>13662</v>
      </c>
      <c r="D2650">
        <f t="shared" si="125"/>
        <v>0</v>
      </c>
      <c r="E2650">
        <f t="shared" si="126"/>
        <v>23</v>
      </c>
      <c r="F2650" t="str">
        <f t="shared" si="127"/>
        <v>19</v>
      </c>
    </row>
    <row r="2651" spans="1:6" x14ac:dyDescent="0.25">
      <c r="A2651" t="s">
        <v>8140</v>
      </c>
      <c r="B2651" t="s">
        <v>8344</v>
      </c>
      <c r="C2651" t="s">
        <v>13662</v>
      </c>
      <c r="D2651">
        <f t="shared" si="125"/>
        <v>0</v>
      </c>
      <c r="E2651">
        <f t="shared" si="126"/>
        <v>23</v>
      </c>
      <c r="F2651" t="str">
        <f t="shared" si="127"/>
        <v>19</v>
      </c>
    </row>
    <row r="2652" spans="1:6" x14ac:dyDescent="0.25">
      <c r="A2652" t="s">
        <v>8140</v>
      </c>
      <c r="B2652" t="s">
        <v>8382</v>
      </c>
      <c r="C2652" t="s">
        <v>13662</v>
      </c>
      <c r="D2652">
        <f t="shared" si="125"/>
        <v>0</v>
      </c>
      <c r="E2652">
        <f t="shared" si="126"/>
        <v>23</v>
      </c>
      <c r="F2652" t="str">
        <f t="shared" si="127"/>
        <v>19</v>
      </c>
    </row>
    <row r="2653" spans="1:6" x14ac:dyDescent="0.25">
      <c r="A2653" t="s">
        <v>8140</v>
      </c>
      <c r="B2653" t="s">
        <v>8435</v>
      </c>
      <c r="C2653" t="s">
        <v>13662</v>
      </c>
      <c r="D2653">
        <f t="shared" si="125"/>
        <v>0</v>
      </c>
      <c r="E2653">
        <f t="shared" si="126"/>
        <v>23</v>
      </c>
      <c r="F2653" t="str">
        <f t="shared" si="127"/>
        <v>19</v>
      </c>
    </row>
    <row r="2654" spans="1:6" x14ac:dyDescent="0.25">
      <c r="A2654" t="s">
        <v>8140</v>
      </c>
      <c r="B2654" t="s">
        <v>8444</v>
      </c>
      <c r="C2654" t="s">
        <v>13662</v>
      </c>
      <c r="D2654">
        <f t="shared" si="125"/>
        <v>0</v>
      </c>
      <c r="E2654">
        <f t="shared" si="126"/>
        <v>23</v>
      </c>
      <c r="F2654" t="str">
        <f t="shared" si="127"/>
        <v>19</v>
      </c>
    </row>
    <row r="2655" spans="1:6" x14ac:dyDescent="0.25">
      <c r="A2655" t="s">
        <v>8140</v>
      </c>
      <c r="B2655" t="s">
        <v>8461</v>
      </c>
      <c r="C2655" t="s">
        <v>13662</v>
      </c>
      <c r="D2655">
        <f t="shared" si="125"/>
        <v>0</v>
      </c>
      <c r="E2655">
        <f t="shared" si="126"/>
        <v>23</v>
      </c>
      <c r="F2655" t="str">
        <f t="shared" si="127"/>
        <v>19</v>
      </c>
    </row>
    <row r="2656" spans="1:6" x14ac:dyDescent="0.25">
      <c r="A2656" t="s">
        <v>8140</v>
      </c>
      <c r="B2656" t="s">
        <v>8470</v>
      </c>
      <c r="C2656" t="s">
        <v>13662</v>
      </c>
      <c r="D2656">
        <f t="shared" si="125"/>
        <v>0</v>
      </c>
      <c r="E2656">
        <f t="shared" si="126"/>
        <v>23</v>
      </c>
      <c r="F2656" t="str">
        <f t="shared" si="127"/>
        <v>19</v>
      </c>
    </row>
    <row r="2657" spans="1:6" x14ac:dyDescent="0.25">
      <c r="A2657" t="s">
        <v>8140</v>
      </c>
      <c r="B2657" t="s">
        <v>8489</v>
      </c>
      <c r="C2657" t="s">
        <v>13662</v>
      </c>
      <c r="D2657">
        <f t="shared" si="125"/>
        <v>0</v>
      </c>
      <c r="E2657">
        <f t="shared" si="126"/>
        <v>23</v>
      </c>
      <c r="F2657" t="str">
        <f t="shared" si="127"/>
        <v>19</v>
      </c>
    </row>
    <row r="2658" spans="1:6" x14ac:dyDescent="0.25">
      <c r="A2658" t="s">
        <v>8140</v>
      </c>
      <c r="B2658" t="s">
        <v>8491</v>
      </c>
      <c r="C2658" t="s">
        <v>13662</v>
      </c>
      <c r="D2658">
        <f t="shared" si="125"/>
        <v>0</v>
      </c>
      <c r="E2658">
        <f t="shared" si="126"/>
        <v>23</v>
      </c>
      <c r="F2658" t="str">
        <f t="shared" si="127"/>
        <v>19</v>
      </c>
    </row>
    <row r="2659" spans="1:6" x14ac:dyDescent="0.25">
      <c r="A2659" t="s">
        <v>8140</v>
      </c>
      <c r="B2659" t="s">
        <v>8519</v>
      </c>
      <c r="C2659" t="s">
        <v>13662</v>
      </c>
      <c r="D2659">
        <f t="shared" si="125"/>
        <v>0</v>
      </c>
      <c r="E2659">
        <f t="shared" si="126"/>
        <v>23</v>
      </c>
      <c r="F2659" t="str">
        <f t="shared" si="127"/>
        <v>19</v>
      </c>
    </row>
    <row r="2660" spans="1:6" x14ac:dyDescent="0.25">
      <c r="A2660" t="s">
        <v>8140</v>
      </c>
      <c r="B2660" t="s">
        <v>8598</v>
      </c>
      <c r="C2660" t="s">
        <v>13662</v>
      </c>
      <c r="D2660">
        <f t="shared" si="125"/>
        <v>0</v>
      </c>
      <c r="E2660">
        <f t="shared" si="126"/>
        <v>23</v>
      </c>
      <c r="F2660" t="str">
        <f t="shared" si="127"/>
        <v>19</v>
      </c>
    </row>
    <row r="2661" spans="1:6" x14ac:dyDescent="0.25">
      <c r="A2661" t="s">
        <v>8140</v>
      </c>
      <c r="B2661" t="s">
        <v>8602</v>
      </c>
      <c r="C2661" t="s">
        <v>13662</v>
      </c>
      <c r="D2661">
        <f t="shared" si="125"/>
        <v>0</v>
      </c>
      <c r="E2661">
        <f t="shared" si="126"/>
        <v>23</v>
      </c>
      <c r="F2661" t="str">
        <f t="shared" si="127"/>
        <v>19</v>
      </c>
    </row>
    <row r="2662" spans="1:6" x14ac:dyDescent="0.25">
      <c r="A2662" t="s">
        <v>8140</v>
      </c>
      <c r="B2662" t="s">
        <v>8632</v>
      </c>
      <c r="C2662" t="s">
        <v>13662</v>
      </c>
      <c r="D2662">
        <f t="shared" si="125"/>
        <v>0</v>
      </c>
      <c r="E2662">
        <f t="shared" si="126"/>
        <v>23</v>
      </c>
      <c r="F2662" t="str">
        <f t="shared" si="127"/>
        <v>19</v>
      </c>
    </row>
    <row r="2663" spans="1:6" x14ac:dyDescent="0.25">
      <c r="A2663" t="s">
        <v>8140</v>
      </c>
      <c r="B2663" t="s">
        <v>8640</v>
      </c>
      <c r="C2663" t="s">
        <v>13662</v>
      </c>
      <c r="D2663">
        <f t="shared" si="125"/>
        <v>0</v>
      </c>
      <c r="E2663">
        <f t="shared" si="126"/>
        <v>23</v>
      </c>
      <c r="F2663" t="str">
        <f t="shared" si="127"/>
        <v>19</v>
      </c>
    </row>
    <row r="2664" spans="1:6" x14ac:dyDescent="0.25">
      <c r="A2664" t="s">
        <v>8140</v>
      </c>
      <c r="B2664" t="s">
        <v>8656</v>
      </c>
      <c r="C2664" t="s">
        <v>13662</v>
      </c>
      <c r="D2664">
        <f t="shared" si="125"/>
        <v>0</v>
      </c>
      <c r="E2664">
        <f t="shared" si="126"/>
        <v>23</v>
      </c>
      <c r="F2664" t="str">
        <f t="shared" si="127"/>
        <v>19</v>
      </c>
    </row>
    <row r="2665" spans="1:6" x14ac:dyDescent="0.25">
      <c r="A2665" t="s">
        <v>8659</v>
      </c>
      <c r="B2665" t="s">
        <v>8658</v>
      </c>
      <c r="C2665" t="s">
        <v>13662</v>
      </c>
      <c r="D2665">
        <f t="shared" si="125"/>
        <v>0</v>
      </c>
      <c r="E2665">
        <f t="shared" si="126"/>
        <v>24</v>
      </c>
      <c r="F2665" t="str">
        <f t="shared" si="127"/>
        <v>19</v>
      </c>
    </row>
    <row r="2666" spans="1:6" x14ac:dyDescent="0.25">
      <c r="A2666" t="s">
        <v>8659</v>
      </c>
      <c r="B2666" t="s">
        <v>8716</v>
      </c>
      <c r="C2666" t="s">
        <v>13662</v>
      </c>
      <c r="D2666">
        <f t="shared" si="125"/>
        <v>0</v>
      </c>
      <c r="E2666">
        <f t="shared" si="126"/>
        <v>24</v>
      </c>
      <c r="F2666" t="str">
        <f t="shared" si="127"/>
        <v>19</v>
      </c>
    </row>
    <row r="2667" spans="1:6" x14ac:dyDescent="0.25">
      <c r="A2667" t="s">
        <v>8659</v>
      </c>
      <c r="B2667" t="s">
        <v>8757</v>
      </c>
      <c r="C2667" t="s">
        <v>13662</v>
      </c>
      <c r="D2667">
        <f t="shared" si="125"/>
        <v>0</v>
      </c>
      <c r="E2667">
        <f t="shared" si="126"/>
        <v>24</v>
      </c>
      <c r="F2667" t="str">
        <f t="shared" si="127"/>
        <v>19</v>
      </c>
    </row>
    <row r="2668" spans="1:6" x14ac:dyDescent="0.25">
      <c r="A2668" t="s">
        <v>8659</v>
      </c>
      <c r="B2668" t="s">
        <v>8774</v>
      </c>
      <c r="C2668" t="s">
        <v>13662</v>
      </c>
      <c r="D2668">
        <f t="shared" si="125"/>
        <v>0</v>
      </c>
      <c r="E2668">
        <f t="shared" si="126"/>
        <v>24</v>
      </c>
      <c r="F2668" t="str">
        <f t="shared" si="127"/>
        <v>19</v>
      </c>
    </row>
    <row r="2669" spans="1:6" x14ac:dyDescent="0.25">
      <c r="A2669" t="s">
        <v>8659</v>
      </c>
      <c r="B2669" t="s">
        <v>8795</v>
      </c>
      <c r="C2669" t="s">
        <v>13662</v>
      </c>
      <c r="D2669">
        <f t="shared" si="125"/>
        <v>0</v>
      </c>
      <c r="E2669">
        <f t="shared" si="126"/>
        <v>24</v>
      </c>
      <c r="F2669" t="str">
        <f t="shared" si="127"/>
        <v>19</v>
      </c>
    </row>
    <row r="2670" spans="1:6" x14ac:dyDescent="0.25">
      <c r="A2670" t="s">
        <v>8659</v>
      </c>
      <c r="B2670" t="s">
        <v>8826</v>
      </c>
      <c r="C2670" t="s">
        <v>13662</v>
      </c>
      <c r="D2670">
        <f t="shared" si="125"/>
        <v>0</v>
      </c>
      <c r="E2670">
        <f t="shared" si="126"/>
        <v>24</v>
      </c>
      <c r="F2670" t="str">
        <f t="shared" si="127"/>
        <v>19</v>
      </c>
    </row>
    <row r="2671" spans="1:6" x14ac:dyDescent="0.25">
      <c r="A2671" t="s">
        <v>8659</v>
      </c>
      <c r="B2671" t="s">
        <v>8885</v>
      </c>
      <c r="C2671" t="s">
        <v>13662</v>
      </c>
      <c r="D2671">
        <f t="shared" si="125"/>
        <v>0</v>
      </c>
      <c r="E2671">
        <f t="shared" si="126"/>
        <v>24</v>
      </c>
      <c r="F2671" t="str">
        <f t="shared" si="127"/>
        <v>19</v>
      </c>
    </row>
    <row r="2672" spans="1:6" x14ac:dyDescent="0.25">
      <c r="A2672" t="s">
        <v>8659</v>
      </c>
      <c r="B2672" t="s">
        <v>8894</v>
      </c>
      <c r="C2672" t="s">
        <v>13662</v>
      </c>
      <c r="D2672">
        <f t="shared" si="125"/>
        <v>0</v>
      </c>
      <c r="E2672">
        <f t="shared" si="126"/>
        <v>24</v>
      </c>
      <c r="F2672" t="str">
        <f t="shared" si="127"/>
        <v>19</v>
      </c>
    </row>
    <row r="2673" spans="1:6" x14ac:dyDescent="0.25">
      <c r="A2673" t="s">
        <v>8659</v>
      </c>
      <c r="B2673" t="s">
        <v>8897</v>
      </c>
      <c r="C2673" t="s">
        <v>13662</v>
      </c>
      <c r="D2673">
        <f t="shared" si="125"/>
        <v>0</v>
      </c>
      <c r="E2673">
        <f t="shared" si="126"/>
        <v>24</v>
      </c>
      <c r="F2673" t="str">
        <f t="shared" si="127"/>
        <v>19</v>
      </c>
    </row>
    <row r="2674" spans="1:6" x14ac:dyDescent="0.25">
      <c r="A2674" t="s">
        <v>8659</v>
      </c>
      <c r="B2674" t="s">
        <v>8904</v>
      </c>
      <c r="C2674" t="s">
        <v>13662</v>
      </c>
      <c r="D2674">
        <f t="shared" si="125"/>
        <v>0</v>
      </c>
      <c r="E2674">
        <f t="shared" si="126"/>
        <v>24</v>
      </c>
      <c r="F2674" t="str">
        <f t="shared" si="127"/>
        <v>19</v>
      </c>
    </row>
    <row r="2675" spans="1:6" x14ac:dyDescent="0.25">
      <c r="A2675" t="s">
        <v>8659</v>
      </c>
      <c r="B2675" t="s">
        <v>8927</v>
      </c>
      <c r="C2675" t="s">
        <v>13662</v>
      </c>
      <c r="D2675">
        <f t="shared" si="125"/>
        <v>0</v>
      </c>
      <c r="E2675">
        <f t="shared" si="126"/>
        <v>24</v>
      </c>
      <c r="F2675" t="str">
        <f t="shared" si="127"/>
        <v>19</v>
      </c>
    </row>
    <row r="2676" spans="1:6" x14ac:dyDescent="0.25">
      <c r="A2676" t="s">
        <v>8659</v>
      </c>
      <c r="B2676" t="s">
        <v>8951</v>
      </c>
      <c r="C2676" t="s">
        <v>13662</v>
      </c>
      <c r="D2676">
        <f t="shared" si="125"/>
        <v>0</v>
      </c>
      <c r="E2676">
        <f t="shared" si="126"/>
        <v>24</v>
      </c>
      <c r="F2676" t="str">
        <f t="shared" si="127"/>
        <v>19</v>
      </c>
    </row>
    <row r="2677" spans="1:6" x14ac:dyDescent="0.25">
      <c r="A2677" t="s">
        <v>8659</v>
      </c>
      <c r="B2677" t="s">
        <v>8962</v>
      </c>
      <c r="C2677" t="s">
        <v>13662</v>
      </c>
      <c r="D2677">
        <f t="shared" si="125"/>
        <v>0</v>
      </c>
      <c r="E2677">
        <f t="shared" si="126"/>
        <v>24</v>
      </c>
      <c r="F2677" t="str">
        <f t="shared" si="127"/>
        <v>19</v>
      </c>
    </row>
    <row r="2678" spans="1:6" x14ac:dyDescent="0.25">
      <c r="A2678" t="s">
        <v>8659</v>
      </c>
      <c r="B2678" t="s">
        <v>8985</v>
      </c>
      <c r="C2678" t="s">
        <v>13662</v>
      </c>
      <c r="D2678">
        <f t="shared" si="125"/>
        <v>0</v>
      </c>
      <c r="E2678">
        <f t="shared" si="126"/>
        <v>24</v>
      </c>
      <c r="F2678" t="str">
        <f t="shared" si="127"/>
        <v>19</v>
      </c>
    </row>
    <row r="2679" spans="1:6" x14ac:dyDescent="0.25">
      <c r="A2679" t="s">
        <v>8659</v>
      </c>
      <c r="B2679" t="s">
        <v>8991</v>
      </c>
      <c r="C2679" t="s">
        <v>13662</v>
      </c>
      <c r="D2679">
        <f t="shared" si="125"/>
        <v>0</v>
      </c>
      <c r="E2679">
        <f t="shared" si="126"/>
        <v>24</v>
      </c>
      <c r="F2679" t="str">
        <f t="shared" si="127"/>
        <v>19</v>
      </c>
    </row>
    <row r="2680" spans="1:6" x14ac:dyDescent="0.25">
      <c r="A2680" t="s">
        <v>8659</v>
      </c>
      <c r="B2680" t="s">
        <v>9002</v>
      </c>
      <c r="C2680" t="s">
        <v>13662</v>
      </c>
      <c r="D2680">
        <f t="shared" si="125"/>
        <v>0</v>
      </c>
      <c r="E2680">
        <f t="shared" si="126"/>
        <v>24</v>
      </c>
      <c r="F2680" t="str">
        <f t="shared" si="127"/>
        <v>19</v>
      </c>
    </row>
    <row r="2681" spans="1:6" x14ac:dyDescent="0.25">
      <c r="A2681" t="s">
        <v>8659</v>
      </c>
      <c r="B2681" t="s">
        <v>9003</v>
      </c>
      <c r="C2681" t="s">
        <v>13662</v>
      </c>
      <c r="D2681">
        <f t="shared" si="125"/>
        <v>0</v>
      </c>
      <c r="E2681">
        <f t="shared" si="126"/>
        <v>24</v>
      </c>
      <c r="F2681" t="str">
        <f t="shared" si="127"/>
        <v>19</v>
      </c>
    </row>
    <row r="2682" spans="1:6" x14ac:dyDescent="0.25">
      <c r="A2682" t="s">
        <v>8659</v>
      </c>
      <c r="B2682" t="s">
        <v>9010</v>
      </c>
      <c r="C2682" t="s">
        <v>13662</v>
      </c>
      <c r="D2682">
        <f t="shared" si="125"/>
        <v>0</v>
      </c>
      <c r="E2682">
        <f t="shared" si="126"/>
        <v>24</v>
      </c>
      <c r="F2682" t="str">
        <f t="shared" si="127"/>
        <v>19</v>
      </c>
    </row>
    <row r="2683" spans="1:6" x14ac:dyDescent="0.25">
      <c r="A2683" t="s">
        <v>8659</v>
      </c>
      <c r="B2683" t="s">
        <v>9037</v>
      </c>
      <c r="C2683" t="s">
        <v>13662</v>
      </c>
      <c r="D2683">
        <f t="shared" si="125"/>
        <v>0</v>
      </c>
      <c r="E2683">
        <f t="shared" si="126"/>
        <v>24</v>
      </c>
      <c r="F2683" t="str">
        <f t="shared" si="127"/>
        <v>19</v>
      </c>
    </row>
    <row r="2684" spans="1:6" x14ac:dyDescent="0.25">
      <c r="A2684" t="s">
        <v>8659</v>
      </c>
      <c r="B2684" t="s">
        <v>9054</v>
      </c>
      <c r="C2684" t="s">
        <v>13662</v>
      </c>
      <c r="D2684">
        <f t="shared" si="125"/>
        <v>0</v>
      </c>
      <c r="E2684">
        <f t="shared" si="126"/>
        <v>24</v>
      </c>
      <c r="F2684" t="str">
        <f t="shared" si="127"/>
        <v>19</v>
      </c>
    </row>
    <row r="2685" spans="1:6" x14ac:dyDescent="0.25">
      <c r="A2685" t="s">
        <v>8659</v>
      </c>
      <c r="B2685" t="s">
        <v>9058</v>
      </c>
      <c r="C2685" t="s">
        <v>13662</v>
      </c>
      <c r="D2685">
        <f t="shared" si="125"/>
        <v>0</v>
      </c>
      <c r="E2685">
        <f t="shared" si="126"/>
        <v>24</v>
      </c>
      <c r="F2685" t="str">
        <f t="shared" si="127"/>
        <v>19</v>
      </c>
    </row>
    <row r="2686" spans="1:6" x14ac:dyDescent="0.25">
      <c r="A2686" t="s">
        <v>8659</v>
      </c>
      <c r="B2686" t="s">
        <v>9120</v>
      </c>
      <c r="C2686" t="s">
        <v>13662</v>
      </c>
      <c r="D2686">
        <f t="shared" si="125"/>
        <v>0</v>
      </c>
      <c r="E2686">
        <f t="shared" si="126"/>
        <v>24</v>
      </c>
      <c r="F2686" t="str">
        <f t="shared" si="127"/>
        <v>19</v>
      </c>
    </row>
    <row r="2687" spans="1:6" x14ac:dyDescent="0.25">
      <c r="A2687" t="s">
        <v>8659</v>
      </c>
      <c r="B2687" t="s">
        <v>9136</v>
      </c>
      <c r="C2687" t="s">
        <v>13662</v>
      </c>
      <c r="D2687">
        <f t="shared" si="125"/>
        <v>0</v>
      </c>
      <c r="E2687">
        <f t="shared" si="126"/>
        <v>24</v>
      </c>
      <c r="F2687" t="str">
        <f t="shared" si="127"/>
        <v>19</v>
      </c>
    </row>
    <row r="2688" spans="1:6" x14ac:dyDescent="0.25">
      <c r="A2688" t="s">
        <v>8659</v>
      </c>
      <c r="B2688" t="s">
        <v>9137</v>
      </c>
      <c r="C2688" t="s">
        <v>13662</v>
      </c>
      <c r="D2688">
        <f t="shared" si="125"/>
        <v>0</v>
      </c>
      <c r="E2688">
        <f t="shared" si="126"/>
        <v>24</v>
      </c>
      <c r="F2688" t="str">
        <f t="shared" si="127"/>
        <v>19</v>
      </c>
    </row>
    <row r="2689" spans="1:6" x14ac:dyDescent="0.25">
      <c r="A2689" t="s">
        <v>9223</v>
      </c>
      <c r="B2689" t="s">
        <v>9222</v>
      </c>
      <c r="C2689" t="s">
        <v>13662</v>
      </c>
      <c r="D2689">
        <f t="shared" si="125"/>
        <v>0</v>
      </c>
      <c r="E2689">
        <f t="shared" si="126"/>
        <v>26</v>
      </c>
      <c r="F2689" t="str">
        <f t="shared" si="127"/>
        <v>19</v>
      </c>
    </row>
    <row r="2690" spans="1:6" x14ac:dyDescent="0.25">
      <c r="A2690" t="s">
        <v>9223</v>
      </c>
      <c r="B2690" t="s">
        <v>9231</v>
      </c>
      <c r="C2690" t="s">
        <v>13662</v>
      </c>
      <c r="D2690">
        <f t="shared" ref="D2690:D2753" si="128">COUNTIF(J:J,A2690)</f>
        <v>0</v>
      </c>
      <c r="E2690">
        <f t="shared" ref="E2690:E2753" si="129">COUNTIF(A:A,A2690)</f>
        <v>26</v>
      </c>
      <c r="F2690" t="str">
        <f t="shared" ref="F2690:F2753" si="130">MID(A2690,3,2)</f>
        <v>19</v>
      </c>
    </row>
    <row r="2691" spans="1:6" x14ac:dyDescent="0.25">
      <c r="A2691" t="s">
        <v>9223</v>
      </c>
      <c r="B2691" t="s">
        <v>9253</v>
      </c>
      <c r="C2691" t="s">
        <v>13662</v>
      </c>
      <c r="D2691">
        <f t="shared" si="128"/>
        <v>0</v>
      </c>
      <c r="E2691">
        <f t="shared" si="129"/>
        <v>26</v>
      </c>
      <c r="F2691" t="str">
        <f t="shared" si="130"/>
        <v>19</v>
      </c>
    </row>
    <row r="2692" spans="1:6" x14ac:dyDescent="0.25">
      <c r="A2692" t="s">
        <v>9223</v>
      </c>
      <c r="B2692" t="s">
        <v>9316</v>
      </c>
      <c r="C2692" t="s">
        <v>13662</v>
      </c>
      <c r="D2692">
        <f t="shared" si="128"/>
        <v>0</v>
      </c>
      <c r="E2692">
        <f t="shared" si="129"/>
        <v>26</v>
      </c>
      <c r="F2692" t="str">
        <f t="shared" si="130"/>
        <v>19</v>
      </c>
    </row>
    <row r="2693" spans="1:6" x14ac:dyDescent="0.25">
      <c r="A2693" t="s">
        <v>9223</v>
      </c>
      <c r="B2693" t="s">
        <v>9353</v>
      </c>
      <c r="C2693" t="s">
        <v>13662</v>
      </c>
      <c r="D2693">
        <f t="shared" si="128"/>
        <v>0</v>
      </c>
      <c r="E2693">
        <f t="shared" si="129"/>
        <v>26</v>
      </c>
      <c r="F2693" t="str">
        <f t="shared" si="130"/>
        <v>19</v>
      </c>
    </row>
    <row r="2694" spans="1:6" x14ac:dyDescent="0.25">
      <c r="A2694" t="s">
        <v>9223</v>
      </c>
      <c r="B2694" t="s">
        <v>9376</v>
      </c>
      <c r="C2694" t="s">
        <v>13662</v>
      </c>
      <c r="D2694">
        <f t="shared" si="128"/>
        <v>0</v>
      </c>
      <c r="E2694">
        <f t="shared" si="129"/>
        <v>26</v>
      </c>
      <c r="F2694" t="str">
        <f t="shared" si="130"/>
        <v>19</v>
      </c>
    </row>
    <row r="2695" spans="1:6" x14ac:dyDescent="0.25">
      <c r="A2695" t="s">
        <v>9223</v>
      </c>
      <c r="B2695" t="s">
        <v>9449</v>
      </c>
      <c r="C2695" t="s">
        <v>13662</v>
      </c>
      <c r="D2695">
        <f t="shared" si="128"/>
        <v>0</v>
      </c>
      <c r="E2695">
        <f t="shared" si="129"/>
        <v>26</v>
      </c>
      <c r="F2695" t="str">
        <f t="shared" si="130"/>
        <v>19</v>
      </c>
    </row>
    <row r="2696" spans="1:6" x14ac:dyDescent="0.25">
      <c r="A2696" t="s">
        <v>9223</v>
      </c>
      <c r="B2696" t="s">
        <v>9497</v>
      </c>
      <c r="C2696" t="s">
        <v>13662</v>
      </c>
      <c r="D2696">
        <f t="shared" si="128"/>
        <v>0</v>
      </c>
      <c r="E2696">
        <f t="shared" si="129"/>
        <v>26</v>
      </c>
      <c r="F2696" t="str">
        <f t="shared" si="130"/>
        <v>19</v>
      </c>
    </row>
    <row r="2697" spans="1:6" x14ac:dyDescent="0.25">
      <c r="A2697" t="s">
        <v>9223</v>
      </c>
      <c r="B2697" t="s">
        <v>9543</v>
      </c>
      <c r="C2697" t="s">
        <v>13662</v>
      </c>
      <c r="D2697">
        <f t="shared" si="128"/>
        <v>0</v>
      </c>
      <c r="E2697">
        <f t="shared" si="129"/>
        <v>26</v>
      </c>
      <c r="F2697" t="str">
        <f t="shared" si="130"/>
        <v>19</v>
      </c>
    </row>
    <row r="2698" spans="1:6" x14ac:dyDescent="0.25">
      <c r="A2698" t="s">
        <v>9223</v>
      </c>
      <c r="B2698" t="s">
        <v>9566</v>
      </c>
      <c r="C2698" t="s">
        <v>13662</v>
      </c>
      <c r="D2698">
        <f t="shared" si="128"/>
        <v>0</v>
      </c>
      <c r="E2698">
        <f t="shared" si="129"/>
        <v>26</v>
      </c>
      <c r="F2698" t="str">
        <f t="shared" si="130"/>
        <v>19</v>
      </c>
    </row>
    <row r="2699" spans="1:6" x14ac:dyDescent="0.25">
      <c r="A2699" t="s">
        <v>9223</v>
      </c>
      <c r="B2699" t="s">
        <v>9621</v>
      </c>
      <c r="C2699" t="s">
        <v>13662</v>
      </c>
      <c r="D2699">
        <f t="shared" si="128"/>
        <v>0</v>
      </c>
      <c r="E2699">
        <f t="shared" si="129"/>
        <v>26</v>
      </c>
      <c r="F2699" t="str">
        <f t="shared" si="130"/>
        <v>19</v>
      </c>
    </row>
    <row r="2700" spans="1:6" x14ac:dyDescent="0.25">
      <c r="A2700" t="s">
        <v>9223</v>
      </c>
      <c r="B2700" t="s">
        <v>9667</v>
      </c>
      <c r="C2700" t="s">
        <v>13662</v>
      </c>
      <c r="D2700">
        <f t="shared" si="128"/>
        <v>0</v>
      </c>
      <c r="E2700">
        <f t="shared" si="129"/>
        <v>26</v>
      </c>
      <c r="F2700" t="str">
        <f t="shared" si="130"/>
        <v>19</v>
      </c>
    </row>
    <row r="2701" spans="1:6" x14ac:dyDescent="0.25">
      <c r="A2701" t="s">
        <v>9223</v>
      </c>
      <c r="B2701" t="s">
        <v>9668</v>
      </c>
      <c r="C2701" t="s">
        <v>13662</v>
      </c>
      <c r="D2701">
        <f t="shared" si="128"/>
        <v>0</v>
      </c>
      <c r="E2701">
        <f t="shared" si="129"/>
        <v>26</v>
      </c>
      <c r="F2701" t="str">
        <f t="shared" si="130"/>
        <v>19</v>
      </c>
    </row>
    <row r="2702" spans="1:6" x14ac:dyDescent="0.25">
      <c r="A2702" t="s">
        <v>9223</v>
      </c>
      <c r="B2702" t="s">
        <v>9673</v>
      </c>
      <c r="C2702" t="s">
        <v>13662</v>
      </c>
      <c r="D2702">
        <f t="shared" si="128"/>
        <v>0</v>
      </c>
      <c r="E2702">
        <f t="shared" si="129"/>
        <v>26</v>
      </c>
      <c r="F2702" t="str">
        <f t="shared" si="130"/>
        <v>19</v>
      </c>
    </row>
    <row r="2703" spans="1:6" x14ac:dyDescent="0.25">
      <c r="A2703" t="s">
        <v>9223</v>
      </c>
      <c r="B2703" t="s">
        <v>9678</v>
      </c>
      <c r="C2703" t="s">
        <v>13662</v>
      </c>
      <c r="D2703">
        <f t="shared" si="128"/>
        <v>0</v>
      </c>
      <c r="E2703">
        <f t="shared" si="129"/>
        <v>26</v>
      </c>
      <c r="F2703" t="str">
        <f t="shared" si="130"/>
        <v>19</v>
      </c>
    </row>
    <row r="2704" spans="1:6" x14ac:dyDescent="0.25">
      <c r="A2704" t="s">
        <v>9223</v>
      </c>
      <c r="B2704" t="s">
        <v>9709</v>
      </c>
      <c r="C2704" t="s">
        <v>13662</v>
      </c>
      <c r="D2704">
        <f t="shared" si="128"/>
        <v>0</v>
      </c>
      <c r="E2704">
        <f t="shared" si="129"/>
        <v>26</v>
      </c>
      <c r="F2704" t="str">
        <f t="shared" si="130"/>
        <v>19</v>
      </c>
    </row>
    <row r="2705" spans="1:6" x14ac:dyDescent="0.25">
      <c r="A2705" t="s">
        <v>9223</v>
      </c>
      <c r="B2705" t="s">
        <v>9725</v>
      </c>
      <c r="C2705" t="s">
        <v>13662</v>
      </c>
      <c r="D2705">
        <f t="shared" si="128"/>
        <v>0</v>
      </c>
      <c r="E2705">
        <f t="shared" si="129"/>
        <v>26</v>
      </c>
      <c r="F2705" t="str">
        <f t="shared" si="130"/>
        <v>19</v>
      </c>
    </row>
    <row r="2706" spans="1:6" x14ac:dyDescent="0.25">
      <c r="A2706" t="s">
        <v>9223</v>
      </c>
      <c r="B2706" t="s">
        <v>9736</v>
      </c>
      <c r="C2706" t="s">
        <v>13662</v>
      </c>
      <c r="D2706">
        <f t="shared" si="128"/>
        <v>0</v>
      </c>
      <c r="E2706">
        <f t="shared" si="129"/>
        <v>26</v>
      </c>
      <c r="F2706" t="str">
        <f t="shared" si="130"/>
        <v>19</v>
      </c>
    </row>
    <row r="2707" spans="1:6" x14ac:dyDescent="0.25">
      <c r="A2707" t="s">
        <v>9223</v>
      </c>
      <c r="B2707" t="s">
        <v>9744</v>
      </c>
      <c r="C2707" t="s">
        <v>13662</v>
      </c>
      <c r="D2707">
        <f t="shared" si="128"/>
        <v>0</v>
      </c>
      <c r="E2707">
        <f t="shared" si="129"/>
        <v>26</v>
      </c>
      <c r="F2707" t="str">
        <f t="shared" si="130"/>
        <v>19</v>
      </c>
    </row>
    <row r="2708" spans="1:6" x14ac:dyDescent="0.25">
      <c r="A2708" t="s">
        <v>9223</v>
      </c>
      <c r="B2708" t="s">
        <v>9764</v>
      </c>
      <c r="C2708" t="s">
        <v>13662</v>
      </c>
      <c r="D2708">
        <f t="shared" si="128"/>
        <v>0</v>
      </c>
      <c r="E2708">
        <f t="shared" si="129"/>
        <v>26</v>
      </c>
      <c r="F2708" t="str">
        <f t="shared" si="130"/>
        <v>19</v>
      </c>
    </row>
    <row r="2709" spans="1:6" x14ac:dyDescent="0.25">
      <c r="A2709" t="s">
        <v>9223</v>
      </c>
      <c r="B2709" t="s">
        <v>9797</v>
      </c>
      <c r="C2709" t="s">
        <v>13662</v>
      </c>
      <c r="D2709">
        <f t="shared" si="128"/>
        <v>0</v>
      </c>
      <c r="E2709">
        <f t="shared" si="129"/>
        <v>26</v>
      </c>
      <c r="F2709" t="str">
        <f t="shared" si="130"/>
        <v>19</v>
      </c>
    </row>
    <row r="2710" spans="1:6" x14ac:dyDescent="0.25">
      <c r="A2710" t="s">
        <v>9223</v>
      </c>
      <c r="B2710" t="s">
        <v>9828</v>
      </c>
      <c r="C2710" t="s">
        <v>13662</v>
      </c>
      <c r="D2710">
        <f t="shared" si="128"/>
        <v>0</v>
      </c>
      <c r="E2710">
        <f t="shared" si="129"/>
        <v>26</v>
      </c>
      <c r="F2710" t="str">
        <f t="shared" si="130"/>
        <v>19</v>
      </c>
    </row>
    <row r="2711" spans="1:6" x14ac:dyDescent="0.25">
      <c r="A2711" t="s">
        <v>9223</v>
      </c>
      <c r="B2711" t="s">
        <v>9837</v>
      </c>
      <c r="C2711" t="s">
        <v>13662</v>
      </c>
      <c r="D2711">
        <f t="shared" si="128"/>
        <v>0</v>
      </c>
      <c r="E2711">
        <f t="shared" si="129"/>
        <v>26</v>
      </c>
      <c r="F2711" t="str">
        <f t="shared" si="130"/>
        <v>19</v>
      </c>
    </row>
    <row r="2712" spans="1:6" x14ac:dyDescent="0.25">
      <c r="A2712" t="s">
        <v>9223</v>
      </c>
      <c r="B2712" t="s">
        <v>9842</v>
      </c>
      <c r="C2712" t="s">
        <v>13662</v>
      </c>
      <c r="D2712">
        <f t="shared" si="128"/>
        <v>0</v>
      </c>
      <c r="E2712">
        <f t="shared" si="129"/>
        <v>26</v>
      </c>
      <c r="F2712" t="str">
        <f t="shared" si="130"/>
        <v>19</v>
      </c>
    </row>
    <row r="2713" spans="1:6" x14ac:dyDescent="0.25">
      <c r="A2713" t="s">
        <v>9223</v>
      </c>
      <c r="B2713" t="s">
        <v>9847</v>
      </c>
      <c r="C2713" t="s">
        <v>13662</v>
      </c>
      <c r="D2713">
        <f t="shared" si="128"/>
        <v>0</v>
      </c>
      <c r="E2713">
        <f t="shared" si="129"/>
        <v>26</v>
      </c>
      <c r="F2713" t="str">
        <f t="shared" si="130"/>
        <v>19</v>
      </c>
    </row>
    <row r="2714" spans="1:6" x14ac:dyDescent="0.25">
      <c r="A2714" t="s">
        <v>9223</v>
      </c>
      <c r="B2714" t="s">
        <v>11354</v>
      </c>
      <c r="C2714" t="s">
        <v>13662</v>
      </c>
      <c r="D2714">
        <f t="shared" si="128"/>
        <v>0</v>
      </c>
      <c r="E2714">
        <f t="shared" si="129"/>
        <v>26</v>
      </c>
      <c r="F2714" t="str">
        <f t="shared" si="130"/>
        <v>19</v>
      </c>
    </row>
    <row r="2715" spans="1:6" x14ac:dyDescent="0.25">
      <c r="A2715" t="s">
        <v>7309</v>
      </c>
      <c r="B2715" t="s">
        <v>7308</v>
      </c>
      <c r="C2715" t="s">
        <v>13662</v>
      </c>
      <c r="D2715">
        <f t="shared" si="128"/>
        <v>0</v>
      </c>
      <c r="E2715">
        <f t="shared" si="129"/>
        <v>28</v>
      </c>
      <c r="F2715" t="str">
        <f t="shared" si="130"/>
        <v>19</v>
      </c>
    </row>
    <row r="2716" spans="1:6" x14ac:dyDescent="0.25">
      <c r="A2716" t="s">
        <v>7309</v>
      </c>
      <c r="B2716" t="s">
        <v>9935</v>
      </c>
      <c r="C2716" t="s">
        <v>13662</v>
      </c>
      <c r="D2716">
        <f t="shared" si="128"/>
        <v>0</v>
      </c>
      <c r="E2716">
        <f t="shared" si="129"/>
        <v>28</v>
      </c>
      <c r="F2716" t="str">
        <f t="shared" si="130"/>
        <v>19</v>
      </c>
    </row>
    <row r="2717" spans="1:6" x14ac:dyDescent="0.25">
      <c r="A2717" t="s">
        <v>7309</v>
      </c>
      <c r="B2717" t="s">
        <v>9960</v>
      </c>
      <c r="C2717" t="s">
        <v>13662</v>
      </c>
      <c r="D2717">
        <f t="shared" si="128"/>
        <v>0</v>
      </c>
      <c r="E2717">
        <f t="shared" si="129"/>
        <v>28</v>
      </c>
      <c r="F2717" t="str">
        <f t="shared" si="130"/>
        <v>19</v>
      </c>
    </row>
    <row r="2718" spans="1:6" x14ac:dyDescent="0.25">
      <c r="A2718" t="s">
        <v>7309</v>
      </c>
      <c r="B2718" t="s">
        <v>9972</v>
      </c>
      <c r="C2718" t="s">
        <v>13662</v>
      </c>
      <c r="D2718">
        <f t="shared" si="128"/>
        <v>0</v>
      </c>
      <c r="E2718">
        <f t="shared" si="129"/>
        <v>28</v>
      </c>
      <c r="F2718" t="str">
        <f t="shared" si="130"/>
        <v>19</v>
      </c>
    </row>
    <row r="2719" spans="1:6" x14ac:dyDescent="0.25">
      <c r="A2719" t="s">
        <v>7309</v>
      </c>
      <c r="B2719" t="s">
        <v>10012</v>
      </c>
      <c r="C2719" t="s">
        <v>13662</v>
      </c>
      <c r="D2719">
        <f t="shared" si="128"/>
        <v>0</v>
      </c>
      <c r="E2719">
        <f t="shared" si="129"/>
        <v>28</v>
      </c>
      <c r="F2719" t="str">
        <f t="shared" si="130"/>
        <v>19</v>
      </c>
    </row>
    <row r="2720" spans="1:6" x14ac:dyDescent="0.25">
      <c r="A2720" t="s">
        <v>7309</v>
      </c>
      <c r="B2720" t="s">
        <v>10093</v>
      </c>
      <c r="C2720" t="s">
        <v>13662</v>
      </c>
      <c r="D2720">
        <f t="shared" si="128"/>
        <v>0</v>
      </c>
      <c r="E2720">
        <f t="shared" si="129"/>
        <v>28</v>
      </c>
      <c r="F2720" t="str">
        <f t="shared" si="130"/>
        <v>19</v>
      </c>
    </row>
    <row r="2721" spans="1:6" x14ac:dyDescent="0.25">
      <c r="A2721" t="s">
        <v>7309</v>
      </c>
      <c r="B2721" t="s">
        <v>10135</v>
      </c>
      <c r="C2721" t="s">
        <v>13662</v>
      </c>
      <c r="D2721">
        <f t="shared" si="128"/>
        <v>0</v>
      </c>
      <c r="E2721">
        <f t="shared" si="129"/>
        <v>28</v>
      </c>
      <c r="F2721" t="str">
        <f t="shared" si="130"/>
        <v>19</v>
      </c>
    </row>
    <row r="2722" spans="1:6" x14ac:dyDescent="0.25">
      <c r="A2722" t="s">
        <v>7309</v>
      </c>
      <c r="B2722" t="s">
        <v>10138</v>
      </c>
      <c r="C2722" t="s">
        <v>13662</v>
      </c>
      <c r="D2722">
        <f t="shared" si="128"/>
        <v>0</v>
      </c>
      <c r="E2722">
        <f t="shared" si="129"/>
        <v>28</v>
      </c>
      <c r="F2722" t="str">
        <f t="shared" si="130"/>
        <v>19</v>
      </c>
    </row>
    <row r="2723" spans="1:6" x14ac:dyDescent="0.25">
      <c r="A2723" t="s">
        <v>7309</v>
      </c>
      <c r="B2723" t="s">
        <v>10163</v>
      </c>
      <c r="C2723" t="s">
        <v>13662</v>
      </c>
      <c r="D2723">
        <f t="shared" si="128"/>
        <v>0</v>
      </c>
      <c r="E2723">
        <f t="shared" si="129"/>
        <v>28</v>
      </c>
      <c r="F2723" t="str">
        <f t="shared" si="130"/>
        <v>19</v>
      </c>
    </row>
    <row r="2724" spans="1:6" x14ac:dyDescent="0.25">
      <c r="A2724" t="s">
        <v>7309</v>
      </c>
      <c r="B2724" t="s">
        <v>10198</v>
      </c>
      <c r="C2724" t="s">
        <v>13662</v>
      </c>
      <c r="D2724">
        <f t="shared" si="128"/>
        <v>0</v>
      </c>
      <c r="E2724">
        <f t="shared" si="129"/>
        <v>28</v>
      </c>
      <c r="F2724" t="str">
        <f t="shared" si="130"/>
        <v>19</v>
      </c>
    </row>
    <row r="2725" spans="1:6" x14ac:dyDescent="0.25">
      <c r="A2725" t="s">
        <v>7309</v>
      </c>
      <c r="B2725" t="s">
        <v>10242</v>
      </c>
      <c r="C2725" t="s">
        <v>13662</v>
      </c>
      <c r="D2725">
        <f t="shared" si="128"/>
        <v>0</v>
      </c>
      <c r="E2725">
        <f t="shared" si="129"/>
        <v>28</v>
      </c>
      <c r="F2725" t="str">
        <f t="shared" si="130"/>
        <v>19</v>
      </c>
    </row>
    <row r="2726" spans="1:6" x14ac:dyDescent="0.25">
      <c r="A2726" t="s">
        <v>7309</v>
      </c>
      <c r="B2726" t="s">
        <v>10252</v>
      </c>
      <c r="C2726" t="s">
        <v>13662</v>
      </c>
      <c r="D2726">
        <f t="shared" si="128"/>
        <v>0</v>
      </c>
      <c r="E2726">
        <f t="shared" si="129"/>
        <v>28</v>
      </c>
      <c r="F2726" t="str">
        <f t="shared" si="130"/>
        <v>19</v>
      </c>
    </row>
    <row r="2727" spans="1:6" x14ac:dyDescent="0.25">
      <c r="A2727" t="s">
        <v>7309</v>
      </c>
      <c r="B2727" t="s">
        <v>10290</v>
      </c>
      <c r="C2727" t="s">
        <v>13662</v>
      </c>
      <c r="D2727">
        <f t="shared" si="128"/>
        <v>0</v>
      </c>
      <c r="E2727">
        <f t="shared" si="129"/>
        <v>28</v>
      </c>
      <c r="F2727" t="str">
        <f t="shared" si="130"/>
        <v>19</v>
      </c>
    </row>
    <row r="2728" spans="1:6" x14ac:dyDescent="0.25">
      <c r="A2728" t="s">
        <v>7309</v>
      </c>
      <c r="B2728" t="s">
        <v>10504</v>
      </c>
      <c r="C2728" t="s">
        <v>13662</v>
      </c>
      <c r="D2728">
        <f t="shared" si="128"/>
        <v>0</v>
      </c>
      <c r="E2728">
        <f t="shared" si="129"/>
        <v>28</v>
      </c>
      <c r="F2728" t="str">
        <f t="shared" si="130"/>
        <v>19</v>
      </c>
    </row>
    <row r="2729" spans="1:6" x14ac:dyDescent="0.25">
      <c r="A2729" t="s">
        <v>7309</v>
      </c>
      <c r="B2729" t="s">
        <v>10626</v>
      </c>
      <c r="C2729" t="s">
        <v>13662</v>
      </c>
      <c r="D2729">
        <f t="shared" si="128"/>
        <v>0</v>
      </c>
      <c r="E2729">
        <f t="shared" si="129"/>
        <v>28</v>
      </c>
      <c r="F2729" t="str">
        <f t="shared" si="130"/>
        <v>19</v>
      </c>
    </row>
    <row r="2730" spans="1:6" x14ac:dyDescent="0.25">
      <c r="A2730" t="s">
        <v>7309</v>
      </c>
      <c r="B2730" t="s">
        <v>10636</v>
      </c>
      <c r="C2730" t="s">
        <v>13662</v>
      </c>
      <c r="D2730">
        <f t="shared" si="128"/>
        <v>0</v>
      </c>
      <c r="E2730">
        <f t="shared" si="129"/>
        <v>28</v>
      </c>
      <c r="F2730" t="str">
        <f t="shared" si="130"/>
        <v>19</v>
      </c>
    </row>
    <row r="2731" spans="1:6" x14ac:dyDescent="0.25">
      <c r="A2731" t="s">
        <v>7309</v>
      </c>
      <c r="B2731" t="s">
        <v>10707</v>
      </c>
      <c r="C2731" t="s">
        <v>13662</v>
      </c>
      <c r="D2731">
        <f t="shared" si="128"/>
        <v>0</v>
      </c>
      <c r="E2731">
        <f t="shared" si="129"/>
        <v>28</v>
      </c>
      <c r="F2731" t="str">
        <f t="shared" si="130"/>
        <v>19</v>
      </c>
    </row>
    <row r="2732" spans="1:6" x14ac:dyDescent="0.25">
      <c r="A2732" t="s">
        <v>7309</v>
      </c>
      <c r="B2732" t="s">
        <v>10776</v>
      </c>
      <c r="C2732" t="s">
        <v>13662</v>
      </c>
      <c r="D2732">
        <f t="shared" si="128"/>
        <v>0</v>
      </c>
      <c r="E2732">
        <f t="shared" si="129"/>
        <v>28</v>
      </c>
      <c r="F2732" t="str">
        <f t="shared" si="130"/>
        <v>19</v>
      </c>
    </row>
    <row r="2733" spans="1:6" x14ac:dyDescent="0.25">
      <c r="A2733" t="s">
        <v>7309</v>
      </c>
      <c r="B2733" t="s">
        <v>10788</v>
      </c>
      <c r="C2733" t="s">
        <v>13662</v>
      </c>
      <c r="D2733">
        <f t="shared" si="128"/>
        <v>0</v>
      </c>
      <c r="E2733">
        <f t="shared" si="129"/>
        <v>28</v>
      </c>
      <c r="F2733" t="str">
        <f t="shared" si="130"/>
        <v>19</v>
      </c>
    </row>
    <row r="2734" spans="1:6" x14ac:dyDescent="0.25">
      <c r="A2734" t="s">
        <v>7309</v>
      </c>
      <c r="B2734" t="s">
        <v>10789</v>
      </c>
      <c r="C2734" t="s">
        <v>13662</v>
      </c>
      <c r="D2734">
        <f t="shared" si="128"/>
        <v>0</v>
      </c>
      <c r="E2734">
        <f t="shared" si="129"/>
        <v>28</v>
      </c>
      <c r="F2734" t="str">
        <f t="shared" si="130"/>
        <v>19</v>
      </c>
    </row>
    <row r="2735" spans="1:6" x14ac:dyDescent="0.25">
      <c r="A2735" t="s">
        <v>7309</v>
      </c>
      <c r="B2735" t="s">
        <v>10813</v>
      </c>
      <c r="C2735" t="s">
        <v>13662</v>
      </c>
      <c r="D2735">
        <f t="shared" si="128"/>
        <v>0</v>
      </c>
      <c r="E2735">
        <f t="shared" si="129"/>
        <v>28</v>
      </c>
      <c r="F2735" t="str">
        <f t="shared" si="130"/>
        <v>19</v>
      </c>
    </row>
    <row r="2736" spans="1:6" x14ac:dyDescent="0.25">
      <c r="A2736" t="s">
        <v>7309</v>
      </c>
      <c r="B2736" t="s">
        <v>10865</v>
      </c>
      <c r="C2736" t="s">
        <v>13662</v>
      </c>
      <c r="D2736">
        <f t="shared" si="128"/>
        <v>0</v>
      </c>
      <c r="E2736">
        <f t="shared" si="129"/>
        <v>28</v>
      </c>
      <c r="F2736" t="str">
        <f t="shared" si="130"/>
        <v>19</v>
      </c>
    </row>
    <row r="2737" spans="1:6" x14ac:dyDescent="0.25">
      <c r="A2737" t="s">
        <v>7309</v>
      </c>
      <c r="B2737" t="s">
        <v>10883</v>
      </c>
      <c r="C2737" t="s">
        <v>13662</v>
      </c>
      <c r="D2737">
        <f t="shared" si="128"/>
        <v>0</v>
      </c>
      <c r="E2737">
        <f t="shared" si="129"/>
        <v>28</v>
      </c>
      <c r="F2737" t="str">
        <f t="shared" si="130"/>
        <v>19</v>
      </c>
    </row>
    <row r="2738" spans="1:6" x14ac:dyDescent="0.25">
      <c r="A2738" t="s">
        <v>7309</v>
      </c>
      <c r="B2738" t="s">
        <v>10914</v>
      </c>
      <c r="C2738" t="s">
        <v>13662</v>
      </c>
      <c r="D2738">
        <f t="shared" si="128"/>
        <v>0</v>
      </c>
      <c r="E2738">
        <f t="shared" si="129"/>
        <v>28</v>
      </c>
      <c r="F2738" t="str">
        <f t="shared" si="130"/>
        <v>19</v>
      </c>
    </row>
    <row r="2739" spans="1:6" x14ac:dyDescent="0.25">
      <c r="A2739" t="s">
        <v>7309</v>
      </c>
      <c r="B2739" t="s">
        <v>10945</v>
      </c>
      <c r="C2739" t="s">
        <v>13662</v>
      </c>
      <c r="D2739">
        <f t="shared" si="128"/>
        <v>0</v>
      </c>
      <c r="E2739">
        <f t="shared" si="129"/>
        <v>28</v>
      </c>
      <c r="F2739" t="str">
        <f t="shared" si="130"/>
        <v>19</v>
      </c>
    </row>
    <row r="2740" spans="1:6" x14ac:dyDescent="0.25">
      <c r="A2740" t="s">
        <v>7309</v>
      </c>
      <c r="B2740" t="s">
        <v>10946</v>
      </c>
      <c r="C2740" t="s">
        <v>13662</v>
      </c>
      <c r="D2740">
        <f t="shared" si="128"/>
        <v>0</v>
      </c>
      <c r="E2740">
        <f t="shared" si="129"/>
        <v>28</v>
      </c>
      <c r="F2740" t="str">
        <f t="shared" si="130"/>
        <v>19</v>
      </c>
    </row>
    <row r="2741" spans="1:6" x14ac:dyDescent="0.25">
      <c r="A2741" t="s">
        <v>7309</v>
      </c>
      <c r="B2741" t="s">
        <v>11012</v>
      </c>
      <c r="C2741" t="s">
        <v>13662</v>
      </c>
      <c r="D2741">
        <f t="shared" si="128"/>
        <v>0</v>
      </c>
      <c r="E2741">
        <f t="shared" si="129"/>
        <v>28</v>
      </c>
      <c r="F2741" t="str">
        <f t="shared" si="130"/>
        <v>19</v>
      </c>
    </row>
    <row r="2742" spans="1:6" x14ac:dyDescent="0.25">
      <c r="A2742" t="s">
        <v>7309</v>
      </c>
      <c r="B2742" t="s">
        <v>11054</v>
      </c>
      <c r="C2742" t="s">
        <v>13662</v>
      </c>
      <c r="D2742">
        <f t="shared" si="128"/>
        <v>0</v>
      </c>
      <c r="E2742">
        <f t="shared" si="129"/>
        <v>28</v>
      </c>
      <c r="F2742" t="str">
        <f t="shared" si="130"/>
        <v>19</v>
      </c>
    </row>
    <row r="2743" spans="1:6" x14ac:dyDescent="0.25">
      <c r="A2743" t="s">
        <v>3665</v>
      </c>
      <c r="B2743" t="s">
        <v>3664</v>
      </c>
      <c r="C2743" t="s">
        <v>13662</v>
      </c>
      <c r="D2743">
        <f t="shared" si="128"/>
        <v>0</v>
      </c>
      <c r="E2743">
        <f t="shared" si="129"/>
        <v>40</v>
      </c>
      <c r="F2743" t="str">
        <f t="shared" si="130"/>
        <v>19</v>
      </c>
    </row>
    <row r="2744" spans="1:6" x14ac:dyDescent="0.25">
      <c r="A2744" t="s">
        <v>3665</v>
      </c>
      <c r="B2744" t="s">
        <v>3754</v>
      </c>
      <c r="C2744" t="s">
        <v>13662</v>
      </c>
      <c r="D2744">
        <f t="shared" si="128"/>
        <v>0</v>
      </c>
      <c r="E2744">
        <f t="shared" si="129"/>
        <v>40</v>
      </c>
      <c r="F2744" t="str">
        <f t="shared" si="130"/>
        <v>19</v>
      </c>
    </row>
    <row r="2745" spans="1:6" x14ac:dyDescent="0.25">
      <c r="A2745" t="s">
        <v>3665</v>
      </c>
      <c r="B2745" t="s">
        <v>3959</v>
      </c>
      <c r="C2745" t="s">
        <v>13662</v>
      </c>
      <c r="D2745">
        <f t="shared" si="128"/>
        <v>0</v>
      </c>
      <c r="E2745">
        <f t="shared" si="129"/>
        <v>40</v>
      </c>
      <c r="F2745" t="str">
        <f t="shared" si="130"/>
        <v>19</v>
      </c>
    </row>
    <row r="2746" spans="1:6" x14ac:dyDescent="0.25">
      <c r="A2746" t="s">
        <v>3665</v>
      </c>
      <c r="B2746" t="s">
        <v>4198</v>
      </c>
      <c r="C2746" t="s">
        <v>13662</v>
      </c>
      <c r="D2746">
        <f t="shared" si="128"/>
        <v>0</v>
      </c>
      <c r="E2746">
        <f t="shared" si="129"/>
        <v>40</v>
      </c>
      <c r="F2746" t="str">
        <f t="shared" si="130"/>
        <v>19</v>
      </c>
    </row>
    <row r="2747" spans="1:6" x14ac:dyDescent="0.25">
      <c r="A2747" t="s">
        <v>3665</v>
      </c>
      <c r="B2747" t="s">
        <v>4246</v>
      </c>
      <c r="C2747" t="s">
        <v>13662</v>
      </c>
      <c r="D2747">
        <f t="shared" si="128"/>
        <v>0</v>
      </c>
      <c r="E2747">
        <f t="shared" si="129"/>
        <v>40</v>
      </c>
      <c r="F2747" t="str">
        <f t="shared" si="130"/>
        <v>19</v>
      </c>
    </row>
    <row r="2748" spans="1:6" x14ac:dyDescent="0.25">
      <c r="A2748" t="s">
        <v>3665</v>
      </c>
      <c r="B2748" t="s">
        <v>4559</v>
      </c>
      <c r="C2748" t="s">
        <v>13662</v>
      </c>
      <c r="D2748">
        <f t="shared" si="128"/>
        <v>0</v>
      </c>
      <c r="E2748">
        <f t="shared" si="129"/>
        <v>40</v>
      </c>
      <c r="F2748" t="str">
        <f t="shared" si="130"/>
        <v>19</v>
      </c>
    </row>
    <row r="2749" spans="1:6" x14ac:dyDescent="0.25">
      <c r="A2749" t="s">
        <v>3665</v>
      </c>
      <c r="B2749" t="s">
        <v>4860</v>
      </c>
      <c r="C2749" t="s">
        <v>13662</v>
      </c>
      <c r="D2749">
        <f t="shared" si="128"/>
        <v>0</v>
      </c>
      <c r="E2749">
        <f t="shared" si="129"/>
        <v>40</v>
      </c>
      <c r="F2749" t="str">
        <f t="shared" si="130"/>
        <v>19</v>
      </c>
    </row>
    <row r="2750" spans="1:6" x14ac:dyDescent="0.25">
      <c r="A2750" t="s">
        <v>3665</v>
      </c>
      <c r="B2750" t="s">
        <v>4923</v>
      </c>
      <c r="C2750" t="s">
        <v>13662</v>
      </c>
      <c r="D2750">
        <f t="shared" si="128"/>
        <v>0</v>
      </c>
      <c r="E2750">
        <f t="shared" si="129"/>
        <v>40</v>
      </c>
      <c r="F2750" t="str">
        <f t="shared" si="130"/>
        <v>19</v>
      </c>
    </row>
    <row r="2751" spans="1:6" x14ac:dyDescent="0.25">
      <c r="A2751" t="s">
        <v>3665</v>
      </c>
      <c r="B2751" t="s">
        <v>5086</v>
      </c>
      <c r="C2751" t="s">
        <v>13662</v>
      </c>
      <c r="D2751">
        <f t="shared" si="128"/>
        <v>0</v>
      </c>
      <c r="E2751">
        <f t="shared" si="129"/>
        <v>40</v>
      </c>
      <c r="F2751" t="str">
        <f t="shared" si="130"/>
        <v>19</v>
      </c>
    </row>
    <row r="2752" spans="1:6" x14ac:dyDescent="0.25">
      <c r="A2752" t="s">
        <v>3665</v>
      </c>
      <c r="B2752" t="s">
        <v>5145</v>
      </c>
      <c r="C2752" t="s">
        <v>13662</v>
      </c>
      <c r="D2752">
        <f t="shared" si="128"/>
        <v>0</v>
      </c>
      <c r="E2752">
        <f t="shared" si="129"/>
        <v>40</v>
      </c>
      <c r="F2752" t="str">
        <f t="shared" si="130"/>
        <v>19</v>
      </c>
    </row>
    <row r="2753" spans="1:6" x14ac:dyDescent="0.25">
      <c r="A2753" t="s">
        <v>3665</v>
      </c>
      <c r="B2753" t="s">
        <v>5198</v>
      </c>
      <c r="C2753" t="s">
        <v>13662</v>
      </c>
      <c r="D2753">
        <f t="shared" si="128"/>
        <v>0</v>
      </c>
      <c r="E2753">
        <f t="shared" si="129"/>
        <v>40</v>
      </c>
      <c r="F2753" t="str">
        <f t="shared" si="130"/>
        <v>19</v>
      </c>
    </row>
    <row r="2754" spans="1:6" x14ac:dyDescent="0.25">
      <c r="A2754" t="s">
        <v>3665</v>
      </c>
      <c r="B2754" t="s">
        <v>5306</v>
      </c>
      <c r="C2754" t="s">
        <v>13662</v>
      </c>
      <c r="D2754">
        <f t="shared" ref="D2754:D2817" si="131">COUNTIF(J:J,A2754)</f>
        <v>0</v>
      </c>
      <c r="E2754">
        <f t="shared" ref="E2754:E2817" si="132">COUNTIF(A:A,A2754)</f>
        <v>40</v>
      </c>
      <c r="F2754" t="str">
        <f t="shared" ref="F2754:F2817" si="133">MID(A2754,3,2)</f>
        <v>19</v>
      </c>
    </row>
    <row r="2755" spans="1:6" x14ac:dyDescent="0.25">
      <c r="A2755" t="s">
        <v>3665</v>
      </c>
      <c r="B2755" t="s">
        <v>5423</v>
      </c>
      <c r="C2755" t="s">
        <v>13662</v>
      </c>
      <c r="D2755">
        <f t="shared" si="131"/>
        <v>0</v>
      </c>
      <c r="E2755">
        <f t="shared" si="132"/>
        <v>40</v>
      </c>
      <c r="F2755" t="str">
        <f t="shared" si="133"/>
        <v>19</v>
      </c>
    </row>
    <row r="2756" spans="1:6" x14ac:dyDescent="0.25">
      <c r="A2756" t="s">
        <v>3665</v>
      </c>
      <c r="B2756" t="s">
        <v>5611</v>
      </c>
      <c r="C2756" t="s">
        <v>13662</v>
      </c>
      <c r="D2756">
        <f t="shared" si="131"/>
        <v>0</v>
      </c>
      <c r="E2756">
        <f t="shared" si="132"/>
        <v>40</v>
      </c>
      <c r="F2756" t="str">
        <f t="shared" si="133"/>
        <v>19</v>
      </c>
    </row>
    <row r="2757" spans="1:6" x14ac:dyDescent="0.25">
      <c r="A2757" t="s">
        <v>3665</v>
      </c>
      <c r="B2757" t="s">
        <v>5834</v>
      </c>
      <c r="C2757" t="s">
        <v>13662</v>
      </c>
      <c r="D2757">
        <f t="shared" si="131"/>
        <v>0</v>
      </c>
      <c r="E2757">
        <f t="shared" si="132"/>
        <v>40</v>
      </c>
      <c r="F2757" t="str">
        <f t="shared" si="133"/>
        <v>19</v>
      </c>
    </row>
    <row r="2758" spans="1:6" x14ac:dyDescent="0.25">
      <c r="A2758" t="s">
        <v>3665</v>
      </c>
      <c r="B2758" t="s">
        <v>6346</v>
      </c>
      <c r="C2758" t="s">
        <v>13662</v>
      </c>
      <c r="D2758">
        <f t="shared" si="131"/>
        <v>0</v>
      </c>
      <c r="E2758">
        <f t="shared" si="132"/>
        <v>40</v>
      </c>
      <c r="F2758" t="str">
        <f t="shared" si="133"/>
        <v>19</v>
      </c>
    </row>
    <row r="2759" spans="1:6" x14ac:dyDescent="0.25">
      <c r="A2759" t="s">
        <v>3665</v>
      </c>
      <c r="B2759" t="s">
        <v>6411</v>
      </c>
      <c r="C2759" t="s">
        <v>13662</v>
      </c>
      <c r="D2759">
        <f t="shared" si="131"/>
        <v>0</v>
      </c>
      <c r="E2759">
        <f t="shared" si="132"/>
        <v>40</v>
      </c>
      <c r="F2759" t="str">
        <f t="shared" si="133"/>
        <v>19</v>
      </c>
    </row>
    <row r="2760" spans="1:6" x14ac:dyDescent="0.25">
      <c r="A2760" t="s">
        <v>3665</v>
      </c>
      <c r="B2760" t="s">
        <v>6826</v>
      </c>
      <c r="C2760" t="s">
        <v>13662</v>
      </c>
      <c r="D2760">
        <f t="shared" si="131"/>
        <v>0</v>
      </c>
      <c r="E2760">
        <f t="shared" si="132"/>
        <v>40</v>
      </c>
      <c r="F2760" t="str">
        <f t="shared" si="133"/>
        <v>19</v>
      </c>
    </row>
    <row r="2761" spans="1:6" x14ac:dyDescent="0.25">
      <c r="A2761" t="s">
        <v>3665</v>
      </c>
      <c r="B2761" t="s">
        <v>7199</v>
      </c>
      <c r="C2761" t="s">
        <v>13662</v>
      </c>
      <c r="D2761">
        <f t="shared" si="131"/>
        <v>0</v>
      </c>
      <c r="E2761">
        <f t="shared" si="132"/>
        <v>40</v>
      </c>
      <c r="F2761" t="str">
        <f t="shared" si="133"/>
        <v>19</v>
      </c>
    </row>
    <row r="2762" spans="1:6" x14ac:dyDescent="0.25">
      <c r="A2762" t="s">
        <v>3665</v>
      </c>
      <c r="B2762" t="s">
        <v>8799</v>
      </c>
      <c r="C2762" t="s">
        <v>13662</v>
      </c>
      <c r="D2762">
        <f t="shared" si="131"/>
        <v>0</v>
      </c>
      <c r="E2762">
        <f t="shared" si="132"/>
        <v>40</v>
      </c>
      <c r="F2762" t="str">
        <f t="shared" si="133"/>
        <v>19</v>
      </c>
    </row>
    <row r="2763" spans="1:6" x14ac:dyDescent="0.25">
      <c r="A2763" t="s">
        <v>3665</v>
      </c>
      <c r="B2763" t="s">
        <v>9081</v>
      </c>
      <c r="C2763" t="s">
        <v>13662</v>
      </c>
      <c r="D2763">
        <f t="shared" si="131"/>
        <v>0</v>
      </c>
      <c r="E2763">
        <f t="shared" si="132"/>
        <v>40</v>
      </c>
      <c r="F2763" t="str">
        <f t="shared" si="133"/>
        <v>19</v>
      </c>
    </row>
    <row r="2764" spans="1:6" x14ac:dyDescent="0.25">
      <c r="A2764" t="s">
        <v>3665</v>
      </c>
      <c r="B2764" t="s">
        <v>9216</v>
      </c>
      <c r="C2764" t="s">
        <v>13662</v>
      </c>
      <c r="D2764">
        <f t="shared" si="131"/>
        <v>0</v>
      </c>
      <c r="E2764">
        <f t="shared" si="132"/>
        <v>40</v>
      </c>
      <c r="F2764" t="str">
        <f t="shared" si="133"/>
        <v>19</v>
      </c>
    </row>
    <row r="2765" spans="1:6" x14ac:dyDescent="0.25">
      <c r="A2765" t="s">
        <v>3665</v>
      </c>
      <c r="B2765" t="s">
        <v>10164</v>
      </c>
      <c r="C2765" t="s">
        <v>13662</v>
      </c>
      <c r="D2765">
        <f t="shared" si="131"/>
        <v>0</v>
      </c>
      <c r="E2765">
        <f t="shared" si="132"/>
        <v>40</v>
      </c>
      <c r="F2765" t="str">
        <f t="shared" si="133"/>
        <v>19</v>
      </c>
    </row>
    <row r="2766" spans="1:6" x14ac:dyDescent="0.25">
      <c r="A2766" t="s">
        <v>3665</v>
      </c>
      <c r="B2766" t="s">
        <v>10338</v>
      </c>
      <c r="C2766" t="s">
        <v>13662</v>
      </c>
      <c r="D2766">
        <f t="shared" si="131"/>
        <v>0</v>
      </c>
      <c r="E2766">
        <f t="shared" si="132"/>
        <v>40</v>
      </c>
      <c r="F2766" t="str">
        <f t="shared" si="133"/>
        <v>19</v>
      </c>
    </row>
    <row r="2767" spans="1:6" x14ac:dyDescent="0.25">
      <c r="A2767" t="s">
        <v>3665</v>
      </c>
      <c r="B2767" t="s">
        <v>10437</v>
      </c>
      <c r="C2767" t="s">
        <v>13662</v>
      </c>
      <c r="D2767">
        <f t="shared" si="131"/>
        <v>0</v>
      </c>
      <c r="E2767">
        <f t="shared" si="132"/>
        <v>40</v>
      </c>
      <c r="F2767" t="str">
        <f t="shared" si="133"/>
        <v>19</v>
      </c>
    </row>
    <row r="2768" spans="1:6" x14ac:dyDescent="0.25">
      <c r="A2768" t="s">
        <v>3665</v>
      </c>
      <c r="B2768" t="s">
        <v>10547</v>
      </c>
      <c r="C2768" t="s">
        <v>13662</v>
      </c>
      <c r="D2768">
        <f t="shared" si="131"/>
        <v>0</v>
      </c>
      <c r="E2768">
        <f t="shared" si="132"/>
        <v>40</v>
      </c>
      <c r="F2768" t="str">
        <f t="shared" si="133"/>
        <v>19</v>
      </c>
    </row>
    <row r="2769" spans="1:6" x14ac:dyDescent="0.25">
      <c r="A2769" t="s">
        <v>3665</v>
      </c>
      <c r="B2769" t="s">
        <v>10573</v>
      </c>
      <c r="C2769" t="s">
        <v>13662</v>
      </c>
      <c r="D2769">
        <f t="shared" si="131"/>
        <v>0</v>
      </c>
      <c r="E2769">
        <f t="shared" si="132"/>
        <v>40</v>
      </c>
      <c r="F2769" t="str">
        <f t="shared" si="133"/>
        <v>19</v>
      </c>
    </row>
    <row r="2770" spans="1:6" x14ac:dyDescent="0.25">
      <c r="A2770" t="s">
        <v>3665</v>
      </c>
      <c r="B2770" t="s">
        <v>10587</v>
      </c>
      <c r="C2770" t="s">
        <v>13662</v>
      </c>
      <c r="D2770">
        <f t="shared" si="131"/>
        <v>0</v>
      </c>
      <c r="E2770">
        <f t="shared" si="132"/>
        <v>40</v>
      </c>
      <c r="F2770" t="str">
        <f t="shared" si="133"/>
        <v>19</v>
      </c>
    </row>
    <row r="2771" spans="1:6" x14ac:dyDescent="0.25">
      <c r="A2771" t="s">
        <v>3665</v>
      </c>
      <c r="B2771" t="s">
        <v>10596</v>
      </c>
      <c r="C2771" t="s">
        <v>13662</v>
      </c>
      <c r="D2771">
        <f t="shared" si="131"/>
        <v>0</v>
      </c>
      <c r="E2771">
        <f t="shared" si="132"/>
        <v>40</v>
      </c>
      <c r="F2771" t="str">
        <f t="shared" si="133"/>
        <v>19</v>
      </c>
    </row>
    <row r="2772" spans="1:6" x14ac:dyDescent="0.25">
      <c r="A2772" t="s">
        <v>3665</v>
      </c>
      <c r="B2772" t="s">
        <v>10618</v>
      </c>
      <c r="C2772" t="s">
        <v>13662</v>
      </c>
      <c r="D2772">
        <f t="shared" si="131"/>
        <v>0</v>
      </c>
      <c r="E2772">
        <f t="shared" si="132"/>
        <v>40</v>
      </c>
      <c r="F2772" t="str">
        <f t="shared" si="133"/>
        <v>19</v>
      </c>
    </row>
    <row r="2773" spans="1:6" x14ac:dyDescent="0.25">
      <c r="A2773" t="s">
        <v>3665</v>
      </c>
      <c r="B2773" t="s">
        <v>10801</v>
      </c>
      <c r="C2773" t="s">
        <v>13662</v>
      </c>
      <c r="D2773">
        <f t="shared" si="131"/>
        <v>0</v>
      </c>
      <c r="E2773">
        <f t="shared" si="132"/>
        <v>40</v>
      </c>
      <c r="F2773" t="str">
        <f t="shared" si="133"/>
        <v>19</v>
      </c>
    </row>
    <row r="2774" spans="1:6" x14ac:dyDescent="0.25">
      <c r="A2774" t="s">
        <v>3665</v>
      </c>
      <c r="B2774" t="s">
        <v>10955</v>
      </c>
      <c r="C2774" t="s">
        <v>13662</v>
      </c>
      <c r="D2774">
        <f t="shared" si="131"/>
        <v>0</v>
      </c>
      <c r="E2774">
        <f t="shared" si="132"/>
        <v>40</v>
      </c>
      <c r="F2774" t="str">
        <f t="shared" si="133"/>
        <v>19</v>
      </c>
    </row>
    <row r="2775" spans="1:6" x14ac:dyDescent="0.25">
      <c r="A2775" t="s">
        <v>3665</v>
      </c>
      <c r="B2775" t="s">
        <v>11053</v>
      </c>
      <c r="C2775" t="s">
        <v>13662</v>
      </c>
      <c r="D2775">
        <f t="shared" si="131"/>
        <v>0</v>
      </c>
      <c r="E2775">
        <f t="shared" si="132"/>
        <v>40</v>
      </c>
      <c r="F2775" t="str">
        <f t="shared" si="133"/>
        <v>19</v>
      </c>
    </row>
    <row r="2776" spans="1:6" x14ac:dyDescent="0.25">
      <c r="A2776" t="s">
        <v>3665</v>
      </c>
      <c r="B2776" t="s">
        <v>11062</v>
      </c>
      <c r="C2776" t="s">
        <v>13662</v>
      </c>
      <c r="D2776">
        <f t="shared" si="131"/>
        <v>0</v>
      </c>
      <c r="E2776">
        <f t="shared" si="132"/>
        <v>40</v>
      </c>
      <c r="F2776" t="str">
        <f t="shared" si="133"/>
        <v>19</v>
      </c>
    </row>
    <row r="2777" spans="1:6" x14ac:dyDescent="0.25">
      <c r="A2777" t="s">
        <v>3665</v>
      </c>
      <c r="B2777" t="s">
        <v>11065</v>
      </c>
      <c r="C2777" t="s">
        <v>13662</v>
      </c>
      <c r="D2777">
        <f t="shared" si="131"/>
        <v>0</v>
      </c>
      <c r="E2777">
        <f t="shared" si="132"/>
        <v>40</v>
      </c>
      <c r="F2777" t="str">
        <f t="shared" si="133"/>
        <v>19</v>
      </c>
    </row>
    <row r="2778" spans="1:6" x14ac:dyDescent="0.25">
      <c r="A2778" t="s">
        <v>3665</v>
      </c>
      <c r="B2778" t="s">
        <v>11115</v>
      </c>
      <c r="C2778" t="s">
        <v>13662</v>
      </c>
      <c r="D2778">
        <f t="shared" si="131"/>
        <v>0</v>
      </c>
      <c r="E2778">
        <f t="shared" si="132"/>
        <v>40</v>
      </c>
      <c r="F2778" t="str">
        <f t="shared" si="133"/>
        <v>19</v>
      </c>
    </row>
    <row r="2779" spans="1:6" x14ac:dyDescent="0.25">
      <c r="A2779" t="s">
        <v>3665</v>
      </c>
      <c r="B2779" t="s">
        <v>11143</v>
      </c>
      <c r="C2779" t="s">
        <v>13662</v>
      </c>
      <c r="D2779">
        <f t="shared" si="131"/>
        <v>0</v>
      </c>
      <c r="E2779">
        <f t="shared" si="132"/>
        <v>40</v>
      </c>
      <c r="F2779" t="str">
        <f t="shared" si="133"/>
        <v>19</v>
      </c>
    </row>
    <row r="2780" spans="1:6" x14ac:dyDescent="0.25">
      <c r="A2780" t="s">
        <v>3665</v>
      </c>
      <c r="B2780" t="s">
        <v>11148</v>
      </c>
      <c r="C2780" t="s">
        <v>13662</v>
      </c>
      <c r="D2780">
        <f t="shared" si="131"/>
        <v>0</v>
      </c>
      <c r="E2780">
        <f t="shared" si="132"/>
        <v>40</v>
      </c>
      <c r="F2780" t="str">
        <f t="shared" si="133"/>
        <v>19</v>
      </c>
    </row>
    <row r="2781" spans="1:6" x14ac:dyDescent="0.25">
      <c r="A2781" t="s">
        <v>3665</v>
      </c>
      <c r="B2781" t="s">
        <v>11281</v>
      </c>
      <c r="C2781" t="s">
        <v>13662</v>
      </c>
      <c r="D2781">
        <f t="shared" si="131"/>
        <v>0</v>
      </c>
      <c r="E2781">
        <f t="shared" si="132"/>
        <v>40</v>
      </c>
      <c r="F2781" t="str">
        <f t="shared" si="133"/>
        <v>19</v>
      </c>
    </row>
    <row r="2782" spans="1:6" x14ac:dyDescent="0.25">
      <c r="A2782" t="s">
        <v>3665</v>
      </c>
      <c r="B2782" t="s">
        <v>11306</v>
      </c>
      <c r="C2782" t="s">
        <v>13662</v>
      </c>
      <c r="D2782">
        <f t="shared" si="131"/>
        <v>0</v>
      </c>
      <c r="E2782">
        <f t="shared" si="132"/>
        <v>40</v>
      </c>
      <c r="F2782" t="str">
        <f t="shared" si="133"/>
        <v>19</v>
      </c>
    </row>
    <row r="2783" spans="1:6" x14ac:dyDescent="0.25">
      <c r="A2783" t="s">
        <v>7181</v>
      </c>
      <c r="B2783" t="s">
        <v>7180</v>
      </c>
      <c r="C2783" t="s">
        <v>13662</v>
      </c>
      <c r="D2783">
        <f t="shared" si="131"/>
        <v>0</v>
      </c>
      <c r="E2783">
        <f t="shared" si="132"/>
        <v>21</v>
      </c>
      <c r="F2783" t="str">
        <f t="shared" si="133"/>
        <v>19</v>
      </c>
    </row>
    <row r="2784" spans="1:6" x14ac:dyDescent="0.25">
      <c r="A2784" t="s">
        <v>7181</v>
      </c>
      <c r="B2784" t="s">
        <v>8148</v>
      </c>
      <c r="C2784" t="s">
        <v>13662</v>
      </c>
      <c r="D2784">
        <f t="shared" si="131"/>
        <v>0</v>
      </c>
      <c r="E2784">
        <f t="shared" si="132"/>
        <v>21</v>
      </c>
      <c r="F2784" t="str">
        <f t="shared" si="133"/>
        <v>19</v>
      </c>
    </row>
    <row r="2785" spans="1:6" x14ac:dyDescent="0.25">
      <c r="A2785" t="s">
        <v>7181</v>
      </c>
      <c r="B2785" t="s">
        <v>8290</v>
      </c>
      <c r="C2785" t="s">
        <v>13662</v>
      </c>
      <c r="D2785">
        <f t="shared" si="131"/>
        <v>0</v>
      </c>
      <c r="E2785">
        <f t="shared" si="132"/>
        <v>21</v>
      </c>
      <c r="F2785" t="str">
        <f t="shared" si="133"/>
        <v>19</v>
      </c>
    </row>
    <row r="2786" spans="1:6" x14ac:dyDescent="0.25">
      <c r="A2786" t="s">
        <v>7181</v>
      </c>
      <c r="B2786" t="s">
        <v>8476</v>
      </c>
      <c r="C2786" t="s">
        <v>13662</v>
      </c>
      <c r="D2786">
        <f t="shared" si="131"/>
        <v>0</v>
      </c>
      <c r="E2786">
        <f t="shared" si="132"/>
        <v>21</v>
      </c>
      <c r="F2786" t="str">
        <f t="shared" si="133"/>
        <v>19</v>
      </c>
    </row>
    <row r="2787" spans="1:6" x14ac:dyDescent="0.25">
      <c r="A2787" t="s">
        <v>7181</v>
      </c>
      <c r="B2787" t="s">
        <v>8571</v>
      </c>
      <c r="C2787" t="s">
        <v>13662</v>
      </c>
      <c r="D2787">
        <f t="shared" si="131"/>
        <v>0</v>
      </c>
      <c r="E2787">
        <f t="shared" si="132"/>
        <v>21</v>
      </c>
      <c r="F2787" t="str">
        <f t="shared" si="133"/>
        <v>19</v>
      </c>
    </row>
    <row r="2788" spans="1:6" x14ac:dyDescent="0.25">
      <c r="A2788" t="s">
        <v>7181</v>
      </c>
      <c r="B2788" t="s">
        <v>8593</v>
      </c>
      <c r="C2788" t="s">
        <v>13662</v>
      </c>
      <c r="D2788">
        <f t="shared" si="131"/>
        <v>0</v>
      </c>
      <c r="E2788">
        <f t="shared" si="132"/>
        <v>21</v>
      </c>
      <c r="F2788" t="str">
        <f t="shared" si="133"/>
        <v>19</v>
      </c>
    </row>
    <row r="2789" spans="1:6" x14ac:dyDescent="0.25">
      <c r="A2789" t="s">
        <v>7181</v>
      </c>
      <c r="B2789" t="s">
        <v>9446</v>
      </c>
      <c r="C2789" t="s">
        <v>13662</v>
      </c>
      <c r="D2789">
        <f t="shared" si="131"/>
        <v>0</v>
      </c>
      <c r="E2789">
        <f t="shared" si="132"/>
        <v>21</v>
      </c>
      <c r="F2789" t="str">
        <f t="shared" si="133"/>
        <v>19</v>
      </c>
    </row>
    <row r="2790" spans="1:6" x14ac:dyDescent="0.25">
      <c r="A2790" t="s">
        <v>7181</v>
      </c>
      <c r="B2790" t="s">
        <v>9724</v>
      </c>
      <c r="C2790" t="s">
        <v>13662</v>
      </c>
      <c r="D2790">
        <f t="shared" si="131"/>
        <v>0</v>
      </c>
      <c r="E2790">
        <f t="shared" si="132"/>
        <v>21</v>
      </c>
      <c r="F2790" t="str">
        <f t="shared" si="133"/>
        <v>19</v>
      </c>
    </row>
    <row r="2791" spans="1:6" x14ac:dyDescent="0.25">
      <c r="A2791" t="s">
        <v>7181</v>
      </c>
      <c r="B2791" t="s">
        <v>10081</v>
      </c>
      <c r="C2791" t="s">
        <v>13662</v>
      </c>
      <c r="D2791">
        <f t="shared" si="131"/>
        <v>0</v>
      </c>
      <c r="E2791">
        <f t="shared" si="132"/>
        <v>21</v>
      </c>
      <c r="F2791" t="str">
        <f t="shared" si="133"/>
        <v>19</v>
      </c>
    </row>
    <row r="2792" spans="1:6" x14ac:dyDescent="0.25">
      <c r="A2792" t="s">
        <v>7181</v>
      </c>
      <c r="B2792" t="s">
        <v>10299</v>
      </c>
      <c r="C2792" t="s">
        <v>13662</v>
      </c>
      <c r="D2792">
        <f t="shared" si="131"/>
        <v>0</v>
      </c>
      <c r="E2792">
        <f t="shared" si="132"/>
        <v>21</v>
      </c>
      <c r="F2792" t="str">
        <f t="shared" si="133"/>
        <v>19</v>
      </c>
    </row>
    <row r="2793" spans="1:6" x14ac:dyDescent="0.25">
      <c r="A2793" t="s">
        <v>7181</v>
      </c>
      <c r="B2793" t="s">
        <v>10412</v>
      </c>
      <c r="C2793" t="s">
        <v>13662</v>
      </c>
      <c r="D2793">
        <f t="shared" si="131"/>
        <v>0</v>
      </c>
      <c r="E2793">
        <f t="shared" si="132"/>
        <v>21</v>
      </c>
      <c r="F2793" t="str">
        <f t="shared" si="133"/>
        <v>19</v>
      </c>
    </row>
    <row r="2794" spans="1:6" x14ac:dyDescent="0.25">
      <c r="A2794" t="s">
        <v>7181</v>
      </c>
      <c r="B2794" t="s">
        <v>10526</v>
      </c>
      <c r="C2794" t="s">
        <v>13662</v>
      </c>
      <c r="D2794">
        <f t="shared" si="131"/>
        <v>0</v>
      </c>
      <c r="E2794">
        <f t="shared" si="132"/>
        <v>21</v>
      </c>
      <c r="F2794" t="str">
        <f t="shared" si="133"/>
        <v>19</v>
      </c>
    </row>
    <row r="2795" spans="1:6" x14ac:dyDescent="0.25">
      <c r="A2795" t="s">
        <v>7181</v>
      </c>
      <c r="B2795" t="s">
        <v>10556</v>
      </c>
      <c r="C2795" t="s">
        <v>13662</v>
      </c>
      <c r="D2795">
        <f t="shared" si="131"/>
        <v>0</v>
      </c>
      <c r="E2795">
        <f t="shared" si="132"/>
        <v>21</v>
      </c>
      <c r="F2795" t="str">
        <f t="shared" si="133"/>
        <v>19</v>
      </c>
    </row>
    <row r="2796" spans="1:6" x14ac:dyDescent="0.25">
      <c r="A2796" t="s">
        <v>7181</v>
      </c>
      <c r="B2796" t="s">
        <v>10576</v>
      </c>
      <c r="C2796" t="s">
        <v>13662</v>
      </c>
      <c r="D2796">
        <f t="shared" si="131"/>
        <v>0</v>
      </c>
      <c r="E2796">
        <f t="shared" si="132"/>
        <v>21</v>
      </c>
      <c r="F2796" t="str">
        <f t="shared" si="133"/>
        <v>19</v>
      </c>
    </row>
    <row r="2797" spans="1:6" x14ac:dyDescent="0.25">
      <c r="A2797" t="s">
        <v>7181</v>
      </c>
      <c r="B2797" t="s">
        <v>10595</v>
      </c>
      <c r="C2797" t="s">
        <v>13662</v>
      </c>
      <c r="D2797">
        <f t="shared" si="131"/>
        <v>0</v>
      </c>
      <c r="E2797">
        <f t="shared" si="132"/>
        <v>21</v>
      </c>
      <c r="F2797" t="str">
        <f t="shared" si="133"/>
        <v>19</v>
      </c>
    </row>
    <row r="2798" spans="1:6" x14ac:dyDescent="0.25">
      <c r="A2798" t="s">
        <v>7181</v>
      </c>
      <c r="B2798" t="s">
        <v>10763</v>
      </c>
      <c r="C2798" t="s">
        <v>13662</v>
      </c>
      <c r="D2798">
        <f t="shared" si="131"/>
        <v>0</v>
      </c>
      <c r="E2798">
        <f t="shared" si="132"/>
        <v>21</v>
      </c>
      <c r="F2798" t="str">
        <f t="shared" si="133"/>
        <v>19</v>
      </c>
    </row>
    <row r="2799" spans="1:6" x14ac:dyDescent="0.25">
      <c r="A2799" t="s">
        <v>7181</v>
      </c>
      <c r="B2799" t="s">
        <v>11020</v>
      </c>
      <c r="C2799" t="s">
        <v>13662</v>
      </c>
      <c r="D2799">
        <f t="shared" si="131"/>
        <v>0</v>
      </c>
      <c r="E2799">
        <f t="shared" si="132"/>
        <v>21</v>
      </c>
      <c r="F2799" t="str">
        <f t="shared" si="133"/>
        <v>19</v>
      </c>
    </row>
    <row r="2800" spans="1:6" x14ac:dyDescent="0.25">
      <c r="A2800" t="s">
        <v>7181</v>
      </c>
      <c r="B2800" t="s">
        <v>11125</v>
      </c>
      <c r="C2800" t="s">
        <v>13662</v>
      </c>
      <c r="D2800">
        <f t="shared" si="131"/>
        <v>0</v>
      </c>
      <c r="E2800">
        <f t="shared" si="132"/>
        <v>21</v>
      </c>
      <c r="F2800" t="str">
        <f t="shared" si="133"/>
        <v>19</v>
      </c>
    </row>
    <row r="2801" spans="1:6" x14ac:dyDescent="0.25">
      <c r="A2801" t="s">
        <v>7181</v>
      </c>
      <c r="B2801" t="s">
        <v>11142</v>
      </c>
      <c r="C2801" t="s">
        <v>13662</v>
      </c>
      <c r="D2801">
        <f t="shared" si="131"/>
        <v>0</v>
      </c>
      <c r="E2801">
        <f t="shared" si="132"/>
        <v>21</v>
      </c>
      <c r="F2801" t="str">
        <f t="shared" si="133"/>
        <v>19</v>
      </c>
    </row>
    <row r="2802" spans="1:6" x14ac:dyDescent="0.25">
      <c r="A2802" t="s">
        <v>7181</v>
      </c>
      <c r="B2802" t="s">
        <v>11225</v>
      </c>
      <c r="C2802" t="s">
        <v>13662</v>
      </c>
      <c r="D2802">
        <f t="shared" si="131"/>
        <v>0</v>
      </c>
      <c r="E2802">
        <f t="shared" si="132"/>
        <v>21</v>
      </c>
      <c r="F2802" t="str">
        <f t="shared" si="133"/>
        <v>19</v>
      </c>
    </row>
    <row r="2803" spans="1:6" x14ac:dyDescent="0.25">
      <c r="A2803" t="s">
        <v>7181</v>
      </c>
      <c r="B2803" t="s">
        <v>11249</v>
      </c>
      <c r="C2803" t="s">
        <v>13662</v>
      </c>
      <c r="D2803">
        <f t="shared" si="131"/>
        <v>0</v>
      </c>
      <c r="E2803">
        <f t="shared" si="132"/>
        <v>21</v>
      </c>
      <c r="F2803" t="str">
        <f t="shared" si="133"/>
        <v>19</v>
      </c>
    </row>
    <row r="2804" spans="1:6" x14ac:dyDescent="0.25">
      <c r="A2804" t="s">
        <v>3153</v>
      </c>
      <c r="B2804" t="s">
        <v>3152</v>
      </c>
      <c r="C2804" t="s">
        <v>13662</v>
      </c>
      <c r="D2804">
        <f t="shared" si="131"/>
        <v>0</v>
      </c>
      <c r="E2804">
        <f t="shared" si="132"/>
        <v>22</v>
      </c>
      <c r="F2804" t="str">
        <f t="shared" si="133"/>
        <v>19</v>
      </c>
    </row>
    <row r="2805" spans="1:6" x14ac:dyDescent="0.25">
      <c r="A2805" t="s">
        <v>3153</v>
      </c>
      <c r="B2805" t="s">
        <v>4151</v>
      </c>
      <c r="C2805" t="s">
        <v>13662</v>
      </c>
      <c r="D2805">
        <f t="shared" si="131"/>
        <v>0</v>
      </c>
      <c r="E2805">
        <f t="shared" si="132"/>
        <v>22</v>
      </c>
      <c r="F2805" t="str">
        <f t="shared" si="133"/>
        <v>19</v>
      </c>
    </row>
    <row r="2806" spans="1:6" x14ac:dyDescent="0.25">
      <c r="A2806" t="s">
        <v>3153</v>
      </c>
      <c r="B2806" t="s">
        <v>4233</v>
      </c>
      <c r="C2806" t="s">
        <v>13662</v>
      </c>
      <c r="D2806">
        <f t="shared" si="131"/>
        <v>0</v>
      </c>
      <c r="E2806">
        <f t="shared" si="132"/>
        <v>22</v>
      </c>
      <c r="F2806" t="str">
        <f t="shared" si="133"/>
        <v>19</v>
      </c>
    </row>
    <row r="2807" spans="1:6" x14ac:dyDescent="0.25">
      <c r="A2807" t="s">
        <v>3153</v>
      </c>
      <c r="B2807" t="s">
        <v>4742</v>
      </c>
      <c r="C2807" t="s">
        <v>13662</v>
      </c>
      <c r="D2807">
        <f t="shared" si="131"/>
        <v>0</v>
      </c>
      <c r="E2807">
        <f t="shared" si="132"/>
        <v>22</v>
      </c>
      <c r="F2807" t="str">
        <f t="shared" si="133"/>
        <v>19</v>
      </c>
    </row>
    <row r="2808" spans="1:6" x14ac:dyDescent="0.25">
      <c r="A2808" t="s">
        <v>3153</v>
      </c>
      <c r="B2808" t="s">
        <v>4918</v>
      </c>
      <c r="C2808" t="s">
        <v>13662</v>
      </c>
      <c r="D2808">
        <f t="shared" si="131"/>
        <v>0</v>
      </c>
      <c r="E2808">
        <f t="shared" si="132"/>
        <v>22</v>
      </c>
      <c r="F2808" t="str">
        <f t="shared" si="133"/>
        <v>19</v>
      </c>
    </row>
    <row r="2809" spans="1:6" x14ac:dyDescent="0.25">
      <c r="A2809" t="s">
        <v>3153</v>
      </c>
      <c r="B2809" t="s">
        <v>5290</v>
      </c>
      <c r="C2809" t="s">
        <v>13662</v>
      </c>
      <c r="D2809">
        <f t="shared" si="131"/>
        <v>0</v>
      </c>
      <c r="E2809">
        <f t="shared" si="132"/>
        <v>22</v>
      </c>
      <c r="F2809" t="str">
        <f t="shared" si="133"/>
        <v>19</v>
      </c>
    </row>
    <row r="2810" spans="1:6" x14ac:dyDescent="0.25">
      <c r="A2810" t="s">
        <v>3153</v>
      </c>
      <c r="B2810" t="s">
        <v>5432</v>
      </c>
      <c r="C2810" t="s">
        <v>13662</v>
      </c>
      <c r="D2810">
        <f t="shared" si="131"/>
        <v>0</v>
      </c>
      <c r="E2810">
        <f t="shared" si="132"/>
        <v>22</v>
      </c>
      <c r="F2810" t="str">
        <f t="shared" si="133"/>
        <v>19</v>
      </c>
    </row>
    <row r="2811" spans="1:6" x14ac:dyDescent="0.25">
      <c r="A2811" t="s">
        <v>3153</v>
      </c>
      <c r="B2811" t="s">
        <v>5467</v>
      </c>
      <c r="C2811" t="s">
        <v>13662</v>
      </c>
      <c r="D2811">
        <f t="shared" si="131"/>
        <v>0</v>
      </c>
      <c r="E2811">
        <f t="shared" si="132"/>
        <v>22</v>
      </c>
      <c r="F2811" t="str">
        <f t="shared" si="133"/>
        <v>19</v>
      </c>
    </row>
    <row r="2812" spans="1:6" x14ac:dyDescent="0.25">
      <c r="A2812" t="s">
        <v>3153</v>
      </c>
      <c r="B2812" t="s">
        <v>5851</v>
      </c>
      <c r="C2812" t="s">
        <v>13662</v>
      </c>
      <c r="D2812">
        <f t="shared" si="131"/>
        <v>0</v>
      </c>
      <c r="E2812">
        <f t="shared" si="132"/>
        <v>22</v>
      </c>
      <c r="F2812" t="str">
        <f t="shared" si="133"/>
        <v>19</v>
      </c>
    </row>
    <row r="2813" spans="1:6" x14ac:dyDescent="0.25">
      <c r="A2813" t="s">
        <v>3153</v>
      </c>
      <c r="B2813" t="s">
        <v>6079</v>
      </c>
      <c r="C2813" t="s">
        <v>13662</v>
      </c>
      <c r="D2813">
        <f t="shared" si="131"/>
        <v>0</v>
      </c>
      <c r="E2813">
        <f t="shared" si="132"/>
        <v>22</v>
      </c>
      <c r="F2813" t="str">
        <f t="shared" si="133"/>
        <v>19</v>
      </c>
    </row>
    <row r="2814" spans="1:6" x14ac:dyDescent="0.25">
      <c r="A2814" t="s">
        <v>3153</v>
      </c>
      <c r="B2814" t="s">
        <v>6264</v>
      </c>
      <c r="C2814" t="s">
        <v>13662</v>
      </c>
      <c r="D2814">
        <f t="shared" si="131"/>
        <v>0</v>
      </c>
      <c r="E2814">
        <f t="shared" si="132"/>
        <v>22</v>
      </c>
      <c r="F2814" t="str">
        <f t="shared" si="133"/>
        <v>19</v>
      </c>
    </row>
    <row r="2815" spans="1:6" x14ac:dyDescent="0.25">
      <c r="A2815" t="s">
        <v>3153</v>
      </c>
      <c r="B2815" t="s">
        <v>6367</v>
      </c>
      <c r="C2815" t="s">
        <v>13662</v>
      </c>
      <c r="D2815">
        <f t="shared" si="131"/>
        <v>0</v>
      </c>
      <c r="E2815">
        <f t="shared" si="132"/>
        <v>22</v>
      </c>
      <c r="F2815" t="str">
        <f t="shared" si="133"/>
        <v>19</v>
      </c>
    </row>
    <row r="2816" spans="1:6" x14ac:dyDescent="0.25">
      <c r="A2816" t="s">
        <v>3153</v>
      </c>
      <c r="B2816" t="s">
        <v>6834</v>
      </c>
      <c r="C2816" t="s">
        <v>13662</v>
      </c>
      <c r="D2816">
        <f t="shared" si="131"/>
        <v>0</v>
      </c>
      <c r="E2816">
        <f t="shared" si="132"/>
        <v>22</v>
      </c>
      <c r="F2816" t="str">
        <f t="shared" si="133"/>
        <v>19</v>
      </c>
    </row>
    <row r="2817" spans="1:6" x14ac:dyDescent="0.25">
      <c r="A2817" t="s">
        <v>3153</v>
      </c>
      <c r="B2817" t="s">
        <v>7056</v>
      </c>
      <c r="C2817" t="s">
        <v>13662</v>
      </c>
      <c r="D2817">
        <f t="shared" si="131"/>
        <v>0</v>
      </c>
      <c r="E2817">
        <f t="shared" si="132"/>
        <v>22</v>
      </c>
      <c r="F2817" t="str">
        <f t="shared" si="133"/>
        <v>19</v>
      </c>
    </row>
    <row r="2818" spans="1:6" x14ac:dyDescent="0.25">
      <c r="A2818" t="s">
        <v>3153</v>
      </c>
      <c r="B2818" t="s">
        <v>8403</v>
      </c>
      <c r="C2818" t="s">
        <v>13662</v>
      </c>
      <c r="D2818">
        <f t="shared" ref="D2818:D2881" si="134">COUNTIF(J:J,A2818)</f>
        <v>0</v>
      </c>
      <c r="E2818">
        <f t="shared" ref="E2818:E2881" si="135">COUNTIF(A:A,A2818)</f>
        <v>22</v>
      </c>
      <c r="F2818" t="str">
        <f t="shared" ref="F2818:F2881" si="136">MID(A2818,3,2)</f>
        <v>19</v>
      </c>
    </row>
    <row r="2819" spans="1:6" x14ac:dyDescent="0.25">
      <c r="A2819" t="s">
        <v>3153</v>
      </c>
      <c r="B2819" t="s">
        <v>8427</v>
      </c>
      <c r="C2819" t="s">
        <v>13662</v>
      </c>
      <c r="D2819">
        <f t="shared" si="134"/>
        <v>0</v>
      </c>
      <c r="E2819">
        <f t="shared" si="135"/>
        <v>22</v>
      </c>
      <c r="F2819" t="str">
        <f t="shared" si="136"/>
        <v>19</v>
      </c>
    </row>
    <row r="2820" spans="1:6" x14ac:dyDescent="0.25">
      <c r="A2820" t="s">
        <v>3153</v>
      </c>
      <c r="B2820" t="s">
        <v>8747</v>
      </c>
      <c r="C2820" t="s">
        <v>13662</v>
      </c>
      <c r="D2820">
        <f t="shared" si="134"/>
        <v>0</v>
      </c>
      <c r="E2820">
        <f t="shared" si="135"/>
        <v>22</v>
      </c>
      <c r="F2820" t="str">
        <f t="shared" si="136"/>
        <v>19</v>
      </c>
    </row>
    <row r="2821" spans="1:6" x14ac:dyDescent="0.25">
      <c r="A2821" t="s">
        <v>3153</v>
      </c>
      <c r="B2821" t="s">
        <v>9160</v>
      </c>
      <c r="C2821" t="s">
        <v>13662</v>
      </c>
      <c r="D2821">
        <f t="shared" si="134"/>
        <v>0</v>
      </c>
      <c r="E2821">
        <f t="shared" si="135"/>
        <v>22</v>
      </c>
      <c r="F2821" t="str">
        <f t="shared" si="136"/>
        <v>19</v>
      </c>
    </row>
    <row r="2822" spans="1:6" x14ac:dyDescent="0.25">
      <c r="A2822" t="s">
        <v>3153</v>
      </c>
      <c r="B2822" t="s">
        <v>9178</v>
      </c>
      <c r="C2822" t="s">
        <v>13662</v>
      </c>
      <c r="D2822">
        <f t="shared" si="134"/>
        <v>0</v>
      </c>
      <c r="E2822">
        <f t="shared" si="135"/>
        <v>22</v>
      </c>
      <c r="F2822" t="str">
        <f t="shared" si="136"/>
        <v>19</v>
      </c>
    </row>
    <row r="2823" spans="1:6" x14ac:dyDescent="0.25">
      <c r="A2823" t="s">
        <v>3153</v>
      </c>
      <c r="B2823" t="s">
        <v>10041</v>
      </c>
      <c r="C2823" t="s">
        <v>13662</v>
      </c>
      <c r="D2823">
        <f t="shared" si="134"/>
        <v>0</v>
      </c>
      <c r="E2823">
        <f t="shared" si="135"/>
        <v>22</v>
      </c>
      <c r="F2823" t="str">
        <f t="shared" si="136"/>
        <v>19</v>
      </c>
    </row>
    <row r="2824" spans="1:6" x14ac:dyDescent="0.25">
      <c r="A2824" t="s">
        <v>3153</v>
      </c>
      <c r="B2824" t="s">
        <v>10597</v>
      </c>
      <c r="C2824" t="s">
        <v>13662</v>
      </c>
      <c r="D2824">
        <f t="shared" si="134"/>
        <v>0</v>
      </c>
      <c r="E2824">
        <f t="shared" si="135"/>
        <v>22</v>
      </c>
      <c r="F2824" t="str">
        <f t="shared" si="136"/>
        <v>19</v>
      </c>
    </row>
    <row r="2825" spans="1:6" x14ac:dyDescent="0.25">
      <c r="A2825" t="s">
        <v>3153</v>
      </c>
      <c r="B2825" t="s">
        <v>11267</v>
      </c>
      <c r="C2825" t="s">
        <v>13662</v>
      </c>
      <c r="D2825">
        <f t="shared" si="134"/>
        <v>0</v>
      </c>
      <c r="E2825">
        <f t="shared" si="135"/>
        <v>22</v>
      </c>
      <c r="F2825" t="str">
        <f t="shared" si="136"/>
        <v>19</v>
      </c>
    </row>
    <row r="2826" spans="1:6" x14ac:dyDescent="0.25">
      <c r="A2826" t="s">
        <v>7266</v>
      </c>
      <c r="B2826" t="s">
        <v>7265</v>
      </c>
      <c r="C2826" t="s">
        <v>13662</v>
      </c>
      <c r="D2826">
        <f t="shared" si="134"/>
        <v>0</v>
      </c>
      <c r="E2826">
        <f t="shared" si="135"/>
        <v>20</v>
      </c>
      <c r="F2826" t="str">
        <f t="shared" si="136"/>
        <v>19</v>
      </c>
    </row>
    <row r="2827" spans="1:6" x14ac:dyDescent="0.25">
      <c r="A2827" t="s">
        <v>7266</v>
      </c>
      <c r="B2827" t="s">
        <v>8418</v>
      </c>
      <c r="C2827" t="s">
        <v>13662</v>
      </c>
      <c r="D2827">
        <f t="shared" si="134"/>
        <v>0</v>
      </c>
      <c r="E2827">
        <f t="shared" si="135"/>
        <v>20</v>
      </c>
      <c r="F2827" t="str">
        <f t="shared" si="136"/>
        <v>19</v>
      </c>
    </row>
    <row r="2828" spans="1:6" x14ac:dyDescent="0.25">
      <c r="A2828" t="s">
        <v>7266</v>
      </c>
      <c r="B2828" t="s">
        <v>8463</v>
      </c>
      <c r="C2828" t="s">
        <v>13662</v>
      </c>
      <c r="D2828">
        <f t="shared" si="134"/>
        <v>0</v>
      </c>
      <c r="E2828">
        <f t="shared" si="135"/>
        <v>20</v>
      </c>
      <c r="F2828" t="str">
        <f t="shared" si="136"/>
        <v>19</v>
      </c>
    </row>
    <row r="2829" spans="1:6" x14ac:dyDescent="0.25">
      <c r="A2829" t="s">
        <v>7266</v>
      </c>
      <c r="B2829" t="s">
        <v>8496</v>
      </c>
      <c r="C2829" t="s">
        <v>13662</v>
      </c>
      <c r="D2829">
        <f t="shared" si="134"/>
        <v>0</v>
      </c>
      <c r="E2829">
        <f t="shared" si="135"/>
        <v>20</v>
      </c>
      <c r="F2829" t="str">
        <f t="shared" si="136"/>
        <v>19</v>
      </c>
    </row>
    <row r="2830" spans="1:6" x14ac:dyDescent="0.25">
      <c r="A2830" t="s">
        <v>7266</v>
      </c>
      <c r="B2830" t="s">
        <v>8971</v>
      </c>
      <c r="C2830" t="s">
        <v>13662</v>
      </c>
      <c r="D2830">
        <f t="shared" si="134"/>
        <v>0</v>
      </c>
      <c r="E2830">
        <f t="shared" si="135"/>
        <v>20</v>
      </c>
      <c r="F2830" t="str">
        <f t="shared" si="136"/>
        <v>19</v>
      </c>
    </row>
    <row r="2831" spans="1:6" x14ac:dyDescent="0.25">
      <c r="A2831" t="s">
        <v>7266</v>
      </c>
      <c r="B2831" t="s">
        <v>9045</v>
      </c>
      <c r="C2831" t="s">
        <v>13662</v>
      </c>
      <c r="D2831">
        <f t="shared" si="134"/>
        <v>0</v>
      </c>
      <c r="E2831">
        <f t="shared" si="135"/>
        <v>20</v>
      </c>
      <c r="F2831" t="str">
        <f t="shared" si="136"/>
        <v>19</v>
      </c>
    </row>
    <row r="2832" spans="1:6" x14ac:dyDescent="0.25">
      <c r="A2832" t="s">
        <v>7266</v>
      </c>
      <c r="B2832" t="s">
        <v>9073</v>
      </c>
      <c r="C2832" t="s">
        <v>13662</v>
      </c>
      <c r="D2832">
        <f t="shared" si="134"/>
        <v>0</v>
      </c>
      <c r="E2832">
        <f t="shared" si="135"/>
        <v>20</v>
      </c>
      <c r="F2832" t="str">
        <f t="shared" si="136"/>
        <v>19</v>
      </c>
    </row>
    <row r="2833" spans="1:6" x14ac:dyDescent="0.25">
      <c r="A2833" t="s">
        <v>7266</v>
      </c>
      <c r="B2833" t="s">
        <v>9111</v>
      </c>
      <c r="C2833" t="s">
        <v>13662</v>
      </c>
      <c r="D2833">
        <f t="shared" si="134"/>
        <v>0</v>
      </c>
      <c r="E2833">
        <f t="shared" si="135"/>
        <v>20</v>
      </c>
      <c r="F2833" t="str">
        <f t="shared" si="136"/>
        <v>19</v>
      </c>
    </row>
    <row r="2834" spans="1:6" x14ac:dyDescent="0.25">
      <c r="A2834" t="s">
        <v>7266</v>
      </c>
      <c r="B2834" t="s">
        <v>9143</v>
      </c>
      <c r="C2834" t="s">
        <v>13662</v>
      </c>
      <c r="D2834">
        <f t="shared" si="134"/>
        <v>0</v>
      </c>
      <c r="E2834">
        <f t="shared" si="135"/>
        <v>20</v>
      </c>
      <c r="F2834" t="str">
        <f t="shared" si="136"/>
        <v>19</v>
      </c>
    </row>
    <row r="2835" spans="1:6" x14ac:dyDescent="0.25">
      <c r="A2835" t="s">
        <v>7266</v>
      </c>
      <c r="B2835" t="s">
        <v>9180</v>
      </c>
      <c r="C2835" t="s">
        <v>13662</v>
      </c>
      <c r="D2835">
        <f t="shared" si="134"/>
        <v>0</v>
      </c>
      <c r="E2835">
        <f t="shared" si="135"/>
        <v>20</v>
      </c>
      <c r="F2835" t="str">
        <f t="shared" si="136"/>
        <v>19</v>
      </c>
    </row>
    <row r="2836" spans="1:6" x14ac:dyDescent="0.25">
      <c r="A2836" t="s">
        <v>7266</v>
      </c>
      <c r="B2836" t="s">
        <v>9193</v>
      </c>
      <c r="C2836" t="s">
        <v>13662</v>
      </c>
      <c r="D2836">
        <f t="shared" si="134"/>
        <v>0</v>
      </c>
      <c r="E2836">
        <f t="shared" si="135"/>
        <v>20</v>
      </c>
      <c r="F2836" t="str">
        <f t="shared" si="136"/>
        <v>19</v>
      </c>
    </row>
    <row r="2837" spans="1:6" x14ac:dyDescent="0.25">
      <c r="A2837" t="s">
        <v>7266</v>
      </c>
      <c r="B2837" t="s">
        <v>9230</v>
      </c>
      <c r="C2837" t="s">
        <v>13662</v>
      </c>
      <c r="D2837">
        <f t="shared" si="134"/>
        <v>0</v>
      </c>
      <c r="E2837">
        <f t="shared" si="135"/>
        <v>20</v>
      </c>
      <c r="F2837" t="str">
        <f t="shared" si="136"/>
        <v>19</v>
      </c>
    </row>
    <row r="2838" spans="1:6" x14ac:dyDescent="0.25">
      <c r="A2838" t="s">
        <v>7266</v>
      </c>
      <c r="B2838" t="s">
        <v>9272</v>
      </c>
      <c r="C2838" t="s">
        <v>13662</v>
      </c>
      <c r="D2838">
        <f t="shared" si="134"/>
        <v>0</v>
      </c>
      <c r="E2838">
        <f t="shared" si="135"/>
        <v>20</v>
      </c>
      <c r="F2838" t="str">
        <f t="shared" si="136"/>
        <v>19</v>
      </c>
    </row>
    <row r="2839" spans="1:6" x14ac:dyDescent="0.25">
      <c r="A2839" t="s">
        <v>7266</v>
      </c>
      <c r="B2839" t="s">
        <v>9502</v>
      </c>
      <c r="C2839" t="s">
        <v>13662</v>
      </c>
      <c r="D2839">
        <f t="shared" si="134"/>
        <v>0</v>
      </c>
      <c r="E2839">
        <f t="shared" si="135"/>
        <v>20</v>
      </c>
      <c r="F2839" t="str">
        <f t="shared" si="136"/>
        <v>19</v>
      </c>
    </row>
    <row r="2840" spans="1:6" x14ac:dyDescent="0.25">
      <c r="A2840" t="s">
        <v>7266</v>
      </c>
      <c r="B2840" t="s">
        <v>10097</v>
      </c>
      <c r="C2840" t="s">
        <v>13662</v>
      </c>
      <c r="D2840">
        <f t="shared" si="134"/>
        <v>0</v>
      </c>
      <c r="E2840">
        <f t="shared" si="135"/>
        <v>20</v>
      </c>
      <c r="F2840" t="str">
        <f t="shared" si="136"/>
        <v>19</v>
      </c>
    </row>
    <row r="2841" spans="1:6" x14ac:dyDescent="0.25">
      <c r="A2841" t="s">
        <v>7266</v>
      </c>
      <c r="B2841" t="s">
        <v>10522</v>
      </c>
      <c r="C2841" t="s">
        <v>13662</v>
      </c>
      <c r="D2841">
        <f t="shared" si="134"/>
        <v>0</v>
      </c>
      <c r="E2841">
        <f t="shared" si="135"/>
        <v>20</v>
      </c>
      <c r="F2841" t="str">
        <f t="shared" si="136"/>
        <v>19</v>
      </c>
    </row>
    <row r="2842" spans="1:6" x14ac:dyDescent="0.25">
      <c r="A2842" t="s">
        <v>7266</v>
      </c>
      <c r="B2842" t="s">
        <v>10570</v>
      </c>
      <c r="C2842" t="s">
        <v>13662</v>
      </c>
      <c r="D2842">
        <f t="shared" si="134"/>
        <v>0</v>
      </c>
      <c r="E2842">
        <f t="shared" si="135"/>
        <v>20</v>
      </c>
      <c r="F2842" t="str">
        <f t="shared" si="136"/>
        <v>19</v>
      </c>
    </row>
    <row r="2843" spans="1:6" x14ac:dyDescent="0.25">
      <c r="A2843" t="s">
        <v>7266</v>
      </c>
      <c r="B2843" t="s">
        <v>10633</v>
      </c>
      <c r="C2843" t="s">
        <v>13662</v>
      </c>
      <c r="D2843">
        <f t="shared" si="134"/>
        <v>0</v>
      </c>
      <c r="E2843">
        <f t="shared" si="135"/>
        <v>20</v>
      </c>
      <c r="F2843" t="str">
        <f t="shared" si="136"/>
        <v>19</v>
      </c>
    </row>
    <row r="2844" spans="1:6" x14ac:dyDescent="0.25">
      <c r="A2844" t="s">
        <v>7266</v>
      </c>
      <c r="B2844" t="s">
        <v>11071</v>
      </c>
      <c r="C2844" t="s">
        <v>13662</v>
      </c>
      <c r="D2844">
        <f t="shared" si="134"/>
        <v>0</v>
      </c>
      <c r="E2844">
        <f t="shared" si="135"/>
        <v>20</v>
      </c>
      <c r="F2844" t="str">
        <f t="shared" si="136"/>
        <v>19</v>
      </c>
    </row>
    <row r="2845" spans="1:6" x14ac:dyDescent="0.25">
      <c r="A2845" t="s">
        <v>7266</v>
      </c>
      <c r="B2845" t="s">
        <v>11361</v>
      </c>
      <c r="C2845" t="s">
        <v>13662</v>
      </c>
      <c r="D2845">
        <f t="shared" si="134"/>
        <v>0</v>
      </c>
      <c r="E2845">
        <f t="shared" si="135"/>
        <v>20</v>
      </c>
      <c r="F2845" t="str">
        <f t="shared" si="136"/>
        <v>19</v>
      </c>
    </row>
    <row r="2846" spans="1:6" x14ac:dyDescent="0.25">
      <c r="A2846" t="s">
        <v>3185</v>
      </c>
      <c r="B2846" t="s">
        <v>3184</v>
      </c>
      <c r="C2846" t="s">
        <v>13662</v>
      </c>
      <c r="D2846">
        <f t="shared" si="134"/>
        <v>0</v>
      </c>
      <c r="E2846">
        <f t="shared" si="135"/>
        <v>16</v>
      </c>
      <c r="F2846" t="str">
        <f t="shared" si="136"/>
        <v>19</v>
      </c>
    </row>
    <row r="2847" spans="1:6" x14ac:dyDescent="0.25">
      <c r="A2847" t="s">
        <v>3185</v>
      </c>
      <c r="B2847" t="s">
        <v>4113</v>
      </c>
      <c r="C2847" t="s">
        <v>13662</v>
      </c>
      <c r="D2847">
        <f t="shared" si="134"/>
        <v>0</v>
      </c>
      <c r="E2847">
        <f t="shared" si="135"/>
        <v>16</v>
      </c>
      <c r="F2847" t="str">
        <f t="shared" si="136"/>
        <v>19</v>
      </c>
    </row>
    <row r="2848" spans="1:6" x14ac:dyDescent="0.25">
      <c r="A2848" t="s">
        <v>3185</v>
      </c>
      <c r="B2848" t="s">
        <v>4261</v>
      </c>
      <c r="C2848" t="s">
        <v>13662</v>
      </c>
      <c r="D2848">
        <f t="shared" si="134"/>
        <v>0</v>
      </c>
      <c r="E2848">
        <f t="shared" si="135"/>
        <v>16</v>
      </c>
      <c r="F2848" t="str">
        <f t="shared" si="136"/>
        <v>19</v>
      </c>
    </row>
    <row r="2849" spans="1:6" x14ac:dyDescent="0.25">
      <c r="A2849" t="s">
        <v>3185</v>
      </c>
      <c r="B2849" t="s">
        <v>4650</v>
      </c>
      <c r="C2849" t="s">
        <v>13662</v>
      </c>
      <c r="D2849">
        <f t="shared" si="134"/>
        <v>0</v>
      </c>
      <c r="E2849">
        <f t="shared" si="135"/>
        <v>16</v>
      </c>
      <c r="F2849" t="str">
        <f t="shared" si="136"/>
        <v>19</v>
      </c>
    </row>
    <row r="2850" spans="1:6" x14ac:dyDescent="0.25">
      <c r="A2850" t="s">
        <v>3185</v>
      </c>
      <c r="B2850" t="s">
        <v>4704</v>
      </c>
      <c r="C2850" t="s">
        <v>13662</v>
      </c>
      <c r="D2850">
        <f t="shared" si="134"/>
        <v>0</v>
      </c>
      <c r="E2850">
        <f t="shared" si="135"/>
        <v>16</v>
      </c>
      <c r="F2850" t="str">
        <f t="shared" si="136"/>
        <v>19</v>
      </c>
    </row>
    <row r="2851" spans="1:6" x14ac:dyDescent="0.25">
      <c r="A2851" t="s">
        <v>3185</v>
      </c>
      <c r="B2851" t="s">
        <v>4962</v>
      </c>
      <c r="C2851" t="s">
        <v>13662</v>
      </c>
      <c r="D2851">
        <f t="shared" si="134"/>
        <v>0</v>
      </c>
      <c r="E2851">
        <f t="shared" si="135"/>
        <v>16</v>
      </c>
      <c r="F2851" t="str">
        <f t="shared" si="136"/>
        <v>19</v>
      </c>
    </row>
    <row r="2852" spans="1:6" x14ac:dyDescent="0.25">
      <c r="A2852" t="s">
        <v>3185</v>
      </c>
      <c r="B2852" t="s">
        <v>4968</v>
      </c>
      <c r="C2852" t="s">
        <v>13662</v>
      </c>
      <c r="D2852">
        <f t="shared" si="134"/>
        <v>0</v>
      </c>
      <c r="E2852">
        <f t="shared" si="135"/>
        <v>16</v>
      </c>
      <c r="F2852" t="str">
        <f t="shared" si="136"/>
        <v>19</v>
      </c>
    </row>
    <row r="2853" spans="1:6" x14ac:dyDescent="0.25">
      <c r="A2853" t="s">
        <v>3185</v>
      </c>
      <c r="B2853" t="s">
        <v>4978</v>
      </c>
      <c r="C2853" t="s">
        <v>13662</v>
      </c>
      <c r="D2853">
        <f t="shared" si="134"/>
        <v>0</v>
      </c>
      <c r="E2853">
        <f t="shared" si="135"/>
        <v>16</v>
      </c>
      <c r="F2853" t="str">
        <f t="shared" si="136"/>
        <v>19</v>
      </c>
    </row>
    <row r="2854" spans="1:6" x14ac:dyDescent="0.25">
      <c r="A2854" t="s">
        <v>3185</v>
      </c>
      <c r="B2854" t="s">
        <v>5172</v>
      </c>
      <c r="C2854" t="s">
        <v>13662</v>
      </c>
      <c r="D2854">
        <f t="shared" si="134"/>
        <v>0</v>
      </c>
      <c r="E2854">
        <f t="shared" si="135"/>
        <v>16</v>
      </c>
      <c r="F2854" t="str">
        <f t="shared" si="136"/>
        <v>19</v>
      </c>
    </row>
    <row r="2855" spans="1:6" x14ac:dyDescent="0.25">
      <c r="A2855" t="s">
        <v>3185</v>
      </c>
      <c r="B2855" t="s">
        <v>5426</v>
      </c>
      <c r="C2855" t="s">
        <v>13662</v>
      </c>
      <c r="D2855">
        <f t="shared" si="134"/>
        <v>0</v>
      </c>
      <c r="E2855">
        <f t="shared" si="135"/>
        <v>16</v>
      </c>
      <c r="F2855" t="str">
        <f t="shared" si="136"/>
        <v>19</v>
      </c>
    </row>
    <row r="2856" spans="1:6" x14ac:dyDescent="0.25">
      <c r="A2856" t="s">
        <v>3185</v>
      </c>
      <c r="B2856" t="s">
        <v>5495</v>
      </c>
      <c r="C2856" t="s">
        <v>13662</v>
      </c>
      <c r="D2856">
        <f t="shared" si="134"/>
        <v>0</v>
      </c>
      <c r="E2856">
        <f t="shared" si="135"/>
        <v>16</v>
      </c>
      <c r="F2856" t="str">
        <f t="shared" si="136"/>
        <v>19</v>
      </c>
    </row>
    <row r="2857" spans="1:6" x14ac:dyDescent="0.25">
      <c r="A2857" t="s">
        <v>3185</v>
      </c>
      <c r="B2857" t="s">
        <v>5643</v>
      </c>
      <c r="C2857" t="s">
        <v>13662</v>
      </c>
      <c r="D2857">
        <f t="shared" si="134"/>
        <v>0</v>
      </c>
      <c r="E2857">
        <f t="shared" si="135"/>
        <v>16</v>
      </c>
      <c r="F2857" t="str">
        <f t="shared" si="136"/>
        <v>19</v>
      </c>
    </row>
    <row r="2858" spans="1:6" x14ac:dyDescent="0.25">
      <c r="A2858" t="s">
        <v>3185</v>
      </c>
      <c r="B2858" t="s">
        <v>6457</v>
      </c>
      <c r="C2858" t="s">
        <v>13662</v>
      </c>
      <c r="D2858">
        <f t="shared" si="134"/>
        <v>0</v>
      </c>
      <c r="E2858">
        <f t="shared" si="135"/>
        <v>16</v>
      </c>
      <c r="F2858" t="str">
        <f t="shared" si="136"/>
        <v>19</v>
      </c>
    </row>
    <row r="2859" spans="1:6" x14ac:dyDescent="0.25">
      <c r="A2859" t="s">
        <v>3185</v>
      </c>
      <c r="B2859" t="s">
        <v>6554</v>
      </c>
      <c r="C2859" t="s">
        <v>13662</v>
      </c>
      <c r="D2859">
        <f t="shared" si="134"/>
        <v>0</v>
      </c>
      <c r="E2859">
        <f t="shared" si="135"/>
        <v>16</v>
      </c>
      <c r="F2859" t="str">
        <f t="shared" si="136"/>
        <v>19</v>
      </c>
    </row>
    <row r="2860" spans="1:6" x14ac:dyDescent="0.25">
      <c r="A2860" t="s">
        <v>3185</v>
      </c>
      <c r="B2860" t="s">
        <v>6804</v>
      </c>
      <c r="C2860" t="s">
        <v>13662</v>
      </c>
      <c r="D2860">
        <f t="shared" si="134"/>
        <v>0</v>
      </c>
      <c r="E2860">
        <f t="shared" si="135"/>
        <v>16</v>
      </c>
      <c r="F2860" t="str">
        <f t="shared" si="136"/>
        <v>19</v>
      </c>
    </row>
    <row r="2861" spans="1:6" x14ac:dyDescent="0.25">
      <c r="A2861" t="s">
        <v>3185</v>
      </c>
      <c r="B2861" t="s">
        <v>9510</v>
      </c>
      <c r="C2861" t="s">
        <v>13662</v>
      </c>
      <c r="D2861">
        <f t="shared" si="134"/>
        <v>0</v>
      </c>
      <c r="E2861">
        <f t="shared" si="135"/>
        <v>16</v>
      </c>
      <c r="F2861" t="str">
        <f t="shared" si="136"/>
        <v>19</v>
      </c>
    </row>
    <row r="2862" spans="1:6" x14ac:dyDescent="0.25">
      <c r="A2862" t="s">
        <v>7834</v>
      </c>
      <c r="B2862" t="s">
        <v>7833</v>
      </c>
      <c r="C2862" t="s">
        <v>13662</v>
      </c>
      <c r="D2862">
        <f t="shared" si="134"/>
        <v>0</v>
      </c>
      <c r="E2862">
        <f t="shared" si="135"/>
        <v>3</v>
      </c>
      <c r="F2862" t="str">
        <f t="shared" si="136"/>
        <v>19</v>
      </c>
    </row>
    <row r="2863" spans="1:6" x14ac:dyDescent="0.25">
      <c r="A2863" t="s">
        <v>7834</v>
      </c>
      <c r="B2863" t="s">
        <v>9092</v>
      </c>
      <c r="C2863" t="s">
        <v>13662</v>
      </c>
      <c r="D2863">
        <f t="shared" si="134"/>
        <v>0</v>
      </c>
      <c r="E2863">
        <f t="shared" si="135"/>
        <v>3</v>
      </c>
      <c r="F2863" t="str">
        <f t="shared" si="136"/>
        <v>19</v>
      </c>
    </row>
    <row r="2864" spans="1:6" x14ac:dyDescent="0.25">
      <c r="A2864" t="s">
        <v>7834</v>
      </c>
      <c r="B2864" t="s">
        <v>10646</v>
      </c>
      <c r="C2864" t="s">
        <v>13662</v>
      </c>
      <c r="D2864">
        <f t="shared" si="134"/>
        <v>0</v>
      </c>
      <c r="E2864">
        <f t="shared" si="135"/>
        <v>3</v>
      </c>
      <c r="F2864" t="str">
        <f t="shared" si="136"/>
        <v>19</v>
      </c>
    </row>
    <row r="2865" spans="1:6" x14ac:dyDescent="0.25">
      <c r="A2865" t="s">
        <v>3822</v>
      </c>
      <c r="B2865" t="s">
        <v>3821</v>
      </c>
      <c r="C2865" t="s">
        <v>13662</v>
      </c>
      <c r="D2865">
        <f t="shared" si="134"/>
        <v>0</v>
      </c>
      <c r="E2865">
        <f t="shared" si="135"/>
        <v>58</v>
      </c>
      <c r="F2865" t="str">
        <f t="shared" si="136"/>
        <v>19</v>
      </c>
    </row>
    <row r="2866" spans="1:6" x14ac:dyDescent="0.25">
      <c r="A2866" t="s">
        <v>3822</v>
      </c>
      <c r="B2866" t="s">
        <v>4086</v>
      </c>
      <c r="C2866" t="s">
        <v>13662</v>
      </c>
      <c r="D2866">
        <f t="shared" si="134"/>
        <v>0</v>
      </c>
      <c r="E2866">
        <f t="shared" si="135"/>
        <v>58</v>
      </c>
      <c r="F2866" t="str">
        <f t="shared" si="136"/>
        <v>19</v>
      </c>
    </row>
    <row r="2867" spans="1:6" x14ac:dyDescent="0.25">
      <c r="A2867" t="s">
        <v>3822</v>
      </c>
      <c r="B2867" t="s">
        <v>4168</v>
      </c>
      <c r="C2867" t="s">
        <v>13662</v>
      </c>
      <c r="D2867">
        <f t="shared" si="134"/>
        <v>0</v>
      </c>
      <c r="E2867">
        <f t="shared" si="135"/>
        <v>58</v>
      </c>
      <c r="F2867" t="str">
        <f t="shared" si="136"/>
        <v>19</v>
      </c>
    </row>
    <row r="2868" spans="1:6" x14ac:dyDescent="0.25">
      <c r="A2868" t="s">
        <v>3822</v>
      </c>
      <c r="B2868" t="s">
        <v>4411</v>
      </c>
      <c r="C2868" t="s">
        <v>13662</v>
      </c>
      <c r="D2868">
        <f t="shared" si="134"/>
        <v>0</v>
      </c>
      <c r="E2868">
        <f t="shared" si="135"/>
        <v>58</v>
      </c>
      <c r="F2868" t="str">
        <f t="shared" si="136"/>
        <v>19</v>
      </c>
    </row>
    <row r="2869" spans="1:6" x14ac:dyDescent="0.25">
      <c r="A2869" t="s">
        <v>3822</v>
      </c>
      <c r="B2869" t="s">
        <v>4450</v>
      </c>
      <c r="C2869" t="s">
        <v>13662</v>
      </c>
      <c r="D2869">
        <f t="shared" si="134"/>
        <v>0</v>
      </c>
      <c r="E2869">
        <f t="shared" si="135"/>
        <v>58</v>
      </c>
      <c r="F2869" t="str">
        <f t="shared" si="136"/>
        <v>19</v>
      </c>
    </row>
    <row r="2870" spans="1:6" x14ac:dyDescent="0.25">
      <c r="A2870" t="s">
        <v>3822</v>
      </c>
      <c r="B2870" t="s">
        <v>4638</v>
      </c>
      <c r="C2870" t="s">
        <v>13662</v>
      </c>
      <c r="D2870">
        <f t="shared" si="134"/>
        <v>0</v>
      </c>
      <c r="E2870">
        <f t="shared" si="135"/>
        <v>58</v>
      </c>
      <c r="F2870" t="str">
        <f t="shared" si="136"/>
        <v>19</v>
      </c>
    </row>
    <row r="2871" spans="1:6" x14ac:dyDescent="0.25">
      <c r="A2871" t="s">
        <v>3822</v>
      </c>
      <c r="B2871" t="s">
        <v>4905</v>
      </c>
      <c r="C2871" t="s">
        <v>13662</v>
      </c>
      <c r="D2871">
        <f t="shared" si="134"/>
        <v>0</v>
      </c>
      <c r="E2871">
        <f t="shared" si="135"/>
        <v>58</v>
      </c>
      <c r="F2871" t="str">
        <f t="shared" si="136"/>
        <v>19</v>
      </c>
    </row>
    <row r="2872" spans="1:6" x14ac:dyDescent="0.25">
      <c r="A2872" t="s">
        <v>3822</v>
      </c>
      <c r="B2872" t="s">
        <v>5127</v>
      </c>
      <c r="C2872" t="s">
        <v>13662</v>
      </c>
      <c r="D2872">
        <f t="shared" si="134"/>
        <v>0</v>
      </c>
      <c r="E2872">
        <f t="shared" si="135"/>
        <v>58</v>
      </c>
      <c r="F2872" t="str">
        <f t="shared" si="136"/>
        <v>19</v>
      </c>
    </row>
    <row r="2873" spans="1:6" x14ac:dyDescent="0.25">
      <c r="A2873" t="s">
        <v>3822</v>
      </c>
      <c r="B2873" t="s">
        <v>5628</v>
      </c>
      <c r="C2873" t="s">
        <v>13662</v>
      </c>
      <c r="D2873">
        <f t="shared" si="134"/>
        <v>0</v>
      </c>
      <c r="E2873">
        <f t="shared" si="135"/>
        <v>58</v>
      </c>
      <c r="F2873" t="str">
        <f t="shared" si="136"/>
        <v>19</v>
      </c>
    </row>
    <row r="2874" spans="1:6" x14ac:dyDescent="0.25">
      <c r="A2874" t="s">
        <v>3822</v>
      </c>
      <c r="B2874" t="s">
        <v>5651</v>
      </c>
      <c r="C2874" t="s">
        <v>13662</v>
      </c>
      <c r="D2874">
        <f t="shared" si="134"/>
        <v>0</v>
      </c>
      <c r="E2874">
        <f t="shared" si="135"/>
        <v>58</v>
      </c>
      <c r="F2874" t="str">
        <f t="shared" si="136"/>
        <v>19</v>
      </c>
    </row>
    <row r="2875" spans="1:6" x14ac:dyDescent="0.25">
      <c r="A2875" t="s">
        <v>3822</v>
      </c>
      <c r="B2875" t="s">
        <v>5760</v>
      </c>
      <c r="C2875" t="s">
        <v>13662</v>
      </c>
      <c r="D2875">
        <f t="shared" si="134"/>
        <v>0</v>
      </c>
      <c r="E2875">
        <f t="shared" si="135"/>
        <v>58</v>
      </c>
      <c r="F2875" t="str">
        <f t="shared" si="136"/>
        <v>19</v>
      </c>
    </row>
    <row r="2876" spans="1:6" x14ac:dyDescent="0.25">
      <c r="A2876" t="s">
        <v>3822</v>
      </c>
      <c r="B2876" t="s">
        <v>5782</v>
      </c>
      <c r="C2876" t="s">
        <v>13662</v>
      </c>
      <c r="D2876">
        <f t="shared" si="134"/>
        <v>0</v>
      </c>
      <c r="E2876">
        <f t="shared" si="135"/>
        <v>58</v>
      </c>
      <c r="F2876" t="str">
        <f t="shared" si="136"/>
        <v>19</v>
      </c>
    </row>
    <row r="2877" spans="1:6" x14ac:dyDescent="0.25">
      <c r="A2877" t="s">
        <v>3822</v>
      </c>
      <c r="B2877" t="s">
        <v>5841</v>
      </c>
      <c r="C2877" t="s">
        <v>13662</v>
      </c>
      <c r="D2877">
        <f t="shared" si="134"/>
        <v>0</v>
      </c>
      <c r="E2877">
        <f t="shared" si="135"/>
        <v>58</v>
      </c>
      <c r="F2877" t="str">
        <f t="shared" si="136"/>
        <v>19</v>
      </c>
    </row>
    <row r="2878" spans="1:6" x14ac:dyDescent="0.25">
      <c r="A2878" t="s">
        <v>3822</v>
      </c>
      <c r="B2878" t="s">
        <v>5865</v>
      </c>
      <c r="C2878" t="s">
        <v>13662</v>
      </c>
      <c r="D2878">
        <f t="shared" si="134"/>
        <v>0</v>
      </c>
      <c r="E2878">
        <f t="shared" si="135"/>
        <v>58</v>
      </c>
      <c r="F2878" t="str">
        <f t="shared" si="136"/>
        <v>19</v>
      </c>
    </row>
    <row r="2879" spans="1:6" x14ac:dyDescent="0.25">
      <c r="A2879" t="s">
        <v>3822</v>
      </c>
      <c r="B2879" t="s">
        <v>5873</v>
      </c>
      <c r="C2879" t="s">
        <v>13662</v>
      </c>
      <c r="D2879">
        <f t="shared" si="134"/>
        <v>0</v>
      </c>
      <c r="E2879">
        <f t="shared" si="135"/>
        <v>58</v>
      </c>
      <c r="F2879" t="str">
        <f t="shared" si="136"/>
        <v>19</v>
      </c>
    </row>
    <row r="2880" spans="1:6" x14ac:dyDescent="0.25">
      <c r="A2880" t="s">
        <v>3822</v>
      </c>
      <c r="B2880" t="s">
        <v>5901</v>
      </c>
      <c r="C2880" t="s">
        <v>13662</v>
      </c>
      <c r="D2880">
        <f t="shared" si="134"/>
        <v>0</v>
      </c>
      <c r="E2880">
        <f t="shared" si="135"/>
        <v>58</v>
      </c>
      <c r="F2880" t="str">
        <f t="shared" si="136"/>
        <v>19</v>
      </c>
    </row>
    <row r="2881" spans="1:6" x14ac:dyDescent="0.25">
      <c r="A2881" t="s">
        <v>3822</v>
      </c>
      <c r="B2881" t="s">
        <v>5938</v>
      </c>
      <c r="C2881" t="s">
        <v>13662</v>
      </c>
      <c r="D2881">
        <f t="shared" si="134"/>
        <v>0</v>
      </c>
      <c r="E2881">
        <f t="shared" si="135"/>
        <v>58</v>
      </c>
      <c r="F2881" t="str">
        <f t="shared" si="136"/>
        <v>19</v>
      </c>
    </row>
    <row r="2882" spans="1:6" x14ac:dyDescent="0.25">
      <c r="A2882" t="s">
        <v>3822</v>
      </c>
      <c r="B2882" t="s">
        <v>5984</v>
      </c>
      <c r="C2882" t="s">
        <v>13662</v>
      </c>
      <c r="D2882">
        <f t="shared" ref="D2882:D2945" si="137">COUNTIF(J:J,A2882)</f>
        <v>0</v>
      </c>
      <c r="E2882">
        <f t="shared" ref="E2882:E2945" si="138">COUNTIF(A:A,A2882)</f>
        <v>58</v>
      </c>
      <c r="F2882" t="str">
        <f t="shared" ref="F2882:F2945" si="139">MID(A2882,3,2)</f>
        <v>19</v>
      </c>
    </row>
    <row r="2883" spans="1:6" x14ac:dyDescent="0.25">
      <c r="A2883" t="s">
        <v>3822</v>
      </c>
      <c r="B2883" t="s">
        <v>6011</v>
      </c>
      <c r="C2883" t="s">
        <v>13662</v>
      </c>
      <c r="D2883">
        <f t="shared" si="137"/>
        <v>0</v>
      </c>
      <c r="E2883">
        <f t="shared" si="138"/>
        <v>58</v>
      </c>
      <c r="F2883" t="str">
        <f t="shared" si="139"/>
        <v>19</v>
      </c>
    </row>
    <row r="2884" spans="1:6" x14ac:dyDescent="0.25">
      <c r="A2884" t="s">
        <v>3822</v>
      </c>
      <c r="B2884" t="s">
        <v>6207</v>
      </c>
      <c r="C2884" t="s">
        <v>13662</v>
      </c>
      <c r="D2884">
        <f t="shared" si="137"/>
        <v>0</v>
      </c>
      <c r="E2884">
        <f t="shared" si="138"/>
        <v>58</v>
      </c>
      <c r="F2884" t="str">
        <f t="shared" si="139"/>
        <v>19</v>
      </c>
    </row>
    <row r="2885" spans="1:6" x14ac:dyDescent="0.25">
      <c r="A2885" t="s">
        <v>3822</v>
      </c>
      <c r="B2885" t="s">
        <v>6418</v>
      </c>
      <c r="C2885" t="s">
        <v>13662</v>
      </c>
      <c r="D2885">
        <f t="shared" si="137"/>
        <v>0</v>
      </c>
      <c r="E2885">
        <f t="shared" si="138"/>
        <v>58</v>
      </c>
      <c r="F2885" t="str">
        <f t="shared" si="139"/>
        <v>19</v>
      </c>
    </row>
    <row r="2886" spans="1:6" x14ac:dyDescent="0.25">
      <c r="A2886" t="s">
        <v>3822</v>
      </c>
      <c r="B2886" t="s">
        <v>6569</v>
      </c>
      <c r="C2886" t="s">
        <v>13662</v>
      </c>
      <c r="D2886">
        <f t="shared" si="137"/>
        <v>0</v>
      </c>
      <c r="E2886">
        <f t="shared" si="138"/>
        <v>58</v>
      </c>
      <c r="F2886" t="str">
        <f t="shared" si="139"/>
        <v>19</v>
      </c>
    </row>
    <row r="2887" spans="1:6" x14ac:dyDescent="0.25">
      <c r="A2887" t="s">
        <v>3822</v>
      </c>
      <c r="B2887" t="s">
        <v>6623</v>
      </c>
      <c r="C2887" t="s">
        <v>13662</v>
      </c>
      <c r="D2887">
        <f t="shared" si="137"/>
        <v>0</v>
      </c>
      <c r="E2887">
        <f t="shared" si="138"/>
        <v>58</v>
      </c>
      <c r="F2887" t="str">
        <f t="shared" si="139"/>
        <v>19</v>
      </c>
    </row>
    <row r="2888" spans="1:6" x14ac:dyDescent="0.25">
      <c r="A2888" t="s">
        <v>3822</v>
      </c>
      <c r="B2888" t="s">
        <v>6781</v>
      </c>
      <c r="C2888" t="s">
        <v>13662</v>
      </c>
      <c r="D2888">
        <f t="shared" si="137"/>
        <v>0</v>
      </c>
      <c r="E2888">
        <f t="shared" si="138"/>
        <v>58</v>
      </c>
      <c r="F2888" t="str">
        <f t="shared" si="139"/>
        <v>19</v>
      </c>
    </row>
    <row r="2889" spans="1:6" x14ac:dyDescent="0.25">
      <c r="A2889" t="s">
        <v>3822</v>
      </c>
      <c r="B2889" t="s">
        <v>6818</v>
      </c>
      <c r="C2889" t="s">
        <v>13662</v>
      </c>
      <c r="D2889">
        <f t="shared" si="137"/>
        <v>0</v>
      </c>
      <c r="E2889">
        <f t="shared" si="138"/>
        <v>58</v>
      </c>
      <c r="F2889" t="str">
        <f t="shared" si="139"/>
        <v>19</v>
      </c>
    </row>
    <row r="2890" spans="1:6" x14ac:dyDescent="0.25">
      <c r="A2890" t="s">
        <v>3822</v>
      </c>
      <c r="B2890" t="s">
        <v>6916</v>
      </c>
      <c r="C2890" t="s">
        <v>13662</v>
      </c>
      <c r="D2890">
        <f t="shared" si="137"/>
        <v>0</v>
      </c>
      <c r="E2890">
        <f t="shared" si="138"/>
        <v>58</v>
      </c>
      <c r="F2890" t="str">
        <f t="shared" si="139"/>
        <v>19</v>
      </c>
    </row>
    <row r="2891" spans="1:6" x14ac:dyDescent="0.25">
      <c r="A2891" t="s">
        <v>3822</v>
      </c>
      <c r="B2891" t="s">
        <v>6935</v>
      </c>
      <c r="C2891" t="s">
        <v>13662</v>
      </c>
      <c r="D2891">
        <f t="shared" si="137"/>
        <v>0</v>
      </c>
      <c r="E2891">
        <f t="shared" si="138"/>
        <v>58</v>
      </c>
      <c r="F2891" t="str">
        <f t="shared" si="139"/>
        <v>19</v>
      </c>
    </row>
    <row r="2892" spans="1:6" x14ac:dyDescent="0.25">
      <c r="A2892" t="s">
        <v>3822</v>
      </c>
      <c r="B2892" t="s">
        <v>6978</v>
      </c>
      <c r="C2892" t="s">
        <v>13662</v>
      </c>
      <c r="D2892">
        <f t="shared" si="137"/>
        <v>0</v>
      </c>
      <c r="E2892">
        <f t="shared" si="138"/>
        <v>58</v>
      </c>
      <c r="F2892" t="str">
        <f t="shared" si="139"/>
        <v>19</v>
      </c>
    </row>
    <row r="2893" spans="1:6" x14ac:dyDescent="0.25">
      <c r="A2893" t="s">
        <v>3822</v>
      </c>
      <c r="B2893" t="s">
        <v>7009</v>
      </c>
      <c r="C2893" t="s">
        <v>13662</v>
      </c>
      <c r="D2893">
        <f t="shared" si="137"/>
        <v>0</v>
      </c>
      <c r="E2893">
        <f t="shared" si="138"/>
        <v>58</v>
      </c>
      <c r="F2893" t="str">
        <f t="shared" si="139"/>
        <v>19</v>
      </c>
    </row>
    <row r="2894" spans="1:6" x14ac:dyDescent="0.25">
      <c r="A2894" t="s">
        <v>3822</v>
      </c>
      <c r="B2894" t="s">
        <v>7334</v>
      </c>
      <c r="C2894" t="s">
        <v>13662</v>
      </c>
      <c r="D2894">
        <f t="shared" si="137"/>
        <v>0</v>
      </c>
      <c r="E2894">
        <f t="shared" si="138"/>
        <v>58</v>
      </c>
      <c r="F2894" t="str">
        <f t="shared" si="139"/>
        <v>19</v>
      </c>
    </row>
    <row r="2895" spans="1:6" x14ac:dyDescent="0.25">
      <c r="A2895" t="s">
        <v>3822</v>
      </c>
      <c r="B2895" t="s">
        <v>7409</v>
      </c>
      <c r="C2895" t="s">
        <v>13662</v>
      </c>
      <c r="D2895">
        <f t="shared" si="137"/>
        <v>0</v>
      </c>
      <c r="E2895">
        <f t="shared" si="138"/>
        <v>58</v>
      </c>
      <c r="F2895" t="str">
        <f t="shared" si="139"/>
        <v>19</v>
      </c>
    </row>
    <row r="2896" spans="1:6" x14ac:dyDescent="0.25">
      <c r="A2896" t="s">
        <v>3822</v>
      </c>
      <c r="B2896" t="s">
        <v>7552</v>
      </c>
      <c r="C2896" t="s">
        <v>13662</v>
      </c>
      <c r="D2896">
        <f t="shared" si="137"/>
        <v>0</v>
      </c>
      <c r="E2896">
        <f t="shared" si="138"/>
        <v>58</v>
      </c>
      <c r="F2896" t="str">
        <f t="shared" si="139"/>
        <v>19</v>
      </c>
    </row>
    <row r="2897" spans="1:6" x14ac:dyDescent="0.25">
      <c r="A2897" t="s">
        <v>3822</v>
      </c>
      <c r="B2897" t="s">
        <v>8504</v>
      </c>
      <c r="C2897" t="s">
        <v>13662</v>
      </c>
      <c r="D2897">
        <f t="shared" si="137"/>
        <v>0</v>
      </c>
      <c r="E2897">
        <f t="shared" si="138"/>
        <v>58</v>
      </c>
      <c r="F2897" t="str">
        <f t="shared" si="139"/>
        <v>19</v>
      </c>
    </row>
    <row r="2898" spans="1:6" x14ac:dyDescent="0.25">
      <c r="A2898" t="s">
        <v>3822</v>
      </c>
      <c r="B2898" t="s">
        <v>8555</v>
      </c>
      <c r="C2898" t="s">
        <v>13662</v>
      </c>
      <c r="D2898">
        <f t="shared" si="137"/>
        <v>0</v>
      </c>
      <c r="E2898">
        <f t="shared" si="138"/>
        <v>58</v>
      </c>
      <c r="F2898" t="str">
        <f t="shared" si="139"/>
        <v>19</v>
      </c>
    </row>
    <row r="2899" spans="1:6" x14ac:dyDescent="0.25">
      <c r="A2899" t="s">
        <v>3822</v>
      </c>
      <c r="B2899" t="s">
        <v>8568</v>
      </c>
      <c r="C2899" t="s">
        <v>13662</v>
      </c>
      <c r="D2899">
        <f t="shared" si="137"/>
        <v>0</v>
      </c>
      <c r="E2899">
        <f t="shared" si="138"/>
        <v>58</v>
      </c>
      <c r="F2899" t="str">
        <f t="shared" si="139"/>
        <v>19</v>
      </c>
    </row>
    <row r="2900" spans="1:6" x14ac:dyDescent="0.25">
      <c r="A2900" t="s">
        <v>3822</v>
      </c>
      <c r="B2900" t="s">
        <v>8666</v>
      </c>
      <c r="C2900" t="s">
        <v>13662</v>
      </c>
      <c r="D2900">
        <f t="shared" si="137"/>
        <v>0</v>
      </c>
      <c r="E2900">
        <f t="shared" si="138"/>
        <v>58</v>
      </c>
      <c r="F2900" t="str">
        <f t="shared" si="139"/>
        <v>19</v>
      </c>
    </row>
    <row r="2901" spans="1:6" x14ac:dyDescent="0.25">
      <c r="A2901" t="s">
        <v>3822</v>
      </c>
      <c r="B2901" t="s">
        <v>8879</v>
      </c>
      <c r="C2901" t="s">
        <v>13662</v>
      </c>
      <c r="D2901">
        <f t="shared" si="137"/>
        <v>0</v>
      </c>
      <c r="E2901">
        <f t="shared" si="138"/>
        <v>58</v>
      </c>
      <c r="F2901" t="str">
        <f t="shared" si="139"/>
        <v>19</v>
      </c>
    </row>
    <row r="2902" spans="1:6" x14ac:dyDescent="0.25">
      <c r="A2902" t="s">
        <v>3822</v>
      </c>
      <c r="B2902" t="s">
        <v>9276</v>
      </c>
      <c r="C2902" t="s">
        <v>13662</v>
      </c>
      <c r="D2902">
        <f t="shared" si="137"/>
        <v>0</v>
      </c>
      <c r="E2902">
        <f t="shared" si="138"/>
        <v>58</v>
      </c>
      <c r="F2902" t="str">
        <f t="shared" si="139"/>
        <v>19</v>
      </c>
    </row>
    <row r="2903" spans="1:6" x14ac:dyDescent="0.25">
      <c r="A2903" t="s">
        <v>3822</v>
      </c>
      <c r="B2903" t="s">
        <v>9330</v>
      </c>
      <c r="C2903" t="s">
        <v>13662</v>
      </c>
      <c r="D2903">
        <f t="shared" si="137"/>
        <v>0</v>
      </c>
      <c r="E2903">
        <f t="shared" si="138"/>
        <v>58</v>
      </c>
      <c r="F2903" t="str">
        <f t="shared" si="139"/>
        <v>19</v>
      </c>
    </row>
    <row r="2904" spans="1:6" x14ac:dyDescent="0.25">
      <c r="A2904" t="s">
        <v>3822</v>
      </c>
      <c r="B2904" t="s">
        <v>9516</v>
      </c>
      <c r="C2904" t="s">
        <v>13662</v>
      </c>
      <c r="D2904">
        <f t="shared" si="137"/>
        <v>0</v>
      </c>
      <c r="E2904">
        <f t="shared" si="138"/>
        <v>58</v>
      </c>
      <c r="F2904" t="str">
        <f t="shared" si="139"/>
        <v>19</v>
      </c>
    </row>
    <row r="2905" spans="1:6" x14ac:dyDescent="0.25">
      <c r="A2905" t="s">
        <v>3822</v>
      </c>
      <c r="B2905" t="s">
        <v>9601</v>
      </c>
      <c r="C2905" t="s">
        <v>13662</v>
      </c>
      <c r="D2905">
        <f t="shared" si="137"/>
        <v>0</v>
      </c>
      <c r="E2905">
        <f t="shared" si="138"/>
        <v>58</v>
      </c>
      <c r="F2905" t="str">
        <f t="shared" si="139"/>
        <v>19</v>
      </c>
    </row>
    <row r="2906" spans="1:6" x14ac:dyDescent="0.25">
      <c r="A2906" t="s">
        <v>3822</v>
      </c>
      <c r="B2906" t="s">
        <v>9822</v>
      </c>
      <c r="C2906" t="s">
        <v>13662</v>
      </c>
      <c r="D2906">
        <f t="shared" si="137"/>
        <v>0</v>
      </c>
      <c r="E2906">
        <f t="shared" si="138"/>
        <v>58</v>
      </c>
      <c r="F2906" t="str">
        <f t="shared" si="139"/>
        <v>19</v>
      </c>
    </row>
    <row r="2907" spans="1:6" x14ac:dyDescent="0.25">
      <c r="A2907" t="s">
        <v>3822</v>
      </c>
      <c r="B2907" t="s">
        <v>10036</v>
      </c>
      <c r="C2907" t="s">
        <v>13662</v>
      </c>
      <c r="D2907">
        <f t="shared" si="137"/>
        <v>0</v>
      </c>
      <c r="E2907">
        <f t="shared" si="138"/>
        <v>58</v>
      </c>
      <c r="F2907" t="str">
        <f t="shared" si="139"/>
        <v>19</v>
      </c>
    </row>
    <row r="2908" spans="1:6" x14ac:dyDescent="0.25">
      <c r="A2908" t="s">
        <v>3822</v>
      </c>
      <c r="B2908" t="s">
        <v>10387</v>
      </c>
      <c r="C2908" t="s">
        <v>13662</v>
      </c>
      <c r="D2908">
        <f t="shared" si="137"/>
        <v>0</v>
      </c>
      <c r="E2908">
        <f t="shared" si="138"/>
        <v>58</v>
      </c>
      <c r="F2908" t="str">
        <f t="shared" si="139"/>
        <v>19</v>
      </c>
    </row>
    <row r="2909" spans="1:6" x14ac:dyDescent="0.25">
      <c r="A2909" t="s">
        <v>3822</v>
      </c>
      <c r="B2909" t="s">
        <v>10417</v>
      </c>
      <c r="C2909" t="s">
        <v>13662</v>
      </c>
      <c r="D2909">
        <f t="shared" si="137"/>
        <v>0</v>
      </c>
      <c r="E2909">
        <f t="shared" si="138"/>
        <v>58</v>
      </c>
      <c r="F2909" t="str">
        <f t="shared" si="139"/>
        <v>19</v>
      </c>
    </row>
    <row r="2910" spans="1:6" x14ac:dyDescent="0.25">
      <c r="A2910" t="s">
        <v>3822</v>
      </c>
      <c r="B2910" t="s">
        <v>10603</v>
      </c>
      <c r="C2910" t="s">
        <v>13662</v>
      </c>
      <c r="D2910">
        <f t="shared" si="137"/>
        <v>0</v>
      </c>
      <c r="E2910">
        <f t="shared" si="138"/>
        <v>58</v>
      </c>
      <c r="F2910" t="str">
        <f t="shared" si="139"/>
        <v>19</v>
      </c>
    </row>
    <row r="2911" spans="1:6" x14ac:dyDescent="0.25">
      <c r="A2911" t="s">
        <v>3822</v>
      </c>
      <c r="B2911" t="s">
        <v>10615</v>
      </c>
      <c r="C2911" t="s">
        <v>13662</v>
      </c>
      <c r="D2911">
        <f t="shared" si="137"/>
        <v>0</v>
      </c>
      <c r="E2911">
        <f t="shared" si="138"/>
        <v>58</v>
      </c>
      <c r="F2911" t="str">
        <f t="shared" si="139"/>
        <v>19</v>
      </c>
    </row>
    <row r="2912" spans="1:6" x14ac:dyDescent="0.25">
      <c r="A2912" t="s">
        <v>3822</v>
      </c>
      <c r="B2912" t="s">
        <v>10641</v>
      </c>
      <c r="C2912" t="s">
        <v>13662</v>
      </c>
      <c r="D2912">
        <f t="shared" si="137"/>
        <v>0</v>
      </c>
      <c r="E2912">
        <f t="shared" si="138"/>
        <v>58</v>
      </c>
      <c r="F2912" t="str">
        <f t="shared" si="139"/>
        <v>19</v>
      </c>
    </row>
    <row r="2913" spans="1:6" x14ac:dyDescent="0.25">
      <c r="A2913" t="s">
        <v>3822</v>
      </c>
      <c r="B2913" t="s">
        <v>10703</v>
      </c>
      <c r="C2913" t="s">
        <v>13662</v>
      </c>
      <c r="D2913">
        <f t="shared" si="137"/>
        <v>0</v>
      </c>
      <c r="E2913">
        <f t="shared" si="138"/>
        <v>58</v>
      </c>
      <c r="F2913" t="str">
        <f t="shared" si="139"/>
        <v>19</v>
      </c>
    </row>
    <row r="2914" spans="1:6" x14ac:dyDescent="0.25">
      <c r="A2914" t="s">
        <v>3822</v>
      </c>
      <c r="B2914" t="s">
        <v>10770</v>
      </c>
      <c r="C2914" t="s">
        <v>13662</v>
      </c>
      <c r="D2914">
        <f t="shared" si="137"/>
        <v>0</v>
      </c>
      <c r="E2914">
        <f t="shared" si="138"/>
        <v>58</v>
      </c>
      <c r="F2914" t="str">
        <f t="shared" si="139"/>
        <v>19</v>
      </c>
    </row>
    <row r="2915" spans="1:6" x14ac:dyDescent="0.25">
      <c r="A2915" t="s">
        <v>3822</v>
      </c>
      <c r="B2915" t="s">
        <v>10809</v>
      </c>
      <c r="C2915" t="s">
        <v>13662</v>
      </c>
      <c r="D2915">
        <f t="shared" si="137"/>
        <v>0</v>
      </c>
      <c r="E2915">
        <f t="shared" si="138"/>
        <v>58</v>
      </c>
      <c r="F2915" t="str">
        <f t="shared" si="139"/>
        <v>19</v>
      </c>
    </row>
    <row r="2916" spans="1:6" x14ac:dyDescent="0.25">
      <c r="A2916" t="s">
        <v>3822</v>
      </c>
      <c r="B2916" t="s">
        <v>11076</v>
      </c>
      <c r="C2916" t="s">
        <v>13662</v>
      </c>
      <c r="D2916">
        <f t="shared" si="137"/>
        <v>0</v>
      </c>
      <c r="E2916">
        <f t="shared" si="138"/>
        <v>58</v>
      </c>
      <c r="F2916" t="str">
        <f t="shared" si="139"/>
        <v>19</v>
      </c>
    </row>
    <row r="2917" spans="1:6" x14ac:dyDescent="0.25">
      <c r="A2917" t="s">
        <v>3822</v>
      </c>
      <c r="B2917" t="s">
        <v>11096</v>
      </c>
      <c r="C2917" t="s">
        <v>13662</v>
      </c>
      <c r="D2917">
        <f t="shared" si="137"/>
        <v>0</v>
      </c>
      <c r="E2917">
        <f t="shared" si="138"/>
        <v>58</v>
      </c>
      <c r="F2917" t="str">
        <f t="shared" si="139"/>
        <v>19</v>
      </c>
    </row>
    <row r="2918" spans="1:6" x14ac:dyDescent="0.25">
      <c r="A2918" t="s">
        <v>3822</v>
      </c>
      <c r="B2918" t="s">
        <v>11146</v>
      </c>
      <c r="C2918" t="s">
        <v>13662</v>
      </c>
      <c r="D2918">
        <f t="shared" si="137"/>
        <v>0</v>
      </c>
      <c r="E2918">
        <f t="shared" si="138"/>
        <v>58</v>
      </c>
      <c r="F2918" t="str">
        <f t="shared" si="139"/>
        <v>19</v>
      </c>
    </row>
    <row r="2919" spans="1:6" x14ac:dyDescent="0.25">
      <c r="A2919" t="s">
        <v>3822</v>
      </c>
      <c r="B2919" t="s">
        <v>11181</v>
      </c>
      <c r="C2919" t="s">
        <v>13662</v>
      </c>
      <c r="D2919">
        <f t="shared" si="137"/>
        <v>0</v>
      </c>
      <c r="E2919">
        <f t="shared" si="138"/>
        <v>58</v>
      </c>
      <c r="F2919" t="str">
        <f t="shared" si="139"/>
        <v>19</v>
      </c>
    </row>
    <row r="2920" spans="1:6" x14ac:dyDescent="0.25">
      <c r="A2920" t="s">
        <v>3822</v>
      </c>
      <c r="B2920" t="s">
        <v>11221</v>
      </c>
      <c r="C2920" t="s">
        <v>13662</v>
      </c>
      <c r="D2920">
        <f t="shared" si="137"/>
        <v>0</v>
      </c>
      <c r="E2920">
        <f t="shared" si="138"/>
        <v>58</v>
      </c>
      <c r="F2920" t="str">
        <f t="shared" si="139"/>
        <v>19</v>
      </c>
    </row>
    <row r="2921" spans="1:6" x14ac:dyDescent="0.25">
      <c r="A2921" t="s">
        <v>3822</v>
      </c>
      <c r="B2921" t="s">
        <v>11321</v>
      </c>
      <c r="C2921" t="s">
        <v>13662</v>
      </c>
      <c r="D2921">
        <f t="shared" si="137"/>
        <v>0</v>
      </c>
      <c r="E2921">
        <f t="shared" si="138"/>
        <v>58</v>
      </c>
      <c r="F2921" t="str">
        <f t="shared" si="139"/>
        <v>19</v>
      </c>
    </row>
    <row r="2922" spans="1:6" x14ac:dyDescent="0.25">
      <c r="A2922" t="s">
        <v>3822</v>
      </c>
      <c r="B2922" t="s">
        <v>11332</v>
      </c>
      <c r="C2922" t="s">
        <v>13662</v>
      </c>
      <c r="D2922">
        <f t="shared" si="137"/>
        <v>0</v>
      </c>
      <c r="E2922">
        <f t="shared" si="138"/>
        <v>58</v>
      </c>
      <c r="F2922" t="str">
        <f t="shared" si="139"/>
        <v>19</v>
      </c>
    </row>
    <row r="2923" spans="1:6" x14ac:dyDescent="0.25">
      <c r="A2923" t="s">
        <v>7465</v>
      </c>
      <c r="B2923" t="s">
        <v>7464</v>
      </c>
      <c r="C2923" t="s">
        <v>13662</v>
      </c>
      <c r="D2923">
        <f t="shared" si="137"/>
        <v>0</v>
      </c>
      <c r="E2923">
        <f t="shared" si="138"/>
        <v>54</v>
      </c>
      <c r="F2923" t="str">
        <f t="shared" si="139"/>
        <v>19</v>
      </c>
    </row>
    <row r="2924" spans="1:6" x14ac:dyDescent="0.25">
      <c r="A2924" t="s">
        <v>7465</v>
      </c>
      <c r="B2924" t="s">
        <v>7466</v>
      </c>
      <c r="C2924" t="s">
        <v>13662</v>
      </c>
      <c r="D2924">
        <f t="shared" si="137"/>
        <v>0</v>
      </c>
      <c r="E2924">
        <f t="shared" si="138"/>
        <v>54</v>
      </c>
      <c r="F2924" t="str">
        <f t="shared" si="139"/>
        <v>19</v>
      </c>
    </row>
    <row r="2925" spans="1:6" x14ac:dyDescent="0.25">
      <c r="A2925" t="s">
        <v>7465</v>
      </c>
      <c r="B2925" t="s">
        <v>7605</v>
      </c>
      <c r="C2925" t="s">
        <v>13662</v>
      </c>
      <c r="D2925">
        <f t="shared" si="137"/>
        <v>0</v>
      </c>
      <c r="E2925">
        <f t="shared" si="138"/>
        <v>54</v>
      </c>
      <c r="F2925" t="str">
        <f t="shared" si="139"/>
        <v>19</v>
      </c>
    </row>
    <row r="2926" spans="1:6" x14ac:dyDescent="0.25">
      <c r="A2926" t="s">
        <v>7465</v>
      </c>
      <c r="B2926" t="s">
        <v>7662</v>
      </c>
      <c r="C2926" t="s">
        <v>13662</v>
      </c>
      <c r="D2926">
        <f t="shared" si="137"/>
        <v>0</v>
      </c>
      <c r="E2926">
        <f t="shared" si="138"/>
        <v>54</v>
      </c>
      <c r="F2926" t="str">
        <f t="shared" si="139"/>
        <v>19</v>
      </c>
    </row>
    <row r="2927" spans="1:6" x14ac:dyDescent="0.25">
      <c r="A2927" t="s">
        <v>7465</v>
      </c>
      <c r="B2927" t="s">
        <v>7814</v>
      </c>
      <c r="C2927" t="s">
        <v>13662</v>
      </c>
      <c r="D2927">
        <f t="shared" si="137"/>
        <v>0</v>
      </c>
      <c r="E2927">
        <f t="shared" si="138"/>
        <v>54</v>
      </c>
      <c r="F2927" t="str">
        <f t="shared" si="139"/>
        <v>19</v>
      </c>
    </row>
    <row r="2928" spans="1:6" x14ac:dyDescent="0.25">
      <c r="A2928" t="s">
        <v>7465</v>
      </c>
      <c r="B2928" t="s">
        <v>7888</v>
      </c>
      <c r="C2928" t="s">
        <v>13662</v>
      </c>
      <c r="D2928">
        <f t="shared" si="137"/>
        <v>0</v>
      </c>
      <c r="E2928">
        <f t="shared" si="138"/>
        <v>54</v>
      </c>
      <c r="F2928" t="str">
        <f t="shared" si="139"/>
        <v>19</v>
      </c>
    </row>
    <row r="2929" spans="1:6" x14ac:dyDescent="0.25">
      <c r="A2929" t="s">
        <v>7465</v>
      </c>
      <c r="B2929" t="s">
        <v>7890</v>
      </c>
      <c r="C2929" t="s">
        <v>13662</v>
      </c>
      <c r="D2929">
        <f t="shared" si="137"/>
        <v>0</v>
      </c>
      <c r="E2929">
        <f t="shared" si="138"/>
        <v>54</v>
      </c>
      <c r="F2929" t="str">
        <f t="shared" si="139"/>
        <v>19</v>
      </c>
    </row>
    <row r="2930" spans="1:6" x14ac:dyDescent="0.25">
      <c r="A2930" t="s">
        <v>7465</v>
      </c>
      <c r="B2930" t="s">
        <v>7968</v>
      </c>
      <c r="C2930" t="s">
        <v>13662</v>
      </c>
      <c r="D2930">
        <f t="shared" si="137"/>
        <v>0</v>
      </c>
      <c r="E2930">
        <f t="shared" si="138"/>
        <v>54</v>
      </c>
      <c r="F2930" t="str">
        <f t="shared" si="139"/>
        <v>19</v>
      </c>
    </row>
    <row r="2931" spans="1:6" x14ac:dyDescent="0.25">
      <c r="A2931" t="s">
        <v>7465</v>
      </c>
      <c r="B2931" t="s">
        <v>8173</v>
      </c>
      <c r="C2931" t="s">
        <v>13662</v>
      </c>
      <c r="D2931">
        <f t="shared" si="137"/>
        <v>0</v>
      </c>
      <c r="E2931">
        <f t="shared" si="138"/>
        <v>54</v>
      </c>
      <c r="F2931" t="str">
        <f t="shared" si="139"/>
        <v>19</v>
      </c>
    </row>
    <row r="2932" spans="1:6" x14ac:dyDescent="0.25">
      <c r="A2932" t="s">
        <v>7465</v>
      </c>
      <c r="B2932" t="s">
        <v>8195</v>
      </c>
      <c r="C2932" t="s">
        <v>13662</v>
      </c>
      <c r="D2932">
        <f t="shared" si="137"/>
        <v>0</v>
      </c>
      <c r="E2932">
        <f t="shared" si="138"/>
        <v>54</v>
      </c>
      <c r="F2932" t="str">
        <f t="shared" si="139"/>
        <v>19</v>
      </c>
    </row>
    <row r="2933" spans="1:6" x14ac:dyDescent="0.25">
      <c r="A2933" t="s">
        <v>7465</v>
      </c>
      <c r="B2933" t="s">
        <v>8343</v>
      </c>
      <c r="C2933" t="s">
        <v>13662</v>
      </c>
      <c r="D2933">
        <f t="shared" si="137"/>
        <v>0</v>
      </c>
      <c r="E2933">
        <f t="shared" si="138"/>
        <v>54</v>
      </c>
      <c r="F2933" t="str">
        <f t="shared" si="139"/>
        <v>19</v>
      </c>
    </row>
    <row r="2934" spans="1:6" x14ac:dyDescent="0.25">
      <c r="A2934" t="s">
        <v>7465</v>
      </c>
      <c r="B2934" t="s">
        <v>8424</v>
      </c>
      <c r="C2934" t="s">
        <v>13662</v>
      </c>
      <c r="D2934">
        <f t="shared" si="137"/>
        <v>0</v>
      </c>
      <c r="E2934">
        <f t="shared" si="138"/>
        <v>54</v>
      </c>
      <c r="F2934" t="str">
        <f t="shared" si="139"/>
        <v>19</v>
      </c>
    </row>
    <row r="2935" spans="1:6" x14ac:dyDescent="0.25">
      <c r="A2935" t="s">
        <v>7465</v>
      </c>
      <c r="B2935" t="s">
        <v>8668</v>
      </c>
      <c r="C2935" t="s">
        <v>13662</v>
      </c>
      <c r="D2935">
        <f t="shared" si="137"/>
        <v>0</v>
      </c>
      <c r="E2935">
        <f t="shared" si="138"/>
        <v>54</v>
      </c>
      <c r="F2935" t="str">
        <f t="shared" si="139"/>
        <v>19</v>
      </c>
    </row>
    <row r="2936" spans="1:6" x14ac:dyDescent="0.25">
      <c r="A2936" t="s">
        <v>7465</v>
      </c>
      <c r="B2936" t="s">
        <v>8762</v>
      </c>
      <c r="C2936" t="s">
        <v>13662</v>
      </c>
      <c r="D2936">
        <f t="shared" si="137"/>
        <v>0</v>
      </c>
      <c r="E2936">
        <f t="shared" si="138"/>
        <v>54</v>
      </c>
      <c r="F2936" t="str">
        <f t="shared" si="139"/>
        <v>19</v>
      </c>
    </row>
    <row r="2937" spans="1:6" x14ac:dyDescent="0.25">
      <c r="A2937" t="s">
        <v>7465</v>
      </c>
      <c r="B2937" t="s">
        <v>8840</v>
      </c>
      <c r="C2937" t="s">
        <v>13662</v>
      </c>
      <c r="D2937">
        <f t="shared" si="137"/>
        <v>0</v>
      </c>
      <c r="E2937">
        <f t="shared" si="138"/>
        <v>54</v>
      </c>
      <c r="F2937" t="str">
        <f t="shared" si="139"/>
        <v>19</v>
      </c>
    </row>
    <row r="2938" spans="1:6" x14ac:dyDescent="0.25">
      <c r="A2938" t="s">
        <v>7465</v>
      </c>
      <c r="B2938" t="s">
        <v>8943</v>
      </c>
      <c r="C2938" t="s">
        <v>13662</v>
      </c>
      <c r="D2938">
        <f t="shared" si="137"/>
        <v>0</v>
      </c>
      <c r="E2938">
        <f t="shared" si="138"/>
        <v>54</v>
      </c>
      <c r="F2938" t="str">
        <f t="shared" si="139"/>
        <v>19</v>
      </c>
    </row>
    <row r="2939" spans="1:6" x14ac:dyDescent="0.25">
      <c r="A2939" t="s">
        <v>7465</v>
      </c>
      <c r="B2939" t="s">
        <v>9091</v>
      </c>
      <c r="C2939" t="s">
        <v>13662</v>
      </c>
      <c r="D2939">
        <f t="shared" si="137"/>
        <v>0</v>
      </c>
      <c r="E2939">
        <f t="shared" si="138"/>
        <v>54</v>
      </c>
      <c r="F2939" t="str">
        <f t="shared" si="139"/>
        <v>19</v>
      </c>
    </row>
    <row r="2940" spans="1:6" x14ac:dyDescent="0.25">
      <c r="A2940" t="s">
        <v>7465</v>
      </c>
      <c r="B2940" t="s">
        <v>9105</v>
      </c>
      <c r="C2940" t="s">
        <v>13662</v>
      </c>
      <c r="D2940">
        <f t="shared" si="137"/>
        <v>0</v>
      </c>
      <c r="E2940">
        <f t="shared" si="138"/>
        <v>54</v>
      </c>
      <c r="F2940" t="str">
        <f t="shared" si="139"/>
        <v>19</v>
      </c>
    </row>
    <row r="2941" spans="1:6" x14ac:dyDescent="0.25">
      <c r="A2941" t="s">
        <v>7465</v>
      </c>
      <c r="B2941" t="s">
        <v>9107</v>
      </c>
      <c r="C2941" t="s">
        <v>13662</v>
      </c>
      <c r="D2941">
        <f t="shared" si="137"/>
        <v>0</v>
      </c>
      <c r="E2941">
        <f t="shared" si="138"/>
        <v>54</v>
      </c>
      <c r="F2941" t="str">
        <f t="shared" si="139"/>
        <v>19</v>
      </c>
    </row>
    <row r="2942" spans="1:6" x14ac:dyDescent="0.25">
      <c r="A2942" t="s">
        <v>7465</v>
      </c>
      <c r="B2942" t="s">
        <v>9243</v>
      </c>
      <c r="C2942" t="s">
        <v>13662</v>
      </c>
      <c r="D2942">
        <f t="shared" si="137"/>
        <v>0</v>
      </c>
      <c r="E2942">
        <f t="shared" si="138"/>
        <v>54</v>
      </c>
      <c r="F2942" t="str">
        <f t="shared" si="139"/>
        <v>19</v>
      </c>
    </row>
    <row r="2943" spans="1:6" x14ac:dyDescent="0.25">
      <c r="A2943" t="s">
        <v>7465</v>
      </c>
      <c r="B2943" t="s">
        <v>9260</v>
      </c>
      <c r="C2943" t="s">
        <v>13662</v>
      </c>
      <c r="D2943">
        <f t="shared" si="137"/>
        <v>0</v>
      </c>
      <c r="E2943">
        <f t="shared" si="138"/>
        <v>54</v>
      </c>
      <c r="F2943" t="str">
        <f t="shared" si="139"/>
        <v>19</v>
      </c>
    </row>
    <row r="2944" spans="1:6" x14ac:dyDescent="0.25">
      <c r="A2944" t="s">
        <v>7465</v>
      </c>
      <c r="B2944" t="s">
        <v>9280</v>
      </c>
      <c r="C2944" t="s">
        <v>13662</v>
      </c>
      <c r="D2944">
        <f t="shared" si="137"/>
        <v>0</v>
      </c>
      <c r="E2944">
        <f t="shared" si="138"/>
        <v>54</v>
      </c>
      <c r="F2944" t="str">
        <f t="shared" si="139"/>
        <v>19</v>
      </c>
    </row>
    <row r="2945" spans="1:6" x14ac:dyDescent="0.25">
      <c r="A2945" t="s">
        <v>7465</v>
      </c>
      <c r="B2945" t="s">
        <v>9428</v>
      </c>
      <c r="C2945" t="s">
        <v>13662</v>
      </c>
      <c r="D2945">
        <f t="shared" si="137"/>
        <v>0</v>
      </c>
      <c r="E2945">
        <f t="shared" si="138"/>
        <v>54</v>
      </c>
      <c r="F2945" t="str">
        <f t="shared" si="139"/>
        <v>19</v>
      </c>
    </row>
    <row r="2946" spans="1:6" x14ac:dyDescent="0.25">
      <c r="A2946" t="s">
        <v>7465</v>
      </c>
      <c r="B2946" t="s">
        <v>9438</v>
      </c>
      <c r="C2946" t="s">
        <v>13662</v>
      </c>
      <c r="D2946">
        <f t="shared" ref="D2946:D3009" si="140">COUNTIF(J:J,A2946)</f>
        <v>0</v>
      </c>
      <c r="E2946">
        <f t="shared" ref="E2946:E3009" si="141">COUNTIF(A:A,A2946)</f>
        <v>54</v>
      </c>
      <c r="F2946" t="str">
        <f t="shared" ref="F2946:F3009" si="142">MID(A2946,3,2)</f>
        <v>19</v>
      </c>
    </row>
    <row r="2947" spans="1:6" x14ac:dyDescent="0.25">
      <c r="A2947" t="s">
        <v>7465</v>
      </c>
      <c r="B2947" t="s">
        <v>9457</v>
      </c>
      <c r="C2947" t="s">
        <v>13662</v>
      </c>
      <c r="D2947">
        <f t="shared" si="140"/>
        <v>0</v>
      </c>
      <c r="E2947">
        <f t="shared" si="141"/>
        <v>54</v>
      </c>
      <c r="F2947" t="str">
        <f t="shared" si="142"/>
        <v>19</v>
      </c>
    </row>
    <row r="2948" spans="1:6" x14ac:dyDescent="0.25">
      <c r="A2948" t="s">
        <v>7465</v>
      </c>
      <c r="B2948" t="s">
        <v>9486</v>
      </c>
      <c r="C2948" t="s">
        <v>13662</v>
      </c>
      <c r="D2948">
        <f t="shared" si="140"/>
        <v>0</v>
      </c>
      <c r="E2948">
        <f t="shared" si="141"/>
        <v>54</v>
      </c>
      <c r="F2948" t="str">
        <f t="shared" si="142"/>
        <v>19</v>
      </c>
    </row>
    <row r="2949" spans="1:6" x14ac:dyDescent="0.25">
      <c r="A2949" t="s">
        <v>7465</v>
      </c>
      <c r="B2949" t="s">
        <v>9515</v>
      </c>
      <c r="C2949" t="s">
        <v>13662</v>
      </c>
      <c r="D2949">
        <f t="shared" si="140"/>
        <v>0</v>
      </c>
      <c r="E2949">
        <f t="shared" si="141"/>
        <v>54</v>
      </c>
      <c r="F2949" t="str">
        <f t="shared" si="142"/>
        <v>19</v>
      </c>
    </row>
    <row r="2950" spans="1:6" x14ac:dyDescent="0.25">
      <c r="A2950" t="s">
        <v>7465</v>
      </c>
      <c r="B2950" t="s">
        <v>9537</v>
      </c>
      <c r="C2950" t="s">
        <v>13662</v>
      </c>
      <c r="D2950">
        <f t="shared" si="140"/>
        <v>0</v>
      </c>
      <c r="E2950">
        <f t="shared" si="141"/>
        <v>54</v>
      </c>
      <c r="F2950" t="str">
        <f t="shared" si="142"/>
        <v>19</v>
      </c>
    </row>
    <row r="2951" spans="1:6" x14ac:dyDescent="0.25">
      <c r="A2951" t="s">
        <v>7465</v>
      </c>
      <c r="B2951" t="s">
        <v>9620</v>
      </c>
      <c r="C2951" t="s">
        <v>13662</v>
      </c>
      <c r="D2951">
        <f t="shared" si="140"/>
        <v>0</v>
      </c>
      <c r="E2951">
        <f t="shared" si="141"/>
        <v>54</v>
      </c>
      <c r="F2951" t="str">
        <f t="shared" si="142"/>
        <v>19</v>
      </c>
    </row>
    <row r="2952" spans="1:6" x14ac:dyDescent="0.25">
      <c r="A2952" t="s">
        <v>7465</v>
      </c>
      <c r="B2952" t="s">
        <v>9628</v>
      </c>
      <c r="C2952" t="s">
        <v>13662</v>
      </c>
      <c r="D2952">
        <f t="shared" si="140"/>
        <v>0</v>
      </c>
      <c r="E2952">
        <f t="shared" si="141"/>
        <v>54</v>
      </c>
      <c r="F2952" t="str">
        <f t="shared" si="142"/>
        <v>19</v>
      </c>
    </row>
    <row r="2953" spans="1:6" x14ac:dyDescent="0.25">
      <c r="A2953" t="s">
        <v>7465</v>
      </c>
      <c r="B2953" t="s">
        <v>9876</v>
      </c>
      <c r="C2953" t="s">
        <v>13662</v>
      </c>
      <c r="D2953">
        <f t="shared" si="140"/>
        <v>0</v>
      </c>
      <c r="E2953">
        <f t="shared" si="141"/>
        <v>54</v>
      </c>
      <c r="F2953" t="str">
        <f t="shared" si="142"/>
        <v>19</v>
      </c>
    </row>
    <row r="2954" spans="1:6" x14ac:dyDescent="0.25">
      <c r="A2954" t="s">
        <v>7465</v>
      </c>
      <c r="B2954" t="s">
        <v>9964</v>
      </c>
      <c r="C2954" t="s">
        <v>13662</v>
      </c>
      <c r="D2954">
        <f t="shared" si="140"/>
        <v>0</v>
      </c>
      <c r="E2954">
        <f t="shared" si="141"/>
        <v>54</v>
      </c>
      <c r="F2954" t="str">
        <f t="shared" si="142"/>
        <v>19</v>
      </c>
    </row>
    <row r="2955" spans="1:6" x14ac:dyDescent="0.25">
      <c r="A2955" t="s">
        <v>7465</v>
      </c>
      <c r="B2955" t="s">
        <v>10022</v>
      </c>
      <c r="C2955" t="s">
        <v>13662</v>
      </c>
      <c r="D2955">
        <f t="shared" si="140"/>
        <v>0</v>
      </c>
      <c r="E2955">
        <f t="shared" si="141"/>
        <v>54</v>
      </c>
      <c r="F2955" t="str">
        <f t="shared" si="142"/>
        <v>19</v>
      </c>
    </row>
    <row r="2956" spans="1:6" x14ac:dyDescent="0.25">
      <c r="A2956" t="s">
        <v>7465</v>
      </c>
      <c r="B2956" t="s">
        <v>10026</v>
      </c>
      <c r="C2956" t="s">
        <v>13662</v>
      </c>
      <c r="D2956">
        <f t="shared" si="140"/>
        <v>0</v>
      </c>
      <c r="E2956">
        <f t="shared" si="141"/>
        <v>54</v>
      </c>
      <c r="F2956" t="str">
        <f t="shared" si="142"/>
        <v>19</v>
      </c>
    </row>
    <row r="2957" spans="1:6" x14ac:dyDescent="0.25">
      <c r="A2957" t="s">
        <v>7465</v>
      </c>
      <c r="B2957" t="s">
        <v>10089</v>
      </c>
      <c r="C2957" t="s">
        <v>13662</v>
      </c>
      <c r="D2957">
        <f t="shared" si="140"/>
        <v>0</v>
      </c>
      <c r="E2957">
        <f t="shared" si="141"/>
        <v>54</v>
      </c>
      <c r="F2957" t="str">
        <f t="shared" si="142"/>
        <v>19</v>
      </c>
    </row>
    <row r="2958" spans="1:6" x14ac:dyDescent="0.25">
      <c r="A2958" t="s">
        <v>7465</v>
      </c>
      <c r="B2958" t="s">
        <v>10196</v>
      </c>
      <c r="C2958" t="s">
        <v>13662</v>
      </c>
      <c r="D2958">
        <f t="shared" si="140"/>
        <v>0</v>
      </c>
      <c r="E2958">
        <f t="shared" si="141"/>
        <v>54</v>
      </c>
      <c r="F2958" t="str">
        <f t="shared" si="142"/>
        <v>19</v>
      </c>
    </row>
    <row r="2959" spans="1:6" x14ac:dyDescent="0.25">
      <c r="A2959" t="s">
        <v>7465</v>
      </c>
      <c r="B2959" t="s">
        <v>10400</v>
      </c>
      <c r="C2959" t="s">
        <v>13662</v>
      </c>
      <c r="D2959">
        <f t="shared" si="140"/>
        <v>0</v>
      </c>
      <c r="E2959">
        <f t="shared" si="141"/>
        <v>54</v>
      </c>
      <c r="F2959" t="str">
        <f t="shared" si="142"/>
        <v>19</v>
      </c>
    </row>
    <row r="2960" spans="1:6" x14ac:dyDescent="0.25">
      <c r="A2960" t="s">
        <v>7465</v>
      </c>
      <c r="B2960" t="s">
        <v>10440</v>
      </c>
      <c r="C2960" t="s">
        <v>13662</v>
      </c>
      <c r="D2960">
        <f t="shared" si="140"/>
        <v>0</v>
      </c>
      <c r="E2960">
        <f t="shared" si="141"/>
        <v>54</v>
      </c>
      <c r="F2960" t="str">
        <f t="shared" si="142"/>
        <v>19</v>
      </c>
    </row>
    <row r="2961" spans="1:6" x14ac:dyDescent="0.25">
      <c r="A2961" t="s">
        <v>7465</v>
      </c>
      <c r="B2961" t="s">
        <v>10481</v>
      </c>
      <c r="C2961" t="s">
        <v>13662</v>
      </c>
      <c r="D2961">
        <f t="shared" si="140"/>
        <v>0</v>
      </c>
      <c r="E2961">
        <f t="shared" si="141"/>
        <v>54</v>
      </c>
      <c r="F2961" t="str">
        <f t="shared" si="142"/>
        <v>19</v>
      </c>
    </row>
    <row r="2962" spans="1:6" x14ac:dyDescent="0.25">
      <c r="A2962" t="s">
        <v>7465</v>
      </c>
      <c r="B2962" t="s">
        <v>10491</v>
      </c>
      <c r="C2962" t="s">
        <v>13662</v>
      </c>
      <c r="D2962">
        <f t="shared" si="140"/>
        <v>0</v>
      </c>
      <c r="E2962">
        <f t="shared" si="141"/>
        <v>54</v>
      </c>
      <c r="F2962" t="str">
        <f t="shared" si="142"/>
        <v>19</v>
      </c>
    </row>
    <row r="2963" spans="1:6" x14ac:dyDescent="0.25">
      <c r="A2963" t="s">
        <v>7465</v>
      </c>
      <c r="B2963" t="s">
        <v>10536</v>
      </c>
      <c r="C2963" t="s">
        <v>13662</v>
      </c>
      <c r="D2963">
        <f t="shared" si="140"/>
        <v>0</v>
      </c>
      <c r="E2963">
        <f t="shared" si="141"/>
        <v>54</v>
      </c>
      <c r="F2963" t="str">
        <f t="shared" si="142"/>
        <v>19</v>
      </c>
    </row>
    <row r="2964" spans="1:6" x14ac:dyDescent="0.25">
      <c r="A2964" t="s">
        <v>7465</v>
      </c>
      <c r="B2964" t="s">
        <v>10545</v>
      </c>
      <c r="C2964" t="s">
        <v>13662</v>
      </c>
      <c r="D2964">
        <f t="shared" si="140"/>
        <v>0</v>
      </c>
      <c r="E2964">
        <f t="shared" si="141"/>
        <v>54</v>
      </c>
      <c r="F2964" t="str">
        <f t="shared" si="142"/>
        <v>19</v>
      </c>
    </row>
    <row r="2965" spans="1:6" x14ac:dyDescent="0.25">
      <c r="A2965" t="s">
        <v>7465</v>
      </c>
      <c r="B2965" t="s">
        <v>10559</v>
      </c>
      <c r="C2965" t="s">
        <v>13662</v>
      </c>
      <c r="D2965">
        <f t="shared" si="140"/>
        <v>0</v>
      </c>
      <c r="E2965">
        <f t="shared" si="141"/>
        <v>54</v>
      </c>
      <c r="F2965" t="str">
        <f t="shared" si="142"/>
        <v>19</v>
      </c>
    </row>
    <row r="2966" spans="1:6" x14ac:dyDescent="0.25">
      <c r="A2966" t="s">
        <v>7465</v>
      </c>
      <c r="B2966" t="s">
        <v>10579</v>
      </c>
      <c r="C2966" t="s">
        <v>13662</v>
      </c>
      <c r="D2966">
        <f t="shared" si="140"/>
        <v>0</v>
      </c>
      <c r="E2966">
        <f t="shared" si="141"/>
        <v>54</v>
      </c>
      <c r="F2966" t="str">
        <f t="shared" si="142"/>
        <v>19</v>
      </c>
    </row>
    <row r="2967" spans="1:6" x14ac:dyDescent="0.25">
      <c r="A2967" t="s">
        <v>7465</v>
      </c>
      <c r="B2967" t="s">
        <v>10591</v>
      </c>
      <c r="C2967" t="s">
        <v>13662</v>
      </c>
      <c r="D2967">
        <f t="shared" si="140"/>
        <v>0</v>
      </c>
      <c r="E2967">
        <f t="shared" si="141"/>
        <v>54</v>
      </c>
      <c r="F2967" t="str">
        <f t="shared" si="142"/>
        <v>19</v>
      </c>
    </row>
    <row r="2968" spans="1:6" x14ac:dyDescent="0.25">
      <c r="A2968" t="s">
        <v>7465</v>
      </c>
      <c r="B2968" t="s">
        <v>10601</v>
      </c>
      <c r="C2968" t="s">
        <v>13662</v>
      </c>
      <c r="D2968">
        <f t="shared" si="140"/>
        <v>0</v>
      </c>
      <c r="E2968">
        <f t="shared" si="141"/>
        <v>54</v>
      </c>
      <c r="F2968" t="str">
        <f t="shared" si="142"/>
        <v>19</v>
      </c>
    </row>
    <row r="2969" spans="1:6" x14ac:dyDescent="0.25">
      <c r="A2969" t="s">
        <v>7465</v>
      </c>
      <c r="B2969" t="s">
        <v>10691</v>
      </c>
      <c r="C2969" t="s">
        <v>13662</v>
      </c>
      <c r="D2969">
        <f t="shared" si="140"/>
        <v>0</v>
      </c>
      <c r="E2969">
        <f t="shared" si="141"/>
        <v>54</v>
      </c>
      <c r="F2969" t="str">
        <f t="shared" si="142"/>
        <v>19</v>
      </c>
    </row>
    <row r="2970" spans="1:6" x14ac:dyDescent="0.25">
      <c r="A2970" t="s">
        <v>7465</v>
      </c>
      <c r="B2970" t="s">
        <v>10695</v>
      </c>
      <c r="C2970" t="s">
        <v>13662</v>
      </c>
      <c r="D2970">
        <f t="shared" si="140"/>
        <v>0</v>
      </c>
      <c r="E2970">
        <f t="shared" si="141"/>
        <v>54</v>
      </c>
      <c r="F2970" t="str">
        <f t="shared" si="142"/>
        <v>19</v>
      </c>
    </row>
    <row r="2971" spans="1:6" x14ac:dyDescent="0.25">
      <c r="A2971" t="s">
        <v>7465</v>
      </c>
      <c r="B2971" t="s">
        <v>10717</v>
      </c>
      <c r="C2971" t="s">
        <v>13662</v>
      </c>
      <c r="D2971">
        <f t="shared" si="140"/>
        <v>0</v>
      </c>
      <c r="E2971">
        <f t="shared" si="141"/>
        <v>54</v>
      </c>
      <c r="F2971" t="str">
        <f t="shared" si="142"/>
        <v>19</v>
      </c>
    </row>
    <row r="2972" spans="1:6" x14ac:dyDescent="0.25">
      <c r="A2972" t="s">
        <v>7465</v>
      </c>
      <c r="B2972" t="s">
        <v>10760</v>
      </c>
      <c r="C2972" t="s">
        <v>13662</v>
      </c>
      <c r="D2972">
        <f t="shared" si="140"/>
        <v>0</v>
      </c>
      <c r="E2972">
        <f t="shared" si="141"/>
        <v>54</v>
      </c>
      <c r="F2972" t="str">
        <f t="shared" si="142"/>
        <v>19</v>
      </c>
    </row>
    <row r="2973" spans="1:6" x14ac:dyDescent="0.25">
      <c r="A2973" t="s">
        <v>7465</v>
      </c>
      <c r="B2973" t="s">
        <v>10819</v>
      </c>
      <c r="C2973" t="s">
        <v>13662</v>
      </c>
      <c r="D2973">
        <f t="shared" si="140"/>
        <v>0</v>
      </c>
      <c r="E2973">
        <f t="shared" si="141"/>
        <v>54</v>
      </c>
      <c r="F2973" t="str">
        <f t="shared" si="142"/>
        <v>19</v>
      </c>
    </row>
    <row r="2974" spans="1:6" x14ac:dyDescent="0.25">
      <c r="A2974" t="s">
        <v>7465</v>
      </c>
      <c r="B2974" t="s">
        <v>11001</v>
      </c>
      <c r="C2974" t="s">
        <v>13662</v>
      </c>
      <c r="D2974">
        <f t="shared" si="140"/>
        <v>0</v>
      </c>
      <c r="E2974">
        <f t="shared" si="141"/>
        <v>54</v>
      </c>
      <c r="F2974" t="str">
        <f t="shared" si="142"/>
        <v>19</v>
      </c>
    </row>
    <row r="2975" spans="1:6" x14ac:dyDescent="0.25">
      <c r="A2975" t="s">
        <v>7465</v>
      </c>
      <c r="B2975" t="s">
        <v>11159</v>
      </c>
      <c r="C2975" t="s">
        <v>13662</v>
      </c>
      <c r="D2975">
        <f t="shared" si="140"/>
        <v>0</v>
      </c>
      <c r="E2975">
        <f t="shared" si="141"/>
        <v>54</v>
      </c>
      <c r="F2975" t="str">
        <f t="shared" si="142"/>
        <v>19</v>
      </c>
    </row>
    <row r="2976" spans="1:6" x14ac:dyDescent="0.25">
      <c r="A2976" t="s">
        <v>7465</v>
      </c>
      <c r="B2976" t="s">
        <v>11172</v>
      </c>
      <c r="C2976" t="s">
        <v>13662</v>
      </c>
      <c r="D2976">
        <f t="shared" si="140"/>
        <v>0</v>
      </c>
      <c r="E2976">
        <f t="shared" si="141"/>
        <v>54</v>
      </c>
      <c r="F2976" t="str">
        <f t="shared" si="142"/>
        <v>19</v>
      </c>
    </row>
    <row r="2977" spans="1:6" x14ac:dyDescent="0.25">
      <c r="A2977" t="s">
        <v>4641</v>
      </c>
      <c r="B2977" t="s">
        <v>4640</v>
      </c>
      <c r="C2977" t="s">
        <v>13662</v>
      </c>
      <c r="D2977">
        <f t="shared" si="140"/>
        <v>0</v>
      </c>
      <c r="E2977">
        <f t="shared" si="141"/>
        <v>24</v>
      </c>
      <c r="F2977" t="str">
        <f t="shared" si="142"/>
        <v>19</v>
      </c>
    </row>
    <row r="2978" spans="1:6" x14ac:dyDescent="0.25">
      <c r="A2978" t="s">
        <v>4641</v>
      </c>
      <c r="B2978" t="s">
        <v>4837</v>
      </c>
      <c r="C2978" t="s">
        <v>13662</v>
      </c>
      <c r="D2978">
        <f t="shared" si="140"/>
        <v>0</v>
      </c>
      <c r="E2978">
        <f t="shared" si="141"/>
        <v>24</v>
      </c>
      <c r="F2978" t="str">
        <f t="shared" si="142"/>
        <v>19</v>
      </c>
    </row>
    <row r="2979" spans="1:6" x14ac:dyDescent="0.25">
      <c r="A2979" t="s">
        <v>4641</v>
      </c>
      <c r="B2979" t="s">
        <v>4950</v>
      </c>
      <c r="C2979" t="s">
        <v>13662</v>
      </c>
      <c r="D2979">
        <f t="shared" si="140"/>
        <v>0</v>
      </c>
      <c r="E2979">
        <f t="shared" si="141"/>
        <v>24</v>
      </c>
      <c r="F2979" t="str">
        <f t="shared" si="142"/>
        <v>19</v>
      </c>
    </row>
    <row r="2980" spans="1:6" x14ac:dyDescent="0.25">
      <c r="A2980" t="s">
        <v>4641</v>
      </c>
      <c r="B2980" t="s">
        <v>5360</v>
      </c>
      <c r="C2980" t="s">
        <v>13662</v>
      </c>
      <c r="D2980">
        <f t="shared" si="140"/>
        <v>0</v>
      </c>
      <c r="E2980">
        <f t="shared" si="141"/>
        <v>24</v>
      </c>
      <c r="F2980" t="str">
        <f t="shared" si="142"/>
        <v>19</v>
      </c>
    </row>
    <row r="2981" spans="1:6" x14ac:dyDescent="0.25">
      <c r="A2981" t="s">
        <v>4641</v>
      </c>
      <c r="B2981" t="s">
        <v>5715</v>
      </c>
      <c r="C2981" t="s">
        <v>13662</v>
      </c>
      <c r="D2981">
        <f t="shared" si="140"/>
        <v>0</v>
      </c>
      <c r="E2981">
        <f t="shared" si="141"/>
        <v>24</v>
      </c>
      <c r="F2981" t="str">
        <f t="shared" si="142"/>
        <v>19</v>
      </c>
    </row>
    <row r="2982" spans="1:6" x14ac:dyDescent="0.25">
      <c r="A2982" t="s">
        <v>4641</v>
      </c>
      <c r="B2982" t="s">
        <v>5749</v>
      </c>
      <c r="C2982" t="s">
        <v>13662</v>
      </c>
      <c r="D2982">
        <f t="shared" si="140"/>
        <v>0</v>
      </c>
      <c r="E2982">
        <f t="shared" si="141"/>
        <v>24</v>
      </c>
      <c r="F2982" t="str">
        <f t="shared" si="142"/>
        <v>19</v>
      </c>
    </row>
    <row r="2983" spans="1:6" x14ac:dyDescent="0.25">
      <c r="A2983" t="s">
        <v>4641</v>
      </c>
      <c r="B2983" t="s">
        <v>5776</v>
      </c>
      <c r="C2983" t="s">
        <v>13662</v>
      </c>
      <c r="D2983">
        <f t="shared" si="140"/>
        <v>0</v>
      </c>
      <c r="E2983">
        <f t="shared" si="141"/>
        <v>24</v>
      </c>
      <c r="F2983" t="str">
        <f t="shared" si="142"/>
        <v>19</v>
      </c>
    </row>
    <row r="2984" spans="1:6" x14ac:dyDescent="0.25">
      <c r="A2984" t="s">
        <v>4641</v>
      </c>
      <c r="B2984" t="s">
        <v>5788</v>
      </c>
      <c r="C2984" t="s">
        <v>13662</v>
      </c>
      <c r="D2984">
        <f t="shared" si="140"/>
        <v>0</v>
      </c>
      <c r="E2984">
        <f t="shared" si="141"/>
        <v>24</v>
      </c>
      <c r="F2984" t="str">
        <f t="shared" si="142"/>
        <v>19</v>
      </c>
    </row>
    <row r="2985" spans="1:6" x14ac:dyDescent="0.25">
      <c r="A2985" t="s">
        <v>4641</v>
      </c>
      <c r="B2985" t="s">
        <v>5859</v>
      </c>
      <c r="C2985" t="s">
        <v>13662</v>
      </c>
      <c r="D2985">
        <f t="shared" si="140"/>
        <v>0</v>
      </c>
      <c r="E2985">
        <f t="shared" si="141"/>
        <v>24</v>
      </c>
      <c r="F2985" t="str">
        <f t="shared" si="142"/>
        <v>19</v>
      </c>
    </row>
    <row r="2986" spans="1:6" x14ac:dyDescent="0.25">
      <c r="A2986" t="s">
        <v>4641</v>
      </c>
      <c r="B2986" t="s">
        <v>6120</v>
      </c>
      <c r="C2986" t="s">
        <v>13662</v>
      </c>
      <c r="D2986">
        <f t="shared" si="140"/>
        <v>0</v>
      </c>
      <c r="E2986">
        <f t="shared" si="141"/>
        <v>24</v>
      </c>
      <c r="F2986" t="str">
        <f t="shared" si="142"/>
        <v>19</v>
      </c>
    </row>
    <row r="2987" spans="1:6" x14ac:dyDescent="0.25">
      <c r="A2987" t="s">
        <v>4641</v>
      </c>
      <c r="B2987" t="s">
        <v>6125</v>
      </c>
      <c r="C2987" t="s">
        <v>13662</v>
      </c>
      <c r="D2987">
        <f t="shared" si="140"/>
        <v>0</v>
      </c>
      <c r="E2987">
        <f t="shared" si="141"/>
        <v>24</v>
      </c>
      <c r="F2987" t="str">
        <f t="shared" si="142"/>
        <v>19</v>
      </c>
    </row>
    <row r="2988" spans="1:6" x14ac:dyDescent="0.25">
      <c r="A2988" t="s">
        <v>4641</v>
      </c>
      <c r="B2988" t="s">
        <v>6182</v>
      </c>
      <c r="C2988" t="s">
        <v>13662</v>
      </c>
      <c r="D2988">
        <f t="shared" si="140"/>
        <v>0</v>
      </c>
      <c r="E2988">
        <f t="shared" si="141"/>
        <v>24</v>
      </c>
      <c r="F2988" t="str">
        <f t="shared" si="142"/>
        <v>19</v>
      </c>
    </row>
    <row r="2989" spans="1:6" x14ac:dyDescent="0.25">
      <c r="A2989" t="s">
        <v>4641</v>
      </c>
      <c r="B2989" t="s">
        <v>6284</v>
      </c>
      <c r="C2989" t="s">
        <v>13662</v>
      </c>
      <c r="D2989">
        <f t="shared" si="140"/>
        <v>0</v>
      </c>
      <c r="E2989">
        <f t="shared" si="141"/>
        <v>24</v>
      </c>
      <c r="F2989" t="str">
        <f t="shared" si="142"/>
        <v>19</v>
      </c>
    </row>
    <row r="2990" spans="1:6" x14ac:dyDescent="0.25">
      <c r="A2990" t="s">
        <v>4641</v>
      </c>
      <c r="B2990" t="s">
        <v>6441</v>
      </c>
      <c r="C2990" t="s">
        <v>13662</v>
      </c>
      <c r="D2990">
        <f t="shared" si="140"/>
        <v>0</v>
      </c>
      <c r="E2990">
        <f t="shared" si="141"/>
        <v>24</v>
      </c>
      <c r="F2990" t="str">
        <f t="shared" si="142"/>
        <v>19</v>
      </c>
    </row>
    <row r="2991" spans="1:6" x14ac:dyDescent="0.25">
      <c r="A2991" t="s">
        <v>4641</v>
      </c>
      <c r="B2991" t="s">
        <v>6508</v>
      </c>
      <c r="C2991" t="s">
        <v>13662</v>
      </c>
      <c r="D2991">
        <f t="shared" si="140"/>
        <v>0</v>
      </c>
      <c r="E2991">
        <f t="shared" si="141"/>
        <v>24</v>
      </c>
      <c r="F2991" t="str">
        <f t="shared" si="142"/>
        <v>19</v>
      </c>
    </row>
    <row r="2992" spans="1:6" x14ac:dyDescent="0.25">
      <c r="A2992" t="s">
        <v>4641</v>
      </c>
      <c r="B2992" t="s">
        <v>6656</v>
      </c>
      <c r="C2992" t="s">
        <v>13662</v>
      </c>
      <c r="D2992">
        <f t="shared" si="140"/>
        <v>0</v>
      </c>
      <c r="E2992">
        <f t="shared" si="141"/>
        <v>24</v>
      </c>
      <c r="F2992" t="str">
        <f t="shared" si="142"/>
        <v>19</v>
      </c>
    </row>
    <row r="2993" spans="1:6" x14ac:dyDescent="0.25">
      <c r="A2993" t="s">
        <v>4641</v>
      </c>
      <c r="B2993" t="s">
        <v>6931</v>
      </c>
      <c r="C2993" t="s">
        <v>13662</v>
      </c>
      <c r="D2993">
        <f t="shared" si="140"/>
        <v>0</v>
      </c>
      <c r="E2993">
        <f t="shared" si="141"/>
        <v>24</v>
      </c>
      <c r="F2993" t="str">
        <f t="shared" si="142"/>
        <v>19</v>
      </c>
    </row>
    <row r="2994" spans="1:6" x14ac:dyDescent="0.25">
      <c r="A2994" t="s">
        <v>4641</v>
      </c>
      <c r="B2994" t="s">
        <v>7003</v>
      </c>
      <c r="C2994" t="s">
        <v>13662</v>
      </c>
      <c r="D2994">
        <f t="shared" si="140"/>
        <v>0</v>
      </c>
      <c r="E2994">
        <f t="shared" si="141"/>
        <v>24</v>
      </c>
      <c r="F2994" t="str">
        <f t="shared" si="142"/>
        <v>19</v>
      </c>
    </row>
    <row r="2995" spans="1:6" x14ac:dyDescent="0.25">
      <c r="A2995" t="s">
        <v>4641</v>
      </c>
      <c r="B2995" t="s">
        <v>8719</v>
      </c>
      <c r="C2995" t="s">
        <v>13662</v>
      </c>
      <c r="D2995">
        <f t="shared" si="140"/>
        <v>0</v>
      </c>
      <c r="E2995">
        <f t="shared" si="141"/>
        <v>24</v>
      </c>
      <c r="F2995" t="str">
        <f t="shared" si="142"/>
        <v>19</v>
      </c>
    </row>
    <row r="2996" spans="1:6" x14ac:dyDescent="0.25">
      <c r="A2996" t="s">
        <v>4641</v>
      </c>
      <c r="B2996" t="s">
        <v>9000</v>
      </c>
      <c r="C2996" t="s">
        <v>13662</v>
      </c>
      <c r="D2996">
        <f t="shared" si="140"/>
        <v>0</v>
      </c>
      <c r="E2996">
        <f t="shared" si="141"/>
        <v>24</v>
      </c>
      <c r="F2996" t="str">
        <f t="shared" si="142"/>
        <v>19</v>
      </c>
    </row>
    <row r="2997" spans="1:6" x14ac:dyDescent="0.25">
      <c r="A2997" t="s">
        <v>4641</v>
      </c>
      <c r="B2997" t="s">
        <v>9210</v>
      </c>
      <c r="C2997" t="s">
        <v>13662</v>
      </c>
      <c r="D2997">
        <f t="shared" si="140"/>
        <v>0</v>
      </c>
      <c r="E2997">
        <f t="shared" si="141"/>
        <v>24</v>
      </c>
      <c r="F2997" t="str">
        <f t="shared" si="142"/>
        <v>19</v>
      </c>
    </row>
    <row r="2998" spans="1:6" x14ac:dyDescent="0.25">
      <c r="A2998" t="s">
        <v>4641</v>
      </c>
      <c r="B2998" t="s">
        <v>10560</v>
      </c>
      <c r="C2998" t="s">
        <v>13662</v>
      </c>
      <c r="D2998">
        <f t="shared" si="140"/>
        <v>0</v>
      </c>
      <c r="E2998">
        <f t="shared" si="141"/>
        <v>24</v>
      </c>
      <c r="F2998" t="str">
        <f t="shared" si="142"/>
        <v>19</v>
      </c>
    </row>
    <row r="2999" spans="1:6" x14ac:dyDescent="0.25">
      <c r="A2999" t="s">
        <v>4641</v>
      </c>
      <c r="B2999" t="s">
        <v>10921</v>
      </c>
      <c r="C2999" t="s">
        <v>13662</v>
      </c>
      <c r="D2999">
        <f t="shared" si="140"/>
        <v>0</v>
      </c>
      <c r="E2999">
        <f t="shared" si="141"/>
        <v>24</v>
      </c>
      <c r="F2999" t="str">
        <f t="shared" si="142"/>
        <v>19</v>
      </c>
    </row>
    <row r="3000" spans="1:6" x14ac:dyDescent="0.25">
      <c r="A3000" t="s">
        <v>4641</v>
      </c>
      <c r="B3000" t="s">
        <v>11079</v>
      </c>
      <c r="C3000" t="s">
        <v>13662</v>
      </c>
      <c r="D3000">
        <f t="shared" si="140"/>
        <v>0</v>
      </c>
      <c r="E3000">
        <f t="shared" si="141"/>
        <v>24</v>
      </c>
      <c r="F3000" t="str">
        <f t="shared" si="142"/>
        <v>19</v>
      </c>
    </row>
    <row r="3001" spans="1:6" x14ac:dyDescent="0.25">
      <c r="A3001" t="s">
        <v>5958</v>
      </c>
      <c r="B3001" t="s">
        <v>5957</v>
      </c>
      <c r="C3001" t="s">
        <v>13662</v>
      </c>
      <c r="D3001">
        <f t="shared" si="140"/>
        <v>0</v>
      </c>
      <c r="E3001">
        <f t="shared" si="141"/>
        <v>24</v>
      </c>
      <c r="F3001" t="str">
        <f t="shared" si="142"/>
        <v>19</v>
      </c>
    </row>
    <row r="3002" spans="1:6" x14ac:dyDescent="0.25">
      <c r="A3002" t="s">
        <v>5958</v>
      </c>
      <c r="B3002" t="s">
        <v>7917</v>
      </c>
      <c r="C3002" t="s">
        <v>13662</v>
      </c>
      <c r="D3002">
        <f t="shared" si="140"/>
        <v>0</v>
      </c>
      <c r="E3002">
        <f t="shared" si="141"/>
        <v>24</v>
      </c>
      <c r="F3002" t="str">
        <f t="shared" si="142"/>
        <v>19</v>
      </c>
    </row>
    <row r="3003" spans="1:6" x14ac:dyDescent="0.25">
      <c r="A3003" t="s">
        <v>5958</v>
      </c>
      <c r="B3003" t="s">
        <v>8216</v>
      </c>
      <c r="C3003" t="s">
        <v>13662</v>
      </c>
      <c r="D3003">
        <f t="shared" si="140"/>
        <v>0</v>
      </c>
      <c r="E3003">
        <f t="shared" si="141"/>
        <v>24</v>
      </c>
      <c r="F3003" t="str">
        <f t="shared" si="142"/>
        <v>19</v>
      </c>
    </row>
    <row r="3004" spans="1:6" x14ac:dyDescent="0.25">
      <c r="A3004" t="s">
        <v>5958</v>
      </c>
      <c r="B3004" t="s">
        <v>8549</v>
      </c>
      <c r="C3004" t="s">
        <v>13662</v>
      </c>
      <c r="D3004">
        <f t="shared" si="140"/>
        <v>0</v>
      </c>
      <c r="E3004">
        <f t="shared" si="141"/>
        <v>24</v>
      </c>
      <c r="F3004" t="str">
        <f t="shared" si="142"/>
        <v>19</v>
      </c>
    </row>
    <row r="3005" spans="1:6" x14ac:dyDescent="0.25">
      <c r="A3005" t="s">
        <v>5958</v>
      </c>
      <c r="B3005" t="s">
        <v>8584</v>
      </c>
      <c r="C3005" t="s">
        <v>13662</v>
      </c>
      <c r="D3005">
        <f t="shared" si="140"/>
        <v>0</v>
      </c>
      <c r="E3005">
        <f t="shared" si="141"/>
        <v>24</v>
      </c>
      <c r="F3005" t="str">
        <f t="shared" si="142"/>
        <v>19</v>
      </c>
    </row>
    <row r="3006" spans="1:6" x14ac:dyDescent="0.25">
      <c r="A3006" t="s">
        <v>5958</v>
      </c>
      <c r="B3006" t="s">
        <v>8601</v>
      </c>
      <c r="C3006" t="s">
        <v>13662</v>
      </c>
      <c r="D3006">
        <f t="shared" si="140"/>
        <v>0</v>
      </c>
      <c r="E3006">
        <f t="shared" si="141"/>
        <v>24</v>
      </c>
      <c r="F3006" t="str">
        <f t="shared" si="142"/>
        <v>19</v>
      </c>
    </row>
    <row r="3007" spans="1:6" x14ac:dyDescent="0.25">
      <c r="A3007" t="s">
        <v>5958</v>
      </c>
      <c r="B3007" t="s">
        <v>8684</v>
      </c>
      <c r="C3007" t="s">
        <v>13662</v>
      </c>
      <c r="D3007">
        <f t="shared" si="140"/>
        <v>0</v>
      </c>
      <c r="E3007">
        <f t="shared" si="141"/>
        <v>24</v>
      </c>
      <c r="F3007" t="str">
        <f t="shared" si="142"/>
        <v>19</v>
      </c>
    </row>
    <row r="3008" spans="1:6" x14ac:dyDescent="0.25">
      <c r="A3008" t="s">
        <v>5958</v>
      </c>
      <c r="B3008" t="s">
        <v>8848</v>
      </c>
      <c r="C3008" t="s">
        <v>13662</v>
      </c>
      <c r="D3008">
        <f t="shared" si="140"/>
        <v>0</v>
      </c>
      <c r="E3008">
        <f t="shared" si="141"/>
        <v>24</v>
      </c>
      <c r="F3008" t="str">
        <f t="shared" si="142"/>
        <v>19</v>
      </c>
    </row>
    <row r="3009" spans="1:6" x14ac:dyDescent="0.25">
      <c r="A3009" t="s">
        <v>5958</v>
      </c>
      <c r="B3009" t="s">
        <v>8849</v>
      </c>
      <c r="C3009" t="s">
        <v>13662</v>
      </c>
      <c r="D3009">
        <f t="shared" si="140"/>
        <v>0</v>
      </c>
      <c r="E3009">
        <f t="shared" si="141"/>
        <v>24</v>
      </c>
      <c r="F3009" t="str">
        <f t="shared" si="142"/>
        <v>19</v>
      </c>
    </row>
    <row r="3010" spans="1:6" x14ac:dyDescent="0.25">
      <c r="A3010" t="s">
        <v>5958</v>
      </c>
      <c r="B3010" t="s">
        <v>9057</v>
      </c>
      <c r="C3010" t="s">
        <v>13662</v>
      </c>
      <c r="D3010">
        <f t="shared" ref="D3010:D3073" si="143">COUNTIF(J:J,A3010)</f>
        <v>0</v>
      </c>
      <c r="E3010">
        <f t="shared" ref="E3010:E3073" si="144">COUNTIF(A:A,A3010)</f>
        <v>24</v>
      </c>
      <c r="F3010" t="str">
        <f t="shared" ref="F3010:F3073" si="145">MID(A3010,3,2)</f>
        <v>19</v>
      </c>
    </row>
    <row r="3011" spans="1:6" x14ac:dyDescent="0.25">
      <c r="A3011" t="s">
        <v>5958</v>
      </c>
      <c r="B3011" t="s">
        <v>9233</v>
      </c>
      <c r="C3011" t="s">
        <v>13662</v>
      </c>
      <c r="D3011">
        <f t="shared" si="143"/>
        <v>0</v>
      </c>
      <c r="E3011">
        <f t="shared" si="144"/>
        <v>24</v>
      </c>
      <c r="F3011" t="str">
        <f t="shared" si="145"/>
        <v>19</v>
      </c>
    </row>
    <row r="3012" spans="1:6" x14ac:dyDescent="0.25">
      <c r="A3012" t="s">
        <v>5958</v>
      </c>
      <c r="B3012" t="s">
        <v>9303</v>
      </c>
      <c r="C3012" t="s">
        <v>13662</v>
      </c>
      <c r="D3012">
        <f t="shared" si="143"/>
        <v>0</v>
      </c>
      <c r="E3012">
        <f t="shared" si="144"/>
        <v>24</v>
      </c>
      <c r="F3012" t="str">
        <f t="shared" si="145"/>
        <v>19</v>
      </c>
    </row>
    <row r="3013" spans="1:6" x14ac:dyDescent="0.25">
      <c r="A3013" t="s">
        <v>5958</v>
      </c>
      <c r="B3013" t="s">
        <v>9392</v>
      </c>
      <c r="C3013" t="s">
        <v>13662</v>
      </c>
      <c r="D3013">
        <f t="shared" si="143"/>
        <v>0</v>
      </c>
      <c r="E3013">
        <f t="shared" si="144"/>
        <v>24</v>
      </c>
      <c r="F3013" t="str">
        <f t="shared" si="145"/>
        <v>19</v>
      </c>
    </row>
    <row r="3014" spans="1:6" x14ac:dyDescent="0.25">
      <c r="A3014" t="s">
        <v>5958</v>
      </c>
      <c r="B3014" t="s">
        <v>9892</v>
      </c>
      <c r="C3014" t="s">
        <v>13662</v>
      </c>
      <c r="D3014">
        <f t="shared" si="143"/>
        <v>0</v>
      </c>
      <c r="E3014">
        <f t="shared" si="144"/>
        <v>24</v>
      </c>
      <c r="F3014" t="str">
        <f t="shared" si="145"/>
        <v>19</v>
      </c>
    </row>
    <row r="3015" spans="1:6" x14ac:dyDescent="0.25">
      <c r="A3015" t="s">
        <v>5958</v>
      </c>
      <c r="B3015" t="s">
        <v>10112</v>
      </c>
      <c r="C3015" t="s">
        <v>13662</v>
      </c>
      <c r="D3015">
        <f t="shared" si="143"/>
        <v>0</v>
      </c>
      <c r="E3015">
        <f t="shared" si="144"/>
        <v>24</v>
      </c>
      <c r="F3015" t="str">
        <f t="shared" si="145"/>
        <v>19</v>
      </c>
    </row>
    <row r="3016" spans="1:6" x14ac:dyDescent="0.25">
      <c r="A3016" t="s">
        <v>5958</v>
      </c>
      <c r="B3016" t="s">
        <v>10602</v>
      </c>
      <c r="C3016" t="s">
        <v>13662</v>
      </c>
      <c r="D3016">
        <f t="shared" si="143"/>
        <v>0</v>
      </c>
      <c r="E3016">
        <f t="shared" si="144"/>
        <v>24</v>
      </c>
      <c r="F3016" t="str">
        <f t="shared" si="145"/>
        <v>19</v>
      </c>
    </row>
    <row r="3017" spans="1:6" x14ac:dyDescent="0.25">
      <c r="A3017" t="s">
        <v>5958</v>
      </c>
      <c r="B3017" t="s">
        <v>10619</v>
      </c>
      <c r="C3017" t="s">
        <v>13662</v>
      </c>
      <c r="D3017">
        <f t="shared" si="143"/>
        <v>0</v>
      </c>
      <c r="E3017">
        <f t="shared" si="144"/>
        <v>24</v>
      </c>
      <c r="F3017" t="str">
        <f t="shared" si="145"/>
        <v>19</v>
      </c>
    </row>
    <row r="3018" spans="1:6" x14ac:dyDescent="0.25">
      <c r="A3018" t="s">
        <v>5958</v>
      </c>
      <c r="B3018" t="s">
        <v>10627</v>
      </c>
      <c r="C3018" t="s">
        <v>13662</v>
      </c>
      <c r="D3018">
        <f t="shared" si="143"/>
        <v>0</v>
      </c>
      <c r="E3018">
        <f t="shared" si="144"/>
        <v>24</v>
      </c>
      <c r="F3018" t="str">
        <f t="shared" si="145"/>
        <v>19</v>
      </c>
    </row>
    <row r="3019" spans="1:6" x14ac:dyDescent="0.25">
      <c r="A3019" t="s">
        <v>5958</v>
      </c>
      <c r="B3019" t="s">
        <v>10672</v>
      </c>
      <c r="C3019" t="s">
        <v>13662</v>
      </c>
      <c r="D3019">
        <f t="shared" si="143"/>
        <v>0</v>
      </c>
      <c r="E3019">
        <f t="shared" si="144"/>
        <v>24</v>
      </c>
      <c r="F3019" t="str">
        <f t="shared" si="145"/>
        <v>19</v>
      </c>
    </row>
    <row r="3020" spans="1:6" x14ac:dyDescent="0.25">
      <c r="A3020" t="s">
        <v>5958</v>
      </c>
      <c r="B3020" t="s">
        <v>10693</v>
      </c>
      <c r="C3020" t="s">
        <v>13662</v>
      </c>
      <c r="D3020">
        <f t="shared" si="143"/>
        <v>0</v>
      </c>
      <c r="E3020">
        <f t="shared" si="144"/>
        <v>24</v>
      </c>
      <c r="F3020" t="str">
        <f t="shared" si="145"/>
        <v>19</v>
      </c>
    </row>
    <row r="3021" spans="1:6" x14ac:dyDescent="0.25">
      <c r="A3021" t="s">
        <v>5958</v>
      </c>
      <c r="B3021" t="s">
        <v>11038</v>
      </c>
      <c r="C3021" t="s">
        <v>13662</v>
      </c>
      <c r="D3021">
        <f t="shared" si="143"/>
        <v>0</v>
      </c>
      <c r="E3021">
        <f t="shared" si="144"/>
        <v>24</v>
      </c>
      <c r="F3021" t="str">
        <f t="shared" si="145"/>
        <v>19</v>
      </c>
    </row>
    <row r="3022" spans="1:6" x14ac:dyDescent="0.25">
      <c r="A3022" t="s">
        <v>5958</v>
      </c>
      <c r="B3022" t="s">
        <v>11075</v>
      </c>
      <c r="C3022" t="s">
        <v>13662</v>
      </c>
      <c r="D3022">
        <f t="shared" si="143"/>
        <v>0</v>
      </c>
      <c r="E3022">
        <f t="shared" si="144"/>
        <v>24</v>
      </c>
      <c r="F3022" t="str">
        <f t="shared" si="145"/>
        <v>19</v>
      </c>
    </row>
    <row r="3023" spans="1:6" x14ac:dyDescent="0.25">
      <c r="A3023" t="s">
        <v>5958</v>
      </c>
      <c r="B3023" t="s">
        <v>11167</v>
      </c>
      <c r="C3023" t="s">
        <v>13662</v>
      </c>
      <c r="D3023">
        <f t="shared" si="143"/>
        <v>0</v>
      </c>
      <c r="E3023">
        <f t="shared" si="144"/>
        <v>24</v>
      </c>
      <c r="F3023" t="str">
        <f t="shared" si="145"/>
        <v>19</v>
      </c>
    </row>
    <row r="3024" spans="1:6" x14ac:dyDescent="0.25">
      <c r="A3024" t="s">
        <v>5958</v>
      </c>
      <c r="B3024" t="s">
        <v>11170</v>
      </c>
      <c r="C3024" t="s">
        <v>13662</v>
      </c>
      <c r="D3024">
        <f t="shared" si="143"/>
        <v>0</v>
      </c>
      <c r="E3024">
        <f t="shared" si="144"/>
        <v>24</v>
      </c>
      <c r="F3024" t="str">
        <f t="shared" si="145"/>
        <v>19</v>
      </c>
    </row>
    <row r="3025" spans="1:6" x14ac:dyDescent="0.25">
      <c r="A3025" t="s">
        <v>3501</v>
      </c>
      <c r="B3025" t="s">
        <v>3500</v>
      </c>
      <c r="C3025" t="s">
        <v>13662</v>
      </c>
      <c r="D3025">
        <f t="shared" si="143"/>
        <v>0</v>
      </c>
      <c r="E3025">
        <f t="shared" si="144"/>
        <v>29</v>
      </c>
      <c r="F3025" t="str">
        <f t="shared" si="145"/>
        <v>19</v>
      </c>
    </row>
    <row r="3026" spans="1:6" x14ac:dyDescent="0.25">
      <c r="A3026" t="s">
        <v>3501</v>
      </c>
      <c r="B3026" t="s">
        <v>4041</v>
      </c>
      <c r="C3026" t="s">
        <v>13662</v>
      </c>
      <c r="D3026">
        <f t="shared" si="143"/>
        <v>0</v>
      </c>
      <c r="E3026">
        <f t="shared" si="144"/>
        <v>29</v>
      </c>
      <c r="F3026" t="str">
        <f t="shared" si="145"/>
        <v>19</v>
      </c>
    </row>
    <row r="3027" spans="1:6" x14ac:dyDescent="0.25">
      <c r="A3027" t="s">
        <v>3501</v>
      </c>
      <c r="B3027" t="s">
        <v>4215</v>
      </c>
      <c r="C3027" t="s">
        <v>13662</v>
      </c>
      <c r="D3027">
        <f t="shared" si="143"/>
        <v>0</v>
      </c>
      <c r="E3027">
        <f t="shared" si="144"/>
        <v>29</v>
      </c>
      <c r="F3027" t="str">
        <f t="shared" si="145"/>
        <v>19</v>
      </c>
    </row>
    <row r="3028" spans="1:6" x14ac:dyDescent="0.25">
      <c r="A3028" t="s">
        <v>3501</v>
      </c>
      <c r="B3028" t="s">
        <v>4273</v>
      </c>
      <c r="C3028" t="s">
        <v>13662</v>
      </c>
      <c r="D3028">
        <f t="shared" si="143"/>
        <v>0</v>
      </c>
      <c r="E3028">
        <f t="shared" si="144"/>
        <v>29</v>
      </c>
      <c r="F3028" t="str">
        <f t="shared" si="145"/>
        <v>19</v>
      </c>
    </row>
    <row r="3029" spans="1:6" x14ac:dyDescent="0.25">
      <c r="A3029" t="s">
        <v>3501</v>
      </c>
      <c r="B3029" t="s">
        <v>4335</v>
      </c>
      <c r="C3029" t="s">
        <v>13662</v>
      </c>
      <c r="D3029">
        <f t="shared" si="143"/>
        <v>0</v>
      </c>
      <c r="E3029">
        <f t="shared" si="144"/>
        <v>29</v>
      </c>
      <c r="F3029" t="str">
        <f t="shared" si="145"/>
        <v>19</v>
      </c>
    </row>
    <row r="3030" spans="1:6" x14ac:dyDescent="0.25">
      <c r="A3030" t="s">
        <v>3501</v>
      </c>
      <c r="B3030" t="s">
        <v>4529</v>
      </c>
      <c r="C3030" t="s">
        <v>13662</v>
      </c>
      <c r="D3030">
        <f t="shared" si="143"/>
        <v>0</v>
      </c>
      <c r="E3030">
        <f t="shared" si="144"/>
        <v>29</v>
      </c>
      <c r="F3030" t="str">
        <f t="shared" si="145"/>
        <v>19</v>
      </c>
    </row>
    <row r="3031" spans="1:6" x14ac:dyDescent="0.25">
      <c r="A3031" t="s">
        <v>3501</v>
      </c>
      <c r="B3031" t="s">
        <v>4920</v>
      </c>
      <c r="C3031" t="s">
        <v>13662</v>
      </c>
      <c r="D3031">
        <f t="shared" si="143"/>
        <v>0</v>
      </c>
      <c r="E3031">
        <f t="shared" si="144"/>
        <v>29</v>
      </c>
      <c r="F3031" t="str">
        <f t="shared" si="145"/>
        <v>19</v>
      </c>
    </row>
    <row r="3032" spans="1:6" x14ac:dyDescent="0.25">
      <c r="A3032" t="s">
        <v>3501</v>
      </c>
      <c r="B3032" t="s">
        <v>5076</v>
      </c>
      <c r="C3032" t="s">
        <v>13662</v>
      </c>
      <c r="D3032">
        <f t="shared" si="143"/>
        <v>0</v>
      </c>
      <c r="E3032">
        <f t="shared" si="144"/>
        <v>29</v>
      </c>
      <c r="F3032" t="str">
        <f t="shared" si="145"/>
        <v>19</v>
      </c>
    </row>
    <row r="3033" spans="1:6" x14ac:dyDescent="0.25">
      <c r="A3033" t="s">
        <v>3501</v>
      </c>
      <c r="B3033" t="s">
        <v>5088</v>
      </c>
      <c r="C3033" t="s">
        <v>13662</v>
      </c>
      <c r="D3033">
        <f t="shared" si="143"/>
        <v>0</v>
      </c>
      <c r="E3033">
        <f t="shared" si="144"/>
        <v>29</v>
      </c>
      <c r="F3033" t="str">
        <f t="shared" si="145"/>
        <v>19</v>
      </c>
    </row>
    <row r="3034" spans="1:6" x14ac:dyDescent="0.25">
      <c r="A3034" t="s">
        <v>3501</v>
      </c>
      <c r="B3034" t="s">
        <v>5203</v>
      </c>
      <c r="C3034" t="s">
        <v>13662</v>
      </c>
      <c r="D3034">
        <f t="shared" si="143"/>
        <v>0</v>
      </c>
      <c r="E3034">
        <f t="shared" si="144"/>
        <v>29</v>
      </c>
      <c r="F3034" t="str">
        <f t="shared" si="145"/>
        <v>19</v>
      </c>
    </row>
    <row r="3035" spans="1:6" x14ac:dyDescent="0.25">
      <c r="A3035" t="s">
        <v>3501</v>
      </c>
      <c r="B3035" t="s">
        <v>5218</v>
      </c>
      <c r="C3035" t="s">
        <v>13662</v>
      </c>
      <c r="D3035">
        <f t="shared" si="143"/>
        <v>0</v>
      </c>
      <c r="E3035">
        <f t="shared" si="144"/>
        <v>29</v>
      </c>
      <c r="F3035" t="str">
        <f t="shared" si="145"/>
        <v>19</v>
      </c>
    </row>
    <row r="3036" spans="1:6" x14ac:dyDescent="0.25">
      <c r="A3036" t="s">
        <v>3501</v>
      </c>
      <c r="B3036" t="s">
        <v>5317</v>
      </c>
      <c r="C3036" t="s">
        <v>13662</v>
      </c>
      <c r="D3036">
        <f t="shared" si="143"/>
        <v>0</v>
      </c>
      <c r="E3036">
        <f t="shared" si="144"/>
        <v>29</v>
      </c>
      <c r="F3036" t="str">
        <f t="shared" si="145"/>
        <v>19</v>
      </c>
    </row>
    <row r="3037" spans="1:6" x14ac:dyDescent="0.25">
      <c r="A3037" t="s">
        <v>3501</v>
      </c>
      <c r="B3037" t="s">
        <v>5728</v>
      </c>
      <c r="C3037" t="s">
        <v>13662</v>
      </c>
      <c r="D3037">
        <f t="shared" si="143"/>
        <v>0</v>
      </c>
      <c r="E3037">
        <f t="shared" si="144"/>
        <v>29</v>
      </c>
      <c r="F3037" t="str">
        <f t="shared" si="145"/>
        <v>19</v>
      </c>
    </row>
    <row r="3038" spans="1:6" x14ac:dyDescent="0.25">
      <c r="A3038" t="s">
        <v>3501</v>
      </c>
      <c r="B3038" t="s">
        <v>5894</v>
      </c>
      <c r="C3038" t="s">
        <v>13662</v>
      </c>
      <c r="D3038">
        <f t="shared" si="143"/>
        <v>0</v>
      </c>
      <c r="E3038">
        <f t="shared" si="144"/>
        <v>29</v>
      </c>
      <c r="F3038" t="str">
        <f t="shared" si="145"/>
        <v>19</v>
      </c>
    </row>
    <row r="3039" spans="1:6" x14ac:dyDescent="0.25">
      <c r="A3039" t="s">
        <v>3501</v>
      </c>
      <c r="B3039" t="s">
        <v>5905</v>
      </c>
      <c r="C3039" t="s">
        <v>13662</v>
      </c>
      <c r="D3039">
        <f t="shared" si="143"/>
        <v>0</v>
      </c>
      <c r="E3039">
        <f t="shared" si="144"/>
        <v>29</v>
      </c>
      <c r="F3039" t="str">
        <f t="shared" si="145"/>
        <v>19</v>
      </c>
    </row>
    <row r="3040" spans="1:6" x14ac:dyDescent="0.25">
      <c r="A3040" t="s">
        <v>3501</v>
      </c>
      <c r="B3040" t="s">
        <v>5940</v>
      </c>
      <c r="C3040" t="s">
        <v>13662</v>
      </c>
      <c r="D3040">
        <f t="shared" si="143"/>
        <v>0</v>
      </c>
      <c r="E3040">
        <f t="shared" si="144"/>
        <v>29</v>
      </c>
      <c r="F3040" t="str">
        <f t="shared" si="145"/>
        <v>19</v>
      </c>
    </row>
    <row r="3041" spans="1:6" x14ac:dyDescent="0.25">
      <c r="A3041" t="s">
        <v>3501</v>
      </c>
      <c r="B3041" t="s">
        <v>6034</v>
      </c>
      <c r="C3041" t="s">
        <v>13662</v>
      </c>
      <c r="D3041">
        <f t="shared" si="143"/>
        <v>0</v>
      </c>
      <c r="E3041">
        <f t="shared" si="144"/>
        <v>29</v>
      </c>
      <c r="F3041" t="str">
        <f t="shared" si="145"/>
        <v>19</v>
      </c>
    </row>
    <row r="3042" spans="1:6" x14ac:dyDescent="0.25">
      <c r="A3042" t="s">
        <v>3501</v>
      </c>
      <c r="B3042" t="s">
        <v>6563</v>
      </c>
      <c r="C3042" t="s">
        <v>13662</v>
      </c>
      <c r="D3042">
        <f t="shared" si="143"/>
        <v>0</v>
      </c>
      <c r="E3042">
        <f t="shared" si="144"/>
        <v>29</v>
      </c>
      <c r="F3042" t="str">
        <f t="shared" si="145"/>
        <v>19</v>
      </c>
    </row>
    <row r="3043" spans="1:6" x14ac:dyDescent="0.25">
      <c r="A3043" t="s">
        <v>3501</v>
      </c>
      <c r="B3043" t="s">
        <v>6572</v>
      </c>
      <c r="C3043" t="s">
        <v>13662</v>
      </c>
      <c r="D3043">
        <f t="shared" si="143"/>
        <v>0</v>
      </c>
      <c r="E3043">
        <f t="shared" si="144"/>
        <v>29</v>
      </c>
      <c r="F3043" t="str">
        <f t="shared" si="145"/>
        <v>19</v>
      </c>
    </row>
    <row r="3044" spans="1:6" x14ac:dyDescent="0.25">
      <c r="A3044" t="s">
        <v>3501</v>
      </c>
      <c r="B3044" t="s">
        <v>6674</v>
      </c>
      <c r="C3044" t="s">
        <v>13662</v>
      </c>
      <c r="D3044">
        <f t="shared" si="143"/>
        <v>0</v>
      </c>
      <c r="E3044">
        <f t="shared" si="144"/>
        <v>29</v>
      </c>
      <c r="F3044" t="str">
        <f t="shared" si="145"/>
        <v>19</v>
      </c>
    </row>
    <row r="3045" spans="1:6" x14ac:dyDescent="0.25">
      <c r="A3045" t="s">
        <v>3501</v>
      </c>
      <c r="B3045" t="s">
        <v>7017</v>
      </c>
      <c r="C3045" t="s">
        <v>13662</v>
      </c>
      <c r="D3045">
        <f t="shared" si="143"/>
        <v>0</v>
      </c>
      <c r="E3045">
        <f t="shared" si="144"/>
        <v>29</v>
      </c>
      <c r="F3045" t="str">
        <f t="shared" si="145"/>
        <v>19</v>
      </c>
    </row>
    <row r="3046" spans="1:6" x14ac:dyDescent="0.25">
      <c r="A3046" t="s">
        <v>3501</v>
      </c>
      <c r="B3046" t="s">
        <v>8993</v>
      </c>
      <c r="C3046" t="s">
        <v>13662</v>
      </c>
      <c r="D3046">
        <f t="shared" si="143"/>
        <v>0</v>
      </c>
      <c r="E3046">
        <f t="shared" si="144"/>
        <v>29</v>
      </c>
      <c r="F3046" t="str">
        <f t="shared" si="145"/>
        <v>19</v>
      </c>
    </row>
    <row r="3047" spans="1:6" x14ac:dyDescent="0.25">
      <c r="A3047" t="s">
        <v>3501</v>
      </c>
      <c r="B3047" t="s">
        <v>9319</v>
      </c>
      <c r="C3047" t="s">
        <v>13662</v>
      </c>
      <c r="D3047">
        <f t="shared" si="143"/>
        <v>0</v>
      </c>
      <c r="E3047">
        <f t="shared" si="144"/>
        <v>29</v>
      </c>
      <c r="F3047" t="str">
        <f t="shared" si="145"/>
        <v>19</v>
      </c>
    </row>
    <row r="3048" spans="1:6" x14ac:dyDescent="0.25">
      <c r="A3048" t="s">
        <v>3501</v>
      </c>
      <c r="B3048" t="s">
        <v>9937</v>
      </c>
      <c r="C3048" t="s">
        <v>13662</v>
      </c>
      <c r="D3048">
        <f t="shared" si="143"/>
        <v>0</v>
      </c>
      <c r="E3048">
        <f t="shared" si="144"/>
        <v>29</v>
      </c>
      <c r="F3048" t="str">
        <f t="shared" si="145"/>
        <v>19</v>
      </c>
    </row>
    <row r="3049" spans="1:6" x14ac:dyDescent="0.25">
      <c r="A3049" t="s">
        <v>3501</v>
      </c>
      <c r="B3049" t="s">
        <v>10569</v>
      </c>
      <c r="C3049" t="s">
        <v>13662</v>
      </c>
      <c r="D3049">
        <f t="shared" si="143"/>
        <v>0</v>
      </c>
      <c r="E3049">
        <f t="shared" si="144"/>
        <v>29</v>
      </c>
      <c r="F3049" t="str">
        <f t="shared" si="145"/>
        <v>19</v>
      </c>
    </row>
    <row r="3050" spans="1:6" x14ac:dyDescent="0.25">
      <c r="A3050" t="s">
        <v>3501</v>
      </c>
      <c r="B3050" t="s">
        <v>10638</v>
      </c>
      <c r="C3050" t="s">
        <v>13662</v>
      </c>
      <c r="D3050">
        <f t="shared" si="143"/>
        <v>0</v>
      </c>
      <c r="E3050">
        <f t="shared" si="144"/>
        <v>29</v>
      </c>
      <c r="F3050" t="str">
        <f t="shared" si="145"/>
        <v>19</v>
      </c>
    </row>
    <row r="3051" spans="1:6" x14ac:dyDescent="0.25">
      <c r="A3051" t="s">
        <v>3501</v>
      </c>
      <c r="B3051" t="s">
        <v>10836</v>
      </c>
      <c r="C3051" t="s">
        <v>13662</v>
      </c>
      <c r="D3051">
        <f t="shared" si="143"/>
        <v>0</v>
      </c>
      <c r="E3051">
        <f t="shared" si="144"/>
        <v>29</v>
      </c>
      <c r="F3051" t="str">
        <f t="shared" si="145"/>
        <v>19</v>
      </c>
    </row>
    <row r="3052" spans="1:6" x14ac:dyDescent="0.25">
      <c r="A3052" t="s">
        <v>3501</v>
      </c>
      <c r="B3052" t="s">
        <v>10969</v>
      </c>
      <c r="C3052" t="s">
        <v>13662</v>
      </c>
      <c r="D3052">
        <f t="shared" si="143"/>
        <v>0</v>
      </c>
      <c r="E3052">
        <f t="shared" si="144"/>
        <v>29</v>
      </c>
      <c r="F3052" t="str">
        <f t="shared" si="145"/>
        <v>19</v>
      </c>
    </row>
    <row r="3053" spans="1:6" x14ac:dyDescent="0.25">
      <c r="A3053" t="s">
        <v>3501</v>
      </c>
      <c r="B3053" t="s">
        <v>11149</v>
      </c>
      <c r="C3053" t="s">
        <v>13662</v>
      </c>
      <c r="D3053">
        <f t="shared" si="143"/>
        <v>0</v>
      </c>
      <c r="E3053">
        <f t="shared" si="144"/>
        <v>29</v>
      </c>
      <c r="F3053" t="str">
        <f t="shared" si="145"/>
        <v>19</v>
      </c>
    </row>
    <row r="3054" spans="1:6" x14ac:dyDescent="0.25">
      <c r="A3054" t="s">
        <v>7350</v>
      </c>
      <c r="B3054" t="s">
        <v>7349</v>
      </c>
      <c r="C3054" t="s">
        <v>13662</v>
      </c>
      <c r="D3054">
        <f t="shared" si="143"/>
        <v>0</v>
      </c>
      <c r="E3054">
        <f t="shared" si="144"/>
        <v>17</v>
      </c>
      <c r="F3054" t="str">
        <f t="shared" si="145"/>
        <v>19</v>
      </c>
    </row>
    <row r="3055" spans="1:6" x14ac:dyDescent="0.25">
      <c r="A3055" t="s">
        <v>7350</v>
      </c>
      <c r="B3055" t="s">
        <v>7525</v>
      </c>
      <c r="C3055" t="s">
        <v>13662</v>
      </c>
      <c r="D3055">
        <f t="shared" si="143"/>
        <v>0</v>
      </c>
      <c r="E3055">
        <f t="shared" si="144"/>
        <v>17</v>
      </c>
      <c r="F3055" t="str">
        <f t="shared" si="145"/>
        <v>19</v>
      </c>
    </row>
    <row r="3056" spans="1:6" x14ac:dyDescent="0.25">
      <c r="A3056" t="s">
        <v>7350</v>
      </c>
      <c r="B3056" t="s">
        <v>8457</v>
      </c>
      <c r="C3056" t="s">
        <v>13662</v>
      </c>
      <c r="D3056">
        <f t="shared" si="143"/>
        <v>0</v>
      </c>
      <c r="E3056">
        <f t="shared" si="144"/>
        <v>17</v>
      </c>
      <c r="F3056" t="str">
        <f t="shared" si="145"/>
        <v>19</v>
      </c>
    </row>
    <row r="3057" spans="1:6" x14ac:dyDescent="0.25">
      <c r="A3057" t="s">
        <v>7350</v>
      </c>
      <c r="B3057" t="s">
        <v>8538</v>
      </c>
      <c r="C3057" t="s">
        <v>13662</v>
      </c>
      <c r="D3057">
        <f t="shared" si="143"/>
        <v>0</v>
      </c>
      <c r="E3057">
        <f t="shared" si="144"/>
        <v>17</v>
      </c>
      <c r="F3057" t="str">
        <f t="shared" si="145"/>
        <v>19</v>
      </c>
    </row>
    <row r="3058" spans="1:6" x14ac:dyDescent="0.25">
      <c r="A3058" t="s">
        <v>7350</v>
      </c>
      <c r="B3058" t="s">
        <v>8851</v>
      </c>
      <c r="C3058" t="s">
        <v>13662</v>
      </c>
      <c r="D3058">
        <f t="shared" si="143"/>
        <v>0</v>
      </c>
      <c r="E3058">
        <f t="shared" si="144"/>
        <v>17</v>
      </c>
      <c r="F3058" t="str">
        <f t="shared" si="145"/>
        <v>19</v>
      </c>
    </row>
    <row r="3059" spans="1:6" x14ac:dyDescent="0.25">
      <c r="A3059" t="s">
        <v>7350</v>
      </c>
      <c r="B3059" t="s">
        <v>8868</v>
      </c>
      <c r="C3059" t="s">
        <v>13662</v>
      </c>
      <c r="D3059">
        <f t="shared" si="143"/>
        <v>0</v>
      </c>
      <c r="E3059">
        <f t="shared" si="144"/>
        <v>17</v>
      </c>
      <c r="F3059" t="str">
        <f t="shared" si="145"/>
        <v>19</v>
      </c>
    </row>
    <row r="3060" spans="1:6" x14ac:dyDescent="0.25">
      <c r="A3060" t="s">
        <v>7350</v>
      </c>
      <c r="B3060" t="s">
        <v>9001</v>
      </c>
      <c r="C3060" t="s">
        <v>13662</v>
      </c>
      <c r="D3060">
        <f t="shared" si="143"/>
        <v>0</v>
      </c>
      <c r="E3060">
        <f t="shared" si="144"/>
        <v>17</v>
      </c>
      <c r="F3060" t="str">
        <f t="shared" si="145"/>
        <v>19</v>
      </c>
    </row>
    <row r="3061" spans="1:6" x14ac:dyDescent="0.25">
      <c r="A3061" t="s">
        <v>7350</v>
      </c>
      <c r="B3061" t="s">
        <v>9149</v>
      </c>
      <c r="C3061" t="s">
        <v>13662</v>
      </c>
      <c r="D3061">
        <f t="shared" si="143"/>
        <v>0</v>
      </c>
      <c r="E3061">
        <f t="shared" si="144"/>
        <v>17</v>
      </c>
      <c r="F3061" t="str">
        <f t="shared" si="145"/>
        <v>19</v>
      </c>
    </row>
    <row r="3062" spans="1:6" x14ac:dyDescent="0.25">
      <c r="A3062" t="s">
        <v>7350</v>
      </c>
      <c r="B3062" t="s">
        <v>9153</v>
      </c>
      <c r="C3062" t="s">
        <v>13662</v>
      </c>
      <c r="D3062">
        <f t="shared" si="143"/>
        <v>0</v>
      </c>
      <c r="E3062">
        <f t="shared" si="144"/>
        <v>17</v>
      </c>
      <c r="F3062" t="str">
        <f t="shared" si="145"/>
        <v>19</v>
      </c>
    </row>
    <row r="3063" spans="1:6" x14ac:dyDescent="0.25">
      <c r="A3063" t="s">
        <v>7350</v>
      </c>
      <c r="B3063" t="s">
        <v>9306</v>
      </c>
      <c r="C3063" t="s">
        <v>13662</v>
      </c>
      <c r="D3063">
        <f t="shared" si="143"/>
        <v>0</v>
      </c>
      <c r="E3063">
        <f t="shared" si="144"/>
        <v>17</v>
      </c>
      <c r="F3063" t="str">
        <f t="shared" si="145"/>
        <v>19</v>
      </c>
    </row>
    <row r="3064" spans="1:6" x14ac:dyDescent="0.25">
      <c r="A3064" t="s">
        <v>7350</v>
      </c>
      <c r="B3064" t="s">
        <v>9868</v>
      </c>
      <c r="C3064" t="s">
        <v>13662</v>
      </c>
      <c r="D3064">
        <f t="shared" si="143"/>
        <v>0</v>
      </c>
      <c r="E3064">
        <f t="shared" si="144"/>
        <v>17</v>
      </c>
      <c r="F3064" t="str">
        <f t="shared" si="145"/>
        <v>19</v>
      </c>
    </row>
    <row r="3065" spans="1:6" x14ac:dyDescent="0.25">
      <c r="A3065" t="s">
        <v>7350</v>
      </c>
      <c r="B3065" t="s">
        <v>10640</v>
      </c>
      <c r="C3065" t="s">
        <v>13662</v>
      </c>
      <c r="D3065">
        <f t="shared" si="143"/>
        <v>0</v>
      </c>
      <c r="E3065">
        <f t="shared" si="144"/>
        <v>17</v>
      </c>
      <c r="F3065" t="str">
        <f t="shared" si="145"/>
        <v>19</v>
      </c>
    </row>
    <row r="3066" spans="1:6" x14ac:dyDescent="0.25">
      <c r="A3066" t="s">
        <v>7350</v>
      </c>
      <c r="B3066" t="s">
        <v>10682</v>
      </c>
      <c r="C3066" t="s">
        <v>13662</v>
      </c>
      <c r="D3066">
        <f t="shared" si="143"/>
        <v>0</v>
      </c>
      <c r="E3066">
        <f t="shared" si="144"/>
        <v>17</v>
      </c>
      <c r="F3066" t="str">
        <f t="shared" si="145"/>
        <v>19</v>
      </c>
    </row>
    <row r="3067" spans="1:6" x14ac:dyDescent="0.25">
      <c r="A3067" t="s">
        <v>7350</v>
      </c>
      <c r="B3067" t="s">
        <v>10779</v>
      </c>
      <c r="C3067" t="s">
        <v>13662</v>
      </c>
      <c r="D3067">
        <f t="shared" si="143"/>
        <v>0</v>
      </c>
      <c r="E3067">
        <f t="shared" si="144"/>
        <v>17</v>
      </c>
      <c r="F3067" t="str">
        <f t="shared" si="145"/>
        <v>19</v>
      </c>
    </row>
    <row r="3068" spans="1:6" x14ac:dyDescent="0.25">
      <c r="A3068" t="s">
        <v>7350</v>
      </c>
      <c r="B3068" t="s">
        <v>10783</v>
      </c>
      <c r="C3068" t="s">
        <v>13662</v>
      </c>
      <c r="D3068">
        <f t="shared" si="143"/>
        <v>0</v>
      </c>
      <c r="E3068">
        <f t="shared" si="144"/>
        <v>17</v>
      </c>
      <c r="F3068" t="str">
        <f t="shared" si="145"/>
        <v>19</v>
      </c>
    </row>
    <row r="3069" spans="1:6" x14ac:dyDescent="0.25">
      <c r="A3069" t="s">
        <v>7350</v>
      </c>
      <c r="B3069" t="s">
        <v>10796</v>
      </c>
      <c r="C3069" t="s">
        <v>13662</v>
      </c>
      <c r="D3069">
        <f t="shared" si="143"/>
        <v>0</v>
      </c>
      <c r="E3069">
        <f t="shared" si="144"/>
        <v>17</v>
      </c>
      <c r="F3069" t="str">
        <f t="shared" si="145"/>
        <v>19</v>
      </c>
    </row>
    <row r="3070" spans="1:6" x14ac:dyDescent="0.25">
      <c r="A3070" t="s">
        <v>7350</v>
      </c>
      <c r="B3070" t="s">
        <v>11322</v>
      </c>
      <c r="C3070" t="s">
        <v>13662</v>
      </c>
      <c r="D3070">
        <f t="shared" si="143"/>
        <v>0</v>
      </c>
      <c r="E3070">
        <f t="shared" si="144"/>
        <v>17</v>
      </c>
      <c r="F3070" t="str">
        <f t="shared" si="145"/>
        <v>19</v>
      </c>
    </row>
    <row r="3071" spans="1:6" x14ac:dyDescent="0.25">
      <c r="A3071" t="s">
        <v>3633</v>
      </c>
      <c r="B3071" t="s">
        <v>3632</v>
      </c>
      <c r="C3071" t="s">
        <v>13662</v>
      </c>
      <c r="D3071">
        <f t="shared" si="143"/>
        <v>0</v>
      </c>
      <c r="E3071">
        <f t="shared" si="144"/>
        <v>76</v>
      </c>
      <c r="F3071" t="str">
        <f t="shared" si="145"/>
        <v>19</v>
      </c>
    </row>
    <row r="3072" spans="1:6" x14ac:dyDescent="0.25">
      <c r="A3072" t="s">
        <v>3633</v>
      </c>
      <c r="B3072" t="s">
        <v>3634</v>
      </c>
      <c r="C3072" t="s">
        <v>13662</v>
      </c>
      <c r="D3072">
        <f t="shared" si="143"/>
        <v>0</v>
      </c>
      <c r="E3072">
        <f t="shared" si="144"/>
        <v>76</v>
      </c>
      <c r="F3072" t="str">
        <f t="shared" si="145"/>
        <v>19</v>
      </c>
    </row>
    <row r="3073" spans="1:6" x14ac:dyDescent="0.25">
      <c r="A3073" t="s">
        <v>3633</v>
      </c>
      <c r="B3073" t="s">
        <v>3635</v>
      </c>
      <c r="C3073" t="s">
        <v>13662</v>
      </c>
      <c r="D3073">
        <f t="shared" si="143"/>
        <v>0</v>
      </c>
      <c r="E3073">
        <f t="shared" si="144"/>
        <v>76</v>
      </c>
      <c r="F3073" t="str">
        <f t="shared" si="145"/>
        <v>19</v>
      </c>
    </row>
    <row r="3074" spans="1:6" x14ac:dyDescent="0.25">
      <c r="A3074" t="s">
        <v>3633</v>
      </c>
      <c r="B3074" t="s">
        <v>4389</v>
      </c>
      <c r="C3074" t="s">
        <v>13662</v>
      </c>
      <c r="D3074">
        <f t="shared" ref="D3074:D3137" si="146">COUNTIF(J:J,A3074)</f>
        <v>0</v>
      </c>
      <c r="E3074">
        <f t="shared" ref="E3074:E3137" si="147">COUNTIF(A:A,A3074)</f>
        <v>76</v>
      </c>
      <c r="F3074" t="str">
        <f t="shared" ref="F3074:F3137" si="148">MID(A3074,3,2)</f>
        <v>19</v>
      </c>
    </row>
    <row r="3075" spans="1:6" x14ac:dyDescent="0.25">
      <c r="A3075" t="s">
        <v>3633</v>
      </c>
      <c r="B3075" t="s">
        <v>4483</v>
      </c>
      <c r="C3075" t="s">
        <v>13662</v>
      </c>
      <c r="D3075">
        <f t="shared" si="146"/>
        <v>0</v>
      </c>
      <c r="E3075">
        <f t="shared" si="147"/>
        <v>76</v>
      </c>
      <c r="F3075" t="str">
        <f t="shared" si="148"/>
        <v>19</v>
      </c>
    </row>
    <row r="3076" spans="1:6" x14ac:dyDescent="0.25">
      <c r="A3076" t="s">
        <v>3633</v>
      </c>
      <c r="B3076" t="s">
        <v>4595</v>
      </c>
      <c r="C3076" t="s">
        <v>13662</v>
      </c>
      <c r="D3076">
        <f t="shared" si="146"/>
        <v>0</v>
      </c>
      <c r="E3076">
        <f t="shared" si="147"/>
        <v>76</v>
      </c>
      <c r="F3076" t="str">
        <f t="shared" si="148"/>
        <v>19</v>
      </c>
    </row>
    <row r="3077" spans="1:6" x14ac:dyDescent="0.25">
      <c r="A3077" t="s">
        <v>3633</v>
      </c>
      <c r="B3077" t="s">
        <v>4724</v>
      </c>
      <c r="C3077" t="s">
        <v>13662</v>
      </c>
      <c r="D3077">
        <f t="shared" si="146"/>
        <v>0</v>
      </c>
      <c r="E3077">
        <f t="shared" si="147"/>
        <v>76</v>
      </c>
      <c r="F3077" t="str">
        <f t="shared" si="148"/>
        <v>19</v>
      </c>
    </row>
    <row r="3078" spans="1:6" x14ac:dyDescent="0.25">
      <c r="A3078" t="s">
        <v>3633</v>
      </c>
      <c r="B3078" t="s">
        <v>5102</v>
      </c>
      <c r="C3078" t="s">
        <v>13662</v>
      </c>
      <c r="D3078">
        <f t="shared" si="146"/>
        <v>0</v>
      </c>
      <c r="E3078">
        <f t="shared" si="147"/>
        <v>76</v>
      </c>
      <c r="F3078" t="str">
        <f t="shared" si="148"/>
        <v>19</v>
      </c>
    </row>
    <row r="3079" spans="1:6" x14ac:dyDescent="0.25">
      <c r="A3079" t="s">
        <v>3633</v>
      </c>
      <c r="B3079" t="s">
        <v>5128</v>
      </c>
      <c r="C3079" t="s">
        <v>13662</v>
      </c>
      <c r="D3079">
        <f t="shared" si="146"/>
        <v>0</v>
      </c>
      <c r="E3079">
        <f t="shared" si="147"/>
        <v>76</v>
      </c>
      <c r="F3079" t="str">
        <f t="shared" si="148"/>
        <v>19</v>
      </c>
    </row>
    <row r="3080" spans="1:6" x14ac:dyDescent="0.25">
      <c r="A3080" t="s">
        <v>3633</v>
      </c>
      <c r="B3080" t="s">
        <v>5537</v>
      </c>
      <c r="C3080" t="s">
        <v>13662</v>
      </c>
      <c r="D3080">
        <f t="shared" si="146"/>
        <v>0</v>
      </c>
      <c r="E3080">
        <f t="shared" si="147"/>
        <v>76</v>
      </c>
      <c r="F3080" t="str">
        <f t="shared" si="148"/>
        <v>19</v>
      </c>
    </row>
    <row r="3081" spans="1:6" x14ac:dyDescent="0.25">
      <c r="A3081" t="s">
        <v>3633</v>
      </c>
      <c r="B3081" t="s">
        <v>5616</v>
      </c>
      <c r="C3081" t="s">
        <v>13662</v>
      </c>
      <c r="D3081">
        <f t="shared" si="146"/>
        <v>0</v>
      </c>
      <c r="E3081">
        <f t="shared" si="147"/>
        <v>76</v>
      </c>
      <c r="F3081" t="str">
        <f t="shared" si="148"/>
        <v>19</v>
      </c>
    </row>
    <row r="3082" spans="1:6" x14ac:dyDescent="0.25">
      <c r="A3082" t="s">
        <v>3633</v>
      </c>
      <c r="B3082" t="s">
        <v>5679</v>
      </c>
      <c r="C3082" t="s">
        <v>13662</v>
      </c>
      <c r="D3082">
        <f t="shared" si="146"/>
        <v>0</v>
      </c>
      <c r="E3082">
        <f t="shared" si="147"/>
        <v>76</v>
      </c>
      <c r="F3082" t="str">
        <f t="shared" si="148"/>
        <v>19</v>
      </c>
    </row>
    <row r="3083" spans="1:6" x14ac:dyDescent="0.25">
      <c r="A3083" t="s">
        <v>3633</v>
      </c>
      <c r="B3083" t="s">
        <v>5703</v>
      </c>
      <c r="C3083" t="s">
        <v>13662</v>
      </c>
      <c r="D3083">
        <f t="shared" si="146"/>
        <v>0</v>
      </c>
      <c r="E3083">
        <f t="shared" si="147"/>
        <v>76</v>
      </c>
      <c r="F3083" t="str">
        <f t="shared" si="148"/>
        <v>19</v>
      </c>
    </row>
    <row r="3084" spans="1:6" x14ac:dyDescent="0.25">
      <c r="A3084" t="s">
        <v>3633</v>
      </c>
      <c r="B3084" t="s">
        <v>6027</v>
      </c>
      <c r="C3084" t="s">
        <v>13662</v>
      </c>
      <c r="D3084">
        <f t="shared" si="146"/>
        <v>0</v>
      </c>
      <c r="E3084">
        <f t="shared" si="147"/>
        <v>76</v>
      </c>
      <c r="F3084" t="str">
        <f t="shared" si="148"/>
        <v>19</v>
      </c>
    </row>
    <row r="3085" spans="1:6" x14ac:dyDescent="0.25">
      <c r="A3085" t="s">
        <v>3633</v>
      </c>
      <c r="B3085" t="s">
        <v>6108</v>
      </c>
      <c r="C3085" t="s">
        <v>13662</v>
      </c>
      <c r="D3085">
        <f t="shared" si="146"/>
        <v>0</v>
      </c>
      <c r="E3085">
        <f t="shared" si="147"/>
        <v>76</v>
      </c>
      <c r="F3085" t="str">
        <f t="shared" si="148"/>
        <v>19</v>
      </c>
    </row>
    <row r="3086" spans="1:6" x14ac:dyDescent="0.25">
      <c r="A3086" t="s">
        <v>3633</v>
      </c>
      <c r="B3086" t="s">
        <v>6262</v>
      </c>
      <c r="C3086" t="s">
        <v>13662</v>
      </c>
      <c r="D3086">
        <f t="shared" si="146"/>
        <v>0</v>
      </c>
      <c r="E3086">
        <f t="shared" si="147"/>
        <v>76</v>
      </c>
      <c r="F3086" t="str">
        <f t="shared" si="148"/>
        <v>19</v>
      </c>
    </row>
    <row r="3087" spans="1:6" x14ac:dyDescent="0.25">
      <c r="A3087" t="s">
        <v>3633</v>
      </c>
      <c r="B3087" t="s">
        <v>6294</v>
      </c>
      <c r="C3087" t="s">
        <v>13662</v>
      </c>
      <c r="D3087">
        <f t="shared" si="146"/>
        <v>0</v>
      </c>
      <c r="E3087">
        <f t="shared" si="147"/>
        <v>76</v>
      </c>
      <c r="F3087" t="str">
        <f t="shared" si="148"/>
        <v>19</v>
      </c>
    </row>
    <row r="3088" spans="1:6" x14ac:dyDescent="0.25">
      <c r="A3088" t="s">
        <v>3633</v>
      </c>
      <c r="B3088" t="s">
        <v>6410</v>
      </c>
      <c r="C3088" t="s">
        <v>13662</v>
      </c>
      <c r="D3088">
        <f t="shared" si="146"/>
        <v>0</v>
      </c>
      <c r="E3088">
        <f t="shared" si="147"/>
        <v>76</v>
      </c>
      <c r="F3088" t="str">
        <f t="shared" si="148"/>
        <v>19</v>
      </c>
    </row>
    <row r="3089" spans="1:6" x14ac:dyDescent="0.25">
      <c r="A3089" t="s">
        <v>3633</v>
      </c>
      <c r="B3089" t="s">
        <v>6914</v>
      </c>
      <c r="C3089" t="s">
        <v>13662</v>
      </c>
      <c r="D3089">
        <f t="shared" si="146"/>
        <v>0</v>
      </c>
      <c r="E3089">
        <f t="shared" si="147"/>
        <v>76</v>
      </c>
      <c r="F3089" t="str">
        <f t="shared" si="148"/>
        <v>19</v>
      </c>
    </row>
    <row r="3090" spans="1:6" x14ac:dyDescent="0.25">
      <c r="A3090" t="s">
        <v>3633</v>
      </c>
      <c r="B3090" t="s">
        <v>6960</v>
      </c>
      <c r="C3090" t="s">
        <v>13662</v>
      </c>
      <c r="D3090">
        <f t="shared" si="146"/>
        <v>0</v>
      </c>
      <c r="E3090">
        <f t="shared" si="147"/>
        <v>76</v>
      </c>
      <c r="F3090" t="str">
        <f t="shared" si="148"/>
        <v>19</v>
      </c>
    </row>
    <row r="3091" spans="1:6" x14ac:dyDescent="0.25">
      <c r="A3091" t="s">
        <v>3633</v>
      </c>
      <c r="B3091" t="s">
        <v>7060</v>
      </c>
      <c r="C3091" t="s">
        <v>13662</v>
      </c>
      <c r="D3091">
        <f t="shared" si="146"/>
        <v>0</v>
      </c>
      <c r="E3091">
        <f t="shared" si="147"/>
        <v>76</v>
      </c>
      <c r="F3091" t="str">
        <f t="shared" si="148"/>
        <v>19</v>
      </c>
    </row>
    <row r="3092" spans="1:6" x14ac:dyDescent="0.25">
      <c r="A3092" t="s">
        <v>3633</v>
      </c>
      <c r="B3092" t="s">
        <v>7246</v>
      </c>
      <c r="C3092" t="s">
        <v>13662</v>
      </c>
      <c r="D3092">
        <f t="shared" si="146"/>
        <v>0</v>
      </c>
      <c r="E3092">
        <f t="shared" si="147"/>
        <v>76</v>
      </c>
      <c r="F3092" t="str">
        <f t="shared" si="148"/>
        <v>19</v>
      </c>
    </row>
    <row r="3093" spans="1:6" x14ac:dyDescent="0.25">
      <c r="A3093" t="s">
        <v>3633</v>
      </c>
      <c r="B3093" t="s">
        <v>7572</v>
      </c>
      <c r="C3093" t="s">
        <v>13662</v>
      </c>
      <c r="D3093">
        <f t="shared" si="146"/>
        <v>0</v>
      </c>
      <c r="E3093">
        <f t="shared" si="147"/>
        <v>76</v>
      </c>
      <c r="F3093" t="str">
        <f t="shared" si="148"/>
        <v>19</v>
      </c>
    </row>
    <row r="3094" spans="1:6" x14ac:dyDescent="0.25">
      <c r="A3094" t="s">
        <v>3633</v>
      </c>
      <c r="B3094" t="s">
        <v>8116</v>
      </c>
      <c r="C3094" t="s">
        <v>13662</v>
      </c>
      <c r="D3094">
        <f t="shared" si="146"/>
        <v>0</v>
      </c>
      <c r="E3094">
        <f t="shared" si="147"/>
        <v>76</v>
      </c>
      <c r="F3094" t="str">
        <f t="shared" si="148"/>
        <v>19</v>
      </c>
    </row>
    <row r="3095" spans="1:6" x14ac:dyDescent="0.25">
      <c r="A3095" t="s">
        <v>3633</v>
      </c>
      <c r="B3095" t="s">
        <v>8141</v>
      </c>
      <c r="C3095" t="s">
        <v>13662</v>
      </c>
      <c r="D3095">
        <f t="shared" si="146"/>
        <v>0</v>
      </c>
      <c r="E3095">
        <f t="shared" si="147"/>
        <v>76</v>
      </c>
      <c r="F3095" t="str">
        <f t="shared" si="148"/>
        <v>19</v>
      </c>
    </row>
    <row r="3096" spans="1:6" x14ac:dyDescent="0.25">
      <c r="A3096" t="s">
        <v>3633</v>
      </c>
      <c r="B3096" t="s">
        <v>8178</v>
      </c>
      <c r="C3096" t="s">
        <v>13662</v>
      </c>
      <c r="D3096">
        <f t="shared" si="146"/>
        <v>0</v>
      </c>
      <c r="E3096">
        <f t="shared" si="147"/>
        <v>76</v>
      </c>
      <c r="F3096" t="str">
        <f t="shared" si="148"/>
        <v>19</v>
      </c>
    </row>
    <row r="3097" spans="1:6" x14ac:dyDescent="0.25">
      <c r="A3097" t="s">
        <v>3633</v>
      </c>
      <c r="B3097" t="s">
        <v>8208</v>
      </c>
      <c r="C3097" t="s">
        <v>13662</v>
      </c>
      <c r="D3097">
        <f t="shared" si="146"/>
        <v>0</v>
      </c>
      <c r="E3097">
        <f t="shared" si="147"/>
        <v>76</v>
      </c>
      <c r="F3097" t="str">
        <f t="shared" si="148"/>
        <v>19</v>
      </c>
    </row>
    <row r="3098" spans="1:6" x14ac:dyDescent="0.25">
      <c r="A3098" t="s">
        <v>3633</v>
      </c>
      <c r="B3098" t="s">
        <v>8258</v>
      </c>
      <c r="C3098" t="s">
        <v>13662</v>
      </c>
      <c r="D3098">
        <f t="shared" si="146"/>
        <v>0</v>
      </c>
      <c r="E3098">
        <f t="shared" si="147"/>
        <v>76</v>
      </c>
      <c r="F3098" t="str">
        <f t="shared" si="148"/>
        <v>19</v>
      </c>
    </row>
    <row r="3099" spans="1:6" x14ac:dyDescent="0.25">
      <c r="A3099" t="s">
        <v>3633</v>
      </c>
      <c r="B3099" t="s">
        <v>8388</v>
      </c>
      <c r="C3099" t="s">
        <v>13662</v>
      </c>
      <c r="D3099">
        <f t="shared" si="146"/>
        <v>0</v>
      </c>
      <c r="E3099">
        <f t="shared" si="147"/>
        <v>76</v>
      </c>
      <c r="F3099" t="str">
        <f t="shared" si="148"/>
        <v>19</v>
      </c>
    </row>
    <row r="3100" spans="1:6" x14ac:dyDescent="0.25">
      <c r="A3100" t="s">
        <v>3633</v>
      </c>
      <c r="B3100" t="s">
        <v>8445</v>
      </c>
      <c r="C3100" t="s">
        <v>13662</v>
      </c>
      <c r="D3100">
        <f t="shared" si="146"/>
        <v>0</v>
      </c>
      <c r="E3100">
        <f t="shared" si="147"/>
        <v>76</v>
      </c>
      <c r="F3100" t="str">
        <f t="shared" si="148"/>
        <v>19</v>
      </c>
    </row>
    <row r="3101" spans="1:6" x14ac:dyDescent="0.25">
      <c r="A3101" t="s">
        <v>3633</v>
      </c>
      <c r="B3101" t="s">
        <v>8607</v>
      </c>
      <c r="C3101" t="s">
        <v>13662</v>
      </c>
      <c r="D3101">
        <f t="shared" si="146"/>
        <v>0</v>
      </c>
      <c r="E3101">
        <f t="shared" si="147"/>
        <v>76</v>
      </c>
      <c r="F3101" t="str">
        <f t="shared" si="148"/>
        <v>19</v>
      </c>
    </row>
    <row r="3102" spans="1:6" x14ac:dyDescent="0.25">
      <c r="A3102" t="s">
        <v>3633</v>
      </c>
      <c r="B3102" t="s">
        <v>8710</v>
      </c>
      <c r="C3102" t="s">
        <v>13662</v>
      </c>
      <c r="D3102">
        <f t="shared" si="146"/>
        <v>0</v>
      </c>
      <c r="E3102">
        <f t="shared" si="147"/>
        <v>76</v>
      </c>
      <c r="F3102" t="str">
        <f t="shared" si="148"/>
        <v>19</v>
      </c>
    </row>
    <row r="3103" spans="1:6" x14ac:dyDescent="0.25">
      <c r="A3103" t="s">
        <v>3633</v>
      </c>
      <c r="B3103" t="s">
        <v>8740</v>
      </c>
      <c r="C3103" t="s">
        <v>13662</v>
      </c>
      <c r="D3103">
        <f t="shared" si="146"/>
        <v>0</v>
      </c>
      <c r="E3103">
        <f t="shared" si="147"/>
        <v>76</v>
      </c>
      <c r="F3103" t="str">
        <f t="shared" si="148"/>
        <v>19</v>
      </c>
    </row>
    <row r="3104" spans="1:6" x14ac:dyDescent="0.25">
      <c r="A3104" t="s">
        <v>3633</v>
      </c>
      <c r="B3104" t="s">
        <v>8950</v>
      </c>
      <c r="C3104" t="s">
        <v>13662</v>
      </c>
      <c r="D3104">
        <f t="shared" si="146"/>
        <v>0</v>
      </c>
      <c r="E3104">
        <f t="shared" si="147"/>
        <v>76</v>
      </c>
      <c r="F3104" t="str">
        <f t="shared" si="148"/>
        <v>19</v>
      </c>
    </row>
    <row r="3105" spans="1:6" x14ac:dyDescent="0.25">
      <c r="A3105" t="s">
        <v>3633</v>
      </c>
      <c r="B3105" t="s">
        <v>9125</v>
      </c>
      <c r="C3105" t="s">
        <v>13662</v>
      </c>
      <c r="D3105">
        <f t="shared" si="146"/>
        <v>0</v>
      </c>
      <c r="E3105">
        <f t="shared" si="147"/>
        <v>76</v>
      </c>
      <c r="F3105" t="str">
        <f t="shared" si="148"/>
        <v>19</v>
      </c>
    </row>
    <row r="3106" spans="1:6" x14ac:dyDescent="0.25">
      <c r="A3106" t="s">
        <v>3633</v>
      </c>
      <c r="B3106" t="s">
        <v>9277</v>
      </c>
      <c r="C3106" t="s">
        <v>13662</v>
      </c>
      <c r="D3106">
        <f t="shared" si="146"/>
        <v>0</v>
      </c>
      <c r="E3106">
        <f t="shared" si="147"/>
        <v>76</v>
      </c>
      <c r="F3106" t="str">
        <f t="shared" si="148"/>
        <v>19</v>
      </c>
    </row>
    <row r="3107" spans="1:6" x14ac:dyDescent="0.25">
      <c r="A3107" t="s">
        <v>3633</v>
      </c>
      <c r="B3107" t="s">
        <v>9346</v>
      </c>
      <c r="C3107" t="s">
        <v>13662</v>
      </c>
      <c r="D3107">
        <f t="shared" si="146"/>
        <v>0</v>
      </c>
      <c r="E3107">
        <f t="shared" si="147"/>
        <v>76</v>
      </c>
      <c r="F3107" t="str">
        <f t="shared" si="148"/>
        <v>19</v>
      </c>
    </row>
    <row r="3108" spans="1:6" x14ac:dyDescent="0.25">
      <c r="A3108" t="s">
        <v>3633</v>
      </c>
      <c r="B3108" t="s">
        <v>9437</v>
      </c>
      <c r="C3108" t="s">
        <v>13662</v>
      </c>
      <c r="D3108">
        <f t="shared" si="146"/>
        <v>0</v>
      </c>
      <c r="E3108">
        <f t="shared" si="147"/>
        <v>76</v>
      </c>
      <c r="F3108" t="str">
        <f t="shared" si="148"/>
        <v>19</v>
      </c>
    </row>
    <row r="3109" spans="1:6" x14ac:dyDescent="0.25">
      <c r="A3109" t="s">
        <v>3633</v>
      </c>
      <c r="B3109" t="s">
        <v>9593</v>
      </c>
      <c r="C3109" t="s">
        <v>13662</v>
      </c>
      <c r="D3109">
        <f t="shared" si="146"/>
        <v>0</v>
      </c>
      <c r="E3109">
        <f t="shared" si="147"/>
        <v>76</v>
      </c>
      <c r="F3109" t="str">
        <f t="shared" si="148"/>
        <v>19</v>
      </c>
    </row>
    <row r="3110" spans="1:6" x14ac:dyDescent="0.25">
      <c r="A3110" t="s">
        <v>3633</v>
      </c>
      <c r="B3110" t="s">
        <v>9691</v>
      </c>
      <c r="C3110" t="s">
        <v>13662</v>
      </c>
      <c r="D3110">
        <f t="shared" si="146"/>
        <v>0</v>
      </c>
      <c r="E3110">
        <f t="shared" si="147"/>
        <v>76</v>
      </c>
      <c r="F3110" t="str">
        <f t="shared" si="148"/>
        <v>19</v>
      </c>
    </row>
    <row r="3111" spans="1:6" x14ac:dyDescent="0.25">
      <c r="A3111" t="s">
        <v>3633</v>
      </c>
      <c r="B3111" t="s">
        <v>9716</v>
      </c>
      <c r="C3111" t="s">
        <v>13662</v>
      </c>
      <c r="D3111">
        <f t="shared" si="146"/>
        <v>0</v>
      </c>
      <c r="E3111">
        <f t="shared" si="147"/>
        <v>76</v>
      </c>
      <c r="F3111" t="str">
        <f t="shared" si="148"/>
        <v>19</v>
      </c>
    </row>
    <row r="3112" spans="1:6" x14ac:dyDescent="0.25">
      <c r="A3112" t="s">
        <v>3633</v>
      </c>
      <c r="B3112" t="s">
        <v>9741</v>
      </c>
      <c r="C3112" t="s">
        <v>13662</v>
      </c>
      <c r="D3112">
        <f t="shared" si="146"/>
        <v>0</v>
      </c>
      <c r="E3112">
        <f t="shared" si="147"/>
        <v>76</v>
      </c>
      <c r="F3112" t="str">
        <f t="shared" si="148"/>
        <v>19</v>
      </c>
    </row>
    <row r="3113" spans="1:6" x14ac:dyDescent="0.25">
      <c r="A3113" t="s">
        <v>3633</v>
      </c>
      <c r="B3113" t="s">
        <v>9780</v>
      </c>
      <c r="C3113" t="s">
        <v>13662</v>
      </c>
      <c r="D3113">
        <f t="shared" si="146"/>
        <v>0</v>
      </c>
      <c r="E3113">
        <f t="shared" si="147"/>
        <v>76</v>
      </c>
      <c r="F3113" t="str">
        <f t="shared" si="148"/>
        <v>19</v>
      </c>
    </row>
    <row r="3114" spans="1:6" x14ac:dyDescent="0.25">
      <c r="A3114" t="s">
        <v>3633</v>
      </c>
      <c r="B3114" t="s">
        <v>9807</v>
      </c>
      <c r="C3114" t="s">
        <v>13662</v>
      </c>
      <c r="D3114">
        <f t="shared" si="146"/>
        <v>0</v>
      </c>
      <c r="E3114">
        <f t="shared" si="147"/>
        <v>76</v>
      </c>
      <c r="F3114" t="str">
        <f t="shared" si="148"/>
        <v>19</v>
      </c>
    </row>
    <row r="3115" spans="1:6" x14ac:dyDescent="0.25">
      <c r="A3115" t="s">
        <v>3633</v>
      </c>
      <c r="B3115" t="s">
        <v>9955</v>
      </c>
      <c r="C3115" t="s">
        <v>13662</v>
      </c>
      <c r="D3115">
        <f t="shared" si="146"/>
        <v>0</v>
      </c>
      <c r="E3115">
        <f t="shared" si="147"/>
        <v>76</v>
      </c>
      <c r="F3115" t="str">
        <f t="shared" si="148"/>
        <v>19</v>
      </c>
    </row>
    <row r="3116" spans="1:6" x14ac:dyDescent="0.25">
      <c r="A3116" t="s">
        <v>3633</v>
      </c>
      <c r="B3116" t="s">
        <v>10034</v>
      </c>
      <c r="C3116" t="s">
        <v>13662</v>
      </c>
      <c r="D3116">
        <f t="shared" si="146"/>
        <v>0</v>
      </c>
      <c r="E3116">
        <f t="shared" si="147"/>
        <v>76</v>
      </c>
      <c r="F3116" t="str">
        <f t="shared" si="148"/>
        <v>19</v>
      </c>
    </row>
    <row r="3117" spans="1:6" x14ac:dyDescent="0.25">
      <c r="A3117" t="s">
        <v>3633</v>
      </c>
      <c r="B3117" t="s">
        <v>10063</v>
      </c>
      <c r="C3117" t="s">
        <v>13662</v>
      </c>
      <c r="D3117">
        <f t="shared" si="146"/>
        <v>0</v>
      </c>
      <c r="E3117">
        <f t="shared" si="147"/>
        <v>76</v>
      </c>
      <c r="F3117" t="str">
        <f t="shared" si="148"/>
        <v>19</v>
      </c>
    </row>
    <row r="3118" spans="1:6" x14ac:dyDescent="0.25">
      <c r="A3118" t="s">
        <v>3633</v>
      </c>
      <c r="B3118" t="s">
        <v>10129</v>
      </c>
      <c r="C3118" t="s">
        <v>13662</v>
      </c>
      <c r="D3118">
        <f t="shared" si="146"/>
        <v>0</v>
      </c>
      <c r="E3118">
        <f t="shared" si="147"/>
        <v>76</v>
      </c>
      <c r="F3118" t="str">
        <f t="shared" si="148"/>
        <v>19</v>
      </c>
    </row>
    <row r="3119" spans="1:6" x14ac:dyDescent="0.25">
      <c r="A3119" t="s">
        <v>3633</v>
      </c>
      <c r="B3119" t="s">
        <v>10156</v>
      </c>
      <c r="C3119" t="s">
        <v>13662</v>
      </c>
      <c r="D3119">
        <f t="shared" si="146"/>
        <v>0</v>
      </c>
      <c r="E3119">
        <f t="shared" si="147"/>
        <v>76</v>
      </c>
      <c r="F3119" t="str">
        <f t="shared" si="148"/>
        <v>19</v>
      </c>
    </row>
    <row r="3120" spans="1:6" x14ac:dyDescent="0.25">
      <c r="A3120" t="s">
        <v>3633</v>
      </c>
      <c r="B3120" t="s">
        <v>10270</v>
      </c>
      <c r="C3120" t="s">
        <v>13662</v>
      </c>
      <c r="D3120">
        <f t="shared" si="146"/>
        <v>0</v>
      </c>
      <c r="E3120">
        <f t="shared" si="147"/>
        <v>76</v>
      </c>
      <c r="F3120" t="str">
        <f t="shared" si="148"/>
        <v>19</v>
      </c>
    </row>
    <row r="3121" spans="1:6" x14ac:dyDescent="0.25">
      <c r="A3121" t="s">
        <v>3633</v>
      </c>
      <c r="B3121" t="s">
        <v>10275</v>
      </c>
      <c r="C3121" t="s">
        <v>13662</v>
      </c>
      <c r="D3121">
        <f t="shared" si="146"/>
        <v>0</v>
      </c>
      <c r="E3121">
        <f t="shared" si="147"/>
        <v>76</v>
      </c>
      <c r="F3121" t="str">
        <f t="shared" si="148"/>
        <v>19</v>
      </c>
    </row>
    <row r="3122" spans="1:6" x14ac:dyDescent="0.25">
      <c r="A3122" t="s">
        <v>3633</v>
      </c>
      <c r="B3122" t="s">
        <v>10370</v>
      </c>
      <c r="C3122" t="s">
        <v>13662</v>
      </c>
      <c r="D3122">
        <f t="shared" si="146"/>
        <v>0</v>
      </c>
      <c r="E3122">
        <f t="shared" si="147"/>
        <v>76</v>
      </c>
      <c r="F3122" t="str">
        <f t="shared" si="148"/>
        <v>19</v>
      </c>
    </row>
    <row r="3123" spans="1:6" x14ac:dyDescent="0.25">
      <c r="A3123" t="s">
        <v>3633</v>
      </c>
      <c r="B3123" t="s">
        <v>10470</v>
      </c>
      <c r="C3123" t="s">
        <v>13662</v>
      </c>
      <c r="D3123">
        <f t="shared" si="146"/>
        <v>0</v>
      </c>
      <c r="E3123">
        <f t="shared" si="147"/>
        <v>76</v>
      </c>
      <c r="F3123" t="str">
        <f t="shared" si="148"/>
        <v>19</v>
      </c>
    </row>
    <row r="3124" spans="1:6" x14ac:dyDescent="0.25">
      <c r="A3124" t="s">
        <v>3633</v>
      </c>
      <c r="B3124" t="s">
        <v>10506</v>
      </c>
      <c r="C3124" t="s">
        <v>13662</v>
      </c>
      <c r="D3124">
        <f t="shared" si="146"/>
        <v>0</v>
      </c>
      <c r="E3124">
        <f t="shared" si="147"/>
        <v>76</v>
      </c>
      <c r="F3124" t="str">
        <f t="shared" si="148"/>
        <v>19</v>
      </c>
    </row>
    <row r="3125" spans="1:6" x14ac:dyDescent="0.25">
      <c r="A3125" t="s">
        <v>3633</v>
      </c>
      <c r="B3125" t="s">
        <v>10600</v>
      </c>
      <c r="C3125" t="s">
        <v>13662</v>
      </c>
      <c r="D3125">
        <f t="shared" si="146"/>
        <v>0</v>
      </c>
      <c r="E3125">
        <f t="shared" si="147"/>
        <v>76</v>
      </c>
      <c r="F3125" t="str">
        <f t="shared" si="148"/>
        <v>19</v>
      </c>
    </row>
    <row r="3126" spans="1:6" x14ac:dyDescent="0.25">
      <c r="A3126" t="s">
        <v>3633</v>
      </c>
      <c r="B3126" t="s">
        <v>10628</v>
      </c>
      <c r="C3126" t="s">
        <v>13662</v>
      </c>
      <c r="D3126">
        <f t="shared" si="146"/>
        <v>0</v>
      </c>
      <c r="E3126">
        <f t="shared" si="147"/>
        <v>76</v>
      </c>
      <c r="F3126" t="str">
        <f t="shared" si="148"/>
        <v>19</v>
      </c>
    </row>
    <row r="3127" spans="1:6" x14ac:dyDescent="0.25">
      <c r="A3127" t="s">
        <v>3633</v>
      </c>
      <c r="B3127" t="s">
        <v>10644</v>
      </c>
      <c r="C3127" t="s">
        <v>13662</v>
      </c>
      <c r="D3127">
        <f t="shared" si="146"/>
        <v>0</v>
      </c>
      <c r="E3127">
        <f t="shared" si="147"/>
        <v>76</v>
      </c>
      <c r="F3127" t="str">
        <f t="shared" si="148"/>
        <v>19</v>
      </c>
    </row>
    <row r="3128" spans="1:6" x14ac:dyDescent="0.25">
      <c r="A3128" t="s">
        <v>3633</v>
      </c>
      <c r="B3128" t="s">
        <v>10645</v>
      </c>
      <c r="C3128" t="s">
        <v>13662</v>
      </c>
      <c r="D3128">
        <f t="shared" si="146"/>
        <v>0</v>
      </c>
      <c r="E3128">
        <f t="shared" si="147"/>
        <v>76</v>
      </c>
      <c r="F3128" t="str">
        <f t="shared" si="148"/>
        <v>19</v>
      </c>
    </row>
    <row r="3129" spans="1:6" x14ac:dyDescent="0.25">
      <c r="A3129" t="s">
        <v>3633</v>
      </c>
      <c r="B3129" t="s">
        <v>10658</v>
      </c>
      <c r="C3129" t="s">
        <v>13662</v>
      </c>
      <c r="D3129">
        <f t="shared" si="146"/>
        <v>0</v>
      </c>
      <c r="E3129">
        <f t="shared" si="147"/>
        <v>76</v>
      </c>
      <c r="F3129" t="str">
        <f t="shared" si="148"/>
        <v>19</v>
      </c>
    </row>
    <row r="3130" spans="1:6" x14ac:dyDescent="0.25">
      <c r="A3130" t="s">
        <v>3633</v>
      </c>
      <c r="B3130" t="s">
        <v>10660</v>
      </c>
      <c r="C3130" t="s">
        <v>13662</v>
      </c>
      <c r="D3130">
        <f t="shared" si="146"/>
        <v>0</v>
      </c>
      <c r="E3130">
        <f t="shared" si="147"/>
        <v>76</v>
      </c>
      <c r="F3130" t="str">
        <f t="shared" si="148"/>
        <v>19</v>
      </c>
    </row>
    <row r="3131" spans="1:6" x14ac:dyDescent="0.25">
      <c r="A3131" t="s">
        <v>3633</v>
      </c>
      <c r="B3131" t="s">
        <v>10664</v>
      </c>
      <c r="C3131" t="s">
        <v>13662</v>
      </c>
      <c r="D3131">
        <f t="shared" si="146"/>
        <v>0</v>
      </c>
      <c r="E3131">
        <f t="shared" si="147"/>
        <v>76</v>
      </c>
      <c r="F3131" t="str">
        <f t="shared" si="148"/>
        <v>19</v>
      </c>
    </row>
    <row r="3132" spans="1:6" x14ac:dyDescent="0.25">
      <c r="A3132" t="s">
        <v>3633</v>
      </c>
      <c r="B3132" t="s">
        <v>10690</v>
      </c>
      <c r="C3132" t="s">
        <v>13662</v>
      </c>
      <c r="D3132">
        <f t="shared" si="146"/>
        <v>0</v>
      </c>
      <c r="E3132">
        <f t="shared" si="147"/>
        <v>76</v>
      </c>
      <c r="F3132" t="str">
        <f t="shared" si="148"/>
        <v>19</v>
      </c>
    </row>
    <row r="3133" spans="1:6" x14ac:dyDescent="0.25">
      <c r="A3133" t="s">
        <v>3633</v>
      </c>
      <c r="B3133" t="s">
        <v>10709</v>
      </c>
      <c r="C3133" t="s">
        <v>13662</v>
      </c>
      <c r="D3133">
        <f t="shared" si="146"/>
        <v>0</v>
      </c>
      <c r="E3133">
        <f t="shared" si="147"/>
        <v>76</v>
      </c>
      <c r="F3133" t="str">
        <f t="shared" si="148"/>
        <v>19</v>
      </c>
    </row>
    <row r="3134" spans="1:6" x14ac:dyDescent="0.25">
      <c r="A3134" t="s">
        <v>3633</v>
      </c>
      <c r="B3134" t="s">
        <v>10748</v>
      </c>
      <c r="C3134" t="s">
        <v>13662</v>
      </c>
      <c r="D3134">
        <f t="shared" si="146"/>
        <v>0</v>
      </c>
      <c r="E3134">
        <f t="shared" si="147"/>
        <v>76</v>
      </c>
      <c r="F3134" t="str">
        <f t="shared" si="148"/>
        <v>19</v>
      </c>
    </row>
    <row r="3135" spans="1:6" x14ac:dyDescent="0.25">
      <c r="A3135" t="s">
        <v>3633</v>
      </c>
      <c r="B3135" t="s">
        <v>10766</v>
      </c>
      <c r="C3135" t="s">
        <v>13662</v>
      </c>
      <c r="D3135">
        <f t="shared" si="146"/>
        <v>0</v>
      </c>
      <c r="E3135">
        <f t="shared" si="147"/>
        <v>76</v>
      </c>
      <c r="F3135" t="str">
        <f t="shared" si="148"/>
        <v>19</v>
      </c>
    </row>
    <row r="3136" spans="1:6" x14ac:dyDescent="0.25">
      <c r="A3136" t="s">
        <v>3633</v>
      </c>
      <c r="B3136" t="s">
        <v>10817</v>
      </c>
      <c r="C3136" t="s">
        <v>13662</v>
      </c>
      <c r="D3136">
        <f t="shared" si="146"/>
        <v>0</v>
      </c>
      <c r="E3136">
        <f t="shared" si="147"/>
        <v>76</v>
      </c>
      <c r="F3136" t="str">
        <f t="shared" si="148"/>
        <v>19</v>
      </c>
    </row>
    <row r="3137" spans="1:6" x14ac:dyDescent="0.25">
      <c r="A3137" t="s">
        <v>3633</v>
      </c>
      <c r="B3137" t="s">
        <v>10822</v>
      </c>
      <c r="C3137" t="s">
        <v>13662</v>
      </c>
      <c r="D3137">
        <f t="shared" si="146"/>
        <v>0</v>
      </c>
      <c r="E3137">
        <f t="shared" si="147"/>
        <v>76</v>
      </c>
      <c r="F3137" t="str">
        <f t="shared" si="148"/>
        <v>19</v>
      </c>
    </row>
    <row r="3138" spans="1:6" x14ac:dyDescent="0.25">
      <c r="A3138" t="s">
        <v>3633</v>
      </c>
      <c r="B3138" t="s">
        <v>10928</v>
      </c>
      <c r="C3138" t="s">
        <v>13662</v>
      </c>
      <c r="D3138">
        <f t="shared" ref="D3138:D3201" si="149">COUNTIF(J:J,A3138)</f>
        <v>0</v>
      </c>
      <c r="E3138">
        <f t="shared" ref="E3138:E3201" si="150">COUNTIF(A:A,A3138)</f>
        <v>76</v>
      </c>
      <c r="F3138" t="str">
        <f t="shared" ref="F3138:F3201" si="151">MID(A3138,3,2)</f>
        <v>19</v>
      </c>
    </row>
    <row r="3139" spans="1:6" x14ac:dyDescent="0.25">
      <c r="A3139" t="s">
        <v>3633</v>
      </c>
      <c r="B3139" t="s">
        <v>11098</v>
      </c>
      <c r="C3139" t="s">
        <v>13662</v>
      </c>
      <c r="D3139">
        <f t="shared" si="149"/>
        <v>0</v>
      </c>
      <c r="E3139">
        <f t="shared" si="150"/>
        <v>76</v>
      </c>
      <c r="F3139" t="str">
        <f t="shared" si="151"/>
        <v>19</v>
      </c>
    </row>
    <row r="3140" spans="1:6" x14ac:dyDescent="0.25">
      <c r="A3140" t="s">
        <v>3633</v>
      </c>
      <c r="B3140" t="s">
        <v>11107</v>
      </c>
      <c r="C3140" t="s">
        <v>13662</v>
      </c>
      <c r="D3140">
        <f t="shared" si="149"/>
        <v>0</v>
      </c>
      <c r="E3140">
        <f t="shared" si="150"/>
        <v>76</v>
      </c>
      <c r="F3140" t="str">
        <f t="shared" si="151"/>
        <v>19</v>
      </c>
    </row>
    <row r="3141" spans="1:6" x14ac:dyDescent="0.25">
      <c r="A3141" t="s">
        <v>3633</v>
      </c>
      <c r="B3141" t="s">
        <v>11110</v>
      </c>
      <c r="C3141" t="s">
        <v>13662</v>
      </c>
      <c r="D3141">
        <f t="shared" si="149"/>
        <v>0</v>
      </c>
      <c r="E3141">
        <f t="shared" si="150"/>
        <v>76</v>
      </c>
      <c r="F3141" t="str">
        <f t="shared" si="151"/>
        <v>19</v>
      </c>
    </row>
    <row r="3142" spans="1:6" x14ac:dyDescent="0.25">
      <c r="A3142" t="s">
        <v>3633</v>
      </c>
      <c r="B3142" t="s">
        <v>11114</v>
      </c>
      <c r="C3142" t="s">
        <v>13662</v>
      </c>
      <c r="D3142">
        <f t="shared" si="149"/>
        <v>0</v>
      </c>
      <c r="E3142">
        <f t="shared" si="150"/>
        <v>76</v>
      </c>
      <c r="F3142" t="str">
        <f t="shared" si="151"/>
        <v>19</v>
      </c>
    </row>
    <row r="3143" spans="1:6" x14ac:dyDescent="0.25">
      <c r="A3143" t="s">
        <v>3633</v>
      </c>
      <c r="B3143" t="s">
        <v>11131</v>
      </c>
      <c r="C3143" t="s">
        <v>13662</v>
      </c>
      <c r="D3143">
        <f t="shared" si="149"/>
        <v>0</v>
      </c>
      <c r="E3143">
        <f t="shared" si="150"/>
        <v>76</v>
      </c>
      <c r="F3143" t="str">
        <f t="shared" si="151"/>
        <v>19</v>
      </c>
    </row>
    <row r="3144" spans="1:6" x14ac:dyDescent="0.25">
      <c r="A3144" t="s">
        <v>3633</v>
      </c>
      <c r="B3144" t="s">
        <v>11178</v>
      </c>
      <c r="C3144" t="s">
        <v>13662</v>
      </c>
      <c r="D3144">
        <f t="shared" si="149"/>
        <v>0</v>
      </c>
      <c r="E3144">
        <f t="shared" si="150"/>
        <v>76</v>
      </c>
      <c r="F3144" t="str">
        <f t="shared" si="151"/>
        <v>19</v>
      </c>
    </row>
    <row r="3145" spans="1:6" x14ac:dyDescent="0.25">
      <c r="A3145" t="s">
        <v>3633</v>
      </c>
      <c r="B3145" t="s">
        <v>11187</v>
      </c>
      <c r="C3145" t="s">
        <v>13662</v>
      </c>
      <c r="D3145">
        <f t="shared" si="149"/>
        <v>0</v>
      </c>
      <c r="E3145">
        <f t="shared" si="150"/>
        <v>76</v>
      </c>
      <c r="F3145" t="str">
        <f t="shared" si="151"/>
        <v>19</v>
      </c>
    </row>
    <row r="3146" spans="1:6" x14ac:dyDescent="0.25">
      <c r="A3146" t="s">
        <v>3633</v>
      </c>
      <c r="B3146" t="s">
        <v>11366</v>
      </c>
      <c r="C3146" t="s">
        <v>13662</v>
      </c>
      <c r="D3146">
        <f t="shared" si="149"/>
        <v>0</v>
      </c>
      <c r="E3146">
        <f t="shared" si="150"/>
        <v>76</v>
      </c>
      <c r="F3146" t="str">
        <f t="shared" si="151"/>
        <v>19</v>
      </c>
    </row>
    <row r="3147" spans="1:6" x14ac:dyDescent="0.25">
      <c r="A3147" t="s">
        <v>7560</v>
      </c>
      <c r="B3147" t="s">
        <v>7559</v>
      </c>
      <c r="C3147" t="s">
        <v>13662</v>
      </c>
      <c r="D3147">
        <f t="shared" si="149"/>
        <v>0</v>
      </c>
      <c r="E3147">
        <f t="shared" si="150"/>
        <v>48</v>
      </c>
      <c r="F3147" t="str">
        <f t="shared" si="151"/>
        <v>19</v>
      </c>
    </row>
    <row r="3148" spans="1:6" x14ac:dyDescent="0.25">
      <c r="A3148" t="s">
        <v>7560</v>
      </c>
      <c r="B3148" t="s">
        <v>7623</v>
      </c>
      <c r="C3148" t="s">
        <v>13662</v>
      </c>
      <c r="D3148">
        <f t="shared" si="149"/>
        <v>0</v>
      </c>
      <c r="E3148">
        <f t="shared" si="150"/>
        <v>48</v>
      </c>
      <c r="F3148" t="str">
        <f t="shared" si="151"/>
        <v>19</v>
      </c>
    </row>
    <row r="3149" spans="1:6" x14ac:dyDescent="0.25">
      <c r="A3149" t="s">
        <v>7560</v>
      </c>
      <c r="B3149" t="s">
        <v>7646</v>
      </c>
      <c r="C3149" t="s">
        <v>13662</v>
      </c>
      <c r="D3149">
        <f t="shared" si="149"/>
        <v>0</v>
      </c>
      <c r="E3149">
        <f t="shared" si="150"/>
        <v>48</v>
      </c>
      <c r="F3149" t="str">
        <f t="shared" si="151"/>
        <v>19</v>
      </c>
    </row>
    <row r="3150" spans="1:6" x14ac:dyDescent="0.25">
      <c r="A3150" t="s">
        <v>7560</v>
      </c>
      <c r="B3150" t="s">
        <v>7716</v>
      </c>
      <c r="C3150" t="s">
        <v>13662</v>
      </c>
      <c r="D3150">
        <f t="shared" si="149"/>
        <v>0</v>
      </c>
      <c r="E3150">
        <f t="shared" si="150"/>
        <v>48</v>
      </c>
      <c r="F3150" t="str">
        <f t="shared" si="151"/>
        <v>19</v>
      </c>
    </row>
    <row r="3151" spans="1:6" x14ac:dyDescent="0.25">
      <c r="A3151" t="s">
        <v>7560</v>
      </c>
      <c r="B3151" t="s">
        <v>7886</v>
      </c>
      <c r="C3151" t="s">
        <v>13662</v>
      </c>
      <c r="D3151">
        <f t="shared" si="149"/>
        <v>0</v>
      </c>
      <c r="E3151">
        <f t="shared" si="150"/>
        <v>48</v>
      </c>
      <c r="F3151" t="str">
        <f t="shared" si="151"/>
        <v>19</v>
      </c>
    </row>
    <row r="3152" spans="1:6" x14ac:dyDescent="0.25">
      <c r="A3152" t="s">
        <v>7560</v>
      </c>
      <c r="B3152" t="s">
        <v>8069</v>
      </c>
      <c r="C3152" t="s">
        <v>13662</v>
      </c>
      <c r="D3152">
        <f t="shared" si="149"/>
        <v>0</v>
      </c>
      <c r="E3152">
        <f t="shared" si="150"/>
        <v>48</v>
      </c>
      <c r="F3152" t="str">
        <f t="shared" si="151"/>
        <v>19</v>
      </c>
    </row>
    <row r="3153" spans="1:6" x14ac:dyDescent="0.25">
      <c r="A3153" t="s">
        <v>7560</v>
      </c>
      <c r="B3153" t="s">
        <v>8123</v>
      </c>
      <c r="C3153" t="s">
        <v>13662</v>
      </c>
      <c r="D3153">
        <f t="shared" si="149"/>
        <v>0</v>
      </c>
      <c r="E3153">
        <f t="shared" si="150"/>
        <v>48</v>
      </c>
      <c r="F3153" t="str">
        <f t="shared" si="151"/>
        <v>19</v>
      </c>
    </row>
    <row r="3154" spans="1:6" x14ac:dyDescent="0.25">
      <c r="A3154" t="s">
        <v>7560</v>
      </c>
      <c r="B3154" t="s">
        <v>8360</v>
      </c>
      <c r="C3154" t="s">
        <v>13662</v>
      </c>
      <c r="D3154">
        <f t="shared" si="149"/>
        <v>0</v>
      </c>
      <c r="E3154">
        <f t="shared" si="150"/>
        <v>48</v>
      </c>
      <c r="F3154" t="str">
        <f t="shared" si="151"/>
        <v>19</v>
      </c>
    </row>
    <row r="3155" spans="1:6" x14ac:dyDescent="0.25">
      <c r="A3155" t="s">
        <v>7560</v>
      </c>
      <c r="B3155" t="s">
        <v>8404</v>
      </c>
      <c r="C3155" t="s">
        <v>13662</v>
      </c>
      <c r="D3155">
        <f t="shared" si="149"/>
        <v>0</v>
      </c>
      <c r="E3155">
        <f t="shared" si="150"/>
        <v>48</v>
      </c>
      <c r="F3155" t="str">
        <f t="shared" si="151"/>
        <v>19</v>
      </c>
    </row>
    <row r="3156" spans="1:6" x14ac:dyDescent="0.25">
      <c r="A3156" t="s">
        <v>7560</v>
      </c>
      <c r="B3156" t="s">
        <v>8473</v>
      </c>
      <c r="C3156" t="s">
        <v>13662</v>
      </c>
      <c r="D3156">
        <f t="shared" si="149"/>
        <v>0</v>
      </c>
      <c r="E3156">
        <f t="shared" si="150"/>
        <v>48</v>
      </c>
      <c r="F3156" t="str">
        <f t="shared" si="151"/>
        <v>19</v>
      </c>
    </row>
    <row r="3157" spans="1:6" x14ac:dyDescent="0.25">
      <c r="A3157" t="s">
        <v>7560</v>
      </c>
      <c r="B3157" t="s">
        <v>8531</v>
      </c>
      <c r="C3157" t="s">
        <v>13662</v>
      </c>
      <c r="D3157">
        <f t="shared" si="149"/>
        <v>0</v>
      </c>
      <c r="E3157">
        <f t="shared" si="150"/>
        <v>48</v>
      </c>
      <c r="F3157" t="str">
        <f t="shared" si="151"/>
        <v>19</v>
      </c>
    </row>
    <row r="3158" spans="1:6" x14ac:dyDescent="0.25">
      <c r="A3158" t="s">
        <v>7560</v>
      </c>
      <c r="B3158" t="s">
        <v>8610</v>
      </c>
      <c r="C3158" t="s">
        <v>13662</v>
      </c>
      <c r="D3158">
        <f t="shared" si="149"/>
        <v>0</v>
      </c>
      <c r="E3158">
        <f t="shared" si="150"/>
        <v>48</v>
      </c>
      <c r="F3158" t="str">
        <f t="shared" si="151"/>
        <v>19</v>
      </c>
    </row>
    <row r="3159" spans="1:6" x14ac:dyDescent="0.25">
      <c r="A3159" t="s">
        <v>7560</v>
      </c>
      <c r="B3159" t="s">
        <v>8613</v>
      </c>
      <c r="C3159" t="s">
        <v>13662</v>
      </c>
      <c r="D3159">
        <f t="shared" si="149"/>
        <v>0</v>
      </c>
      <c r="E3159">
        <f t="shared" si="150"/>
        <v>48</v>
      </c>
      <c r="F3159" t="str">
        <f t="shared" si="151"/>
        <v>19</v>
      </c>
    </row>
    <row r="3160" spans="1:6" x14ac:dyDescent="0.25">
      <c r="A3160" t="s">
        <v>7560</v>
      </c>
      <c r="B3160" t="s">
        <v>8695</v>
      </c>
      <c r="C3160" t="s">
        <v>13662</v>
      </c>
      <c r="D3160">
        <f t="shared" si="149"/>
        <v>0</v>
      </c>
      <c r="E3160">
        <f t="shared" si="150"/>
        <v>48</v>
      </c>
      <c r="F3160" t="str">
        <f t="shared" si="151"/>
        <v>19</v>
      </c>
    </row>
    <row r="3161" spans="1:6" x14ac:dyDescent="0.25">
      <c r="A3161" t="s">
        <v>7560</v>
      </c>
      <c r="B3161" t="s">
        <v>8844</v>
      </c>
      <c r="C3161" t="s">
        <v>13662</v>
      </c>
      <c r="D3161">
        <f t="shared" si="149"/>
        <v>0</v>
      </c>
      <c r="E3161">
        <f t="shared" si="150"/>
        <v>48</v>
      </c>
      <c r="F3161" t="str">
        <f t="shared" si="151"/>
        <v>19</v>
      </c>
    </row>
    <row r="3162" spans="1:6" x14ac:dyDescent="0.25">
      <c r="A3162" t="s">
        <v>7560</v>
      </c>
      <c r="B3162" t="s">
        <v>8912</v>
      </c>
      <c r="C3162" t="s">
        <v>13662</v>
      </c>
      <c r="D3162">
        <f t="shared" si="149"/>
        <v>0</v>
      </c>
      <c r="E3162">
        <f t="shared" si="150"/>
        <v>48</v>
      </c>
      <c r="F3162" t="str">
        <f t="shared" si="151"/>
        <v>19</v>
      </c>
    </row>
    <row r="3163" spans="1:6" x14ac:dyDescent="0.25">
      <c r="A3163" t="s">
        <v>7560</v>
      </c>
      <c r="B3163" t="s">
        <v>8960</v>
      </c>
      <c r="C3163" t="s">
        <v>13662</v>
      </c>
      <c r="D3163">
        <f t="shared" si="149"/>
        <v>0</v>
      </c>
      <c r="E3163">
        <f t="shared" si="150"/>
        <v>48</v>
      </c>
      <c r="F3163" t="str">
        <f t="shared" si="151"/>
        <v>19</v>
      </c>
    </row>
    <row r="3164" spans="1:6" x14ac:dyDescent="0.25">
      <c r="A3164" t="s">
        <v>7560</v>
      </c>
      <c r="B3164" t="s">
        <v>9089</v>
      </c>
      <c r="C3164" t="s">
        <v>13662</v>
      </c>
      <c r="D3164">
        <f t="shared" si="149"/>
        <v>0</v>
      </c>
      <c r="E3164">
        <f t="shared" si="150"/>
        <v>48</v>
      </c>
      <c r="F3164" t="str">
        <f t="shared" si="151"/>
        <v>19</v>
      </c>
    </row>
    <row r="3165" spans="1:6" x14ac:dyDescent="0.25">
      <c r="A3165" t="s">
        <v>7560</v>
      </c>
      <c r="B3165" t="s">
        <v>9148</v>
      </c>
      <c r="C3165" t="s">
        <v>13662</v>
      </c>
      <c r="D3165">
        <f t="shared" si="149"/>
        <v>0</v>
      </c>
      <c r="E3165">
        <f t="shared" si="150"/>
        <v>48</v>
      </c>
      <c r="F3165" t="str">
        <f t="shared" si="151"/>
        <v>19</v>
      </c>
    </row>
    <row r="3166" spans="1:6" x14ac:dyDescent="0.25">
      <c r="A3166" t="s">
        <v>7560</v>
      </c>
      <c r="B3166" t="s">
        <v>9158</v>
      </c>
      <c r="C3166" t="s">
        <v>13662</v>
      </c>
      <c r="D3166">
        <f t="shared" si="149"/>
        <v>0</v>
      </c>
      <c r="E3166">
        <f t="shared" si="150"/>
        <v>48</v>
      </c>
      <c r="F3166" t="str">
        <f t="shared" si="151"/>
        <v>19</v>
      </c>
    </row>
    <row r="3167" spans="1:6" x14ac:dyDescent="0.25">
      <c r="A3167" t="s">
        <v>7560</v>
      </c>
      <c r="B3167" t="s">
        <v>9187</v>
      </c>
      <c r="C3167" t="s">
        <v>13662</v>
      </c>
      <c r="D3167">
        <f t="shared" si="149"/>
        <v>0</v>
      </c>
      <c r="E3167">
        <f t="shared" si="150"/>
        <v>48</v>
      </c>
      <c r="F3167" t="str">
        <f t="shared" si="151"/>
        <v>19</v>
      </c>
    </row>
    <row r="3168" spans="1:6" x14ac:dyDescent="0.25">
      <c r="A3168" t="s">
        <v>7560</v>
      </c>
      <c r="B3168" t="s">
        <v>9263</v>
      </c>
      <c r="C3168" t="s">
        <v>13662</v>
      </c>
      <c r="D3168">
        <f t="shared" si="149"/>
        <v>0</v>
      </c>
      <c r="E3168">
        <f t="shared" si="150"/>
        <v>48</v>
      </c>
      <c r="F3168" t="str">
        <f t="shared" si="151"/>
        <v>19</v>
      </c>
    </row>
    <row r="3169" spans="1:6" x14ac:dyDescent="0.25">
      <c r="A3169" t="s">
        <v>7560</v>
      </c>
      <c r="B3169" t="s">
        <v>9311</v>
      </c>
      <c r="C3169" t="s">
        <v>13662</v>
      </c>
      <c r="D3169">
        <f t="shared" si="149"/>
        <v>0</v>
      </c>
      <c r="E3169">
        <f t="shared" si="150"/>
        <v>48</v>
      </c>
      <c r="F3169" t="str">
        <f t="shared" si="151"/>
        <v>19</v>
      </c>
    </row>
    <row r="3170" spans="1:6" x14ac:dyDescent="0.25">
      <c r="A3170" t="s">
        <v>7560</v>
      </c>
      <c r="B3170" t="s">
        <v>9495</v>
      </c>
      <c r="C3170" t="s">
        <v>13662</v>
      </c>
      <c r="D3170">
        <f t="shared" si="149"/>
        <v>0</v>
      </c>
      <c r="E3170">
        <f t="shared" si="150"/>
        <v>48</v>
      </c>
      <c r="F3170" t="str">
        <f t="shared" si="151"/>
        <v>19</v>
      </c>
    </row>
    <row r="3171" spans="1:6" x14ac:dyDescent="0.25">
      <c r="A3171" t="s">
        <v>7560</v>
      </c>
      <c r="B3171" t="s">
        <v>9538</v>
      </c>
      <c r="C3171" t="s">
        <v>13662</v>
      </c>
      <c r="D3171">
        <f t="shared" si="149"/>
        <v>0</v>
      </c>
      <c r="E3171">
        <f t="shared" si="150"/>
        <v>48</v>
      </c>
      <c r="F3171" t="str">
        <f t="shared" si="151"/>
        <v>19</v>
      </c>
    </row>
    <row r="3172" spans="1:6" x14ac:dyDescent="0.25">
      <c r="A3172" t="s">
        <v>7560</v>
      </c>
      <c r="B3172" t="s">
        <v>9663</v>
      </c>
      <c r="C3172" t="s">
        <v>13662</v>
      </c>
      <c r="D3172">
        <f t="shared" si="149"/>
        <v>0</v>
      </c>
      <c r="E3172">
        <f t="shared" si="150"/>
        <v>48</v>
      </c>
      <c r="F3172" t="str">
        <f t="shared" si="151"/>
        <v>19</v>
      </c>
    </row>
    <row r="3173" spans="1:6" x14ac:dyDescent="0.25">
      <c r="A3173" t="s">
        <v>7560</v>
      </c>
      <c r="B3173" t="s">
        <v>9800</v>
      </c>
      <c r="C3173" t="s">
        <v>13662</v>
      </c>
      <c r="D3173">
        <f t="shared" si="149"/>
        <v>0</v>
      </c>
      <c r="E3173">
        <f t="shared" si="150"/>
        <v>48</v>
      </c>
      <c r="F3173" t="str">
        <f t="shared" si="151"/>
        <v>19</v>
      </c>
    </row>
    <row r="3174" spans="1:6" x14ac:dyDescent="0.25">
      <c r="A3174" t="s">
        <v>7560</v>
      </c>
      <c r="B3174" t="s">
        <v>9814</v>
      </c>
      <c r="C3174" t="s">
        <v>13662</v>
      </c>
      <c r="D3174">
        <f t="shared" si="149"/>
        <v>0</v>
      </c>
      <c r="E3174">
        <f t="shared" si="150"/>
        <v>48</v>
      </c>
      <c r="F3174" t="str">
        <f t="shared" si="151"/>
        <v>19</v>
      </c>
    </row>
    <row r="3175" spans="1:6" x14ac:dyDescent="0.25">
      <c r="A3175" t="s">
        <v>7560</v>
      </c>
      <c r="B3175" t="s">
        <v>9836</v>
      </c>
      <c r="C3175" t="s">
        <v>13662</v>
      </c>
      <c r="D3175">
        <f t="shared" si="149"/>
        <v>0</v>
      </c>
      <c r="E3175">
        <f t="shared" si="150"/>
        <v>48</v>
      </c>
      <c r="F3175" t="str">
        <f t="shared" si="151"/>
        <v>19</v>
      </c>
    </row>
    <row r="3176" spans="1:6" x14ac:dyDescent="0.25">
      <c r="A3176" t="s">
        <v>7560</v>
      </c>
      <c r="B3176" t="s">
        <v>9843</v>
      </c>
      <c r="C3176" t="s">
        <v>13662</v>
      </c>
      <c r="D3176">
        <f t="shared" si="149"/>
        <v>0</v>
      </c>
      <c r="E3176">
        <f t="shared" si="150"/>
        <v>48</v>
      </c>
      <c r="F3176" t="str">
        <f t="shared" si="151"/>
        <v>19</v>
      </c>
    </row>
    <row r="3177" spans="1:6" x14ac:dyDescent="0.25">
      <c r="A3177" t="s">
        <v>7560</v>
      </c>
      <c r="B3177" t="s">
        <v>9918</v>
      </c>
      <c r="C3177" t="s">
        <v>13662</v>
      </c>
      <c r="D3177">
        <f t="shared" si="149"/>
        <v>0</v>
      </c>
      <c r="E3177">
        <f t="shared" si="150"/>
        <v>48</v>
      </c>
      <c r="F3177" t="str">
        <f t="shared" si="151"/>
        <v>19</v>
      </c>
    </row>
    <row r="3178" spans="1:6" x14ac:dyDescent="0.25">
      <c r="A3178" t="s">
        <v>7560</v>
      </c>
      <c r="B3178" t="s">
        <v>9946</v>
      </c>
      <c r="C3178" t="s">
        <v>13662</v>
      </c>
      <c r="D3178">
        <f t="shared" si="149"/>
        <v>0</v>
      </c>
      <c r="E3178">
        <f t="shared" si="150"/>
        <v>48</v>
      </c>
      <c r="F3178" t="str">
        <f t="shared" si="151"/>
        <v>19</v>
      </c>
    </row>
    <row r="3179" spans="1:6" x14ac:dyDescent="0.25">
      <c r="A3179" t="s">
        <v>7560</v>
      </c>
      <c r="B3179" t="s">
        <v>10017</v>
      </c>
      <c r="C3179" t="s">
        <v>13662</v>
      </c>
      <c r="D3179">
        <f t="shared" si="149"/>
        <v>0</v>
      </c>
      <c r="E3179">
        <f t="shared" si="150"/>
        <v>48</v>
      </c>
      <c r="F3179" t="str">
        <f t="shared" si="151"/>
        <v>19</v>
      </c>
    </row>
    <row r="3180" spans="1:6" x14ac:dyDescent="0.25">
      <c r="A3180" t="s">
        <v>7560</v>
      </c>
      <c r="B3180" t="s">
        <v>10018</v>
      </c>
      <c r="C3180" t="s">
        <v>13662</v>
      </c>
      <c r="D3180">
        <f t="shared" si="149"/>
        <v>0</v>
      </c>
      <c r="E3180">
        <f t="shared" si="150"/>
        <v>48</v>
      </c>
      <c r="F3180" t="str">
        <f t="shared" si="151"/>
        <v>19</v>
      </c>
    </row>
    <row r="3181" spans="1:6" x14ac:dyDescent="0.25">
      <c r="A3181" t="s">
        <v>7560</v>
      </c>
      <c r="B3181" t="s">
        <v>10105</v>
      </c>
      <c r="C3181" t="s">
        <v>13662</v>
      </c>
      <c r="D3181">
        <f t="shared" si="149"/>
        <v>0</v>
      </c>
      <c r="E3181">
        <f t="shared" si="150"/>
        <v>48</v>
      </c>
      <c r="F3181" t="str">
        <f t="shared" si="151"/>
        <v>19</v>
      </c>
    </row>
    <row r="3182" spans="1:6" x14ac:dyDescent="0.25">
      <c r="A3182" t="s">
        <v>7560</v>
      </c>
      <c r="B3182" t="s">
        <v>10215</v>
      </c>
      <c r="C3182" t="s">
        <v>13662</v>
      </c>
      <c r="D3182">
        <f t="shared" si="149"/>
        <v>0</v>
      </c>
      <c r="E3182">
        <f t="shared" si="150"/>
        <v>48</v>
      </c>
      <c r="F3182" t="str">
        <f t="shared" si="151"/>
        <v>19</v>
      </c>
    </row>
    <row r="3183" spans="1:6" x14ac:dyDescent="0.25">
      <c r="A3183" t="s">
        <v>7560</v>
      </c>
      <c r="B3183" t="s">
        <v>10330</v>
      </c>
      <c r="C3183" t="s">
        <v>13662</v>
      </c>
      <c r="D3183">
        <f t="shared" si="149"/>
        <v>0</v>
      </c>
      <c r="E3183">
        <f t="shared" si="150"/>
        <v>48</v>
      </c>
      <c r="F3183" t="str">
        <f t="shared" si="151"/>
        <v>19</v>
      </c>
    </row>
    <row r="3184" spans="1:6" x14ac:dyDescent="0.25">
      <c r="A3184" t="s">
        <v>7560</v>
      </c>
      <c r="B3184" t="s">
        <v>10343</v>
      </c>
      <c r="C3184" t="s">
        <v>13662</v>
      </c>
      <c r="D3184">
        <f t="shared" si="149"/>
        <v>0</v>
      </c>
      <c r="E3184">
        <f t="shared" si="150"/>
        <v>48</v>
      </c>
      <c r="F3184" t="str">
        <f t="shared" si="151"/>
        <v>19</v>
      </c>
    </row>
    <row r="3185" spans="1:6" x14ac:dyDescent="0.25">
      <c r="A3185" t="s">
        <v>7560</v>
      </c>
      <c r="B3185" t="s">
        <v>10359</v>
      </c>
      <c r="C3185" t="s">
        <v>13662</v>
      </c>
      <c r="D3185">
        <f t="shared" si="149"/>
        <v>0</v>
      </c>
      <c r="E3185">
        <f t="shared" si="150"/>
        <v>48</v>
      </c>
      <c r="F3185" t="str">
        <f t="shared" si="151"/>
        <v>19</v>
      </c>
    </row>
    <row r="3186" spans="1:6" x14ac:dyDescent="0.25">
      <c r="A3186" t="s">
        <v>7560</v>
      </c>
      <c r="B3186" t="s">
        <v>10432</v>
      </c>
      <c r="C3186" t="s">
        <v>13662</v>
      </c>
      <c r="D3186">
        <f t="shared" si="149"/>
        <v>0</v>
      </c>
      <c r="E3186">
        <f t="shared" si="150"/>
        <v>48</v>
      </c>
      <c r="F3186" t="str">
        <f t="shared" si="151"/>
        <v>19</v>
      </c>
    </row>
    <row r="3187" spans="1:6" x14ac:dyDescent="0.25">
      <c r="A3187" t="s">
        <v>7560</v>
      </c>
      <c r="B3187" t="s">
        <v>10438</v>
      </c>
      <c r="C3187" t="s">
        <v>13662</v>
      </c>
      <c r="D3187">
        <f t="shared" si="149"/>
        <v>0</v>
      </c>
      <c r="E3187">
        <f t="shared" si="150"/>
        <v>48</v>
      </c>
      <c r="F3187" t="str">
        <f t="shared" si="151"/>
        <v>19</v>
      </c>
    </row>
    <row r="3188" spans="1:6" x14ac:dyDescent="0.25">
      <c r="A3188" t="s">
        <v>7560</v>
      </c>
      <c r="B3188" t="s">
        <v>10462</v>
      </c>
      <c r="C3188" t="s">
        <v>13662</v>
      </c>
      <c r="D3188">
        <f t="shared" si="149"/>
        <v>0</v>
      </c>
      <c r="E3188">
        <f t="shared" si="150"/>
        <v>48</v>
      </c>
      <c r="F3188" t="str">
        <f t="shared" si="151"/>
        <v>19</v>
      </c>
    </row>
    <row r="3189" spans="1:6" x14ac:dyDescent="0.25">
      <c r="A3189" t="s">
        <v>7560</v>
      </c>
      <c r="B3189" t="s">
        <v>10581</v>
      </c>
      <c r="C3189" t="s">
        <v>13662</v>
      </c>
      <c r="D3189">
        <f t="shared" si="149"/>
        <v>0</v>
      </c>
      <c r="E3189">
        <f t="shared" si="150"/>
        <v>48</v>
      </c>
      <c r="F3189" t="str">
        <f t="shared" si="151"/>
        <v>19</v>
      </c>
    </row>
    <row r="3190" spans="1:6" x14ac:dyDescent="0.25">
      <c r="A3190" t="s">
        <v>7560</v>
      </c>
      <c r="B3190" t="s">
        <v>10654</v>
      </c>
      <c r="C3190" t="s">
        <v>13662</v>
      </c>
      <c r="D3190">
        <f t="shared" si="149"/>
        <v>0</v>
      </c>
      <c r="E3190">
        <f t="shared" si="150"/>
        <v>48</v>
      </c>
      <c r="F3190" t="str">
        <f t="shared" si="151"/>
        <v>19</v>
      </c>
    </row>
    <row r="3191" spans="1:6" x14ac:dyDescent="0.25">
      <c r="A3191" t="s">
        <v>7560</v>
      </c>
      <c r="B3191" t="s">
        <v>11130</v>
      </c>
      <c r="C3191" t="s">
        <v>13662</v>
      </c>
      <c r="D3191">
        <f t="shared" si="149"/>
        <v>0</v>
      </c>
      <c r="E3191">
        <f t="shared" si="150"/>
        <v>48</v>
      </c>
      <c r="F3191" t="str">
        <f t="shared" si="151"/>
        <v>19</v>
      </c>
    </row>
    <row r="3192" spans="1:6" x14ac:dyDescent="0.25">
      <c r="A3192" t="s">
        <v>7560</v>
      </c>
      <c r="B3192" t="s">
        <v>11202</v>
      </c>
      <c r="C3192" t="s">
        <v>13662</v>
      </c>
      <c r="D3192">
        <f t="shared" si="149"/>
        <v>0</v>
      </c>
      <c r="E3192">
        <f t="shared" si="150"/>
        <v>48</v>
      </c>
      <c r="F3192" t="str">
        <f t="shared" si="151"/>
        <v>19</v>
      </c>
    </row>
    <row r="3193" spans="1:6" x14ac:dyDescent="0.25">
      <c r="A3193" t="s">
        <v>7560</v>
      </c>
      <c r="B3193" t="s">
        <v>11287</v>
      </c>
      <c r="C3193" t="s">
        <v>13662</v>
      </c>
      <c r="D3193">
        <f t="shared" si="149"/>
        <v>0</v>
      </c>
      <c r="E3193">
        <f t="shared" si="150"/>
        <v>48</v>
      </c>
      <c r="F3193" t="str">
        <f t="shared" si="151"/>
        <v>19</v>
      </c>
    </row>
    <row r="3194" spans="1:6" x14ac:dyDescent="0.25">
      <c r="A3194" t="s">
        <v>7560</v>
      </c>
      <c r="B3194" t="s">
        <v>11350</v>
      </c>
      <c r="C3194" t="s">
        <v>13662</v>
      </c>
      <c r="D3194">
        <f t="shared" si="149"/>
        <v>0</v>
      </c>
      <c r="E3194">
        <f t="shared" si="150"/>
        <v>48</v>
      </c>
      <c r="F3194" t="str">
        <f t="shared" si="151"/>
        <v>19</v>
      </c>
    </row>
    <row r="3195" spans="1:6" x14ac:dyDescent="0.25">
      <c r="A3195" t="s">
        <v>2930</v>
      </c>
      <c r="B3195" t="s">
        <v>2929</v>
      </c>
      <c r="C3195" t="s">
        <v>13662</v>
      </c>
      <c r="D3195">
        <f t="shared" si="149"/>
        <v>0</v>
      </c>
      <c r="E3195">
        <f t="shared" si="150"/>
        <v>14</v>
      </c>
      <c r="F3195" t="str">
        <f t="shared" si="151"/>
        <v>19</v>
      </c>
    </row>
    <row r="3196" spans="1:6" x14ac:dyDescent="0.25">
      <c r="A3196" t="s">
        <v>2930</v>
      </c>
      <c r="B3196" t="s">
        <v>3003</v>
      </c>
      <c r="C3196" t="s">
        <v>13662</v>
      </c>
      <c r="D3196">
        <f t="shared" si="149"/>
        <v>0</v>
      </c>
      <c r="E3196">
        <f t="shared" si="150"/>
        <v>14</v>
      </c>
      <c r="F3196" t="str">
        <f t="shared" si="151"/>
        <v>19</v>
      </c>
    </row>
    <row r="3197" spans="1:6" x14ac:dyDescent="0.25">
      <c r="A3197" t="s">
        <v>2930</v>
      </c>
      <c r="B3197" t="s">
        <v>4285</v>
      </c>
      <c r="C3197" t="s">
        <v>13662</v>
      </c>
      <c r="D3197">
        <f t="shared" si="149"/>
        <v>0</v>
      </c>
      <c r="E3197">
        <f t="shared" si="150"/>
        <v>14</v>
      </c>
      <c r="F3197" t="str">
        <f t="shared" si="151"/>
        <v>19</v>
      </c>
    </row>
    <row r="3198" spans="1:6" x14ac:dyDescent="0.25">
      <c r="A3198" t="s">
        <v>2930</v>
      </c>
      <c r="B3198" t="s">
        <v>4348</v>
      </c>
      <c r="C3198" t="s">
        <v>13662</v>
      </c>
      <c r="D3198">
        <f t="shared" si="149"/>
        <v>0</v>
      </c>
      <c r="E3198">
        <f t="shared" si="150"/>
        <v>14</v>
      </c>
      <c r="F3198" t="str">
        <f t="shared" si="151"/>
        <v>19</v>
      </c>
    </row>
    <row r="3199" spans="1:6" x14ac:dyDescent="0.25">
      <c r="A3199" t="s">
        <v>2930</v>
      </c>
      <c r="B3199" t="s">
        <v>4610</v>
      </c>
      <c r="C3199" t="s">
        <v>13662</v>
      </c>
      <c r="D3199">
        <f t="shared" si="149"/>
        <v>0</v>
      </c>
      <c r="E3199">
        <f t="shared" si="150"/>
        <v>14</v>
      </c>
      <c r="F3199" t="str">
        <f t="shared" si="151"/>
        <v>19</v>
      </c>
    </row>
    <row r="3200" spans="1:6" x14ac:dyDescent="0.25">
      <c r="A3200" t="s">
        <v>2930</v>
      </c>
      <c r="B3200" t="s">
        <v>5169</v>
      </c>
      <c r="C3200" t="s">
        <v>13662</v>
      </c>
      <c r="D3200">
        <f t="shared" si="149"/>
        <v>0</v>
      </c>
      <c r="E3200">
        <f t="shared" si="150"/>
        <v>14</v>
      </c>
      <c r="F3200" t="str">
        <f t="shared" si="151"/>
        <v>19</v>
      </c>
    </row>
    <row r="3201" spans="1:6" x14ac:dyDescent="0.25">
      <c r="A3201" t="s">
        <v>2930</v>
      </c>
      <c r="B3201" t="s">
        <v>5453</v>
      </c>
      <c r="C3201" t="s">
        <v>13662</v>
      </c>
      <c r="D3201">
        <f t="shared" si="149"/>
        <v>0</v>
      </c>
      <c r="E3201">
        <f t="shared" si="150"/>
        <v>14</v>
      </c>
      <c r="F3201" t="str">
        <f t="shared" si="151"/>
        <v>19</v>
      </c>
    </row>
    <row r="3202" spans="1:6" x14ac:dyDescent="0.25">
      <c r="A3202" t="s">
        <v>2930</v>
      </c>
      <c r="B3202" t="s">
        <v>6019</v>
      </c>
      <c r="C3202" t="s">
        <v>13662</v>
      </c>
      <c r="D3202">
        <f t="shared" ref="D3202:D3265" si="152">COUNTIF(J:J,A3202)</f>
        <v>0</v>
      </c>
      <c r="E3202">
        <f t="shared" ref="E3202:E3265" si="153">COUNTIF(A:A,A3202)</f>
        <v>14</v>
      </c>
      <c r="F3202" t="str">
        <f t="shared" ref="F3202:F3265" si="154">MID(A3202,3,2)</f>
        <v>19</v>
      </c>
    </row>
    <row r="3203" spans="1:6" x14ac:dyDescent="0.25">
      <c r="A3203" t="s">
        <v>2930</v>
      </c>
      <c r="B3203" t="s">
        <v>6097</v>
      </c>
      <c r="C3203" t="s">
        <v>13662</v>
      </c>
      <c r="D3203">
        <f t="shared" si="152"/>
        <v>0</v>
      </c>
      <c r="E3203">
        <f t="shared" si="153"/>
        <v>14</v>
      </c>
      <c r="F3203" t="str">
        <f t="shared" si="154"/>
        <v>19</v>
      </c>
    </row>
    <row r="3204" spans="1:6" x14ac:dyDescent="0.25">
      <c r="A3204" t="s">
        <v>2930</v>
      </c>
      <c r="B3204" t="s">
        <v>6334</v>
      </c>
      <c r="C3204" t="s">
        <v>13662</v>
      </c>
      <c r="D3204">
        <f t="shared" si="152"/>
        <v>0</v>
      </c>
      <c r="E3204">
        <f t="shared" si="153"/>
        <v>14</v>
      </c>
      <c r="F3204" t="str">
        <f t="shared" si="154"/>
        <v>19</v>
      </c>
    </row>
    <row r="3205" spans="1:6" x14ac:dyDescent="0.25">
      <c r="A3205" t="s">
        <v>2930</v>
      </c>
      <c r="B3205" t="s">
        <v>6484</v>
      </c>
      <c r="C3205" t="s">
        <v>13662</v>
      </c>
      <c r="D3205">
        <f t="shared" si="152"/>
        <v>0</v>
      </c>
      <c r="E3205">
        <f t="shared" si="153"/>
        <v>14</v>
      </c>
      <c r="F3205" t="str">
        <f t="shared" si="154"/>
        <v>19</v>
      </c>
    </row>
    <row r="3206" spans="1:6" x14ac:dyDescent="0.25">
      <c r="A3206" t="s">
        <v>2930</v>
      </c>
      <c r="B3206" t="s">
        <v>6686</v>
      </c>
      <c r="C3206" t="s">
        <v>13662</v>
      </c>
      <c r="D3206">
        <f t="shared" si="152"/>
        <v>0</v>
      </c>
      <c r="E3206">
        <f t="shared" si="153"/>
        <v>14</v>
      </c>
      <c r="F3206" t="str">
        <f t="shared" si="154"/>
        <v>19</v>
      </c>
    </row>
    <row r="3207" spans="1:6" x14ac:dyDescent="0.25">
      <c r="A3207" t="s">
        <v>2930</v>
      </c>
      <c r="B3207" t="s">
        <v>8408</v>
      </c>
      <c r="C3207" t="s">
        <v>13662</v>
      </c>
      <c r="D3207">
        <f t="shared" si="152"/>
        <v>0</v>
      </c>
      <c r="E3207">
        <f t="shared" si="153"/>
        <v>14</v>
      </c>
      <c r="F3207" t="str">
        <f t="shared" si="154"/>
        <v>19</v>
      </c>
    </row>
    <row r="3208" spans="1:6" x14ac:dyDescent="0.25">
      <c r="A3208" t="s">
        <v>2930</v>
      </c>
      <c r="B3208" t="s">
        <v>9096</v>
      </c>
      <c r="C3208" t="s">
        <v>13662</v>
      </c>
      <c r="D3208">
        <f t="shared" si="152"/>
        <v>0</v>
      </c>
      <c r="E3208">
        <f t="shared" si="153"/>
        <v>14</v>
      </c>
      <c r="F3208" t="str">
        <f t="shared" si="154"/>
        <v>19</v>
      </c>
    </row>
    <row r="3209" spans="1:6" x14ac:dyDescent="0.25">
      <c r="A3209" t="s">
        <v>7380</v>
      </c>
      <c r="B3209" t="s">
        <v>7379</v>
      </c>
      <c r="C3209" t="s">
        <v>13662</v>
      </c>
      <c r="D3209">
        <f t="shared" si="152"/>
        <v>0</v>
      </c>
      <c r="E3209">
        <f t="shared" si="153"/>
        <v>8</v>
      </c>
      <c r="F3209" t="str">
        <f t="shared" si="154"/>
        <v>19</v>
      </c>
    </row>
    <row r="3210" spans="1:6" x14ac:dyDescent="0.25">
      <c r="A3210" t="s">
        <v>7380</v>
      </c>
      <c r="B3210" t="s">
        <v>8466</v>
      </c>
      <c r="C3210" t="s">
        <v>13662</v>
      </c>
      <c r="D3210">
        <f t="shared" si="152"/>
        <v>0</v>
      </c>
      <c r="E3210">
        <f t="shared" si="153"/>
        <v>8</v>
      </c>
      <c r="F3210" t="str">
        <f t="shared" si="154"/>
        <v>19</v>
      </c>
    </row>
    <row r="3211" spans="1:6" x14ac:dyDescent="0.25">
      <c r="A3211" t="s">
        <v>7380</v>
      </c>
      <c r="B3211" t="s">
        <v>8667</v>
      </c>
      <c r="C3211" t="s">
        <v>13662</v>
      </c>
      <c r="D3211">
        <f t="shared" si="152"/>
        <v>0</v>
      </c>
      <c r="E3211">
        <f t="shared" si="153"/>
        <v>8</v>
      </c>
      <c r="F3211" t="str">
        <f t="shared" si="154"/>
        <v>19</v>
      </c>
    </row>
    <row r="3212" spans="1:6" x14ac:dyDescent="0.25">
      <c r="A3212" t="s">
        <v>7380</v>
      </c>
      <c r="B3212" t="s">
        <v>9393</v>
      </c>
      <c r="C3212" t="s">
        <v>13662</v>
      </c>
      <c r="D3212">
        <f t="shared" si="152"/>
        <v>0</v>
      </c>
      <c r="E3212">
        <f t="shared" si="153"/>
        <v>8</v>
      </c>
      <c r="F3212" t="str">
        <f t="shared" si="154"/>
        <v>19</v>
      </c>
    </row>
    <row r="3213" spans="1:6" x14ac:dyDescent="0.25">
      <c r="A3213" t="s">
        <v>7380</v>
      </c>
      <c r="B3213" t="s">
        <v>9801</v>
      </c>
      <c r="C3213" t="s">
        <v>13662</v>
      </c>
      <c r="D3213">
        <f t="shared" si="152"/>
        <v>0</v>
      </c>
      <c r="E3213">
        <f t="shared" si="153"/>
        <v>8</v>
      </c>
      <c r="F3213" t="str">
        <f t="shared" si="154"/>
        <v>19</v>
      </c>
    </row>
    <row r="3214" spans="1:6" x14ac:dyDescent="0.25">
      <c r="A3214" t="s">
        <v>7380</v>
      </c>
      <c r="B3214" t="s">
        <v>9808</v>
      </c>
      <c r="C3214" t="s">
        <v>13662</v>
      </c>
      <c r="D3214">
        <f t="shared" si="152"/>
        <v>0</v>
      </c>
      <c r="E3214">
        <f t="shared" si="153"/>
        <v>8</v>
      </c>
      <c r="F3214" t="str">
        <f t="shared" si="154"/>
        <v>19</v>
      </c>
    </row>
    <row r="3215" spans="1:6" x14ac:dyDescent="0.25">
      <c r="A3215" t="s">
        <v>7380</v>
      </c>
      <c r="B3215" t="s">
        <v>9854</v>
      </c>
      <c r="C3215" t="s">
        <v>13662</v>
      </c>
      <c r="D3215">
        <f t="shared" si="152"/>
        <v>0</v>
      </c>
      <c r="E3215">
        <f t="shared" si="153"/>
        <v>8</v>
      </c>
      <c r="F3215" t="str">
        <f t="shared" si="154"/>
        <v>19</v>
      </c>
    </row>
    <row r="3216" spans="1:6" x14ac:dyDescent="0.25">
      <c r="A3216" t="s">
        <v>7380</v>
      </c>
      <c r="B3216" t="s">
        <v>9940</v>
      </c>
      <c r="C3216" t="s">
        <v>13662</v>
      </c>
      <c r="D3216">
        <f t="shared" si="152"/>
        <v>0</v>
      </c>
      <c r="E3216">
        <f t="shared" si="153"/>
        <v>8</v>
      </c>
      <c r="F3216" t="str">
        <f t="shared" si="154"/>
        <v>19</v>
      </c>
    </row>
    <row r="3217" spans="1:6" x14ac:dyDescent="0.25">
      <c r="A3217" t="s">
        <v>3640</v>
      </c>
      <c r="B3217" t="s">
        <v>3639</v>
      </c>
      <c r="C3217" t="s">
        <v>13662</v>
      </c>
      <c r="D3217">
        <f t="shared" si="152"/>
        <v>0</v>
      </c>
      <c r="E3217">
        <f t="shared" si="153"/>
        <v>38</v>
      </c>
      <c r="F3217" t="str">
        <f t="shared" si="154"/>
        <v>19</v>
      </c>
    </row>
    <row r="3218" spans="1:6" x14ac:dyDescent="0.25">
      <c r="A3218" t="s">
        <v>3640</v>
      </c>
      <c r="B3218" t="s">
        <v>3732</v>
      </c>
      <c r="C3218" t="s">
        <v>13662</v>
      </c>
      <c r="D3218">
        <f t="shared" si="152"/>
        <v>0</v>
      </c>
      <c r="E3218">
        <f t="shared" si="153"/>
        <v>38</v>
      </c>
      <c r="F3218" t="str">
        <f t="shared" si="154"/>
        <v>19</v>
      </c>
    </row>
    <row r="3219" spans="1:6" x14ac:dyDescent="0.25">
      <c r="A3219" t="s">
        <v>3640</v>
      </c>
      <c r="B3219" t="s">
        <v>4107</v>
      </c>
      <c r="C3219" t="s">
        <v>13662</v>
      </c>
      <c r="D3219">
        <f t="shared" si="152"/>
        <v>0</v>
      </c>
      <c r="E3219">
        <f t="shared" si="153"/>
        <v>38</v>
      </c>
      <c r="F3219" t="str">
        <f t="shared" si="154"/>
        <v>19</v>
      </c>
    </row>
    <row r="3220" spans="1:6" x14ac:dyDescent="0.25">
      <c r="A3220" t="s">
        <v>3640</v>
      </c>
      <c r="B3220" t="s">
        <v>4324</v>
      </c>
      <c r="C3220" t="s">
        <v>13662</v>
      </c>
      <c r="D3220">
        <f t="shared" si="152"/>
        <v>0</v>
      </c>
      <c r="E3220">
        <f t="shared" si="153"/>
        <v>38</v>
      </c>
      <c r="F3220" t="str">
        <f t="shared" si="154"/>
        <v>19</v>
      </c>
    </row>
    <row r="3221" spans="1:6" x14ac:dyDescent="0.25">
      <c r="A3221" t="s">
        <v>3640</v>
      </c>
      <c r="B3221" t="s">
        <v>4417</v>
      </c>
      <c r="C3221" t="s">
        <v>13662</v>
      </c>
      <c r="D3221">
        <f t="shared" si="152"/>
        <v>0</v>
      </c>
      <c r="E3221">
        <f t="shared" si="153"/>
        <v>38</v>
      </c>
      <c r="F3221" t="str">
        <f t="shared" si="154"/>
        <v>19</v>
      </c>
    </row>
    <row r="3222" spans="1:6" x14ac:dyDescent="0.25">
      <c r="A3222" t="s">
        <v>3640</v>
      </c>
      <c r="B3222" t="s">
        <v>4486</v>
      </c>
      <c r="C3222" t="s">
        <v>13662</v>
      </c>
      <c r="D3222">
        <f t="shared" si="152"/>
        <v>0</v>
      </c>
      <c r="E3222">
        <f t="shared" si="153"/>
        <v>38</v>
      </c>
      <c r="F3222" t="str">
        <f t="shared" si="154"/>
        <v>19</v>
      </c>
    </row>
    <row r="3223" spans="1:6" x14ac:dyDescent="0.25">
      <c r="A3223" t="s">
        <v>3640</v>
      </c>
      <c r="B3223" t="s">
        <v>4557</v>
      </c>
      <c r="C3223" t="s">
        <v>13662</v>
      </c>
      <c r="D3223">
        <f t="shared" si="152"/>
        <v>0</v>
      </c>
      <c r="E3223">
        <f t="shared" si="153"/>
        <v>38</v>
      </c>
      <c r="F3223" t="str">
        <f t="shared" si="154"/>
        <v>19</v>
      </c>
    </row>
    <row r="3224" spans="1:6" x14ac:dyDescent="0.25">
      <c r="A3224" t="s">
        <v>3640</v>
      </c>
      <c r="B3224" t="s">
        <v>4561</v>
      </c>
      <c r="C3224" t="s">
        <v>13662</v>
      </c>
      <c r="D3224">
        <f t="shared" si="152"/>
        <v>0</v>
      </c>
      <c r="E3224">
        <f t="shared" si="153"/>
        <v>38</v>
      </c>
      <c r="F3224" t="str">
        <f t="shared" si="154"/>
        <v>19</v>
      </c>
    </row>
    <row r="3225" spans="1:6" x14ac:dyDescent="0.25">
      <c r="A3225" t="s">
        <v>3640</v>
      </c>
      <c r="B3225" t="s">
        <v>5284</v>
      </c>
      <c r="C3225" t="s">
        <v>13662</v>
      </c>
      <c r="D3225">
        <f t="shared" si="152"/>
        <v>0</v>
      </c>
      <c r="E3225">
        <f t="shared" si="153"/>
        <v>38</v>
      </c>
      <c r="F3225" t="str">
        <f t="shared" si="154"/>
        <v>19</v>
      </c>
    </row>
    <row r="3226" spans="1:6" x14ac:dyDescent="0.25">
      <c r="A3226" t="s">
        <v>3640</v>
      </c>
      <c r="B3226" t="s">
        <v>5462</v>
      </c>
      <c r="C3226" t="s">
        <v>13662</v>
      </c>
      <c r="D3226">
        <f t="shared" si="152"/>
        <v>0</v>
      </c>
      <c r="E3226">
        <f t="shared" si="153"/>
        <v>38</v>
      </c>
      <c r="F3226" t="str">
        <f t="shared" si="154"/>
        <v>19</v>
      </c>
    </row>
    <row r="3227" spans="1:6" x14ac:dyDescent="0.25">
      <c r="A3227" t="s">
        <v>3640</v>
      </c>
      <c r="B3227" t="s">
        <v>6131</v>
      </c>
      <c r="C3227" t="s">
        <v>13662</v>
      </c>
      <c r="D3227">
        <f t="shared" si="152"/>
        <v>0</v>
      </c>
      <c r="E3227">
        <f t="shared" si="153"/>
        <v>38</v>
      </c>
      <c r="F3227" t="str">
        <f t="shared" si="154"/>
        <v>19</v>
      </c>
    </row>
    <row r="3228" spans="1:6" x14ac:dyDescent="0.25">
      <c r="A3228" t="s">
        <v>3640</v>
      </c>
      <c r="B3228" t="s">
        <v>6255</v>
      </c>
      <c r="C3228" t="s">
        <v>13662</v>
      </c>
      <c r="D3228">
        <f t="shared" si="152"/>
        <v>0</v>
      </c>
      <c r="E3228">
        <f t="shared" si="153"/>
        <v>38</v>
      </c>
      <c r="F3228" t="str">
        <f t="shared" si="154"/>
        <v>19</v>
      </c>
    </row>
    <row r="3229" spans="1:6" x14ac:dyDescent="0.25">
      <c r="A3229" t="s">
        <v>3640</v>
      </c>
      <c r="B3229" t="s">
        <v>6302</v>
      </c>
      <c r="C3229" t="s">
        <v>13662</v>
      </c>
      <c r="D3229">
        <f t="shared" si="152"/>
        <v>0</v>
      </c>
      <c r="E3229">
        <f t="shared" si="153"/>
        <v>38</v>
      </c>
      <c r="F3229" t="str">
        <f t="shared" si="154"/>
        <v>19</v>
      </c>
    </row>
    <row r="3230" spans="1:6" x14ac:dyDescent="0.25">
      <c r="A3230" t="s">
        <v>3640</v>
      </c>
      <c r="B3230" t="s">
        <v>6749</v>
      </c>
      <c r="C3230" t="s">
        <v>13662</v>
      </c>
      <c r="D3230">
        <f t="shared" si="152"/>
        <v>0</v>
      </c>
      <c r="E3230">
        <f t="shared" si="153"/>
        <v>38</v>
      </c>
      <c r="F3230" t="str">
        <f t="shared" si="154"/>
        <v>19</v>
      </c>
    </row>
    <row r="3231" spans="1:6" x14ac:dyDescent="0.25">
      <c r="A3231" t="s">
        <v>3640</v>
      </c>
      <c r="B3231" t="s">
        <v>7694</v>
      </c>
      <c r="C3231" t="s">
        <v>13662</v>
      </c>
      <c r="D3231">
        <f t="shared" si="152"/>
        <v>0</v>
      </c>
      <c r="E3231">
        <f t="shared" si="153"/>
        <v>38</v>
      </c>
      <c r="F3231" t="str">
        <f t="shared" si="154"/>
        <v>19</v>
      </c>
    </row>
    <row r="3232" spans="1:6" x14ac:dyDescent="0.25">
      <c r="A3232" t="s">
        <v>3640</v>
      </c>
      <c r="B3232" t="s">
        <v>7911</v>
      </c>
      <c r="C3232" t="s">
        <v>13662</v>
      </c>
      <c r="D3232">
        <f t="shared" si="152"/>
        <v>0</v>
      </c>
      <c r="E3232">
        <f t="shared" si="153"/>
        <v>38</v>
      </c>
      <c r="F3232" t="str">
        <f t="shared" si="154"/>
        <v>19</v>
      </c>
    </row>
    <row r="3233" spans="1:6" x14ac:dyDescent="0.25">
      <c r="A3233" t="s">
        <v>3640</v>
      </c>
      <c r="B3233" t="s">
        <v>8439</v>
      </c>
      <c r="C3233" t="s">
        <v>13662</v>
      </c>
      <c r="D3233">
        <f t="shared" si="152"/>
        <v>0</v>
      </c>
      <c r="E3233">
        <f t="shared" si="153"/>
        <v>38</v>
      </c>
      <c r="F3233" t="str">
        <f t="shared" si="154"/>
        <v>19</v>
      </c>
    </row>
    <row r="3234" spans="1:6" x14ac:dyDescent="0.25">
      <c r="A3234" t="s">
        <v>3640</v>
      </c>
      <c r="B3234" t="s">
        <v>9489</v>
      </c>
      <c r="C3234" t="s">
        <v>13662</v>
      </c>
      <c r="D3234">
        <f t="shared" si="152"/>
        <v>0</v>
      </c>
      <c r="E3234">
        <f t="shared" si="153"/>
        <v>38</v>
      </c>
      <c r="F3234" t="str">
        <f t="shared" si="154"/>
        <v>19</v>
      </c>
    </row>
    <row r="3235" spans="1:6" x14ac:dyDescent="0.25">
      <c r="A3235" t="s">
        <v>3640</v>
      </c>
      <c r="B3235" t="s">
        <v>9619</v>
      </c>
      <c r="C3235" t="s">
        <v>13662</v>
      </c>
      <c r="D3235">
        <f t="shared" si="152"/>
        <v>0</v>
      </c>
      <c r="E3235">
        <f t="shared" si="153"/>
        <v>38</v>
      </c>
      <c r="F3235" t="str">
        <f t="shared" si="154"/>
        <v>19</v>
      </c>
    </row>
    <row r="3236" spans="1:6" x14ac:dyDescent="0.25">
      <c r="A3236" t="s">
        <v>3640</v>
      </c>
      <c r="B3236" t="s">
        <v>9867</v>
      </c>
      <c r="C3236" t="s">
        <v>13662</v>
      </c>
      <c r="D3236">
        <f t="shared" si="152"/>
        <v>0</v>
      </c>
      <c r="E3236">
        <f t="shared" si="153"/>
        <v>38</v>
      </c>
      <c r="F3236" t="str">
        <f t="shared" si="154"/>
        <v>19</v>
      </c>
    </row>
    <row r="3237" spans="1:6" x14ac:dyDescent="0.25">
      <c r="A3237" t="s">
        <v>3640</v>
      </c>
      <c r="B3237" t="s">
        <v>9878</v>
      </c>
      <c r="C3237" t="s">
        <v>13662</v>
      </c>
      <c r="D3237">
        <f t="shared" si="152"/>
        <v>0</v>
      </c>
      <c r="E3237">
        <f t="shared" si="153"/>
        <v>38</v>
      </c>
      <c r="F3237" t="str">
        <f t="shared" si="154"/>
        <v>19</v>
      </c>
    </row>
    <row r="3238" spans="1:6" x14ac:dyDescent="0.25">
      <c r="A3238" t="s">
        <v>3640</v>
      </c>
      <c r="B3238" t="s">
        <v>10153</v>
      </c>
      <c r="C3238" t="s">
        <v>13662</v>
      </c>
      <c r="D3238">
        <f t="shared" si="152"/>
        <v>0</v>
      </c>
      <c r="E3238">
        <f t="shared" si="153"/>
        <v>38</v>
      </c>
      <c r="F3238" t="str">
        <f t="shared" si="154"/>
        <v>19</v>
      </c>
    </row>
    <row r="3239" spans="1:6" x14ac:dyDescent="0.25">
      <c r="A3239" t="s">
        <v>3640</v>
      </c>
      <c r="B3239" t="s">
        <v>10294</v>
      </c>
      <c r="C3239" t="s">
        <v>13662</v>
      </c>
      <c r="D3239">
        <f t="shared" si="152"/>
        <v>0</v>
      </c>
      <c r="E3239">
        <f t="shared" si="153"/>
        <v>38</v>
      </c>
      <c r="F3239" t="str">
        <f t="shared" si="154"/>
        <v>19</v>
      </c>
    </row>
    <row r="3240" spans="1:6" x14ac:dyDescent="0.25">
      <c r="A3240" t="s">
        <v>3640</v>
      </c>
      <c r="B3240" t="s">
        <v>10428</v>
      </c>
      <c r="C3240" t="s">
        <v>13662</v>
      </c>
      <c r="D3240">
        <f t="shared" si="152"/>
        <v>0</v>
      </c>
      <c r="E3240">
        <f t="shared" si="153"/>
        <v>38</v>
      </c>
      <c r="F3240" t="str">
        <f t="shared" si="154"/>
        <v>19</v>
      </c>
    </row>
    <row r="3241" spans="1:6" x14ac:dyDescent="0.25">
      <c r="A3241" t="s">
        <v>3640</v>
      </c>
      <c r="B3241" t="s">
        <v>10451</v>
      </c>
      <c r="C3241" t="s">
        <v>13662</v>
      </c>
      <c r="D3241">
        <f t="shared" si="152"/>
        <v>0</v>
      </c>
      <c r="E3241">
        <f t="shared" si="153"/>
        <v>38</v>
      </c>
      <c r="F3241" t="str">
        <f t="shared" si="154"/>
        <v>19</v>
      </c>
    </row>
    <row r="3242" spans="1:6" x14ac:dyDescent="0.25">
      <c r="A3242" t="s">
        <v>3640</v>
      </c>
      <c r="B3242" t="s">
        <v>10525</v>
      </c>
      <c r="C3242" t="s">
        <v>13662</v>
      </c>
      <c r="D3242">
        <f t="shared" si="152"/>
        <v>0</v>
      </c>
      <c r="E3242">
        <f t="shared" si="153"/>
        <v>38</v>
      </c>
      <c r="F3242" t="str">
        <f t="shared" si="154"/>
        <v>19</v>
      </c>
    </row>
    <row r="3243" spans="1:6" x14ac:dyDescent="0.25">
      <c r="A3243" t="s">
        <v>3640</v>
      </c>
      <c r="B3243" t="s">
        <v>10624</v>
      </c>
      <c r="C3243" t="s">
        <v>13662</v>
      </c>
      <c r="D3243">
        <f t="shared" si="152"/>
        <v>0</v>
      </c>
      <c r="E3243">
        <f t="shared" si="153"/>
        <v>38</v>
      </c>
      <c r="F3243" t="str">
        <f t="shared" si="154"/>
        <v>19</v>
      </c>
    </row>
    <row r="3244" spans="1:6" x14ac:dyDescent="0.25">
      <c r="A3244" t="s">
        <v>3640</v>
      </c>
      <c r="B3244" t="s">
        <v>10647</v>
      </c>
      <c r="C3244" t="s">
        <v>13662</v>
      </c>
      <c r="D3244">
        <f t="shared" si="152"/>
        <v>0</v>
      </c>
      <c r="E3244">
        <f t="shared" si="153"/>
        <v>38</v>
      </c>
      <c r="F3244" t="str">
        <f t="shared" si="154"/>
        <v>19</v>
      </c>
    </row>
    <row r="3245" spans="1:6" x14ac:dyDescent="0.25">
      <c r="A3245" t="s">
        <v>3640</v>
      </c>
      <c r="B3245" t="s">
        <v>10653</v>
      </c>
      <c r="C3245" t="s">
        <v>13662</v>
      </c>
      <c r="D3245">
        <f t="shared" si="152"/>
        <v>0</v>
      </c>
      <c r="E3245">
        <f t="shared" si="153"/>
        <v>38</v>
      </c>
      <c r="F3245" t="str">
        <f t="shared" si="154"/>
        <v>19</v>
      </c>
    </row>
    <row r="3246" spans="1:6" x14ac:dyDescent="0.25">
      <c r="A3246" t="s">
        <v>3640</v>
      </c>
      <c r="B3246" t="s">
        <v>10692</v>
      </c>
      <c r="C3246" t="s">
        <v>13662</v>
      </c>
      <c r="D3246">
        <f t="shared" si="152"/>
        <v>0</v>
      </c>
      <c r="E3246">
        <f t="shared" si="153"/>
        <v>38</v>
      </c>
      <c r="F3246" t="str">
        <f t="shared" si="154"/>
        <v>19</v>
      </c>
    </row>
    <row r="3247" spans="1:6" x14ac:dyDescent="0.25">
      <c r="A3247" t="s">
        <v>3640</v>
      </c>
      <c r="B3247" t="s">
        <v>11018</v>
      </c>
      <c r="C3247" t="s">
        <v>13662</v>
      </c>
      <c r="D3247">
        <f t="shared" si="152"/>
        <v>0</v>
      </c>
      <c r="E3247">
        <f t="shared" si="153"/>
        <v>38</v>
      </c>
      <c r="F3247" t="str">
        <f t="shared" si="154"/>
        <v>19</v>
      </c>
    </row>
    <row r="3248" spans="1:6" x14ac:dyDescent="0.25">
      <c r="A3248" t="s">
        <v>3640</v>
      </c>
      <c r="B3248" t="s">
        <v>11042</v>
      </c>
      <c r="C3248" t="s">
        <v>13662</v>
      </c>
      <c r="D3248">
        <f t="shared" si="152"/>
        <v>0</v>
      </c>
      <c r="E3248">
        <f t="shared" si="153"/>
        <v>38</v>
      </c>
      <c r="F3248" t="str">
        <f t="shared" si="154"/>
        <v>19</v>
      </c>
    </row>
    <row r="3249" spans="1:6" x14ac:dyDescent="0.25">
      <c r="A3249" t="s">
        <v>3640</v>
      </c>
      <c r="B3249" t="s">
        <v>11072</v>
      </c>
      <c r="C3249" t="s">
        <v>13662</v>
      </c>
      <c r="D3249">
        <f t="shared" si="152"/>
        <v>0</v>
      </c>
      <c r="E3249">
        <f t="shared" si="153"/>
        <v>38</v>
      </c>
      <c r="F3249" t="str">
        <f t="shared" si="154"/>
        <v>19</v>
      </c>
    </row>
    <row r="3250" spans="1:6" x14ac:dyDescent="0.25">
      <c r="A3250" t="s">
        <v>3640</v>
      </c>
      <c r="B3250" t="s">
        <v>11126</v>
      </c>
      <c r="C3250" t="s">
        <v>13662</v>
      </c>
      <c r="D3250">
        <f t="shared" si="152"/>
        <v>0</v>
      </c>
      <c r="E3250">
        <f t="shared" si="153"/>
        <v>38</v>
      </c>
      <c r="F3250" t="str">
        <f t="shared" si="154"/>
        <v>19</v>
      </c>
    </row>
    <row r="3251" spans="1:6" x14ac:dyDescent="0.25">
      <c r="A3251" t="s">
        <v>3640</v>
      </c>
      <c r="B3251" t="s">
        <v>11182</v>
      </c>
      <c r="C3251" t="s">
        <v>13662</v>
      </c>
      <c r="D3251">
        <f t="shared" si="152"/>
        <v>0</v>
      </c>
      <c r="E3251">
        <f t="shared" si="153"/>
        <v>38</v>
      </c>
      <c r="F3251" t="str">
        <f t="shared" si="154"/>
        <v>19</v>
      </c>
    </row>
    <row r="3252" spans="1:6" x14ac:dyDescent="0.25">
      <c r="A3252" t="s">
        <v>3640</v>
      </c>
      <c r="B3252" t="s">
        <v>11195</v>
      </c>
      <c r="C3252" t="s">
        <v>13662</v>
      </c>
      <c r="D3252">
        <f t="shared" si="152"/>
        <v>0</v>
      </c>
      <c r="E3252">
        <f t="shared" si="153"/>
        <v>38</v>
      </c>
      <c r="F3252" t="str">
        <f t="shared" si="154"/>
        <v>19</v>
      </c>
    </row>
    <row r="3253" spans="1:6" x14ac:dyDescent="0.25">
      <c r="A3253" t="s">
        <v>3640</v>
      </c>
      <c r="B3253" t="s">
        <v>11218</v>
      </c>
      <c r="C3253" t="s">
        <v>13662</v>
      </c>
      <c r="D3253">
        <f t="shared" si="152"/>
        <v>0</v>
      </c>
      <c r="E3253">
        <f t="shared" si="153"/>
        <v>38</v>
      </c>
      <c r="F3253" t="str">
        <f t="shared" si="154"/>
        <v>19</v>
      </c>
    </row>
    <row r="3254" spans="1:6" x14ac:dyDescent="0.25">
      <c r="A3254" t="s">
        <v>3640</v>
      </c>
      <c r="B3254" t="s">
        <v>11369</v>
      </c>
      <c r="C3254" t="s">
        <v>13662</v>
      </c>
      <c r="D3254">
        <f t="shared" si="152"/>
        <v>0</v>
      </c>
      <c r="E3254">
        <f t="shared" si="153"/>
        <v>38</v>
      </c>
      <c r="F3254" t="str">
        <f t="shared" si="154"/>
        <v>19</v>
      </c>
    </row>
    <row r="3255" spans="1:6" x14ac:dyDescent="0.25">
      <c r="A3255" t="s">
        <v>7463</v>
      </c>
      <c r="B3255" t="s">
        <v>7462</v>
      </c>
      <c r="C3255" t="s">
        <v>13662</v>
      </c>
      <c r="D3255">
        <f t="shared" si="152"/>
        <v>0</v>
      </c>
      <c r="E3255">
        <f t="shared" si="153"/>
        <v>22</v>
      </c>
      <c r="F3255" t="str">
        <f t="shared" si="154"/>
        <v>19</v>
      </c>
    </row>
    <row r="3256" spans="1:6" x14ac:dyDescent="0.25">
      <c r="A3256" t="s">
        <v>7463</v>
      </c>
      <c r="B3256" t="s">
        <v>7485</v>
      </c>
      <c r="C3256" t="s">
        <v>13662</v>
      </c>
      <c r="D3256">
        <f t="shared" si="152"/>
        <v>0</v>
      </c>
      <c r="E3256">
        <f t="shared" si="153"/>
        <v>22</v>
      </c>
      <c r="F3256" t="str">
        <f t="shared" si="154"/>
        <v>19</v>
      </c>
    </row>
    <row r="3257" spans="1:6" x14ac:dyDescent="0.25">
      <c r="A3257" t="s">
        <v>7463</v>
      </c>
      <c r="B3257" t="s">
        <v>7647</v>
      </c>
      <c r="C3257" t="s">
        <v>13662</v>
      </c>
      <c r="D3257">
        <f t="shared" si="152"/>
        <v>0</v>
      </c>
      <c r="E3257">
        <f t="shared" si="153"/>
        <v>22</v>
      </c>
      <c r="F3257" t="str">
        <f t="shared" si="154"/>
        <v>19</v>
      </c>
    </row>
    <row r="3258" spans="1:6" x14ac:dyDescent="0.25">
      <c r="A3258" t="s">
        <v>7463</v>
      </c>
      <c r="B3258" t="s">
        <v>8054</v>
      </c>
      <c r="C3258" t="s">
        <v>13662</v>
      </c>
      <c r="D3258">
        <f t="shared" si="152"/>
        <v>0</v>
      </c>
      <c r="E3258">
        <f t="shared" si="153"/>
        <v>22</v>
      </c>
      <c r="F3258" t="str">
        <f t="shared" si="154"/>
        <v>19</v>
      </c>
    </row>
    <row r="3259" spans="1:6" x14ac:dyDescent="0.25">
      <c r="A3259" t="s">
        <v>7463</v>
      </c>
      <c r="B3259" t="s">
        <v>8356</v>
      </c>
      <c r="C3259" t="s">
        <v>13662</v>
      </c>
      <c r="D3259">
        <f t="shared" si="152"/>
        <v>0</v>
      </c>
      <c r="E3259">
        <f t="shared" si="153"/>
        <v>22</v>
      </c>
      <c r="F3259" t="str">
        <f t="shared" si="154"/>
        <v>19</v>
      </c>
    </row>
    <row r="3260" spans="1:6" x14ac:dyDescent="0.25">
      <c r="A3260" t="s">
        <v>7463</v>
      </c>
      <c r="B3260" t="s">
        <v>8481</v>
      </c>
      <c r="C3260" t="s">
        <v>13662</v>
      </c>
      <c r="D3260">
        <f t="shared" si="152"/>
        <v>0</v>
      </c>
      <c r="E3260">
        <f t="shared" si="153"/>
        <v>22</v>
      </c>
      <c r="F3260" t="str">
        <f t="shared" si="154"/>
        <v>19</v>
      </c>
    </row>
    <row r="3261" spans="1:6" x14ac:dyDescent="0.25">
      <c r="A3261" t="s">
        <v>7463</v>
      </c>
      <c r="B3261" t="s">
        <v>8782</v>
      </c>
      <c r="C3261" t="s">
        <v>13662</v>
      </c>
      <c r="D3261">
        <f t="shared" si="152"/>
        <v>0</v>
      </c>
      <c r="E3261">
        <f t="shared" si="153"/>
        <v>22</v>
      </c>
      <c r="F3261" t="str">
        <f t="shared" si="154"/>
        <v>19</v>
      </c>
    </row>
    <row r="3262" spans="1:6" x14ac:dyDescent="0.25">
      <c r="A3262" t="s">
        <v>7463</v>
      </c>
      <c r="B3262" t="s">
        <v>8890</v>
      </c>
      <c r="C3262" t="s">
        <v>13662</v>
      </c>
      <c r="D3262">
        <f t="shared" si="152"/>
        <v>0</v>
      </c>
      <c r="E3262">
        <f t="shared" si="153"/>
        <v>22</v>
      </c>
      <c r="F3262" t="str">
        <f t="shared" si="154"/>
        <v>19</v>
      </c>
    </row>
    <row r="3263" spans="1:6" x14ac:dyDescent="0.25">
      <c r="A3263" t="s">
        <v>7463</v>
      </c>
      <c r="B3263" t="s">
        <v>8938</v>
      </c>
      <c r="C3263" t="s">
        <v>13662</v>
      </c>
      <c r="D3263">
        <f t="shared" si="152"/>
        <v>0</v>
      </c>
      <c r="E3263">
        <f t="shared" si="153"/>
        <v>22</v>
      </c>
      <c r="F3263" t="str">
        <f t="shared" si="154"/>
        <v>19</v>
      </c>
    </row>
    <row r="3264" spans="1:6" x14ac:dyDescent="0.25">
      <c r="A3264" t="s">
        <v>7463</v>
      </c>
      <c r="B3264" t="s">
        <v>9066</v>
      </c>
      <c r="C3264" t="s">
        <v>13662</v>
      </c>
      <c r="D3264">
        <f t="shared" si="152"/>
        <v>0</v>
      </c>
      <c r="E3264">
        <f t="shared" si="153"/>
        <v>22</v>
      </c>
      <c r="F3264" t="str">
        <f t="shared" si="154"/>
        <v>19</v>
      </c>
    </row>
    <row r="3265" spans="1:6" x14ac:dyDescent="0.25">
      <c r="A3265" t="s">
        <v>7463</v>
      </c>
      <c r="B3265" t="s">
        <v>9086</v>
      </c>
      <c r="C3265" t="s">
        <v>13662</v>
      </c>
      <c r="D3265">
        <f t="shared" si="152"/>
        <v>0</v>
      </c>
      <c r="E3265">
        <f t="shared" si="153"/>
        <v>22</v>
      </c>
      <c r="F3265" t="str">
        <f t="shared" si="154"/>
        <v>19</v>
      </c>
    </row>
    <row r="3266" spans="1:6" x14ac:dyDescent="0.25">
      <c r="A3266" t="s">
        <v>7463</v>
      </c>
      <c r="B3266" t="s">
        <v>9124</v>
      </c>
      <c r="C3266" t="s">
        <v>13662</v>
      </c>
      <c r="D3266">
        <f t="shared" ref="D3266:D3329" si="155">COUNTIF(J:J,A3266)</f>
        <v>0</v>
      </c>
      <c r="E3266">
        <f t="shared" ref="E3266:E3329" si="156">COUNTIF(A:A,A3266)</f>
        <v>22</v>
      </c>
      <c r="F3266" t="str">
        <f t="shared" ref="F3266:F3329" si="157">MID(A3266,3,2)</f>
        <v>19</v>
      </c>
    </row>
    <row r="3267" spans="1:6" x14ac:dyDescent="0.25">
      <c r="A3267" t="s">
        <v>7463</v>
      </c>
      <c r="B3267" t="s">
        <v>9235</v>
      </c>
      <c r="C3267" t="s">
        <v>13662</v>
      </c>
      <c r="D3267">
        <f t="shared" si="155"/>
        <v>0</v>
      </c>
      <c r="E3267">
        <f t="shared" si="156"/>
        <v>22</v>
      </c>
      <c r="F3267" t="str">
        <f t="shared" si="157"/>
        <v>19</v>
      </c>
    </row>
    <row r="3268" spans="1:6" x14ac:dyDescent="0.25">
      <c r="A3268" t="s">
        <v>7463</v>
      </c>
      <c r="B3268" t="s">
        <v>9350</v>
      </c>
      <c r="C3268" t="s">
        <v>13662</v>
      </c>
      <c r="D3268">
        <f t="shared" si="155"/>
        <v>0</v>
      </c>
      <c r="E3268">
        <f t="shared" si="156"/>
        <v>22</v>
      </c>
      <c r="F3268" t="str">
        <f t="shared" si="157"/>
        <v>19</v>
      </c>
    </row>
    <row r="3269" spans="1:6" x14ac:dyDescent="0.25">
      <c r="A3269" t="s">
        <v>7463</v>
      </c>
      <c r="B3269" t="s">
        <v>9864</v>
      </c>
      <c r="C3269" t="s">
        <v>13662</v>
      </c>
      <c r="D3269">
        <f t="shared" si="155"/>
        <v>0</v>
      </c>
      <c r="E3269">
        <f t="shared" si="156"/>
        <v>22</v>
      </c>
      <c r="F3269" t="str">
        <f t="shared" si="157"/>
        <v>19</v>
      </c>
    </row>
    <row r="3270" spans="1:6" x14ac:dyDescent="0.25">
      <c r="A3270" t="s">
        <v>7463</v>
      </c>
      <c r="B3270" t="s">
        <v>9942</v>
      </c>
      <c r="C3270" t="s">
        <v>13662</v>
      </c>
      <c r="D3270">
        <f t="shared" si="155"/>
        <v>0</v>
      </c>
      <c r="E3270">
        <f t="shared" si="156"/>
        <v>22</v>
      </c>
      <c r="F3270" t="str">
        <f t="shared" si="157"/>
        <v>19</v>
      </c>
    </row>
    <row r="3271" spans="1:6" x14ac:dyDescent="0.25">
      <c r="A3271" t="s">
        <v>7463</v>
      </c>
      <c r="B3271" t="s">
        <v>10015</v>
      </c>
      <c r="C3271" t="s">
        <v>13662</v>
      </c>
      <c r="D3271">
        <f t="shared" si="155"/>
        <v>0</v>
      </c>
      <c r="E3271">
        <f t="shared" si="156"/>
        <v>22</v>
      </c>
      <c r="F3271" t="str">
        <f t="shared" si="157"/>
        <v>19</v>
      </c>
    </row>
    <row r="3272" spans="1:6" x14ac:dyDescent="0.25">
      <c r="A3272" t="s">
        <v>7463</v>
      </c>
      <c r="B3272" t="s">
        <v>10410</v>
      </c>
      <c r="C3272" t="s">
        <v>13662</v>
      </c>
      <c r="D3272">
        <f t="shared" si="155"/>
        <v>0</v>
      </c>
      <c r="E3272">
        <f t="shared" si="156"/>
        <v>22</v>
      </c>
      <c r="F3272" t="str">
        <f t="shared" si="157"/>
        <v>19</v>
      </c>
    </row>
    <row r="3273" spans="1:6" x14ac:dyDescent="0.25">
      <c r="A3273" t="s">
        <v>7463</v>
      </c>
      <c r="B3273" t="s">
        <v>10572</v>
      </c>
      <c r="C3273" t="s">
        <v>13662</v>
      </c>
      <c r="D3273">
        <f t="shared" si="155"/>
        <v>0</v>
      </c>
      <c r="E3273">
        <f t="shared" si="156"/>
        <v>22</v>
      </c>
      <c r="F3273" t="str">
        <f t="shared" si="157"/>
        <v>19</v>
      </c>
    </row>
    <row r="3274" spans="1:6" x14ac:dyDescent="0.25">
      <c r="A3274" t="s">
        <v>7463</v>
      </c>
      <c r="B3274" t="s">
        <v>10623</v>
      </c>
      <c r="C3274" t="s">
        <v>13662</v>
      </c>
      <c r="D3274">
        <f t="shared" si="155"/>
        <v>0</v>
      </c>
      <c r="E3274">
        <f t="shared" si="156"/>
        <v>22</v>
      </c>
      <c r="F3274" t="str">
        <f t="shared" si="157"/>
        <v>19</v>
      </c>
    </row>
    <row r="3275" spans="1:6" x14ac:dyDescent="0.25">
      <c r="A3275" t="s">
        <v>7463</v>
      </c>
      <c r="B3275" t="s">
        <v>10704</v>
      </c>
      <c r="C3275" t="s">
        <v>13662</v>
      </c>
      <c r="D3275">
        <f t="shared" si="155"/>
        <v>0</v>
      </c>
      <c r="E3275">
        <f t="shared" si="156"/>
        <v>22</v>
      </c>
      <c r="F3275" t="str">
        <f t="shared" si="157"/>
        <v>19</v>
      </c>
    </row>
    <row r="3276" spans="1:6" x14ac:dyDescent="0.25">
      <c r="A3276" t="s">
        <v>7463</v>
      </c>
      <c r="B3276" t="s">
        <v>10756</v>
      </c>
      <c r="C3276" t="s">
        <v>13662</v>
      </c>
      <c r="D3276">
        <f t="shared" si="155"/>
        <v>0</v>
      </c>
      <c r="E3276">
        <f t="shared" si="156"/>
        <v>22</v>
      </c>
      <c r="F3276" t="str">
        <f t="shared" si="157"/>
        <v>19</v>
      </c>
    </row>
    <row r="3277" spans="1:6" x14ac:dyDescent="0.25">
      <c r="A3277" t="s">
        <v>3691</v>
      </c>
      <c r="B3277" t="s">
        <v>3690</v>
      </c>
      <c r="C3277" t="s">
        <v>13662</v>
      </c>
      <c r="D3277">
        <f t="shared" si="155"/>
        <v>0</v>
      </c>
      <c r="E3277">
        <f t="shared" si="156"/>
        <v>28</v>
      </c>
      <c r="F3277" t="str">
        <f t="shared" si="157"/>
        <v>19</v>
      </c>
    </row>
    <row r="3278" spans="1:6" x14ac:dyDescent="0.25">
      <c r="A3278" t="s">
        <v>3691</v>
      </c>
      <c r="B3278" t="s">
        <v>3692</v>
      </c>
      <c r="C3278" t="s">
        <v>13662</v>
      </c>
      <c r="D3278">
        <f t="shared" si="155"/>
        <v>0</v>
      </c>
      <c r="E3278">
        <f t="shared" si="156"/>
        <v>28</v>
      </c>
      <c r="F3278" t="str">
        <f t="shared" si="157"/>
        <v>19</v>
      </c>
    </row>
    <row r="3279" spans="1:6" x14ac:dyDescent="0.25">
      <c r="A3279" t="s">
        <v>3691</v>
      </c>
      <c r="B3279" t="s">
        <v>3773</v>
      </c>
      <c r="C3279" t="s">
        <v>13662</v>
      </c>
      <c r="D3279">
        <f t="shared" si="155"/>
        <v>0</v>
      </c>
      <c r="E3279">
        <f t="shared" si="156"/>
        <v>28</v>
      </c>
      <c r="F3279" t="str">
        <f t="shared" si="157"/>
        <v>19</v>
      </c>
    </row>
    <row r="3280" spans="1:6" x14ac:dyDescent="0.25">
      <c r="A3280" t="s">
        <v>3691</v>
      </c>
      <c r="B3280" t="s">
        <v>3876</v>
      </c>
      <c r="C3280" t="s">
        <v>13662</v>
      </c>
      <c r="D3280">
        <f t="shared" si="155"/>
        <v>0</v>
      </c>
      <c r="E3280">
        <f t="shared" si="156"/>
        <v>28</v>
      </c>
      <c r="F3280" t="str">
        <f t="shared" si="157"/>
        <v>19</v>
      </c>
    </row>
    <row r="3281" spans="1:6" x14ac:dyDescent="0.25">
      <c r="A3281" t="s">
        <v>3691</v>
      </c>
      <c r="B3281" t="s">
        <v>4316</v>
      </c>
      <c r="C3281" t="s">
        <v>13662</v>
      </c>
      <c r="D3281">
        <f t="shared" si="155"/>
        <v>0</v>
      </c>
      <c r="E3281">
        <f t="shared" si="156"/>
        <v>28</v>
      </c>
      <c r="F3281" t="str">
        <f t="shared" si="157"/>
        <v>19</v>
      </c>
    </row>
    <row r="3282" spans="1:6" x14ac:dyDescent="0.25">
      <c r="A3282" t="s">
        <v>3691</v>
      </c>
      <c r="B3282" t="s">
        <v>4365</v>
      </c>
      <c r="C3282" t="s">
        <v>13662</v>
      </c>
      <c r="D3282">
        <f t="shared" si="155"/>
        <v>0</v>
      </c>
      <c r="E3282">
        <f t="shared" si="156"/>
        <v>28</v>
      </c>
      <c r="F3282" t="str">
        <f t="shared" si="157"/>
        <v>19</v>
      </c>
    </row>
    <row r="3283" spans="1:6" x14ac:dyDescent="0.25">
      <c r="A3283" t="s">
        <v>3691</v>
      </c>
      <c r="B3283" t="s">
        <v>4396</v>
      </c>
      <c r="C3283" t="s">
        <v>13662</v>
      </c>
      <c r="D3283">
        <f t="shared" si="155"/>
        <v>0</v>
      </c>
      <c r="E3283">
        <f t="shared" si="156"/>
        <v>28</v>
      </c>
      <c r="F3283" t="str">
        <f t="shared" si="157"/>
        <v>19</v>
      </c>
    </row>
    <row r="3284" spans="1:6" x14ac:dyDescent="0.25">
      <c r="A3284" t="s">
        <v>3691</v>
      </c>
      <c r="B3284" t="s">
        <v>4776</v>
      </c>
      <c r="C3284" t="s">
        <v>13662</v>
      </c>
      <c r="D3284">
        <f t="shared" si="155"/>
        <v>0</v>
      </c>
      <c r="E3284">
        <f t="shared" si="156"/>
        <v>28</v>
      </c>
      <c r="F3284" t="str">
        <f t="shared" si="157"/>
        <v>19</v>
      </c>
    </row>
    <row r="3285" spans="1:6" x14ac:dyDescent="0.25">
      <c r="A3285" t="s">
        <v>3691</v>
      </c>
      <c r="B3285" t="s">
        <v>4833</v>
      </c>
      <c r="C3285" t="s">
        <v>13662</v>
      </c>
      <c r="D3285">
        <f t="shared" si="155"/>
        <v>0</v>
      </c>
      <c r="E3285">
        <f t="shared" si="156"/>
        <v>28</v>
      </c>
      <c r="F3285" t="str">
        <f t="shared" si="157"/>
        <v>19</v>
      </c>
    </row>
    <row r="3286" spans="1:6" x14ac:dyDescent="0.25">
      <c r="A3286" t="s">
        <v>3691</v>
      </c>
      <c r="B3286" t="s">
        <v>5026</v>
      </c>
      <c r="C3286" t="s">
        <v>13662</v>
      </c>
      <c r="D3286">
        <f t="shared" si="155"/>
        <v>0</v>
      </c>
      <c r="E3286">
        <f t="shared" si="156"/>
        <v>28</v>
      </c>
      <c r="F3286" t="str">
        <f t="shared" si="157"/>
        <v>19</v>
      </c>
    </row>
    <row r="3287" spans="1:6" x14ac:dyDescent="0.25">
      <c r="A3287" t="s">
        <v>3691</v>
      </c>
      <c r="B3287" t="s">
        <v>5062</v>
      </c>
      <c r="C3287" t="s">
        <v>13662</v>
      </c>
      <c r="D3287">
        <f t="shared" si="155"/>
        <v>0</v>
      </c>
      <c r="E3287">
        <f t="shared" si="156"/>
        <v>28</v>
      </c>
      <c r="F3287" t="str">
        <f t="shared" si="157"/>
        <v>19</v>
      </c>
    </row>
    <row r="3288" spans="1:6" x14ac:dyDescent="0.25">
      <c r="A3288" t="s">
        <v>3691</v>
      </c>
      <c r="B3288" t="s">
        <v>5249</v>
      </c>
      <c r="C3288" t="s">
        <v>13662</v>
      </c>
      <c r="D3288">
        <f t="shared" si="155"/>
        <v>0</v>
      </c>
      <c r="E3288">
        <f t="shared" si="156"/>
        <v>28</v>
      </c>
      <c r="F3288" t="str">
        <f t="shared" si="157"/>
        <v>19</v>
      </c>
    </row>
    <row r="3289" spans="1:6" x14ac:dyDescent="0.25">
      <c r="A3289" t="s">
        <v>3691</v>
      </c>
      <c r="B3289" t="s">
        <v>5609</v>
      </c>
      <c r="C3289" t="s">
        <v>13662</v>
      </c>
      <c r="D3289">
        <f t="shared" si="155"/>
        <v>0</v>
      </c>
      <c r="E3289">
        <f t="shared" si="156"/>
        <v>28</v>
      </c>
      <c r="F3289" t="str">
        <f t="shared" si="157"/>
        <v>19</v>
      </c>
    </row>
    <row r="3290" spans="1:6" x14ac:dyDescent="0.25">
      <c r="A3290" t="s">
        <v>3691</v>
      </c>
      <c r="B3290" t="s">
        <v>5742</v>
      </c>
      <c r="C3290" t="s">
        <v>13662</v>
      </c>
      <c r="D3290">
        <f t="shared" si="155"/>
        <v>0</v>
      </c>
      <c r="E3290">
        <f t="shared" si="156"/>
        <v>28</v>
      </c>
      <c r="F3290" t="str">
        <f t="shared" si="157"/>
        <v>19</v>
      </c>
    </row>
    <row r="3291" spans="1:6" x14ac:dyDescent="0.25">
      <c r="A3291" t="s">
        <v>3691</v>
      </c>
      <c r="B3291" t="s">
        <v>5874</v>
      </c>
      <c r="C3291" t="s">
        <v>13662</v>
      </c>
      <c r="D3291">
        <f t="shared" si="155"/>
        <v>0</v>
      </c>
      <c r="E3291">
        <f t="shared" si="156"/>
        <v>28</v>
      </c>
      <c r="F3291" t="str">
        <f t="shared" si="157"/>
        <v>19</v>
      </c>
    </row>
    <row r="3292" spans="1:6" x14ac:dyDescent="0.25">
      <c r="A3292" t="s">
        <v>3691</v>
      </c>
      <c r="B3292" t="s">
        <v>5885</v>
      </c>
      <c r="C3292" t="s">
        <v>13662</v>
      </c>
      <c r="D3292">
        <f t="shared" si="155"/>
        <v>0</v>
      </c>
      <c r="E3292">
        <f t="shared" si="156"/>
        <v>28</v>
      </c>
      <c r="F3292" t="str">
        <f t="shared" si="157"/>
        <v>19</v>
      </c>
    </row>
    <row r="3293" spans="1:6" x14ac:dyDescent="0.25">
      <c r="A3293" t="s">
        <v>3691</v>
      </c>
      <c r="B3293" t="s">
        <v>5953</v>
      </c>
      <c r="C3293" t="s">
        <v>13662</v>
      </c>
      <c r="D3293">
        <f t="shared" si="155"/>
        <v>0</v>
      </c>
      <c r="E3293">
        <f t="shared" si="156"/>
        <v>28</v>
      </c>
      <c r="F3293" t="str">
        <f t="shared" si="157"/>
        <v>19</v>
      </c>
    </row>
    <row r="3294" spans="1:6" x14ac:dyDescent="0.25">
      <c r="A3294" t="s">
        <v>3691</v>
      </c>
      <c r="B3294" t="s">
        <v>6129</v>
      </c>
      <c r="C3294" t="s">
        <v>13662</v>
      </c>
      <c r="D3294">
        <f t="shared" si="155"/>
        <v>0</v>
      </c>
      <c r="E3294">
        <f t="shared" si="156"/>
        <v>28</v>
      </c>
      <c r="F3294" t="str">
        <f t="shared" si="157"/>
        <v>19</v>
      </c>
    </row>
    <row r="3295" spans="1:6" x14ac:dyDescent="0.25">
      <c r="A3295" t="s">
        <v>3691</v>
      </c>
      <c r="B3295" t="s">
        <v>6172</v>
      </c>
      <c r="C3295" t="s">
        <v>13662</v>
      </c>
      <c r="D3295">
        <f t="shared" si="155"/>
        <v>0</v>
      </c>
      <c r="E3295">
        <f t="shared" si="156"/>
        <v>28</v>
      </c>
      <c r="F3295" t="str">
        <f t="shared" si="157"/>
        <v>19</v>
      </c>
    </row>
    <row r="3296" spans="1:6" x14ac:dyDescent="0.25">
      <c r="A3296" t="s">
        <v>3691</v>
      </c>
      <c r="B3296" t="s">
        <v>6245</v>
      </c>
      <c r="C3296" t="s">
        <v>13662</v>
      </c>
      <c r="D3296">
        <f t="shared" si="155"/>
        <v>0</v>
      </c>
      <c r="E3296">
        <f t="shared" si="156"/>
        <v>28</v>
      </c>
      <c r="F3296" t="str">
        <f t="shared" si="157"/>
        <v>19</v>
      </c>
    </row>
    <row r="3297" spans="1:6" x14ac:dyDescent="0.25">
      <c r="A3297" t="s">
        <v>3691</v>
      </c>
      <c r="B3297" t="s">
        <v>6557</v>
      </c>
      <c r="C3297" t="s">
        <v>13662</v>
      </c>
      <c r="D3297">
        <f t="shared" si="155"/>
        <v>0</v>
      </c>
      <c r="E3297">
        <f t="shared" si="156"/>
        <v>28</v>
      </c>
      <c r="F3297" t="str">
        <f t="shared" si="157"/>
        <v>19</v>
      </c>
    </row>
    <row r="3298" spans="1:6" x14ac:dyDescent="0.25">
      <c r="A3298" t="s">
        <v>3691</v>
      </c>
      <c r="B3298" t="s">
        <v>6988</v>
      </c>
      <c r="C3298" t="s">
        <v>13662</v>
      </c>
      <c r="D3298">
        <f t="shared" si="155"/>
        <v>0</v>
      </c>
      <c r="E3298">
        <f t="shared" si="156"/>
        <v>28</v>
      </c>
      <c r="F3298" t="str">
        <f t="shared" si="157"/>
        <v>19</v>
      </c>
    </row>
    <row r="3299" spans="1:6" x14ac:dyDescent="0.25">
      <c r="A3299" t="s">
        <v>3691</v>
      </c>
      <c r="B3299" t="s">
        <v>8620</v>
      </c>
      <c r="C3299" t="s">
        <v>13662</v>
      </c>
      <c r="D3299">
        <f t="shared" si="155"/>
        <v>0</v>
      </c>
      <c r="E3299">
        <f t="shared" si="156"/>
        <v>28</v>
      </c>
      <c r="F3299" t="str">
        <f t="shared" si="157"/>
        <v>19</v>
      </c>
    </row>
    <row r="3300" spans="1:6" x14ac:dyDescent="0.25">
      <c r="A3300" t="s">
        <v>3691</v>
      </c>
      <c r="B3300" t="s">
        <v>9325</v>
      </c>
      <c r="C3300" t="s">
        <v>13662</v>
      </c>
      <c r="D3300">
        <f t="shared" si="155"/>
        <v>0</v>
      </c>
      <c r="E3300">
        <f t="shared" si="156"/>
        <v>28</v>
      </c>
      <c r="F3300" t="str">
        <f t="shared" si="157"/>
        <v>19</v>
      </c>
    </row>
    <row r="3301" spans="1:6" x14ac:dyDescent="0.25">
      <c r="A3301" t="s">
        <v>3691</v>
      </c>
      <c r="B3301" t="s">
        <v>9580</v>
      </c>
      <c r="C3301" t="s">
        <v>13662</v>
      </c>
      <c r="D3301">
        <f t="shared" si="155"/>
        <v>0</v>
      </c>
      <c r="E3301">
        <f t="shared" si="156"/>
        <v>28</v>
      </c>
      <c r="F3301" t="str">
        <f t="shared" si="157"/>
        <v>19</v>
      </c>
    </row>
    <row r="3302" spans="1:6" x14ac:dyDescent="0.25">
      <c r="A3302" t="s">
        <v>3691</v>
      </c>
      <c r="B3302" t="s">
        <v>10875</v>
      </c>
      <c r="C3302" t="s">
        <v>13662</v>
      </c>
      <c r="D3302">
        <f t="shared" si="155"/>
        <v>0</v>
      </c>
      <c r="E3302">
        <f t="shared" si="156"/>
        <v>28</v>
      </c>
      <c r="F3302" t="str">
        <f t="shared" si="157"/>
        <v>19</v>
      </c>
    </row>
    <row r="3303" spans="1:6" x14ac:dyDescent="0.25">
      <c r="A3303" t="s">
        <v>3691</v>
      </c>
      <c r="B3303" t="s">
        <v>11133</v>
      </c>
      <c r="C3303" t="s">
        <v>13662</v>
      </c>
      <c r="D3303">
        <f t="shared" si="155"/>
        <v>0</v>
      </c>
      <c r="E3303">
        <f t="shared" si="156"/>
        <v>28</v>
      </c>
      <c r="F3303" t="str">
        <f t="shared" si="157"/>
        <v>19</v>
      </c>
    </row>
    <row r="3304" spans="1:6" x14ac:dyDescent="0.25">
      <c r="A3304" t="s">
        <v>3691</v>
      </c>
      <c r="B3304" t="s">
        <v>11325</v>
      </c>
      <c r="C3304" t="s">
        <v>13662</v>
      </c>
      <c r="D3304">
        <f t="shared" si="155"/>
        <v>0</v>
      </c>
      <c r="E3304">
        <f t="shared" si="156"/>
        <v>28</v>
      </c>
      <c r="F3304" t="str">
        <f t="shared" si="157"/>
        <v>19</v>
      </c>
    </row>
    <row r="3305" spans="1:6" x14ac:dyDescent="0.25">
      <c r="A3305" t="s">
        <v>7612</v>
      </c>
      <c r="B3305" t="s">
        <v>7611</v>
      </c>
      <c r="C3305" t="s">
        <v>13662</v>
      </c>
      <c r="D3305">
        <f t="shared" si="155"/>
        <v>0</v>
      </c>
      <c r="E3305">
        <f t="shared" si="156"/>
        <v>17</v>
      </c>
      <c r="F3305" t="str">
        <f t="shared" si="157"/>
        <v>19</v>
      </c>
    </row>
    <row r="3306" spans="1:6" x14ac:dyDescent="0.25">
      <c r="A3306" t="s">
        <v>7612</v>
      </c>
      <c r="B3306" t="s">
        <v>7629</v>
      </c>
      <c r="C3306" t="s">
        <v>13662</v>
      </c>
      <c r="D3306">
        <f t="shared" si="155"/>
        <v>0</v>
      </c>
      <c r="E3306">
        <f t="shared" si="156"/>
        <v>17</v>
      </c>
      <c r="F3306" t="str">
        <f t="shared" si="157"/>
        <v>19</v>
      </c>
    </row>
    <row r="3307" spans="1:6" x14ac:dyDescent="0.25">
      <c r="A3307" t="s">
        <v>7612</v>
      </c>
      <c r="B3307" t="s">
        <v>8095</v>
      </c>
      <c r="C3307" t="s">
        <v>13662</v>
      </c>
      <c r="D3307">
        <f t="shared" si="155"/>
        <v>0</v>
      </c>
      <c r="E3307">
        <f t="shared" si="156"/>
        <v>17</v>
      </c>
      <c r="F3307" t="str">
        <f t="shared" si="157"/>
        <v>19</v>
      </c>
    </row>
    <row r="3308" spans="1:6" x14ac:dyDescent="0.25">
      <c r="A3308" t="s">
        <v>7612</v>
      </c>
      <c r="B3308" t="s">
        <v>8508</v>
      </c>
      <c r="C3308" t="s">
        <v>13662</v>
      </c>
      <c r="D3308">
        <f t="shared" si="155"/>
        <v>0</v>
      </c>
      <c r="E3308">
        <f t="shared" si="156"/>
        <v>17</v>
      </c>
      <c r="F3308" t="str">
        <f t="shared" si="157"/>
        <v>19</v>
      </c>
    </row>
    <row r="3309" spans="1:6" x14ac:dyDescent="0.25">
      <c r="A3309" t="s">
        <v>7612</v>
      </c>
      <c r="B3309" t="s">
        <v>8537</v>
      </c>
      <c r="C3309" t="s">
        <v>13662</v>
      </c>
      <c r="D3309">
        <f t="shared" si="155"/>
        <v>0</v>
      </c>
      <c r="E3309">
        <f t="shared" si="156"/>
        <v>17</v>
      </c>
      <c r="F3309" t="str">
        <f t="shared" si="157"/>
        <v>19</v>
      </c>
    </row>
    <row r="3310" spans="1:6" x14ac:dyDescent="0.25">
      <c r="A3310" t="s">
        <v>7612</v>
      </c>
      <c r="B3310" t="s">
        <v>9034</v>
      </c>
      <c r="C3310" t="s">
        <v>13662</v>
      </c>
      <c r="D3310">
        <f t="shared" si="155"/>
        <v>0</v>
      </c>
      <c r="E3310">
        <f t="shared" si="156"/>
        <v>17</v>
      </c>
      <c r="F3310" t="str">
        <f t="shared" si="157"/>
        <v>19</v>
      </c>
    </row>
    <row r="3311" spans="1:6" x14ac:dyDescent="0.25">
      <c r="A3311" t="s">
        <v>7612</v>
      </c>
      <c r="B3311" t="s">
        <v>9357</v>
      </c>
      <c r="C3311" t="s">
        <v>13662</v>
      </c>
      <c r="D3311">
        <f t="shared" si="155"/>
        <v>0</v>
      </c>
      <c r="E3311">
        <f t="shared" si="156"/>
        <v>17</v>
      </c>
      <c r="F3311" t="str">
        <f t="shared" si="157"/>
        <v>19</v>
      </c>
    </row>
    <row r="3312" spans="1:6" x14ac:dyDescent="0.25">
      <c r="A3312" t="s">
        <v>7612</v>
      </c>
      <c r="B3312" t="s">
        <v>9403</v>
      </c>
      <c r="C3312" t="s">
        <v>13662</v>
      </c>
      <c r="D3312">
        <f t="shared" si="155"/>
        <v>0</v>
      </c>
      <c r="E3312">
        <f t="shared" si="156"/>
        <v>17</v>
      </c>
      <c r="F3312" t="str">
        <f t="shared" si="157"/>
        <v>19</v>
      </c>
    </row>
    <row r="3313" spans="1:6" x14ac:dyDescent="0.25">
      <c r="A3313" t="s">
        <v>7612</v>
      </c>
      <c r="B3313" t="s">
        <v>9469</v>
      </c>
      <c r="C3313" t="s">
        <v>13662</v>
      </c>
      <c r="D3313">
        <f t="shared" si="155"/>
        <v>0</v>
      </c>
      <c r="E3313">
        <f t="shared" si="156"/>
        <v>17</v>
      </c>
      <c r="F3313" t="str">
        <f t="shared" si="157"/>
        <v>19</v>
      </c>
    </row>
    <row r="3314" spans="1:6" x14ac:dyDescent="0.25">
      <c r="A3314" t="s">
        <v>7612</v>
      </c>
      <c r="B3314" t="s">
        <v>9470</v>
      </c>
      <c r="C3314" t="s">
        <v>13662</v>
      </c>
      <c r="D3314">
        <f t="shared" si="155"/>
        <v>0</v>
      </c>
      <c r="E3314">
        <f t="shared" si="156"/>
        <v>17</v>
      </c>
      <c r="F3314" t="str">
        <f t="shared" si="157"/>
        <v>19</v>
      </c>
    </row>
    <row r="3315" spans="1:6" x14ac:dyDescent="0.25">
      <c r="A3315" t="s">
        <v>7612</v>
      </c>
      <c r="B3315" t="s">
        <v>9715</v>
      </c>
      <c r="C3315" t="s">
        <v>13662</v>
      </c>
      <c r="D3315">
        <f t="shared" si="155"/>
        <v>0</v>
      </c>
      <c r="E3315">
        <f t="shared" si="156"/>
        <v>17</v>
      </c>
      <c r="F3315" t="str">
        <f t="shared" si="157"/>
        <v>19</v>
      </c>
    </row>
    <row r="3316" spans="1:6" x14ac:dyDescent="0.25">
      <c r="A3316" t="s">
        <v>7612</v>
      </c>
      <c r="B3316" t="s">
        <v>10170</v>
      </c>
      <c r="C3316" t="s">
        <v>13662</v>
      </c>
      <c r="D3316">
        <f t="shared" si="155"/>
        <v>0</v>
      </c>
      <c r="E3316">
        <f t="shared" si="156"/>
        <v>17</v>
      </c>
      <c r="F3316" t="str">
        <f t="shared" si="157"/>
        <v>19</v>
      </c>
    </row>
    <row r="3317" spans="1:6" x14ac:dyDescent="0.25">
      <c r="A3317" t="s">
        <v>7612</v>
      </c>
      <c r="B3317" t="s">
        <v>10460</v>
      </c>
      <c r="C3317" t="s">
        <v>13662</v>
      </c>
      <c r="D3317">
        <f t="shared" si="155"/>
        <v>0</v>
      </c>
      <c r="E3317">
        <f t="shared" si="156"/>
        <v>17</v>
      </c>
      <c r="F3317" t="str">
        <f t="shared" si="157"/>
        <v>19</v>
      </c>
    </row>
    <row r="3318" spans="1:6" x14ac:dyDescent="0.25">
      <c r="A3318" t="s">
        <v>7612</v>
      </c>
      <c r="B3318" t="s">
        <v>10607</v>
      </c>
      <c r="C3318" t="s">
        <v>13662</v>
      </c>
      <c r="D3318">
        <f t="shared" si="155"/>
        <v>0</v>
      </c>
      <c r="E3318">
        <f t="shared" si="156"/>
        <v>17</v>
      </c>
      <c r="F3318" t="str">
        <f t="shared" si="157"/>
        <v>19</v>
      </c>
    </row>
    <row r="3319" spans="1:6" x14ac:dyDescent="0.25">
      <c r="A3319" t="s">
        <v>7612</v>
      </c>
      <c r="B3319" t="s">
        <v>10666</v>
      </c>
      <c r="C3319" t="s">
        <v>13662</v>
      </c>
      <c r="D3319">
        <f t="shared" si="155"/>
        <v>0</v>
      </c>
      <c r="E3319">
        <f t="shared" si="156"/>
        <v>17</v>
      </c>
      <c r="F3319" t="str">
        <f t="shared" si="157"/>
        <v>19</v>
      </c>
    </row>
    <row r="3320" spans="1:6" x14ac:dyDescent="0.25">
      <c r="A3320" t="s">
        <v>7612</v>
      </c>
      <c r="B3320" t="s">
        <v>10719</v>
      </c>
      <c r="C3320" t="s">
        <v>13662</v>
      </c>
      <c r="D3320">
        <f t="shared" si="155"/>
        <v>0</v>
      </c>
      <c r="E3320">
        <f t="shared" si="156"/>
        <v>17</v>
      </c>
      <c r="F3320" t="str">
        <f t="shared" si="157"/>
        <v>19</v>
      </c>
    </row>
    <row r="3321" spans="1:6" x14ac:dyDescent="0.25">
      <c r="A3321" t="s">
        <v>7612</v>
      </c>
      <c r="B3321" t="s">
        <v>11145</v>
      </c>
      <c r="C3321" t="s">
        <v>13662</v>
      </c>
      <c r="D3321">
        <f t="shared" si="155"/>
        <v>0</v>
      </c>
      <c r="E3321">
        <f t="shared" si="156"/>
        <v>17</v>
      </c>
      <c r="F3321" t="str">
        <f t="shared" si="157"/>
        <v>19</v>
      </c>
    </row>
    <row r="3322" spans="1:6" x14ac:dyDescent="0.25">
      <c r="A3322" t="s">
        <v>2923</v>
      </c>
      <c r="B3322" t="s">
        <v>2922</v>
      </c>
      <c r="C3322" t="s">
        <v>13662</v>
      </c>
      <c r="D3322">
        <f t="shared" si="155"/>
        <v>0</v>
      </c>
      <c r="E3322">
        <f t="shared" si="156"/>
        <v>49</v>
      </c>
      <c r="F3322" t="str">
        <f t="shared" si="157"/>
        <v>19</v>
      </c>
    </row>
    <row r="3323" spans="1:6" x14ac:dyDescent="0.25">
      <c r="A3323" t="s">
        <v>2923</v>
      </c>
      <c r="B3323" t="s">
        <v>3683</v>
      </c>
      <c r="C3323" t="s">
        <v>13662</v>
      </c>
      <c r="D3323">
        <f t="shared" si="155"/>
        <v>0</v>
      </c>
      <c r="E3323">
        <f t="shared" si="156"/>
        <v>49</v>
      </c>
      <c r="F3323" t="str">
        <f t="shared" si="157"/>
        <v>19</v>
      </c>
    </row>
    <row r="3324" spans="1:6" x14ac:dyDescent="0.25">
      <c r="A3324" t="s">
        <v>2923</v>
      </c>
      <c r="B3324" t="s">
        <v>3684</v>
      </c>
      <c r="C3324" t="s">
        <v>13662</v>
      </c>
      <c r="D3324">
        <f t="shared" si="155"/>
        <v>0</v>
      </c>
      <c r="E3324">
        <f t="shared" si="156"/>
        <v>49</v>
      </c>
      <c r="F3324" t="str">
        <f t="shared" si="157"/>
        <v>19</v>
      </c>
    </row>
    <row r="3325" spans="1:6" x14ac:dyDescent="0.25">
      <c r="A3325" t="s">
        <v>2923</v>
      </c>
      <c r="B3325" t="s">
        <v>3685</v>
      </c>
      <c r="C3325" t="s">
        <v>13662</v>
      </c>
      <c r="D3325">
        <f t="shared" si="155"/>
        <v>0</v>
      </c>
      <c r="E3325">
        <f t="shared" si="156"/>
        <v>49</v>
      </c>
      <c r="F3325" t="str">
        <f t="shared" si="157"/>
        <v>19</v>
      </c>
    </row>
    <row r="3326" spans="1:6" x14ac:dyDescent="0.25">
      <c r="A3326" t="s">
        <v>2923</v>
      </c>
      <c r="B3326" t="s">
        <v>4127</v>
      </c>
      <c r="C3326" t="s">
        <v>13662</v>
      </c>
      <c r="D3326">
        <f t="shared" si="155"/>
        <v>0</v>
      </c>
      <c r="E3326">
        <f t="shared" si="156"/>
        <v>49</v>
      </c>
      <c r="F3326" t="str">
        <f t="shared" si="157"/>
        <v>19</v>
      </c>
    </row>
    <row r="3327" spans="1:6" x14ac:dyDescent="0.25">
      <c r="A3327" t="s">
        <v>2923</v>
      </c>
      <c r="B3327" t="s">
        <v>4139</v>
      </c>
      <c r="C3327" t="s">
        <v>13662</v>
      </c>
      <c r="D3327">
        <f t="shared" si="155"/>
        <v>0</v>
      </c>
      <c r="E3327">
        <f t="shared" si="156"/>
        <v>49</v>
      </c>
      <c r="F3327" t="str">
        <f t="shared" si="157"/>
        <v>19</v>
      </c>
    </row>
    <row r="3328" spans="1:6" x14ac:dyDescent="0.25">
      <c r="A3328" t="s">
        <v>2923</v>
      </c>
      <c r="B3328" t="s">
        <v>4161</v>
      </c>
      <c r="C3328" t="s">
        <v>13662</v>
      </c>
      <c r="D3328">
        <f t="shared" si="155"/>
        <v>0</v>
      </c>
      <c r="E3328">
        <f t="shared" si="156"/>
        <v>49</v>
      </c>
      <c r="F3328" t="str">
        <f t="shared" si="157"/>
        <v>19</v>
      </c>
    </row>
    <row r="3329" spans="1:6" x14ac:dyDescent="0.25">
      <c r="A3329" t="s">
        <v>2923</v>
      </c>
      <c r="B3329" t="s">
        <v>4249</v>
      </c>
      <c r="C3329" t="s">
        <v>13662</v>
      </c>
      <c r="D3329">
        <f t="shared" si="155"/>
        <v>0</v>
      </c>
      <c r="E3329">
        <f t="shared" si="156"/>
        <v>49</v>
      </c>
      <c r="F3329" t="str">
        <f t="shared" si="157"/>
        <v>19</v>
      </c>
    </row>
    <row r="3330" spans="1:6" x14ac:dyDescent="0.25">
      <c r="A3330" t="s">
        <v>2923</v>
      </c>
      <c r="B3330" t="s">
        <v>4253</v>
      </c>
      <c r="C3330" t="s">
        <v>13662</v>
      </c>
      <c r="D3330">
        <f t="shared" ref="D3330:D3393" si="158">COUNTIF(J:J,A3330)</f>
        <v>0</v>
      </c>
      <c r="E3330">
        <f t="shared" ref="E3330:E3393" si="159">COUNTIF(A:A,A3330)</f>
        <v>49</v>
      </c>
      <c r="F3330" t="str">
        <f t="shared" ref="F3330:F3393" si="160">MID(A3330,3,2)</f>
        <v>19</v>
      </c>
    </row>
    <row r="3331" spans="1:6" x14ac:dyDescent="0.25">
      <c r="A3331" t="s">
        <v>2923</v>
      </c>
      <c r="B3331" t="s">
        <v>4399</v>
      </c>
      <c r="C3331" t="s">
        <v>13662</v>
      </c>
      <c r="D3331">
        <f t="shared" si="158"/>
        <v>0</v>
      </c>
      <c r="E3331">
        <f t="shared" si="159"/>
        <v>49</v>
      </c>
      <c r="F3331" t="str">
        <f t="shared" si="160"/>
        <v>19</v>
      </c>
    </row>
    <row r="3332" spans="1:6" x14ac:dyDescent="0.25">
      <c r="A3332" t="s">
        <v>2923</v>
      </c>
      <c r="B3332" t="s">
        <v>4429</v>
      </c>
      <c r="C3332" t="s">
        <v>13662</v>
      </c>
      <c r="D3332">
        <f t="shared" si="158"/>
        <v>0</v>
      </c>
      <c r="E3332">
        <f t="shared" si="159"/>
        <v>49</v>
      </c>
      <c r="F3332" t="str">
        <f t="shared" si="160"/>
        <v>19</v>
      </c>
    </row>
    <row r="3333" spans="1:6" x14ac:dyDescent="0.25">
      <c r="A3333" t="s">
        <v>2923</v>
      </c>
      <c r="B3333" t="s">
        <v>4630</v>
      </c>
      <c r="C3333" t="s">
        <v>13662</v>
      </c>
      <c r="D3333">
        <f t="shared" si="158"/>
        <v>0</v>
      </c>
      <c r="E3333">
        <f t="shared" si="159"/>
        <v>49</v>
      </c>
      <c r="F3333" t="str">
        <f t="shared" si="160"/>
        <v>19</v>
      </c>
    </row>
    <row r="3334" spans="1:6" x14ac:dyDescent="0.25">
      <c r="A3334" t="s">
        <v>2923</v>
      </c>
      <c r="B3334" t="s">
        <v>4861</v>
      </c>
      <c r="C3334" t="s">
        <v>13662</v>
      </c>
      <c r="D3334">
        <f t="shared" si="158"/>
        <v>0</v>
      </c>
      <c r="E3334">
        <f t="shared" si="159"/>
        <v>49</v>
      </c>
      <c r="F3334" t="str">
        <f t="shared" si="160"/>
        <v>19</v>
      </c>
    </row>
    <row r="3335" spans="1:6" x14ac:dyDescent="0.25">
      <c r="A3335" t="s">
        <v>2923</v>
      </c>
      <c r="B3335" t="s">
        <v>4867</v>
      </c>
      <c r="C3335" t="s">
        <v>13662</v>
      </c>
      <c r="D3335">
        <f t="shared" si="158"/>
        <v>0</v>
      </c>
      <c r="E3335">
        <f t="shared" si="159"/>
        <v>49</v>
      </c>
      <c r="F3335" t="str">
        <f t="shared" si="160"/>
        <v>19</v>
      </c>
    </row>
    <row r="3336" spans="1:6" x14ac:dyDescent="0.25">
      <c r="A3336" t="s">
        <v>2923</v>
      </c>
      <c r="B3336" t="s">
        <v>4926</v>
      </c>
      <c r="C3336" t="s">
        <v>13662</v>
      </c>
      <c r="D3336">
        <f t="shared" si="158"/>
        <v>0</v>
      </c>
      <c r="E3336">
        <f t="shared" si="159"/>
        <v>49</v>
      </c>
      <c r="F3336" t="str">
        <f t="shared" si="160"/>
        <v>19</v>
      </c>
    </row>
    <row r="3337" spans="1:6" x14ac:dyDescent="0.25">
      <c r="A3337" t="s">
        <v>2923</v>
      </c>
      <c r="B3337" t="s">
        <v>5024</v>
      </c>
      <c r="C3337" t="s">
        <v>13662</v>
      </c>
      <c r="D3337">
        <f t="shared" si="158"/>
        <v>0</v>
      </c>
      <c r="E3337">
        <f t="shared" si="159"/>
        <v>49</v>
      </c>
      <c r="F3337" t="str">
        <f t="shared" si="160"/>
        <v>19</v>
      </c>
    </row>
    <row r="3338" spans="1:6" x14ac:dyDescent="0.25">
      <c r="A3338" t="s">
        <v>2923</v>
      </c>
      <c r="B3338" t="s">
        <v>5060</v>
      </c>
      <c r="C3338" t="s">
        <v>13662</v>
      </c>
      <c r="D3338">
        <f t="shared" si="158"/>
        <v>0</v>
      </c>
      <c r="E3338">
        <f t="shared" si="159"/>
        <v>49</v>
      </c>
      <c r="F3338" t="str">
        <f t="shared" si="160"/>
        <v>19</v>
      </c>
    </row>
    <row r="3339" spans="1:6" x14ac:dyDescent="0.25">
      <c r="A3339" t="s">
        <v>2923</v>
      </c>
      <c r="B3339" t="s">
        <v>5066</v>
      </c>
      <c r="C3339" t="s">
        <v>13662</v>
      </c>
      <c r="D3339">
        <f t="shared" si="158"/>
        <v>0</v>
      </c>
      <c r="E3339">
        <f t="shared" si="159"/>
        <v>49</v>
      </c>
      <c r="F3339" t="str">
        <f t="shared" si="160"/>
        <v>19</v>
      </c>
    </row>
    <row r="3340" spans="1:6" x14ac:dyDescent="0.25">
      <c r="A3340" t="s">
        <v>2923</v>
      </c>
      <c r="B3340" t="s">
        <v>5260</v>
      </c>
      <c r="C3340" t="s">
        <v>13662</v>
      </c>
      <c r="D3340">
        <f t="shared" si="158"/>
        <v>0</v>
      </c>
      <c r="E3340">
        <f t="shared" si="159"/>
        <v>49</v>
      </c>
      <c r="F3340" t="str">
        <f t="shared" si="160"/>
        <v>19</v>
      </c>
    </row>
    <row r="3341" spans="1:6" x14ac:dyDescent="0.25">
      <c r="A3341" t="s">
        <v>2923</v>
      </c>
      <c r="B3341" t="s">
        <v>5380</v>
      </c>
      <c r="C3341" t="s">
        <v>13662</v>
      </c>
      <c r="D3341">
        <f t="shared" si="158"/>
        <v>0</v>
      </c>
      <c r="E3341">
        <f t="shared" si="159"/>
        <v>49</v>
      </c>
      <c r="F3341" t="str">
        <f t="shared" si="160"/>
        <v>19</v>
      </c>
    </row>
    <row r="3342" spans="1:6" x14ac:dyDescent="0.25">
      <c r="A3342" t="s">
        <v>2923</v>
      </c>
      <c r="B3342" t="s">
        <v>5403</v>
      </c>
      <c r="C3342" t="s">
        <v>13662</v>
      </c>
      <c r="D3342">
        <f t="shared" si="158"/>
        <v>0</v>
      </c>
      <c r="E3342">
        <f t="shared" si="159"/>
        <v>49</v>
      </c>
      <c r="F3342" t="str">
        <f t="shared" si="160"/>
        <v>19</v>
      </c>
    </row>
    <row r="3343" spans="1:6" x14ac:dyDescent="0.25">
      <c r="A3343" t="s">
        <v>2923</v>
      </c>
      <c r="B3343" t="s">
        <v>5497</v>
      </c>
      <c r="C3343" t="s">
        <v>13662</v>
      </c>
      <c r="D3343">
        <f t="shared" si="158"/>
        <v>0</v>
      </c>
      <c r="E3343">
        <f t="shared" si="159"/>
        <v>49</v>
      </c>
      <c r="F3343" t="str">
        <f t="shared" si="160"/>
        <v>19</v>
      </c>
    </row>
    <row r="3344" spans="1:6" x14ac:dyDescent="0.25">
      <c r="A3344" t="s">
        <v>2923</v>
      </c>
      <c r="B3344" t="s">
        <v>5771</v>
      </c>
      <c r="C3344" t="s">
        <v>13662</v>
      </c>
      <c r="D3344">
        <f t="shared" si="158"/>
        <v>0</v>
      </c>
      <c r="E3344">
        <f t="shared" si="159"/>
        <v>49</v>
      </c>
      <c r="F3344" t="str">
        <f t="shared" si="160"/>
        <v>19</v>
      </c>
    </row>
    <row r="3345" spans="1:6" x14ac:dyDescent="0.25">
      <c r="A3345" t="s">
        <v>2923</v>
      </c>
      <c r="B3345" t="s">
        <v>6279</v>
      </c>
      <c r="C3345" t="s">
        <v>13662</v>
      </c>
      <c r="D3345">
        <f t="shared" si="158"/>
        <v>0</v>
      </c>
      <c r="E3345">
        <f t="shared" si="159"/>
        <v>49</v>
      </c>
      <c r="F3345" t="str">
        <f t="shared" si="160"/>
        <v>19</v>
      </c>
    </row>
    <row r="3346" spans="1:6" x14ac:dyDescent="0.25">
      <c r="A3346" t="s">
        <v>2923</v>
      </c>
      <c r="B3346" t="s">
        <v>6336</v>
      </c>
      <c r="C3346" t="s">
        <v>13662</v>
      </c>
      <c r="D3346">
        <f t="shared" si="158"/>
        <v>0</v>
      </c>
      <c r="E3346">
        <f t="shared" si="159"/>
        <v>49</v>
      </c>
      <c r="F3346" t="str">
        <f t="shared" si="160"/>
        <v>19</v>
      </c>
    </row>
    <row r="3347" spans="1:6" x14ac:dyDescent="0.25">
      <c r="A3347" t="s">
        <v>2923</v>
      </c>
      <c r="B3347" t="s">
        <v>6489</v>
      </c>
      <c r="C3347" t="s">
        <v>13662</v>
      </c>
      <c r="D3347">
        <f t="shared" si="158"/>
        <v>0</v>
      </c>
      <c r="E3347">
        <f t="shared" si="159"/>
        <v>49</v>
      </c>
      <c r="F3347" t="str">
        <f t="shared" si="160"/>
        <v>19</v>
      </c>
    </row>
    <row r="3348" spans="1:6" x14ac:dyDescent="0.25">
      <c r="A3348" t="s">
        <v>2923</v>
      </c>
      <c r="B3348" t="s">
        <v>6631</v>
      </c>
      <c r="C3348" t="s">
        <v>13662</v>
      </c>
      <c r="D3348">
        <f t="shared" si="158"/>
        <v>0</v>
      </c>
      <c r="E3348">
        <f t="shared" si="159"/>
        <v>49</v>
      </c>
      <c r="F3348" t="str">
        <f t="shared" si="160"/>
        <v>19</v>
      </c>
    </row>
    <row r="3349" spans="1:6" x14ac:dyDescent="0.25">
      <c r="A3349" t="s">
        <v>2923</v>
      </c>
      <c r="B3349" t="s">
        <v>6696</v>
      </c>
      <c r="C3349" t="s">
        <v>13662</v>
      </c>
      <c r="D3349">
        <f t="shared" si="158"/>
        <v>0</v>
      </c>
      <c r="E3349">
        <f t="shared" si="159"/>
        <v>49</v>
      </c>
      <c r="F3349" t="str">
        <f t="shared" si="160"/>
        <v>19</v>
      </c>
    </row>
    <row r="3350" spans="1:6" x14ac:dyDescent="0.25">
      <c r="A3350" t="s">
        <v>2923</v>
      </c>
      <c r="B3350" t="s">
        <v>6701</v>
      </c>
      <c r="C3350" t="s">
        <v>13662</v>
      </c>
      <c r="D3350">
        <f t="shared" si="158"/>
        <v>0</v>
      </c>
      <c r="E3350">
        <f t="shared" si="159"/>
        <v>49</v>
      </c>
      <c r="F3350" t="str">
        <f t="shared" si="160"/>
        <v>19</v>
      </c>
    </row>
    <row r="3351" spans="1:6" x14ac:dyDescent="0.25">
      <c r="A3351" t="s">
        <v>2923</v>
      </c>
      <c r="B3351" t="s">
        <v>7005</v>
      </c>
      <c r="C3351" t="s">
        <v>13662</v>
      </c>
      <c r="D3351">
        <f t="shared" si="158"/>
        <v>0</v>
      </c>
      <c r="E3351">
        <f t="shared" si="159"/>
        <v>49</v>
      </c>
      <c r="F3351" t="str">
        <f t="shared" si="160"/>
        <v>19</v>
      </c>
    </row>
    <row r="3352" spans="1:6" x14ac:dyDescent="0.25">
      <c r="A3352" t="s">
        <v>2923</v>
      </c>
      <c r="B3352" t="s">
        <v>7055</v>
      </c>
      <c r="C3352" t="s">
        <v>13662</v>
      </c>
      <c r="D3352">
        <f t="shared" si="158"/>
        <v>0</v>
      </c>
      <c r="E3352">
        <f t="shared" si="159"/>
        <v>49</v>
      </c>
      <c r="F3352" t="str">
        <f t="shared" si="160"/>
        <v>19</v>
      </c>
    </row>
    <row r="3353" spans="1:6" x14ac:dyDescent="0.25">
      <c r="A3353" t="s">
        <v>2923</v>
      </c>
      <c r="B3353" t="s">
        <v>7057</v>
      </c>
      <c r="C3353" t="s">
        <v>13662</v>
      </c>
      <c r="D3353">
        <f t="shared" si="158"/>
        <v>0</v>
      </c>
      <c r="E3353">
        <f t="shared" si="159"/>
        <v>49</v>
      </c>
      <c r="F3353" t="str">
        <f t="shared" si="160"/>
        <v>19</v>
      </c>
    </row>
    <row r="3354" spans="1:6" x14ac:dyDescent="0.25">
      <c r="A3354" t="s">
        <v>2923</v>
      </c>
      <c r="B3354" t="s">
        <v>7058</v>
      </c>
      <c r="C3354" t="s">
        <v>13662</v>
      </c>
      <c r="D3354">
        <f t="shared" si="158"/>
        <v>0</v>
      </c>
      <c r="E3354">
        <f t="shared" si="159"/>
        <v>49</v>
      </c>
      <c r="F3354" t="str">
        <f t="shared" si="160"/>
        <v>19</v>
      </c>
    </row>
    <row r="3355" spans="1:6" x14ac:dyDescent="0.25">
      <c r="A3355" t="s">
        <v>2923</v>
      </c>
      <c r="B3355" t="s">
        <v>7059</v>
      </c>
      <c r="C3355" t="s">
        <v>13662</v>
      </c>
      <c r="D3355">
        <f t="shared" si="158"/>
        <v>0</v>
      </c>
      <c r="E3355">
        <f t="shared" si="159"/>
        <v>49</v>
      </c>
      <c r="F3355" t="str">
        <f t="shared" si="160"/>
        <v>19</v>
      </c>
    </row>
    <row r="3356" spans="1:6" x14ac:dyDescent="0.25">
      <c r="A3356" t="s">
        <v>2923</v>
      </c>
      <c r="B3356" t="s">
        <v>7767</v>
      </c>
      <c r="C3356" t="s">
        <v>13662</v>
      </c>
      <c r="D3356">
        <f t="shared" si="158"/>
        <v>0</v>
      </c>
      <c r="E3356">
        <f t="shared" si="159"/>
        <v>49</v>
      </c>
      <c r="F3356" t="str">
        <f t="shared" si="160"/>
        <v>19</v>
      </c>
    </row>
    <row r="3357" spans="1:6" x14ac:dyDescent="0.25">
      <c r="A3357" t="s">
        <v>2923</v>
      </c>
      <c r="B3357" t="s">
        <v>8265</v>
      </c>
      <c r="C3357" t="s">
        <v>13662</v>
      </c>
      <c r="D3357">
        <f t="shared" si="158"/>
        <v>0</v>
      </c>
      <c r="E3357">
        <f t="shared" si="159"/>
        <v>49</v>
      </c>
      <c r="F3357" t="str">
        <f t="shared" si="160"/>
        <v>19</v>
      </c>
    </row>
    <row r="3358" spans="1:6" x14ac:dyDescent="0.25">
      <c r="A3358" t="s">
        <v>2923</v>
      </c>
      <c r="B3358" t="s">
        <v>8775</v>
      </c>
      <c r="C3358" t="s">
        <v>13662</v>
      </c>
      <c r="D3358">
        <f t="shared" si="158"/>
        <v>0</v>
      </c>
      <c r="E3358">
        <f t="shared" si="159"/>
        <v>49</v>
      </c>
      <c r="F3358" t="str">
        <f t="shared" si="160"/>
        <v>19</v>
      </c>
    </row>
    <row r="3359" spans="1:6" x14ac:dyDescent="0.25">
      <c r="A3359" t="s">
        <v>2923</v>
      </c>
      <c r="B3359" t="s">
        <v>10068</v>
      </c>
      <c r="C3359" t="s">
        <v>13662</v>
      </c>
      <c r="D3359">
        <f t="shared" si="158"/>
        <v>0</v>
      </c>
      <c r="E3359">
        <f t="shared" si="159"/>
        <v>49</v>
      </c>
      <c r="F3359" t="str">
        <f t="shared" si="160"/>
        <v>19</v>
      </c>
    </row>
    <row r="3360" spans="1:6" x14ac:dyDescent="0.25">
      <c r="A3360" t="s">
        <v>2923</v>
      </c>
      <c r="B3360" t="s">
        <v>10488</v>
      </c>
      <c r="C3360" t="s">
        <v>13662</v>
      </c>
      <c r="D3360">
        <f t="shared" si="158"/>
        <v>0</v>
      </c>
      <c r="E3360">
        <f t="shared" si="159"/>
        <v>49</v>
      </c>
      <c r="F3360" t="str">
        <f t="shared" si="160"/>
        <v>19</v>
      </c>
    </row>
    <row r="3361" spans="1:6" x14ac:dyDescent="0.25">
      <c r="A3361" t="s">
        <v>2923</v>
      </c>
      <c r="B3361" t="s">
        <v>10494</v>
      </c>
      <c r="C3361" t="s">
        <v>13662</v>
      </c>
      <c r="D3361">
        <f t="shared" si="158"/>
        <v>0</v>
      </c>
      <c r="E3361">
        <f t="shared" si="159"/>
        <v>49</v>
      </c>
      <c r="F3361" t="str">
        <f t="shared" si="160"/>
        <v>19</v>
      </c>
    </row>
    <row r="3362" spans="1:6" x14ac:dyDescent="0.25">
      <c r="A3362" t="s">
        <v>2923</v>
      </c>
      <c r="B3362" t="s">
        <v>10544</v>
      </c>
      <c r="C3362" t="s">
        <v>13662</v>
      </c>
      <c r="D3362">
        <f t="shared" si="158"/>
        <v>0</v>
      </c>
      <c r="E3362">
        <f t="shared" si="159"/>
        <v>49</v>
      </c>
      <c r="F3362" t="str">
        <f t="shared" si="160"/>
        <v>19</v>
      </c>
    </row>
    <row r="3363" spans="1:6" x14ac:dyDescent="0.25">
      <c r="A3363" t="s">
        <v>2923</v>
      </c>
      <c r="B3363" t="s">
        <v>10578</v>
      </c>
      <c r="C3363" t="s">
        <v>13662</v>
      </c>
      <c r="D3363">
        <f t="shared" si="158"/>
        <v>0</v>
      </c>
      <c r="E3363">
        <f t="shared" si="159"/>
        <v>49</v>
      </c>
      <c r="F3363" t="str">
        <f t="shared" si="160"/>
        <v>19</v>
      </c>
    </row>
    <row r="3364" spans="1:6" x14ac:dyDescent="0.25">
      <c r="A3364" t="s">
        <v>2923</v>
      </c>
      <c r="B3364" t="s">
        <v>10629</v>
      </c>
      <c r="C3364" t="s">
        <v>13662</v>
      </c>
      <c r="D3364">
        <f t="shared" si="158"/>
        <v>0</v>
      </c>
      <c r="E3364">
        <f t="shared" si="159"/>
        <v>49</v>
      </c>
      <c r="F3364" t="str">
        <f t="shared" si="160"/>
        <v>19</v>
      </c>
    </row>
    <row r="3365" spans="1:6" x14ac:dyDescent="0.25">
      <c r="A3365" t="s">
        <v>2923</v>
      </c>
      <c r="B3365" t="s">
        <v>10670</v>
      </c>
      <c r="C3365" t="s">
        <v>13662</v>
      </c>
      <c r="D3365">
        <f t="shared" si="158"/>
        <v>0</v>
      </c>
      <c r="E3365">
        <f t="shared" si="159"/>
        <v>49</v>
      </c>
      <c r="F3365" t="str">
        <f t="shared" si="160"/>
        <v>19</v>
      </c>
    </row>
    <row r="3366" spans="1:6" x14ac:dyDescent="0.25">
      <c r="A3366" t="s">
        <v>2923</v>
      </c>
      <c r="B3366" t="s">
        <v>10708</v>
      </c>
      <c r="C3366" t="s">
        <v>13662</v>
      </c>
      <c r="D3366">
        <f t="shared" si="158"/>
        <v>0</v>
      </c>
      <c r="E3366">
        <f t="shared" si="159"/>
        <v>49</v>
      </c>
      <c r="F3366" t="str">
        <f t="shared" si="160"/>
        <v>19</v>
      </c>
    </row>
    <row r="3367" spans="1:6" x14ac:dyDescent="0.25">
      <c r="A3367" t="s">
        <v>2923</v>
      </c>
      <c r="B3367" t="s">
        <v>10749</v>
      </c>
      <c r="C3367" t="s">
        <v>13662</v>
      </c>
      <c r="D3367">
        <f t="shared" si="158"/>
        <v>0</v>
      </c>
      <c r="E3367">
        <f t="shared" si="159"/>
        <v>49</v>
      </c>
      <c r="F3367" t="str">
        <f t="shared" si="160"/>
        <v>19</v>
      </c>
    </row>
    <row r="3368" spans="1:6" x14ac:dyDescent="0.25">
      <c r="A3368" t="s">
        <v>2923</v>
      </c>
      <c r="B3368" t="s">
        <v>10797</v>
      </c>
      <c r="C3368" t="s">
        <v>13662</v>
      </c>
      <c r="D3368">
        <f t="shared" si="158"/>
        <v>0</v>
      </c>
      <c r="E3368">
        <f t="shared" si="159"/>
        <v>49</v>
      </c>
      <c r="F3368" t="str">
        <f t="shared" si="160"/>
        <v>19</v>
      </c>
    </row>
    <row r="3369" spans="1:6" x14ac:dyDescent="0.25">
      <c r="A3369" t="s">
        <v>2923</v>
      </c>
      <c r="B3369" t="s">
        <v>10835</v>
      </c>
      <c r="C3369" t="s">
        <v>13662</v>
      </c>
      <c r="D3369">
        <f t="shared" si="158"/>
        <v>0</v>
      </c>
      <c r="E3369">
        <f t="shared" si="159"/>
        <v>49</v>
      </c>
      <c r="F3369" t="str">
        <f t="shared" si="160"/>
        <v>19</v>
      </c>
    </row>
    <row r="3370" spans="1:6" x14ac:dyDescent="0.25">
      <c r="A3370" t="s">
        <v>2923</v>
      </c>
      <c r="B3370" t="s">
        <v>11352</v>
      </c>
      <c r="C3370" t="s">
        <v>13662</v>
      </c>
      <c r="D3370">
        <f t="shared" si="158"/>
        <v>0</v>
      </c>
      <c r="E3370">
        <f t="shared" si="159"/>
        <v>49</v>
      </c>
      <c r="F3370" t="str">
        <f t="shared" si="160"/>
        <v>19</v>
      </c>
    </row>
    <row r="3371" spans="1:6" x14ac:dyDescent="0.25">
      <c r="A3371" t="s">
        <v>7243</v>
      </c>
      <c r="B3371" t="s">
        <v>7242</v>
      </c>
      <c r="C3371" t="s">
        <v>13662</v>
      </c>
      <c r="D3371">
        <f t="shared" si="158"/>
        <v>0</v>
      </c>
      <c r="E3371">
        <f t="shared" si="159"/>
        <v>37</v>
      </c>
      <c r="F3371" t="str">
        <f t="shared" si="160"/>
        <v>19</v>
      </c>
    </row>
    <row r="3372" spans="1:6" x14ac:dyDescent="0.25">
      <c r="A3372" t="s">
        <v>7243</v>
      </c>
      <c r="B3372" t="s">
        <v>7370</v>
      </c>
      <c r="C3372" t="s">
        <v>13662</v>
      </c>
      <c r="D3372">
        <f t="shared" si="158"/>
        <v>0</v>
      </c>
      <c r="E3372">
        <f t="shared" si="159"/>
        <v>37</v>
      </c>
      <c r="F3372" t="str">
        <f t="shared" si="160"/>
        <v>19</v>
      </c>
    </row>
    <row r="3373" spans="1:6" x14ac:dyDescent="0.25">
      <c r="A3373" t="s">
        <v>7243</v>
      </c>
      <c r="B3373" t="s">
        <v>7482</v>
      </c>
      <c r="C3373" t="s">
        <v>13662</v>
      </c>
      <c r="D3373">
        <f t="shared" si="158"/>
        <v>0</v>
      </c>
      <c r="E3373">
        <f t="shared" si="159"/>
        <v>37</v>
      </c>
      <c r="F3373" t="str">
        <f t="shared" si="160"/>
        <v>19</v>
      </c>
    </row>
    <row r="3374" spans="1:6" x14ac:dyDescent="0.25">
      <c r="A3374" t="s">
        <v>7243</v>
      </c>
      <c r="B3374" t="s">
        <v>7586</v>
      </c>
      <c r="C3374" t="s">
        <v>13662</v>
      </c>
      <c r="D3374">
        <f t="shared" si="158"/>
        <v>0</v>
      </c>
      <c r="E3374">
        <f t="shared" si="159"/>
        <v>37</v>
      </c>
      <c r="F3374" t="str">
        <f t="shared" si="160"/>
        <v>19</v>
      </c>
    </row>
    <row r="3375" spans="1:6" x14ac:dyDescent="0.25">
      <c r="A3375" t="s">
        <v>7243</v>
      </c>
      <c r="B3375" t="s">
        <v>7606</v>
      </c>
      <c r="C3375" t="s">
        <v>13662</v>
      </c>
      <c r="D3375">
        <f t="shared" si="158"/>
        <v>0</v>
      </c>
      <c r="E3375">
        <f t="shared" si="159"/>
        <v>37</v>
      </c>
      <c r="F3375" t="str">
        <f t="shared" si="160"/>
        <v>19</v>
      </c>
    </row>
    <row r="3376" spans="1:6" x14ac:dyDescent="0.25">
      <c r="A3376" t="s">
        <v>7243</v>
      </c>
      <c r="B3376" t="s">
        <v>7657</v>
      </c>
      <c r="C3376" t="s">
        <v>13662</v>
      </c>
      <c r="D3376">
        <f t="shared" si="158"/>
        <v>0</v>
      </c>
      <c r="E3376">
        <f t="shared" si="159"/>
        <v>37</v>
      </c>
      <c r="F3376" t="str">
        <f t="shared" si="160"/>
        <v>19</v>
      </c>
    </row>
    <row r="3377" spans="1:6" x14ac:dyDescent="0.25">
      <c r="A3377" t="s">
        <v>7243</v>
      </c>
      <c r="B3377" t="s">
        <v>7686</v>
      </c>
      <c r="C3377" t="s">
        <v>13662</v>
      </c>
      <c r="D3377">
        <f t="shared" si="158"/>
        <v>0</v>
      </c>
      <c r="E3377">
        <f t="shared" si="159"/>
        <v>37</v>
      </c>
      <c r="F3377" t="str">
        <f t="shared" si="160"/>
        <v>19</v>
      </c>
    </row>
    <row r="3378" spans="1:6" x14ac:dyDescent="0.25">
      <c r="A3378" t="s">
        <v>7243</v>
      </c>
      <c r="B3378" t="s">
        <v>7730</v>
      </c>
      <c r="C3378" t="s">
        <v>13662</v>
      </c>
      <c r="D3378">
        <f t="shared" si="158"/>
        <v>0</v>
      </c>
      <c r="E3378">
        <f t="shared" si="159"/>
        <v>37</v>
      </c>
      <c r="F3378" t="str">
        <f t="shared" si="160"/>
        <v>19</v>
      </c>
    </row>
    <row r="3379" spans="1:6" x14ac:dyDescent="0.25">
      <c r="A3379" t="s">
        <v>7243</v>
      </c>
      <c r="B3379" t="s">
        <v>7741</v>
      </c>
      <c r="C3379" t="s">
        <v>13662</v>
      </c>
      <c r="D3379">
        <f t="shared" si="158"/>
        <v>0</v>
      </c>
      <c r="E3379">
        <f t="shared" si="159"/>
        <v>37</v>
      </c>
      <c r="F3379" t="str">
        <f t="shared" si="160"/>
        <v>19</v>
      </c>
    </row>
    <row r="3380" spans="1:6" x14ac:dyDescent="0.25">
      <c r="A3380" t="s">
        <v>7243</v>
      </c>
      <c r="B3380" t="s">
        <v>7950</v>
      </c>
      <c r="C3380" t="s">
        <v>13662</v>
      </c>
      <c r="D3380">
        <f t="shared" si="158"/>
        <v>0</v>
      </c>
      <c r="E3380">
        <f t="shared" si="159"/>
        <v>37</v>
      </c>
      <c r="F3380" t="str">
        <f t="shared" si="160"/>
        <v>19</v>
      </c>
    </row>
    <row r="3381" spans="1:6" x14ac:dyDescent="0.25">
      <c r="A3381" t="s">
        <v>7243</v>
      </c>
      <c r="B3381" t="s">
        <v>8079</v>
      </c>
      <c r="C3381" t="s">
        <v>13662</v>
      </c>
      <c r="D3381">
        <f t="shared" si="158"/>
        <v>0</v>
      </c>
      <c r="E3381">
        <f t="shared" si="159"/>
        <v>37</v>
      </c>
      <c r="F3381" t="str">
        <f t="shared" si="160"/>
        <v>19</v>
      </c>
    </row>
    <row r="3382" spans="1:6" x14ac:dyDescent="0.25">
      <c r="A3382" t="s">
        <v>7243</v>
      </c>
      <c r="B3382" t="s">
        <v>8359</v>
      </c>
      <c r="C3382" t="s">
        <v>13662</v>
      </c>
      <c r="D3382">
        <f t="shared" si="158"/>
        <v>0</v>
      </c>
      <c r="E3382">
        <f t="shared" si="159"/>
        <v>37</v>
      </c>
      <c r="F3382" t="str">
        <f t="shared" si="160"/>
        <v>19</v>
      </c>
    </row>
    <row r="3383" spans="1:6" x14ac:dyDescent="0.25">
      <c r="A3383" t="s">
        <v>7243</v>
      </c>
      <c r="B3383" t="s">
        <v>8645</v>
      </c>
      <c r="C3383" t="s">
        <v>13662</v>
      </c>
      <c r="D3383">
        <f t="shared" si="158"/>
        <v>0</v>
      </c>
      <c r="E3383">
        <f t="shared" si="159"/>
        <v>37</v>
      </c>
      <c r="F3383" t="str">
        <f t="shared" si="160"/>
        <v>19</v>
      </c>
    </row>
    <row r="3384" spans="1:6" x14ac:dyDescent="0.25">
      <c r="A3384" t="s">
        <v>7243</v>
      </c>
      <c r="B3384" t="s">
        <v>8652</v>
      </c>
      <c r="C3384" t="s">
        <v>13662</v>
      </c>
      <c r="D3384">
        <f t="shared" si="158"/>
        <v>0</v>
      </c>
      <c r="E3384">
        <f t="shared" si="159"/>
        <v>37</v>
      </c>
      <c r="F3384" t="str">
        <f t="shared" si="160"/>
        <v>19</v>
      </c>
    </row>
    <row r="3385" spans="1:6" x14ac:dyDescent="0.25">
      <c r="A3385" t="s">
        <v>7243</v>
      </c>
      <c r="B3385" t="s">
        <v>8682</v>
      </c>
      <c r="C3385" t="s">
        <v>13662</v>
      </c>
      <c r="D3385">
        <f t="shared" si="158"/>
        <v>0</v>
      </c>
      <c r="E3385">
        <f t="shared" si="159"/>
        <v>37</v>
      </c>
      <c r="F3385" t="str">
        <f t="shared" si="160"/>
        <v>19</v>
      </c>
    </row>
    <row r="3386" spans="1:6" x14ac:dyDescent="0.25">
      <c r="A3386" t="s">
        <v>7243</v>
      </c>
      <c r="B3386" t="s">
        <v>8845</v>
      </c>
      <c r="C3386" t="s">
        <v>13662</v>
      </c>
      <c r="D3386">
        <f t="shared" si="158"/>
        <v>0</v>
      </c>
      <c r="E3386">
        <f t="shared" si="159"/>
        <v>37</v>
      </c>
      <c r="F3386" t="str">
        <f t="shared" si="160"/>
        <v>19</v>
      </c>
    </row>
    <row r="3387" spans="1:6" x14ac:dyDescent="0.25">
      <c r="A3387" t="s">
        <v>7243</v>
      </c>
      <c r="B3387" t="s">
        <v>8908</v>
      </c>
      <c r="C3387" t="s">
        <v>13662</v>
      </c>
      <c r="D3387">
        <f t="shared" si="158"/>
        <v>0</v>
      </c>
      <c r="E3387">
        <f t="shared" si="159"/>
        <v>37</v>
      </c>
      <c r="F3387" t="str">
        <f t="shared" si="160"/>
        <v>19</v>
      </c>
    </row>
    <row r="3388" spans="1:6" x14ac:dyDescent="0.25">
      <c r="A3388" t="s">
        <v>7243</v>
      </c>
      <c r="B3388" t="s">
        <v>8926</v>
      </c>
      <c r="C3388" t="s">
        <v>13662</v>
      </c>
      <c r="D3388">
        <f t="shared" si="158"/>
        <v>0</v>
      </c>
      <c r="E3388">
        <f t="shared" si="159"/>
        <v>37</v>
      </c>
      <c r="F3388" t="str">
        <f t="shared" si="160"/>
        <v>19</v>
      </c>
    </row>
    <row r="3389" spans="1:6" x14ac:dyDescent="0.25">
      <c r="A3389" t="s">
        <v>7243</v>
      </c>
      <c r="B3389" t="s">
        <v>9189</v>
      </c>
      <c r="C3389" t="s">
        <v>13662</v>
      </c>
      <c r="D3389">
        <f t="shared" si="158"/>
        <v>0</v>
      </c>
      <c r="E3389">
        <f t="shared" si="159"/>
        <v>37</v>
      </c>
      <c r="F3389" t="str">
        <f t="shared" si="160"/>
        <v>19</v>
      </c>
    </row>
    <row r="3390" spans="1:6" x14ac:dyDescent="0.25">
      <c r="A3390" t="s">
        <v>7243</v>
      </c>
      <c r="B3390" t="s">
        <v>9363</v>
      </c>
      <c r="C3390" t="s">
        <v>13662</v>
      </c>
      <c r="D3390">
        <f t="shared" si="158"/>
        <v>0</v>
      </c>
      <c r="E3390">
        <f t="shared" si="159"/>
        <v>37</v>
      </c>
      <c r="F3390" t="str">
        <f t="shared" si="160"/>
        <v>19</v>
      </c>
    </row>
    <row r="3391" spans="1:6" x14ac:dyDescent="0.25">
      <c r="A3391" t="s">
        <v>7243</v>
      </c>
      <c r="B3391" t="s">
        <v>9436</v>
      </c>
      <c r="C3391" t="s">
        <v>13662</v>
      </c>
      <c r="D3391">
        <f t="shared" si="158"/>
        <v>0</v>
      </c>
      <c r="E3391">
        <f t="shared" si="159"/>
        <v>37</v>
      </c>
      <c r="F3391" t="str">
        <f t="shared" si="160"/>
        <v>19</v>
      </c>
    </row>
    <row r="3392" spans="1:6" x14ac:dyDescent="0.25">
      <c r="A3392" t="s">
        <v>7243</v>
      </c>
      <c r="B3392" t="s">
        <v>9520</v>
      </c>
      <c r="C3392" t="s">
        <v>13662</v>
      </c>
      <c r="D3392">
        <f t="shared" si="158"/>
        <v>0</v>
      </c>
      <c r="E3392">
        <f t="shared" si="159"/>
        <v>37</v>
      </c>
      <c r="F3392" t="str">
        <f t="shared" si="160"/>
        <v>19</v>
      </c>
    </row>
    <row r="3393" spans="1:6" x14ac:dyDescent="0.25">
      <c r="A3393" t="s">
        <v>7243</v>
      </c>
      <c r="B3393" t="s">
        <v>9606</v>
      </c>
      <c r="C3393" t="s">
        <v>13662</v>
      </c>
      <c r="D3393">
        <f t="shared" si="158"/>
        <v>0</v>
      </c>
      <c r="E3393">
        <f t="shared" si="159"/>
        <v>37</v>
      </c>
      <c r="F3393" t="str">
        <f t="shared" si="160"/>
        <v>19</v>
      </c>
    </row>
    <row r="3394" spans="1:6" x14ac:dyDescent="0.25">
      <c r="A3394" t="s">
        <v>7243</v>
      </c>
      <c r="B3394" t="s">
        <v>9740</v>
      </c>
      <c r="C3394" t="s">
        <v>13662</v>
      </c>
      <c r="D3394">
        <f t="shared" ref="D3394:D3457" si="161">COUNTIF(J:J,A3394)</f>
        <v>0</v>
      </c>
      <c r="E3394">
        <f t="shared" ref="E3394:E3457" si="162">COUNTIF(A:A,A3394)</f>
        <v>37</v>
      </c>
      <c r="F3394" t="str">
        <f t="shared" ref="F3394:F3457" si="163">MID(A3394,3,2)</f>
        <v>19</v>
      </c>
    </row>
    <row r="3395" spans="1:6" x14ac:dyDescent="0.25">
      <c r="A3395" t="s">
        <v>7243</v>
      </c>
      <c r="B3395" t="s">
        <v>9990</v>
      </c>
      <c r="C3395" t="s">
        <v>13662</v>
      </c>
      <c r="D3395">
        <f t="shared" si="161"/>
        <v>0</v>
      </c>
      <c r="E3395">
        <f t="shared" si="162"/>
        <v>37</v>
      </c>
      <c r="F3395" t="str">
        <f t="shared" si="163"/>
        <v>19</v>
      </c>
    </row>
    <row r="3396" spans="1:6" x14ac:dyDescent="0.25">
      <c r="A3396" t="s">
        <v>7243</v>
      </c>
      <c r="B3396" t="s">
        <v>10095</v>
      </c>
      <c r="C3396" t="s">
        <v>13662</v>
      </c>
      <c r="D3396">
        <f t="shared" si="161"/>
        <v>0</v>
      </c>
      <c r="E3396">
        <f t="shared" si="162"/>
        <v>37</v>
      </c>
      <c r="F3396" t="str">
        <f t="shared" si="163"/>
        <v>19</v>
      </c>
    </row>
    <row r="3397" spans="1:6" x14ac:dyDescent="0.25">
      <c r="A3397" t="s">
        <v>7243</v>
      </c>
      <c r="B3397" t="s">
        <v>10297</v>
      </c>
      <c r="C3397" t="s">
        <v>13662</v>
      </c>
      <c r="D3397">
        <f t="shared" si="161"/>
        <v>0</v>
      </c>
      <c r="E3397">
        <f t="shared" si="162"/>
        <v>37</v>
      </c>
      <c r="F3397" t="str">
        <f t="shared" si="163"/>
        <v>19</v>
      </c>
    </row>
    <row r="3398" spans="1:6" x14ac:dyDescent="0.25">
      <c r="A3398" t="s">
        <v>7243</v>
      </c>
      <c r="B3398" t="s">
        <v>10486</v>
      </c>
      <c r="C3398" t="s">
        <v>13662</v>
      </c>
      <c r="D3398">
        <f t="shared" si="161"/>
        <v>0</v>
      </c>
      <c r="E3398">
        <f t="shared" si="162"/>
        <v>37</v>
      </c>
      <c r="F3398" t="str">
        <f t="shared" si="163"/>
        <v>19</v>
      </c>
    </row>
    <row r="3399" spans="1:6" x14ac:dyDescent="0.25">
      <c r="A3399" t="s">
        <v>7243</v>
      </c>
      <c r="B3399" t="s">
        <v>10508</v>
      </c>
      <c r="C3399" t="s">
        <v>13662</v>
      </c>
      <c r="D3399">
        <f t="shared" si="161"/>
        <v>0</v>
      </c>
      <c r="E3399">
        <f t="shared" si="162"/>
        <v>37</v>
      </c>
      <c r="F3399" t="str">
        <f t="shared" si="163"/>
        <v>19</v>
      </c>
    </row>
    <row r="3400" spans="1:6" x14ac:dyDescent="0.25">
      <c r="A3400" t="s">
        <v>7243</v>
      </c>
      <c r="B3400" t="s">
        <v>10648</v>
      </c>
      <c r="C3400" t="s">
        <v>13662</v>
      </c>
      <c r="D3400">
        <f t="shared" si="161"/>
        <v>0</v>
      </c>
      <c r="E3400">
        <f t="shared" si="162"/>
        <v>37</v>
      </c>
      <c r="F3400" t="str">
        <f t="shared" si="163"/>
        <v>19</v>
      </c>
    </row>
    <row r="3401" spans="1:6" x14ac:dyDescent="0.25">
      <c r="A3401" t="s">
        <v>7243</v>
      </c>
      <c r="B3401" t="s">
        <v>10663</v>
      </c>
      <c r="C3401" t="s">
        <v>13662</v>
      </c>
      <c r="D3401">
        <f t="shared" si="161"/>
        <v>0</v>
      </c>
      <c r="E3401">
        <f t="shared" si="162"/>
        <v>37</v>
      </c>
      <c r="F3401" t="str">
        <f t="shared" si="163"/>
        <v>19</v>
      </c>
    </row>
    <row r="3402" spans="1:6" x14ac:dyDescent="0.25">
      <c r="A3402" t="s">
        <v>7243</v>
      </c>
      <c r="B3402" t="s">
        <v>10685</v>
      </c>
      <c r="C3402" t="s">
        <v>13662</v>
      </c>
      <c r="D3402">
        <f t="shared" si="161"/>
        <v>0</v>
      </c>
      <c r="E3402">
        <f t="shared" si="162"/>
        <v>37</v>
      </c>
      <c r="F3402" t="str">
        <f t="shared" si="163"/>
        <v>19</v>
      </c>
    </row>
    <row r="3403" spans="1:6" x14ac:dyDescent="0.25">
      <c r="A3403" t="s">
        <v>7243</v>
      </c>
      <c r="B3403" t="s">
        <v>11051</v>
      </c>
      <c r="C3403" t="s">
        <v>13662</v>
      </c>
      <c r="D3403">
        <f t="shared" si="161"/>
        <v>0</v>
      </c>
      <c r="E3403">
        <f t="shared" si="162"/>
        <v>37</v>
      </c>
      <c r="F3403" t="str">
        <f t="shared" si="163"/>
        <v>19</v>
      </c>
    </row>
    <row r="3404" spans="1:6" x14ac:dyDescent="0.25">
      <c r="A3404" t="s">
        <v>7243</v>
      </c>
      <c r="B3404" t="s">
        <v>11335</v>
      </c>
      <c r="C3404" t="s">
        <v>13662</v>
      </c>
      <c r="D3404">
        <f t="shared" si="161"/>
        <v>0</v>
      </c>
      <c r="E3404">
        <f t="shared" si="162"/>
        <v>37</v>
      </c>
      <c r="F3404" t="str">
        <f t="shared" si="163"/>
        <v>19</v>
      </c>
    </row>
    <row r="3405" spans="1:6" x14ac:dyDescent="0.25">
      <c r="A3405" t="s">
        <v>7243</v>
      </c>
      <c r="B3405" t="s">
        <v>11343</v>
      </c>
      <c r="C3405" t="s">
        <v>13662</v>
      </c>
      <c r="D3405">
        <f t="shared" si="161"/>
        <v>0</v>
      </c>
      <c r="E3405">
        <f t="shared" si="162"/>
        <v>37</v>
      </c>
      <c r="F3405" t="str">
        <f t="shared" si="163"/>
        <v>19</v>
      </c>
    </row>
    <row r="3406" spans="1:6" x14ac:dyDescent="0.25">
      <c r="A3406" t="s">
        <v>7243</v>
      </c>
      <c r="B3406" t="s">
        <v>11351</v>
      </c>
      <c r="C3406" t="s">
        <v>13662</v>
      </c>
      <c r="D3406">
        <f t="shared" si="161"/>
        <v>0</v>
      </c>
      <c r="E3406">
        <f t="shared" si="162"/>
        <v>37</v>
      </c>
      <c r="F3406" t="str">
        <f t="shared" si="163"/>
        <v>19</v>
      </c>
    </row>
    <row r="3407" spans="1:6" x14ac:dyDescent="0.25">
      <c r="A3407" t="s">
        <v>7243</v>
      </c>
      <c r="B3407" t="s">
        <v>11353</v>
      </c>
      <c r="C3407" t="s">
        <v>13662</v>
      </c>
      <c r="D3407">
        <f t="shared" si="161"/>
        <v>0</v>
      </c>
      <c r="E3407">
        <f t="shared" si="162"/>
        <v>37</v>
      </c>
      <c r="F3407" t="str">
        <f t="shared" si="163"/>
        <v>19</v>
      </c>
    </row>
    <row r="3408" spans="1:6" x14ac:dyDescent="0.25">
      <c r="A3408" t="s">
        <v>2946</v>
      </c>
      <c r="B3408" t="s">
        <v>2945</v>
      </c>
      <c r="C3408" t="s">
        <v>13662</v>
      </c>
      <c r="D3408">
        <f t="shared" si="161"/>
        <v>0</v>
      </c>
      <c r="E3408">
        <f t="shared" si="162"/>
        <v>6</v>
      </c>
      <c r="F3408" t="str">
        <f t="shared" si="163"/>
        <v>19</v>
      </c>
    </row>
    <row r="3409" spans="1:6" x14ac:dyDescent="0.25">
      <c r="A3409" t="s">
        <v>2946</v>
      </c>
      <c r="B3409" t="s">
        <v>5228</v>
      </c>
      <c r="C3409" t="s">
        <v>13662</v>
      </c>
      <c r="D3409">
        <f t="shared" si="161"/>
        <v>0</v>
      </c>
      <c r="E3409">
        <f t="shared" si="162"/>
        <v>6</v>
      </c>
      <c r="F3409" t="str">
        <f t="shared" si="163"/>
        <v>19</v>
      </c>
    </row>
    <row r="3410" spans="1:6" x14ac:dyDescent="0.25">
      <c r="A3410" t="s">
        <v>2946</v>
      </c>
      <c r="B3410" t="s">
        <v>5469</v>
      </c>
      <c r="C3410" t="s">
        <v>13662</v>
      </c>
      <c r="D3410">
        <f t="shared" si="161"/>
        <v>0</v>
      </c>
      <c r="E3410">
        <f t="shared" si="162"/>
        <v>6</v>
      </c>
      <c r="F3410" t="str">
        <f t="shared" si="163"/>
        <v>19</v>
      </c>
    </row>
    <row r="3411" spans="1:6" x14ac:dyDescent="0.25">
      <c r="A3411" t="s">
        <v>2946</v>
      </c>
      <c r="B3411" t="s">
        <v>5966</v>
      </c>
      <c r="C3411" t="s">
        <v>13662</v>
      </c>
      <c r="D3411">
        <f t="shared" si="161"/>
        <v>0</v>
      </c>
      <c r="E3411">
        <f t="shared" si="162"/>
        <v>6</v>
      </c>
      <c r="F3411" t="str">
        <f t="shared" si="163"/>
        <v>19</v>
      </c>
    </row>
    <row r="3412" spans="1:6" x14ac:dyDescent="0.25">
      <c r="A3412" t="s">
        <v>2946</v>
      </c>
      <c r="B3412" t="s">
        <v>6023</v>
      </c>
      <c r="C3412" t="s">
        <v>13662</v>
      </c>
      <c r="D3412">
        <f t="shared" si="161"/>
        <v>0</v>
      </c>
      <c r="E3412">
        <f t="shared" si="162"/>
        <v>6</v>
      </c>
      <c r="F3412" t="str">
        <f t="shared" si="163"/>
        <v>19</v>
      </c>
    </row>
    <row r="3413" spans="1:6" x14ac:dyDescent="0.25">
      <c r="A3413" t="s">
        <v>2946</v>
      </c>
      <c r="B3413" t="s">
        <v>6921</v>
      </c>
      <c r="C3413" t="s">
        <v>13662</v>
      </c>
      <c r="D3413">
        <f t="shared" si="161"/>
        <v>0</v>
      </c>
      <c r="E3413">
        <f t="shared" si="162"/>
        <v>6</v>
      </c>
      <c r="F3413" t="str">
        <f t="shared" si="163"/>
        <v>19</v>
      </c>
    </row>
    <row r="3414" spans="1:6" x14ac:dyDescent="0.25">
      <c r="A3414" t="s">
        <v>7776</v>
      </c>
      <c r="B3414" t="s">
        <v>7775</v>
      </c>
      <c r="C3414" t="s">
        <v>13662</v>
      </c>
      <c r="D3414">
        <f t="shared" si="161"/>
        <v>0</v>
      </c>
      <c r="E3414">
        <f t="shared" si="162"/>
        <v>47</v>
      </c>
      <c r="F3414" t="str">
        <f t="shared" si="163"/>
        <v>19</v>
      </c>
    </row>
    <row r="3415" spans="1:6" x14ac:dyDescent="0.25">
      <c r="A3415" t="s">
        <v>7776</v>
      </c>
      <c r="B3415" t="s">
        <v>7969</v>
      </c>
      <c r="C3415" t="s">
        <v>13662</v>
      </c>
      <c r="D3415">
        <f t="shared" si="161"/>
        <v>0</v>
      </c>
      <c r="E3415">
        <f t="shared" si="162"/>
        <v>47</v>
      </c>
      <c r="F3415" t="str">
        <f t="shared" si="163"/>
        <v>19</v>
      </c>
    </row>
    <row r="3416" spans="1:6" x14ac:dyDescent="0.25">
      <c r="A3416" t="s">
        <v>7776</v>
      </c>
      <c r="B3416" t="s">
        <v>8011</v>
      </c>
      <c r="C3416" t="s">
        <v>13662</v>
      </c>
      <c r="D3416">
        <f t="shared" si="161"/>
        <v>0</v>
      </c>
      <c r="E3416">
        <f t="shared" si="162"/>
        <v>47</v>
      </c>
      <c r="F3416" t="str">
        <f t="shared" si="163"/>
        <v>19</v>
      </c>
    </row>
    <row r="3417" spans="1:6" x14ac:dyDescent="0.25">
      <c r="A3417" t="s">
        <v>7776</v>
      </c>
      <c r="B3417" t="s">
        <v>8023</v>
      </c>
      <c r="C3417" t="s">
        <v>13662</v>
      </c>
      <c r="D3417">
        <f t="shared" si="161"/>
        <v>0</v>
      </c>
      <c r="E3417">
        <f t="shared" si="162"/>
        <v>47</v>
      </c>
      <c r="F3417" t="str">
        <f t="shared" si="163"/>
        <v>19</v>
      </c>
    </row>
    <row r="3418" spans="1:6" x14ac:dyDescent="0.25">
      <c r="A3418" t="s">
        <v>7776</v>
      </c>
      <c r="B3418" t="s">
        <v>8034</v>
      </c>
      <c r="C3418" t="s">
        <v>13662</v>
      </c>
      <c r="D3418">
        <f t="shared" si="161"/>
        <v>0</v>
      </c>
      <c r="E3418">
        <f t="shared" si="162"/>
        <v>47</v>
      </c>
      <c r="F3418" t="str">
        <f t="shared" si="163"/>
        <v>19</v>
      </c>
    </row>
    <row r="3419" spans="1:6" x14ac:dyDescent="0.25">
      <c r="A3419" t="s">
        <v>7776</v>
      </c>
      <c r="B3419" t="s">
        <v>8101</v>
      </c>
      <c r="C3419" t="s">
        <v>13662</v>
      </c>
      <c r="D3419">
        <f t="shared" si="161"/>
        <v>0</v>
      </c>
      <c r="E3419">
        <f t="shared" si="162"/>
        <v>47</v>
      </c>
      <c r="F3419" t="str">
        <f t="shared" si="163"/>
        <v>19</v>
      </c>
    </row>
    <row r="3420" spans="1:6" x14ac:dyDescent="0.25">
      <c r="A3420" t="s">
        <v>7776</v>
      </c>
      <c r="B3420" t="s">
        <v>8215</v>
      </c>
      <c r="C3420" t="s">
        <v>13662</v>
      </c>
      <c r="D3420">
        <f t="shared" si="161"/>
        <v>0</v>
      </c>
      <c r="E3420">
        <f t="shared" si="162"/>
        <v>47</v>
      </c>
      <c r="F3420" t="str">
        <f t="shared" si="163"/>
        <v>19</v>
      </c>
    </row>
    <row r="3421" spans="1:6" x14ac:dyDescent="0.25">
      <c r="A3421" t="s">
        <v>7776</v>
      </c>
      <c r="B3421" t="s">
        <v>8520</v>
      </c>
      <c r="C3421" t="s">
        <v>13662</v>
      </c>
      <c r="D3421">
        <f t="shared" si="161"/>
        <v>0</v>
      </c>
      <c r="E3421">
        <f t="shared" si="162"/>
        <v>47</v>
      </c>
      <c r="F3421" t="str">
        <f t="shared" si="163"/>
        <v>19</v>
      </c>
    </row>
    <row r="3422" spans="1:6" x14ac:dyDescent="0.25">
      <c r="A3422" t="s">
        <v>7776</v>
      </c>
      <c r="B3422" t="s">
        <v>8635</v>
      </c>
      <c r="C3422" t="s">
        <v>13662</v>
      </c>
      <c r="D3422">
        <f t="shared" si="161"/>
        <v>0</v>
      </c>
      <c r="E3422">
        <f t="shared" si="162"/>
        <v>47</v>
      </c>
      <c r="F3422" t="str">
        <f t="shared" si="163"/>
        <v>19</v>
      </c>
    </row>
    <row r="3423" spans="1:6" x14ac:dyDescent="0.25">
      <c r="A3423" t="s">
        <v>7776</v>
      </c>
      <c r="B3423" t="s">
        <v>8763</v>
      </c>
      <c r="C3423" t="s">
        <v>13662</v>
      </c>
      <c r="D3423">
        <f t="shared" si="161"/>
        <v>0</v>
      </c>
      <c r="E3423">
        <f t="shared" si="162"/>
        <v>47</v>
      </c>
      <c r="F3423" t="str">
        <f t="shared" si="163"/>
        <v>19</v>
      </c>
    </row>
    <row r="3424" spans="1:6" x14ac:dyDescent="0.25">
      <c r="A3424" t="s">
        <v>7776</v>
      </c>
      <c r="B3424" t="s">
        <v>8855</v>
      </c>
      <c r="C3424" t="s">
        <v>13662</v>
      </c>
      <c r="D3424">
        <f t="shared" si="161"/>
        <v>0</v>
      </c>
      <c r="E3424">
        <f t="shared" si="162"/>
        <v>47</v>
      </c>
      <c r="F3424" t="str">
        <f t="shared" si="163"/>
        <v>19</v>
      </c>
    </row>
    <row r="3425" spans="1:6" x14ac:dyDescent="0.25">
      <c r="A3425" t="s">
        <v>7776</v>
      </c>
      <c r="B3425" t="s">
        <v>8928</v>
      </c>
      <c r="C3425" t="s">
        <v>13662</v>
      </c>
      <c r="D3425">
        <f t="shared" si="161"/>
        <v>0</v>
      </c>
      <c r="E3425">
        <f t="shared" si="162"/>
        <v>47</v>
      </c>
      <c r="F3425" t="str">
        <f t="shared" si="163"/>
        <v>19</v>
      </c>
    </row>
    <row r="3426" spans="1:6" x14ac:dyDescent="0.25">
      <c r="A3426" t="s">
        <v>7776</v>
      </c>
      <c r="B3426" t="s">
        <v>9441</v>
      </c>
      <c r="C3426" t="s">
        <v>13662</v>
      </c>
      <c r="D3426">
        <f t="shared" si="161"/>
        <v>0</v>
      </c>
      <c r="E3426">
        <f t="shared" si="162"/>
        <v>47</v>
      </c>
      <c r="F3426" t="str">
        <f t="shared" si="163"/>
        <v>19</v>
      </c>
    </row>
    <row r="3427" spans="1:6" x14ac:dyDescent="0.25">
      <c r="A3427" t="s">
        <v>7776</v>
      </c>
      <c r="B3427" t="s">
        <v>9583</v>
      </c>
      <c r="C3427" t="s">
        <v>13662</v>
      </c>
      <c r="D3427">
        <f t="shared" si="161"/>
        <v>0</v>
      </c>
      <c r="E3427">
        <f t="shared" si="162"/>
        <v>47</v>
      </c>
      <c r="F3427" t="str">
        <f t="shared" si="163"/>
        <v>19</v>
      </c>
    </row>
    <row r="3428" spans="1:6" x14ac:dyDescent="0.25">
      <c r="A3428" t="s">
        <v>7776</v>
      </c>
      <c r="B3428" t="s">
        <v>9612</v>
      </c>
      <c r="C3428" t="s">
        <v>13662</v>
      </c>
      <c r="D3428">
        <f t="shared" si="161"/>
        <v>0</v>
      </c>
      <c r="E3428">
        <f t="shared" si="162"/>
        <v>47</v>
      </c>
      <c r="F3428" t="str">
        <f t="shared" si="163"/>
        <v>19</v>
      </c>
    </row>
    <row r="3429" spans="1:6" x14ac:dyDescent="0.25">
      <c r="A3429" t="s">
        <v>7776</v>
      </c>
      <c r="B3429" t="s">
        <v>9685</v>
      </c>
      <c r="C3429" t="s">
        <v>13662</v>
      </c>
      <c r="D3429">
        <f t="shared" si="161"/>
        <v>0</v>
      </c>
      <c r="E3429">
        <f t="shared" si="162"/>
        <v>47</v>
      </c>
      <c r="F3429" t="str">
        <f t="shared" si="163"/>
        <v>19</v>
      </c>
    </row>
    <row r="3430" spans="1:6" x14ac:dyDescent="0.25">
      <c r="A3430" t="s">
        <v>7776</v>
      </c>
      <c r="B3430" t="s">
        <v>9693</v>
      </c>
      <c r="C3430" t="s">
        <v>13662</v>
      </c>
      <c r="D3430">
        <f t="shared" si="161"/>
        <v>0</v>
      </c>
      <c r="E3430">
        <f t="shared" si="162"/>
        <v>47</v>
      </c>
      <c r="F3430" t="str">
        <f t="shared" si="163"/>
        <v>19</v>
      </c>
    </row>
    <row r="3431" spans="1:6" x14ac:dyDescent="0.25">
      <c r="A3431" t="s">
        <v>7776</v>
      </c>
      <c r="B3431" t="s">
        <v>9734</v>
      </c>
      <c r="C3431" t="s">
        <v>13662</v>
      </c>
      <c r="D3431">
        <f t="shared" si="161"/>
        <v>0</v>
      </c>
      <c r="E3431">
        <f t="shared" si="162"/>
        <v>47</v>
      </c>
      <c r="F3431" t="str">
        <f t="shared" si="163"/>
        <v>19</v>
      </c>
    </row>
    <row r="3432" spans="1:6" x14ac:dyDescent="0.25">
      <c r="A3432" t="s">
        <v>7776</v>
      </c>
      <c r="B3432" t="s">
        <v>9927</v>
      </c>
      <c r="C3432" t="s">
        <v>13662</v>
      </c>
      <c r="D3432">
        <f t="shared" si="161"/>
        <v>0</v>
      </c>
      <c r="E3432">
        <f t="shared" si="162"/>
        <v>47</v>
      </c>
      <c r="F3432" t="str">
        <f t="shared" si="163"/>
        <v>19</v>
      </c>
    </row>
    <row r="3433" spans="1:6" x14ac:dyDescent="0.25">
      <c r="A3433" t="s">
        <v>7776</v>
      </c>
      <c r="B3433" t="s">
        <v>9956</v>
      </c>
      <c r="C3433" t="s">
        <v>13662</v>
      </c>
      <c r="D3433">
        <f t="shared" si="161"/>
        <v>0</v>
      </c>
      <c r="E3433">
        <f t="shared" si="162"/>
        <v>47</v>
      </c>
      <c r="F3433" t="str">
        <f t="shared" si="163"/>
        <v>19</v>
      </c>
    </row>
    <row r="3434" spans="1:6" x14ac:dyDescent="0.25">
      <c r="A3434" t="s">
        <v>7776</v>
      </c>
      <c r="B3434" t="s">
        <v>10023</v>
      </c>
      <c r="C3434" t="s">
        <v>13662</v>
      </c>
      <c r="D3434">
        <f t="shared" si="161"/>
        <v>0</v>
      </c>
      <c r="E3434">
        <f t="shared" si="162"/>
        <v>47</v>
      </c>
      <c r="F3434" t="str">
        <f t="shared" si="163"/>
        <v>19</v>
      </c>
    </row>
    <row r="3435" spans="1:6" x14ac:dyDescent="0.25">
      <c r="A3435" t="s">
        <v>7776</v>
      </c>
      <c r="B3435" t="s">
        <v>10216</v>
      </c>
      <c r="C3435" t="s">
        <v>13662</v>
      </c>
      <c r="D3435">
        <f t="shared" si="161"/>
        <v>0</v>
      </c>
      <c r="E3435">
        <f t="shared" si="162"/>
        <v>47</v>
      </c>
      <c r="F3435" t="str">
        <f t="shared" si="163"/>
        <v>19</v>
      </c>
    </row>
    <row r="3436" spans="1:6" x14ac:dyDescent="0.25">
      <c r="A3436" t="s">
        <v>7776</v>
      </c>
      <c r="B3436" t="s">
        <v>10301</v>
      </c>
      <c r="C3436" t="s">
        <v>13662</v>
      </c>
      <c r="D3436">
        <f t="shared" si="161"/>
        <v>0</v>
      </c>
      <c r="E3436">
        <f t="shared" si="162"/>
        <v>47</v>
      </c>
      <c r="F3436" t="str">
        <f t="shared" si="163"/>
        <v>19</v>
      </c>
    </row>
    <row r="3437" spans="1:6" x14ac:dyDescent="0.25">
      <c r="A3437" t="s">
        <v>7776</v>
      </c>
      <c r="B3437" t="s">
        <v>10316</v>
      </c>
      <c r="C3437" t="s">
        <v>13662</v>
      </c>
      <c r="D3437">
        <f t="shared" si="161"/>
        <v>0</v>
      </c>
      <c r="E3437">
        <f t="shared" si="162"/>
        <v>47</v>
      </c>
      <c r="F3437" t="str">
        <f t="shared" si="163"/>
        <v>19</v>
      </c>
    </row>
    <row r="3438" spans="1:6" x14ac:dyDescent="0.25">
      <c r="A3438" t="s">
        <v>7776</v>
      </c>
      <c r="B3438" t="s">
        <v>10318</v>
      </c>
      <c r="C3438" t="s">
        <v>13662</v>
      </c>
      <c r="D3438">
        <f t="shared" si="161"/>
        <v>0</v>
      </c>
      <c r="E3438">
        <f t="shared" si="162"/>
        <v>47</v>
      </c>
      <c r="F3438" t="str">
        <f t="shared" si="163"/>
        <v>19</v>
      </c>
    </row>
    <row r="3439" spans="1:6" x14ac:dyDescent="0.25">
      <c r="A3439" t="s">
        <v>7776</v>
      </c>
      <c r="B3439" t="s">
        <v>10415</v>
      </c>
      <c r="C3439" t="s">
        <v>13662</v>
      </c>
      <c r="D3439">
        <f t="shared" si="161"/>
        <v>0</v>
      </c>
      <c r="E3439">
        <f t="shared" si="162"/>
        <v>47</v>
      </c>
      <c r="F3439" t="str">
        <f t="shared" si="163"/>
        <v>19</v>
      </c>
    </row>
    <row r="3440" spans="1:6" x14ac:dyDescent="0.25">
      <c r="A3440" t="s">
        <v>7776</v>
      </c>
      <c r="B3440" t="s">
        <v>10450</v>
      </c>
      <c r="C3440" t="s">
        <v>13662</v>
      </c>
      <c r="D3440">
        <f t="shared" si="161"/>
        <v>0</v>
      </c>
      <c r="E3440">
        <f t="shared" si="162"/>
        <v>47</v>
      </c>
      <c r="F3440" t="str">
        <f t="shared" si="163"/>
        <v>19</v>
      </c>
    </row>
    <row r="3441" spans="1:6" x14ac:dyDescent="0.25">
      <c r="A3441" t="s">
        <v>7776</v>
      </c>
      <c r="B3441" t="s">
        <v>10455</v>
      </c>
      <c r="C3441" t="s">
        <v>13662</v>
      </c>
      <c r="D3441">
        <f t="shared" si="161"/>
        <v>0</v>
      </c>
      <c r="E3441">
        <f t="shared" si="162"/>
        <v>47</v>
      </c>
      <c r="F3441" t="str">
        <f t="shared" si="163"/>
        <v>19</v>
      </c>
    </row>
    <row r="3442" spans="1:6" x14ac:dyDescent="0.25">
      <c r="A3442" t="s">
        <v>7776</v>
      </c>
      <c r="B3442" t="s">
        <v>10456</v>
      </c>
      <c r="C3442" t="s">
        <v>13662</v>
      </c>
      <c r="D3442">
        <f t="shared" si="161"/>
        <v>0</v>
      </c>
      <c r="E3442">
        <f t="shared" si="162"/>
        <v>47</v>
      </c>
      <c r="F3442" t="str">
        <f t="shared" si="163"/>
        <v>19</v>
      </c>
    </row>
    <row r="3443" spans="1:6" x14ac:dyDescent="0.25">
      <c r="A3443" t="s">
        <v>7776</v>
      </c>
      <c r="B3443" t="s">
        <v>10681</v>
      </c>
      <c r="C3443" t="s">
        <v>13662</v>
      </c>
      <c r="D3443">
        <f t="shared" si="161"/>
        <v>0</v>
      </c>
      <c r="E3443">
        <f t="shared" si="162"/>
        <v>47</v>
      </c>
      <c r="F3443" t="str">
        <f t="shared" si="163"/>
        <v>19</v>
      </c>
    </row>
    <row r="3444" spans="1:6" x14ac:dyDescent="0.25">
      <c r="A3444" t="s">
        <v>7776</v>
      </c>
      <c r="B3444" t="s">
        <v>10856</v>
      </c>
      <c r="C3444" t="s">
        <v>13662</v>
      </c>
      <c r="D3444">
        <f t="shared" si="161"/>
        <v>0</v>
      </c>
      <c r="E3444">
        <f t="shared" si="162"/>
        <v>47</v>
      </c>
      <c r="F3444" t="str">
        <f t="shared" si="163"/>
        <v>19</v>
      </c>
    </row>
    <row r="3445" spans="1:6" x14ac:dyDescent="0.25">
      <c r="A3445" t="s">
        <v>7776</v>
      </c>
      <c r="B3445" t="s">
        <v>10918</v>
      </c>
      <c r="C3445" t="s">
        <v>13662</v>
      </c>
      <c r="D3445">
        <f t="shared" si="161"/>
        <v>0</v>
      </c>
      <c r="E3445">
        <f t="shared" si="162"/>
        <v>47</v>
      </c>
      <c r="F3445" t="str">
        <f t="shared" si="163"/>
        <v>19</v>
      </c>
    </row>
    <row r="3446" spans="1:6" x14ac:dyDescent="0.25">
      <c r="A3446" t="s">
        <v>7776</v>
      </c>
      <c r="B3446" t="s">
        <v>10920</v>
      </c>
      <c r="C3446" t="s">
        <v>13662</v>
      </c>
      <c r="D3446">
        <f t="shared" si="161"/>
        <v>0</v>
      </c>
      <c r="E3446">
        <f t="shared" si="162"/>
        <v>47</v>
      </c>
      <c r="F3446" t="str">
        <f t="shared" si="163"/>
        <v>19</v>
      </c>
    </row>
    <row r="3447" spans="1:6" x14ac:dyDescent="0.25">
      <c r="A3447" t="s">
        <v>7776</v>
      </c>
      <c r="B3447" t="s">
        <v>10965</v>
      </c>
      <c r="C3447" t="s">
        <v>13662</v>
      </c>
      <c r="D3447">
        <f t="shared" si="161"/>
        <v>0</v>
      </c>
      <c r="E3447">
        <f t="shared" si="162"/>
        <v>47</v>
      </c>
      <c r="F3447" t="str">
        <f t="shared" si="163"/>
        <v>19</v>
      </c>
    </row>
    <row r="3448" spans="1:6" x14ac:dyDescent="0.25">
      <c r="A3448" t="s">
        <v>7776</v>
      </c>
      <c r="B3448" t="s">
        <v>10968</v>
      </c>
      <c r="C3448" t="s">
        <v>13662</v>
      </c>
      <c r="D3448">
        <f t="shared" si="161"/>
        <v>0</v>
      </c>
      <c r="E3448">
        <f t="shared" si="162"/>
        <v>47</v>
      </c>
      <c r="F3448" t="str">
        <f t="shared" si="163"/>
        <v>19</v>
      </c>
    </row>
    <row r="3449" spans="1:6" x14ac:dyDescent="0.25">
      <c r="A3449" t="s">
        <v>7776</v>
      </c>
      <c r="B3449" t="s">
        <v>10971</v>
      </c>
      <c r="C3449" t="s">
        <v>13662</v>
      </c>
      <c r="D3449">
        <f t="shared" si="161"/>
        <v>0</v>
      </c>
      <c r="E3449">
        <f t="shared" si="162"/>
        <v>47</v>
      </c>
      <c r="F3449" t="str">
        <f t="shared" si="163"/>
        <v>19</v>
      </c>
    </row>
    <row r="3450" spans="1:6" x14ac:dyDescent="0.25">
      <c r="A3450" t="s">
        <v>7776</v>
      </c>
      <c r="B3450" t="s">
        <v>11003</v>
      </c>
      <c r="C3450" t="s">
        <v>13662</v>
      </c>
      <c r="D3450">
        <f t="shared" si="161"/>
        <v>0</v>
      </c>
      <c r="E3450">
        <f t="shared" si="162"/>
        <v>47</v>
      </c>
      <c r="F3450" t="str">
        <f t="shared" si="163"/>
        <v>19</v>
      </c>
    </row>
    <row r="3451" spans="1:6" x14ac:dyDescent="0.25">
      <c r="A3451" t="s">
        <v>7776</v>
      </c>
      <c r="B3451" t="s">
        <v>11031</v>
      </c>
      <c r="C3451" t="s">
        <v>13662</v>
      </c>
      <c r="D3451">
        <f t="shared" si="161"/>
        <v>0</v>
      </c>
      <c r="E3451">
        <f t="shared" si="162"/>
        <v>47</v>
      </c>
      <c r="F3451" t="str">
        <f t="shared" si="163"/>
        <v>19</v>
      </c>
    </row>
    <row r="3452" spans="1:6" x14ac:dyDescent="0.25">
      <c r="A3452" t="s">
        <v>7776</v>
      </c>
      <c r="B3452" t="s">
        <v>11093</v>
      </c>
      <c r="C3452" t="s">
        <v>13662</v>
      </c>
      <c r="D3452">
        <f t="shared" si="161"/>
        <v>0</v>
      </c>
      <c r="E3452">
        <f t="shared" si="162"/>
        <v>47</v>
      </c>
      <c r="F3452" t="str">
        <f t="shared" si="163"/>
        <v>19</v>
      </c>
    </row>
    <row r="3453" spans="1:6" x14ac:dyDescent="0.25">
      <c r="A3453" t="s">
        <v>7776</v>
      </c>
      <c r="B3453" t="s">
        <v>11164</v>
      </c>
      <c r="C3453" t="s">
        <v>13662</v>
      </c>
      <c r="D3453">
        <f t="shared" si="161"/>
        <v>0</v>
      </c>
      <c r="E3453">
        <f t="shared" si="162"/>
        <v>47</v>
      </c>
      <c r="F3453" t="str">
        <f t="shared" si="163"/>
        <v>19</v>
      </c>
    </row>
    <row r="3454" spans="1:6" x14ac:dyDescent="0.25">
      <c r="A3454" t="s">
        <v>7776</v>
      </c>
      <c r="B3454" t="s">
        <v>11209</v>
      </c>
      <c r="C3454" t="s">
        <v>13662</v>
      </c>
      <c r="D3454">
        <f t="shared" si="161"/>
        <v>0</v>
      </c>
      <c r="E3454">
        <f t="shared" si="162"/>
        <v>47</v>
      </c>
      <c r="F3454" t="str">
        <f t="shared" si="163"/>
        <v>19</v>
      </c>
    </row>
    <row r="3455" spans="1:6" x14ac:dyDescent="0.25">
      <c r="A3455" t="s">
        <v>7776</v>
      </c>
      <c r="B3455" t="s">
        <v>11270</v>
      </c>
      <c r="C3455" t="s">
        <v>13662</v>
      </c>
      <c r="D3455">
        <f t="shared" si="161"/>
        <v>0</v>
      </c>
      <c r="E3455">
        <f t="shared" si="162"/>
        <v>47</v>
      </c>
      <c r="F3455" t="str">
        <f t="shared" si="163"/>
        <v>19</v>
      </c>
    </row>
    <row r="3456" spans="1:6" x14ac:dyDescent="0.25">
      <c r="A3456" t="s">
        <v>7776</v>
      </c>
      <c r="B3456" t="s">
        <v>11271</v>
      </c>
      <c r="C3456" t="s">
        <v>13662</v>
      </c>
      <c r="D3456">
        <f t="shared" si="161"/>
        <v>0</v>
      </c>
      <c r="E3456">
        <f t="shared" si="162"/>
        <v>47</v>
      </c>
      <c r="F3456" t="str">
        <f t="shared" si="163"/>
        <v>19</v>
      </c>
    </row>
    <row r="3457" spans="1:6" x14ac:dyDescent="0.25">
      <c r="A3457" t="s">
        <v>7776</v>
      </c>
      <c r="B3457" t="s">
        <v>11280</v>
      </c>
      <c r="C3457" t="s">
        <v>13662</v>
      </c>
      <c r="D3457">
        <f t="shared" si="161"/>
        <v>0</v>
      </c>
      <c r="E3457">
        <f t="shared" si="162"/>
        <v>47</v>
      </c>
      <c r="F3457" t="str">
        <f t="shared" si="163"/>
        <v>19</v>
      </c>
    </row>
    <row r="3458" spans="1:6" x14ac:dyDescent="0.25">
      <c r="A3458" t="s">
        <v>7776</v>
      </c>
      <c r="B3458" t="s">
        <v>11286</v>
      </c>
      <c r="C3458" t="s">
        <v>13662</v>
      </c>
      <c r="D3458">
        <f t="shared" ref="D3458:D3521" si="164">COUNTIF(J:J,A3458)</f>
        <v>0</v>
      </c>
      <c r="E3458">
        <f t="shared" ref="E3458:E3521" si="165">COUNTIF(A:A,A3458)</f>
        <v>47</v>
      </c>
      <c r="F3458" t="str">
        <f t="shared" ref="F3458:F3521" si="166">MID(A3458,3,2)</f>
        <v>19</v>
      </c>
    </row>
    <row r="3459" spans="1:6" x14ac:dyDescent="0.25">
      <c r="A3459" t="s">
        <v>7776</v>
      </c>
      <c r="B3459" t="s">
        <v>11311</v>
      </c>
      <c r="C3459" t="s">
        <v>13662</v>
      </c>
      <c r="D3459">
        <f t="shared" si="164"/>
        <v>0</v>
      </c>
      <c r="E3459">
        <f t="shared" si="165"/>
        <v>47</v>
      </c>
      <c r="F3459" t="str">
        <f t="shared" si="166"/>
        <v>19</v>
      </c>
    </row>
    <row r="3460" spans="1:6" x14ac:dyDescent="0.25">
      <c r="A3460" t="s">
        <v>7776</v>
      </c>
      <c r="B3460" t="s">
        <v>11318</v>
      </c>
      <c r="C3460" t="s">
        <v>13662</v>
      </c>
      <c r="D3460">
        <f t="shared" si="164"/>
        <v>0</v>
      </c>
      <c r="E3460">
        <f t="shared" si="165"/>
        <v>47</v>
      </c>
      <c r="F3460" t="str">
        <f t="shared" si="166"/>
        <v>19</v>
      </c>
    </row>
    <row r="3461" spans="1:6" x14ac:dyDescent="0.25">
      <c r="A3461" t="s">
        <v>7700</v>
      </c>
      <c r="B3461" t="s">
        <v>7699</v>
      </c>
      <c r="C3461" t="s">
        <v>13662</v>
      </c>
      <c r="D3461">
        <f t="shared" si="164"/>
        <v>0</v>
      </c>
      <c r="E3461">
        <f t="shared" si="165"/>
        <v>44</v>
      </c>
      <c r="F3461" t="str">
        <f t="shared" si="166"/>
        <v>19</v>
      </c>
    </row>
    <row r="3462" spans="1:6" x14ac:dyDescent="0.25">
      <c r="A3462" t="s">
        <v>7700</v>
      </c>
      <c r="B3462" t="s">
        <v>7837</v>
      </c>
      <c r="C3462" t="s">
        <v>13662</v>
      </c>
      <c r="D3462">
        <f t="shared" si="164"/>
        <v>0</v>
      </c>
      <c r="E3462">
        <f t="shared" si="165"/>
        <v>44</v>
      </c>
      <c r="F3462" t="str">
        <f t="shared" si="166"/>
        <v>19</v>
      </c>
    </row>
    <row r="3463" spans="1:6" x14ac:dyDescent="0.25">
      <c r="A3463" t="s">
        <v>7700</v>
      </c>
      <c r="B3463" t="s">
        <v>7963</v>
      </c>
      <c r="C3463" t="s">
        <v>13662</v>
      </c>
      <c r="D3463">
        <f t="shared" si="164"/>
        <v>0</v>
      </c>
      <c r="E3463">
        <f t="shared" si="165"/>
        <v>44</v>
      </c>
      <c r="F3463" t="str">
        <f t="shared" si="166"/>
        <v>19</v>
      </c>
    </row>
    <row r="3464" spans="1:6" x14ac:dyDescent="0.25">
      <c r="A3464" t="s">
        <v>7700</v>
      </c>
      <c r="B3464" t="s">
        <v>8015</v>
      </c>
      <c r="C3464" t="s">
        <v>13662</v>
      </c>
      <c r="D3464">
        <f t="shared" si="164"/>
        <v>0</v>
      </c>
      <c r="E3464">
        <f t="shared" si="165"/>
        <v>44</v>
      </c>
      <c r="F3464" t="str">
        <f t="shared" si="166"/>
        <v>19</v>
      </c>
    </row>
    <row r="3465" spans="1:6" x14ac:dyDescent="0.25">
      <c r="A3465" t="s">
        <v>7700</v>
      </c>
      <c r="B3465" t="s">
        <v>8063</v>
      </c>
      <c r="C3465" t="s">
        <v>13662</v>
      </c>
      <c r="D3465">
        <f t="shared" si="164"/>
        <v>0</v>
      </c>
      <c r="E3465">
        <f t="shared" si="165"/>
        <v>44</v>
      </c>
      <c r="F3465" t="str">
        <f t="shared" si="166"/>
        <v>19</v>
      </c>
    </row>
    <row r="3466" spans="1:6" x14ac:dyDescent="0.25">
      <c r="A3466" t="s">
        <v>7700</v>
      </c>
      <c r="B3466" t="s">
        <v>8086</v>
      </c>
      <c r="C3466" t="s">
        <v>13662</v>
      </c>
      <c r="D3466">
        <f t="shared" si="164"/>
        <v>0</v>
      </c>
      <c r="E3466">
        <f t="shared" si="165"/>
        <v>44</v>
      </c>
      <c r="F3466" t="str">
        <f t="shared" si="166"/>
        <v>19</v>
      </c>
    </row>
    <row r="3467" spans="1:6" x14ac:dyDescent="0.25">
      <c r="A3467" t="s">
        <v>7700</v>
      </c>
      <c r="B3467" t="s">
        <v>8202</v>
      </c>
      <c r="C3467" t="s">
        <v>13662</v>
      </c>
      <c r="D3467">
        <f t="shared" si="164"/>
        <v>0</v>
      </c>
      <c r="E3467">
        <f t="shared" si="165"/>
        <v>44</v>
      </c>
      <c r="F3467" t="str">
        <f t="shared" si="166"/>
        <v>19</v>
      </c>
    </row>
    <row r="3468" spans="1:6" x14ac:dyDescent="0.25">
      <c r="A3468" t="s">
        <v>7700</v>
      </c>
      <c r="B3468" t="s">
        <v>8396</v>
      </c>
      <c r="C3468" t="s">
        <v>13662</v>
      </c>
      <c r="D3468">
        <f t="shared" si="164"/>
        <v>0</v>
      </c>
      <c r="E3468">
        <f t="shared" si="165"/>
        <v>44</v>
      </c>
      <c r="F3468" t="str">
        <f t="shared" si="166"/>
        <v>19</v>
      </c>
    </row>
    <row r="3469" spans="1:6" x14ac:dyDescent="0.25">
      <c r="A3469" t="s">
        <v>7700</v>
      </c>
      <c r="B3469" t="s">
        <v>8486</v>
      </c>
      <c r="C3469" t="s">
        <v>13662</v>
      </c>
      <c r="D3469">
        <f t="shared" si="164"/>
        <v>0</v>
      </c>
      <c r="E3469">
        <f t="shared" si="165"/>
        <v>44</v>
      </c>
      <c r="F3469" t="str">
        <f t="shared" si="166"/>
        <v>19</v>
      </c>
    </row>
    <row r="3470" spans="1:6" x14ac:dyDescent="0.25">
      <c r="A3470" t="s">
        <v>7700</v>
      </c>
      <c r="B3470" t="s">
        <v>8495</v>
      </c>
      <c r="C3470" t="s">
        <v>13662</v>
      </c>
      <c r="D3470">
        <f t="shared" si="164"/>
        <v>0</v>
      </c>
      <c r="E3470">
        <f t="shared" si="165"/>
        <v>44</v>
      </c>
      <c r="F3470" t="str">
        <f t="shared" si="166"/>
        <v>19</v>
      </c>
    </row>
    <row r="3471" spans="1:6" x14ac:dyDescent="0.25">
      <c r="A3471" t="s">
        <v>7700</v>
      </c>
      <c r="B3471" t="s">
        <v>8589</v>
      </c>
      <c r="C3471" t="s">
        <v>13662</v>
      </c>
      <c r="D3471">
        <f t="shared" si="164"/>
        <v>0</v>
      </c>
      <c r="E3471">
        <f t="shared" si="165"/>
        <v>44</v>
      </c>
      <c r="F3471" t="str">
        <f t="shared" si="166"/>
        <v>19</v>
      </c>
    </row>
    <row r="3472" spans="1:6" x14ac:dyDescent="0.25">
      <c r="A3472" t="s">
        <v>7700</v>
      </c>
      <c r="B3472" t="s">
        <v>8639</v>
      </c>
      <c r="C3472" t="s">
        <v>13662</v>
      </c>
      <c r="D3472">
        <f t="shared" si="164"/>
        <v>0</v>
      </c>
      <c r="E3472">
        <f t="shared" si="165"/>
        <v>44</v>
      </c>
      <c r="F3472" t="str">
        <f t="shared" si="166"/>
        <v>19</v>
      </c>
    </row>
    <row r="3473" spans="1:6" x14ac:dyDescent="0.25">
      <c r="A3473" t="s">
        <v>7700</v>
      </c>
      <c r="B3473" t="s">
        <v>8685</v>
      </c>
      <c r="C3473" t="s">
        <v>13662</v>
      </c>
      <c r="D3473">
        <f t="shared" si="164"/>
        <v>0</v>
      </c>
      <c r="E3473">
        <f t="shared" si="165"/>
        <v>44</v>
      </c>
      <c r="F3473" t="str">
        <f t="shared" si="166"/>
        <v>19</v>
      </c>
    </row>
    <row r="3474" spans="1:6" x14ac:dyDescent="0.25">
      <c r="A3474" t="s">
        <v>7700</v>
      </c>
      <c r="B3474" t="s">
        <v>8833</v>
      </c>
      <c r="C3474" t="s">
        <v>13662</v>
      </c>
      <c r="D3474">
        <f t="shared" si="164"/>
        <v>0</v>
      </c>
      <c r="E3474">
        <f t="shared" si="165"/>
        <v>44</v>
      </c>
      <c r="F3474" t="str">
        <f t="shared" si="166"/>
        <v>19</v>
      </c>
    </row>
    <row r="3475" spans="1:6" x14ac:dyDescent="0.25">
      <c r="A3475" t="s">
        <v>7700</v>
      </c>
      <c r="B3475" t="s">
        <v>8877</v>
      </c>
      <c r="C3475" t="s">
        <v>13662</v>
      </c>
      <c r="D3475">
        <f t="shared" si="164"/>
        <v>0</v>
      </c>
      <c r="E3475">
        <f t="shared" si="165"/>
        <v>44</v>
      </c>
      <c r="F3475" t="str">
        <f t="shared" si="166"/>
        <v>19</v>
      </c>
    </row>
    <row r="3476" spans="1:6" x14ac:dyDescent="0.25">
      <c r="A3476" t="s">
        <v>7700</v>
      </c>
      <c r="B3476" t="s">
        <v>8892</v>
      </c>
      <c r="C3476" t="s">
        <v>13662</v>
      </c>
      <c r="D3476">
        <f t="shared" si="164"/>
        <v>0</v>
      </c>
      <c r="E3476">
        <f t="shared" si="165"/>
        <v>44</v>
      </c>
      <c r="F3476" t="str">
        <f t="shared" si="166"/>
        <v>19</v>
      </c>
    </row>
    <row r="3477" spans="1:6" x14ac:dyDescent="0.25">
      <c r="A3477" t="s">
        <v>7700</v>
      </c>
      <c r="B3477" t="s">
        <v>8913</v>
      </c>
      <c r="C3477" t="s">
        <v>13662</v>
      </c>
      <c r="D3477">
        <f t="shared" si="164"/>
        <v>0</v>
      </c>
      <c r="E3477">
        <f t="shared" si="165"/>
        <v>44</v>
      </c>
      <c r="F3477" t="str">
        <f t="shared" si="166"/>
        <v>19</v>
      </c>
    </row>
    <row r="3478" spans="1:6" x14ac:dyDescent="0.25">
      <c r="A3478" t="s">
        <v>7700</v>
      </c>
      <c r="B3478" t="s">
        <v>8915</v>
      </c>
      <c r="C3478" t="s">
        <v>13662</v>
      </c>
      <c r="D3478">
        <f t="shared" si="164"/>
        <v>0</v>
      </c>
      <c r="E3478">
        <f t="shared" si="165"/>
        <v>44</v>
      </c>
      <c r="F3478" t="str">
        <f t="shared" si="166"/>
        <v>19</v>
      </c>
    </row>
    <row r="3479" spans="1:6" x14ac:dyDescent="0.25">
      <c r="A3479" t="s">
        <v>7700</v>
      </c>
      <c r="B3479" t="s">
        <v>9046</v>
      </c>
      <c r="C3479" t="s">
        <v>13662</v>
      </c>
      <c r="D3479">
        <f t="shared" si="164"/>
        <v>0</v>
      </c>
      <c r="E3479">
        <f t="shared" si="165"/>
        <v>44</v>
      </c>
      <c r="F3479" t="str">
        <f t="shared" si="166"/>
        <v>19</v>
      </c>
    </row>
    <row r="3480" spans="1:6" x14ac:dyDescent="0.25">
      <c r="A3480" t="s">
        <v>7700</v>
      </c>
      <c r="B3480" t="s">
        <v>9208</v>
      </c>
      <c r="C3480" t="s">
        <v>13662</v>
      </c>
      <c r="D3480">
        <f t="shared" si="164"/>
        <v>0</v>
      </c>
      <c r="E3480">
        <f t="shared" si="165"/>
        <v>44</v>
      </c>
      <c r="F3480" t="str">
        <f t="shared" si="166"/>
        <v>19</v>
      </c>
    </row>
    <row r="3481" spans="1:6" x14ac:dyDescent="0.25">
      <c r="A3481" t="s">
        <v>7700</v>
      </c>
      <c r="B3481" t="s">
        <v>9217</v>
      </c>
      <c r="C3481" t="s">
        <v>13662</v>
      </c>
      <c r="D3481">
        <f t="shared" si="164"/>
        <v>0</v>
      </c>
      <c r="E3481">
        <f t="shared" si="165"/>
        <v>44</v>
      </c>
      <c r="F3481" t="str">
        <f t="shared" si="166"/>
        <v>19</v>
      </c>
    </row>
    <row r="3482" spans="1:6" x14ac:dyDescent="0.25">
      <c r="A3482" t="s">
        <v>7700</v>
      </c>
      <c r="B3482" t="s">
        <v>9414</v>
      </c>
      <c r="C3482" t="s">
        <v>13662</v>
      </c>
      <c r="D3482">
        <f t="shared" si="164"/>
        <v>0</v>
      </c>
      <c r="E3482">
        <f t="shared" si="165"/>
        <v>44</v>
      </c>
      <c r="F3482" t="str">
        <f t="shared" si="166"/>
        <v>19</v>
      </c>
    </row>
    <row r="3483" spans="1:6" x14ac:dyDescent="0.25">
      <c r="A3483" t="s">
        <v>7700</v>
      </c>
      <c r="B3483" t="s">
        <v>9492</v>
      </c>
      <c r="C3483" t="s">
        <v>13662</v>
      </c>
      <c r="D3483">
        <f t="shared" si="164"/>
        <v>0</v>
      </c>
      <c r="E3483">
        <f t="shared" si="165"/>
        <v>44</v>
      </c>
      <c r="F3483" t="str">
        <f t="shared" si="166"/>
        <v>19</v>
      </c>
    </row>
    <row r="3484" spans="1:6" x14ac:dyDescent="0.25">
      <c r="A3484" t="s">
        <v>7700</v>
      </c>
      <c r="B3484" t="s">
        <v>9613</v>
      </c>
      <c r="C3484" t="s">
        <v>13662</v>
      </c>
      <c r="D3484">
        <f t="shared" si="164"/>
        <v>0</v>
      </c>
      <c r="E3484">
        <f t="shared" si="165"/>
        <v>44</v>
      </c>
      <c r="F3484" t="str">
        <f t="shared" si="166"/>
        <v>19</v>
      </c>
    </row>
    <row r="3485" spans="1:6" x14ac:dyDescent="0.25">
      <c r="A3485" t="s">
        <v>7700</v>
      </c>
      <c r="B3485" t="s">
        <v>9750</v>
      </c>
      <c r="C3485" t="s">
        <v>13662</v>
      </c>
      <c r="D3485">
        <f t="shared" si="164"/>
        <v>0</v>
      </c>
      <c r="E3485">
        <f t="shared" si="165"/>
        <v>44</v>
      </c>
      <c r="F3485" t="str">
        <f t="shared" si="166"/>
        <v>19</v>
      </c>
    </row>
    <row r="3486" spans="1:6" x14ac:dyDescent="0.25">
      <c r="A3486" t="s">
        <v>7700</v>
      </c>
      <c r="B3486" t="s">
        <v>10104</v>
      </c>
      <c r="C3486" t="s">
        <v>13662</v>
      </c>
      <c r="D3486">
        <f t="shared" si="164"/>
        <v>0</v>
      </c>
      <c r="E3486">
        <f t="shared" si="165"/>
        <v>44</v>
      </c>
      <c r="F3486" t="str">
        <f t="shared" si="166"/>
        <v>19</v>
      </c>
    </row>
    <row r="3487" spans="1:6" x14ac:dyDescent="0.25">
      <c r="A3487" t="s">
        <v>7700</v>
      </c>
      <c r="B3487" t="s">
        <v>10127</v>
      </c>
      <c r="C3487" t="s">
        <v>13662</v>
      </c>
      <c r="D3487">
        <f t="shared" si="164"/>
        <v>0</v>
      </c>
      <c r="E3487">
        <f t="shared" si="165"/>
        <v>44</v>
      </c>
      <c r="F3487" t="str">
        <f t="shared" si="166"/>
        <v>19</v>
      </c>
    </row>
    <row r="3488" spans="1:6" x14ac:dyDescent="0.25">
      <c r="A3488" t="s">
        <v>7700</v>
      </c>
      <c r="B3488" t="s">
        <v>10253</v>
      </c>
      <c r="C3488" t="s">
        <v>13662</v>
      </c>
      <c r="D3488">
        <f t="shared" si="164"/>
        <v>0</v>
      </c>
      <c r="E3488">
        <f t="shared" si="165"/>
        <v>44</v>
      </c>
      <c r="F3488" t="str">
        <f t="shared" si="166"/>
        <v>19</v>
      </c>
    </row>
    <row r="3489" spans="1:6" x14ac:dyDescent="0.25">
      <c r="A3489" t="s">
        <v>7700</v>
      </c>
      <c r="B3489" t="s">
        <v>10348</v>
      </c>
      <c r="C3489" t="s">
        <v>13662</v>
      </c>
      <c r="D3489">
        <f t="shared" si="164"/>
        <v>0</v>
      </c>
      <c r="E3489">
        <f t="shared" si="165"/>
        <v>44</v>
      </c>
      <c r="F3489" t="str">
        <f t="shared" si="166"/>
        <v>19</v>
      </c>
    </row>
    <row r="3490" spans="1:6" x14ac:dyDescent="0.25">
      <c r="A3490" t="s">
        <v>7700</v>
      </c>
      <c r="B3490" t="s">
        <v>10675</v>
      </c>
      <c r="C3490" t="s">
        <v>13662</v>
      </c>
      <c r="D3490">
        <f t="shared" si="164"/>
        <v>0</v>
      </c>
      <c r="E3490">
        <f t="shared" si="165"/>
        <v>44</v>
      </c>
      <c r="F3490" t="str">
        <f t="shared" si="166"/>
        <v>19</v>
      </c>
    </row>
    <row r="3491" spans="1:6" x14ac:dyDescent="0.25">
      <c r="A3491" t="s">
        <v>7700</v>
      </c>
      <c r="B3491" t="s">
        <v>10679</v>
      </c>
      <c r="C3491" t="s">
        <v>13662</v>
      </c>
      <c r="D3491">
        <f t="shared" si="164"/>
        <v>0</v>
      </c>
      <c r="E3491">
        <f t="shared" si="165"/>
        <v>44</v>
      </c>
      <c r="F3491" t="str">
        <f t="shared" si="166"/>
        <v>19</v>
      </c>
    </row>
    <row r="3492" spans="1:6" x14ac:dyDescent="0.25">
      <c r="A3492" t="s">
        <v>7700</v>
      </c>
      <c r="B3492" t="s">
        <v>10773</v>
      </c>
      <c r="C3492" t="s">
        <v>13662</v>
      </c>
      <c r="D3492">
        <f t="shared" si="164"/>
        <v>0</v>
      </c>
      <c r="E3492">
        <f t="shared" si="165"/>
        <v>44</v>
      </c>
      <c r="F3492" t="str">
        <f t="shared" si="166"/>
        <v>19</v>
      </c>
    </row>
    <row r="3493" spans="1:6" x14ac:dyDescent="0.25">
      <c r="A3493" t="s">
        <v>7700</v>
      </c>
      <c r="B3493" t="s">
        <v>10867</v>
      </c>
      <c r="C3493" t="s">
        <v>13662</v>
      </c>
      <c r="D3493">
        <f t="shared" si="164"/>
        <v>0</v>
      </c>
      <c r="E3493">
        <f t="shared" si="165"/>
        <v>44</v>
      </c>
      <c r="F3493" t="str">
        <f t="shared" si="166"/>
        <v>19</v>
      </c>
    </row>
    <row r="3494" spans="1:6" x14ac:dyDescent="0.25">
      <c r="A3494" t="s">
        <v>7700</v>
      </c>
      <c r="B3494" t="s">
        <v>11000</v>
      </c>
      <c r="C3494" t="s">
        <v>13662</v>
      </c>
      <c r="D3494">
        <f t="shared" si="164"/>
        <v>0</v>
      </c>
      <c r="E3494">
        <f t="shared" si="165"/>
        <v>44</v>
      </c>
      <c r="F3494" t="str">
        <f t="shared" si="166"/>
        <v>19</v>
      </c>
    </row>
    <row r="3495" spans="1:6" x14ac:dyDescent="0.25">
      <c r="A3495" t="s">
        <v>7700</v>
      </c>
      <c r="B3495" t="s">
        <v>11017</v>
      </c>
      <c r="C3495" t="s">
        <v>13662</v>
      </c>
      <c r="D3495">
        <f t="shared" si="164"/>
        <v>0</v>
      </c>
      <c r="E3495">
        <f t="shared" si="165"/>
        <v>44</v>
      </c>
      <c r="F3495" t="str">
        <f t="shared" si="166"/>
        <v>19</v>
      </c>
    </row>
    <row r="3496" spans="1:6" x14ac:dyDescent="0.25">
      <c r="A3496" t="s">
        <v>7700</v>
      </c>
      <c r="B3496" t="s">
        <v>11019</v>
      </c>
      <c r="C3496" t="s">
        <v>13662</v>
      </c>
      <c r="D3496">
        <f t="shared" si="164"/>
        <v>0</v>
      </c>
      <c r="E3496">
        <f t="shared" si="165"/>
        <v>44</v>
      </c>
      <c r="F3496" t="str">
        <f t="shared" si="166"/>
        <v>19</v>
      </c>
    </row>
    <row r="3497" spans="1:6" x14ac:dyDescent="0.25">
      <c r="A3497" t="s">
        <v>7700</v>
      </c>
      <c r="B3497" t="s">
        <v>11055</v>
      </c>
      <c r="C3497" t="s">
        <v>13662</v>
      </c>
      <c r="D3497">
        <f t="shared" si="164"/>
        <v>0</v>
      </c>
      <c r="E3497">
        <f t="shared" si="165"/>
        <v>44</v>
      </c>
      <c r="F3497" t="str">
        <f t="shared" si="166"/>
        <v>19</v>
      </c>
    </row>
    <row r="3498" spans="1:6" x14ac:dyDescent="0.25">
      <c r="A3498" t="s">
        <v>7700</v>
      </c>
      <c r="B3498" t="s">
        <v>11121</v>
      </c>
      <c r="C3498" t="s">
        <v>13662</v>
      </c>
      <c r="D3498">
        <f t="shared" si="164"/>
        <v>0</v>
      </c>
      <c r="E3498">
        <f t="shared" si="165"/>
        <v>44</v>
      </c>
      <c r="F3498" t="str">
        <f t="shared" si="166"/>
        <v>19</v>
      </c>
    </row>
    <row r="3499" spans="1:6" x14ac:dyDescent="0.25">
      <c r="A3499" t="s">
        <v>7700</v>
      </c>
      <c r="B3499" t="s">
        <v>11132</v>
      </c>
      <c r="C3499" t="s">
        <v>13662</v>
      </c>
      <c r="D3499">
        <f t="shared" si="164"/>
        <v>0</v>
      </c>
      <c r="E3499">
        <f t="shared" si="165"/>
        <v>44</v>
      </c>
      <c r="F3499" t="str">
        <f t="shared" si="166"/>
        <v>19</v>
      </c>
    </row>
    <row r="3500" spans="1:6" x14ac:dyDescent="0.25">
      <c r="A3500" t="s">
        <v>7700</v>
      </c>
      <c r="B3500" t="s">
        <v>11152</v>
      </c>
      <c r="C3500" t="s">
        <v>13662</v>
      </c>
      <c r="D3500">
        <f t="shared" si="164"/>
        <v>0</v>
      </c>
      <c r="E3500">
        <f t="shared" si="165"/>
        <v>44</v>
      </c>
      <c r="F3500" t="str">
        <f t="shared" si="166"/>
        <v>19</v>
      </c>
    </row>
    <row r="3501" spans="1:6" x14ac:dyDescent="0.25">
      <c r="A3501" t="s">
        <v>7700</v>
      </c>
      <c r="B3501" t="s">
        <v>11217</v>
      </c>
      <c r="C3501" t="s">
        <v>13662</v>
      </c>
      <c r="D3501">
        <f t="shared" si="164"/>
        <v>0</v>
      </c>
      <c r="E3501">
        <f t="shared" si="165"/>
        <v>44</v>
      </c>
      <c r="F3501" t="str">
        <f t="shared" si="166"/>
        <v>19</v>
      </c>
    </row>
    <row r="3502" spans="1:6" x14ac:dyDescent="0.25">
      <c r="A3502" t="s">
        <v>7700</v>
      </c>
      <c r="B3502" t="s">
        <v>11237</v>
      </c>
      <c r="C3502" t="s">
        <v>13662</v>
      </c>
      <c r="D3502">
        <f t="shared" si="164"/>
        <v>0</v>
      </c>
      <c r="E3502">
        <f t="shared" si="165"/>
        <v>44</v>
      </c>
      <c r="F3502" t="str">
        <f t="shared" si="166"/>
        <v>19</v>
      </c>
    </row>
    <row r="3503" spans="1:6" x14ac:dyDescent="0.25">
      <c r="A3503" t="s">
        <v>7700</v>
      </c>
      <c r="B3503" t="s">
        <v>11268</v>
      </c>
      <c r="C3503" t="s">
        <v>13662</v>
      </c>
      <c r="D3503">
        <f t="shared" si="164"/>
        <v>0</v>
      </c>
      <c r="E3503">
        <f t="shared" si="165"/>
        <v>44</v>
      </c>
      <c r="F3503" t="str">
        <f t="shared" si="166"/>
        <v>19</v>
      </c>
    </row>
    <row r="3504" spans="1:6" x14ac:dyDescent="0.25">
      <c r="A3504" t="s">
        <v>7700</v>
      </c>
      <c r="B3504" t="s">
        <v>11294</v>
      </c>
      <c r="C3504" t="s">
        <v>13662</v>
      </c>
      <c r="D3504">
        <f t="shared" si="164"/>
        <v>0</v>
      </c>
      <c r="E3504">
        <f t="shared" si="165"/>
        <v>44</v>
      </c>
      <c r="F3504" t="str">
        <f t="shared" si="166"/>
        <v>19</v>
      </c>
    </row>
    <row r="3505" spans="1:6" x14ac:dyDescent="0.25">
      <c r="A3505" t="s">
        <v>7213</v>
      </c>
      <c r="B3505" t="s">
        <v>7212</v>
      </c>
      <c r="C3505" t="s">
        <v>13662</v>
      </c>
      <c r="D3505">
        <f t="shared" si="164"/>
        <v>0</v>
      </c>
      <c r="E3505">
        <f t="shared" si="165"/>
        <v>46</v>
      </c>
      <c r="F3505" t="str">
        <f t="shared" si="166"/>
        <v>19</v>
      </c>
    </row>
    <row r="3506" spans="1:6" x14ac:dyDescent="0.25">
      <c r="A3506" t="s">
        <v>7213</v>
      </c>
      <c r="B3506" t="s">
        <v>7250</v>
      </c>
      <c r="C3506" t="s">
        <v>13662</v>
      </c>
      <c r="D3506">
        <f t="shared" si="164"/>
        <v>0</v>
      </c>
      <c r="E3506">
        <f t="shared" si="165"/>
        <v>46</v>
      </c>
      <c r="F3506" t="str">
        <f t="shared" si="166"/>
        <v>19</v>
      </c>
    </row>
    <row r="3507" spans="1:6" x14ac:dyDescent="0.25">
      <c r="A3507" t="s">
        <v>7213</v>
      </c>
      <c r="B3507" t="s">
        <v>7397</v>
      </c>
      <c r="C3507" t="s">
        <v>13662</v>
      </c>
      <c r="D3507">
        <f t="shared" si="164"/>
        <v>0</v>
      </c>
      <c r="E3507">
        <f t="shared" si="165"/>
        <v>46</v>
      </c>
      <c r="F3507" t="str">
        <f t="shared" si="166"/>
        <v>19</v>
      </c>
    </row>
    <row r="3508" spans="1:6" x14ac:dyDescent="0.25">
      <c r="A3508" t="s">
        <v>7213</v>
      </c>
      <c r="B3508" t="s">
        <v>7422</v>
      </c>
      <c r="C3508" t="s">
        <v>13662</v>
      </c>
      <c r="D3508">
        <f t="shared" si="164"/>
        <v>0</v>
      </c>
      <c r="E3508">
        <f t="shared" si="165"/>
        <v>46</v>
      </c>
      <c r="F3508" t="str">
        <f t="shared" si="166"/>
        <v>19</v>
      </c>
    </row>
    <row r="3509" spans="1:6" x14ac:dyDescent="0.25">
      <c r="A3509" t="s">
        <v>7213</v>
      </c>
      <c r="B3509" t="s">
        <v>7546</v>
      </c>
      <c r="C3509" t="s">
        <v>13662</v>
      </c>
      <c r="D3509">
        <f t="shared" si="164"/>
        <v>0</v>
      </c>
      <c r="E3509">
        <f t="shared" si="165"/>
        <v>46</v>
      </c>
      <c r="F3509" t="str">
        <f t="shared" si="166"/>
        <v>19</v>
      </c>
    </row>
    <row r="3510" spans="1:6" x14ac:dyDescent="0.25">
      <c r="A3510" t="s">
        <v>7213</v>
      </c>
      <c r="B3510" t="s">
        <v>7763</v>
      </c>
      <c r="C3510" t="s">
        <v>13662</v>
      </c>
      <c r="D3510">
        <f t="shared" si="164"/>
        <v>0</v>
      </c>
      <c r="E3510">
        <f t="shared" si="165"/>
        <v>46</v>
      </c>
      <c r="F3510" t="str">
        <f t="shared" si="166"/>
        <v>19</v>
      </c>
    </row>
    <row r="3511" spans="1:6" x14ac:dyDescent="0.25">
      <c r="A3511" t="s">
        <v>7213</v>
      </c>
      <c r="B3511" t="s">
        <v>7764</v>
      </c>
      <c r="C3511" t="s">
        <v>13662</v>
      </c>
      <c r="D3511">
        <f t="shared" si="164"/>
        <v>0</v>
      </c>
      <c r="E3511">
        <f t="shared" si="165"/>
        <v>46</v>
      </c>
      <c r="F3511" t="str">
        <f t="shared" si="166"/>
        <v>19</v>
      </c>
    </row>
    <row r="3512" spans="1:6" x14ac:dyDescent="0.25">
      <c r="A3512" t="s">
        <v>7213</v>
      </c>
      <c r="B3512" t="s">
        <v>7812</v>
      </c>
      <c r="C3512" t="s">
        <v>13662</v>
      </c>
      <c r="D3512">
        <f t="shared" si="164"/>
        <v>0</v>
      </c>
      <c r="E3512">
        <f t="shared" si="165"/>
        <v>46</v>
      </c>
      <c r="F3512" t="str">
        <f t="shared" si="166"/>
        <v>19</v>
      </c>
    </row>
    <row r="3513" spans="1:6" x14ac:dyDescent="0.25">
      <c r="A3513" t="s">
        <v>7213</v>
      </c>
      <c r="B3513" t="s">
        <v>7856</v>
      </c>
      <c r="C3513" t="s">
        <v>13662</v>
      </c>
      <c r="D3513">
        <f t="shared" si="164"/>
        <v>0</v>
      </c>
      <c r="E3513">
        <f t="shared" si="165"/>
        <v>46</v>
      </c>
      <c r="F3513" t="str">
        <f t="shared" si="166"/>
        <v>19</v>
      </c>
    </row>
    <row r="3514" spans="1:6" x14ac:dyDescent="0.25">
      <c r="A3514" t="s">
        <v>7213</v>
      </c>
      <c r="B3514" t="s">
        <v>7866</v>
      </c>
      <c r="C3514" t="s">
        <v>13662</v>
      </c>
      <c r="D3514">
        <f t="shared" si="164"/>
        <v>0</v>
      </c>
      <c r="E3514">
        <f t="shared" si="165"/>
        <v>46</v>
      </c>
      <c r="F3514" t="str">
        <f t="shared" si="166"/>
        <v>19</v>
      </c>
    </row>
    <row r="3515" spans="1:6" x14ac:dyDescent="0.25">
      <c r="A3515" t="s">
        <v>7213</v>
      </c>
      <c r="B3515" t="s">
        <v>7883</v>
      </c>
      <c r="C3515" t="s">
        <v>13662</v>
      </c>
      <c r="D3515">
        <f t="shared" si="164"/>
        <v>0</v>
      </c>
      <c r="E3515">
        <f t="shared" si="165"/>
        <v>46</v>
      </c>
      <c r="F3515" t="str">
        <f t="shared" si="166"/>
        <v>19</v>
      </c>
    </row>
    <row r="3516" spans="1:6" x14ac:dyDescent="0.25">
      <c r="A3516" t="s">
        <v>7213</v>
      </c>
      <c r="B3516" t="s">
        <v>7891</v>
      </c>
      <c r="C3516" t="s">
        <v>13662</v>
      </c>
      <c r="D3516">
        <f t="shared" si="164"/>
        <v>0</v>
      </c>
      <c r="E3516">
        <f t="shared" si="165"/>
        <v>46</v>
      </c>
      <c r="F3516" t="str">
        <f t="shared" si="166"/>
        <v>19</v>
      </c>
    </row>
    <row r="3517" spans="1:6" x14ac:dyDescent="0.25">
      <c r="A3517" t="s">
        <v>7213</v>
      </c>
      <c r="B3517" t="s">
        <v>7892</v>
      </c>
      <c r="C3517" t="s">
        <v>13662</v>
      </c>
      <c r="D3517">
        <f t="shared" si="164"/>
        <v>0</v>
      </c>
      <c r="E3517">
        <f t="shared" si="165"/>
        <v>46</v>
      </c>
      <c r="F3517" t="str">
        <f t="shared" si="166"/>
        <v>19</v>
      </c>
    </row>
    <row r="3518" spans="1:6" x14ac:dyDescent="0.25">
      <c r="A3518" t="s">
        <v>7213</v>
      </c>
      <c r="B3518" t="s">
        <v>7913</v>
      </c>
      <c r="C3518" t="s">
        <v>13662</v>
      </c>
      <c r="D3518">
        <f t="shared" si="164"/>
        <v>0</v>
      </c>
      <c r="E3518">
        <f t="shared" si="165"/>
        <v>46</v>
      </c>
      <c r="F3518" t="str">
        <f t="shared" si="166"/>
        <v>19</v>
      </c>
    </row>
    <row r="3519" spans="1:6" x14ac:dyDescent="0.25">
      <c r="A3519" t="s">
        <v>7213</v>
      </c>
      <c r="B3519" t="s">
        <v>8030</v>
      </c>
      <c r="C3519" t="s">
        <v>13662</v>
      </c>
      <c r="D3519">
        <f t="shared" si="164"/>
        <v>0</v>
      </c>
      <c r="E3519">
        <f t="shared" si="165"/>
        <v>46</v>
      </c>
      <c r="F3519" t="str">
        <f t="shared" si="166"/>
        <v>19</v>
      </c>
    </row>
    <row r="3520" spans="1:6" x14ac:dyDescent="0.25">
      <c r="A3520" t="s">
        <v>7213</v>
      </c>
      <c r="B3520" t="s">
        <v>8223</v>
      </c>
      <c r="C3520" t="s">
        <v>13662</v>
      </c>
      <c r="D3520">
        <f t="shared" si="164"/>
        <v>0</v>
      </c>
      <c r="E3520">
        <f t="shared" si="165"/>
        <v>46</v>
      </c>
      <c r="F3520" t="str">
        <f t="shared" si="166"/>
        <v>19</v>
      </c>
    </row>
    <row r="3521" spans="1:6" x14ac:dyDescent="0.25">
      <c r="A3521" t="s">
        <v>7213</v>
      </c>
      <c r="B3521" t="s">
        <v>8232</v>
      </c>
      <c r="C3521" t="s">
        <v>13662</v>
      </c>
      <c r="D3521">
        <f t="shared" si="164"/>
        <v>0</v>
      </c>
      <c r="E3521">
        <f t="shared" si="165"/>
        <v>46</v>
      </c>
      <c r="F3521" t="str">
        <f t="shared" si="166"/>
        <v>19</v>
      </c>
    </row>
    <row r="3522" spans="1:6" x14ac:dyDescent="0.25">
      <c r="A3522" t="s">
        <v>7213</v>
      </c>
      <c r="B3522" t="s">
        <v>8863</v>
      </c>
      <c r="C3522" t="s">
        <v>13662</v>
      </c>
      <c r="D3522">
        <f t="shared" ref="D3522:D3585" si="167">COUNTIF(J:J,A3522)</f>
        <v>0</v>
      </c>
      <c r="E3522">
        <f t="shared" ref="E3522:E3585" si="168">COUNTIF(A:A,A3522)</f>
        <v>46</v>
      </c>
      <c r="F3522" t="str">
        <f t="shared" ref="F3522:F3585" si="169">MID(A3522,3,2)</f>
        <v>19</v>
      </c>
    </row>
    <row r="3523" spans="1:6" x14ac:dyDescent="0.25">
      <c r="A3523" t="s">
        <v>7213</v>
      </c>
      <c r="B3523" t="s">
        <v>8910</v>
      </c>
      <c r="C3523" t="s">
        <v>13662</v>
      </c>
      <c r="D3523">
        <f t="shared" si="167"/>
        <v>0</v>
      </c>
      <c r="E3523">
        <f t="shared" si="168"/>
        <v>46</v>
      </c>
      <c r="F3523" t="str">
        <f t="shared" si="169"/>
        <v>19</v>
      </c>
    </row>
    <row r="3524" spans="1:6" x14ac:dyDescent="0.25">
      <c r="A3524" t="s">
        <v>7213</v>
      </c>
      <c r="B3524" t="s">
        <v>8941</v>
      </c>
      <c r="C3524" t="s">
        <v>13662</v>
      </c>
      <c r="D3524">
        <f t="shared" si="167"/>
        <v>0</v>
      </c>
      <c r="E3524">
        <f t="shared" si="168"/>
        <v>46</v>
      </c>
      <c r="F3524" t="str">
        <f t="shared" si="169"/>
        <v>19</v>
      </c>
    </row>
    <row r="3525" spans="1:6" x14ac:dyDescent="0.25">
      <c r="A3525" t="s">
        <v>7213</v>
      </c>
      <c r="B3525" t="s">
        <v>9044</v>
      </c>
      <c r="C3525" t="s">
        <v>13662</v>
      </c>
      <c r="D3525">
        <f t="shared" si="167"/>
        <v>0</v>
      </c>
      <c r="E3525">
        <f t="shared" si="168"/>
        <v>46</v>
      </c>
      <c r="F3525" t="str">
        <f t="shared" si="169"/>
        <v>19</v>
      </c>
    </row>
    <row r="3526" spans="1:6" x14ac:dyDescent="0.25">
      <c r="A3526" t="s">
        <v>7213</v>
      </c>
      <c r="B3526" t="s">
        <v>9166</v>
      </c>
      <c r="C3526" t="s">
        <v>13662</v>
      </c>
      <c r="D3526">
        <f t="shared" si="167"/>
        <v>0</v>
      </c>
      <c r="E3526">
        <f t="shared" si="168"/>
        <v>46</v>
      </c>
      <c r="F3526" t="str">
        <f t="shared" si="169"/>
        <v>19</v>
      </c>
    </row>
    <row r="3527" spans="1:6" x14ac:dyDescent="0.25">
      <c r="A3527" t="s">
        <v>7213</v>
      </c>
      <c r="B3527" t="s">
        <v>9287</v>
      </c>
      <c r="C3527" t="s">
        <v>13662</v>
      </c>
      <c r="D3527">
        <f t="shared" si="167"/>
        <v>0</v>
      </c>
      <c r="E3527">
        <f t="shared" si="168"/>
        <v>46</v>
      </c>
      <c r="F3527" t="str">
        <f t="shared" si="169"/>
        <v>19</v>
      </c>
    </row>
    <row r="3528" spans="1:6" x14ac:dyDescent="0.25">
      <c r="A3528" t="s">
        <v>7213</v>
      </c>
      <c r="B3528" t="s">
        <v>9295</v>
      </c>
      <c r="C3528" t="s">
        <v>13662</v>
      </c>
      <c r="D3528">
        <f t="shared" si="167"/>
        <v>0</v>
      </c>
      <c r="E3528">
        <f t="shared" si="168"/>
        <v>46</v>
      </c>
      <c r="F3528" t="str">
        <f t="shared" si="169"/>
        <v>19</v>
      </c>
    </row>
    <row r="3529" spans="1:6" x14ac:dyDescent="0.25">
      <c r="A3529" t="s">
        <v>7213</v>
      </c>
      <c r="B3529" t="s">
        <v>9322</v>
      </c>
      <c r="C3529" t="s">
        <v>13662</v>
      </c>
      <c r="D3529">
        <f t="shared" si="167"/>
        <v>0</v>
      </c>
      <c r="E3529">
        <f t="shared" si="168"/>
        <v>46</v>
      </c>
      <c r="F3529" t="str">
        <f t="shared" si="169"/>
        <v>19</v>
      </c>
    </row>
    <row r="3530" spans="1:6" x14ac:dyDescent="0.25">
      <c r="A3530" t="s">
        <v>7213</v>
      </c>
      <c r="B3530" t="s">
        <v>9365</v>
      </c>
      <c r="C3530" t="s">
        <v>13662</v>
      </c>
      <c r="D3530">
        <f t="shared" si="167"/>
        <v>0</v>
      </c>
      <c r="E3530">
        <f t="shared" si="168"/>
        <v>46</v>
      </c>
      <c r="F3530" t="str">
        <f t="shared" si="169"/>
        <v>19</v>
      </c>
    </row>
    <row r="3531" spans="1:6" x14ac:dyDescent="0.25">
      <c r="A3531" t="s">
        <v>7213</v>
      </c>
      <c r="B3531" t="s">
        <v>9373</v>
      </c>
      <c r="C3531" t="s">
        <v>13662</v>
      </c>
      <c r="D3531">
        <f t="shared" si="167"/>
        <v>0</v>
      </c>
      <c r="E3531">
        <f t="shared" si="168"/>
        <v>46</v>
      </c>
      <c r="F3531" t="str">
        <f t="shared" si="169"/>
        <v>19</v>
      </c>
    </row>
    <row r="3532" spans="1:6" x14ac:dyDescent="0.25">
      <c r="A3532" t="s">
        <v>7213</v>
      </c>
      <c r="B3532" t="s">
        <v>9536</v>
      </c>
      <c r="C3532" t="s">
        <v>13662</v>
      </c>
      <c r="D3532">
        <f t="shared" si="167"/>
        <v>0</v>
      </c>
      <c r="E3532">
        <f t="shared" si="168"/>
        <v>46</v>
      </c>
      <c r="F3532" t="str">
        <f t="shared" si="169"/>
        <v>19</v>
      </c>
    </row>
    <row r="3533" spans="1:6" x14ac:dyDescent="0.25">
      <c r="A3533" t="s">
        <v>7213</v>
      </c>
      <c r="B3533" t="s">
        <v>9597</v>
      </c>
      <c r="C3533" t="s">
        <v>13662</v>
      </c>
      <c r="D3533">
        <f t="shared" si="167"/>
        <v>0</v>
      </c>
      <c r="E3533">
        <f t="shared" si="168"/>
        <v>46</v>
      </c>
      <c r="F3533" t="str">
        <f t="shared" si="169"/>
        <v>19</v>
      </c>
    </row>
    <row r="3534" spans="1:6" x14ac:dyDescent="0.25">
      <c r="A3534" t="s">
        <v>7213</v>
      </c>
      <c r="B3534" t="s">
        <v>9633</v>
      </c>
      <c r="C3534" t="s">
        <v>13662</v>
      </c>
      <c r="D3534">
        <f t="shared" si="167"/>
        <v>0</v>
      </c>
      <c r="E3534">
        <f t="shared" si="168"/>
        <v>46</v>
      </c>
      <c r="F3534" t="str">
        <f t="shared" si="169"/>
        <v>19</v>
      </c>
    </row>
    <row r="3535" spans="1:6" x14ac:dyDescent="0.25">
      <c r="A3535" t="s">
        <v>7213</v>
      </c>
      <c r="B3535" t="s">
        <v>9818</v>
      </c>
      <c r="C3535" t="s">
        <v>13662</v>
      </c>
      <c r="D3535">
        <f t="shared" si="167"/>
        <v>0</v>
      </c>
      <c r="E3535">
        <f t="shared" si="168"/>
        <v>46</v>
      </c>
      <c r="F3535" t="str">
        <f t="shared" si="169"/>
        <v>19</v>
      </c>
    </row>
    <row r="3536" spans="1:6" x14ac:dyDescent="0.25">
      <c r="A3536" t="s">
        <v>7213</v>
      </c>
      <c r="B3536" t="s">
        <v>9880</v>
      </c>
      <c r="C3536" t="s">
        <v>13662</v>
      </c>
      <c r="D3536">
        <f t="shared" si="167"/>
        <v>0</v>
      </c>
      <c r="E3536">
        <f t="shared" si="168"/>
        <v>46</v>
      </c>
      <c r="F3536" t="str">
        <f t="shared" si="169"/>
        <v>19</v>
      </c>
    </row>
    <row r="3537" spans="1:6" x14ac:dyDescent="0.25">
      <c r="A3537" t="s">
        <v>7213</v>
      </c>
      <c r="B3537" t="s">
        <v>10035</v>
      </c>
      <c r="C3537" t="s">
        <v>13662</v>
      </c>
      <c r="D3537">
        <f t="shared" si="167"/>
        <v>0</v>
      </c>
      <c r="E3537">
        <f t="shared" si="168"/>
        <v>46</v>
      </c>
      <c r="F3537" t="str">
        <f t="shared" si="169"/>
        <v>19</v>
      </c>
    </row>
    <row r="3538" spans="1:6" x14ac:dyDescent="0.25">
      <c r="A3538" t="s">
        <v>7213</v>
      </c>
      <c r="B3538" t="s">
        <v>10125</v>
      </c>
      <c r="C3538" t="s">
        <v>13662</v>
      </c>
      <c r="D3538">
        <f t="shared" si="167"/>
        <v>0</v>
      </c>
      <c r="E3538">
        <f t="shared" si="168"/>
        <v>46</v>
      </c>
      <c r="F3538" t="str">
        <f t="shared" si="169"/>
        <v>19</v>
      </c>
    </row>
    <row r="3539" spans="1:6" x14ac:dyDescent="0.25">
      <c r="A3539" t="s">
        <v>7213</v>
      </c>
      <c r="B3539" t="s">
        <v>10142</v>
      </c>
      <c r="C3539" t="s">
        <v>13662</v>
      </c>
      <c r="D3539">
        <f t="shared" si="167"/>
        <v>0</v>
      </c>
      <c r="E3539">
        <f t="shared" si="168"/>
        <v>46</v>
      </c>
      <c r="F3539" t="str">
        <f t="shared" si="169"/>
        <v>19</v>
      </c>
    </row>
    <row r="3540" spans="1:6" x14ac:dyDescent="0.25">
      <c r="A3540" t="s">
        <v>7213</v>
      </c>
      <c r="B3540" t="s">
        <v>10161</v>
      </c>
      <c r="C3540" t="s">
        <v>13662</v>
      </c>
      <c r="D3540">
        <f t="shared" si="167"/>
        <v>0</v>
      </c>
      <c r="E3540">
        <f t="shared" si="168"/>
        <v>46</v>
      </c>
      <c r="F3540" t="str">
        <f t="shared" si="169"/>
        <v>19</v>
      </c>
    </row>
    <row r="3541" spans="1:6" x14ac:dyDescent="0.25">
      <c r="A3541" t="s">
        <v>7213</v>
      </c>
      <c r="B3541" t="s">
        <v>10188</v>
      </c>
      <c r="C3541" t="s">
        <v>13662</v>
      </c>
      <c r="D3541">
        <f t="shared" si="167"/>
        <v>0</v>
      </c>
      <c r="E3541">
        <f t="shared" si="168"/>
        <v>46</v>
      </c>
      <c r="F3541" t="str">
        <f t="shared" si="169"/>
        <v>19</v>
      </c>
    </row>
    <row r="3542" spans="1:6" x14ac:dyDescent="0.25">
      <c r="A3542" t="s">
        <v>7213</v>
      </c>
      <c r="B3542" t="s">
        <v>10317</v>
      </c>
      <c r="C3542" t="s">
        <v>13662</v>
      </c>
      <c r="D3542">
        <f t="shared" si="167"/>
        <v>0</v>
      </c>
      <c r="E3542">
        <f t="shared" si="168"/>
        <v>46</v>
      </c>
      <c r="F3542" t="str">
        <f t="shared" si="169"/>
        <v>19</v>
      </c>
    </row>
    <row r="3543" spans="1:6" x14ac:dyDescent="0.25">
      <c r="A3543" t="s">
        <v>7213</v>
      </c>
      <c r="B3543" t="s">
        <v>10324</v>
      </c>
      <c r="C3543" t="s">
        <v>13662</v>
      </c>
      <c r="D3543">
        <f t="shared" si="167"/>
        <v>0</v>
      </c>
      <c r="E3543">
        <f t="shared" si="168"/>
        <v>46</v>
      </c>
      <c r="F3543" t="str">
        <f t="shared" si="169"/>
        <v>19</v>
      </c>
    </row>
    <row r="3544" spans="1:6" x14ac:dyDescent="0.25">
      <c r="A3544" t="s">
        <v>7213</v>
      </c>
      <c r="B3544" t="s">
        <v>10346</v>
      </c>
      <c r="C3544" t="s">
        <v>13662</v>
      </c>
      <c r="D3544">
        <f t="shared" si="167"/>
        <v>0</v>
      </c>
      <c r="E3544">
        <f t="shared" si="168"/>
        <v>46</v>
      </c>
      <c r="F3544" t="str">
        <f t="shared" si="169"/>
        <v>19</v>
      </c>
    </row>
    <row r="3545" spans="1:6" x14ac:dyDescent="0.25">
      <c r="A3545" t="s">
        <v>7213</v>
      </c>
      <c r="B3545" t="s">
        <v>10515</v>
      </c>
      <c r="C3545" t="s">
        <v>13662</v>
      </c>
      <c r="D3545">
        <f t="shared" si="167"/>
        <v>0</v>
      </c>
      <c r="E3545">
        <f t="shared" si="168"/>
        <v>46</v>
      </c>
      <c r="F3545" t="str">
        <f t="shared" si="169"/>
        <v>19</v>
      </c>
    </row>
    <row r="3546" spans="1:6" x14ac:dyDescent="0.25">
      <c r="A3546" t="s">
        <v>7213</v>
      </c>
      <c r="B3546" t="s">
        <v>11066</v>
      </c>
      <c r="C3546" t="s">
        <v>13662</v>
      </c>
      <c r="D3546">
        <f t="shared" si="167"/>
        <v>0</v>
      </c>
      <c r="E3546">
        <f t="shared" si="168"/>
        <v>46</v>
      </c>
      <c r="F3546" t="str">
        <f t="shared" si="169"/>
        <v>19</v>
      </c>
    </row>
    <row r="3547" spans="1:6" x14ac:dyDescent="0.25">
      <c r="A3547" t="s">
        <v>7213</v>
      </c>
      <c r="B3547" t="s">
        <v>11123</v>
      </c>
      <c r="C3547" t="s">
        <v>13662</v>
      </c>
      <c r="D3547">
        <f t="shared" si="167"/>
        <v>0</v>
      </c>
      <c r="E3547">
        <f t="shared" si="168"/>
        <v>46</v>
      </c>
      <c r="F3547" t="str">
        <f t="shared" si="169"/>
        <v>19</v>
      </c>
    </row>
    <row r="3548" spans="1:6" x14ac:dyDescent="0.25">
      <c r="A3548" t="s">
        <v>7213</v>
      </c>
      <c r="B3548" t="s">
        <v>11157</v>
      </c>
      <c r="C3548" t="s">
        <v>13662</v>
      </c>
      <c r="D3548">
        <f t="shared" si="167"/>
        <v>0</v>
      </c>
      <c r="E3548">
        <f t="shared" si="168"/>
        <v>46</v>
      </c>
      <c r="F3548" t="str">
        <f t="shared" si="169"/>
        <v>19</v>
      </c>
    </row>
    <row r="3549" spans="1:6" x14ac:dyDescent="0.25">
      <c r="A3549" t="s">
        <v>7213</v>
      </c>
      <c r="B3549" t="s">
        <v>11192</v>
      </c>
      <c r="C3549" t="s">
        <v>13662</v>
      </c>
      <c r="D3549">
        <f t="shared" si="167"/>
        <v>0</v>
      </c>
      <c r="E3549">
        <f t="shared" si="168"/>
        <v>46</v>
      </c>
      <c r="F3549" t="str">
        <f t="shared" si="169"/>
        <v>19</v>
      </c>
    </row>
    <row r="3550" spans="1:6" x14ac:dyDescent="0.25">
      <c r="A3550" t="s">
        <v>7213</v>
      </c>
      <c r="B3550" t="s">
        <v>11317</v>
      </c>
      <c r="C3550" t="s">
        <v>13662</v>
      </c>
      <c r="D3550">
        <f t="shared" si="167"/>
        <v>0</v>
      </c>
      <c r="E3550">
        <f t="shared" si="168"/>
        <v>46</v>
      </c>
      <c r="F3550" t="str">
        <f t="shared" si="169"/>
        <v>19</v>
      </c>
    </row>
    <row r="3551" spans="1:6" x14ac:dyDescent="0.25">
      <c r="A3551" t="s">
        <v>7145</v>
      </c>
      <c r="B3551" t="s">
        <v>7144</v>
      </c>
      <c r="C3551" t="s">
        <v>13662</v>
      </c>
      <c r="D3551">
        <f t="shared" si="167"/>
        <v>0</v>
      </c>
      <c r="E3551">
        <f t="shared" si="168"/>
        <v>57</v>
      </c>
      <c r="F3551" t="str">
        <f t="shared" si="169"/>
        <v>19</v>
      </c>
    </row>
    <row r="3552" spans="1:6" x14ac:dyDescent="0.25">
      <c r="A3552" t="s">
        <v>7145</v>
      </c>
      <c r="B3552" t="s">
        <v>7302</v>
      </c>
      <c r="C3552" t="s">
        <v>13662</v>
      </c>
      <c r="D3552">
        <f t="shared" si="167"/>
        <v>0</v>
      </c>
      <c r="E3552">
        <f t="shared" si="168"/>
        <v>57</v>
      </c>
      <c r="F3552" t="str">
        <f t="shared" si="169"/>
        <v>19</v>
      </c>
    </row>
    <row r="3553" spans="1:6" x14ac:dyDescent="0.25">
      <c r="A3553" t="s">
        <v>7145</v>
      </c>
      <c r="B3553" t="s">
        <v>7330</v>
      </c>
      <c r="C3553" t="s">
        <v>13662</v>
      </c>
      <c r="D3553">
        <f t="shared" si="167"/>
        <v>0</v>
      </c>
      <c r="E3553">
        <f t="shared" si="168"/>
        <v>57</v>
      </c>
      <c r="F3553" t="str">
        <f t="shared" si="169"/>
        <v>19</v>
      </c>
    </row>
    <row r="3554" spans="1:6" x14ac:dyDescent="0.25">
      <c r="A3554" t="s">
        <v>7145</v>
      </c>
      <c r="B3554" t="s">
        <v>7493</v>
      </c>
      <c r="C3554" t="s">
        <v>13662</v>
      </c>
      <c r="D3554">
        <f t="shared" si="167"/>
        <v>0</v>
      </c>
      <c r="E3554">
        <f t="shared" si="168"/>
        <v>57</v>
      </c>
      <c r="F3554" t="str">
        <f t="shared" si="169"/>
        <v>19</v>
      </c>
    </row>
    <row r="3555" spans="1:6" x14ac:dyDescent="0.25">
      <c r="A3555" t="s">
        <v>7145</v>
      </c>
      <c r="B3555" t="s">
        <v>7578</v>
      </c>
      <c r="C3555" t="s">
        <v>13662</v>
      </c>
      <c r="D3555">
        <f t="shared" si="167"/>
        <v>0</v>
      </c>
      <c r="E3555">
        <f t="shared" si="168"/>
        <v>57</v>
      </c>
      <c r="F3555" t="str">
        <f t="shared" si="169"/>
        <v>19</v>
      </c>
    </row>
    <row r="3556" spans="1:6" x14ac:dyDescent="0.25">
      <c r="A3556" t="s">
        <v>7145</v>
      </c>
      <c r="B3556" t="s">
        <v>7610</v>
      </c>
      <c r="C3556" t="s">
        <v>13662</v>
      </c>
      <c r="D3556">
        <f t="shared" si="167"/>
        <v>0</v>
      </c>
      <c r="E3556">
        <f t="shared" si="168"/>
        <v>57</v>
      </c>
      <c r="F3556" t="str">
        <f t="shared" si="169"/>
        <v>19</v>
      </c>
    </row>
    <row r="3557" spans="1:6" x14ac:dyDescent="0.25">
      <c r="A3557" t="s">
        <v>7145</v>
      </c>
      <c r="B3557" t="s">
        <v>7645</v>
      </c>
      <c r="C3557" t="s">
        <v>13662</v>
      </c>
      <c r="D3557">
        <f t="shared" si="167"/>
        <v>0</v>
      </c>
      <c r="E3557">
        <f t="shared" si="168"/>
        <v>57</v>
      </c>
      <c r="F3557" t="str">
        <f t="shared" si="169"/>
        <v>19</v>
      </c>
    </row>
    <row r="3558" spans="1:6" x14ac:dyDescent="0.25">
      <c r="A3558" t="s">
        <v>7145</v>
      </c>
      <c r="B3558" t="s">
        <v>7656</v>
      </c>
      <c r="C3558" t="s">
        <v>13662</v>
      </c>
      <c r="D3558">
        <f t="shared" si="167"/>
        <v>0</v>
      </c>
      <c r="E3558">
        <f t="shared" si="168"/>
        <v>57</v>
      </c>
      <c r="F3558" t="str">
        <f t="shared" si="169"/>
        <v>19</v>
      </c>
    </row>
    <row r="3559" spans="1:6" x14ac:dyDescent="0.25">
      <c r="A3559" t="s">
        <v>7145</v>
      </c>
      <c r="B3559" t="s">
        <v>7697</v>
      </c>
      <c r="C3559" t="s">
        <v>13662</v>
      </c>
      <c r="D3559">
        <f t="shared" si="167"/>
        <v>0</v>
      </c>
      <c r="E3559">
        <f t="shared" si="168"/>
        <v>57</v>
      </c>
      <c r="F3559" t="str">
        <f t="shared" si="169"/>
        <v>19</v>
      </c>
    </row>
    <row r="3560" spans="1:6" x14ac:dyDescent="0.25">
      <c r="A3560" t="s">
        <v>7145</v>
      </c>
      <c r="B3560" t="s">
        <v>7698</v>
      </c>
      <c r="C3560" t="s">
        <v>13662</v>
      </c>
      <c r="D3560">
        <f t="shared" si="167"/>
        <v>0</v>
      </c>
      <c r="E3560">
        <f t="shared" si="168"/>
        <v>57</v>
      </c>
      <c r="F3560" t="str">
        <f t="shared" si="169"/>
        <v>19</v>
      </c>
    </row>
    <row r="3561" spans="1:6" x14ac:dyDescent="0.25">
      <c r="A3561" t="s">
        <v>7145</v>
      </c>
      <c r="B3561" t="s">
        <v>7738</v>
      </c>
      <c r="C3561" t="s">
        <v>13662</v>
      </c>
      <c r="D3561">
        <f t="shared" si="167"/>
        <v>0</v>
      </c>
      <c r="E3561">
        <f t="shared" si="168"/>
        <v>57</v>
      </c>
      <c r="F3561" t="str">
        <f t="shared" si="169"/>
        <v>19</v>
      </c>
    </row>
    <row r="3562" spans="1:6" x14ac:dyDescent="0.25">
      <c r="A3562" t="s">
        <v>7145</v>
      </c>
      <c r="B3562" t="s">
        <v>7777</v>
      </c>
      <c r="C3562" t="s">
        <v>13662</v>
      </c>
      <c r="D3562">
        <f t="shared" si="167"/>
        <v>0</v>
      </c>
      <c r="E3562">
        <f t="shared" si="168"/>
        <v>57</v>
      </c>
      <c r="F3562" t="str">
        <f t="shared" si="169"/>
        <v>19</v>
      </c>
    </row>
    <row r="3563" spans="1:6" x14ac:dyDescent="0.25">
      <c r="A3563" t="s">
        <v>7145</v>
      </c>
      <c r="B3563" t="s">
        <v>7816</v>
      </c>
      <c r="C3563" t="s">
        <v>13662</v>
      </c>
      <c r="D3563">
        <f t="shared" si="167"/>
        <v>0</v>
      </c>
      <c r="E3563">
        <f t="shared" si="168"/>
        <v>57</v>
      </c>
      <c r="F3563" t="str">
        <f t="shared" si="169"/>
        <v>19</v>
      </c>
    </row>
    <row r="3564" spans="1:6" x14ac:dyDescent="0.25">
      <c r="A3564" t="s">
        <v>7145</v>
      </c>
      <c r="B3564" t="s">
        <v>7979</v>
      </c>
      <c r="C3564" t="s">
        <v>13662</v>
      </c>
      <c r="D3564">
        <f t="shared" si="167"/>
        <v>0</v>
      </c>
      <c r="E3564">
        <f t="shared" si="168"/>
        <v>57</v>
      </c>
      <c r="F3564" t="str">
        <f t="shared" si="169"/>
        <v>19</v>
      </c>
    </row>
    <row r="3565" spans="1:6" x14ac:dyDescent="0.25">
      <c r="A3565" t="s">
        <v>7145</v>
      </c>
      <c r="B3565" t="s">
        <v>7990</v>
      </c>
      <c r="C3565" t="s">
        <v>13662</v>
      </c>
      <c r="D3565">
        <f t="shared" si="167"/>
        <v>0</v>
      </c>
      <c r="E3565">
        <f t="shared" si="168"/>
        <v>57</v>
      </c>
      <c r="F3565" t="str">
        <f t="shared" si="169"/>
        <v>19</v>
      </c>
    </row>
    <row r="3566" spans="1:6" x14ac:dyDescent="0.25">
      <c r="A3566" t="s">
        <v>7145</v>
      </c>
      <c r="B3566" t="s">
        <v>8207</v>
      </c>
      <c r="C3566" t="s">
        <v>13662</v>
      </c>
      <c r="D3566">
        <f t="shared" si="167"/>
        <v>0</v>
      </c>
      <c r="E3566">
        <f t="shared" si="168"/>
        <v>57</v>
      </c>
      <c r="F3566" t="str">
        <f t="shared" si="169"/>
        <v>19</v>
      </c>
    </row>
    <row r="3567" spans="1:6" x14ac:dyDescent="0.25">
      <c r="A3567" t="s">
        <v>7145</v>
      </c>
      <c r="B3567" t="s">
        <v>8219</v>
      </c>
      <c r="C3567" t="s">
        <v>13662</v>
      </c>
      <c r="D3567">
        <f t="shared" si="167"/>
        <v>0</v>
      </c>
      <c r="E3567">
        <f t="shared" si="168"/>
        <v>57</v>
      </c>
      <c r="F3567" t="str">
        <f t="shared" si="169"/>
        <v>19</v>
      </c>
    </row>
    <row r="3568" spans="1:6" x14ac:dyDescent="0.25">
      <c r="A3568" t="s">
        <v>7145</v>
      </c>
      <c r="B3568" t="s">
        <v>8245</v>
      </c>
      <c r="C3568" t="s">
        <v>13662</v>
      </c>
      <c r="D3568">
        <f t="shared" si="167"/>
        <v>0</v>
      </c>
      <c r="E3568">
        <f t="shared" si="168"/>
        <v>57</v>
      </c>
      <c r="F3568" t="str">
        <f t="shared" si="169"/>
        <v>19</v>
      </c>
    </row>
    <row r="3569" spans="1:6" x14ac:dyDescent="0.25">
      <c r="A3569" t="s">
        <v>7145</v>
      </c>
      <c r="B3569" t="s">
        <v>8257</v>
      </c>
      <c r="C3569" t="s">
        <v>13662</v>
      </c>
      <c r="D3569">
        <f t="shared" si="167"/>
        <v>0</v>
      </c>
      <c r="E3569">
        <f t="shared" si="168"/>
        <v>57</v>
      </c>
      <c r="F3569" t="str">
        <f t="shared" si="169"/>
        <v>19</v>
      </c>
    </row>
    <row r="3570" spans="1:6" x14ac:dyDescent="0.25">
      <c r="A3570" t="s">
        <v>7145</v>
      </c>
      <c r="B3570" t="s">
        <v>8268</v>
      </c>
      <c r="C3570" t="s">
        <v>13662</v>
      </c>
      <c r="D3570">
        <f t="shared" si="167"/>
        <v>0</v>
      </c>
      <c r="E3570">
        <f t="shared" si="168"/>
        <v>57</v>
      </c>
      <c r="F3570" t="str">
        <f t="shared" si="169"/>
        <v>19</v>
      </c>
    </row>
    <row r="3571" spans="1:6" x14ac:dyDescent="0.25">
      <c r="A3571" t="s">
        <v>7145</v>
      </c>
      <c r="B3571" t="s">
        <v>8295</v>
      </c>
      <c r="C3571" t="s">
        <v>13662</v>
      </c>
      <c r="D3571">
        <f t="shared" si="167"/>
        <v>0</v>
      </c>
      <c r="E3571">
        <f t="shared" si="168"/>
        <v>57</v>
      </c>
      <c r="F3571" t="str">
        <f t="shared" si="169"/>
        <v>19</v>
      </c>
    </row>
    <row r="3572" spans="1:6" x14ac:dyDescent="0.25">
      <c r="A3572" t="s">
        <v>7145</v>
      </c>
      <c r="B3572" t="s">
        <v>8299</v>
      </c>
      <c r="C3572" t="s">
        <v>13662</v>
      </c>
      <c r="D3572">
        <f t="shared" si="167"/>
        <v>0</v>
      </c>
      <c r="E3572">
        <f t="shared" si="168"/>
        <v>57</v>
      </c>
      <c r="F3572" t="str">
        <f t="shared" si="169"/>
        <v>19</v>
      </c>
    </row>
    <row r="3573" spans="1:6" x14ac:dyDescent="0.25">
      <c r="A3573" t="s">
        <v>7145</v>
      </c>
      <c r="B3573" t="s">
        <v>8366</v>
      </c>
      <c r="C3573" t="s">
        <v>13662</v>
      </c>
      <c r="D3573">
        <f t="shared" si="167"/>
        <v>0</v>
      </c>
      <c r="E3573">
        <f t="shared" si="168"/>
        <v>57</v>
      </c>
      <c r="F3573" t="str">
        <f t="shared" si="169"/>
        <v>19</v>
      </c>
    </row>
    <row r="3574" spans="1:6" x14ac:dyDescent="0.25">
      <c r="A3574" t="s">
        <v>7145</v>
      </c>
      <c r="B3574" t="s">
        <v>8561</v>
      </c>
      <c r="C3574" t="s">
        <v>13662</v>
      </c>
      <c r="D3574">
        <f t="shared" si="167"/>
        <v>0</v>
      </c>
      <c r="E3574">
        <f t="shared" si="168"/>
        <v>57</v>
      </c>
      <c r="F3574" t="str">
        <f t="shared" si="169"/>
        <v>19</v>
      </c>
    </row>
    <row r="3575" spans="1:6" x14ac:dyDescent="0.25">
      <c r="A3575" t="s">
        <v>7145</v>
      </c>
      <c r="B3575" t="s">
        <v>8653</v>
      </c>
      <c r="C3575" t="s">
        <v>13662</v>
      </c>
      <c r="D3575">
        <f t="shared" si="167"/>
        <v>0</v>
      </c>
      <c r="E3575">
        <f t="shared" si="168"/>
        <v>57</v>
      </c>
      <c r="F3575" t="str">
        <f t="shared" si="169"/>
        <v>19</v>
      </c>
    </row>
    <row r="3576" spans="1:6" x14ac:dyDescent="0.25">
      <c r="A3576" t="s">
        <v>7145</v>
      </c>
      <c r="B3576" t="s">
        <v>8691</v>
      </c>
      <c r="C3576" t="s">
        <v>13662</v>
      </c>
      <c r="D3576">
        <f t="shared" si="167"/>
        <v>0</v>
      </c>
      <c r="E3576">
        <f t="shared" si="168"/>
        <v>57</v>
      </c>
      <c r="F3576" t="str">
        <f t="shared" si="169"/>
        <v>19</v>
      </c>
    </row>
    <row r="3577" spans="1:6" x14ac:dyDescent="0.25">
      <c r="A3577" t="s">
        <v>7145</v>
      </c>
      <c r="B3577" t="s">
        <v>8698</v>
      </c>
      <c r="C3577" t="s">
        <v>13662</v>
      </c>
      <c r="D3577">
        <f t="shared" si="167"/>
        <v>0</v>
      </c>
      <c r="E3577">
        <f t="shared" si="168"/>
        <v>57</v>
      </c>
      <c r="F3577" t="str">
        <f t="shared" si="169"/>
        <v>19</v>
      </c>
    </row>
    <row r="3578" spans="1:6" x14ac:dyDescent="0.25">
      <c r="A3578" t="s">
        <v>7145</v>
      </c>
      <c r="B3578" t="s">
        <v>8968</v>
      </c>
      <c r="C3578" t="s">
        <v>13662</v>
      </c>
      <c r="D3578">
        <f t="shared" si="167"/>
        <v>0</v>
      </c>
      <c r="E3578">
        <f t="shared" si="168"/>
        <v>57</v>
      </c>
      <c r="F3578" t="str">
        <f t="shared" si="169"/>
        <v>19</v>
      </c>
    </row>
    <row r="3579" spans="1:6" x14ac:dyDescent="0.25">
      <c r="A3579" t="s">
        <v>7145</v>
      </c>
      <c r="B3579" t="s">
        <v>9088</v>
      </c>
      <c r="C3579" t="s">
        <v>13662</v>
      </c>
      <c r="D3579">
        <f t="shared" si="167"/>
        <v>0</v>
      </c>
      <c r="E3579">
        <f t="shared" si="168"/>
        <v>57</v>
      </c>
      <c r="F3579" t="str">
        <f t="shared" si="169"/>
        <v>19</v>
      </c>
    </row>
    <row r="3580" spans="1:6" x14ac:dyDescent="0.25">
      <c r="A3580" t="s">
        <v>7145</v>
      </c>
      <c r="B3580" t="s">
        <v>9095</v>
      </c>
      <c r="C3580" t="s">
        <v>13662</v>
      </c>
      <c r="D3580">
        <f t="shared" si="167"/>
        <v>0</v>
      </c>
      <c r="E3580">
        <f t="shared" si="168"/>
        <v>57</v>
      </c>
      <c r="F3580" t="str">
        <f t="shared" si="169"/>
        <v>19</v>
      </c>
    </row>
    <row r="3581" spans="1:6" x14ac:dyDescent="0.25">
      <c r="A3581" t="s">
        <v>7145</v>
      </c>
      <c r="B3581" t="s">
        <v>9186</v>
      </c>
      <c r="C3581" t="s">
        <v>13662</v>
      </c>
      <c r="D3581">
        <f t="shared" si="167"/>
        <v>0</v>
      </c>
      <c r="E3581">
        <f t="shared" si="168"/>
        <v>57</v>
      </c>
      <c r="F3581" t="str">
        <f t="shared" si="169"/>
        <v>19</v>
      </c>
    </row>
    <row r="3582" spans="1:6" x14ac:dyDescent="0.25">
      <c r="A3582" t="s">
        <v>7145</v>
      </c>
      <c r="B3582" t="s">
        <v>9188</v>
      </c>
      <c r="C3582" t="s">
        <v>13662</v>
      </c>
      <c r="D3582">
        <f t="shared" si="167"/>
        <v>0</v>
      </c>
      <c r="E3582">
        <f t="shared" si="168"/>
        <v>57</v>
      </c>
      <c r="F3582" t="str">
        <f t="shared" si="169"/>
        <v>19</v>
      </c>
    </row>
    <row r="3583" spans="1:6" x14ac:dyDescent="0.25">
      <c r="A3583" t="s">
        <v>7145</v>
      </c>
      <c r="B3583" t="s">
        <v>9211</v>
      </c>
      <c r="C3583" t="s">
        <v>13662</v>
      </c>
      <c r="D3583">
        <f t="shared" si="167"/>
        <v>0</v>
      </c>
      <c r="E3583">
        <f t="shared" si="168"/>
        <v>57</v>
      </c>
      <c r="F3583" t="str">
        <f t="shared" si="169"/>
        <v>19</v>
      </c>
    </row>
    <row r="3584" spans="1:6" x14ac:dyDescent="0.25">
      <c r="A3584" t="s">
        <v>7145</v>
      </c>
      <c r="B3584" t="s">
        <v>9410</v>
      </c>
      <c r="C3584" t="s">
        <v>13662</v>
      </c>
      <c r="D3584">
        <f t="shared" si="167"/>
        <v>0</v>
      </c>
      <c r="E3584">
        <f t="shared" si="168"/>
        <v>57</v>
      </c>
      <c r="F3584" t="str">
        <f t="shared" si="169"/>
        <v>19</v>
      </c>
    </row>
    <row r="3585" spans="1:6" x14ac:dyDescent="0.25">
      <c r="A3585" t="s">
        <v>7145</v>
      </c>
      <c r="B3585" t="s">
        <v>9481</v>
      </c>
      <c r="C3585" t="s">
        <v>13662</v>
      </c>
      <c r="D3585">
        <f t="shared" si="167"/>
        <v>0</v>
      </c>
      <c r="E3585">
        <f t="shared" si="168"/>
        <v>57</v>
      </c>
      <c r="F3585" t="str">
        <f t="shared" si="169"/>
        <v>19</v>
      </c>
    </row>
    <row r="3586" spans="1:6" x14ac:dyDescent="0.25">
      <c r="A3586" t="s">
        <v>7145</v>
      </c>
      <c r="B3586" t="s">
        <v>9503</v>
      </c>
      <c r="C3586" t="s">
        <v>13662</v>
      </c>
      <c r="D3586">
        <f t="shared" ref="D3586:D3649" si="170">COUNTIF(J:J,A3586)</f>
        <v>0</v>
      </c>
      <c r="E3586">
        <f t="shared" ref="E3586:E3649" si="171">COUNTIF(A:A,A3586)</f>
        <v>57</v>
      </c>
      <c r="F3586" t="str">
        <f t="shared" ref="F3586:F3649" si="172">MID(A3586,3,2)</f>
        <v>19</v>
      </c>
    </row>
    <row r="3587" spans="1:6" x14ac:dyDescent="0.25">
      <c r="A3587" t="s">
        <v>7145</v>
      </c>
      <c r="B3587" t="s">
        <v>9638</v>
      </c>
      <c r="C3587" t="s">
        <v>13662</v>
      </c>
      <c r="D3587">
        <f t="shared" si="170"/>
        <v>0</v>
      </c>
      <c r="E3587">
        <f t="shared" si="171"/>
        <v>57</v>
      </c>
      <c r="F3587" t="str">
        <f t="shared" si="172"/>
        <v>19</v>
      </c>
    </row>
    <row r="3588" spans="1:6" x14ac:dyDescent="0.25">
      <c r="A3588" t="s">
        <v>7145</v>
      </c>
      <c r="B3588" t="s">
        <v>9703</v>
      </c>
      <c r="C3588" t="s">
        <v>13662</v>
      </c>
      <c r="D3588">
        <f t="shared" si="170"/>
        <v>0</v>
      </c>
      <c r="E3588">
        <f t="shared" si="171"/>
        <v>57</v>
      </c>
      <c r="F3588" t="str">
        <f t="shared" si="172"/>
        <v>19</v>
      </c>
    </row>
    <row r="3589" spans="1:6" x14ac:dyDescent="0.25">
      <c r="A3589" t="s">
        <v>7145</v>
      </c>
      <c r="B3589" t="s">
        <v>9795</v>
      </c>
      <c r="C3589" t="s">
        <v>13662</v>
      </c>
      <c r="D3589">
        <f t="shared" si="170"/>
        <v>0</v>
      </c>
      <c r="E3589">
        <f t="shared" si="171"/>
        <v>57</v>
      </c>
      <c r="F3589" t="str">
        <f t="shared" si="172"/>
        <v>19</v>
      </c>
    </row>
    <row r="3590" spans="1:6" x14ac:dyDescent="0.25">
      <c r="A3590" t="s">
        <v>7145</v>
      </c>
      <c r="B3590" t="s">
        <v>9932</v>
      </c>
      <c r="C3590" t="s">
        <v>13662</v>
      </c>
      <c r="D3590">
        <f t="shared" si="170"/>
        <v>0</v>
      </c>
      <c r="E3590">
        <f t="shared" si="171"/>
        <v>57</v>
      </c>
      <c r="F3590" t="str">
        <f t="shared" si="172"/>
        <v>19</v>
      </c>
    </row>
    <row r="3591" spans="1:6" x14ac:dyDescent="0.25">
      <c r="A3591" t="s">
        <v>7145</v>
      </c>
      <c r="B3591" t="s">
        <v>9963</v>
      </c>
      <c r="C3591" t="s">
        <v>13662</v>
      </c>
      <c r="D3591">
        <f t="shared" si="170"/>
        <v>0</v>
      </c>
      <c r="E3591">
        <f t="shared" si="171"/>
        <v>57</v>
      </c>
      <c r="F3591" t="str">
        <f t="shared" si="172"/>
        <v>19</v>
      </c>
    </row>
    <row r="3592" spans="1:6" x14ac:dyDescent="0.25">
      <c r="A3592" t="s">
        <v>7145</v>
      </c>
      <c r="B3592" t="s">
        <v>10027</v>
      </c>
      <c r="C3592" t="s">
        <v>13662</v>
      </c>
      <c r="D3592">
        <f t="shared" si="170"/>
        <v>0</v>
      </c>
      <c r="E3592">
        <f t="shared" si="171"/>
        <v>57</v>
      </c>
      <c r="F3592" t="str">
        <f t="shared" si="172"/>
        <v>19</v>
      </c>
    </row>
    <row r="3593" spans="1:6" x14ac:dyDescent="0.25">
      <c r="A3593" t="s">
        <v>7145</v>
      </c>
      <c r="B3593" t="s">
        <v>10060</v>
      </c>
      <c r="C3593" t="s">
        <v>13662</v>
      </c>
      <c r="D3593">
        <f t="shared" si="170"/>
        <v>0</v>
      </c>
      <c r="E3593">
        <f t="shared" si="171"/>
        <v>57</v>
      </c>
      <c r="F3593" t="str">
        <f t="shared" si="172"/>
        <v>19</v>
      </c>
    </row>
    <row r="3594" spans="1:6" x14ac:dyDescent="0.25">
      <c r="A3594" t="s">
        <v>7145</v>
      </c>
      <c r="B3594" t="s">
        <v>10171</v>
      </c>
      <c r="C3594" t="s">
        <v>13662</v>
      </c>
      <c r="D3594">
        <f t="shared" si="170"/>
        <v>0</v>
      </c>
      <c r="E3594">
        <f t="shared" si="171"/>
        <v>57</v>
      </c>
      <c r="F3594" t="str">
        <f t="shared" si="172"/>
        <v>19</v>
      </c>
    </row>
    <row r="3595" spans="1:6" x14ac:dyDescent="0.25">
      <c r="A3595" t="s">
        <v>7145</v>
      </c>
      <c r="B3595" t="s">
        <v>10189</v>
      </c>
      <c r="C3595" t="s">
        <v>13662</v>
      </c>
      <c r="D3595">
        <f t="shared" si="170"/>
        <v>0</v>
      </c>
      <c r="E3595">
        <f t="shared" si="171"/>
        <v>57</v>
      </c>
      <c r="F3595" t="str">
        <f t="shared" si="172"/>
        <v>19</v>
      </c>
    </row>
    <row r="3596" spans="1:6" x14ac:dyDescent="0.25">
      <c r="A3596" t="s">
        <v>7145</v>
      </c>
      <c r="B3596" t="s">
        <v>10236</v>
      </c>
      <c r="C3596" t="s">
        <v>13662</v>
      </c>
      <c r="D3596">
        <f t="shared" si="170"/>
        <v>0</v>
      </c>
      <c r="E3596">
        <f t="shared" si="171"/>
        <v>57</v>
      </c>
      <c r="F3596" t="str">
        <f t="shared" si="172"/>
        <v>19</v>
      </c>
    </row>
    <row r="3597" spans="1:6" x14ac:dyDescent="0.25">
      <c r="A3597" t="s">
        <v>7145</v>
      </c>
      <c r="B3597" t="s">
        <v>10258</v>
      </c>
      <c r="C3597" t="s">
        <v>13662</v>
      </c>
      <c r="D3597">
        <f t="shared" si="170"/>
        <v>0</v>
      </c>
      <c r="E3597">
        <f t="shared" si="171"/>
        <v>57</v>
      </c>
      <c r="F3597" t="str">
        <f t="shared" si="172"/>
        <v>19</v>
      </c>
    </row>
    <row r="3598" spans="1:6" x14ac:dyDescent="0.25">
      <c r="A3598" t="s">
        <v>7145</v>
      </c>
      <c r="B3598" t="s">
        <v>10307</v>
      </c>
      <c r="C3598" t="s">
        <v>13662</v>
      </c>
      <c r="D3598">
        <f t="shared" si="170"/>
        <v>0</v>
      </c>
      <c r="E3598">
        <f t="shared" si="171"/>
        <v>57</v>
      </c>
      <c r="F3598" t="str">
        <f t="shared" si="172"/>
        <v>19</v>
      </c>
    </row>
    <row r="3599" spans="1:6" x14ac:dyDescent="0.25">
      <c r="A3599" t="s">
        <v>7145</v>
      </c>
      <c r="B3599" t="s">
        <v>10352</v>
      </c>
      <c r="C3599" t="s">
        <v>13662</v>
      </c>
      <c r="D3599">
        <f t="shared" si="170"/>
        <v>0</v>
      </c>
      <c r="E3599">
        <f t="shared" si="171"/>
        <v>57</v>
      </c>
      <c r="F3599" t="str">
        <f t="shared" si="172"/>
        <v>19</v>
      </c>
    </row>
    <row r="3600" spans="1:6" x14ac:dyDescent="0.25">
      <c r="A3600" t="s">
        <v>7145</v>
      </c>
      <c r="B3600" t="s">
        <v>10425</v>
      </c>
      <c r="C3600" t="s">
        <v>13662</v>
      </c>
      <c r="D3600">
        <f t="shared" si="170"/>
        <v>0</v>
      </c>
      <c r="E3600">
        <f t="shared" si="171"/>
        <v>57</v>
      </c>
      <c r="F3600" t="str">
        <f t="shared" si="172"/>
        <v>19</v>
      </c>
    </row>
    <row r="3601" spans="1:6" x14ac:dyDescent="0.25">
      <c r="A3601" t="s">
        <v>7145</v>
      </c>
      <c r="B3601" t="s">
        <v>10444</v>
      </c>
      <c r="C3601" t="s">
        <v>13662</v>
      </c>
      <c r="D3601">
        <f t="shared" si="170"/>
        <v>0</v>
      </c>
      <c r="E3601">
        <f t="shared" si="171"/>
        <v>57</v>
      </c>
      <c r="F3601" t="str">
        <f t="shared" si="172"/>
        <v>19</v>
      </c>
    </row>
    <row r="3602" spans="1:6" x14ac:dyDescent="0.25">
      <c r="A3602" t="s">
        <v>7145</v>
      </c>
      <c r="B3602" t="s">
        <v>10503</v>
      </c>
      <c r="C3602" t="s">
        <v>13662</v>
      </c>
      <c r="D3602">
        <f t="shared" si="170"/>
        <v>0</v>
      </c>
      <c r="E3602">
        <f t="shared" si="171"/>
        <v>57</v>
      </c>
      <c r="F3602" t="str">
        <f t="shared" si="172"/>
        <v>19</v>
      </c>
    </row>
    <row r="3603" spans="1:6" x14ac:dyDescent="0.25">
      <c r="A3603" t="s">
        <v>7145</v>
      </c>
      <c r="B3603" t="s">
        <v>10532</v>
      </c>
      <c r="C3603" t="s">
        <v>13662</v>
      </c>
      <c r="D3603">
        <f t="shared" si="170"/>
        <v>0</v>
      </c>
      <c r="E3603">
        <f t="shared" si="171"/>
        <v>57</v>
      </c>
      <c r="F3603" t="str">
        <f t="shared" si="172"/>
        <v>19</v>
      </c>
    </row>
    <row r="3604" spans="1:6" x14ac:dyDescent="0.25">
      <c r="A3604" t="s">
        <v>7145</v>
      </c>
      <c r="B3604" t="s">
        <v>10637</v>
      </c>
      <c r="C3604" t="s">
        <v>13662</v>
      </c>
      <c r="D3604">
        <f t="shared" si="170"/>
        <v>0</v>
      </c>
      <c r="E3604">
        <f t="shared" si="171"/>
        <v>57</v>
      </c>
      <c r="F3604" t="str">
        <f t="shared" si="172"/>
        <v>19</v>
      </c>
    </row>
    <row r="3605" spans="1:6" x14ac:dyDescent="0.25">
      <c r="A3605" t="s">
        <v>7145</v>
      </c>
      <c r="B3605" t="s">
        <v>10655</v>
      </c>
      <c r="C3605" t="s">
        <v>13662</v>
      </c>
      <c r="D3605">
        <f t="shared" si="170"/>
        <v>0</v>
      </c>
      <c r="E3605">
        <f t="shared" si="171"/>
        <v>57</v>
      </c>
      <c r="F3605" t="str">
        <f t="shared" si="172"/>
        <v>19</v>
      </c>
    </row>
    <row r="3606" spans="1:6" x14ac:dyDescent="0.25">
      <c r="A3606" t="s">
        <v>7145</v>
      </c>
      <c r="B3606" t="s">
        <v>11219</v>
      </c>
      <c r="C3606" t="s">
        <v>13662</v>
      </c>
      <c r="D3606">
        <f t="shared" si="170"/>
        <v>0</v>
      </c>
      <c r="E3606">
        <f t="shared" si="171"/>
        <v>57</v>
      </c>
      <c r="F3606" t="str">
        <f t="shared" si="172"/>
        <v>19</v>
      </c>
    </row>
    <row r="3607" spans="1:6" x14ac:dyDescent="0.25">
      <c r="A3607" t="s">
        <v>7145</v>
      </c>
      <c r="B3607" t="s">
        <v>11248</v>
      </c>
      <c r="C3607" t="s">
        <v>13662</v>
      </c>
      <c r="D3607">
        <f t="shared" si="170"/>
        <v>0</v>
      </c>
      <c r="E3607">
        <f t="shared" si="171"/>
        <v>57</v>
      </c>
      <c r="F3607" t="str">
        <f t="shared" si="172"/>
        <v>19</v>
      </c>
    </row>
    <row r="3608" spans="1:6" x14ac:dyDescent="0.25">
      <c r="A3608" t="s">
        <v>7100</v>
      </c>
      <c r="B3608" t="s">
        <v>7099</v>
      </c>
      <c r="C3608" t="s">
        <v>13662</v>
      </c>
      <c r="D3608">
        <f t="shared" si="170"/>
        <v>0</v>
      </c>
      <c r="E3608">
        <f t="shared" si="171"/>
        <v>87</v>
      </c>
      <c r="F3608" t="str">
        <f t="shared" si="172"/>
        <v>19</v>
      </c>
    </row>
    <row r="3609" spans="1:6" x14ac:dyDescent="0.25">
      <c r="A3609" t="s">
        <v>7100</v>
      </c>
      <c r="B3609" t="s">
        <v>7115</v>
      </c>
      <c r="C3609" t="s">
        <v>13662</v>
      </c>
      <c r="D3609">
        <f t="shared" si="170"/>
        <v>0</v>
      </c>
      <c r="E3609">
        <f t="shared" si="171"/>
        <v>87</v>
      </c>
      <c r="F3609" t="str">
        <f t="shared" si="172"/>
        <v>19</v>
      </c>
    </row>
    <row r="3610" spans="1:6" x14ac:dyDescent="0.25">
      <c r="A3610" t="s">
        <v>7100</v>
      </c>
      <c r="B3610" t="s">
        <v>7154</v>
      </c>
      <c r="C3610" t="s">
        <v>13662</v>
      </c>
      <c r="D3610">
        <f t="shared" si="170"/>
        <v>0</v>
      </c>
      <c r="E3610">
        <f t="shared" si="171"/>
        <v>87</v>
      </c>
      <c r="F3610" t="str">
        <f t="shared" si="172"/>
        <v>19</v>
      </c>
    </row>
    <row r="3611" spans="1:6" x14ac:dyDescent="0.25">
      <c r="A3611" t="s">
        <v>7100</v>
      </c>
      <c r="B3611" t="s">
        <v>7164</v>
      </c>
      <c r="C3611" t="s">
        <v>13662</v>
      </c>
      <c r="D3611">
        <f t="shared" si="170"/>
        <v>0</v>
      </c>
      <c r="E3611">
        <f t="shared" si="171"/>
        <v>87</v>
      </c>
      <c r="F3611" t="str">
        <f t="shared" si="172"/>
        <v>19</v>
      </c>
    </row>
    <row r="3612" spans="1:6" x14ac:dyDescent="0.25">
      <c r="A3612" t="s">
        <v>7100</v>
      </c>
      <c r="B3612" t="s">
        <v>7429</v>
      </c>
      <c r="C3612" t="s">
        <v>13662</v>
      </c>
      <c r="D3612">
        <f t="shared" si="170"/>
        <v>0</v>
      </c>
      <c r="E3612">
        <f t="shared" si="171"/>
        <v>87</v>
      </c>
      <c r="F3612" t="str">
        <f t="shared" si="172"/>
        <v>19</v>
      </c>
    </row>
    <row r="3613" spans="1:6" x14ac:dyDescent="0.25">
      <c r="A3613" t="s">
        <v>7100</v>
      </c>
      <c r="B3613" t="s">
        <v>7496</v>
      </c>
      <c r="C3613" t="s">
        <v>13662</v>
      </c>
      <c r="D3613">
        <f t="shared" si="170"/>
        <v>0</v>
      </c>
      <c r="E3613">
        <f t="shared" si="171"/>
        <v>87</v>
      </c>
      <c r="F3613" t="str">
        <f t="shared" si="172"/>
        <v>19</v>
      </c>
    </row>
    <row r="3614" spans="1:6" x14ac:dyDescent="0.25">
      <c r="A3614" t="s">
        <v>7100</v>
      </c>
      <c r="B3614" t="s">
        <v>7599</v>
      </c>
      <c r="C3614" t="s">
        <v>13662</v>
      </c>
      <c r="D3614">
        <f t="shared" si="170"/>
        <v>0</v>
      </c>
      <c r="E3614">
        <f t="shared" si="171"/>
        <v>87</v>
      </c>
      <c r="F3614" t="str">
        <f t="shared" si="172"/>
        <v>19</v>
      </c>
    </row>
    <row r="3615" spans="1:6" x14ac:dyDescent="0.25">
      <c r="A3615" t="s">
        <v>7100</v>
      </c>
      <c r="B3615" t="s">
        <v>7642</v>
      </c>
      <c r="C3615" t="s">
        <v>13662</v>
      </c>
      <c r="D3615">
        <f t="shared" si="170"/>
        <v>0</v>
      </c>
      <c r="E3615">
        <f t="shared" si="171"/>
        <v>87</v>
      </c>
      <c r="F3615" t="str">
        <f t="shared" si="172"/>
        <v>19</v>
      </c>
    </row>
    <row r="3616" spans="1:6" x14ac:dyDescent="0.25">
      <c r="A3616" t="s">
        <v>7100</v>
      </c>
      <c r="B3616" t="s">
        <v>7676</v>
      </c>
      <c r="C3616" t="s">
        <v>13662</v>
      </c>
      <c r="D3616">
        <f t="shared" si="170"/>
        <v>0</v>
      </c>
      <c r="E3616">
        <f t="shared" si="171"/>
        <v>87</v>
      </c>
      <c r="F3616" t="str">
        <f t="shared" si="172"/>
        <v>19</v>
      </c>
    </row>
    <row r="3617" spans="1:6" x14ac:dyDescent="0.25">
      <c r="A3617" t="s">
        <v>7100</v>
      </c>
      <c r="B3617" t="s">
        <v>7706</v>
      </c>
      <c r="C3617" t="s">
        <v>13662</v>
      </c>
      <c r="D3617">
        <f t="shared" si="170"/>
        <v>0</v>
      </c>
      <c r="E3617">
        <f t="shared" si="171"/>
        <v>87</v>
      </c>
      <c r="F3617" t="str">
        <f t="shared" si="172"/>
        <v>19</v>
      </c>
    </row>
    <row r="3618" spans="1:6" x14ac:dyDescent="0.25">
      <c r="A3618" t="s">
        <v>7100</v>
      </c>
      <c r="B3618" t="s">
        <v>7715</v>
      </c>
      <c r="C3618" t="s">
        <v>13662</v>
      </c>
      <c r="D3618">
        <f t="shared" si="170"/>
        <v>0</v>
      </c>
      <c r="E3618">
        <f t="shared" si="171"/>
        <v>87</v>
      </c>
      <c r="F3618" t="str">
        <f t="shared" si="172"/>
        <v>19</v>
      </c>
    </row>
    <row r="3619" spans="1:6" x14ac:dyDescent="0.25">
      <c r="A3619" t="s">
        <v>7100</v>
      </c>
      <c r="B3619" t="s">
        <v>7719</v>
      </c>
      <c r="C3619" t="s">
        <v>13662</v>
      </c>
      <c r="D3619">
        <f t="shared" si="170"/>
        <v>0</v>
      </c>
      <c r="E3619">
        <f t="shared" si="171"/>
        <v>87</v>
      </c>
      <c r="F3619" t="str">
        <f t="shared" si="172"/>
        <v>19</v>
      </c>
    </row>
    <row r="3620" spans="1:6" x14ac:dyDescent="0.25">
      <c r="A3620" t="s">
        <v>7100</v>
      </c>
      <c r="B3620" t="s">
        <v>7753</v>
      </c>
      <c r="C3620" t="s">
        <v>13662</v>
      </c>
      <c r="D3620">
        <f t="shared" si="170"/>
        <v>0</v>
      </c>
      <c r="E3620">
        <f t="shared" si="171"/>
        <v>87</v>
      </c>
      <c r="F3620" t="str">
        <f t="shared" si="172"/>
        <v>19</v>
      </c>
    </row>
    <row r="3621" spans="1:6" x14ac:dyDescent="0.25">
      <c r="A3621" t="s">
        <v>7100</v>
      </c>
      <c r="B3621" t="s">
        <v>7781</v>
      </c>
      <c r="C3621" t="s">
        <v>13662</v>
      </c>
      <c r="D3621">
        <f t="shared" si="170"/>
        <v>0</v>
      </c>
      <c r="E3621">
        <f t="shared" si="171"/>
        <v>87</v>
      </c>
      <c r="F3621" t="str">
        <f t="shared" si="172"/>
        <v>19</v>
      </c>
    </row>
    <row r="3622" spans="1:6" x14ac:dyDescent="0.25">
      <c r="A3622" t="s">
        <v>7100</v>
      </c>
      <c r="B3622" t="s">
        <v>7821</v>
      </c>
      <c r="C3622" t="s">
        <v>13662</v>
      </c>
      <c r="D3622">
        <f t="shared" si="170"/>
        <v>0</v>
      </c>
      <c r="E3622">
        <f t="shared" si="171"/>
        <v>87</v>
      </c>
      <c r="F3622" t="str">
        <f t="shared" si="172"/>
        <v>19</v>
      </c>
    </row>
    <row r="3623" spans="1:6" x14ac:dyDescent="0.25">
      <c r="A3623" t="s">
        <v>7100</v>
      </c>
      <c r="B3623" t="s">
        <v>7824</v>
      </c>
      <c r="C3623" t="s">
        <v>13662</v>
      </c>
      <c r="D3623">
        <f t="shared" si="170"/>
        <v>0</v>
      </c>
      <c r="E3623">
        <f t="shared" si="171"/>
        <v>87</v>
      </c>
      <c r="F3623" t="str">
        <f t="shared" si="172"/>
        <v>19</v>
      </c>
    </row>
    <row r="3624" spans="1:6" x14ac:dyDescent="0.25">
      <c r="A3624" t="s">
        <v>7100</v>
      </c>
      <c r="B3624" t="s">
        <v>7831</v>
      </c>
      <c r="C3624" t="s">
        <v>13662</v>
      </c>
      <c r="D3624">
        <f t="shared" si="170"/>
        <v>0</v>
      </c>
      <c r="E3624">
        <f t="shared" si="171"/>
        <v>87</v>
      </c>
      <c r="F3624" t="str">
        <f t="shared" si="172"/>
        <v>19</v>
      </c>
    </row>
    <row r="3625" spans="1:6" x14ac:dyDescent="0.25">
      <c r="A3625" t="s">
        <v>7100</v>
      </c>
      <c r="B3625" t="s">
        <v>7847</v>
      </c>
      <c r="C3625" t="s">
        <v>13662</v>
      </c>
      <c r="D3625">
        <f t="shared" si="170"/>
        <v>0</v>
      </c>
      <c r="E3625">
        <f t="shared" si="171"/>
        <v>87</v>
      </c>
      <c r="F3625" t="str">
        <f t="shared" si="172"/>
        <v>19</v>
      </c>
    </row>
    <row r="3626" spans="1:6" x14ac:dyDescent="0.25">
      <c r="A3626" t="s">
        <v>7100</v>
      </c>
      <c r="B3626" t="s">
        <v>7864</v>
      </c>
      <c r="C3626" t="s">
        <v>13662</v>
      </c>
      <c r="D3626">
        <f t="shared" si="170"/>
        <v>0</v>
      </c>
      <c r="E3626">
        <f t="shared" si="171"/>
        <v>87</v>
      </c>
      <c r="F3626" t="str">
        <f t="shared" si="172"/>
        <v>19</v>
      </c>
    </row>
    <row r="3627" spans="1:6" x14ac:dyDescent="0.25">
      <c r="A3627" t="s">
        <v>7100</v>
      </c>
      <c r="B3627" t="s">
        <v>7906</v>
      </c>
      <c r="C3627" t="s">
        <v>13662</v>
      </c>
      <c r="D3627">
        <f t="shared" si="170"/>
        <v>0</v>
      </c>
      <c r="E3627">
        <f t="shared" si="171"/>
        <v>87</v>
      </c>
      <c r="F3627" t="str">
        <f t="shared" si="172"/>
        <v>19</v>
      </c>
    </row>
    <row r="3628" spans="1:6" x14ac:dyDescent="0.25">
      <c r="A3628" t="s">
        <v>7100</v>
      </c>
      <c r="B3628" t="s">
        <v>7928</v>
      </c>
      <c r="C3628" t="s">
        <v>13662</v>
      </c>
      <c r="D3628">
        <f t="shared" si="170"/>
        <v>0</v>
      </c>
      <c r="E3628">
        <f t="shared" si="171"/>
        <v>87</v>
      </c>
      <c r="F3628" t="str">
        <f t="shared" si="172"/>
        <v>19</v>
      </c>
    </row>
    <row r="3629" spans="1:6" x14ac:dyDescent="0.25">
      <c r="A3629" t="s">
        <v>7100</v>
      </c>
      <c r="B3629" t="s">
        <v>7965</v>
      </c>
      <c r="C3629" t="s">
        <v>13662</v>
      </c>
      <c r="D3629">
        <f t="shared" si="170"/>
        <v>0</v>
      </c>
      <c r="E3629">
        <f t="shared" si="171"/>
        <v>87</v>
      </c>
      <c r="F3629" t="str">
        <f t="shared" si="172"/>
        <v>19</v>
      </c>
    </row>
    <row r="3630" spans="1:6" x14ac:dyDescent="0.25">
      <c r="A3630" t="s">
        <v>7100</v>
      </c>
      <c r="B3630" t="s">
        <v>7985</v>
      </c>
      <c r="C3630" t="s">
        <v>13662</v>
      </c>
      <c r="D3630">
        <f t="shared" si="170"/>
        <v>0</v>
      </c>
      <c r="E3630">
        <f t="shared" si="171"/>
        <v>87</v>
      </c>
      <c r="F3630" t="str">
        <f t="shared" si="172"/>
        <v>19</v>
      </c>
    </row>
    <row r="3631" spans="1:6" x14ac:dyDescent="0.25">
      <c r="A3631" t="s">
        <v>7100</v>
      </c>
      <c r="B3631" t="s">
        <v>8032</v>
      </c>
      <c r="C3631" t="s">
        <v>13662</v>
      </c>
      <c r="D3631">
        <f t="shared" si="170"/>
        <v>0</v>
      </c>
      <c r="E3631">
        <f t="shared" si="171"/>
        <v>87</v>
      </c>
      <c r="F3631" t="str">
        <f t="shared" si="172"/>
        <v>19</v>
      </c>
    </row>
    <row r="3632" spans="1:6" x14ac:dyDescent="0.25">
      <c r="A3632" t="s">
        <v>7100</v>
      </c>
      <c r="B3632" t="s">
        <v>8046</v>
      </c>
      <c r="C3632" t="s">
        <v>13662</v>
      </c>
      <c r="D3632">
        <f t="shared" si="170"/>
        <v>0</v>
      </c>
      <c r="E3632">
        <f t="shared" si="171"/>
        <v>87</v>
      </c>
      <c r="F3632" t="str">
        <f t="shared" si="172"/>
        <v>19</v>
      </c>
    </row>
    <row r="3633" spans="1:6" x14ac:dyDescent="0.25">
      <c r="A3633" t="s">
        <v>7100</v>
      </c>
      <c r="B3633" t="s">
        <v>8050</v>
      </c>
      <c r="C3633" t="s">
        <v>13662</v>
      </c>
      <c r="D3633">
        <f t="shared" si="170"/>
        <v>0</v>
      </c>
      <c r="E3633">
        <f t="shared" si="171"/>
        <v>87</v>
      </c>
      <c r="F3633" t="str">
        <f t="shared" si="172"/>
        <v>19</v>
      </c>
    </row>
    <row r="3634" spans="1:6" x14ac:dyDescent="0.25">
      <c r="A3634" t="s">
        <v>7100</v>
      </c>
      <c r="B3634" t="s">
        <v>8052</v>
      </c>
      <c r="C3634" t="s">
        <v>13662</v>
      </c>
      <c r="D3634">
        <f t="shared" si="170"/>
        <v>0</v>
      </c>
      <c r="E3634">
        <f t="shared" si="171"/>
        <v>87</v>
      </c>
      <c r="F3634" t="str">
        <f t="shared" si="172"/>
        <v>19</v>
      </c>
    </row>
    <row r="3635" spans="1:6" x14ac:dyDescent="0.25">
      <c r="A3635" t="s">
        <v>7100</v>
      </c>
      <c r="B3635" t="s">
        <v>8084</v>
      </c>
      <c r="C3635" t="s">
        <v>13662</v>
      </c>
      <c r="D3635">
        <f t="shared" si="170"/>
        <v>0</v>
      </c>
      <c r="E3635">
        <f t="shared" si="171"/>
        <v>87</v>
      </c>
      <c r="F3635" t="str">
        <f t="shared" si="172"/>
        <v>19</v>
      </c>
    </row>
    <row r="3636" spans="1:6" x14ac:dyDescent="0.25">
      <c r="A3636" t="s">
        <v>7100</v>
      </c>
      <c r="B3636" t="s">
        <v>8201</v>
      </c>
      <c r="C3636" t="s">
        <v>13662</v>
      </c>
      <c r="D3636">
        <f t="shared" si="170"/>
        <v>0</v>
      </c>
      <c r="E3636">
        <f t="shared" si="171"/>
        <v>87</v>
      </c>
      <c r="F3636" t="str">
        <f t="shared" si="172"/>
        <v>19</v>
      </c>
    </row>
    <row r="3637" spans="1:6" x14ac:dyDescent="0.25">
      <c r="A3637" t="s">
        <v>7100</v>
      </c>
      <c r="B3637" t="s">
        <v>8205</v>
      </c>
      <c r="C3637" t="s">
        <v>13662</v>
      </c>
      <c r="D3637">
        <f t="shared" si="170"/>
        <v>0</v>
      </c>
      <c r="E3637">
        <f t="shared" si="171"/>
        <v>87</v>
      </c>
      <c r="F3637" t="str">
        <f t="shared" si="172"/>
        <v>19</v>
      </c>
    </row>
    <row r="3638" spans="1:6" x14ac:dyDescent="0.25">
      <c r="A3638" t="s">
        <v>7100</v>
      </c>
      <c r="B3638" t="s">
        <v>8283</v>
      </c>
      <c r="C3638" t="s">
        <v>13662</v>
      </c>
      <c r="D3638">
        <f t="shared" si="170"/>
        <v>0</v>
      </c>
      <c r="E3638">
        <f t="shared" si="171"/>
        <v>87</v>
      </c>
      <c r="F3638" t="str">
        <f t="shared" si="172"/>
        <v>19</v>
      </c>
    </row>
    <row r="3639" spans="1:6" x14ac:dyDescent="0.25">
      <c r="A3639" t="s">
        <v>7100</v>
      </c>
      <c r="B3639" t="s">
        <v>8289</v>
      </c>
      <c r="C3639" t="s">
        <v>13662</v>
      </c>
      <c r="D3639">
        <f t="shared" si="170"/>
        <v>0</v>
      </c>
      <c r="E3639">
        <f t="shared" si="171"/>
        <v>87</v>
      </c>
      <c r="F3639" t="str">
        <f t="shared" si="172"/>
        <v>19</v>
      </c>
    </row>
    <row r="3640" spans="1:6" x14ac:dyDescent="0.25">
      <c r="A3640" t="s">
        <v>7100</v>
      </c>
      <c r="B3640" t="s">
        <v>8306</v>
      </c>
      <c r="C3640" t="s">
        <v>13662</v>
      </c>
      <c r="D3640">
        <f t="shared" si="170"/>
        <v>0</v>
      </c>
      <c r="E3640">
        <f t="shared" si="171"/>
        <v>87</v>
      </c>
      <c r="F3640" t="str">
        <f t="shared" si="172"/>
        <v>19</v>
      </c>
    </row>
    <row r="3641" spans="1:6" x14ac:dyDescent="0.25">
      <c r="A3641" t="s">
        <v>7100</v>
      </c>
      <c r="B3641" t="s">
        <v>8378</v>
      </c>
      <c r="C3641" t="s">
        <v>13662</v>
      </c>
      <c r="D3641">
        <f t="shared" si="170"/>
        <v>0</v>
      </c>
      <c r="E3641">
        <f t="shared" si="171"/>
        <v>87</v>
      </c>
      <c r="F3641" t="str">
        <f t="shared" si="172"/>
        <v>19</v>
      </c>
    </row>
    <row r="3642" spans="1:6" x14ac:dyDescent="0.25">
      <c r="A3642" t="s">
        <v>7100</v>
      </c>
      <c r="B3642" t="s">
        <v>8422</v>
      </c>
      <c r="C3642" t="s">
        <v>13662</v>
      </c>
      <c r="D3642">
        <f t="shared" si="170"/>
        <v>0</v>
      </c>
      <c r="E3642">
        <f t="shared" si="171"/>
        <v>87</v>
      </c>
      <c r="F3642" t="str">
        <f t="shared" si="172"/>
        <v>19</v>
      </c>
    </row>
    <row r="3643" spans="1:6" x14ac:dyDescent="0.25">
      <c r="A3643" t="s">
        <v>7100</v>
      </c>
      <c r="B3643" t="s">
        <v>8559</v>
      </c>
      <c r="C3643" t="s">
        <v>13662</v>
      </c>
      <c r="D3643">
        <f t="shared" si="170"/>
        <v>0</v>
      </c>
      <c r="E3643">
        <f t="shared" si="171"/>
        <v>87</v>
      </c>
      <c r="F3643" t="str">
        <f t="shared" si="172"/>
        <v>19</v>
      </c>
    </row>
    <row r="3644" spans="1:6" x14ac:dyDescent="0.25">
      <c r="A3644" t="s">
        <v>7100</v>
      </c>
      <c r="B3644" t="s">
        <v>8605</v>
      </c>
      <c r="C3644" t="s">
        <v>13662</v>
      </c>
      <c r="D3644">
        <f t="shared" si="170"/>
        <v>0</v>
      </c>
      <c r="E3644">
        <f t="shared" si="171"/>
        <v>87</v>
      </c>
      <c r="F3644" t="str">
        <f t="shared" si="172"/>
        <v>19</v>
      </c>
    </row>
    <row r="3645" spans="1:6" x14ac:dyDescent="0.25">
      <c r="A3645" t="s">
        <v>7100</v>
      </c>
      <c r="B3645" t="s">
        <v>8725</v>
      </c>
      <c r="C3645" t="s">
        <v>13662</v>
      </c>
      <c r="D3645">
        <f t="shared" si="170"/>
        <v>0</v>
      </c>
      <c r="E3645">
        <f t="shared" si="171"/>
        <v>87</v>
      </c>
      <c r="F3645" t="str">
        <f t="shared" si="172"/>
        <v>19</v>
      </c>
    </row>
    <row r="3646" spans="1:6" x14ac:dyDescent="0.25">
      <c r="A3646" t="s">
        <v>7100</v>
      </c>
      <c r="B3646" t="s">
        <v>8796</v>
      </c>
      <c r="C3646" t="s">
        <v>13662</v>
      </c>
      <c r="D3646">
        <f t="shared" si="170"/>
        <v>0</v>
      </c>
      <c r="E3646">
        <f t="shared" si="171"/>
        <v>87</v>
      </c>
      <c r="F3646" t="str">
        <f t="shared" si="172"/>
        <v>19</v>
      </c>
    </row>
    <row r="3647" spans="1:6" x14ac:dyDescent="0.25">
      <c r="A3647" t="s">
        <v>7100</v>
      </c>
      <c r="B3647" t="s">
        <v>8847</v>
      </c>
      <c r="C3647" t="s">
        <v>13662</v>
      </c>
      <c r="D3647">
        <f t="shared" si="170"/>
        <v>0</v>
      </c>
      <c r="E3647">
        <f t="shared" si="171"/>
        <v>87</v>
      </c>
      <c r="F3647" t="str">
        <f t="shared" si="172"/>
        <v>19</v>
      </c>
    </row>
    <row r="3648" spans="1:6" x14ac:dyDescent="0.25">
      <c r="A3648" t="s">
        <v>7100</v>
      </c>
      <c r="B3648" t="s">
        <v>8983</v>
      </c>
      <c r="C3648" t="s">
        <v>13662</v>
      </c>
      <c r="D3648">
        <f t="shared" si="170"/>
        <v>0</v>
      </c>
      <c r="E3648">
        <f t="shared" si="171"/>
        <v>87</v>
      </c>
      <c r="F3648" t="str">
        <f t="shared" si="172"/>
        <v>19</v>
      </c>
    </row>
    <row r="3649" spans="1:6" x14ac:dyDescent="0.25">
      <c r="A3649" t="s">
        <v>7100</v>
      </c>
      <c r="B3649" t="s">
        <v>9047</v>
      </c>
      <c r="C3649" t="s">
        <v>13662</v>
      </c>
      <c r="D3649">
        <f t="shared" si="170"/>
        <v>0</v>
      </c>
      <c r="E3649">
        <f t="shared" si="171"/>
        <v>87</v>
      </c>
      <c r="F3649" t="str">
        <f t="shared" si="172"/>
        <v>19</v>
      </c>
    </row>
    <row r="3650" spans="1:6" x14ac:dyDescent="0.25">
      <c r="A3650" t="s">
        <v>7100</v>
      </c>
      <c r="B3650" t="s">
        <v>9059</v>
      </c>
      <c r="C3650" t="s">
        <v>13662</v>
      </c>
      <c r="D3650">
        <f t="shared" ref="D3650:D3713" si="173">COUNTIF(J:J,A3650)</f>
        <v>0</v>
      </c>
      <c r="E3650">
        <f t="shared" ref="E3650:E3713" si="174">COUNTIF(A:A,A3650)</f>
        <v>87</v>
      </c>
      <c r="F3650" t="str">
        <f t="shared" ref="F3650:F3713" si="175">MID(A3650,3,2)</f>
        <v>19</v>
      </c>
    </row>
    <row r="3651" spans="1:6" x14ac:dyDescent="0.25">
      <c r="A3651" t="s">
        <v>7100</v>
      </c>
      <c r="B3651" t="s">
        <v>9083</v>
      </c>
      <c r="C3651" t="s">
        <v>13662</v>
      </c>
      <c r="D3651">
        <f t="shared" si="173"/>
        <v>0</v>
      </c>
      <c r="E3651">
        <f t="shared" si="174"/>
        <v>87</v>
      </c>
      <c r="F3651" t="str">
        <f t="shared" si="175"/>
        <v>19</v>
      </c>
    </row>
    <row r="3652" spans="1:6" x14ac:dyDescent="0.25">
      <c r="A3652" t="s">
        <v>7100</v>
      </c>
      <c r="B3652" t="s">
        <v>9129</v>
      </c>
      <c r="C3652" t="s">
        <v>13662</v>
      </c>
      <c r="D3652">
        <f t="shared" si="173"/>
        <v>0</v>
      </c>
      <c r="E3652">
        <f t="shared" si="174"/>
        <v>87</v>
      </c>
      <c r="F3652" t="str">
        <f t="shared" si="175"/>
        <v>19</v>
      </c>
    </row>
    <row r="3653" spans="1:6" x14ac:dyDescent="0.25">
      <c r="A3653" t="s">
        <v>7100</v>
      </c>
      <c r="B3653" t="s">
        <v>9130</v>
      </c>
      <c r="C3653" t="s">
        <v>13662</v>
      </c>
      <c r="D3653">
        <f t="shared" si="173"/>
        <v>0</v>
      </c>
      <c r="E3653">
        <f t="shared" si="174"/>
        <v>87</v>
      </c>
      <c r="F3653" t="str">
        <f t="shared" si="175"/>
        <v>19</v>
      </c>
    </row>
    <row r="3654" spans="1:6" x14ac:dyDescent="0.25">
      <c r="A3654" t="s">
        <v>7100</v>
      </c>
      <c r="B3654" t="s">
        <v>9145</v>
      </c>
      <c r="C3654" t="s">
        <v>13662</v>
      </c>
      <c r="D3654">
        <f t="shared" si="173"/>
        <v>0</v>
      </c>
      <c r="E3654">
        <f t="shared" si="174"/>
        <v>87</v>
      </c>
      <c r="F3654" t="str">
        <f t="shared" si="175"/>
        <v>19</v>
      </c>
    </row>
    <row r="3655" spans="1:6" x14ac:dyDescent="0.25">
      <c r="A3655" t="s">
        <v>7100</v>
      </c>
      <c r="B3655" t="s">
        <v>9270</v>
      </c>
      <c r="C3655" t="s">
        <v>13662</v>
      </c>
      <c r="D3655">
        <f t="shared" si="173"/>
        <v>0</v>
      </c>
      <c r="E3655">
        <f t="shared" si="174"/>
        <v>87</v>
      </c>
      <c r="F3655" t="str">
        <f t="shared" si="175"/>
        <v>19</v>
      </c>
    </row>
    <row r="3656" spans="1:6" x14ac:dyDescent="0.25">
      <c r="A3656" t="s">
        <v>7100</v>
      </c>
      <c r="B3656" t="s">
        <v>9294</v>
      </c>
      <c r="C3656" t="s">
        <v>13662</v>
      </c>
      <c r="D3656">
        <f t="shared" si="173"/>
        <v>0</v>
      </c>
      <c r="E3656">
        <f t="shared" si="174"/>
        <v>87</v>
      </c>
      <c r="F3656" t="str">
        <f t="shared" si="175"/>
        <v>19</v>
      </c>
    </row>
    <row r="3657" spans="1:6" x14ac:dyDescent="0.25">
      <c r="A3657" t="s">
        <v>7100</v>
      </c>
      <c r="B3657" t="s">
        <v>9334</v>
      </c>
      <c r="C3657" t="s">
        <v>13662</v>
      </c>
      <c r="D3657">
        <f t="shared" si="173"/>
        <v>0</v>
      </c>
      <c r="E3657">
        <f t="shared" si="174"/>
        <v>87</v>
      </c>
      <c r="F3657" t="str">
        <f t="shared" si="175"/>
        <v>19</v>
      </c>
    </row>
    <row r="3658" spans="1:6" x14ac:dyDescent="0.25">
      <c r="A3658" t="s">
        <v>7100</v>
      </c>
      <c r="B3658" t="s">
        <v>9384</v>
      </c>
      <c r="C3658" t="s">
        <v>13662</v>
      </c>
      <c r="D3658">
        <f t="shared" si="173"/>
        <v>0</v>
      </c>
      <c r="E3658">
        <f t="shared" si="174"/>
        <v>87</v>
      </c>
      <c r="F3658" t="str">
        <f t="shared" si="175"/>
        <v>19</v>
      </c>
    </row>
    <row r="3659" spans="1:6" x14ac:dyDescent="0.25">
      <c r="A3659" t="s">
        <v>7100</v>
      </c>
      <c r="B3659" t="s">
        <v>9430</v>
      </c>
      <c r="C3659" t="s">
        <v>13662</v>
      </c>
      <c r="D3659">
        <f t="shared" si="173"/>
        <v>0</v>
      </c>
      <c r="E3659">
        <f t="shared" si="174"/>
        <v>87</v>
      </c>
      <c r="F3659" t="str">
        <f t="shared" si="175"/>
        <v>19</v>
      </c>
    </row>
    <row r="3660" spans="1:6" x14ac:dyDescent="0.25">
      <c r="A3660" t="s">
        <v>7100</v>
      </c>
      <c r="B3660" t="s">
        <v>9478</v>
      </c>
      <c r="C3660" t="s">
        <v>13662</v>
      </c>
      <c r="D3660">
        <f t="shared" si="173"/>
        <v>0</v>
      </c>
      <c r="E3660">
        <f t="shared" si="174"/>
        <v>87</v>
      </c>
      <c r="F3660" t="str">
        <f t="shared" si="175"/>
        <v>19</v>
      </c>
    </row>
    <row r="3661" spans="1:6" x14ac:dyDescent="0.25">
      <c r="A3661" t="s">
        <v>7100</v>
      </c>
      <c r="B3661" t="s">
        <v>9570</v>
      </c>
      <c r="C3661" t="s">
        <v>13662</v>
      </c>
      <c r="D3661">
        <f t="shared" si="173"/>
        <v>0</v>
      </c>
      <c r="E3661">
        <f t="shared" si="174"/>
        <v>87</v>
      </c>
      <c r="F3661" t="str">
        <f t="shared" si="175"/>
        <v>19</v>
      </c>
    </row>
    <row r="3662" spans="1:6" x14ac:dyDescent="0.25">
      <c r="A3662" t="s">
        <v>7100</v>
      </c>
      <c r="B3662" t="s">
        <v>9575</v>
      </c>
      <c r="C3662" t="s">
        <v>13662</v>
      </c>
      <c r="D3662">
        <f t="shared" si="173"/>
        <v>0</v>
      </c>
      <c r="E3662">
        <f t="shared" si="174"/>
        <v>87</v>
      </c>
      <c r="F3662" t="str">
        <f t="shared" si="175"/>
        <v>19</v>
      </c>
    </row>
    <row r="3663" spans="1:6" x14ac:dyDescent="0.25">
      <c r="A3663" t="s">
        <v>7100</v>
      </c>
      <c r="B3663" t="s">
        <v>9589</v>
      </c>
      <c r="C3663" t="s">
        <v>13662</v>
      </c>
      <c r="D3663">
        <f t="shared" si="173"/>
        <v>0</v>
      </c>
      <c r="E3663">
        <f t="shared" si="174"/>
        <v>87</v>
      </c>
      <c r="F3663" t="str">
        <f t="shared" si="175"/>
        <v>19</v>
      </c>
    </row>
    <row r="3664" spans="1:6" x14ac:dyDescent="0.25">
      <c r="A3664" t="s">
        <v>7100</v>
      </c>
      <c r="B3664" t="s">
        <v>9626</v>
      </c>
      <c r="C3664" t="s">
        <v>13662</v>
      </c>
      <c r="D3664">
        <f t="shared" si="173"/>
        <v>0</v>
      </c>
      <c r="E3664">
        <f t="shared" si="174"/>
        <v>87</v>
      </c>
      <c r="F3664" t="str">
        <f t="shared" si="175"/>
        <v>19</v>
      </c>
    </row>
    <row r="3665" spans="1:6" x14ac:dyDescent="0.25">
      <c r="A3665" t="s">
        <v>7100</v>
      </c>
      <c r="B3665" t="s">
        <v>9875</v>
      </c>
      <c r="C3665" t="s">
        <v>13662</v>
      </c>
      <c r="D3665">
        <f t="shared" si="173"/>
        <v>0</v>
      </c>
      <c r="E3665">
        <f t="shared" si="174"/>
        <v>87</v>
      </c>
      <c r="F3665" t="str">
        <f t="shared" si="175"/>
        <v>19</v>
      </c>
    </row>
    <row r="3666" spans="1:6" x14ac:dyDescent="0.25">
      <c r="A3666" t="s">
        <v>7100</v>
      </c>
      <c r="B3666" t="s">
        <v>9922</v>
      </c>
      <c r="C3666" t="s">
        <v>13662</v>
      </c>
      <c r="D3666">
        <f t="shared" si="173"/>
        <v>0</v>
      </c>
      <c r="E3666">
        <f t="shared" si="174"/>
        <v>87</v>
      </c>
      <c r="F3666" t="str">
        <f t="shared" si="175"/>
        <v>19</v>
      </c>
    </row>
    <row r="3667" spans="1:6" x14ac:dyDescent="0.25">
      <c r="A3667" t="s">
        <v>7100</v>
      </c>
      <c r="B3667" t="s">
        <v>10004</v>
      </c>
      <c r="C3667" t="s">
        <v>13662</v>
      </c>
      <c r="D3667">
        <f t="shared" si="173"/>
        <v>0</v>
      </c>
      <c r="E3667">
        <f t="shared" si="174"/>
        <v>87</v>
      </c>
      <c r="F3667" t="str">
        <f t="shared" si="175"/>
        <v>19</v>
      </c>
    </row>
    <row r="3668" spans="1:6" x14ac:dyDescent="0.25">
      <c r="A3668" t="s">
        <v>7100</v>
      </c>
      <c r="B3668" t="s">
        <v>10030</v>
      </c>
      <c r="C3668" t="s">
        <v>13662</v>
      </c>
      <c r="D3668">
        <f t="shared" si="173"/>
        <v>0</v>
      </c>
      <c r="E3668">
        <f t="shared" si="174"/>
        <v>87</v>
      </c>
      <c r="F3668" t="str">
        <f t="shared" si="175"/>
        <v>19</v>
      </c>
    </row>
    <row r="3669" spans="1:6" x14ac:dyDescent="0.25">
      <c r="A3669" t="s">
        <v>7100</v>
      </c>
      <c r="B3669" t="s">
        <v>10122</v>
      </c>
      <c r="C3669" t="s">
        <v>13662</v>
      </c>
      <c r="D3669">
        <f t="shared" si="173"/>
        <v>0</v>
      </c>
      <c r="E3669">
        <f t="shared" si="174"/>
        <v>87</v>
      </c>
      <c r="F3669" t="str">
        <f t="shared" si="175"/>
        <v>19</v>
      </c>
    </row>
    <row r="3670" spans="1:6" x14ac:dyDescent="0.25">
      <c r="A3670" t="s">
        <v>7100</v>
      </c>
      <c r="B3670" t="s">
        <v>10141</v>
      </c>
      <c r="C3670" t="s">
        <v>13662</v>
      </c>
      <c r="D3670">
        <f t="shared" si="173"/>
        <v>0</v>
      </c>
      <c r="E3670">
        <f t="shared" si="174"/>
        <v>87</v>
      </c>
      <c r="F3670" t="str">
        <f t="shared" si="175"/>
        <v>19</v>
      </c>
    </row>
    <row r="3671" spans="1:6" x14ac:dyDescent="0.25">
      <c r="A3671" t="s">
        <v>7100</v>
      </c>
      <c r="B3671" t="s">
        <v>10231</v>
      </c>
      <c r="C3671" t="s">
        <v>13662</v>
      </c>
      <c r="D3671">
        <f t="shared" si="173"/>
        <v>0</v>
      </c>
      <c r="E3671">
        <f t="shared" si="174"/>
        <v>87</v>
      </c>
      <c r="F3671" t="str">
        <f t="shared" si="175"/>
        <v>19</v>
      </c>
    </row>
    <row r="3672" spans="1:6" x14ac:dyDescent="0.25">
      <c r="A3672" t="s">
        <v>7100</v>
      </c>
      <c r="B3672" t="s">
        <v>10237</v>
      </c>
      <c r="C3672" t="s">
        <v>13662</v>
      </c>
      <c r="D3672">
        <f t="shared" si="173"/>
        <v>0</v>
      </c>
      <c r="E3672">
        <f t="shared" si="174"/>
        <v>87</v>
      </c>
      <c r="F3672" t="str">
        <f t="shared" si="175"/>
        <v>19</v>
      </c>
    </row>
    <row r="3673" spans="1:6" x14ac:dyDescent="0.25">
      <c r="A3673" t="s">
        <v>7100</v>
      </c>
      <c r="B3673" t="s">
        <v>10271</v>
      </c>
      <c r="C3673" t="s">
        <v>13662</v>
      </c>
      <c r="D3673">
        <f t="shared" si="173"/>
        <v>0</v>
      </c>
      <c r="E3673">
        <f t="shared" si="174"/>
        <v>87</v>
      </c>
      <c r="F3673" t="str">
        <f t="shared" si="175"/>
        <v>19</v>
      </c>
    </row>
    <row r="3674" spans="1:6" x14ac:dyDescent="0.25">
      <c r="A3674" t="s">
        <v>7100</v>
      </c>
      <c r="B3674" t="s">
        <v>10278</v>
      </c>
      <c r="C3674" t="s">
        <v>13662</v>
      </c>
      <c r="D3674">
        <f t="shared" si="173"/>
        <v>0</v>
      </c>
      <c r="E3674">
        <f t="shared" si="174"/>
        <v>87</v>
      </c>
      <c r="F3674" t="str">
        <f t="shared" si="175"/>
        <v>19</v>
      </c>
    </row>
    <row r="3675" spans="1:6" x14ac:dyDescent="0.25">
      <c r="A3675" t="s">
        <v>7100</v>
      </c>
      <c r="B3675" t="s">
        <v>10349</v>
      </c>
      <c r="C3675" t="s">
        <v>13662</v>
      </c>
      <c r="D3675">
        <f t="shared" si="173"/>
        <v>0</v>
      </c>
      <c r="E3675">
        <f t="shared" si="174"/>
        <v>87</v>
      </c>
      <c r="F3675" t="str">
        <f t="shared" si="175"/>
        <v>19</v>
      </c>
    </row>
    <row r="3676" spans="1:6" x14ac:dyDescent="0.25">
      <c r="A3676" t="s">
        <v>7100</v>
      </c>
      <c r="B3676" t="s">
        <v>10364</v>
      </c>
      <c r="C3676" t="s">
        <v>13662</v>
      </c>
      <c r="D3676">
        <f t="shared" si="173"/>
        <v>0</v>
      </c>
      <c r="E3676">
        <f t="shared" si="174"/>
        <v>87</v>
      </c>
      <c r="F3676" t="str">
        <f t="shared" si="175"/>
        <v>19</v>
      </c>
    </row>
    <row r="3677" spans="1:6" x14ac:dyDescent="0.25">
      <c r="A3677" t="s">
        <v>7100</v>
      </c>
      <c r="B3677" t="s">
        <v>10453</v>
      </c>
      <c r="C3677" t="s">
        <v>13662</v>
      </c>
      <c r="D3677">
        <f t="shared" si="173"/>
        <v>0</v>
      </c>
      <c r="E3677">
        <f t="shared" si="174"/>
        <v>87</v>
      </c>
      <c r="F3677" t="str">
        <f t="shared" si="175"/>
        <v>19</v>
      </c>
    </row>
    <row r="3678" spans="1:6" x14ac:dyDescent="0.25">
      <c r="A3678" t="s">
        <v>7100</v>
      </c>
      <c r="B3678" t="s">
        <v>10472</v>
      </c>
      <c r="C3678" t="s">
        <v>13662</v>
      </c>
      <c r="D3678">
        <f t="shared" si="173"/>
        <v>0</v>
      </c>
      <c r="E3678">
        <f t="shared" si="174"/>
        <v>87</v>
      </c>
      <c r="F3678" t="str">
        <f t="shared" si="175"/>
        <v>19</v>
      </c>
    </row>
    <row r="3679" spans="1:6" x14ac:dyDescent="0.25">
      <c r="A3679" t="s">
        <v>7100</v>
      </c>
      <c r="B3679" t="s">
        <v>10656</v>
      </c>
      <c r="C3679" t="s">
        <v>13662</v>
      </c>
      <c r="D3679">
        <f t="shared" si="173"/>
        <v>0</v>
      </c>
      <c r="E3679">
        <f t="shared" si="174"/>
        <v>87</v>
      </c>
      <c r="F3679" t="str">
        <f t="shared" si="175"/>
        <v>19</v>
      </c>
    </row>
    <row r="3680" spans="1:6" x14ac:dyDescent="0.25">
      <c r="A3680" t="s">
        <v>7100</v>
      </c>
      <c r="B3680" t="s">
        <v>10808</v>
      </c>
      <c r="C3680" t="s">
        <v>13662</v>
      </c>
      <c r="D3680">
        <f t="shared" si="173"/>
        <v>0</v>
      </c>
      <c r="E3680">
        <f t="shared" si="174"/>
        <v>87</v>
      </c>
      <c r="F3680" t="str">
        <f t="shared" si="175"/>
        <v>19</v>
      </c>
    </row>
    <row r="3681" spans="1:6" x14ac:dyDescent="0.25">
      <c r="A3681" t="s">
        <v>7100</v>
      </c>
      <c r="B3681" t="s">
        <v>10877</v>
      </c>
      <c r="C3681" t="s">
        <v>13662</v>
      </c>
      <c r="D3681">
        <f t="shared" si="173"/>
        <v>0</v>
      </c>
      <c r="E3681">
        <f t="shared" si="174"/>
        <v>87</v>
      </c>
      <c r="F3681" t="str">
        <f t="shared" si="175"/>
        <v>19</v>
      </c>
    </row>
    <row r="3682" spans="1:6" x14ac:dyDescent="0.25">
      <c r="A3682" t="s">
        <v>7100</v>
      </c>
      <c r="B3682" t="s">
        <v>10910</v>
      </c>
      <c r="C3682" t="s">
        <v>13662</v>
      </c>
      <c r="D3682">
        <f t="shared" si="173"/>
        <v>0</v>
      </c>
      <c r="E3682">
        <f t="shared" si="174"/>
        <v>87</v>
      </c>
      <c r="F3682" t="str">
        <f t="shared" si="175"/>
        <v>19</v>
      </c>
    </row>
    <row r="3683" spans="1:6" x14ac:dyDescent="0.25">
      <c r="A3683" t="s">
        <v>7100</v>
      </c>
      <c r="B3683" t="s">
        <v>10911</v>
      </c>
      <c r="C3683" t="s">
        <v>13662</v>
      </c>
      <c r="D3683">
        <f t="shared" si="173"/>
        <v>0</v>
      </c>
      <c r="E3683">
        <f t="shared" si="174"/>
        <v>87</v>
      </c>
      <c r="F3683" t="str">
        <f t="shared" si="175"/>
        <v>19</v>
      </c>
    </row>
    <row r="3684" spans="1:6" x14ac:dyDescent="0.25">
      <c r="A3684" t="s">
        <v>7100</v>
      </c>
      <c r="B3684" t="s">
        <v>10913</v>
      </c>
      <c r="C3684" t="s">
        <v>13662</v>
      </c>
      <c r="D3684">
        <f t="shared" si="173"/>
        <v>0</v>
      </c>
      <c r="E3684">
        <f t="shared" si="174"/>
        <v>87</v>
      </c>
      <c r="F3684" t="str">
        <f t="shared" si="175"/>
        <v>19</v>
      </c>
    </row>
    <row r="3685" spans="1:6" x14ac:dyDescent="0.25">
      <c r="A3685" t="s">
        <v>7100</v>
      </c>
      <c r="B3685" t="s">
        <v>10958</v>
      </c>
      <c r="C3685" t="s">
        <v>13662</v>
      </c>
      <c r="D3685">
        <f t="shared" si="173"/>
        <v>0</v>
      </c>
      <c r="E3685">
        <f t="shared" si="174"/>
        <v>87</v>
      </c>
      <c r="F3685" t="str">
        <f t="shared" si="175"/>
        <v>19</v>
      </c>
    </row>
    <row r="3686" spans="1:6" x14ac:dyDescent="0.25">
      <c r="A3686" t="s">
        <v>7100</v>
      </c>
      <c r="B3686" t="s">
        <v>10998</v>
      </c>
      <c r="C3686" t="s">
        <v>13662</v>
      </c>
      <c r="D3686">
        <f t="shared" si="173"/>
        <v>0</v>
      </c>
      <c r="E3686">
        <f t="shared" si="174"/>
        <v>87</v>
      </c>
      <c r="F3686" t="str">
        <f t="shared" si="175"/>
        <v>19</v>
      </c>
    </row>
    <row r="3687" spans="1:6" x14ac:dyDescent="0.25">
      <c r="A3687" t="s">
        <v>7100</v>
      </c>
      <c r="B3687" t="s">
        <v>11084</v>
      </c>
      <c r="C3687" t="s">
        <v>13662</v>
      </c>
      <c r="D3687">
        <f t="shared" si="173"/>
        <v>0</v>
      </c>
      <c r="E3687">
        <f t="shared" si="174"/>
        <v>87</v>
      </c>
      <c r="F3687" t="str">
        <f t="shared" si="175"/>
        <v>19</v>
      </c>
    </row>
    <row r="3688" spans="1:6" x14ac:dyDescent="0.25">
      <c r="A3688" t="s">
        <v>7100</v>
      </c>
      <c r="B3688" t="s">
        <v>11151</v>
      </c>
      <c r="C3688" t="s">
        <v>13662</v>
      </c>
      <c r="D3688">
        <f t="shared" si="173"/>
        <v>0</v>
      </c>
      <c r="E3688">
        <f t="shared" si="174"/>
        <v>87</v>
      </c>
      <c r="F3688" t="str">
        <f t="shared" si="175"/>
        <v>19</v>
      </c>
    </row>
    <row r="3689" spans="1:6" x14ac:dyDescent="0.25">
      <c r="A3689" t="s">
        <v>7100</v>
      </c>
      <c r="B3689" t="s">
        <v>11212</v>
      </c>
      <c r="C3689" t="s">
        <v>13662</v>
      </c>
      <c r="D3689">
        <f t="shared" si="173"/>
        <v>0</v>
      </c>
      <c r="E3689">
        <f t="shared" si="174"/>
        <v>87</v>
      </c>
      <c r="F3689" t="str">
        <f t="shared" si="175"/>
        <v>19</v>
      </c>
    </row>
    <row r="3690" spans="1:6" x14ac:dyDescent="0.25">
      <c r="A3690" t="s">
        <v>7100</v>
      </c>
      <c r="B3690" t="s">
        <v>11227</v>
      </c>
      <c r="C3690" t="s">
        <v>13662</v>
      </c>
      <c r="D3690">
        <f t="shared" si="173"/>
        <v>0</v>
      </c>
      <c r="E3690">
        <f t="shared" si="174"/>
        <v>87</v>
      </c>
      <c r="F3690" t="str">
        <f t="shared" si="175"/>
        <v>19</v>
      </c>
    </row>
    <row r="3691" spans="1:6" x14ac:dyDescent="0.25">
      <c r="A3691" t="s">
        <v>7100</v>
      </c>
      <c r="B3691" t="s">
        <v>11234</v>
      </c>
      <c r="C3691" t="s">
        <v>13662</v>
      </c>
      <c r="D3691">
        <f t="shared" si="173"/>
        <v>0</v>
      </c>
      <c r="E3691">
        <f t="shared" si="174"/>
        <v>87</v>
      </c>
      <c r="F3691" t="str">
        <f t="shared" si="175"/>
        <v>19</v>
      </c>
    </row>
    <row r="3692" spans="1:6" x14ac:dyDescent="0.25">
      <c r="A3692" t="s">
        <v>7100</v>
      </c>
      <c r="B3692" t="s">
        <v>11239</v>
      </c>
      <c r="C3692" t="s">
        <v>13662</v>
      </c>
      <c r="D3692">
        <f t="shared" si="173"/>
        <v>0</v>
      </c>
      <c r="E3692">
        <f t="shared" si="174"/>
        <v>87</v>
      </c>
      <c r="F3692" t="str">
        <f t="shared" si="175"/>
        <v>19</v>
      </c>
    </row>
    <row r="3693" spans="1:6" x14ac:dyDescent="0.25">
      <c r="A3693" t="s">
        <v>7100</v>
      </c>
      <c r="B3693" t="s">
        <v>11253</v>
      </c>
      <c r="C3693" t="s">
        <v>13662</v>
      </c>
      <c r="D3693">
        <f t="shared" si="173"/>
        <v>0</v>
      </c>
      <c r="E3693">
        <f t="shared" si="174"/>
        <v>87</v>
      </c>
      <c r="F3693" t="str">
        <f t="shared" si="175"/>
        <v>19</v>
      </c>
    </row>
    <row r="3694" spans="1:6" x14ac:dyDescent="0.25">
      <c r="A3694" t="s">
        <v>7100</v>
      </c>
      <c r="B3694" t="s">
        <v>11284</v>
      </c>
      <c r="C3694" t="s">
        <v>13662</v>
      </c>
      <c r="D3694">
        <f t="shared" si="173"/>
        <v>0</v>
      </c>
      <c r="E3694">
        <f t="shared" si="174"/>
        <v>87</v>
      </c>
      <c r="F3694" t="str">
        <f t="shared" si="175"/>
        <v>19</v>
      </c>
    </row>
    <row r="3695" spans="1:6" x14ac:dyDescent="0.25">
      <c r="A3695" t="s">
        <v>7201</v>
      </c>
      <c r="B3695" t="s">
        <v>7200</v>
      </c>
      <c r="C3695" t="s">
        <v>13662</v>
      </c>
      <c r="D3695">
        <f t="shared" si="173"/>
        <v>0</v>
      </c>
      <c r="E3695">
        <f t="shared" si="174"/>
        <v>90</v>
      </c>
      <c r="F3695" t="str">
        <f t="shared" si="175"/>
        <v>19</v>
      </c>
    </row>
    <row r="3696" spans="1:6" x14ac:dyDescent="0.25">
      <c r="A3696" t="s">
        <v>7201</v>
      </c>
      <c r="B3696" t="s">
        <v>7292</v>
      </c>
      <c r="C3696" t="s">
        <v>13662</v>
      </c>
      <c r="D3696">
        <f t="shared" si="173"/>
        <v>0</v>
      </c>
      <c r="E3696">
        <f t="shared" si="174"/>
        <v>90</v>
      </c>
      <c r="F3696" t="str">
        <f t="shared" si="175"/>
        <v>19</v>
      </c>
    </row>
    <row r="3697" spans="1:6" x14ac:dyDescent="0.25">
      <c r="A3697" t="s">
        <v>7201</v>
      </c>
      <c r="B3697" t="s">
        <v>7418</v>
      </c>
      <c r="C3697" t="s">
        <v>13662</v>
      </c>
      <c r="D3697">
        <f t="shared" si="173"/>
        <v>0</v>
      </c>
      <c r="E3697">
        <f t="shared" si="174"/>
        <v>90</v>
      </c>
      <c r="F3697" t="str">
        <f t="shared" si="175"/>
        <v>19</v>
      </c>
    </row>
    <row r="3698" spans="1:6" x14ac:dyDescent="0.25">
      <c r="A3698" t="s">
        <v>7201</v>
      </c>
      <c r="B3698" t="s">
        <v>7554</v>
      </c>
      <c r="C3698" t="s">
        <v>13662</v>
      </c>
      <c r="D3698">
        <f t="shared" si="173"/>
        <v>0</v>
      </c>
      <c r="E3698">
        <f t="shared" si="174"/>
        <v>90</v>
      </c>
      <c r="F3698" t="str">
        <f t="shared" si="175"/>
        <v>19</v>
      </c>
    </row>
    <row r="3699" spans="1:6" x14ac:dyDescent="0.25">
      <c r="A3699" t="s">
        <v>7201</v>
      </c>
      <c r="B3699" t="s">
        <v>7575</v>
      </c>
      <c r="C3699" t="s">
        <v>13662</v>
      </c>
      <c r="D3699">
        <f t="shared" si="173"/>
        <v>0</v>
      </c>
      <c r="E3699">
        <f t="shared" si="174"/>
        <v>90</v>
      </c>
      <c r="F3699" t="str">
        <f t="shared" si="175"/>
        <v>19</v>
      </c>
    </row>
    <row r="3700" spans="1:6" x14ac:dyDescent="0.25">
      <c r="A3700" t="s">
        <v>7201</v>
      </c>
      <c r="B3700" t="s">
        <v>7597</v>
      </c>
      <c r="C3700" t="s">
        <v>13662</v>
      </c>
      <c r="D3700">
        <f t="shared" si="173"/>
        <v>0</v>
      </c>
      <c r="E3700">
        <f t="shared" si="174"/>
        <v>90</v>
      </c>
      <c r="F3700" t="str">
        <f t="shared" si="175"/>
        <v>19</v>
      </c>
    </row>
    <row r="3701" spans="1:6" x14ac:dyDescent="0.25">
      <c r="A3701" t="s">
        <v>7201</v>
      </c>
      <c r="B3701" t="s">
        <v>7675</v>
      </c>
      <c r="C3701" t="s">
        <v>13662</v>
      </c>
      <c r="D3701">
        <f t="shared" si="173"/>
        <v>0</v>
      </c>
      <c r="E3701">
        <f t="shared" si="174"/>
        <v>90</v>
      </c>
      <c r="F3701" t="str">
        <f t="shared" si="175"/>
        <v>19</v>
      </c>
    </row>
    <row r="3702" spans="1:6" x14ac:dyDescent="0.25">
      <c r="A3702" t="s">
        <v>7201</v>
      </c>
      <c r="B3702" t="s">
        <v>7762</v>
      </c>
      <c r="C3702" t="s">
        <v>13662</v>
      </c>
      <c r="D3702">
        <f t="shared" si="173"/>
        <v>0</v>
      </c>
      <c r="E3702">
        <f t="shared" si="174"/>
        <v>90</v>
      </c>
      <c r="F3702" t="str">
        <f t="shared" si="175"/>
        <v>19</v>
      </c>
    </row>
    <row r="3703" spans="1:6" x14ac:dyDescent="0.25">
      <c r="A3703" t="s">
        <v>7201</v>
      </c>
      <c r="B3703" t="s">
        <v>7874</v>
      </c>
      <c r="C3703" t="s">
        <v>13662</v>
      </c>
      <c r="D3703">
        <f t="shared" si="173"/>
        <v>0</v>
      </c>
      <c r="E3703">
        <f t="shared" si="174"/>
        <v>90</v>
      </c>
      <c r="F3703" t="str">
        <f t="shared" si="175"/>
        <v>19</v>
      </c>
    </row>
    <row r="3704" spans="1:6" x14ac:dyDescent="0.25">
      <c r="A3704" t="s">
        <v>7201</v>
      </c>
      <c r="B3704" t="s">
        <v>7889</v>
      </c>
      <c r="C3704" t="s">
        <v>13662</v>
      </c>
      <c r="D3704">
        <f t="shared" si="173"/>
        <v>0</v>
      </c>
      <c r="E3704">
        <f t="shared" si="174"/>
        <v>90</v>
      </c>
      <c r="F3704" t="str">
        <f t="shared" si="175"/>
        <v>19</v>
      </c>
    </row>
    <row r="3705" spans="1:6" x14ac:dyDescent="0.25">
      <c r="A3705" t="s">
        <v>7201</v>
      </c>
      <c r="B3705" t="s">
        <v>7894</v>
      </c>
      <c r="C3705" t="s">
        <v>13662</v>
      </c>
      <c r="D3705">
        <f t="shared" si="173"/>
        <v>0</v>
      </c>
      <c r="E3705">
        <f t="shared" si="174"/>
        <v>90</v>
      </c>
      <c r="F3705" t="str">
        <f t="shared" si="175"/>
        <v>19</v>
      </c>
    </row>
    <row r="3706" spans="1:6" x14ac:dyDescent="0.25">
      <c r="A3706" t="s">
        <v>7201</v>
      </c>
      <c r="B3706" t="s">
        <v>7902</v>
      </c>
      <c r="C3706" t="s">
        <v>13662</v>
      </c>
      <c r="D3706">
        <f t="shared" si="173"/>
        <v>0</v>
      </c>
      <c r="E3706">
        <f t="shared" si="174"/>
        <v>90</v>
      </c>
      <c r="F3706" t="str">
        <f t="shared" si="175"/>
        <v>19</v>
      </c>
    </row>
    <row r="3707" spans="1:6" x14ac:dyDescent="0.25">
      <c r="A3707" t="s">
        <v>7201</v>
      </c>
      <c r="B3707" t="s">
        <v>8000</v>
      </c>
      <c r="C3707" t="s">
        <v>13662</v>
      </c>
      <c r="D3707">
        <f t="shared" si="173"/>
        <v>0</v>
      </c>
      <c r="E3707">
        <f t="shared" si="174"/>
        <v>90</v>
      </c>
      <c r="F3707" t="str">
        <f t="shared" si="175"/>
        <v>19</v>
      </c>
    </row>
    <row r="3708" spans="1:6" x14ac:dyDescent="0.25">
      <c r="A3708" t="s">
        <v>7201</v>
      </c>
      <c r="B3708" t="s">
        <v>8094</v>
      </c>
      <c r="C3708" t="s">
        <v>13662</v>
      </c>
      <c r="D3708">
        <f t="shared" si="173"/>
        <v>0</v>
      </c>
      <c r="E3708">
        <f t="shared" si="174"/>
        <v>90</v>
      </c>
      <c r="F3708" t="str">
        <f t="shared" si="175"/>
        <v>19</v>
      </c>
    </row>
    <row r="3709" spans="1:6" x14ac:dyDescent="0.25">
      <c r="A3709" t="s">
        <v>7201</v>
      </c>
      <c r="B3709" t="s">
        <v>8097</v>
      </c>
      <c r="C3709" t="s">
        <v>13662</v>
      </c>
      <c r="D3709">
        <f t="shared" si="173"/>
        <v>0</v>
      </c>
      <c r="E3709">
        <f t="shared" si="174"/>
        <v>90</v>
      </c>
      <c r="F3709" t="str">
        <f t="shared" si="175"/>
        <v>19</v>
      </c>
    </row>
    <row r="3710" spans="1:6" x14ac:dyDescent="0.25">
      <c r="A3710" t="s">
        <v>7201</v>
      </c>
      <c r="B3710" t="s">
        <v>8239</v>
      </c>
      <c r="C3710" t="s">
        <v>13662</v>
      </c>
      <c r="D3710">
        <f t="shared" si="173"/>
        <v>0</v>
      </c>
      <c r="E3710">
        <f t="shared" si="174"/>
        <v>90</v>
      </c>
      <c r="F3710" t="str">
        <f t="shared" si="175"/>
        <v>19</v>
      </c>
    </row>
    <row r="3711" spans="1:6" x14ac:dyDescent="0.25">
      <c r="A3711" t="s">
        <v>7201</v>
      </c>
      <c r="B3711" t="s">
        <v>8323</v>
      </c>
      <c r="C3711" t="s">
        <v>13662</v>
      </c>
      <c r="D3711">
        <f t="shared" si="173"/>
        <v>0</v>
      </c>
      <c r="E3711">
        <f t="shared" si="174"/>
        <v>90</v>
      </c>
      <c r="F3711" t="str">
        <f t="shared" si="175"/>
        <v>19</v>
      </c>
    </row>
    <row r="3712" spans="1:6" x14ac:dyDescent="0.25">
      <c r="A3712" t="s">
        <v>7201</v>
      </c>
      <c r="B3712" t="s">
        <v>8433</v>
      </c>
      <c r="C3712" t="s">
        <v>13662</v>
      </c>
      <c r="D3712">
        <f t="shared" si="173"/>
        <v>0</v>
      </c>
      <c r="E3712">
        <f t="shared" si="174"/>
        <v>90</v>
      </c>
      <c r="F3712" t="str">
        <f t="shared" si="175"/>
        <v>19</v>
      </c>
    </row>
    <row r="3713" spans="1:6" x14ac:dyDescent="0.25">
      <c r="A3713" t="s">
        <v>7201</v>
      </c>
      <c r="B3713" t="s">
        <v>8479</v>
      </c>
      <c r="C3713" t="s">
        <v>13662</v>
      </c>
      <c r="D3713">
        <f t="shared" si="173"/>
        <v>0</v>
      </c>
      <c r="E3713">
        <f t="shared" si="174"/>
        <v>90</v>
      </c>
      <c r="F3713" t="str">
        <f t="shared" si="175"/>
        <v>19</v>
      </c>
    </row>
    <row r="3714" spans="1:6" x14ac:dyDescent="0.25">
      <c r="A3714" t="s">
        <v>7201</v>
      </c>
      <c r="B3714" t="s">
        <v>8540</v>
      </c>
      <c r="C3714" t="s">
        <v>13662</v>
      </c>
      <c r="D3714">
        <f t="shared" ref="D3714:D3777" si="176">COUNTIF(J:J,A3714)</f>
        <v>0</v>
      </c>
      <c r="E3714">
        <f t="shared" ref="E3714:E3777" si="177">COUNTIF(A:A,A3714)</f>
        <v>90</v>
      </c>
      <c r="F3714" t="str">
        <f t="shared" ref="F3714:F3777" si="178">MID(A3714,3,2)</f>
        <v>19</v>
      </c>
    </row>
    <row r="3715" spans="1:6" x14ac:dyDescent="0.25">
      <c r="A3715" t="s">
        <v>7201</v>
      </c>
      <c r="B3715" t="s">
        <v>8574</v>
      </c>
      <c r="C3715" t="s">
        <v>13662</v>
      </c>
      <c r="D3715">
        <f t="shared" si="176"/>
        <v>0</v>
      </c>
      <c r="E3715">
        <f t="shared" si="177"/>
        <v>90</v>
      </c>
      <c r="F3715" t="str">
        <f t="shared" si="178"/>
        <v>19</v>
      </c>
    </row>
    <row r="3716" spans="1:6" x14ac:dyDescent="0.25">
      <c r="A3716" t="s">
        <v>7201</v>
      </c>
      <c r="B3716" t="s">
        <v>8594</v>
      </c>
      <c r="C3716" t="s">
        <v>13662</v>
      </c>
      <c r="D3716">
        <f t="shared" si="176"/>
        <v>0</v>
      </c>
      <c r="E3716">
        <f t="shared" si="177"/>
        <v>90</v>
      </c>
      <c r="F3716" t="str">
        <f t="shared" si="178"/>
        <v>19</v>
      </c>
    </row>
    <row r="3717" spans="1:6" x14ac:dyDescent="0.25">
      <c r="A3717" t="s">
        <v>7201</v>
      </c>
      <c r="B3717" t="s">
        <v>8630</v>
      </c>
      <c r="C3717" t="s">
        <v>13662</v>
      </c>
      <c r="D3717">
        <f t="shared" si="176"/>
        <v>0</v>
      </c>
      <c r="E3717">
        <f t="shared" si="177"/>
        <v>90</v>
      </c>
      <c r="F3717" t="str">
        <f t="shared" si="178"/>
        <v>19</v>
      </c>
    </row>
    <row r="3718" spans="1:6" x14ac:dyDescent="0.25">
      <c r="A3718" t="s">
        <v>7201</v>
      </c>
      <c r="B3718" t="s">
        <v>8650</v>
      </c>
      <c r="C3718" t="s">
        <v>13662</v>
      </c>
      <c r="D3718">
        <f t="shared" si="176"/>
        <v>0</v>
      </c>
      <c r="E3718">
        <f t="shared" si="177"/>
        <v>90</v>
      </c>
      <c r="F3718" t="str">
        <f t="shared" si="178"/>
        <v>19</v>
      </c>
    </row>
    <row r="3719" spans="1:6" x14ac:dyDescent="0.25">
      <c r="A3719" t="s">
        <v>7201</v>
      </c>
      <c r="B3719" t="s">
        <v>8746</v>
      </c>
      <c r="C3719" t="s">
        <v>13662</v>
      </c>
      <c r="D3719">
        <f t="shared" si="176"/>
        <v>0</v>
      </c>
      <c r="E3719">
        <f t="shared" si="177"/>
        <v>90</v>
      </c>
      <c r="F3719" t="str">
        <f t="shared" si="178"/>
        <v>19</v>
      </c>
    </row>
    <row r="3720" spans="1:6" x14ac:dyDescent="0.25">
      <c r="A3720" t="s">
        <v>7201</v>
      </c>
      <c r="B3720" t="s">
        <v>8807</v>
      </c>
      <c r="C3720" t="s">
        <v>13662</v>
      </c>
      <c r="D3720">
        <f t="shared" si="176"/>
        <v>0</v>
      </c>
      <c r="E3720">
        <f t="shared" si="177"/>
        <v>90</v>
      </c>
      <c r="F3720" t="str">
        <f t="shared" si="178"/>
        <v>19</v>
      </c>
    </row>
    <row r="3721" spans="1:6" x14ac:dyDescent="0.25">
      <c r="A3721" t="s">
        <v>7201</v>
      </c>
      <c r="B3721" t="s">
        <v>8814</v>
      </c>
      <c r="C3721" t="s">
        <v>13662</v>
      </c>
      <c r="D3721">
        <f t="shared" si="176"/>
        <v>0</v>
      </c>
      <c r="E3721">
        <f t="shared" si="177"/>
        <v>90</v>
      </c>
      <c r="F3721" t="str">
        <f t="shared" si="178"/>
        <v>19</v>
      </c>
    </row>
    <row r="3722" spans="1:6" x14ac:dyDescent="0.25">
      <c r="A3722" t="s">
        <v>7201</v>
      </c>
      <c r="B3722" t="s">
        <v>8834</v>
      </c>
      <c r="C3722" t="s">
        <v>13662</v>
      </c>
      <c r="D3722">
        <f t="shared" si="176"/>
        <v>0</v>
      </c>
      <c r="E3722">
        <f t="shared" si="177"/>
        <v>90</v>
      </c>
      <c r="F3722" t="str">
        <f t="shared" si="178"/>
        <v>19</v>
      </c>
    </row>
    <row r="3723" spans="1:6" x14ac:dyDescent="0.25">
      <c r="A3723" t="s">
        <v>7201</v>
      </c>
      <c r="B3723" t="s">
        <v>8933</v>
      </c>
      <c r="C3723" t="s">
        <v>13662</v>
      </c>
      <c r="D3723">
        <f t="shared" si="176"/>
        <v>0</v>
      </c>
      <c r="E3723">
        <f t="shared" si="177"/>
        <v>90</v>
      </c>
      <c r="F3723" t="str">
        <f t="shared" si="178"/>
        <v>19</v>
      </c>
    </row>
    <row r="3724" spans="1:6" x14ac:dyDescent="0.25">
      <c r="A3724" t="s">
        <v>7201</v>
      </c>
      <c r="B3724" t="s">
        <v>9022</v>
      </c>
      <c r="C3724" t="s">
        <v>13662</v>
      </c>
      <c r="D3724">
        <f t="shared" si="176"/>
        <v>0</v>
      </c>
      <c r="E3724">
        <f t="shared" si="177"/>
        <v>90</v>
      </c>
      <c r="F3724" t="str">
        <f t="shared" si="178"/>
        <v>19</v>
      </c>
    </row>
    <row r="3725" spans="1:6" x14ac:dyDescent="0.25">
      <c r="A3725" t="s">
        <v>7201</v>
      </c>
      <c r="B3725" t="s">
        <v>9056</v>
      </c>
      <c r="C3725" t="s">
        <v>13662</v>
      </c>
      <c r="D3725">
        <f t="shared" si="176"/>
        <v>0</v>
      </c>
      <c r="E3725">
        <f t="shared" si="177"/>
        <v>90</v>
      </c>
      <c r="F3725" t="str">
        <f t="shared" si="178"/>
        <v>19</v>
      </c>
    </row>
    <row r="3726" spans="1:6" x14ac:dyDescent="0.25">
      <c r="A3726" t="s">
        <v>7201</v>
      </c>
      <c r="B3726" t="s">
        <v>9076</v>
      </c>
      <c r="C3726" t="s">
        <v>13662</v>
      </c>
      <c r="D3726">
        <f t="shared" si="176"/>
        <v>0</v>
      </c>
      <c r="E3726">
        <f t="shared" si="177"/>
        <v>90</v>
      </c>
      <c r="F3726" t="str">
        <f t="shared" si="178"/>
        <v>19</v>
      </c>
    </row>
    <row r="3727" spans="1:6" x14ac:dyDescent="0.25">
      <c r="A3727" t="s">
        <v>7201</v>
      </c>
      <c r="B3727" t="s">
        <v>9174</v>
      </c>
      <c r="C3727" t="s">
        <v>13662</v>
      </c>
      <c r="D3727">
        <f t="shared" si="176"/>
        <v>0</v>
      </c>
      <c r="E3727">
        <f t="shared" si="177"/>
        <v>90</v>
      </c>
      <c r="F3727" t="str">
        <f t="shared" si="178"/>
        <v>19</v>
      </c>
    </row>
    <row r="3728" spans="1:6" x14ac:dyDescent="0.25">
      <c r="A3728" t="s">
        <v>7201</v>
      </c>
      <c r="B3728" t="s">
        <v>9209</v>
      </c>
      <c r="C3728" t="s">
        <v>13662</v>
      </c>
      <c r="D3728">
        <f t="shared" si="176"/>
        <v>0</v>
      </c>
      <c r="E3728">
        <f t="shared" si="177"/>
        <v>90</v>
      </c>
      <c r="F3728" t="str">
        <f t="shared" si="178"/>
        <v>19</v>
      </c>
    </row>
    <row r="3729" spans="1:6" x14ac:dyDescent="0.25">
      <c r="A3729" t="s">
        <v>7201</v>
      </c>
      <c r="B3729" t="s">
        <v>9212</v>
      </c>
      <c r="C3729" t="s">
        <v>13662</v>
      </c>
      <c r="D3729">
        <f t="shared" si="176"/>
        <v>0</v>
      </c>
      <c r="E3729">
        <f t="shared" si="177"/>
        <v>90</v>
      </c>
      <c r="F3729" t="str">
        <f t="shared" si="178"/>
        <v>19</v>
      </c>
    </row>
    <row r="3730" spans="1:6" x14ac:dyDescent="0.25">
      <c r="A3730" t="s">
        <v>7201</v>
      </c>
      <c r="B3730" t="s">
        <v>9248</v>
      </c>
      <c r="C3730" t="s">
        <v>13662</v>
      </c>
      <c r="D3730">
        <f t="shared" si="176"/>
        <v>0</v>
      </c>
      <c r="E3730">
        <f t="shared" si="177"/>
        <v>90</v>
      </c>
      <c r="F3730" t="str">
        <f t="shared" si="178"/>
        <v>19</v>
      </c>
    </row>
    <row r="3731" spans="1:6" x14ac:dyDescent="0.25">
      <c r="A3731" t="s">
        <v>7201</v>
      </c>
      <c r="B3731" t="s">
        <v>9351</v>
      </c>
      <c r="C3731" t="s">
        <v>13662</v>
      </c>
      <c r="D3731">
        <f t="shared" si="176"/>
        <v>0</v>
      </c>
      <c r="E3731">
        <f t="shared" si="177"/>
        <v>90</v>
      </c>
      <c r="F3731" t="str">
        <f t="shared" si="178"/>
        <v>19</v>
      </c>
    </row>
    <row r="3732" spans="1:6" x14ac:dyDescent="0.25">
      <c r="A3732" t="s">
        <v>7201</v>
      </c>
      <c r="B3732" t="s">
        <v>9424</v>
      </c>
      <c r="C3732" t="s">
        <v>13662</v>
      </c>
      <c r="D3732">
        <f t="shared" si="176"/>
        <v>0</v>
      </c>
      <c r="E3732">
        <f t="shared" si="177"/>
        <v>90</v>
      </c>
      <c r="F3732" t="str">
        <f t="shared" si="178"/>
        <v>19</v>
      </c>
    </row>
    <row r="3733" spans="1:6" x14ac:dyDescent="0.25">
      <c r="A3733" t="s">
        <v>7201</v>
      </c>
      <c r="B3733" t="s">
        <v>9465</v>
      </c>
      <c r="C3733" t="s">
        <v>13662</v>
      </c>
      <c r="D3733">
        <f t="shared" si="176"/>
        <v>0</v>
      </c>
      <c r="E3733">
        <f t="shared" si="177"/>
        <v>90</v>
      </c>
      <c r="F3733" t="str">
        <f t="shared" si="178"/>
        <v>19</v>
      </c>
    </row>
    <row r="3734" spans="1:6" x14ac:dyDescent="0.25">
      <c r="A3734" t="s">
        <v>7201</v>
      </c>
      <c r="B3734" t="s">
        <v>9477</v>
      </c>
      <c r="C3734" t="s">
        <v>13662</v>
      </c>
      <c r="D3734">
        <f t="shared" si="176"/>
        <v>0</v>
      </c>
      <c r="E3734">
        <f t="shared" si="177"/>
        <v>90</v>
      </c>
      <c r="F3734" t="str">
        <f t="shared" si="178"/>
        <v>19</v>
      </c>
    </row>
    <row r="3735" spans="1:6" x14ac:dyDescent="0.25">
      <c r="A3735" t="s">
        <v>7201</v>
      </c>
      <c r="B3735" t="s">
        <v>9500</v>
      </c>
      <c r="C3735" t="s">
        <v>13662</v>
      </c>
      <c r="D3735">
        <f t="shared" si="176"/>
        <v>0</v>
      </c>
      <c r="E3735">
        <f t="shared" si="177"/>
        <v>90</v>
      </c>
      <c r="F3735" t="str">
        <f t="shared" si="178"/>
        <v>19</v>
      </c>
    </row>
    <row r="3736" spans="1:6" x14ac:dyDescent="0.25">
      <c r="A3736" t="s">
        <v>7201</v>
      </c>
      <c r="B3736" t="s">
        <v>9547</v>
      </c>
      <c r="C3736" t="s">
        <v>13662</v>
      </c>
      <c r="D3736">
        <f t="shared" si="176"/>
        <v>0</v>
      </c>
      <c r="E3736">
        <f t="shared" si="177"/>
        <v>90</v>
      </c>
      <c r="F3736" t="str">
        <f t="shared" si="178"/>
        <v>19</v>
      </c>
    </row>
    <row r="3737" spans="1:6" x14ac:dyDescent="0.25">
      <c r="A3737" t="s">
        <v>7201</v>
      </c>
      <c r="B3737" t="s">
        <v>9717</v>
      </c>
      <c r="C3737" t="s">
        <v>13662</v>
      </c>
      <c r="D3737">
        <f t="shared" si="176"/>
        <v>0</v>
      </c>
      <c r="E3737">
        <f t="shared" si="177"/>
        <v>90</v>
      </c>
      <c r="F3737" t="str">
        <f t="shared" si="178"/>
        <v>19</v>
      </c>
    </row>
    <row r="3738" spans="1:6" x14ac:dyDescent="0.25">
      <c r="A3738" t="s">
        <v>7201</v>
      </c>
      <c r="B3738" t="s">
        <v>9722</v>
      </c>
      <c r="C3738" t="s">
        <v>13662</v>
      </c>
      <c r="D3738">
        <f t="shared" si="176"/>
        <v>0</v>
      </c>
      <c r="E3738">
        <f t="shared" si="177"/>
        <v>90</v>
      </c>
      <c r="F3738" t="str">
        <f t="shared" si="178"/>
        <v>19</v>
      </c>
    </row>
    <row r="3739" spans="1:6" x14ac:dyDescent="0.25">
      <c r="A3739" t="s">
        <v>7201</v>
      </c>
      <c r="B3739" t="s">
        <v>9738</v>
      </c>
      <c r="C3739" t="s">
        <v>13662</v>
      </c>
      <c r="D3739">
        <f t="shared" si="176"/>
        <v>0</v>
      </c>
      <c r="E3739">
        <f t="shared" si="177"/>
        <v>90</v>
      </c>
      <c r="F3739" t="str">
        <f t="shared" si="178"/>
        <v>19</v>
      </c>
    </row>
    <row r="3740" spans="1:6" x14ac:dyDescent="0.25">
      <c r="A3740" t="s">
        <v>7201</v>
      </c>
      <c r="B3740" t="s">
        <v>9775</v>
      </c>
      <c r="C3740" t="s">
        <v>13662</v>
      </c>
      <c r="D3740">
        <f t="shared" si="176"/>
        <v>0</v>
      </c>
      <c r="E3740">
        <f t="shared" si="177"/>
        <v>90</v>
      </c>
      <c r="F3740" t="str">
        <f t="shared" si="178"/>
        <v>19</v>
      </c>
    </row>
    <row r="3741" spans="1:6" x14ac:dyDescent="0.25">
      <c r="A3741" t="s">
        <v>7201</v>
      </c>
      <c r="B3741" t="s">
        <v>9778</v>
      </c>
      <c r="C3741" t="s">
        <v>13662</v>
      </c>
      <c r="D3741">
        <f t="shared" si="176"/>
        <v>0</v>
      </c>
      <c r="E3741">
        <f t="shared" si="177"/>
        <v>90</v>
      </c>
      <c r="F3741" t="str">
        <f t="shared" si="178"/>
        <v>19</v>
      </c>
    </row>
    <row r="3742" spans="1:6" x14ac:dyDescent="0.25">
      <c r="A3742" t="s">
        <v>7201</v>
      </c>
      <c r="B3742" t="s">
        <v>9851</v>
      </c>
      <c r="C3742" t="s">
        <v>13662</v>
      </c>
      <c r="D3742">
        <f t="shared" si="176"/>
        <v>0</v>
      </c>
      <c r="E3742">
        <f t="shared" si="177"/>
        <v>90</v>
      </c>
      <c r="F3742" t="str">
        <f t="shared" si="178"/>
        <v>19</v>
      </c>
    </row>
    <row r="3743" spans="1:6" x14ac:dyDescent="0.25">
      <c r="A3743" t="s">
        <v>7201</v>
      </c>
      <c r="B3743" t="s">
        <v>9921</v>
      </c>
      <c r="C3743" t="s">
        <v>13662</v>
      </c>
      <c r="D3743">
        <f t="shared" si="176"/>
        <v>0</v>
      </c>
      <c r="E3743">
        <f t="shared" si="177"/>
        <v>90</v>
      </c>
      <c r="F3743" t="str">
        <f t="shared" si="178"/>
        <v>19</v>
      </c>
    </row>
    <row r="3744" spans="1:6" x14ac:dyDescent="0.25">
      <c r="A3744" t="s">
        <v>7201</v>
      </c>
      <c r="B3744" t="s">
        <v>9931</v>
      </c>
      <c r="C3744" t="s">
        <v>13662</v>
      </c>
      <c r="D3744">
        <f t="shared" si="176"/>
        <v>0</v>
      </c>
      <c r="E3744">
        <f t="shared" si="177"/>
        <v>90</v>
      </c>
      <c r="F3744" t="str">
        <f t="shared" si="178"/>
        <v>19</v>
      </c>
    </row>
    <row r="3745" spans="1:6" x14ac:dyDescent="0.25">
      <c r="A3745" t="s">
        <v>7201</v>
      </c>
      <c r="B3745" t="s">
        <v>9965</v>
      </c>
      <c r="C3745" t="s">
        <v>13662</v>
      </c>
      <c r="D3745">
        <f t="shared" si="176"/>
        <v>0</v>
      </c>
      <c r="E3745">
        <f t="shared" si="177"/>
        <v>90</v>
      </c>
      <c r="F3745" t="str">
        <f t="shared" si="178"/>
        <v>19</v>
      </c>
    </row>
    <row r="3746" spans="1:6" x14ac:dyDescent="0.25">
      <c r="A3746" t="s">
        <v>7201</v>
      </c>
      <c r="B3746" t="s">
        <v>10013</v>
      </c>
      <c r="C3746" t="s">
        <v>13662</v>
      </c>
      <c r="D3746">
        <f t="shared" si="176"/>
        <v>0</v>
      </c>
      <c r="E3746">
        <f t="shared" si="177"/>
        <v>90</v>
      </c>
      <c r="F3746" t="str">
        <f t="shared" si="178"/>
        <v>19</v>
      </c>
    </row>
    <row r="3747" spans="1:6" x14ac:dyDescent="0.25">
      <c r="A3747" t="s">
        <v>7201</v>
      </c>
      <c r="B3747" t="s">
        <v>10039</v>
      </c>
      <c r="C3747" t="s">
        <v>13662</v>
      </c>
      <c r="D3747">
        <f t="shared" si="176"/>
        <v>0</v>
      </c>
      <c r="E3747">
        <f t="shared" si="177"/>
        <v>90</v>
      </c>
      <c r="F3747" t="str">
        <f t="shared" si="178"/>
        <v>19</v>
      </c>
    </row>
    <row r="3748" spans="1:6" x14ac:dyDescent="0.25">
      <c r="A3748" t="s">
        <v>7201</v>
      </c>
      <c r="B3748" t="s">
        <v>10087</v>
      </c>
      <c r="C3748" t="s">
        <v>13662</v>
      </c>
      <c r="D3748">
        <f t="shared" si="176"/>
        <v>0</v>
      </c>
      <c r="E3748">
        <f t="shared" si="177"/>
        <v>90</v>
      </c>
      <c r="F3748" t="str">
        <f t="shared" si="178"/>
        <v>19</v>
      </c>
    </row>
    <row r="3749" spans="1:6" x14ac:dyDescent="0.25">
      <c r="A3749" t="s">
        <v>7201</v>
      </c>
      <c r="B3749" t="s">
        <v>10133</v>
      </c>
      <c r="C3749" t="s">
        <v>13662</v>
      </c>
      <c r="D3749">
        <f t="shared" si="176"/>
        <v>0</v>
      </c>
      <c r="E3749">
        <f t="shared" si="177"/>
        <v>90</v>
      </c>
      <c r="F3749" t="str">
        <f t="shared" si="178"/>
        <v>19</v>
      </c>
    </row>
    <row r="3750" spans="1:6" x14ac:dyDescent="0.25">
      <c r="A3750" t="s">
        <v>7201</v>
      </c>
      <c r="B3750" t="s">
        <v>10134</v>
      </c>
      <c r="C3750" t="s">
        <v>13662</v>
      </c>
      <c r="D3750">
        <f t="shared" si="176"/>
        <v>0</v>
      </c>
      <c r="E3750">
        <f t="shared" si="177"/>
        <v>90</v>
      </c>
      <c r="F3750" t="str">
        <f t="shared" si="178"/>
        <v>19</v>
      </c>
    </row>
    <row r="3751" spans="1:6" x14ac:dyDescent="0.25">
      <c r="A3751" t="s">
        <v>7201</v>
      </c>
      <c r="B3751" t="s">
        <v>10143</v>
      </c>
      <c r="C3751" t="s">
        <v>13662</v>
      </c>
      <c r="D3751">
        <f t="shared" si="176"/>
        <v>0</v>
      </c>
      <c r="E3751">
        <f t="shared" si="177"/>
        <v>90</v>
      </c>
      <c r="F3751" t="str">
        <f t="shared" si="178"/>
        <v>19</v>
      </c>
    </row>
    <row r="3752" spans="1:6" x14ac:dyDescent="0.25">
      <c r="A3752" t="s">
        <v>7201</v>
      </c>
      <c r="B3752" t="s">
        <v>10173</v>
      </c>
      <c r="C3752" t="s">
        <v>13662</v>
      </c>
      <c r="D3752">
        <f t="shared" si="176"/>
        <v>0</v>
      </c>
      <c r="E3752">
        <f t="shared" si="177"/>
        <v>90</v>
      </c>
      <c r="F3752" t="str">
        <f t="shared" si="178"/>
        <v>19</v>
      </c>
    </row>
    <row r="3753" spans="1:6" x14ac:dyDescent="0.25">
      <c r="A3753" t="s">
        <v>7201</v>
      </c>
      <c r="B3753" t="s">
        <v>10204</v>
      </c>
      <c r="C3753" t="s">
        <v>13662</v>
      </c>
      <c r="D3753">
        <f t="shared" si="176"/>
        <v>0</v>
      </c>
      <c r="E3753">
        <f t="shared" si="177"/>
        <v>90</v>
      </c>
      <c r="F3753" t="str">
        <f t="shared" si="178"/>
        <v>19</v>
      </c>
    </row>
    <row r="3754" spans="1:6" x14ac:dyDescent="0.25">
      <c r="A3754" t="s">
        <v>7201</v>
      </c>
      <c r="B3754" t="s">
        <v>10214</v>
      </c>
      <c r="C3754" t="s">
        <v>13662</v>
      </c>
      <c r="D3754">
        <f t="shared" si="176"/>
        <v>0</v>
      </c>
      <c r="E3754">
        <f t="shared" si="177"/>
        <v>90</v>
      </c>
      <c r="F3754" t="str">
        <f t="shared" si="178"/>
        <v>19</v>
      </c>
    </row>
    <row r="3755" spans="1:6" x14ac:dyDescent="0.25">
      <c r="A3755" t="s">
        <v>7201</v>
      </c>
      <c r="B3755" t="s">
        <v>10281</v>
      </c>
      <c r="C3755" t="s">
        <v>13662</v>
      </c>
      <c r="D3755">
        <f t="shared" si="176"/>
        <v>0</v>
      </c>
      <c r="E3755">
        <f t="shared" si="177"/>
        <v>90</v>
      </c>
      <c r="F3755" t="str">
        <f t="shared" si="178"/>
        <v>19</v>
      </c>
    </row>
    <row r="3756" spans="1:6" x14ac:dyDescent="0.25">
      <c r="A3756" t="s">
        <v>7201</v>
      </c>
      <c r="B3756" t="s">
        <v>10286</v>
      </c>
      <c r="C3756" t="s">
        <v>13662</v>
      </c>
      <c r="D3756">
        <f t="shared" si="176"/>
        <v>0</v>
      </c>
      <c r="E3756">
        <f t="shared" si="177"/>
        <v>90</v>
      </c>
      <c r="F3756" t="str">
        <f t="shared" si="178"/>
        <v>19</v>
      </c>
    </row>
    <row r="3757" spans="1:6" x14ac:dyDescent="0.25">
      <c r="A3757" t="s">
        <v>7201</v>
      </c>
      <c r="B3757" t="s">
        <v>10322</v>
      </c>
      <c r="C3757" t="s">
        <v>13662</v>
      </c>
      <c r="D3757">
        <f t="shared" si="176"/>
        <v>0</v>
      </c>
      <c r="E3757">
        <f t="shared" si="177"/>
        <v>90</v>
      </c>
      <c r="F3757" t="str">
        <f t="shared" si="178"/>
        <v>19</v>
      </c>
    </row>
    <row r="3758" spans="1:6" x14ac:dyDescent="0.25">
      <c r="A3758" t="s">
        <v>7201</v>
      </c>
      <c r="B3758" t="s">
        <v>10329</v>
      </c>
      <c r="C3758" t="s">
        <v>13662</v>
      </c>
      <c r="D3758">
        <f t="shared" si="176"/>
        <v>0</v>
      </c>
      <c r="E3758">
        <f t="shared" si="177"/>
        <v>90</v>
      </c>
      <c r="F3758" t="str">
        <f t="shared" si="178"/>
        <v>19</v>
      </c>
    </row>
    <row r="3759" spans="1:6" x14ac:dyDescent="0.25">
      <c r="A3759" t="s">
        <v>7201</v>
      </c>
      <c r="B3759" t="s">
        <v>10333</v>
      </c>
      <c r="C3759" t="s">
        <v>13662</v>
      </c>
      <c r="D3759">
        <f t="shared" si="176"/>
        <v>0</v>
      </c>
      <c r="E3759">
        <f t="shared" si="177"/>
        <v>90</v>
      </c>
      <c r="F3759" t="str">
        <f t="shared" si="178"/>
        <v>19</v>
      </c>
    </row>
    <row r="3760" spans="1:6" x14ac:dyDescent="0.25">
      <c r="A3760" t="s">
        <v>7201</v>
      </c>
      <c r="B3760" t="s">
        <v>10342</v>
      </c>
      <c r="C3760" t="s">
        <v>13662</v>
      </c>
      <c r="D3760">
        <f t="shared" si="176"/>
        <v>0</v>
      </c>
      <c r="E3760">
        <f t="shared" si="177"/>
        <v>90</v>
      </c>
      <c r="F3760" t="str">
        <f t="shared" si="178"/>
        <v>19</v>
      </c>
    </row>
    <row r="3761" spans="1:6" x14ac:dyDescent="0.25">
      <c r="A3761" t="s">
        <v>7201</v>
      </c>
      <c r="B3761" t="s">
        <v>10351</v>
      </c>
      <c r="C3761" t="s">
        <v>13662</v>
      </c>
      <c r="D3761">
        <f t="shared" si="176"/>
        <v>0</v>
      </c>
      <c r="E3761">
        <f t="shared" si="177"/>
        <v>90</v>
      </c>
      <c r="F3761" t="str">
        <f t="shared" si="178"/>
        <v>19</v>
      </c>
    </row>
    <row r="3762" spans="1:6" x14ac:dyDescent="0.25">
      <c r="A3762" t="s">
        <v>7201</v>
      </c>
      <c r="B3762" t="s">
        <v>10396</v>
      </c>
      <c r="C3762" t="s">
        <v>13662</v>
      </c>
      <c r="D3762">
        <f t="shared" si="176"/>
        <v>0</v>
      </c>
      <c r="E3762">
        <f t="shared" si="177"/>
        <v>90</v>
      </c>
      <c r="F3762" t="str">
        <f t="shared" si="178"/>
        <v>19</v>
      </c>
    </row>
    <row r="3763" spans="1:6" x14ac:dyDescent="0.25">
      <c r="A3763" t="s">
        <v>7201</v>
      </c>
      <c r="B3763" t="s">
        <v>10401</v>
      </c>
      <c r="C3763" t="s">
        <v>13662</v>
      </c>
      <c r="D3763">
        <f t="shared" si="176"/>
        <v>0</v>
      </c>
      <c r="E3763">
        <f t="shared" si="177"/>
        <v>90</v>
      </c>
      <c r="F3763" t="str">
        <f t="shared" si="178"/>
        <v>19</v>
      </c>
    </row>
    <row r="3764" spans="1:6" x14ac:dyDescent="0.25">
      <c r="A3764" t="s">
        <v>7201</v>
      </c>
      <c r="B3764" t="s">
        <v>10492</v>
      </c>
      <c r="C3764" t="s">
        <v>13662</v>
      </c>
      <c r="D3764">
        <f t="shared" si="176"/>
        <v>0</v>
      </c>
      <c r="E3764">
        <f t="shared" si="177"/>
        <v>90</v>
      </c>
      <c r="F3764" t="str">
        <f t="shared" si="178"/>
        <v>19</v>
      </c>
    </row>
    <row r="3765" spans="1:6" x14ac:dyDescent="0.25">
      <c r="A3765" t="s">
        <v>7201</v>
      </c>
      <c r="B3765" t="s">
        <v>10512</v>
      </c>
      <c r="C3765" t="s">
        <v>13662</v>
      </c>
      <c r="D3765">
        <f t="shared" si="176"/>
        <v>0</v>
      </c>
      <c r="E3765">
        <f t="shared" si="177"/>
        <v>90</v>
      </c>
      <c r="F3765" t="str">
        <f t="shared" si="178"/>
        <v>19</v>
      </c>
    </row>
    <row r="3766" spans="1:6" x14ac:dyDescent="0.25">
      <c r="A3766" t="s">
        <v>7201</v>
      </c>
      <c r="B3766" t="s">
        <v>10541</v>
      </c>
      <c r="C3766" t="s">
        <v>13662</v>
      </c>
      <c r="D3766">
        <f t="shared" si="176"/>
        <v>0</v>
      </c>
      <c r="E3766">
        <f t="shared" si="177"/>
        <v>90</v>
      </c>
      <c r="F3766" t="str">
        <f t="shared" si="178"/>
        <v>19</v>
      </c>
    </row>
    <row r="3767" spans="1:6" x14ac:dyDescent="0.25">
      <c r="A3767" t="s">
        <v>7201</v>
      </c>
      <c r="B3767" t="s">
        <v>10584</v>
      </c>
      <c r="C3767" t="s">
        <v>13662</v>
      </c>
      <c r="D3767">
        <f t="shared" si="176"/>
        <v>0</v>
      </c>
      <c r="E3767">
        <f t="shared" si="177"/>
        <v>90</v>
      </c>
      <c r="F3767" t="str">
        <f t="shared" si="178"/>
        <v>19</v>
      </c>
    </row>
    <row r="3768" spans="1:6" x14ac:dyDescent="0.25">
      <c r="A3768" t="s">
        <v>7201</v>
      </c>
      <c r="B3768" t="s">
        <v>10598</v>
      </c>
      <c r="C3768" t="s">
        <v>13662</v>
      </c>
      <c r="D3768">
        <f t="shared" si="176"/>
        <v>0</v>
      </c>
      <c r="E3768">
        <f t="shared" si="177"/>
        <v>90</v>
      </c>
      <c r="F3768" t="str">
        <f t="shared" si="178"/>
        <v>19</v>
      </c>
    </row>
    <row r="3769" spans="1:6" x14ac:dyDescent="0.25">
      <c r="A3769" t="s">
        <v>7201</v>
      </c>
      <c r="B3769" t="s">
        <v>10643</v>
      </c>
      <c r="C3769" t="s">
        <v>13662</v>
      </c>
      <c r="D3769">
        <f t="shared" si="176"/>
        <v>0</v>
      </c>
      <c r="E3769">
        <f t="shared" si="177"/>
        <v>90</v>
      </c>
      <c r="F3769" t="str">
        <f t="shared" si="178"/>
        <v>19</v>
      </c>
    </row>
    <row r="3770" spans="1:6" x14ac:dyDescent="0.25">
      <c r="A3770" t="s">
        <v>7201</v>
      </c>
      <c r="B3770" t="s">
        <v>10657</v>
      </c>
      <c r="C3770" t="s">
        <v>13662</v>
      </c>
      <c r="D3770">
        <f t="shared" si="176"/>
        <v>0</v>
      </c>
      <c r="E3770">
        <f t="shared" si="177"/>
        <v>90</v>
      </c>
      <c r="F3770" t="str">
        <f t="shared" si="178"/>
        <v>19</v>
      </c>
    </row>
    <row r="3771" spans="1:6" x14ac:dyDescent="0.25">
      <c r="A3771" t="s">
        <v>7201</v>
      </c>
      <c r="B3771" t="s">
        <v>10738</v>
      </c>
      <c r="C3771" t="s">
        <v>13662</v>
      </c>
      <c r="D3771">
        <f t="shared" si="176"/>
        <v>0</v>
      </c>
      <c r="E3771">
        <f t="shared" si="177"/>
        <v>90</v>
      </c>
      <c r="F3771" t="str">
        <f t="shared" si="178"/>
        <v>19</v>
      </c>
    </row>
    <row r="3772" spans="1:6" x14ac:dyDescent="0.25">
      <c r="A3772" t="s">
        <v>7201</v>
      </c>
      <c r="B3772" t="s">
        <v>10805</v>
      </c>
      <c r="C3772" t="s">
        <v>13662</v>
      </c>
      <c r="D3772">
        <f t="shared" si="176"/>
        <v>0</v>
      </c>
      <c r="E3772">
        <f t="shared" si="177"/>
        <v>90</v>
      </c>
      <c r="F3772" t="str">
        <f t="shared" si="178"/>
        <v>19</v>
      </c>
    </row>
    <row r="3773" spans="1:6" x14ac:dyDescent="0.25">
      <c r="A3773" t="s">
        <v>7201</v>
      </c>
      <c r="B3773" t="s">
        <v>10816</v>
      </c>
      <c r="C3773" t="s">
        <v>13662</v>
      </c>
      <c r="D3773">
        <f t="shared" si="176"/>
        <v>0</v>
      </c>
      <c r="E3773">
        <f t="shared" si="177"/>
        <v>90</v>
      </c>
      <c r="F3773" t="str">
        <f t="shared" si="178"/>
        <v>19</v>
      </c>
    </row>
    <row r="3774" spans="1:6" x14ac:dyDescent="0.25">
      <c r="A3774" t="s">
        <v>7201</v>
      </c>
      <c r="B3774" t="s">
        <v>10830</v>
      </c>
      <c r="C3774" t="s">
        <v>13662</v>
      </c>
      <c r="D3774">
        <f t="shared" si="176"/>
        <v>0</v>
      </c>
      <c r="E3774">
        <f t="shared" si="177"/>
        <v>90</v>
      </c>
      <c r="F3774" t="str">
        <f t="shared" si="178"/>
        <v>19</v>
      </c>
    </row>
    <row r="3775" spans="1:6" x14ac:dyDescent="0.25">
      <c r="A3775" t="s">
        <v>7201</v>
      </c>
      <c r="B3775" t="s">
        <v>10927</v>
      </c>
      <c r="C3775" t="s">
        <v>13662</v>
      </c>
      <c r="D3775">
        <f t="shared" si="176"/>
        <v>0</v>
      </c>
      <c r="E3775">
        <f t="shared" si="177"/>
        <v>90</v>
      </c>
      <c r="F3775" t="str">
        <f t="shared" si="178"/>
        <v>19</v>
      </c>
    </row>
    <row r="3776" spans="1:6" x14ac:dyDescent="0.25">
      <c r="A3776" t="s">
        <v>7201</v>
      </c>
      <c r="B3776" t="s">
        <v>10961</v>
      </c>
      <c r="C3776" t="s">
        <v>13662</v>
      </c>
      <c r="D3776">
        <f t="shared" si="176"/>
        <v>0</v>
      </c>
      <c r="E3776">
        <f t="shared" si="177"/>
        <v>90</v>
      </c>
      <c r="F3776" t="str">
        <f t="shared" si="178"/>
        <v>19</v>
      </c>
    </row>
    <row r="3777" spans="1:6" x14ac:dyDescent="0.25">
      <c r="A3777" t="s">
        <v>7201</v>
      </c>
      <c r="B3777" t="s">
        <v>11023</v>
      </c>
      <c r="C3777" t="s">
        <v>13662</v>
      </c>
      <c r="D3777">
        <f t="shared" si="176"/>
        <v>0</v>
      </c>
      <c r="E3777">
        <f t="shared" si="177"/>
        <v>90</v>
      </c>
      <c r="F3777" t="str">
        <f t="shared" si="178"/>
        <v>19</v>
      </c>
    </row>
    <row r="3778" spans="1:6" x14ac:dyDescent="0.25">
      <c r="A3778" t="s">
        <v>7201</v>
      </c>
      <c r="B3778" t="s">
        <v>11120</v>
      </c>
      <c r="C3778" t="s">
        <v>13662</v>
      </c>
      <c r="D3778">
        <f t="shared" ref="D3778:D3841" si="179">COUNTIF(J:J,A3778)</f>
        <v>0</v>
      </c>
      <c r="E3778">
        <f t="shared" ref="E3778:E3841" si="180">COUNTIF(A:A,A3778)</f>
        <v>90</v>
      </c>
      <c r="F3778" t="str">
        <f t="shared" ref="F3778:F3841" si="181">MID(A3778,3,2)</f>
        <v>19</v>
      </c>
    </row>
    <row r="3779" spans="1:6" x14ac:dyDescent="0.25">
      <c r="A3779" t="s">
        <v>7201</v>
      </c>
      <c r="B3779" t="s">
        <v>11136</v>
      </c>
      <c r="C3779" t="s">
        <v>13662</v>
      </c>
      <c r="D3779">
        <f t="shared" si="179"/>
        <v>0</v>
      </c>
      <c r="E3779">
        <f t="shared" si="180"/>
        <v>90</v>
      </c>
      <c r="F3779" t="str">
        <f t="shared" si="181"/>
        <v>19</v>
      </c>
    </row>
    <row r="3780" spans="1:6" x14ac:dyDescent="0.25">
      <c r="A3780" t="s">
        <v>7201</v>
      </c>
      <c r="B3780" t="s">
        <v>11263</v>
      </c>
      <c r="C3780" t="s">
        <v>13662</v>
      </c>
      <c r="D3780">
        <f t="shared" si="179"/>
        <v>0</v>
      </c>
      <c r="E3780">
        <f t="shared" si="180"/>
        <v>90</v>
      </c>
      <c r="F3780" t="str">
        <f t="shared" si="181"/>
        <v>19</v>
      </c>
    </row>
    <row r="3781" spans="1:6" x14ac:dyDescent="0.25">
      <c r="A3781" t="s">
        <v>7201</v>
      </c>
      <c r="B3781" t="s">
        <v>11276</v>
      </c>
      <c r="C3781" t="s">
        <v>13662</v>
      </c>
      <c r="D3781">
        <f t="shared" si="179"/>
        <v>0</v>
      </c>
      <c r="E3781">
        <f t="shared" si="180"/>
        <v>90</v>
      </c>
      <c r="F3781" t="str">
        <f t="shared" si="181"/>
        <v>19</v>
      </c>
    </row>
    <row r="3782" spans="1:6" x14ac:dyDescent="0.25">
      <c r="A3782" t="s">
        <v>7201</v>
      </c>
      <c r="B3782" t="s">
        <v>11298</v>
      </c>
      <c r="C3782" t="s">
        <v>13662</v>
      </c>
      <c r="D3782">
        <f t="shared" si="179"/>
        <v>0</v>
      </c>
      <c r="E3782">
        <f t="shared" si="180"/>
        <v>90</v>
      </c>
      <c r="F3782" t="str">
        <f t="shared" si="181"/>
        <v>19</v>
      </c>
    </row>
    <row r="3783" spans="1:6" x14ac:dyDescent="0.25">
      <c r="A3783" t="s">
        <v>7201</v>
      </c>
      <c r="B3783" t="s">
        <v>11315</v>
      </c>
      <c r="C3783" t="s">
        <v>13662</v>
      </c>
      <c r="D3783">
        <f t="shared" si="179"/>
        <v>0</v>
      </c>
      <c r="E3783">
        <f t="shared" si="180"/>
        <v>90</v>
      </c>
      <c r="F3783" t="str">
        <f t="shared" si="181"/>
        <v>19</v>
      </c>
    </row>
    <row r="3784" spans="1:6" x14ac:dyDescent="0.25">
      <c r="A3784" t="s">
        <v>7201</v>
      </c>
      <c r="B3784" t="s">
        <v>11341</v>
      </c>
      <c r="C3784" t="s">
        <v>13662</v>
      </c>
      <c r="D3784">
        <f t="shared" si="179"/>
        <v>0</v>
      </c>
      <c r="E3784">
        <f t="shared" si="180"/>
        <v>90</v>
      </c>
      <c r="F3784" t="str">
        <f t="shared" si="181"/>
        <v>19</v>
      </c>
    </row>
    <row r="3785" spans="1:6" x14ac:dyDescent="0.25">
      <c r="A3785" t="s">
        <v>6364</v>
      </c>
      <c r="B3785" t="s">
        <v>6363</v>
      </c>
      <c r="C3785" t="s">
        <v>13662</v>
      </c>
      <c r="D3785">
        <f t="shared" si="179"/>
        <v>0</v>
      </c>
      <c r="E3785">
        <f t="shared" si="180"/>
        <v>90</v>
      </c>
      <c r="F3785" t="str">
        <f t="shared" si="181"/>
        <v>19</v>
      </c>
    </row>
    <row r="3786" spans="1:6" x14ac:dyDescent="0.25">
      <c r="A3786" t="s">
        <v>6364</v>
      </c>
      <c r="B3786" t="s">
        <v>7070</v>
      </c>
      <c r="C3786" t="s">
        <v>13662</v>
      </c>
      <c r="D3786">
        <f t="shared" si="179"/>
        <v>0</v>
      </c>
      <c r="E3786">
        <f t="shared" si="180"/>
        <v>90</v>
      </c>
      <c r="F3786" t="str">
        <f t="shared" si="181"/>
        <v>19</v>
      </c>
    </row>
    <row r="3787" spans="1:6" x14ac:dyDescent="0.25">
      <c r="A3787" t="s">
        <v>6364</v>
      </c>
      <c r="B3787" t="s">
        <v>7134</v>
      </c>
      <c r="C3787" t="s">
        <v>13662</v>
      </c>
      <c r="D3787">
        <f t="shared" si="179"/>
        <v>0</v>
      </c>
      <c r="E3787">
        <f t="shared" si="180"/>
        <v>90</v>
      </c>
      <c r="F3787" t="str">
        <f t="shared" si="181"/>
        <v>19</v>
      </c>
    </row>
    <row r="3788" spans="1:6" x14ac:dyDescent="0.25">
      <c r="A3788" t="s">
        <v>6364</v>
      </c>
      <c r="B3788" t="s">
        <v>7161</v>
      </c>
      <c r="C3788" t="s">
        <v>13662</v>
      </c>
      <c r="D3788">
        <f t="shared" si="179"/>
        <v>0</v>
      </c>
      <c r="E3788">
        <f t="shared" si="180"/>
        <v>90</v>
      </c>
      <c r="F3788" t="str">
        <f t="shared" si="181"/>
        <v>19</v>
      </c>
    </row>
    <row r="3789" spans="1:6" x14ac:dyDescent="0.25">
      <c r="A3789" t="s">
        <v>6364</v>
      </c>
      <c r="B3789" t="s">
        <v>7185</v>
      </c>
      <c r="C3789" t="s">
        <v>13662</v>
      </c>
      <c r="D3789">
        <f t="shared" si="179"/>
        <v>0</v>
      </c>
      <c r="E3789">
        <f t="shared" si="180"/>
        <v>90</v>
      </c>
      <c r="F3789" t="str">
        <f t="shared" si="181"/>
        <v>19</v>
      </c>
    </row>
    <row r="3790" spans="1:6" x14ac:dyDescent="0.25">
      <c r="A3790" t="s">
        <v>6364</v>
      </c>
      <c r="B3790" t="s">
        <v>7229</v>
      </c>
      <c r="C3790" t="s">
        <v>13662</v>
      </c>
      <c r="D3790">
        <f t="shared" si="179"/>
        <v>0</v>
      </c>
      <c r="E3790">
        <f t="shared" si="180"/>
        <v>90</v>
      </c>
      <c r="F3790" t="str">
        <f t="shared" si="181"/>
        <v>19</v>
      </c>
    </row>
    <row r="3791" spans="1:6" x14ac:dyDescent="0.25">
      <c r="A3791" t="s">
        <v>6364</v>
      </c>
      <c r="B3791" t="s">
        <v>7275</v>
      </c>
      <c r="C3791" t="s">
        <v>13662</v>
      </c>
      <c r="D3791">
        <f t="shared" si="179"/>
        <v>0</v>
      </c>
      <c r="E3791">
        <f t="shared" si="180"/>
        <v>90</v>
      </c>
      <c r="F3791" t="str">
        <f t="shared" si="181"/>
        <v>19</v>
      </c>
    </row>
    <row r="3792" spans="1:6" x14ac:dyDescent="0.25">
      <c r="A3792" t="s">
        <v>6364</v>
      </c>
      <c r="B3792" t="s">
        <v>7348</v>
      </c>
      <c r="C3792" t="s">
        <v>13662</v>
      </c>
      <c r="D3792">
        <f t="shared" si="179"/>
        <v>0</v>
      </c>
      <c r="E3792">
        <f t="shared" si="180"/>
        <v>90</v>
      </c>
      <c r="F3792" t="str">
        <f t="shared" si="181"/>
        <v>19</v>
      </c>
    </row>
    <row r="3793" spans="1:6" x14ac:dyDescent="0.25">
      <c r="A3793" t="s">
        <v>6364</v>
      </c>
      <c r="B3793" t="s">
        <v>7355</v>
      </c>
      <c r="C3793" t="s">
        <v>13662</v>
      </c>
      <c r="D3793">
        <f t="shared" si="179"/>
        <v>0</v>
      </c>
      <c r="E3793">
        <f t="shared" si="180"/>
        <v>90</v>
      </c>
      <c r="F3793" t="str">
        <f t="shared" si="181"/>
        <v>19</v>
      </c>
    </row>
    <row r="3794" spans="1:6" x14ac:dyDescent="0.25">
      <c r="A3794" t="s">
        <v>6364</v>
      </c>
      <c r="B3794" t="s">
        <v>7395</v>
      </c>
      <c r="C3794" t="s">
        <v>13662</v>
      </c>
      <c r="D3794">
        <f t="shared" si="179"/>
        <v>0</v>
      </c>
      <c r="E3794">
        <f t="shared" si="180"/>
        <v>90</v>
      </c>
      <c r="F3794" t="str">
        <f t="shared" si="181"/>
        <v>19</v>
      </c>
    </row>
    <row r="3795" spans="1:6" x14ac:dyDescent="0.25">
      <c r="A3795" t="s">
        <v>6364</v>
      </c>
      <c r="B3795" t="s">
        <v>7500</v>
      </c>
      <c r="C3795" t="s">
        <v>13662</v>
      </c>
      <c r="D3795">
        <f t="shared" si="179"/>
        <v>0</v>
      </c>
      <c r="E3795">
        <f t="shared" si="180"/>
        <v>90</v>
      </c>
      <c r="F3795" t="str">
        <f t="shared" si="181"/>
        <v>19</v>
      </c>
    </row>
    <row r="3796" spans="1:6" x14ac:dyDescent="0.25">
      <c r="A3796" t="s">
        <v>6364</v>
      </c>
      <c r="B3796" t="s">
        <v>7520</v>
      </c>
      <c r="C3796" t="s">
        <v>13662</v>
      </c>
      <c r="D3796">
        <f t="shared" si="179"/>
        <v>0</v>
      </c>
      <c r="E3796">
        <f t="shared" si="180"/>
        <v>90</v>
      </c>
      <c r="F3796" t="str">
        <f t="shared" si="181"/>
        <v>19</v>
      </c>
    </row>
    <row r="3797" spans="1:6" x14ac:dyDescent="0.25">
      <c r="A3797" t="s">
        <v>6364</v>
      </c>
      <c r="B3797" t="s">
        <v>7562</v>
      </c>
      <c r="C3797" t="s">
        <v>13662</v>
      </c>
      <c r="D3797">
        <f t="shared" si="179"/>
        <v>0</v>
      </c>
      <c r="E3797">
        <f t="shared" si="180"/>
        <v>90</v>
      </c>
      <c r="F3797" t="str">
        <f t="shared" si="181"/>
        <v>19</v>
      </c>
    </row>
    <row r="3798" spans="1:6" x14ac:dyDescent="0.25">
      <c r="A3798" t="s">
        <v>6364</v>
      </c>
      <c r="B3798" t="s">
        <v>7584</v>
      </c>
      <c r="C3798" t="s">
        <v>13662</v>
      </c>
      <c r="D3798">
        <f t="shared" si="179"/>
        <v>0</v>
      </c>
      <c r="E3798">
        <f t="shared" si="180"/>
        <v>90</v>
      </c>
      <c r="F3798" t="str">
        <f t="shared" si="181"/>
        <v>19</v>
      </c>
    </row>
    <row r="3799" spans="1:6" x14ac:dyDescent="0.25">
      <c r="A3799" t="s">
        <v>6364</v>
      </c>
      <c r="B3799" t="s">
        <v>7634</v>
      </c>
      <c r="C3799" t="s">
        <v>13662</v>
      </c>
      <c r="D3799">
        <f t="shared" si="179"/>
        <v>0</v>
      </c>
      <c r="E3799">
        <f t="shared" si="180"/>
        <v>90</v>
      </c>
      <c r="F3799" t="str">
        <f t="shared" si="181"/>
        <v>19</v>
      </c>
    </row>
    <row r="3800" spans="1:6" x14ac:dyDescent="0.25">
      <c r="A3800" t="s">
        <v>6364</v>
      </c>
      <c r="B3800" t="s">
        <v>7691</v>
      </c>
      <c r="C3800" t="s">
        <v>13662</v>
      </c>
      <c r="D3800">
        <f t="shared" si="179"/>
        <v>0</v>
      </c>
      <c r="E3800">
        <f t="shared" si="180"/>
        <v>90</v>
      </c>
      <c r="F3800" t="str">
        <f t="shared" si="181"/>
        <v>19</v>
      </c>
    </row>
    <row r="3801" spans="1:6" x14ac:dyDescent="0.25">
      <c r="A3801" t="s">
        <v>6364</v>
      </c>
      <c r="B3801" t="s">
        <v>7720</v>
      </c>
      <c r="C3801" t="s">
        <v>13662</v>
      </c>
      <c r="D3801">
        <f t="shared" si="179"/>
        <v>0</v>
      </c>
      <c r="E3801">
        <f t="shared" si="180"/>
        <v>90</v>
      </c>
      <c r="F3801" t="str">
        <f t="shared" si="181"/>
        <v>19</v>
      </c>
    </row>
    <row r="3802" spans="1:6" x14ac:dyDescent="0.25">
      <c r="A3802" t="s">
        <v>6364</v>
      </c>
      <c r="B3802" t="s">
        <v>7743</v>
      </c>
      <c r="C3802" t="s">
        <v>13662</v>
      </c>
      <c r="D3802">
        <f t="shared" si="179"/>
        <v>0</v>
      </c>
      <c r="E3802">
        <f t="shared" si="180"/>
        <v>90</v>
      </c>
      <c r="F3802" t="str">
        <f t="shared" si="181"/>
        <v>19</v>
      </c>
    </row>
    <row r="3803" spans="1:6" x14ac:dyDescent="0.25">
      <c r="A3803" t="s">
        <v>6364</v>
      </c>
      <c r="B3803" t="s">
        <v>7769</v>
      </c>
      <c r="C3803" t="s">
        <v>13662</v>
      </c>
      <c r="D3803">
        <f t="shared" si="179"/>
        <v>0</v>
      </c>
      <c r="E3803">
        <f t="shared" si="180"/>
        <v>90</v>
      </c>
      <c r="F3803" t="str">
        <f t="shared" si="181"/>
        <v>19</v>
      </c>
    </row>
    <row r="3804" spans="1:6" x14ac:dyDescent="0.25">
      <c r="A3804" t="s">
        <v>6364</v>
      </c>
      <c r="B3804" t="s">
        <v>7789</v>
      </c>
      <c r="C3804" t="s">
        <v>13662</v>
      </c>
      <c r="D3804">
        <f t="shared" si="179"/>
        <v>0</v>
      </c>
      <c r="E3804">
        <f t="shared" si="180"/>
        <v>90</v>
      </c>
      <c r="F3804" t="str">
        <f t="shared" si="181"/>
        <v>19</v>
      </c>
    </row>
    <row r="3805" spans="1:6" x14ac:dyDescent="0.25">
      <c r="A3805" t="s">
        <v>6364</v>
      </c>
      <c r="B3805" t="s">
        <v>7790</v>
      </c>
      <c r="C3805" t="s">
        <v>13662</v>
      </c>
      <c r="D3805">
        <f t="shared" si="179"/>
        <v>0</v>
      </c>
      <c r="E3805">
        <f t="shared" si="180"/>
        <v>90</v>
      </c>
      <c r="F3805" t="str">
        <f t="shared" si="181"/>
        <v>19</v>
      </c>
    </row>
    <row r="3806" spans="1:6" x14ac:dyDescent="0.25">
      <c r="A3806" t="s">
        <v>6364</v>
      </c>
      <c r="B3806" t="s">
        <v>7872</v>
      </c>
      <c r="C3806" t="s">
        <v>13662</v>
      </c>
      <c r="D3806">
        <f t="shared" si="179"/>
        <v>0</v>
      </c>
      <c r="E3806">
        <f t="shared" si="180"/>
        <v>90</v>
      </c>
      <c r="F3806" t="str">
        <f t="shared" si="181"/>
        <v>19</v>
      </c>
    </row>
    <row r="3807" spans="1:6" x14ac:dyDescent="0.25">
      <c r="A3807" t="s">
        <v>6364</v>
      </c>
      <c r="B3807" t="s">
        <v>7926</v>
      </c>
      <c r="C3807" t="s">
        <v>13662</v>
      </c>
      <c r="D3807">
        <f t="shared" si="179"/>
        <v>0</v>
      </c>
      <c r="E3807">
        <f t="shared" si="180"/>
        <v>90</v>
      </c>
      <c r="F3807" t="str">
        <f t="shared" si="181"/>
        <v>19</v>
      </c>
    </row>
    <row r="3808" spans="1:6" x14ac:dyDescent="0.25">
      <c r="A3808" t="s">
        <v>6364</v>
      </c>
      <c r="B3808" t="s">
        <v>7943</v>
      </c>
      <c r="C3808" t="s">
        <v>13662</v>
      </c>
      <c r="D3808">
        <f t="shared" si="179"/>
        <v>0</v>
      </c>
      <c r="E3808">
        <f t="shared" si="180"/>
        <v>90</v>
      </c>
      <c r="F3808" t="str">
        <f t="shared" si="181"/>
        <v>19</v>
      </c>
    </row>
    <row r="3809" spans="1:6" x14ac:dyDescent="0.25">
      <c r="A3809" t="s">
        <v>6364</v>
      </c>
      <c r="B3809" t="s">
        <v>7946</v>
      </c>
      <c r="C3809" t="s">
        <v>13662</v>
      </c>
      <c r="D3809">
        <f t="shared" si="179"/>
        <v>0</v>
      </c>
      <c r="E3809">
        <f t="shared" si="180"/>
        <v>90</v>
      </c>
      <c r="F3809" t="str">
        <f t="shared" si="181"/>
        <v>19</v>
      </c>
    </row>
    <row r="3810" spans="1:6" x14ac:dyDescent="0.25">
      <c r="A3810" t="s">
        <v>6364</v>
      </c>
      <c r="B3810" t="s">
        <v>7949</v>
      </c>
      <c r="C3810" t="s">
        <v>13662</v>
      </c>
      <c r="D3810">
        <f t="shared" si="179"/>
        <v>0</v>
      </c>
      <c r="E3810">
        <f t="shared" si="180"/>
        <v>90</v>
      </c>
      <c r="F3810" t="str">
        <f t="shared" si="181"/>
        <v>19</v>
      </c>
    </row>
    <row r="3811" spans="1:6" x14ac:dyDescent="0.25">
      <c r="A3811" t="s">
        <v>6364</v>
      </c>
      <c r="B3811" t="s">
        <v>8048</v>
      </c>
      <c r="C3811" t="s">
        <v>13662</v>
      </c>
      <c r="D3811">
        <f t="shared" si="179"/>
        <v>0</v>
      </c>
      <c r="E3811">
        <f t="shared" si="180"/>
        <v>90</v>
      </c>
      <c r="F3811" t="str">
        <f t="shared" si="181"/>
        <v>19</v>
      </c>
    </row>
    <row r="3812" spans="1:6" x14ac:dyDescent="0.25">
      <c r="A3812" t="s">
        <v>6364</v>
      </c>
      <c r="B3812" t="s">
        <v>8049</v>
      </c>
      <c r="C3812" t="s">
        <v>13662</v>
      </c>
      <c r="D3812">
        <f t="shared" si="179"/>
        <v>0</v>
      </c>
      <c r="E3812">
        <f t="shared" si="180"/>
        <v>90</v>
      </c>
      <c r="F3812" t="str">
        <f t="shared" si="181"/>
        <v>19</v>
      </c>
    </row>
    <row r="3813" spans="1:6" x14ac:dyDescent="0.25">
      <c r="A3813" t="s">
        <v>6364</v>
      </c>
      <c r="B3813" t="s">
        <v>8059</v>
      </c>
      <c r="C3813" t="s">
        <v>13662</v>
      </c>
      <c r="D3813">
        <f t="shared" si="179"/>
        <v>0</v>
      </c>
      <c r="E3813">
        <f t="shared" si="180"/>
        <v>90</v>
      </c>
      <c r="F3813" t="str">
        <f t="shared" si="181"/>
        <v>19</v>
      </c>
    </row>
    <row r="3814" spans="1:6" x14ac:dyDescent="0.25">
      <c r="A3814" t="s">
        <v>6364</v>
      </c>
      <c r="B3814" t="s">
        <v>8108</v>
      </c>
      <c r="C3814" t="s">
        <v>13662</v>
      </c>
      <c r="D3814">
        <f t="shared" si="179"/>
        <v>0</v>
      </c>
      <c r="E3814">
        <f t="shared" si="180"/>
        <v>90</v>
      </c>
      <c r="F3814" t="str">
        <f t="shared" si="181"/>
        <v>19</v>
      </c>
    </row>
    <row r="3815" spans="1:6" x14ac:dyDescent="0.25">
      <c r="A3815" t="s">
        <v>6364</v>
      </c>
      <c r="B3815" t="s">
        <v>8122</v>
      </c>
      <c r="C3815" t="s">
        <v>13662</v>
      </c>
      <c r="D3815">
        <f t="shared" si="179"/>
        <v>0</v>
      </c>
      <c r="E3815">
        <f t="shared" si="180"/>
        <v>90</v>
      </c>
      <c r="F3815" t="str">
        <f t="shared" si="181"/>
        <v>19</v>
      </c>
    </row>
    <row r="3816" spans="1:6" x14ac:dyDescent="0.25">
      <c r="A3816" t="s">
        <v>6364</v>
      </c>
      <c r="B3816" t="s">
        <v>8189</v>
      </c>
      <c r="C3816" t="s">
        <v>13662</v>
      </c>
      <c r="D3816">
        <f t="shared" si="179"/>
        <v>0</v>
      </c>
      <c r="E3816">
        <f t="shared" si="180"/>
        <v>90</v>
      </c>
      <c r="F3816" t="str">
        <f t="shared" si="181"/>
        <v>19</v>
      </c>
    </row>
    <row r="3817" spans="1:6" x14ac:dyDescent="0.25">
      <c r="A3817" t="s">
        <v>6364</v>
      </c>
      <c r="B3817" t="s">
        <v>8192</v>
      </c>
      <c r="C3817" t="s">
        <v>13662</v>
      </c>
      <c r="D3817">
        <f t="shared" si="179"/>
        <v>0</v>
      </c>
      <c r="E3817">
        <f t="shared" si="180"/>
        <v>90</v>
      </c>
      <c r="F3817" t="str">
        <f t="shared" si="181"/>
        <v>19</v>
      </c>
    </row>
    <row r="3818" spans="1:6" x14ac:dyDescent="0.25">
      <c r="A3818" t="s">
        <v>6364</v>
      </c>
      <c r="B3818" t="s">
        <v>8226</v>
      </c>
      <c r="C3818" t="s">
        <v>13662</v>
      </c>
      <c r="D3818">
        <f t="shared" si="179"/>
        <v>0</v>
      </c>
      <c r="E3818">
        <f t="shared" si="180"/>
        <v>90</v>
      </c>
      <c r="F3818" t="str">
        <f t="shared" si="181"/>
        <v>19</v>
      </c>
    </row>
    <row r="3819" spans="1:6" x14ac:dyDescent="0.25">
      <c r="A3819" t="s">
        <v>6364</v>
      </c>
      <c r="B3819" t="s">
        <v>8236</v>
      </c>
      <c r="C3819" t="s">
        <v>13662</v>
      </c>
      <c r="D3819">
        <f t="shared" si="179"/>
        <v>0</v>
      </c>
      <c r="E3819">
        <f t="shared" si="180"/>
        <v>90</v>
      </c>
      <c r="F3819" t="str">
        <f t="shared" si="181"/>
        <v>19</v>
      </c>
    </row>
    <row r="3820" spans="1:6" x14ac:dyDescent="0.25">
      <c r="A3820" t="s">
        <v>6364</v>
      </c>
      <c r="B3820" t="s">
        <v>8333</v>
      </c>
      <c r="C3820" t="s">
        <v>13662</v>
      </c>
      <c r="D3820">
        <f t="shared" si="179"/>
        <v>0</v>
      </c>
      <c r="E3820">
        <f t="shared" si="180"/>
        <v>90</v>
      </c>
      <c r="F3820" t="str">
        <f t="shared" si="181"/>
        <v>19</v>
      </c>
    </row>
    <row r="3821" spans="1:6" x14ac:dyDescent="0.25">
      <c r="A3821" t="s">
        <v>6364</v>
      </c>
      <c r="B3821" t="s">
        <v>8345</v>
      </c>
      <c r="C3821" t="s">
        <v>13662</v>
      </c>
      <c r="D3821">
        <f t="shared" si="179"/>
        <v>0</v>
      </c>
      <c r="E3821">
        <f t="shared" si="180"/>
        <v>90</v>
      </c>
      <c r="F3821" t="str">
        <f t="shared" si="181"/>
        <v>19</v>
      </c>
    </row>
    <row r="3822" spans="1:6" x14ac:dyDescent="0.25">
      <c r="A3822" t="s">
        <v>6364</v>
      </c>
      <c r="B3822" t="s">
        <v>8348</v>
      </c>
      <c r="C3822" t="s">
        <v>13662</v>
      </c>
      <c r="D3822">
        <f t="shared" si="179"/>
        <v>0</v>
      </c>
      <c r="E3822">
        <f t="shared" si="180"/>
        <v>90</v>
      </c>
      <c r="F3822" t="str">
        <f t="shared" si="181"/>
        <v>19</v>
      </c>
    </row>
    <row r="3823" spans="1:6" x14ac:dyDescent="0.25">
      <c r="A3823" t="s">
        <v>6364</v>
      </c>
      <c r="B3823" t="s">
        <v>8456</v>
      </c>
      <c r="C3823" t="s">
        <v>13662</v>
      </c>
      <c r="D3823">
        <f t="shared" si="179"/>
        <v>0</v>
      </c>
      <c r="E3823">
        <f t="shared" si="180"/>
        <v>90</v>
      </c>
      <c r="F3823" t="str">
        <f t="shared" si="181"/>
        <v>19</v>
      </c>
    </row>
    <row r="3824" spans="1:6" x14ac:dyDescent="0.25">
      <c r="A3824" t="s">
        <v>6364</v>
      </c>
      <c r="B3824" t="s">
        <v>8503</v>
      </c>
      <c r="C3824" t="s">
        <v>13662</v>
      </c>
      <c r="D3824">
        <f t="shared" si="179"/>
        <v>0</v>
      </c>
      <c r="E3824">
        <f t="shared" si="180"/>
        <v>90</v>
      </c>
      <c r="F3824" t="str">
        <f t="shared" si="181"/>
        <v>19</v>
      </c>
    </row>
    <row r="3825" spans="1:6" x14ac:dyDescent="0.25">
      <c r="A3825" t="s">
        <v>6364</v>
      </c>
      <c r="B3825" t="s">
        <v>8550</v>
      </c>
      <c r="C3825" t="s">
        <v>13662</v>
      </c>
      <c r="D3825">
        <f t="shared" si="179"/>
        <v>0</v>
      </c>
      <c r="E3825">
        <f t="shared" si="180"/>
        <v>90</v>
      </c>
      <c r="F3825" t="str">
        <f t="shared" si="181"/>
        <v>19</v>
      </c>
    </row>
    <row r="3826" spans="1:6" x14ac:dyDescent="0.25">
      <c r="A3826" t="s">
        <v>6364</v>
      </c>
      <c r="B3826" t="s">
        <v>8575</v>
      </c>
      <c r="C3826" t="s">
        <v>13662</v>
      </c>
      <c r="D3826">
        <f t="shared" si="179"/>
        <v>0</v>
      </c>
      <c r="E3826">
        <f t="shared" si="180"/>
        <v>90</v>
      </c>
      <c r="F3826" t="str">
        <f t="shared" si="181"/>
        <v>19</v>
      </c>
    </row>
    <row r="3827" spans="1:6" x14ac:dyDescent="0.25">
      <c r="A3827" t="s">
        <v>6364</v>
      </c>
      <c r="B3827" t="s">
        <v>8703</v>
      </c>
      <c r="C3827" t="s">
        <v>13662</v>
      </c>
      <c r="D3827">
        <f t="shared" si="179"/>
        <v>0</v>
      </c>
      <c r="E3827">
        <f t="shared" si="180"/>
        <v>90</v>
      </c>
      <c r="F3827" t="str">
        <f t="shared" si="181"/>
        <v>19</v>
      </c>
    </row>
    <row r="3828" spans="1:6" x14ac:dyDescent="0.25">
      <c r="A3828" t="s">
        <v>6364</v>
      </c>
      <c r="B3828" t="s">
        <v>8711</v>
      </c>
      <c r="C3828" t="s">
        <v>13662</v>
      </c>
      <c r="D3828">
        <f t="shared" si="179"/>
        <v>0</v>
      </c>
      <c r="E3828">
        <f t="shared" si="180"/>
        <v>90</v>
      </c>
      <c r="F3828" t="str">
        <f t="shared" si="181"/>
        <v>19</v>
      </c>
    </row>
    <row r="3829" spans="1:6" x14ac:dyDescent="0.25">
      <c r="A3829" t="s">
        <v>6364</v>
      </c>
      <c r="B3829" t="s">
        <v>8748</v>
      </c>
      <c r="C3829" t="s">
        <v>13662</v>
      </c>
      <c r="D3829">
        <f t="shared" si="179"/>
        <v>0</v>
      </c>
      <c r="E3829">
        <f t="shared" si="180"/>
        <v>90</v>
      </c>
      <c r="F3829" t="str">
        <f t="shared" si="181"/>
        <v>19</v>
      </c>
    </row>
    <row r="3830" spans="1:6" x14ac:dyDescent="0.25">
      <c r="A3830" t="s">
        <v>6364</v>
      </c>
      <c r="B3830" t="s">
        <v>8756</v>
      </c>
      <c r="C3830" t="s">
        <v>13662</v>
      </c>
      <c r="D3830">
        <f t="shared" si="179"/>
        <v>0</v>
      </c>
      <c r="E3830">
        <f t="shared" si="180"/>
        <v>90</v>
      </c>
      <c r="F3830" t="str">
        <f t="shared" si="181"/>
        <v>19</v>
      </c>
    </row>
    <row r="3831" spans="1:6" x14ac:dyDescent="0.25">
      <c r="A3831" t="s">
        <v>6364</v>
      </c>
      <c r="B3831" t="s">
        <v>8798</v>
      </c>
      <c r="C3831" t="s">
        <v>13662</v>
      </c>
      <c r="D3831">
        <f t="shared" si="179"/>
        <v>0</v>
      </c>
      <c r="E3831">
        <f t="shared" si="180"/>
        <v>90</v>
      </c>
      <c r="F3831" t="str">
        <f t="shared" si="181"/>
        <v>19</v>
      </c>
    </row>
    <row r="3832" spans="1:6" x14ac:dyDescent="0.25">
      <c r="A3832" t="s">
        <v>6364</v>
      </c>
      <c r="B3832" t="s">
        <v>8846</v>
      </c>
      <c r="C3832" t="s">
        <v>13662</v>
      </c>
      <c r="D3832">
        <f t="shared" si="179"/>
        <v>0</v>
      </c>
      <c r="E3832">
        <f t="shared" si="180"/>
        <v>90</v>
      </c>
      <c r="F3832" t="str">
        <f t="shared" si="181"/>
        <v>19</v>
      </c>
    </row>
    <row r="3833" spans="1:6" x14ac:dyDescent="0.25">
      <c r="A3833" t="s">
        <v>6364</v>
      </c>
      <c r="B3833" t="s">
        <v>8871</v>
      </c>
      <c r="C3833" t="s">
        <v>13662</v>
      </c>
      <c r="D3833">
        <f t="shared" si="179"/>
        <v>0</v>
      </c>
      <c r="E3833">
        <f t="shared" si="180"/>
        <v>90</v>
      </c>
      <c r="F3833" t="str">
        <f t="shared" si="181"/>
        <v>19</v>
      </c>
    </row>
    <row r="3834" spans="1:6" x14ac:dyDescent="0.25">
      <c r="A3834" t="s">
        <v>6364</v>
      </c>
      <c r="B3834" t="s">
        <v>8903</v>
      </c>
      <c r="C3834" t="s">
        <v>13662</v>
      </c>
      <c r="D3834">
        <f t="shared" si="179"/>
        <v>0</v>
      </c>
      <c r="E3834">
        <f t="shared" si="180"/>
        <v>90</v>
      </c>
      <c r="F3834" t="str">
        <f t="shared" si="181"/>
        <v>19</v>
      </c>
    </row>
    <row r="3835" spans="1:6" x14ac:dyDescent="0.25">
      <c r="A3835" t="s">
        <v>6364</v>
      </c>
      <c r="B3835" t="s">
        <v>9007</v>
      </c>
      <c r="C3835" t="s">
        <v>13662</v>
      </c>
      <c r="D3835">
        <f t="shared" si="179"/>
        <v>0</v>
      </c>
      <c r="E3835">
        <f t="shared" si="180"/>
        <v>90</v>
      </c>
      <c r="F3835" t="str">
        <f t="shared" si="181"/>
        <v>19</v>
      </c>
    </row>
    <row r="3836" spans="1:6" x14ac:dyDescent="0.25">
      <c r="A3836" t="s">
        <v>6364</v>
      </c>
      <c r="B3836" t="s">
        <v>9029</v>
      </c>
      <c r="C3836" t="s">
        <v>13662</v>
      </c>
      <c r="D3836">
        <f t="shared" si="179"/>
        <v>0</v>
      </c>
      <c r="E3836">
        <f t="shared" si="180"/>
        <v>90</v>
      </c>
      <c r="F3836" t="str">
        <f t="shared" si="181"/>
        <v>19</v>
      </c>
    </row>
    <row r="3837" spans="1:6" x14ac:dyDescent="0.25">
      <c r="A3837" t="s">
        <v>6364</v>
      </c>
      <c r="B3837" t="s">
        <v>9078</v>
      </c>
      <c r="C3837" t="s">
        <v>13662</v>
      </c>
      <c r="D3837">
        <f t="shared" si="179"/>
        <v>0</v>
      </c>
      <c r="E3837">
        <f t="shared" si="180"/>
        <v>90</v>
      </c>
      <c r="F3837" t="str">
        <f t="shared" si="181"/>
        <v>19</v>
      </c>
    </row>
    <row r="3838" spans="1:6" x14ac:dyDescent="0.25">
      <c r="A3838" t="s">
        <v>6364</v>
      </c>
      <c r="B3838" t="s">
        <v>9152</v>
      </c>
      <c r="C3838" t="s">
        <v>13662</v>
      </c>
      <c r="D3838">
        <f t="shared" si="179"/>
        <v>0</v>
      </c>
      <c r="E3838">
        <f t="shared" si="180"/>
        <v>90</v>
      </c>
      <c r="F3838" t="str">
        <f t="shared" si="181"/>
        <v>19</v>
      </c>
    </row>
    <row r="3839" spans="1:6" x14ac:dyDescent="0.25">
      <c r="A3839" t="s">
        <v>6364</v>
      </c>
      <c r="B3839" t="s">
        <v>9445</v>
      </c>
      <c r="C3839" t="s">
        <v>13662</v>
      </c>
      <c r="D3839">
        <f t="shared" si="179"/>
        <v>0</v>
      </c>
      <c r="E3839">
        <f t="shared" si="180"/>
        <v>90</v>
      </c>
      <c r="F3839" t="str">
        <f t="shared" si="181"/>
        <v>19</v>
      </c>
    </row>
    <row r="3840" spans="1:6" x14ac:dyDescent="0.25">
      <c r="A3840" t="s">
        <v>6364</v>
      </c>
      <c r="B3840" t="s">
        <v>9452</v>
      </c>
      <c r="C3840" t="s">
        <v>13662</v>
      </c>
      <c r="D3840">
        <f t="shared" si="179"/>
        <v>0</v>
      </c>
      <c r="E3840">
        <f t="shared" si="180"/>
        <v>90</v>
      </c>
      <c r="F3840" t="str">
        <f t="shared" si="181"/>
        <v>19</v>
      </c>
    </row>
    <row r="3841" spans="1:6" x14ac:dyDescent="0.25">
      <c r="A3841" t="s">
        <v>6364</v>
      </c>
      <c r="B3841" t="s">
        <v>9483</v>
      </c>
      <c r="C3841" t="s">
        <v>13662</v>
      </c>
      <c r="D3841">
        <f t="shared" si="179"/>
        <v>0</v>
      </c>
      <c r="E3841">
        <f t="shared" si="180"/>
        <v>90</v>
      </c>
      <c r="F3841" t="str">
        <f t="shared" si="181"/>
        <v>19</v>
      </c>
    </row>
    <row r="3842" spans="1:6" x14ac:dyDescent="0.25">
      <c r="A3842" t="s">
        <v>6364</v>
      </c>
      <c r="B3842" t="s">
        <v>9514</v>
      </c>
      <c r="C3842" t="s">
        <v>13662</v>
      </c>
      <c r="D3842">
        <f t="shared" ref="D3842:D3905" si="182">COUNTIF(J:J,A3842)</f>
        <v>0</v>
      </c>
      <c r="E3842">
        <f t="shared" ref="E3842:E3905" si="183">COUNTIF(A:A,A3842)</f>
        <v>90</v>
      </c>
      <c r="F3842" t="str">
        <f t="shared" ref="F3842:F3905" si="184">MID(A3842,3,2)</f>
        <v>19</v>
      </c>
    </row>
    <row r="3843" spans="1:6" x14ac:dyDescent="0.25">
      <c r="A3843" t="s">
        <v>6364</v>
      </c>
      <c r="B3843" t="s">
        <v>9541</v>
      </c>
      <c r="C3843" t="s">
        <v>13662</v>
      </c>
      <c r="D3843">
        <f t="shared" si="182"/>
        <v>0</v>
      </c>
      <c r="E3843">
        <f t="shared" si="183"/>
        <v>90</v>
      </c>
      <c r="F3843" t="str">
        <f t="shared" si="184"/>
        <v>19</v>
      </c>
    </row>
    <row r="3844" spans="1:6" x14ac:dyDescent="0.25">
      <c r="A3844" t="s">
        <v>6364</v>
      </c>
      <c r="B3844" t="s">
        <v>9567</v>
      </c>
      <c r="C3844" t="s">
        <v>13662</v>
      </c>
      <c r="D3844">
        <f t="shared" si="182"/>
        <v>0</v>
      </c>
      <c r="E3844">
        <f t="shared" si="183"/>
        <v>90</v>
      </c>
      <c r="F3844" t="str">
        <f t="shared" si="184"/>
        <v>19</v>
      </c>
    </row>
    <row r="3845" spans="1:6" x14ac:dyDescent="0.25">
      <c r="A3845" t="s">
        <v>6364</v>
      </c>
      <c r="B3845" t="s">
        <v>9676</v>
      </c>
      <c r="C3845" t="s">
        <v>13662</v>
      </c>
      <c r="D3845">
        <f t="shared" si="182"/>
        <v>0</v>
      </c>
      <c r="E3845">
        <f t="shared" si="183"/>
        <v>90</v>
      </c>
      <c r="F3845" t="str">
        <f t="shared" si="184"/>
        <v>19</v>
      </c>
    </row>
    <row r="3846" spans="1:6" x14ac:dyDescent="0.25">
      <c r="A3846" t="s">
        <v>6364</v>
      </c>
      <c r="B3846" t="s">
        <v>9710</v>
      </c>
      <c r="C3846" t="s">
        <v>13662</v>
      </c>
      <c r="D3846">
        <f t="shared" si="182"/>
        <v>0</v>
      </c>
      <c r="E3846">
        <f t="shared" si="183"/>
        <v>90</v>
      </c>
      <c r="F3846" t="str">
        <f t="shared" si="184"/>
        <v>19</v>
      </c>
    </row>
    <row r="3847" spans="1:6" x14ac:dyDescent="0.25">
      <c r="A3847" t="s">
        <v>6364</v>
      </c>
      <c r="B3847" t="s">
        <v>9731</v>
      </c>
      <c r="C3847" t="s">
        <v>13662</v>
      </c>
      <c r="D3847">
        <f t="shared" si="182"/>
        <v>0</v>
      </c>
      <c r="E3847">
        <f t="shared" si="183"/>
        <v>90</v>
      </c>
      <c r="F3847" t="str">
        <f t="shared" si="184"/>
        <v>19</v>
      </c>
    </row>
    <row r="3848" spans="1:6" x14ac:dyDescent="0.25">
      <c r="A3848" t="s">
        <v>6364</v>
      </c>
      <c r="B3848" t="s">
        <v>9739</v>
      </c>
      <c r="C3848" t="s">
        <v>13662</v>
      </c>
      <c r="D3848">
        <f t="shared" si="182"/>
        <v>0</v>
      </c>
      <c r="E3848">
        <f t="shared" si="183"/>
        <v>90</v>
      </c>
      <c r="F3848" t="str">
        <f t="shared" si="184"/>
        <v>19</v>
      </c>
    </row>
    <row r="3849" spans="1:6" x14ac:dyDescent="0.25">
      <c r="A3849" t="s">
        <v>6364</v>
      </c>
      <c r="B3849" t="s">
        <v>9758</v>
      </c>
      <c r="C3849" t="s">
        <v>13662</v>
      </c>
      <c r="D3849">
        <f t="shared" si="182"/>
        <v>0</v>
      </c>
      <c r="E3849">
        <f t="shared" si="183"/>
        <v>90</v>
      </c>
      <c r="F3849" t="str">
        <f t="shared" si="184"/>
        <v>19</v>
      </c>
    </row>
    <row r="3850" spans="1:6" x14ac:dyDescent="0.25">
      <c r="A3850" t="s">
        <v>6364</v>
      </c>
      <c r="B3850" t="s">
        <v>9798</v>
      </c>
      <c r="C3850" t="s">
        <v>13662</v>
      </c>
      <c r="D3850">
        <f t="shared" si="182"/>
        <v>0</v>
      </c>
      <c r="E3850">
        <f t="shared" si="183"/>
        <v>90</v>
      </c>
      <c r="F3850" t="str">
        <f t="shared" si="184"/>
        <v>19</v>
      </c>
    </row>
    <row r="3851" spans="1:6" x14ac:dyDescent="0.25">
      <c r="A3851" t="s">
        <v>6364</v>
      </c>
      <c r="B3851" t="s">
        <v>9829</v>
      </c>
      <c r="C3851" t="s">
        <v>13662</v>
      </c>
      <c r="D3851">
        <f t="shared" si="182"/>
        <v>0</v>
      </c>
      <c r="E3851">
        <f t="shared" si="183"/>
        <v>90</v>
      </c>
      <c r="F3851" t="str">
        <f t="shared" si="184"/>
        <v>19</v>
      </c>
    </row>
    <row r="3852" spans="1:6" x14ac:dyDescent="0.25">
      <c r="A3852" t="s">
        <v>6364</v>
      </c>
      <c r="B3852" t="s">
        <v>9881</v>
      </c>
      <c r="C3852" t="s">
        <v>13662</v>
      </c>
      <c r="D3852">
        <f t="shared" si="182"/>
        <v>0</v>
      </c>
      <c r="E3852">
        <f t="shared" si="183"/>
        <v>90</v>
      </c>
      <c r="F3852" t="str">
        <f t="shared" si="184"/>
        <v>19</v>
      </c>
    </row>
    <row r="3853" spans="1:6" x14ac:dyDescent="0.25">
      <c r="A3853" t="s">
        <v>6364</v>
      </c>
      <c r="B3853" t="s">
        <v>9907</v>
      </c>
      <c r="C3853" t="s">
        <v>13662</v>
      </c>
      <c r="D3853">
        <f t="shared" si="182"/>
        <v>0</v>
      </c>
      <c r="E3853">
        <f t="shared" si="183"/>
        <v>90</v>
      </c>
      <c r="F3853" t="str">
        <f t="shared" si="184"/>
        <v>19</v>
      </c>
    </row>
    <row r="3854" spans="1:6" x14ac:dyDescent="0.25">
      <c r="A3854" t="s">
        <v>6364</v>
      </c>
      <c r="B3854" t="s">
        <v>9928</v>
      </c>
      <c r="C3854" t="s">
        <v>13662</v>
      </c>
      <c r="D3854">
        <f t="shared" si="182"/>
        <v>0</v>
      </c>
      <c r="E3854">
        <f t="shared" si="183"/>
        <v>90</v>
      </c>
      <c r="F3854" t="str">
        <f t="shared" si="184"/>
        <v>19</v>
      </c>
    </row>
    <row r="3855" spans="1:6" x14ac:dyDescent="0.25">
      <c r="A3855" t="s">
        <v>6364</v>
      </c>
      <c r="B3855" t="s">
        <v>9994</v>
      </c>
      <c r="C3855" t="s">
        <v>13662</v>
      </c>
      <c r="D3855">
        <f t="shared" si="182"/>
        <v>0</v>
      </c>
      <c r="E3855">
        <f t="shared" si="183"/>
        <v>90</v>
      </c>
      <c r="F3855" t="str">
        <f t="shared" si="184"/>
        <v>19</v>
      </c>
    </row>
    <row r="3856" spans="1:6" x14ac:dyDescent="0.25">
      <c r="A3856" t="s">
        <v>6364</v>
      </c>
      <c r="B3856" t="s">
        <v>10020</v>
      </c>
      <c r="C3856" t="s">
        <v>13662</v>
      </c>
      <c r="D3856">
        <f t="shared" si="182"/>
        <v>0</v>
      </c>
      <c r="E3856">
        <f t="shared" si="183"/>
        <v>90</v>
      </c>
      <c r="F3856" t="str">
        <f t="shared" si="184"/>
        <v>19</v>
      </c>
    </row>
    <row r="3857" spans="1:6" x14ac:dyDescent="0.25">
      <c r="A3857" t="s">
        <v>6364</v>
      </c>
      <c r="B3857" t="s">
        <v>10045</v>
      </c>
      <c r="C3857" t="s">
        <v>13662</v>
      </c>
      <c r="D3857">
        <f t="shared" si="182"/>
        <v>0</v>
      </c>
      <c r="E3857">
        <f t="shared" si="183"/>
        <v>90</v>
      </c>
      <c r="F3857" t="str">
        <f t="shared" si="184"/>
        <v>19</v>
      </c>
    </row>
    <row r="3858" spans="1:6" x14ac:dyDescent="0.25">
      <c r="A3858" t="s">
        <v>6364</v>
      </c>
      <c r="B3858" t="s">
        <v>10092</v>
      </c>
      <c r="C3858" t="s">
        <v>13662</v>
      </c>
      <c r="D3858">
        <f t="shared" si="182"/>
        <v>0</v>
      </c>
      <c r="E3858">
        <f t="shared" si="183"/>
        <v>90</v>
      </c>
      <c r="F3858" t="str">
        <f t="shared" si="184"/>
        <v>19</v>
      </c>
    </row>
    <row r="3859" spans="1:6" x14ac:dyDescent="0.25">
      <c r="A3859" t="s">
        <v>6364</v>
      </c>
      <c r="B3859" t="s">
        <v>10113</v>
      </c>
      <c r="C3859" t="s">
        <v>13662</v>
      </c>
      <c r="D3859">
        <f t="shared" si="182"/>
        <v>0</v>
      </c>
      <c r="E3859">
        <f t="shared" si="183"/>
        <v>90</v>
      </c>
      <c r="F3859" t="str">
        <f t="shared" si="184"/>
        <v>19</v>
      </c>
    </row>
    <row r="3860" spans="1:6" x14ac:dyDescent="0.25">
      <c r="A3860" t="s">
        <v>6364</v>
      </c>
      <c r="B3860" t="s">
        <v>10123</v>
      </c>
      <c r="C3860" t="s">
        <v>13662</v>
      </c>
      <c r="D3860">
        <f t="shared" si="182"/>
        <v>0</v>
      </c>
      <c r="E3860">
        <f t="shared" si="183"/>
        <v>90</v>
      </c>
      <c r="F3860" t="str">
        <f t="shared" si="184"/>
        <v>19</v>
      </c>
    </row>
    <row r="3861" spans="1:6" x14ac:dyDescent="0.25">
      <c r="A3861" t="s">
        <v>6364</v>
      </c>
      <c r="B3861" t="s">
        <v>10180</v>
      </c>
      <c r="C3861" t="s">
        <v>13662</v>
      </c>
      <c r="D3861">
        <f t="shared" si="182"/>
        <v>0</v>
      </c>
      <c r="E3861">
        <f t="shared" si="183"/>
        <v>90</v>
      </c>
      <c r="F3861" t="str">
        <f t="shared" si="184"/>
        <v>19</v>
      </c>
    </row>
    <row r="3862" spans="1:6" x14ac:dyDescent="0.25">
      <c r="A3862" t="s">
        <v>6364</v>
      </c>
      <c r="B3862" t="s">
        <v>10263</v>
      </c>
      <c r="C3862" t="s">
        <v>13662</v>
      </c>
      <c r="D3862">
        <f t="shared" si="182"/>
        <v>0</v>
      </c>
      <c r="E3862">
        <f t="shared" si="183"/>
        <v>90</v>
      </c>
      <c r="F3862" t="str">
        <f t="shared" si="184"/>
        <v>19</v>
      </c>
    </row>
    <row r="3863" spans="1:6" x14ac:dyDescent="0.25">
      <c r="A3863" t="s">
        <v>6364</v>
      </c>
      <c r="B3863" t="s">
        <v>10379</v>
      </c>
      <c r="C3863" t="s">
        <v>13662</v>
      </c>
      <c r="D3863">
        <f t="shared" si="182"/>
        <v>0</v>
      </c>
      <c r="E3863">
        <f t="shared" si="183"/>
        <v>90</v>
      </c>
      <c r="F3863" t="str">
        <f t="shared" si="184"/>
        <v>19</v>
      </c>
    </row>
    <row r="3864" spans="1:6" x14ac:dyDescent="0.25">
      <c r="A3864" t="s">
        <v>6364</v>
      </c>
      <c r="B3864" t="s">
        <v>10403</v>
      </c>
      <c r="C3864" t="s">
        <v>13662</v>
      </c>
      <c r="D3864">
        <f t="shared" si="182"/>
        <v>0</v>
      </c>
      <c r="E3864">
        <f t="shared" si="183"/>
        <v>90</v>
      </c>
      <c r="F3864" t="str">
        <f t="shared" si="184"/>
        <v>19</v>
      </c>
    </row>
    <row r="3865" spans="1:6" x14ac:dyDescent="0.25">
      <c r="A3865" t="s">
        <v>6364</v>
      </c>
      <c r="B3865" t="s">
        <v>10430</v>
      </c>
      <c r="C3865" t="s">
        <v>13662</v>
      </c>
      <c r="D3865">
        <f t="shared" si="182"/>
        <v>0</v>
      </c>
      <c r="E3865">
        <f t="shared" si="183"/>
        <v>90</v>
      </c>
      <c r="F3865" t="str">
        <f t="shared" si="184"/>
        <v>19</v>
      </c>
    </row>
    <row r="3866" spans="1:6" x14ac:dyDescent="0.25">
      <c r="A3866" t="s">
        <v>6364</v>
      </c>
      <c r="B3866" t="s">
        <v>10452</v>
      </c>
      <c r="C3866" t="s">
        <v>13662</v>
      </c>
      <c r="D3866">
        <f t="shared" si="182"/>
        <v>0</v>
      </c>
      <c r="E3866">
        <f t="shared" si="183"/>
        <v>90</v>
      </c>
      <c r="F3866" t="str">
        <f t="shared" si="184"/>
        <v>19</v>
      </c>
    </row>
    <row r="3867" spans="1:6" x14ac:dyDescent="0.25">
      <c r="A3867" t="s">
        <v>6364</v>
      </c>
      <c r="B3867" t="s">
        <v>10484</v>
      </c>
      <c r="C3867" t="s">
        <v>13662</v>
      </c>
      <c r="D3867">
        <f t="shared" si="182"/>
        <v>0</v>
      </c>
      <c r="E3867">
        <f t="shared" si="183"/>
        <v>90</v>
      </c>
      <c r="F3867" t="str">
        <f t="shared" si="184"/>
        <v>19</v>
      </c>
    </row>
    <row r="3868" spans="1:6" x14ac:dyDescent="0.25">
      <c r="A3868" t="s">
        <v>6364</v>
      </c>
      <c r="B3868" t="s">
        <v>10540</v>
      </c>
      <c r="C3868" t="s">
        <v>13662</v>
      </c>
      <c r="D3868">
        <f t="shared" si="182"/>
        <v>0</v>
      </c>
      <c r="E3868">
        <f t="shared" si="183"/>
        <v>90</v>
      </c>
      <c r="F3868" t="str">
        <f t="shared" si="184"/>
        <v>19</v>
      </c>
    </row>
    <row r="3869" spans="1:6" x14ac:dyDescent="0.25">
      <c r="A3869" t="s">
        <v>6364</v>
      </c>
      <c r="B3869" t="s">
        <v>10665</v>
      </c>
      <c r="C3869" t="s">
        <v>13662</v>
      </c>
      <c r="D3869">
        <f t="shared" si="182"/>
        <v>0</v>
      </c>
      <c r="E3869">
        <f t="shared" si="183"/>
        <v>90</v>
      </c>
      <c r="F3869" t="str">
        <f t="shared" si="184"/>
        <v>19</v>
      </c>
    </row>
    <row r="3870" spans="1:6" x14ac:dyDescent="0.25">
      <c r="A3870" t="s">
        <v>6364</v>
      </c>
      <c r="B3870" t="s">
        <v>10747</v>
      </c>
      <c r="C3870" t="s">
        <v>13662</v>
      </c>
      <c r="D3870">
        <f t="shared" si="182"/>
        <v>0</v>
      </c>
      <c r="E3870">
        <f t="shared" si="183"/>
        <v>90</v>
      </c>
      <c r="F3870" t="str">
        <f t="shared" si="184"/>
        <v>19</v>
      </c>
    </row>
    <row r="3871" spans="1:6" x14ac:dyDescent="0.25">
      <c r="A3871" t="s">
        <v>6364</v>
      </c>
      <c r="B3871" t="s">
        <v>10855</v>
      </c>
      <c r="C3871" t="s">
        <v>13662</v>
      </c>
      <c r="D3871">
        <f t="shared" si="182"/>
        <v>0</v>
      </c>
      <c r="E3871">
        <f t="shared" si="183"/>
        <v>90</v>
      </c>
      <c r="F3871" t="str">
        <f t="shared" si="184"/>
        <v>19</v>
      </c>
    </row>
    <row r="3872" spans="1:6" x14ac:dyDescent="0.25">
      <c r="A3872" t="s">
        <v>6364</v>
      </c>
      <c r="B3872" t="s">
        <v>11171</v>
      </c>
      <c r="C3872" t="s">
        <v>13662</v>
      </c>
      <c r="D3872">
        <f t="shared" si="182"/>
        <v>0</v>
      </c>
      <c r="E3872">
        <f t="shared" si="183"/>
        <v>90</v>
      </c>
      <c r="F3872" t="str">
        <f t="shared" si="184"/>
        <v>19</v>
      </c>
    </row>
    <row r="3873" spans="1:6" x14ac:dyDescent="0.25">
      <c r="A3873" t="s">
        <v>6364</v>
      </c>
      <c r="B3873" t="s">
        <v>11199</v>
      </c>
      <c r="C3873" t="s">
        <v>13662</v>
      </c>
      <c r="D3873">
        <f t="shared" si="182"/>
        <v>0</v>
      </c>
      <c r="E3873">
        <f t="shared" si="183"/>
        <v>90</v>
      </c>
      <c r="F3873" t="str">
        <f t="shared" si="184"/>
        <v>19</v>
      </c>
    </row>
    <row r="3874" spans="1:6" x14ac:dyDescent="0.25">
      <c r="A3874" t="s">
        <v>6364</v>
      </c>
      <c r="B3874" t="s">
        <v>11273</v>
      </c>
      <c r="C3874" t="s">
        <v>13662</v>
      </c>
      <c r="D3874">
        <f t="shared" si="182"/>
        <v>0</v>
      </c>
      <c r="E3874">
        <f t="shared" si="183"/>
        <v>90</v>
      </c>
      <c r="F3874" t="str">
        <f t="shared" si="184"/>
        <v>19</v>
      </c>
    </row>
    <row r="3875" spans="1:6" x14ac:dyDescent="0.25">
      <c r="A3875" t="s">
        <v>7136</v>
      </c>
      <c r="B3875" t="s">
        <v>7135</v>
      </c>
      <c r="C3875" t="s">
        <v>13662</v>
      </c>
      <c r="D3875">
        <f t="shared" si="182"/>
        <v>0</v>
      </c>
      <c r="E3875">
        <f t="shared" si="183"/>
        <v>84</v>
      </c>
      <c r="F3875" t="str">
        <f t="shared" si="184"/>
        <v>19</v>
      </c>
    </row>
    <row r="3876" spans="1:6" x14ac:dyDescent="0.25">
      <c r="A3876" t="s">
        <v>7136</v>
      </c>
      <c r="B3876" t="s">
        <v>7218</v>
      </c>
      <c r="C3876" t="s">
        <v>13662</v>
      </c>
      <c r="D3876">
        <f t="shared" si="182"/>
        <v>0</v>
      </c>
      <c r="E3876">
        <f t="shared" si="183"/>
        <v>84</v>
      </c>
      <c r="F3876" t="str">
        <f t="shared" si="184"/>
        <v>19</v>
      </c>
    </row>
    <row r="3877" spans="1:6" x14ac:dyDescent="0.25">
      <c r="A3877" t="s">
        <v>7136</v>
      </c>
      <c r="B3877" t="s">
        <v>7316</v>
      </c>
      <c r="C3877" t="s">
        <v>13662</v>
      </c>
      <c r="D3877">
        <f t="shared" si="182"/>
        <v>0</v>
      </c>
      <c r="E3877">
        <f t="shared" si="183"/>
        <v>84</v>
      </c>
      <c r="F3877" t="str">
        <f t="shared" si="184"/>
        <v>19</v>
      </c>
    </row>
    <row r="3878" spans="1:6" x14ac:dyDescent="0.25">
      <c r="A3878" t="s">
        <v>7136</v>
      </c>
      <c r="B3878" t="s">
        <v>7342</v>
      </c>
      <c r="C3878" t="s">
        <v>13662</v>
      </c>
      <c r="D3878">
        <f t="shared" si="182"/>
        <v>0</v>
      </c>
      <c r="E3878">
        <f t="shared" si="183"/>
        <v>84</v>
      </c>
      <c r="F3878" t="str">
        <f t="shared" si="184"/>
        <v>19</v>
      </c>
    </row>
    <row r="3879" spans="1:6" x14ac:dyDescent="0.25">
      <c r="A3879" t="s">
        <v>7136</v>
      </c>
      <c r="B3879" t="s">
        <v>7368</v>
      </c>
      <c r="C3879" t="s">
        <v>13662</v>
      </c>
      <c r="D3879">
        <f t="shared" si="182"/>
        <v>0</v>
      </c>
      <c r="E3879">
        <f t="shared" si="183"/>
        <v>84</v>
      </c>
      <c r="F3879" t="str">
        <f t="shared" si="184"/>
        <v>19</v>
      </c>
    </row>
    <row r="3880" spans="1:6" x14ac:dyDescent="0.25">
      <c r="A3880" t="s">
        <v>7136</v>
      </c>
      <c r="B3880" t="s">
        <v>7408</v>
      </c>
      <c r="C3880" t="s">
        <v>13662</v>
      </c>
      <c r="D3880">
        <f t="shared" si="182"/>
        <v>0</v>
      </c>
      <c r="E3880">
        <f t="shared" si="183"/>
        <v>84</v>
      </c>
      <c r="F3880" t="str">
        <f t="shared" si="184"/>
        <v>19</v>
      </c>
    </row>
    <row r="3881" spans="1:6" x14ac:dyDescent="0.25">
      <c r="A3881" t="s">
        <v>7136</v>
      </c>
      <c r="B3881" t="s">
        <v>7512</v>
      </c>
      <c r="C3881" t="s">
        <v>13662</v>
      </c>
      <c r="D3881">
        <f t="shared" si="182"/>
        <v>0</v>
      </c>
      <c r="E3881">
        <f t="shared" si="183"/>
        <v>84</v>
      </c>
      <c r="F3881" t="str">
        <f t="shared" si="184"/>
        <v>19</v>
      </c>
    </row>
    <row r="3882" spans="1:6" x14ac:dyDescent="0.25">
      <c r="A3882" t="s">
        <v>7136</v>
      </c>
      <c r="B3882" t="s">
        <v>7515</v>
      </c>
      <c r="C3882" t="s">
        <v>13662</v>
      </c>
      <c r="D3882">
        <f t="shared" si="182"/>
        <v>0</v>
      </c>
      <c r="E3882">
        <f t="shared" si="183"/>
        <v>84</v>
      </c>
      <c r="F3882" t="str">
        <f t="shared" si="184"/>
        <v>19</v>
      </c>
    </row>
    <row r="3883" spans="1:6" x14ac:dyDescent="0.25">
      <c r="A3883" t="s">
        <v>7136</v>
      </c>
      <c r="B3883" t="s">
        <v>7518</v>
      </c>
      <c r="C3883" t="s">
        <v>13662</v>
      </c>
      <c r="D3883">
        <f t="shared" si="182"/>
        <v>0</v>
      </c>
      <c r="E3883">
        <f t="shared" si="183"/>
        <v>84</v>
      </c>
      <c r="F3883" t="str">
        <f t="shared" si="184"/>
        <v>19</v>
      </c>
    </row>
    <row r="3884" spans="1:6" x14ac:dyDescent="0.25">
      <c r="A3884" t="s">
        <v>7136</v>
      </c>
      <c r="B3884" t="s">
        <v>7536</v>
      </c>
      <c r="C3884" t="s">
        <v>13662</v>
      </c>
      <c r="D3884">
        <f t="shared" si="182"/>
        <v>0</v>
      </c>
      <c r="E3884">
        <f t="shared" si="183"/>
        <v>84</v>
      </c>
      <c r="F3884" t="str">
        <f t="shared" si="184"/>
        <v>19</v>
      </c>
    </row>
    <row r="3885" spans="1:6" x14ac:dyDescent="0.25">
      <c r="A3885" t="s">
        <v>7136</v>
      </c>
      <c r="B3885" t="s">
        <v>7540</v>
      </c>
      <c r="C3885" t="s">
        <v>13662</v>
      </c>
      <c r="D3885">
        <f t="shared" si="182"/>
        <v>0</v>
      </c>
      <c r="E3885">
        <f t="shared" si="183"/>
        <v>84</v>
      </c>
      <c r="F3885" t="str">
        <f t="shared" si="184"/>
        <v>19</v>
      </c>
    </row>
    <row r="3886" spans="1:6" x14ac:dyDescent="0.25">
      <c r="A3886" t="s">
        <v>7136</v>
      </c>
      <c r="B3886" t="s">
        <v>7693</v>
      </c>
      <c r="C3886" t="s">
        <v>13662</v>
      </c>
      <c r="D3886">
        <f t="shared" si="182"/>
        <v>0</v>
      </c>
      <c r="E3886">
        <f t="shared" si="183"/>
        <v>84</v>
      </c>
      <c r="F3886" t="str">
        <f t="shared" si="184"/>
        <v>19</v>
      </c>
    </row>
    <row r="3887" spans="1:6" x14ac:dyDescent="0.25">
      <c r="A3887" t="s">
        <v>7136</v>
      </c>
      <c r="B3887" t="s">
        <v>7778</v>
      </c>
      <c r="C3887" t="s">
        <v>13662</v>
      </c>
      <c r="D3887">
        <f t="shared" si="182"/>
        <v>0</v>
      </c>
      <c r="E3887">
        <f t="shared" si="183"/>
        <v>84</v>
      </c>
      <c r="F3887" t="str">
        <f t="shared" si="184"/>
        <v>19</v>
      </c>
    </row>
    <row r="3888" spans="1:6" x14ac:dyDescent="0.25">
      <c r="A3888" t="s">
        <v>7136</v>
      </c>
      <c r="B3888" t="s">
        <v>7787</v>
      </c>
      <c r="C3888" t="s">
        <v>13662</v>
      </c>
      <c r="D3888">
        <f t="shared" si="182"/>
        <v>0</v>
      </c>
      <c r="E3888">
        <f t="shared" si="183"/>
        <v>84</v>
      </c>
      <c r="F3888" t="str">
        <f t="shared" si="184"/>
        <v>19</v>
      </c>
    </row>
    <row r="3889" spans="1:6" x14ac:dyDescent="0.25">
      <c r="A3889" t="s">
        <v>7136</v>
      </c>
      <c r="B3889" t="s">
        <v>7845</v>
      </c>
      <c r="C3889" t="s">
        <v>13662</v>
      </c>
      <c r="D3889">
        <f t="shared" si="182"/>
        <v>0</v>
      </c>
      <c r="E3889">
        <f t="shared" si="183"/>
        <v>84</v>
      </c>
      <c r="F3889" t="str">
        <f t="shared" si="184"/>
        <v>19</v>
      </c>
    </row>
    <row r="3890" spans="1:6" x14ac:dyDescent="0.25">
      <c r="A3890" t="s">
        <v>7136</v>
      </c>
      <c r="B3890" t="s">
        <v>7921</v>
      </c>
      <c r="C3890" t="s">
        <v>13662</v>
      </c>
      <c r="D3890">
        <f t="shared" si="182"/>
        <v>0</v>
      </c>
      <c r="E3890">
        <f t="shared" si="183"/>
        <v>84</v>
      </c>
      <c r="F3890" t="str">
        <f t="shared" si="184"/>
        <v>19</v>
      </c>
    </row>
    <row r="3891" spans="1:6" x14ac:dyDescent="0.25">
      <c r="A3891" t="s">
        <v>7136</v>
      </c>
      <c r="B3891" t="s">
        <v>7970</v>
      </c>
      <c r="C3891" t="s">
        <v>13662</v>
      </c>
      <c r="D3891">
        <f t="shared" si="182"/>
        <v>0</v>
      </c>
      <c r="E3891">
        <f t="shared" si="183"/>
        <v>84</v>
      </c>
      <c r="F3891" t="str">
        <f t="shared" si="184"/>
        <v>19</v>
      </c>
    </row>
    <row r="3892" spans="1:6" x14ac:dyDescent="0.25">
      <c r="A3892" t="s">
        <v>7136</v>
      </c>
      <c r="B3892" t="s">
        <v>7973</v>
      </c>
      <c r="C3892" t="s">
        <v>13662</v>
      </c>
      <c r="D3892">
        <f t="shared" si="182"/>
        <v>0</v>
      </c>
      <c r="E3892">
        <f t="shared" si="183"/>
        <v>84</v>
      </c>
      <c r="F3892" t="str">
        <f t="shared" si="184"/>
        <v>19</v>
      </c>
    </row>
    <row r="3893" spans="1:6" x14ac:dyDescent="0.25">
      <c r="A3893" t="s">
        <v>7136</v>
      </c>
      <c r="B3893" t="s">
        <v>8039</v>
      </c>
      <c r="C3893" t="s">
        <v>13662</v>
      </c>
      <c r="D3893">
        <f t="shared" si="182"/>
        <v>0</v>
      </c>
      <c r="E3893">
        <f t="shared" si="183"/>
        <v>84</v>
      </c>
      <c r="F3893" t="str">
        <f t="shared" si="184"/>
        <v>19</v>
      </c>
    </row>
    <row r="3894" spans="1:6" x14ac:dyDescent="0.25">
      <c r="A3894" t="s">
        <v>7136</v>
      </c>
      <c r="B3894" t="s">
        <v>8041</v>
      </c>
      <c r="C3894" t="s">
        <v>13662</v>
      </c>
      <c r="D3894">
        <f t="shared" si="182"/>
        <v>0</v>
      </c>
      <c r="E3894">
        <f t="shared" si="183"/>
        <v>84</v>
      </c>
      <c r="F3894" t="str">
        <f t="shared" si="184"/>
        <v>19</v>
      </c>
    </row>
    <row r="3895" spans="1:6" x14ac:dyDescent="0.25">
      <c r="A3895" t="s">
        <v>7136</v>
      </c>
      <c r="B3895" t="s">
        <v>8051</v>
      </c>
      <c r="C3895" t="s">
        <v>13662</v>
      </c>
      <c r="D3895">
        <f t="shared" si="182"/>
        <v>0</v>
      </c>
      <c r="E3895">
        <f t="shared" si="183"/>
        <v>84</v>
      </c>
      <c r="F3895" t="str">
        <f t="shared" si="184"/>
        <v>19</v>
      </c>
    </row>
    <row r="3896" spans="1:6" x14ac:dyDescent="0.25">
      <c r="A3896" t="s">
        <v>7136</v>
      </c>
      <c r="B3896" t="s">
        <v>8144</v>
      </c>
      <c r="C3896" t="s">
        <v>13662</v>
      </c>
      <c r="D3896">
        <f t="shared" si="182"/>
        <v>0</v>
      </c>
      <c r="E3896">
        <f t="shared" si="183"/>
        <v>84</v>
      </c>
      <c r="F3896" t="str">
        <f t="shared" si="184"/>
        <v>19</v>
      </c>
    </row>
    <row r="3897" spans="1:6" x14ac:dyDescent="0.25">
      <c r="A3897" t="s">
        <v>7136</v>
      </c>
      <c r="B3897" t="s">
        <v>8156</v>
      </c>
      <c r="C3897" t="s">
        <v>13662</v>
      </c>
      <c r="D3897">
        <f t="shared" si="182"/>
        <v>0</v>
      </c>
      <c r="E3897">
        <f t="shared" si="183"/>
        <v>84</v>
      </c>
      <c r="F3897" t="str">
        <f t="shared" si="184"/>
        <v>19</v>
      </c>
    </row>
    <row r="3898" spans="1:6" x14ac:dyDescent="0.25">
      <c r="A3898" t="s">
        <v>7136</v>
      </c>
      <c r="B3898" t="s">
        <v>8187</v>
      </c>
      <c r="C3898" t="s">
        <v>13662</v>
      </c>
      <c r="D3898">
        <f t="shared" si="182"/>
        <v>0</v>
      </c>
      <c r="E3898">
        <f t="shared" si="183"/>
        <v>84</v>
      </c>
      <c r="F3898" t="str">
        <f t="shared" si="184"/>
        <v>19</v>
      </c>
    </row>
    <row r="3899" spans="1:6" x14ac:dyDescent="0.25">
      <c r="A3899" t="s">
        <v>7136</v>
      </c>
      <c r="B3899" t="s">
        <v>8327</v>
      </c>
      <c r="C3899" t="s">
        <v>13662</v>
      </c>
      <c r="D3899">
        <f t="shared" si="182"/>
        <v>0</v>
      </c>
      <c r="E3899">
        <f t="shared" si="183"/>
        <v>84</v>
      </c>
      <c r="F3899" t="str">
        <f t="shared" si="184"/>
        <v>19</v>
      </c>
    </row>
    <row r="3900" spans="1:6" x14ac:dyDescent="0.25">
      <c r="A3900" t="s">
        <v>7136</v>
      </c>
      <c r="B3900" t="s">
        <v>8351</v>
      </c>
      <c r="C3900" t="s">
        <v>13662</v>
      </c>
      <c r="D3900">
        <f t="shared" si="182"/>
        <v>0</v>
      </c>
      <c r="E3900">
        <f t="shared" si="183"/>
        <v>84</v>
      </c>
      <c r="F3900" t="str">
        <f t="shared" si="184"/>
        <v>19</v>
      </c>
    </row>
    <row r="3901" spans="1:6" x14ac:dyDescent="0.25">
      <c r="A3901" t="s">
        <v>7136</v>
      </c>
      <c r="B3901" t="s">
        <v>8420</v>
      </c>
      <c r="C3901" t="s">
        <v>13662</v>
      </c>
      <c r="D3901">
        <f t="shared" si="182"/>
        <v>0</v>
      </c>
      <c r="E3901">
        <f t="shared" si="183"/>
        <v>84</v>
      </c>
      <c r="F3901" t="str">
        <f t="shared" si="184"/>
        <v>19</v>
      </c>
    </row>
    <row r="3902" spans="1:6" x14ac:dyDescent="0.25">
      <c r="A3902" t="s">
        <v>7136</v>
      </c>
      <c r="B3902" t="s">
        <v>8437</v>
      </c>
      <c r="C3902" t="s">
        <v>13662</v>
      </c>
      <c r="D3902">
        <f t="shared" si="182"/>
        <v>0</v>
      </c>
      <c r="E3902">
        <f t="shared" si="183"/>
        <v>84</v>
      </c>
      <c r="F3902" t="str">
        <f t="shared" si="184"/>
        <v>19</v>
      </c>
    </row>
    <row r="3903" spans="1:6" x14ac:dyDescent="0.25">
      <c r="A3903" t="s">
        <v>7136</v>
      </c>
      <c r="B3903" t="s">
        <v>8478</v>
      </c>
      <c r="C3903" t="s">
        <v>13662</v>
      </c>
      <c r="D3903">
        <f t="shared" si="182"/>
        <v>0</v>
      </c>
      <c r="E3903">
        <f t="shared" si="183"/>
        <v>84</v>
      </c>
      <c r="F3903" t="str">
        <f t="shared" si="184"/>
        <v>19</v>
      </c>
    </row>
    <row r="3904" spans="1:6" x14ac:dyDescent="0.25">
      <c r="A3904" t="s">
        <v>7136</v>
      </c>
      <c r="B3904" t="s">
        <v>8492</v>
      </c>
      <c r="C3904" t="s">
        <v>13662</v>
      </c>
      <c r="D3904">
        <f t="shared" si="182"/>
        <v>0</v>
      </c>
      <c r="E3904">
        <f t="shared" si="183"/>
        <v>84</v>
      </c>
      <c r="F3904" t="str">
        <f t="shared" si="184"/>
        <v>19</v>
      </c>
    </row>
    <row r="3905" spans="1:6" x14ac:dyDescent="0.25">
      <c r="A3905" t="s">
        <v>7136</v>
      </c>
      <c r="B3905" t="s">
        <v>8617</v>
      </c>
      <c r="C3905" t="s">
        <v>13662</v>
      </c>
      <c r="D3905">
        <f t="shared" si="182"/>
        <v>0</v>
      </c>
      <c r="E3905">
        <f t="shared" si="183"/>
        <v>84</v>
      </c>
      <c r="F3905" t="str">
        <f t="shared" si="184"/>
        <v>19</v>
      </c>
    </row>
    <row r="3906" spans="1:6" x14ac:dyDescent="0.25">
      <c r="A3906" t="s">
        <v>7136</v>
      </c>
      <c r="B3906" t="s">
        <v>8707</v>
      </c>
      <c r="C3906" t="s">
        <v>13662</v>
      </c>
      <c r="D3906">
        <f t="shared" ref="D3906:D3969" si="185">COUNTIF(J:J,A3906)</f>
        <v>0</v>
      </c>
      <c r="E3906">
        <f t="shared" ref="E3906:E3969" si="186">COUNTIF(A:A,A3906)</f>
        <v>84</v>
      </c>
      <c r="F3906" t="str">
        <f t="shared" ref="F3906:F3969" si="187">MID(A3906,3,2)</f>
        <v>19</v>
      </c>
    </row>
    <row r="3907" spans="1:6" x14ac:dyDescent="0.25">
      <c r="A3907" t="s">
        <v>7136</v>
      </c>
      <c r="B3907" t="s">
        <v>8854</v>
      </c>
      <c r="C3907" t="s">
        <v>13662</v>
      </c>
      <c r="D3907">
        <f t="shared" si="185"/>
        <v>0</v>
      </c>
      <c r="E3907">
        <f t="shared" si="186"/>
        <v>84</v>
      </c>
      <c r="F3907" t="str">
        <f t="shared" si="187"/>
        <v>19</v>
      </c>
    </row>
    <row r="3908" spans="1:6" x14ac:dyDescent="0.25">
      <c r="A3908" t="s">
        <v>7136</v>
      </c>
      <c r="B3908" t="s">
        <v>8918</v>
      </c>
      <c r="C3908" t="s">
        <v>13662</v>
      </c>
      <c r="D3908">
        <f t="shared" si="185"/>
        <v>0</v>
      </c>
      <c r="E3908">
        <f t="shared" si="186"/>
        <v>84</v>
      </c>
      <c r="F3908" t="str">
        <f t="shared" si="187"/>
        <v>19</v>
      </c>
    </row>
    <row r="3909" spans="1:6" x14ac:dyDescent="0.25">
      <c r="A3909" t="s">
        <v>7136</v>
      </c>
      <c r="B3909" t="s">
        <v>8920</v>
      </c>
      <c r="C3909" t="s">
        <v>13662</v>
      </c>
      <c r="D3909">
        <f t="shared" si="185"/>
        <v>0</v>
      </c>
      <c r="E3909">
        <f t="shared" si="186"/>
        <v>84</v>
      </c>
      <c r="F3909" t="str">
        <f t="shared" si="187"/>
        <v>19</v>
      </c>
    </row>
    <row r="3910" spans="1:6" x14ac:dyDescent="0.25">
      <c r="A3910" t="s">
        <v>7136</v>
      </c>
      <c r="B3910" t="s">
        <v>8981</v>
      </c>
      <c r="C3910" t="s">
        <v>13662</v>
      </c>
      <c r="D3910">
        <f t="shared" si="185"/>
        <v>0</v>
      </c>
      <c r="E3910">
        <f t="shared" si="186"/>
        <v>84</v>
      </c>
      <c r="F3910" t="str">
        <f t="shared" si="187"/>
        <v>19</v>
      </c>
    </row>
    <row r="3911" spans="1:6" x14ac:dyDescent="0.25">
      <c r="A3911" t="s">
        <v>7136</v>
      </c>
      <c r="B3911" t="s">
        <v>9053</v>
      </c>
      <c r="C3911" t="s">
        <v>13662</v>
      </c>
      <c r="D3911">
        <f t="shared" si="185"/>
        <v>0</v>
      </c>
      <c r="E3911">
        <f t="shared" si="186"/>
        <v>84</v>
      </c>
      <c r="F3911" t="str">
        <f t="shared" si="187"/>
        <v>19</v>
      </c>
    </row>
    <row r="3912" spans="1:6" x14ac:dyDescent="0.25">
      <c r="A3912" t="s">
        <v>7136</v>
      </c>
      <c r="B3912" t="s">
        <v>9101</v>
      </c>
      <c r="C3912" t="s">
        <v>13662</v>
      </c>
      <c r="D3912">
        <f t="shared" si="185"/>
        <v>0</v>
      </c>
      <c r="E3912">
        <f t="shared" si="186"/>
        <v>84</v>
      </c>
      <c r="F3912" t="str">
        <f t="shared" si="187"/>
        <v>19</v>
      </c>
    </row>
    <row r="3913" spans="1:6" x14ac:dyDescent="0.25">
      <c r="A3913" t="s">
        <v>7136</v>
      </c>
      <c r="B3913" t="s">
        <v>9184</v>
      </c>
      <c r="C3913" t="s">
        <v>13662</v>
      </c>
      <c r="D3913">
        <f t="shared" si="185"/>
        <v>0</v>
      </c>
      <c r="E3913">
        <f t="shared" si="186"/>
        <v>84</v>
      </c>
      <c r="F3913" t="str">
        <f t="shared" si="187"/>
        <v>19</v>
      </c>
    </row>
    <row r="3914" spans="1:6" x14ac:dyDescent="0.25">
      <c r="A3914" t="s">
        <v>7136</v>
      </c>
      <c r="B3914" t="s">
        <v>9221</v>
      </c>
      <c r="C3914" t="s">
        <v>13662</v>
      </c>
      <c r="D3914">
        <f t="shared" si="185"/>
        <v>0</v>
      </c>
      <c r="E3914">
        <f t="shared" si="186"/>
        <v>84</v>
      </c>
      <c r="F3914" t="str">
        <f t="shared" si="187"/>
        <v>19</v>
      </c>
    </row>
    <row r="3915" spans="1:6" x14ac:dyDescent="0.25">
      <c r="A3915" t="s">
        <v>7136</v>
      </c>
      <c r="B3915" t="s">
        <v>9250</v>
      </c>
      <c r="C3915" t="s">
        <v>13662</v>
      </c>
      <c r="D3915">
        <f t="shared" si="185"/>
        <v>0</v>
      </c>
      <c r="E3915">
        <f t="shared" si="186"/>
        <v>84</v>
      </c>
      <c r="F3915" t="str">
        <f t="shared" si="187"/>
        <v>19</v>
      </c>
    </row>
    <row r="3916" spans="1:6" x14ac:dyDescent="0.25">
      <c r="A3916" t="s">
        <v>7136</v>
      </c>
      <c r="B3916" t="s">
        <v>9258</v>
      </c>
      <c r="C3916" t="s">
        <v>13662</v>
      </c>
      <c r="D3916">
        <f t="shared" si="185"/>
        <v>0</v>
      </c>
      <c r="E3916">
        <f t="shared" si="186"/>
        <v>84</v>
      </c>
      <c r="F3916" t="str">
        <f t="shared" si="187"/>
        <v>19</v>
      </c>
    </row>
    <row r="3917" spans="1:6" x14ac:dyDescent="0.25">
      <c r="A3917" t="s">
        <v>7136</v>
      </c>
      <c r="B3917" t="s">
        <v>9275</v>
      </c>
      <c r="C3917" t="s">
        <v>13662</v>
      </c>
      <c r="D3917">
        <f t="shared" si="185"/>
        <v>0</v>
      </c>
      <c r="E3917">
        <f t="shared" si="186"/>
        <v>84</v>
      </c>
      <c r="F3917" t="str">
        <f t="shared" si="187"/>
        <v>19</v>
      </c>
    </row>
    <row r="3918" spans="1:6" x14ac:dyDescent="0.25">
      <c r="A3918" t="s">
        <v>7136</v>
      </c>
      <c r="B3918" t="s">
        <v>9296</v>
      </c>
      <c r="C3918" t="s">
        <v>13662</v>
      </c>
      <c r="D3918">
        <f t="shared" si="185"/>
        <v>0</v>
      </c>
      <c r="E3918">
        <f t="shared" si="186"/>
        <v>84</v>
      </c>
      <c r="F3918" t="str">
        <f t="shared" si="187"/>
        <v>19</v>
      </c>
    </row>
    <row r="3919" spans="1:6" x14ac:dyDescent="0.25">
      <c r="A3919" t="s">
        <v>7136</v>
      </c>
      <c r="B3919" t="s">
        <v>9317</v>
      </c>
      <c r="C3919" t="s">
        <v>13662</v>
      </c>
      <c r="D3919">
        <f t="shared" si="185"/>
        <v>0</v>
      </c>
      <c r="E3919">
        <f t="shared" si="186"/>
        <v>84</v>
      </c>
      <c r="F3919" t="str">
        <f t="shared" si="187"/>
        <v>19</v>
      </c>
    </row>
    <row r="3920" spans="1:6" x14ac:dyDescent="0.25">
      <c r="A3920" t="s">
        <v>7136</v>
      </c>
      <c r="B3920" t="s">
        <v>9396</v>
      </c>
      <c r="C3920" t="s">
        <v>13662</v>
      </c>
      <c r="D3920">
        <f t="shared" si="185"/>
        <v>0</v>
      </c>
      <c r="E3920">
        <f t="shared" si="186"/>
        <v>84</v>
      </c>
      <c r="F3920" t="str">
        <f t="shared" si="187"/>
        <v>19</v>
      </c>
    </row>
    <row r="3921" spans="1:6" x14ac:dyDescent="0.25">
      <c r="A3921" t="s">
        <v>7136</v>
      </c>
      <c r="B3921" t="s">
        <v>9472</v>
      </c>
      <c r="C3921" t="s">
        <v>13662</v>
      </c>
      <c r="D3921">
        <f t="shared" si="185"/>
        <v>0</v>
      </c>
      <c r="E3921">
        <f t="shared" si="186"/>
        <v>84</v>
      </c>
      <c r="F3921" t="str">
        <f t="shared" si="187"/>
        <v>19</v>
      </c>
    </row>
    <row r="3922" spans="1:6" x14ac:dyDescent="0.25">
      <c r="A3922" t="s">
        <v>7136</v>
      </c>
      <c r="B3922" t="s">
        <v>9509</v>
      </c>
      <c r="C3922" t="s">
        <v>13662</v>
      </c>
      <c r="D3922">
        <f t="shared" si="185"/>
        <v>0</v>
      </c>
      <c r="E3922">
        <f t="shared" si="186"/>
        <v>84</v>
      </c>
      <c r="F3922" t="str">
        <f t="shared" si="187"/>
        <v>19</v>
      </c>
    </row>
    <row r="3923" spans="1:6" x14ac:dyDescent="0.25">
      <c r="A3923" t="s">
        <v>7136</v>
      </c>
      <c r="B3923" t="s">
        <v>9558</v>
      </c>
      <c r="C3923" t="s">
        <v>13662</v>
      </c>
      <c r="D3923">
        <f t="shared" si="185"/>
        <v>0</v>
      </c>
      <c r="E3923">
        <f t="shared" si="186"/>
        <v>84</v>
      </c>
      <c r="F3923" t="str">
        <f t="shared" si="187"/>
        <v>19</v>
      </c>
    </row>
    <row r="3924" spans="1:6" x14ac:dyDescent="0.25">
      <c r="A3924" t="s">
        <v>7136</v>
      </c>
      <c r="B3924" t="s">
        <v>9661</v>
      </c>
      <c r="C3924" t="s">
        <v>13662</v>
      </c>
      <c r="D3924">
        <f t="shared" si="185"/>
        <v>0</v>
      </c>
      <c r="E3924">
        <f t="shared" si="186"/>
        <v>84</v>
      </c>
      <c r="F3924" t="str">
        <f t="shared" si="187"/>
        <v>19</v>
      </c>
    </row>
    <row r="3925" spans="1:6" x14ac:dyDescent="0.25">
      <c r="A3925" t="s">
        <v>7136</v>
      </c>
      <c r="B3925" t="s">
        <v>9694</v>
      </c>
      <c r="C3925" t="s">
        <v>13662</v>
      </c>
      <c r="D3925">
        <f t="shared" si="185"/>
        <v>0</v>
      </c>
      <c r="E3925">
        <f t="shared" si="186"/>
        <v>84</v>
      </c>
      <c r="F3925" t="str">
        <f t="shared" si="187"/>
        <v>19</v>
      </c>
    </row>
    <row r="3926" spans="1:6" x14ac:dyDescent="0.25">
      <c r="A3926" t="s">
        <v>7136</v>
      </c>
      <c r="B3926" t="s">
        <v>9761</v>
      </c>
      <c r="C3926" t="s">
        <v>13662</v>
      </c>
      <c r="D3926">
        <f t="shared" si="185"/>
        <v>0</v>
      </c>
      <c r="E3926">
        <f t="shared" si="186"/>
        <v>84</v>
      </c>
      <c r="F3926" t="str">
        <f t="shared" si="187"/>
        <v>19</v>
      </c>
    </row>
    <row r="3927" spans="1:6" x14ac:dyDescent="0.25">
      <c r="A3927" t="s">
        <v>7136</v>
      </c>
      <c r="B3927" t="s">
        <v>9924</v>
      </c>
      <c r="C3927" t="s">
        <v>13662</v>
      </c>
      <c r="D3927">
        <f t="shared" si="185"/>
        <v>0</v>
      </c>
      <c r="E3927">
        <f t="shared" si="186"/>
        <v>84</v>
      </c>
      <c r="F3927" t="str">
        <f t="shared" si="187"/>
        <v>19</v>
      </c>
    </row>
    <row r="3928" spans="1:6" x14ac:dyDescent="0.25">
      <c r="A3928" t="s">
        <v>7136</v>
      </c>
      <c r="B3928" t="s">
        <v>9997</v>
      </c>
      <c r="C3928" t="s">
        <v>13662</v>
      </c>
      <c r="D3928">
        <f t="shared" si="185"/>
        <v>0</v>
      </c>
      <c r="E3928">
        <f t="shared" si="186"/>
        <v>84</v>
      </c>
      <c r="F3928" t="str">
        <f t="shared" si="187"/>
        <v>19</v>
      </c>
    </row>
    <row r="3929" spans="1:6" x14ac:dyDescent="0.25">
      <c r="A3929" t="s">
        <v>7136</v>
      </c>
      <c r="B3929" t="s">
        <v>10042</v>
      </c>
      <c r="C3929" t="s">
        <v>13662</v>
      </c>
      <c r="D3929">
        <f t="shared" si="185"/>
        <v>0</v>
      </c>
      <c r="E3929">
        <f t="shared" si="186"/>
        <v>84</v>
      </c>
      <c r="F3929" t="str">
        <f t="shared" si="187"/>
        <v>19</v>
      </c>
    </row>
    <row r="3930" spans="1:6" x14ac:dyDescent="0.25">
      <c r="A3930" t="s">
        <v>7136</v>
      </c>
      <c r="B3930" t="s">
        <v>10191</v>
      </c>
      <c r="C3930" t="s">
        <v>13662</v>
      </c>
      <c r="D3930">
        <f t="shared" si="185"/>
        <v>0</v>
      </c>
      <c r="E3930">
        <f t="shared" si="186"/>
        <v>84</v>
      </c>
      <c r="F3930" t="str">
        <f t="shared" si="187"/>
        <v>19</v>
      </c>
    </row>
    <row r="3931" spans="1:6" x14ac:dyDescent="0.25">
      <c r="A3931" t="s">
        <v>7136</v>
      </c>
      <c r="B3931" t="s">
        <v>10221</v>
      </c>
      <c r="C3931" t="s">
        <v>13662</v>
      </c>
      <c r="D3931">
        <f t="shared" si="185"/>
        <v>0</v>
      </c>
      <c r="E3931">
        <f t="shared" si="186"/>
        <v>84</v>
      </c>
      <c r="F3931" t="str">
        <f t="shared" si="187"/>
        <v>19</v>
      </c>
    </row>
    <row r="3932" spans="1:6" x14ac:dyDescent="0.25">
      <c r="A3932" t="s">
        <v>7136</v>
      </c>
      <c r="B3932" t="s">
        <v>10283</v>
      </c>
      <c r="C3932" t="s">
        <v>13662</v>
      </c>
      <c r="D3932">
        <f t="shared" si="185"/>
        <v>0</v>
      </c>
      <c r="E3932">
        <f t="shared" si="186"/>
        <v>84</v>
      </c>
      <c r="F3932" t="str">
        <f t="shared" si="187"/>
        <v>19</v>
      </c>
    </row>
    <row r="3933" spans="1:6" x14ac:dyDescent="0.25">
      <c r="A3933" t="s">
        <v>7136</v>
      </c>
      <c r="B3933" t="s">
        <v>10298</v>
      </c>
      <c r="C3933" t="s">
        <v>13662</v>
      </c>
      <c r="D3933">
        <f t="shared" si="185"/>
        <v>0</v>
      </c>
      <c r="E3933">
        <f t="shared" si="186"/>
        <v>84</v>
      </c>
      <c r="F3933" t="str">
        <f t="shared" si="187"/>
        <v>19</v>
      </c>
    </row>
    <row r="3934" spans="1:6" x14ac:dyDescent="0.25">
      <c r="A3934" t="s">
        <v>7136</v>
      </c>
      <c r="B3934" t="s">
        <v>10311</v>
      </c>
      <c r="C3934" t="s">
        <v>13662</v>
      </c>
      <c r="D3934">
        <f t="shared" si="185"/>
        <v>0</v>
      </c>
      <c r="E3934">
        <f t="shared" si="186"/>
        <v>84</v>
      </c>
      <c r="F3934" t="str">
        <f t="shared" si="187"/>
        <v>19</v>
      </c>
    </row>
    <row r="3935" spans="1:6" x14ac:dyDescent="0.25">
      <c r="A3935" t="s">
        <v>7136</v>
      </c>
      <c r="B3935" t="s">
        <v>10328</v>
      </c>
      <c r="C3935" t="s">
        <v>13662</v>
      </c>
      <c r="D3935">
        <f t="shared" si="185"/>
        <v>0</v>
      </c>
      <c r="E3935">
        <f t="shared" si="186"/>
        <v>84</v>
      </c>
      <c r="F3935" t="str">
        <f t="shared" si="187"/>
        <v>19</v>
      </c>
    </row>
    <row r="3936" spans="1:6" x14ac:dyDescent="0.25">
      <c r="A3936" t="s">
        <v>7136</v>
      </c>
      <c r="B3936" t="s">
        <v>10353</v>
      </c>
      <c r="C3936" t="s">
        <v>13662</v>
      </c>
      <c r="D3936">
        <f t="shared" si="185"/>
        <v>0</v>
      </c>
      <c r="E3936">
        <f t="shared" si="186"/>
        <v>84</v>
      </c>
      <c r="F3936" t="str">
        <f t="shared" si="187"/>
        <v>19</v>
      </c>
    </row>
    <row r="3937" spans="1:6" x14ac:dyDescent="0.25">
      <c r="A3937" t="s">
        <v>7136</v>
      </c>
      <c r="B3937" t="s">
        <v>10357</v>
      </c>
      <c r="C3937" t="s">
        <v>13662</v>
      </c>
      <c r="D3937">
        <f t="shared" si="185"/>
        <v>0</v>
      </c>
      <c r="E3937">
        <f t="shared" si="186"/>
        <v>84</v>
      </c>
      <c r="F3937" t="str">
        <f t="shared" si="187"/>
        <v>19</v>
      </c>
    </row>
    <row r="3938" spans="1:6" x14ac:dyDescent="0.25">
      <c r="A3938" t="s">
        <v>7136</v>
      </c>
      <c r="B3938" t="s">
        <v>10366</v>
      </c>
      <c r="C3938" t="s">
        <v>13662</v>
      </c>
      <c r="D3938">
        <f t="shared" si="185"/>
        <v>0</v>
      </c>
      <c r="E3938">
        <f t="shared" si="186"/>
        <v>84</v>
      </c>
      <c r="F3938" t="str">
        <f t="shared" si="187"/>
        <v>19</v>
      </c>
    </row>
    <row r="3939" spans="1:6" x14ac:dyDescent="0.25">
      <c r="A3939" t="s">
        <v>7136</v>
      </c>
      <c r="B3939" t="s">
        <v>10378</v>
      </c>
      <c r="C3939" t="s">
        <v>13662</v>
      </c>
      <c r="D3939">
        <f t="shared" si="185"/>
        <v>0</v>
      </c>
      <c r="E3939">
        <f t="shared" si="186"/>
        <v>84</v>
      </c>
      <c r="F3939" t="str">
        <f t="shared" si="187"/>
        <v>19</v>
      </c>
    </row>
    <row r="3940" spans="1:6" x14ac:dyDescent="0.25">
      <c r="A3940" t="s">
        <v>7136</v>
      </c>
      <c r="B3940" t="s">
        <v>10427</v>
      </c>
      <c r="C3940" t="s">
        <v>13662</v>
      </c>
      <c r="D3940">
        <f t="shared" si="185"/>
        <v>0</v>
      </c>
      <c r="E3940">
        <f t="shared" si="186"/>
        <v>84</v>
      </c>
      <c r="F3940" t="str">
        <f t="shared" si="187"/>
        <v>19</v>
      </c>
    </row>
    <row r="3941" spans="1:6" x14ac:dyDescent="0.25">
      <c r="A3941" t="s">
        <v>7136</v>
      </c>
      <c r="B3941" t="s">
        <v>10459</v>
      </c>
      <c r="C3941" t="s">
        <v>13662</v>
      </c>
      <c r="D3941">
        <f t="shared" si="185"/>
        <v>0</v>
      </c>
      <c r="E3941">
        <f t="shared" si="186"/>
        <v>84</v>
      </c>
      <c r="F3941" t="str">
        <f t="shared" si="187"/>
        <v>19</v>
      </c>
    </row>
    <row r="3942" spans="1:6" x14ac:dyDescent="0.25">
      <c r="A3942" t="s">
        <v>7136</v>
      </c>
      <c r="B3942" t="s">
        <v>10586</v>
      </c>
      <c r="C3942" t="s">
        <v>13662</v>
      </c>
      <c r="D3942">
        <f t="shared" si="185"/>
        <v>0</v>
      </c>
      <c r="E3942">
        <f t="shared" si="186"/>
        <v>84</v>
      </c>
      <c r="F3942" t="str">
        <f t="shared" si="187"/>
        <v>19</v>
      </c>
    </row>
    <row r="3943" spans="1:6" x14ac:dyDescent="0.25">
      <c r="A3943" t="s">
        <v>7136</v>
      </c>
      <c r="B3943" t="s">
        <v>10616</v>
      </c>
      <c r="C3943" t="s">
        <v>13662</v>
      </c>
      <c r="D3943">
        <f t="shared" si="185"/>
        <v>0</v>
      </c>
      <c r="E3943">
        <f t="shared" si="186"/>
        <v>84</v>
      </c>
      <c r="F3943" t="str">
        <f t="shared" si="187"/>
        <v>19</v>
      </c>
    </row>
    <row r="3944" spans="1:6" x14ac:dyDescent="0.25">
      <c r="A3944" t="s">
        <v>7136</v>
      </c>
      <c r="B3944" t="s">
        <v>10676</v>
      </c>
      <c r="C3944" t="s">
        <v>13662</v>
      </c>
      <c r="D3944">
        <f t="shared" si="185"/>
        <v>0</v>
      </c>
      <c r="E3944">
        <f t="shared" si="186"/>
        <v>84</v>
      </c>
      <c r="F3944" t="str">
        <f t="shared" si="187"/>
        <v>19</v>
      </c>
    </row>
    <row r="3945" spans="1:6" x14ac:dyDescent="0.25">
      <c r="A3945" t="s">
        <v>7136</v>
      </c>
      <c r="B3945" t="s">
        <v>10713</v>
      </c>
      <c r="C3945" t="s">
        <v>13662</v>
      </c>
      <c r="D3945">
        <f t="shared" si="185"/>
        <v>0</v>
      </c>
      <c r="E3945">
        <f t="shared" si="186"/>
        <v>84</v>
      </c>
      <c r="F3945" t="str">
        <f t="shared" si="187"/>
        <v>19</v>
      </c>
    </row>
    <row r="3946" spans="1:6" x14ac:dyDescent="0.25">
      <c r="A3946" t="s">
        <v>7136</v>
      </c>
      <c r="B3946" t="s">
        <v>10736</v>
      </c>
      <c r="C3946" t="s">
        <v>13662</v>
      </c>
      <c r="D3946">
        <f t="shared" si="185"/>
        <v>0</v>
      </c>
      <c r="E3946">
        <f t="shared" si="186"/>
        <v>84</v>
      </c>
      <c r="F3946" t="str">
        <f t="shared" si="187"/>
        <v>19</v>
      </c>
    </row>
    <row r="3947" spans="1:6" x14ac:dyDescent="0.25">
      <c r="A3947" t="s">
        <v>7136</v>
      </c>
      <c r="B3947" t="s">
        <v>10823</v>
      </c>
      <c r="C3947" t="s">
        <v>13662</v>
      </c>
      <c r="D3947">
        <f t="shared" si="185"/>
        <v>0</v>
      </c>
      <c r="E3947">
        <f t="shared" si="186"/>
        <v>84</v>
      </c>
      <c r="F3947" t="str">
        <f t="shared" si="187"/>
        <v>19</v>
      </c>
    </row>
    <row r="3948" spans="1:6" x14ac:dyDescent="0.25">
      <c r="A3948" t="s">
        <v>7136</v>
      </c>
      <c r="B3948" t="s">
        <v>10824</v>
      </c>
      <c r="C3948" t="s">
        <v>13662</v>
      </c>
      <c r="D3948">
        <f t="shared" si="185"/>
        <v>0</v>
      </c>
      <c r="E3948">
        <f t="shared" si="186"/>
        <v>84</v>
      </c>
      <c r="F3948" t="str">
        <f t="shared" si="187"/>
        <v>19</v>
      </c>
    </row>
    <row r="3949" spans="1:6" x14ac:dyDescent="0.25">
      <c r="A3949" t="s">
        <v>7136</v>
      </c>
      <c r="B3949" t="s">
        <v>10828</v>
      </c>
      <c r="C3949" t="s">
        <v>13662</v>
      </c>
      <c r="D3949">
        <f t="shared" si="185"/>
        <v>0</v>
      </c>
      <c r="E3949">
        <f t="shared" si="186"/>
        <v>84</v>
      </c>
      <c r="F3949" t="str">
        <f t="shared" si="187"/>
        <v>19</v>
      </c>
    </row>
    <row r="3950" spans="1:6" x14ac:dyDescent="0.25">
      <c r="A3950" t="s">
        <v>7136</v>
      </c>
      <c r="B3950" t="s">
        <v>10854</v>
      </c>
      <c r="C3950" t="s">
        <v>13662</v>
      </c>
      <c r="D3950">
        <f t="shared" si="185"/>
        <v>0</v>
      </c>
      <c r="E3950">
        <f t="shared" si="186"/>
        <v>84</v>
      </c>
      <c r="F3950" t="str">
        <f t="shared" si="187"/>
        <v>19</v>
      </c>
    </row>
    <row r="3951" spans="1:6" x14ac:dyDescent="0.25">
      <c r="A3951" t="s">
        <v>7136</v>
      </c>
      <c r="B3951" t="s">
        <v>10900</v>
      </c>
      <c r="C3951" t="s">
        <v>13662</v>
      </c>
      <c r="D3951">
        <f t="shared" si="185"/>
        <v>0</v>
      </c>
      <c r="E3951">
        <f t="shared" si="186"/>
        <v>84</v>
      </c>
      <c r="F3951" t="str">
        <f t="shared" si="187"/>
        <v>19</v>
      </c>
    </row>
    <row r="3952" spans="1:6" x14ac:dyDescent="0.25">
      <c r="A3952" t="s">
        <v>7136</v>
      </c>
      <c r="B3952" t="s">
        <v>10919</v>
      </c>
      <c r="C3952" t="s">
        <v>13662</v>
      </c>
      <c r="D3952">
        <f t="shared" si="185"/>
        <v>0</v>
      </c>
      <c r="E3952">
        <f t="shared" si="186"/>
        <v>84</v>
      </c>
      <c r="F3952" t="str">
        <f t="shared" si="187"/>
        <v>19</v>
      </c>
    </row>
    <row r="3953" spans="1:6" x14ac:dyDescent="0.25">
      <c r="A3953" t="s">
        <v>7136</v>
      </c>
      <c r="B3953" t="s">
        <v>10937</v>
      </c>
      <c r="C3953" t="s">
        <v>13662</v>
      </c>
      <c r="D3953">
        <f t="shared" si="185"/>
        <v>0</v>
      </c>
      <c r="E3953">
        <f t="shared" si="186"/>
        <v>84</v>
      </c>
      <c r="F3953" t="str">
        <f t="shared" si="187"/>
        <v>19</v>
      </c>
    </row>
    <row r="3954" spans="1:6" x14ac:dyDescent="0.25">
      <c r="A3954" t="s">
        <v>7136</v>
      </c>
      <c r="B3954" t="s">
        <v>10977</v>
      </c>
      <c r="C3954" t="s">
        <v>13662</v>
      </c>
      <c r="D3954">
        <f t="shared" si="185"/>
        <v>0</v>
      </c>
      <c r="E3954">
        <f t="shared" si="186"/>
        <v>84</v>
      </c>
      <c r="F3954" t="str">
        <f t="shared" si="187"/>
        <v>19</v>
      </c>
    </row>
    <row r="3955" spans="1:6" x14ac:dyDescent="0.25">
      <c r="A3955" t="s">
        <v>7136</v>
      </c>
      <c r="B3955" t="s">
        <v>10984</v>
      </c>
      <c r="C3955" t="s">
        <v>13662</v>
      </c>
      <c r="D3955">
        <f t="shared" si="185"/>
        <v>0</v>
      </c>
      <c r="E3955">
        <f t="shared" si="186"/>
        <v>84</v>
      </c>
      <c r="F3955" t="str">
        <f t="shared" si="187"/>
        <v>19</v>
      </c>
    </row>
    <row r="3956" spans="1:6" x14ac:dyDescent="0.25">
      <c r="A3956" t="s">
        <v>7136</v>
      </c>
      <c r="B3956" t="s">
        <v>10985</v>
      </c>
      <c r="C3956" t="s">
        <v>13662</v>
      </c>
      <c r="D3956">
        <f t="shared" si="185"/>
        <v>0</v>
      </c>
      <c r="E3956">
        <f t="shared" si="186"/>
        <v>84</v>
      </c>
      <c r="F3956" t="str">
        <f t="shared" si="187"/>
        <v>19</v>
      </c>
    </row>
    <row r="3957" spans="1:6" x14ac:dyDescent="0.25">
      <c r="A3957" t="s">
        <v>7136</v>
      </c>
      <c r="B3957" t="s">
        <v>10993</v>
      </c>
      <c r="C3957" t="s">
        <v>13662</v>
      </c>
      <c r="D3957">
        <f t="shared" si="185"/>
        <v>0</v>
      </c>
      <c r="E3957">
        <f t="shared" si="186"/>
        <v>84</v>
      </c>
      <c r="F3957" t="str">
        <f t="shared" si="187"/>
        <v>19</v>
      </c>
    </row>
    <row r="3958" spans="1:6" x14ac:dyDescent="0.25">
      <c r="A3958" t="s">
        <v>7136</v>
      </c>
      <c r="B3958" t="s">
        <v>11308</v>
      </c>
      <c r="C3958" t="s">
        <v>13662</v>
      </c>
      <c r="D3958">
        <f t="shared" si="185"/>
        <v>0</v>
      </c>
      <c r="E3958">
        <f t="shared" si="186"/>
        <v>84</v>
      </c>
      <c r="F3958" t="str">
        <f t="shared" si="187"/>
        <v>19</v>
      </c>
    </row>
    <row r="3959" spans="1:6" x14ac:dyDescent="0.25">
      <c r="A3959" t="s">
        <v>7249</v>
      </c>
      <c r="B3959" t="s">
        <v>7248</v>
      </c>
      <c r="C3959" t="s">
        <v>13662</v>
      </c>
      <c r="D3959">
        <f t="shared" si="185"/>
        <v>0</v>
      </c>
      <c r="E3959">
        <f t="shared" si="186"/>
        <v>38</v>
      </c>
      <c r="F3959" t="str">
        <f t="shared" si="187"/>
        <v>19</v>
      </c>
    </row>
    <row r="3960" spans="1:6" x14ac:dyDescent="0.25">
      <c r="A3960" t="s">
        <v>7249</v>
      </c>
      <c r="B3960" t="s">
        <v>7269</v>
      </c>
      <c r="C3960" t="s">
        <v>13662</v>
      </c>
      <c r="D3960">
        <f t="shared" si="185"/>
        <v>0</v>
      </c>
      <c r="E3960">
        <f t="shared" si="186"/>
        <v>38</v>
      </c>
      <c r="F3960" t="str">
        <f t="shared" si="187"/>
        <v>19</v>
      </c>
    </row>
    <row r="3961" spans="1:6" x14ac:dyDescent="0.25">
      <c r="A3961" t="s">
        <v>7249</v>
      </c>
      <c r="B3961" t="s">
        <v>7310</v>
      </c>
      <c r="C3961" t="s">
        <v>13662</v>
      </c>
      <c r="D3961">
        <f t="shared" si="185"/>
        <v>0</v>
      </c>
      <c r="E3961">
        <f t="shared" si="186"/>
        <v>38</v>
      </c>
      <c r="F3961" t="str">
        <f t="shared" si="187"/>
        <v>19</v>
      </c>
    </row>
    <row r="3962" spans="1:6" x14ac:dyDescent="0.25">
      <c r="A3962" t="s">
        <v>7249</v>
      </c>
      <c r="B3962" t="s">
        <v>7383</v>
      </c>
      <c r="C3962" t="s">
        <v>13662</v>
      </c>
      <c r="D3962">
        <f t="shared" si="185"/>
        <v>0</v>
      </c>
      <c r="E3962">
        <f t="shared" si="186"/>
        <v>38</v>
      </c>
      <c r="F3962" t="str">
        <f t="shared" si="187"/>
        <v>19</v>
      </c>
    </row>
    <row r="3963" spans="1:6" x14ac:dyDescent="0.25">
      <c r="A3963" t="s">
        <v>7249</v>
      </c>
      <c r="B3963" t="s">
        <v>7410</v>
      </c>
      <c r="C3963" t="s">
        <v>13662</v>
      </c>
      <c r="D3963">
        <f t="shared" si="185"/>
        <v>0</v>
      </c>
      <c r="E3963">
        <f t="shared" si="186"/>
        <v>38</v>
      </c>
      <c r="F3963" t="str">
        <f t="shared" si="187"/>
        <v>19</v>
      </c>
    </row>
    <row r="3964" spans="1:6" x14ac:dyDescent="0.25">
      <c r="A3964" t="s">
        <v>7249</v>
      </c>
      <c r="B3964" t="s">
        <v>7420</v>
      </c>
      <c r="C3964" t="s">
        <v>13662</v>
      </c>
      <c r="D3964">
        <f t="shared" si="185"/>
        <v>0</v>
      </c>
      <c r="E3964">
        <f t="shared" si="186"/>
        <v>38</v>
      </c>
      <c r="F3964" t="str">
        <f t="shared" si="187"/>
        <v>19</v>
      </c>
    </row>
    <row r="3965" spans="1:6" x14ac:dyDescent="0.25">
      <c r="A3965" t="s">
        <v>7249</v>
      </c>
      <c r="B3965" t="s">
        <v>7596</v>
      </c>
      <c r="C3965" t="s">
        <v>13662</v>
      </c>
      <c r="D3965">
        <f t="shared" si="185"/>
        <v>0</v>
      </c>
      <c r="E3965">
        <f t="shared" si="186"/>
        <v>38</v>
      </c>
      <c r="F3965" t="str">
        <f t="shared" si="187"/>
        <v>19</v>
      </c>
    </row>
    <row r="3966" spans="1:6" x14ac:dyDescent="0.25">
      <c r="A3966" t="s">
        <v>7249</v>
      </c>
      <c r="B3966" t="s">
        <v>7649</v>
      </c>
      <c r="C3966" t="s">
        <v>13662</v>
      </c>
      <c r="D3966">
        <f t="shared" si="185"/>
        <v>0</v>
      </c>
      <c r="E3966">
        <f t="shared" si="186"/>
        <v>38</v>
      </c>
      <c r="F3966" t="str">
        <f t="shared" si="187"/>
        <v>19</v>
      </c>
    </row>
    <row r="3967" spans="1:6" x14ac:dyDescent="0.25">
      <c r="A3967" t="s">
        <v>7249</v>
      </c>
      <c r="B3967" t="s">
        <v>7739</v>
      </c>
      <c r="C3967" t="s">
        <v>13662</v>
      </c>
      <c r="D3967">
        <f t="shared" si="185"/>
        <v>0</v>
      </c>
      <c r="E3967">
        <f t="shared" si="186"/>
        <v>38</v>
      </c>
      <c r="F3967" t="str">
        <f t="shared" si="187"/>
        <v>19</v>
      </c>
    </row>
    <row r="3968" spans="1:6" x14ac:dyDescent="0.25">
      <c r="A3968" t="s">
        <v>7249</v>
      </c>
      <c r="B3968" t="s">
        <v>7744</v>
      </c>
      <c r="C3968" t="s">
        <v>13662</v>
      </c>
      <c r="D3968">
        <f t="shared" si="185"/>
        <v>0</v>
      </c>
      <c r="E3968">
        <f t="shared" si="186"/>
        <v>38</v>
      </c>
      <c r="F3968" t="str">
        <f t="shared" si="187"/>
        <v>19</v>
      </c>
    </row>
    <row r="3969" spans="1:6" x14ac:dyDescent="0.25">
      <c r="A3969" t="s">
        <v>7249</v>
      </c>
      <c r="B3969" t="s">
        <v>7964</v>
      </c>
      <c r="C3969" t="s">
        <v>13662</v>
      </c>
      <c r="D3969">
        <f t="shared" si="185"/>
        <v>0</v>
      </c>
      <c r="E3969">
        <f t="shared" si="186"/>
        <v>38</v>
      </c>
      <c r="F3969" t="str">
        <f t="shared" si="187"/>
        <v>19</v>
      </c>
    </row>
    <row r="3970" spans="1:6" x14ac:dyDescent="0.25">
      <c r="A3970" t="s">
        <v>7249</v>
      </c>
      <c r="B3970" t="s">
        <v>8003</v>
      </c>
      <c r="C3970" t="s">
        <v>13662</v>
      </c>
      <c r="D3970">
        <f t="shared" ref="D3970:D4033" si="188">COUNTIF(J:J,A3970)</f>
        <v>0</v>
      </c>
      <c r="E3970">
        <f t="shared" ref="E3970:E4033" si="189">COUNTIF(A:A,A3970)</f>
        <v>38</v>
      </c>
      <c r="F3970" t="str">
        <f t="shared" ref="F3970:F4033" si="190">MID(A3970,3,2)</f>
        <v>19</v>
      </c>
    </row>
    <row r="3971" spans="1:6" x14ac:dyDescent="0.25">
      <c r="A3971" t="s">
        <v>7249</v>
      </c>
      <c r="B3971" t="s">
        <v>8067</v>
      </c>
      <c r="C3971" t="s">
        <v>13662</v>
      </c>
      <c r="D3971">
        <f t="shared" si="188"/>
        <v>0</v>
      </c>
      <c r="E3971">
        <f t="shared" si="189"/>
        <v>38</v>
      </c>
      <c r="F3971" t="str">
        <f t="shared" si="190"/>
        <v>19</v>
      </c>
    </row>
    <row r="3972" spans="1:6" x14ac:dyDescent="0.25">
      <c r="A3972" t="s">
        <v>7249</v>
      </c>
      <c r="B3972" t="s">
        <v>8073</v>
      </c>
      <c r="C3972" t="s">
        <v>13662</v>
      </c>
      <c r="D3972">
        <f t="shared" si="188"/>
        <v>0</v>
      </c>
      <c r="E3972">
        <f t="shared" si="189"/>
        <v>38</v>
      </c>
      <c r="F3972" t="str">
        <f t="shared" si="190"/>
        <v>19</v>
      </c>
    </row>
    <row r="3973" spans="1:6" x14ac:dyDescent="0.25">
      <c r="A3973" t="s">
        <v>7249</v>
      </c>
      <c r="B3973" t="s">
        <v>8107</v>
      </c>
      <c r="C3973" t="s">
        <v>13662</v>
      </c>
      <c r="D3973">
        <f t="shared" si="188"/>
        <v>0</v>
      </c>
      <c r="E3973">
        <f t="shared" si="189"/>
        <v>38</v>
      </c>
      <c r="F3973" t="str">
        <f t="shared" si="190"/>
        <v>19</v>
      </c>
    </row>
    <row r="3974" spans="1:6" x14ac:dyDescent="0.25">
      <c r="A3974" t="s">
        <v>7249</v>
      </c>
      <c r="B3974" t="s">
        <v>8120</v>
      </c>
      <c r="C3974" t="s">
        <v>13662</v>
      </c>
      <c r="D3974">
        <f t="shared" si="188"/>
        <v>0</v>
      </c>
      <c r="E3974">
        <f t="shared" si="189"/>
        <v>38</v>
      </c>
      <c r="F3974" t="str">
        <f t="shared" si="190"/>
        <v>19</v>
      </c>
    </row>
    <row r="3975" spans="1:6" x14ac:dyDescent="0.25">
      <c r="A3975" t="s">
        <v>7249</v>
      </c>
      <c r="B3975" t="s">
        <v>8165</v>
      </c>
      <c r="C3975" t="s">
        <v>13662</v>
      </c>
      <c r="D3975">
        <f t="shared" si="188"/>
        <v>0</v>
      </c>
      <c r="E3975">
        <f t="shared" si="189"/>
        <v>38</v>
      </c>
      <c r="F3975" t="str">
        <f t="shared" si="190"/>
        <v>19</v>
      </c>
    </row>
    <row r="3976" spans="1:6" x14ac:dyDescent="0.25">
      <c r="A3976" t="s">
        <v>7249</v>
      </c>
      <c r="B3976" t="s">
        <v>8315</v>
      </c>
      <c r="C3976" t="s">
        <v>13662</v>
      </c>
      <c r="D3976">
        <f t="shared" si="188"/>
        <v>0</v>
      </c>
      <c r="E3976">
        <f t="shared" si="189"/>
        <v>38</v>
      </c>
      <c r="F3976" t="str">
        <f t="shared" si="190"/>
        <v>19</v>
      </c>
    </row>
    <row r="3977" spans="1:6" x14ac:dyDescent="0.25">
      <c r="A3977" t="s">
        <v>7249</v>
      </c>
      <c r="B3977" t="s">
        <v>8383</v>
      </c>
      <c r="C3977" t="s">
        <v>13662</v>
      </c>
      <c r="D3977">
        <f t="shared" si="188"/>
        <v>0</v>
      </c>
      <c r="E3977">
        <f t="shared" si="189"/>
        <v>38</v>
      </c>
      <c r="F3977" t="str">
        <f t="shared" si="190"/>
        <v>19</v>
      </c>
    </row>
    <row r="3978" spans="1:6" x14ac:dyDescent="0.25">
      <c r="A3978" t="s">
        <v>7249</v>
      </c>
      <c r="B3978" t="s">
        <v>8509</v>
      </c>
      <c r="C3978" t="s">
        <v>13662</v>
      </c>
      <c r="D3978">
        <f t="shared" si="188"/>
        <v>0</v>
      </c>
      <c r="E3978">
        <f t="shared" si="189"/>
        <v>38</v>
      </c>
      <c r="F3978" t="str">
        <f t="shared" si="190"/>
        <v>19</v>
      </c>
    </row>
    <row r="3979" spans="1:6" x14ac:dyDescent="0.25">
      <c r="A3979" t="s">
        <v>7249</v>
      </c>
      <c r="B3979" t="s">
        <v>8592</v>
      </c>
      <c r="C3979" t="s">
        <v>13662</v>
      </c>
      <c r="D3979">
        <f t="shared" si="188"/>
        <v>0</v>
      </c>
      <c r="E3979">
        <f t="shared" si="189"/>
        <v>38</v>
      </c>
      <c r="F3979" t="str">
        <f t="shared" si="190"/>
        <v>19</v>
      </c>
    </row>
    <row r="3980" spans="1:6" x14ac:dyDescent="0.25">
      <c r="A3980" t="s">
        <v>7249</v>
      </c>
      <c r="B3980" t="s">
        <v>8599</v>
      </c>
      <c r="C3980" t="s">
        <v>13662</v>
      </c>
      <c r="D3980">
        <f t="shared" si="188"/>
        <v>0</v>
      </c>
      <c r="E3980">
        <f t="shared" si="189"/>
        <v>38</v>
      </c>
      <c r="F3980" t="str">
        <f t="shared" si="190"/>
        <v>19</v>
      </c>
    </row>
    <row r="3981" spans="1:6" x14ac:dyDescent="0.25">
      <c r="A3981" t="s">
        <v>7249</v>
      </c>
      <c r="B3981" t="s">
        <v>8638</v>
      </c>
      <c r="C3981" t="s">
        <v>13662</v>
      </c>
      <c r="D3981">
        <f t="shared" si="188"/>
        <v>0</v>
      </c>
      <c r="E3981">
        <f t="shared" si="189"/>
        <v>38</v>
      </c>
      <c r="F3981" t="str">
        <f t="shared" si="190"/>
        <v>19</v>
      </c>
    </row>
    <row r="3982" spans="1:6" x14ac:dyDescent="0.25">
      <c r="A3982" t="s">
        <v>7249</v>
      </c>
      <c r="B3982" t="s">
        <v>8712</v>
      </c>
      <c r="C3982" t="s">
        <v>13662</v>
      </c>
      <c r="D3982">
        <f t="shared" si="188"/>
        <v>0</v>
      </c>
      <c r="E3982">
        <f t="shared" si="189"/>
        <v>38</v>
      </c>
      <c r="F3982" t="str">
        <f t="shared" si="190"/>
        <v>19</v>
      </c>
    </row>
    <row r="3983" spans="1:6" x14ac:dyDescent="0.25">
      <c r="A3983" t="s">
        <v>7249</v>
      </c>
      <c r="B3983" t="s">
        <v>8922</v>
      </c>
      <c r="C3983" t="s">
        <v>13662</v>
      </c>
      <c r="D3983">
        <f t="shared" si="188"/>
        <v>0</v>
      </c>
      <c r="E3983">
        <f t="shared" si="189"/>
        <v>38</v>
      </c>
      <c r="F3983" t="str">
        <f t="shared" si="190"/>
        <v>19</v>
      </c>
    </row>
    <row r="3984" spans="1:6" x14ac:dyDescent="0.25">
      <c r="A3984" t="s">
        <v>7249</v>
      </c>
      <c r="B3984" t="s">
        <v>9426</v>
      </c>
      <c r="C3984" t="s">
        <v>13662</v>
      </c>
      <c r="D3984">
        <f t="shared" si="188"/>
        <v>0</v>
      </c>
      <c r="E3984">
        <f t="shared" si="189"/>
        <v>38</v>
      </c>
      <c r="F3984" t="str">
        <f t="shared" si="190"/>
        <v>19</v>
      </c>
    </row>
    <row r="3985" spans="1:6" x14ac:dyDescent="0.25">
      <c r="A3985" t="s">
        <v>7249</v>
      </c>
      <c r="B3985" t="s">
        <v>9883</v>
      </c>
      <c r="C3985" t="s">
        <v>13662</v>
      </c>
      <c r="D3985">
        <f t="shared" si="188"/>
        <v>0</v>
      </c>
      <c r="E3985">
        <f t="shared" si="189"/>
        <v>38</v>
      </c>
      <c r="F3985" t="str">
        <f t="shared" si="190"/>
        <v>19</v>
      </c>
    </row>
    <row r="3986" spans="1:6" x14ac:dyDescent="0.25">
      <c r="A3986" t="s">
        <v>7249</v>
      </c>
      <c r="B3986" t="s">
        <v>9981</v>
      </c>
      <c r="C3986" t="s">
        <v>13662</v>
      </c>
      <c r="D3986">
        <f t="shared" si="188"/>
        <v>0</v>
      </c>
      <c r="E3986">
        <f t="shared" si="189"/>
        <v>38</v>
      </c>
      <c r="F3986" t="str">
        <f t="shared" si="190"/>
        <v>19</v>
      </c>
    </row>
    <row r="3987" spans="1:6" x14ac:dyDescent="0.25">
      <c r="A3987" t="s">
        <v>7249</v>
      </c>
      <c r="B3987" t="s">
        <v>9985</v>
      </c>
      <c r="C3987" t="s">
        <v>13662</v>
      </c>
      <c r="D3987">
        <f t="shared" si="188"/>
        <v>0</v>
      </c>
      <c r="E3987">
        <f t="shared" si="189"/>
        <v>38</v>
      </c>
      <c r="F3987" t="str">
        <f t="shared" si="190"/>
        <v>19</v>
      </c>
    </row>
    <row r="3988" spans="1:6" x14ac:dyDescent="0.25">
      <c r="A3988" t="s">
        <v>7249</v>
      </c>
      <c r="B3988" t="s">
        <v>9999</v>
      </c>
      <c r="C3988" t="s">
        <v>13662</v>
      </c>
      <c r="D3988">
        <f t="shared" si="188"/>
        <v>0</v>
      </c>
      <c r="E3988">
        <f t="shared" si="189"/>
        <v>38</v>
      </c>
      <c r="F3988" t="str">
        <f t="shared" si="190"/>
        <v>19</v>
      </c>
    </row>
    <row r="3989" spans="1:6" x14ac:dyDescent="0.25">
      <c r="A3989" t="s">
        <v>7249</v>
      </c>
      <c r="B3989" t="s">
        <v>10067</v>
      </c>
      <c r="C3989" t="s">
        <v>13662</v>
      </c>
      <c r="D3989">
        <f t="shared" si="188"/>
        <v>0</v>
      </c>
      <c r="E3989">
        <f t="shared" si="189"/>
        <v>38</v>
      </c>
      <c r="F3989" t="str">
        <f t="shared" si="190"/>
        <v>19</v>
      </c>
    </row>
    <row r="3990" spans="1:6" x14ac:dyDescent="0.25">
      <c r="A3990" t="s">
        <v>7249</v>
      </c>
      <c r="B3990" t="s">
        <v>10077</v>
      </c>
      <c r="C3990" t="s">
        <v>13662</v>
      </c>
      <c r="D3990">
        <f t="shared" si="188"/>
        <v>0</v>
      </c>
      <c r="E3990">
        <f t="shared" si="189"/>
        <v>38</v>
      </c>
      <c r="F3990" t="str">
        <f t="shared" si="190"/>
        <v>19</v>
      </c>
    </row>
    <row r="3991" spans="1:6" x14ac:dyDescent="0.25">
      <c r="A3991" t="s">
        <v>7249</v>
      </c>
      <c r="B3991" t="s">
        <v>10420</v>
      </c>
      <c r="C3991" t="s">
        <v>13662</v>
      </c>
      <c r="D3991">
        <f t="shared" si="188"/>
        <v>0</v>
      </c>
      <c r="E3991">
        <f t="shared" si="189"/>
        <v>38</v>
      </c>
      <c r="F3991" t="str">
        <f t="shared" si="190"/>
        <v>19</v>
      </c>
    </row>
    <row r="3992" spans="1:6" x14ac:dyDescent="0.25">
      <c r="A3992" t="s">
        <v>7249</v>
      </c>
      <c r="B3992" t="s">
        <v>10620</v>
      </c>
      <c r="C3992" t="s">
        <v>13662</v>
      </c>
      <c r="D3992">
        <f t="shared" si="188"/>
        <v>0</v>
      </c>
      <c r="E3992">
        <f t="shared" si="189"/>
        <v>38</v>
      </c>
      <c r="F3992" t="str">
        <f t="shared" si="190"/>
        <v>19</v>
      </c>
    </row>
    <row r="3993" spans="1:6" x14ac:dyDescent="0.25">
      <c r="A3993" t="s">
        <v>7249</v>
      </c>
      <c r="B3993" t="s">
        <v>10642</v>
      </c>
      <c r="C3993" t="s">
        <v>13662</v>
      </c>
      <c r="D3993">
        <f t="shared" si="188"/>
        <v>0</v>
      </c>
      <c r="E3993">
        <f t="shared" si="189"/>
        <v>38</v>
      </c>
      <c r="F3993" t="str">
        <f t="shared" si="190"/>
        <v>19</v>
      </c>
    </row>
    <row r="3994" spans="1:6" x14ac:dyDescent="0.25">
      <c r="A3994" t="s">
        <v>7249</v>
      </c>
      <c r="B3994" t="s">
        <v>10943</v>
      </c>
      <c r="C3994" t="s">
        <v>13662</v>
      </c>
      <c r="D3994">
        <f t="shared" si="188"/>
        <v>0</v>
      </c>
      <c r="E3994">
        <f t="shared" si="189"/>
        <v>38</v>
      </c>
      <c r="F3994" t="str">
        <f t="shared" si="190"/>
        <v>19</v>
      </c>
    </row>
    <row r="3995" spans="1:6" x14ac:dyDescent="0.25">
      <c r="A3995" t="s">
        <v>7249</v>
      </c>
      <c r="B3995" t="s">
        <v>11128</v>
      </c>
      <c r="C3995" t="s">
        <v>13662</v>
      </c>
      <c r="D3995">
        <f t="shared" si="188"/>
        <v>0</v>
      </c>
      <c r="E3995">
        <f t="shared" si="189"/>
        <v>38</v>
      </c>
      <c r="F3995" t="str">
        <f t="shared" si="190"/>
        <v>19</v>
      </c>
    </row>
    <row r="3996" spans="1:6" x14ac:dyDescent="0.25">
      <c r="A3996" t="s">
        <v>7249</v>
      </c>
      <c r="B3996" t="s">
        <v>11302</v>
      </c>
      <c r="C3996" t="s">
        <v>13662</v>
      </c>
      <c r="D3996">
        <f t="shared" si="188"/>
        <v>0</v>
      </c>
      <c r="E3996">
        <f t="shared" si="189"/>
        <v>38</v>
      </c>
      <c r="F3996" t="str">
        <f t="shared" si="190"/>
        <v>19</v>
      </c>
    </row>
    <row r="3997" spans="1:6" x14ac:dyDescent="0.25">
      <c r="A3997" t="s">
        <v>8528</v>
      </c>
      <c r="B3997" t="s">
        <v>8527</v>
      </c>
      <c r="C3997" t="s">
        <v>13662</v>
      </c>
      <c r="D3997">
        <f t="shared" si="188"/>
        <v>0</v>
      </c>
      <c r="E3997">
        <f t="shared" si="189"/>
        <v>1</v>
      </c>
      <c r="F3997" t="str">
        <f t="shared" si="190"/>
        <v>19</v>
      </c>
    </row>
    <row r="3998" spans="1:6" x14ac:dyDescent="0.25">
      <c r="A3998" t="s">
        <v>7106</v>
      </c>
      <c r="B3998" t="s">
        <v>7105</v>
      </c>
      <c r="C3998" t="s">
        <v>13662</v>
      </c>
      <c r="D3998">
        <f t="shared" si="188"/>
        <v>0</v>
      </c>
      <c r="E3998">
        <f t="shared" si="189"/>
        <v>41</v>
      </c>
      <c r="F3998" t="str">
        <f t="shared" si="190"/>
        <v>19</v>
      </c>
    </row>
    <row r="3999" spans="1:6" x14ac:dyDescent="0.25">
      <c r="A3999" t="s">
        <v>7106</v>
      </c>
      <c r="B3999" t="s">
        <v>7127</v>
      </c>
      <c r="C3999" t="s">
        <v>13662</v>
      </c>
      <c r="D3999">
        <f t="shared" si="188"/>
        <v>0</v>
      </c>
      <c r="E3999">
        <f t="shared" si="189"/>
        <v>41</v>
      </c>
      <c r="F3999" t="str">
        <f t="shared" si="190"/>
        <v>19</v>
      </c>
    </row>
    <row r="4000" spans="1:6" x14ac:dyDescent="0.25">
      <c r="A4000" t="s">
        <v>7106</v>
      </c>
      <c r="B4000" t="s">
        <v>7151</v>
      </c>
      <c r="C4000" t="s">
        <v>13662</v>
      </c>
      <c r="D4000">
        <f t="shared" si="188"/>
        <v>0</v>
      </c>
      <c r="E4000">
        <f t="shared" si="189"/>
        <v>41</v>
      </c>
      <c r="F4000" t="str">
        <f t="shared" si="190"/>
        <v>19</v>
      </c>
    </row>
    <row r="4001" spans="1:6" x14ac:dyDescent="0.25">
      <c r="A4001" t="s">
        <v>7106</v>
      </c>
      <c r="B4001" t="s">
        <v>7245</v>
      </c>
      <c r="C4001" t="s">
        <v>13662</v>
      </c>
      <c r="D4001">
        <f t="shared" si="188"/>
        <v>0</v>
      </c>
      <c r="E4001">
        <f t="shared" si="189"/>
        <v>41</v>
      </c>
      <c r="F4001" t="str">
        <f t="shared" si="190"/>
        <v>19</v>
      </c>
    </row>
    <row r="4002" spans="1:6" x14ac:dyDescent="0.25">
      <c r="A4002" t="s">
        <v>7106</v>
      </c>
      <c r="B4002" t="s">
        <v>7335</v>
      </c>
      <c r="C4002" t="s">
        <v>13662</v>
      </c>
      <c r="D4002">
        <f t="shared" si="188"/>
        <v>0</v>
      </c>
      <c r="E4002">
        <f t="shared" si="189"/>
        <v>41</v>
      </c>
      <c r="F4002" t="str">
        <f t="shared" si="190"/>
        <v>19</v>
      </c>
    </row>
    <row r="4003" spans="1:6" x14ac:dyDescent="0.25">
      <c r="A4003" t="s">
        <v>7106</v>
      </c>
      <c r="B4003" t="s">
        <v>7365</v>
      </c>
      <c r="C4003" t="s">
        <v>13662</v>
      </c>
      <c r="D4003">
        <f t="shared" si="188"/>
        <v>0</v>
      </c>
      <c r="E4003">
        <f t="shared" si="189"/>
        <v>41</v>
      </c>
      <c r="F4003" t="str">
        <f t="shared" si="190"/>
        <v>19</v>
      </c>
    </row>
    <row r="4004" spans="1:6" x14ac:dyDescent="0.25">
      <c r="A4004" t="s">
        <v>7106</v>
      </c>
      <c r="B4004" t="s">
        <v>7385</v>
      </c>
      <c r="C4004" t="s">
        <v>13662</v>
      </c>
      <c r="D4004">
        <f t="shared" si="188"/>
        <v>0</v>
      </c>
      <c r="E4004">
        <f t="shared" si="189"/>
        <v>41</v>
      </c>
      <c r="F4004" t="str">
        <f t="shared" si="190"/>
        <v>19</v>
      </c>
    </row>
    <row r="4005" spans="1:6" x14ac:dyDescent="0.25">
      <c r="A4005" t="s">
        <v>7106</v>
      </c>
      <c r="B4005" t="s">
        <v>7386</v>
      </c>
      <c r="C4005" t="s">
        <v>13662</v>
      </c>
      <c r="D4005">
        <f t="shared" si="188"/>
        <v>0</v>
      </c>
      <c r="E4005">
        <f t="shared" si="189"/>
        <v>41</v>
      </c>
      <c r="F4005" t="str">
        <f t="shared" si="190"/>
        <v>19</v>
      </c>
    </row>
    <row r="4006" spans="1:6" x14ac:dyDescent="0.25">
      <c r="A4006" t="s">
        <v>7106</v>
      </c>
      <c r="B4006" t="s">
        <v>7426</v>
      </c>
      <c r="C4006" t="s">
        <v>13662</v>
      </c>
      <c r="D4006">
        <f t="shared" si="188"/>
        <v>0</v>
      </c>
      <c r="E4006">
        <f t="shared" si="189"/>
        <v>41</v>
      </c>
      <c r="F4006" t="str">
        <f t="shared" si="190"/>
        <v>19</v>
      </c>
    </row>
    <row r="4007" spans="1:6" x14ac:dyDescent="0.25">
      <c r="A4007" t="s">
        <v>7106</v>
      </c>
      <c r="B4007" t="s">
        <v>7487</v>
      </c>
      <c r="C4007" t="s">
        <v>13662</v>
      </c>
      <c r="D4007">
        <f t="shared" si="188"/>
        <v>0</v>
      </c>
      <c r="E4007">
        <f t="shared" si="189"/>
        <v>41</v>
      </c>
      <c r="F4007" t="str">
        <f t="shared" si="190"/>
        <v>19</v>
      </c>
    </row>
    <row r="4008" spans="1:6" x14ac:dyDescent="0.25">
      <c r="A4008" t="s">
        <v>7106</v>
      </c>
      <c r="B4008" t="s">
        <v>7494</v>
      </c>
      <c r="C4008" t="s">
        <v>13662</v>
      </c>
      <c r="D4008">
        <f t="shared" si="188"/>
        <v>0</v>
      </c>
      <c r="E4008">
        <f t="shared" si="189"/>
        <v>41</v>
      </c>
      <c r="F4008" t="str">
        <f t="shared" si="190"/>
        <v>19</v>
      </c>
    </row>
    <row r="4009" spans="1:6" x14ac:dyDescent="0.25">
      <c r="A4009" t="s">
        <v>7106</v>
      </c>
      <c r="B4009" t="s">
        <v>7553</v>
      </c>
      <c r="C4009" t="s">
        <v>13662</v>
      </c>
      <c r="D4009">
        <f t="shared" si="188"/>
        <v>0</v>
      </c>
      <c r="E4009">
        <f t="shared" si="189"/>
        <v>41</v>
      </c>
      <c r="F4009" t="str">
        <f t="shared" si="190"/>
        <v>19</v>
      </c>
    </row>
    <row r="4010" spans="1:6" x14ac:dyDescent="0.25">
      <c r="A4010" t="s">
        <v>7106</v>
      </c>
      <c r="B4010" t="s">
        <v>7759</v>
      </c>
      <c r="C4010" t="s">
        <v>13662</v>
      </c>
      <c r="D4010">
        <f t="shared" si="188"/>
        <v>0</v>
      </c>
      <c r="E4010">
        <f t="shared" si="189"/>
        <v>41</v>
      </c>
      <c r="F4010" t="str">
        <f t="shared" si="190"/>
        <v>19</v>
      </c>
    </row>
    <row r="4011" spans="1:6" x14ac:dyDescent="0.25">
      <c r="A4011" t="s">
        <v>7106</v>
      </c>
      <c r="B4011" t="s">
        <v>7823</v>
      </c>
      <c r="C4011" t="s">
        <v>13662</v>
      </c>
      <c r="D4011">
        <f t="shared" si="188"/>
        <v>0</v>
      </c>
      <c r="E4011">
        <f t="shared" si="189"/>
        <v>41</v>
      </c>
      <c r="F4011" t="str">
        <f t="shared" si="190"/>
        <v>19</v>
      </c>
    </row>
    <row r="4012" spans="1:6" x14ac:dyDescent="0.25">
      <c r="A4012" t="s">
        <v>7106</v>
      </c>
      <c r="B4012" t="s">
        <v>7849</v>
      </c>
      <c r="C4012" t="s">
        <v>13662</v>
      </c>
      <c r="D4012">
        <f t="shared" si="188"/>
        <v>0</v>
      </c>
      <c r="E4012">
        <f t="shared" si="189"/>
        <v>41</v>
      </c>
      <c r="F4012" t="str">
        <f t="shared" si="190"/>
        <v>19</v>
      </c>
    </row>
    <row r="4013" spans="1:6" x14ac:dyDescent="0.25">
      <c r="A4013" t="s">
        <v>7106</v>
      </c>
      <c r="B4013" t="s">
        <v>7940</v>
      </c>
      <c r="C4013" t="s">
        <v>13662</v>
      </c>
      <c r="D4013">
        <f t="shared" si="188"/>
        <v>0</v>
      </c>
      <c r="E4013">
        <f t="shared" si="189"/>
        <v>41</v>
      </c>
      <c r="F4013" t="str">
        <f t="shared" si="190"/>
        <v>19</v>
      </c>
    </row>
    <row r="4014" spans="1:6" x14ac:dyDescent="0.25">
      <c r="A4014" t="s">
        <v>7106</v>
      </c>
      <c r="B4014" t="s">
        <v>7955</v>
      </c>
      <c r="C4014" t="s">
        <v>13662</v>
      </c>
      <c r="D4014">
        <f t="shared" si="188"/>
        <v>0</v>
      </c>
      <c r="E4014">
        <f t="shared" si="189"/>
        <v>41</v>
      </c>
      <c r="F4014" t="str">
        <f t="shared" si="190"/>
        <v>19</v>
      </c>
    </row>
    <row r="4015" spans="1:6" x14ac:dyDescent="0.25">
      <c r="A4015" t="s">
        <v>7106</v>
      </c>
      <c r="B4015" t="s">
        <v>7982</v>
      </c>
      <c r="C4015" t="s">
        <v>13662</v>
      </c>
      <c r="D4015">
        <f t="shared" si="188"/>
        <v>0</v>
      </c>
      <c r="E4015">
        <f t="shared" si="189"/>
        <v>41</v>
      </c>
      <c r="F4015" t="str">
        <f t="shared" si="190"/>
        <v>19</v>
      </c>
    </row>
    <row r="4016" spans="1:6" x14ac:dyDescent="0.25">
      <c r="A4016" t="s">
        <v>7106</v>
      </c>
      <c r="B4016" t="s">
        <v>7996</v>
      </c>
      <c r="C4016" t="s">
        <v>13662</v>
      </c>
      <c r="D4016">
        <f t="shared" si="188"/>
        <v>0</v>
      </c>
      <c r="E4016">
        <f t="shared" si="189"/>
        <v>41</v>
      </c>
      <c r="F4016" t="str">
        <f t="shared" si="190"/>
        <v>19</v>
      </c>
    </row>
    <row r="4017" spans="1:6" x14ac:dyDescent="0.25">
      <c r="A4017" t="s">
        <v>7106</v>
      </c>
      <c r="B4017" t="s">
        <v>8044</v>
      </c>
      <c r="C4017" t="s">
        <v>13662</v>
      </c>
      <c r="D4017">
        <f t="shared" si="188"/>
        <v>0</v>
      </c>
      <c r="E4017">
        <f t="shared" si="189"/>
        <v>41</v>
      </c>
      <c r="F4017" t="str">
        <f t="shared" si="190"/>
        <v>19</v>
      </c>
    </row>
    <row r="4018" spans="1:6" x14ac:dyDescent="0.25">
      <c r="A4018" t="s">
        <v>7106</v>
      </c>
      <c r="B4018" t="s">
        <v>8070</v>
      </c>
      <c r="C4018" t="s">
        <v>13662</v>
      </c>
      <c r="D4018">
        <f t="shared" si="188"/>
        <v>0</v>
      </c>
      <c r="E4018">
        <f t="shared" si="189"/>
        <v>41</v>
      </c>
      <c r="F4018" t="str">
        <f t="shared" si="190"/>
        <v>19</v>
      </c>
    </row>
    <row r="4019" spans="1:6" x14ac:dyDescent="0.25">
      <c r="A4019" t="s">
        <v>7106</v>
      </c>
      <c r="B4019" t="s">
        <v>8193</v>
      </c>
      <c r="C4019" t="s">
        <v>13662</v>
      </c>
      <c r="D4019">
        <f t="shared" si="188"/>
        <v>0</v>
      </c>
      <c r="E4019">
        <f t="shared" si="189"/>
        <v>41</v>
      </c>
      <c r="F4019" t="str">
        <f t="shared" si="190"/>
        <v>19</v>
      </c>
    </row>
    <row r="4020" spans="1:6" x14ac:dyDescent="0.25">
      <c r="A4020" t="s">
        <v>7106</v>
      </c>
      <c r="B4020" t="s">
        <v>8222</v>
      </c>
      <c r="C4020" t="s">
        <v>13662</v>
      </c>
      <c r="D4020">
        <f t="shared" si="188"/>
        <v>0</v>
      </c>
      <c r="E4020">
        <f t="shared" si="189"/>
        <v>41</v>
      </c>
      <c r="F4020" t="str">
        <f t="shared" si="190"/>
        <v>19</v>
      </c>
    </row>
    <row r="4021" spans="1:6" x14ac:dyDescent="0.25">
      <c r="A4021" t="s">
        <v>7106</v>
      </c>
      <c r="B4021" t="s">
        <v>8235</v>
      </c>
      <c r="C4021" t="s">
        <v>13662</v>
      </c>
      <c r="D4021">
        <f t="shared" si="188"/>
        <v>0</v>
      </c>
      <c r="E4021">
        <f t="shared" si="189"/>
        <v>41</v>
      </c>
      <c r="F4021" t="str">
        <f t="shared" si="190"/>
        <v>19</v>
      </c>
    </row>
    <row r="4022" spans="1:6" x14ac:dyDescent="0.25">
      <c r="A4022" t="s">
        <v>7106</v>
      </c>
      <c r="B4022" t="s">
        <v>8308</v>
      </c>
      <c r="C4022" t="s">
        <v>13662</v>
      </c>
      <c r="D4022">
        <f t="shared" si="188"/>
        <v>0</v>
      </c>
      <c r="E4022">
        <f t="shared" si="189"/>
        <v>41</v>
      </c>
      <c r="F4022" t="str">
        <f t="shared" si="190"/>
        <v>19</v>
      </c>
    </row>
    <row r="4023" spans="1:6" x14ac:dyDescent="0.25">
      <c r="A4023" t="s">
        <v>7106</v>
      </c>
      <c r="B4023" t="s">
        <v>8311</v>
      </c>
      <c r="C4023" t="s">
        <v>13662</v>
      </c>
      <c r="D4023">
        <f t="shared" si="188"/>
        <v>0</v>
      </c>
      <c r="E4023">
        <f t="shared" si="189"/>
        <v>41</v>
      </c>
      <c r="F4023" t="str">
        <f t="shared" si="190"/>
        <v>19</v>
      </c>
    </row>
    <row r="4024" spans="1:6" x14ac:dyDescent="0.25">
      <c r="A4024" t="s">
        <v>7106</v>
      </c>
      <c r="B4024" t="s">
        <v>8317</v>
      </c>
      <c r="C4024" t="s">
        <v>13662</v>
      </c>
      <c r="D4024">
        <f t="shared" si="188"/>
        <v>0</v>
      </c>
      <c r="E4024">
        <f t="shared" si="189"/>
        <v>41</v>
      </c>
      <c r="F4024" t="str">
        <f t="shared" si="190"/>
        <v>19</v>
      </c>
    </row>
    <row r="4025" spans="1:6" x14ac:dyDescent="0.25">
      <c r="A4025" t="s">
        <v>7106</v>
      </c>
      <c r="B4025" t="s">
        <v>8325</v>
      </c>
      <c r="C4025" t="s">
        <v>13662</v>
      </c>
      <c r="D4025">
        <f t="shared" si="188"/>
        <v>0</v>
      </c>
      <c r="E4025">
        <f t="shared" si="189"/>
        <v>41</v>
      </c>
      <c r="F4025" t="str">
        <f t="shared" si="190"/>
        <v>19</v>
      </c>
    </row>
    <row r="4026" spans="1:6" x14ac:dyDescent="0.25">
      <c r="A4026" t="s">
        <v>7106</v>
      </c>
      <c r="B4026" t="s">
        <v>8410</v>
      </c>
      <c r="C4026" t="s">
        <v>13662</v>
      </c>
      <c r="D4026">
        <f t="shared" si="188"/>
        <v>0</v>
      </c>
      <c r="E4026">
        <f t="shared" si="189"/>
        <v>41</v>
      </c>
      <c r="F4026" t="str">
        <f t="shared" si="190"/>
        <v>19</v>
      </c>
    </row>
    <row r="4027" spans="1:6" x14ac:dyDescent="0.25">
      <c r="A4027" t="s">
        <v>7106</v>
      </c>
      <c r="B4027" t="s">
        <v>8431</v>
      </c>
      <c r="C4027" t="s">
        <v>13662</v>
      </c>
      <c r="D4027">
        <f t="shared" si="188"/>
        <v>0</v>
      </c>
      <c r="E4027">
        <f t="shared" si="189"/>
        <v>41</v>
      </c>
      <c r="F4027" t="str">
        <f t="shared" si="190"/>
        <v>19</v>
      </c>
    </row>
    <row r="4028" spans="1:6" x14ac:dyDescent="0.25">
      <c r="A4028" t="s">
        <v>7106</v>
      </c>
      <c r="B4028" t="s">
        <v>8493</v>
      </c>
      <c r="C4028" t="s">
        <v>13662</v>
      </c>
      <c r="D4028">
        <f t="shared" si="188"/>
        <v>0</v>
      </c>
      <c r="E4028">
        <f t="shared" si="189"/>
        <v>41</v>
      </c>
      <c r="F4028" t="str">
        <f t="shared" si="190"/>
        <v>19</v>
      </c>
    </row>
    <row r="4029" spans="1:6" x14ac:dyDescent="0.25">
      <c r="A4029" t="s">
        <v>7106</v>
      </c>
      <c r="B4029" t="s">
        <v>8502</v>
      </c>
      <c r="C4029" t="s">
        <v>13662</v>
      </c>
      <c r="D4029">
        <f t="shared" si="188"/>
        <v>0</v>
      </c>
      <c r="E4029">
        <f t="shared" si="189"/>
        <v>41</v>
      </c>
      <c r="F4029" t="str">
        <f t="shared" si="190"/>
        <v>19</v>
      </c>
    </row>
    <row r="4030" spans="1:6" x14ac:dyDescent="0.25">
      <c r="A4030" t="s">
        <v>7106</v>
      </c>
      <c r="B4030" t="s">
        <v>8514</v>
      </c>
      <c r="C4030" t="s">
        <v>13662</v>
      </c>
      <c r="D4030">
        <f t="shared" si="188"/>
        <v>0</v>
      </c>
      <c r="E4030">
        <f t="shared" si="189"/>
        <v>41</v>
      </c>
      <c r="F4030" t="str">
        <f t="shared" si="190"/>
        <v>19</v>
      </c>
    </row>
    <row r="4031" spans="1:6" x14ac:dyDescent="0.25">
      <c r="A4031" t="s">
        <v>7106</v>
      </c>
      <c r="B4031" t="s">
        <v>8554</v>
      </c>
      <c r="C4031" t="s">
        <v>13662</v>
      </c>
      <c r="D4031">
        <f t="shared" si="188"/>
        <v>0</v>
      </c>
      <c r="E4031">
        <f t="shared" si="189"/>
        <v>41</v>
      </c>
      <c r="F4031" t="str">
        <f t="shared" si="190"/>
        <v>19</v>
      </c>
    </row>
    <row r="4032" spans="1:6" x14ac:dyDescent="0.25">
      <c r="A4032" t="s">
        <v>7106</v>
      </c>
      <c r="B4032" t="s">
        <v>8637</v>
      </c>
      <c r="C4032" t="s">
        <v>13662</v>
      </c>
      <c r="D4032">
        <f t="shared" si="188"/>
        <v>0</v>
      </c>
      <c r="E4032">
        <f t="shared" si="189"/>
        <v>41</v>
      </c>
      <c r="F4032" t="str">
        <f t="shared" si="190"/>
        <v>19</v>
      </c>
    </row>
    <row r="4033" spans="1:6" x14ac:dyDescent="0.25">
      <c r="A4033" t="s">
        <v>7106</v>
      </c>
      <c r="B4033" t="s">
        <v>8697</v>
      </c>
      <c r="C4033" t="s">
        <v>13662</v>
      </c>
      <c r="D4033">
        <f t="shared" si="188"/>
        <v>0</v>
      </c>
      <c r="E4033">
        <f t="shared" si="189"/>
        <v>41</v>
      </c>
      <c r="F4033" t="str">
        <f t="shared" si="190"/>
        <v>19</v>
      </c>
    </row>
    <row r="4034" spans="1:6" x14ac:dyDescent="0.25">
      <c r="A4034" t="s">
        <v>7106</v>
      </c>
      <c r="B4034" t="s">
        <v>8754</v>
      </c>
      <c r="C4034" t="s">
        <v>13662</v>
      </c>
      <c r="D4034">
        <f t="shared" ref="D4034:D4097" si="191">COUNTIF(J:J,A4034)</f>
        <v>0</v>
      </c>
      <c r="E4034">
        <f t="shared" ref="E4034:E4097" si="192">COUNTIF(A:A,A4034)</f>
        <v>41</v>
      </c>
      <c r="F4034" t="str">
        <f t="shared" ref="F4034:F4097" si="193">MID(A4034,3,2)</f>
        <v>19</v>
      </c>
    </row>
    <row r="4035" spans="1:6" x14ac:dyDescent="0.25">
      <c r="A4035" t="s">
        <v>7106</v>
      </c>
      <c r="B4035" t="s">
        <v>8760</v>
      </c>
      <c r="C4035" t="s">
        <v>13662</v>
      </c>
      <c r="D4035">
        <f t="shared" si="191"/>
        <v>0</v>
      </c>
      <c r="E4035">
        <f t="shared" si="192"/>
        <v>41</v>
      </c>
      <c r="F4035" t="str">
        <f t="shared" si="193"/>
        <v>19</v>
      </c>
    </row>
    <row r="4036" spans="1:6" x14ac:dyDescent="0.25">
      <c r="A4036" t="s">
        <v>7106</v>
      </c>
      <c r="B4036" t="s">
        <v>8850</v>
      </c>
      <c r="C4036" t="s">
        <v>13662</v>
      </c>
      <c r="D4036">
        <f t="shared" si="191"/>
        <v>0</v>
      </c>
      <c r="E4036">
        <f t="shared" si="192"/>
        <v>41</v>
      </c>
      <c r="F4036" t="str">
        <f t="shared" si="193"/>
        <v>19</v>
      </c>
    </row>
    <row r="4037" spans="1:6" x14ac:dyDescent="0.25">
      <c r="A4037" t="s">
        <v>7106</v>
      </c>
      <c r="B4037" t="s">
        <v>8878</v>
      </c>
      <c r="C4037" t="s">
        <v>13662</v>
      </c>
      <c r="D4037">
        <f t="shared" si="191"/>
        <v>0</v>
      </c>
      <c r="E4037">
        <f t="shared" si="192"/>
        <v>41</v>
      </c>
      <c r="F4037" t="str">
        <f t="shared" si="193"/>
        <v>19</v>
      </c>
    </row>
    <row r="4038" spans="1:6" x14ac:dyDescent="0.25">
      <c r="A4038" t="s">
        <v>7106</v>
      </c>
      <c r="B4038" t="s">
        <v>8889</v>
      </c>
      <c r="C4038" t="s">
        <v>13662</v>
      </c>
      <c r="D4038">
        <f t="shared" si="191"/>
        <v>0</v>
      </c>
      <c r="E4038">
        <f t="shared" si="192"/>
        <v>41</v>
      </c>
      <c r="F4038" t="str">
        <f t="shared" si="193"/>
        <v>19</v>
      </c>
    </row>
    <row r="4039" spans="1:6" x14ac:dyDescent="0.25">
      <c r="A4039" t="s">
        <v>8133</v>
      </c>
      <c r="B4039" t="s">
        <v>8132</v>
      </c>
      <c r="C4039" t="s">
        <v>13662</v>
      </c>
      <c r="D4039">
        <f t="shared" si="191"/>
        <v>0</v>
      </c>
      <c r="E4039">
        <f t="shared" si="192"/>
        <v>42</v>
      </c>
      <c r="F4039" t="str">
        <f t="shared" si="193"/>
        <v>19</v>
      </c>
    </row>
    <row r="4040" spans="1:6" x14ac:dyDescent="0.25">
      <c r="A4040" t="s">
        <v>8133</v>
      </c>
      <c r="B4040" t="s">
        <v>8377</v>
      </c>
      <c r="C4040" t="s">
        <v>13662</v>
      </c>
      <c r="D4040">
        <f t="shared" si="191"/>
        <v>0</v>
      </c>
      <c r="E4040">
        <f t="shared" si="192"/>
        <v>42</v>
      </c>
      <c r="F4040" t="str">
        <f t="shared" si="193"/>
        <v>19</v>
      </c>
    </row>
    <row r="4041" spans="1:6" x14ac:dyDescent="0.25">
      <c r="A4041" t="s">
        <v>8133</v>
      </c>
      <c r="B4041" t="s">
        <v>8642</v>
      </c>
      <c r="C4041" t="s">
        <v>13662</v>
      </c>
      <c r="D4041">
        <f t="shared" si="191"/>
        <v>0</v>
      </c>
      <c r="E4041">
        <f t="shared" si="192"/>
        <v>42</v>
      </c>
      <c r="F4041" t="str">
        <f t="shared" si="193"/>
        <v>19</v>
      </c>
    </row>
    <row r="4042" spans="1:6" x14ac:dyDescent="0.25">
      <c r="A4042" t="s">
        <v>8133</v>
      </c>
      <c r="B4042" t="s">
        <v>8780</v>
      </c>
      <c r="C4042" t="s">
        <v>13662</v>
      </c>
      <c r="D4042">
        <f t="shared" si="191"/>
        <v>0</v>
      </c>
      <c r="E4042">
        <f t="shared" si="192"/>
        <v>42</v>
      </c>
      <c r="F4042" t="str">
        <f t="shared" si="193"/>
        <v>19</v>
      </c>
    </row>
    <row r="4043" spans="1:6" x14ac:dyDescent="0.25">
      <c r="A4043" t="s">
        <v>8133</v>
      </c>
      <c r="B4043" t="s">
        <v>8900</v>
      </c>
      <c r="C4043" t="s">
        <v>13662</v>
      </c>
      <c r="D4043">
        <f t="shared" si="191"/>
        <v>0</v>
      </c>
      <c r="E4043">
        <f t="shared" si="192"/>
        <v>42</v>
      </c>
      <c r="F4043" t="str">
        <f t="shared" si="193"/>
        <v>19</v>
      </c>
    </row>
    <row r="4044" spans="1:6" x14ac:dyDescent="0.25">
      <c r="A4044" t="s">
        <v>8133</v>
      </c>
      <c r="B4044" t="s">
        <v>8923</v>
      </c>
      <c r="C4044" t="s">
        <v>13662</v>
      </c>
      <c r="D4044">
        <f t="shared" si="191"/>
        <v>0</v>
      </c>
      <c r="E4044">
        <f t="shared" si="192"/>
        <v>42</v>
      </c>
      <c r="F4044" t="str">
        <f t="shared" si="193"/>
        <v>19</v>
      </c>
    </row>
    <row r="4045" spans="1:6" x14ac:dyDescent="0.25">
      <c r="A4045" t="s">
        <v>8133</v>
      </c>
      <c r="B4045" t="s">
        <v>8957</v>
      </c>
      <c r="C4045" t="s">
        <v>13662</v>
      </c>
      <c r="D4045">
        <f t="shared" si="191"/>
        <v>0</v>
      </c>
      <c r="E4045">
        <f t="shared" si="192"/>
        <v>42</v>
      </c>
      <c r="F4045" t="str">
        <f t="shared" si="193"/>
        <v>19</v>
      </c>
    </row>
    <row r="4046" spans="1:6" x14ac:dyDescent="0.25">
      <c r="A4046" t="s">
        <v>8133</v>
      </c>
      <c r="B4046" t="s">
        <v>9097</v>
      </c>
      <c r="C4046" t="s">
        <v>13662</v>
      </c>
      <c r="D4046">
        <f t="shared" si="191"/>
        <v>0</v>
      </c>
      <c r="E4046">
        <f t="shared" si="192"/>
        <v>42</v>
      </c>
      <c r="F4046" t="str">
        <f t="shared" si="193"/>
        <v>19</v>
      </c>
    </row>
    <row r="4047" spans="1:6" x14ac:dyDescent="0.25">
      <c r="A4047" t="s">
        <v>8133</v>
      </c>
      <c r="B4047" t="s">
        <v>9119</v>
      </c>
      <c r="C4047" t="s">
        <v>13662</v>
      </c>
      <c r="D4047">
        <f t="shared" si="191"/>
        <v>0</v>
      </c>
      <c r="E4047">
        <f t="shared" si="192"/>
        <v>42</v>
      </c>
      <c r="F4047" t="str">
        <f t="shared" si="193"/>
        <v>19</v>
      </c>
    </row>
    <row r="4048" spans="1:6" x14ac:dyDescent="0.25">
      <c r="A4048" t="s">
        <v>8133</v>
      </c>
      <c r="B4048" t="s">
        <v>9147</v>
      </c>
      <c r="C4048" t="s">
        <v>13662</v>
      </c>
      <c r="D4048">
        <f t="shared" si="191"/>
        <v>0</v>
      </c>
      <c r="E4048">
        <f t="shared" si="192"/>
        <v>42</v>
      </c>
      <c r="F4048" t="str">
        <f t="shared" si="193"/>
        <v>19</v>
      </c>
    </row>
    <row r="4049" spans="1:6" x14ac:dyDescent="0.25">
      <c r="A4049" t="s">
        <v>8133</v>
      </c>
      <c r="B4049" t="s">
        <v>9151</v>
      </c>
      <c r="C4049" t="s">
        <v>13662</v>
      </c>
      <c r="D4049">
        <f t="shared" si="191"/>
        <v>0</v>
      </c>
      <c r="E4049">
        <f t="shared" si="192"/>
        <v>42</v>
      </c>
      <c r="F4049" t="str">
        <f t="shared" si="193"/>
        <v>19</v>
      </c>
    </row>
    <row r="4050" spans="1:6" x14ac:dyDescent="0.25">
      <c r="A4050" t="s">
        <v>8133</v>
      </c>
      <c r="B4050" t="s">
        <v>9159</v>
      </c>
      <c r="C4050" t="s">
        <v>13662</v>
      </c>
      <c r="D4050">
        <f t="shared" si="191"/>
        <v>0</v>
      </c>
      <c r="E4050">
        <f t="shared" si="192"/>
        <v>42</v>
      </c>
      <c r="F4050" t="str">
        <f t="shared" si="193"/>
        <v>19</v>
      </c>
    </row>
    <row r="4051" spans="1:6" x14ac:dyDescent="0.25">
      <c r="A4051" t="s">
        <v>8133</v>
      </c>
      <c r="B4051" t="s">
        <v>9197</v>
      </c>
      <c r="C4051" t="s">
        <v>13662</v>
      </c>
      <c r="D4051">
        <f t="shared" si="191"/>
        <v>0</v>
      </c>
      <c r="E4051">
        <f t="shared" si="192"/>
        <v>42</v>
      </c>
      <c r="F4051" t="str">
        <f t="shared" si="193"/>
        <v>19</v>
      </c>
    </row>
    <row r="4052" spans="1:6" x14ac:dyDescent="0.25">
      <c r="A4052" t="s">
        <v>8133</v>
      </c>
      <c r="B4052" t="s">
        <v>9241</v>
      </c>
      <c r="C4052" t="s">
        <v>13662</v>
      </c>
      <c r="D4052">
        <f t="shared" si="191"/>
        <v>0</v>
      </c>
      <c r="E4052">
        <f t="shared" si="192"/>
        <v>42</v>
      </c>
      <c r="F4052" t="str">
        <f t="shared" si="193"/>
        <v>19</v>
      </c>
    </row>
    <row r="4053" spans="1:6" x14ac:dyDescent="0.25">
      <c r="A4053" t="s">
        <v>8133</v>
      </c>
      <c r="B4053" t="s">
        <v>9299</v>
      </c>
      <c r="C4053" t="s">
        <v>13662</v>
      </c>
      <c r="D4053">
        <f t="shared" si="191"/>
        <v>0</v>
      </c>
      <c r="E4053">
        <f t="shared" si="192"/>
        <v>42</v>
      </c>
      <c r="F4053" t="str">
        <f t="shared" si="193"/>
        <v>19</v>
      </c>
    </row>
    <row r="4054" spans="1:6" x14ac:dyDescent="0.25">
      <c r="A4054" t="s">
        <v>8133</v>
      </c>
      <c r="B4054" t="s">
        <v>9367</v>
      </c>
      <c r="C4054" t="s">
        <v>13662</v>
      </c>
      <c r="D4054">
        <f t="shared" si="191"/>
        <v>0</v>
      </c>
      <c r="E4054">
        <f t="shared" si="192"/>
        <v>42</v>
      </c>
      <c r="F4054" t="str">
        <f t="shared" si="193"/>
        <v>19</v>
      </c>
    </row>
    <row r="4055" spans="1:6" x14ac:dyDescent="0.25">
      <c r="A4055" t="s">
        <v>8133</v>
      </c>
      <c r="B4055" t="s">
        <v>9385</v>
      </c>
      <c r="C4055" t="s">
        <v>13662</v>
      </c>
      <c r="D4055">
        <f t="shared" si="191"/>
        <v>0</v>
      </c>
      <c r="E4055">
        <f t="shared" si="192"/>
        <v>42</v>
      </c>
      <c r="F4055" t="str">
        <f t="shared" si="193"/>
        <v>19</v>
      </c>
    </row>
    <row r="4056" spans="1:6" x14ac:dyDescent="0.25">
      <c r="A4056" t="s">
        <v>8133</v>
      </c>
      <c r="B4056" t="s">
        <v>9412</v>
      </c>
      <c r="C4056" t="s">
        <v>13662</v>
      </c>
      <c r="D4056">
        <f t="shared" si="191"/>
        <v>0</v>
      </c>
      <c r="E4056">
        <f t="shared" si="192"/>
        <v>42</v>
      </c>
      <c r="F4056" t="str">
        <f t="shared" si="193"/>
        <v>19</v>
      </c>
    </row>
    <row r="4057" spans="1:6" x14ac:dyDescent="0.25">
      <c r="A4057" t="s">
        <v>8133</v>
      </c>
      <c r="B4057" t="s">
        <v>9467</v>
      </c>
      <c r="C4057" t="s">
        <v>13662</v>
      </c>
      <c r="D4057">
        <f t="shared" si="191"/>
        <v>0</v>
      </c>
      <c r="E4057">
        <f t="shared" si="192"/>
        <v>42</v>
      </c>
      <c r="F4057" t="str">
        <f t="shared" si="193"/>
        <v>19</v>
      </c>
    </row>
    <row r="4058" spans="1:6" x14ac:dyDescent="0.25">
      <c r="A4058" t="s">
        <v>8133</v>
      </c>
      <c r="B4058" t="s">
        <v>9484</v>
      </c>
      <c r="C4058" t="s">
        <v>13662</v>
      </c>
      <c r="D4058">
        <f t="shared" si="191"/>
        <v>0</v>
      </c>
      <c r="E4058">
        <f t="shared" si="192"/>
        <v>42</v>
      </c>
      <c r="F4058" t="str">
        <f t="shared" si="193"/>
        <v>19</v>
      </c>
    </row>
    <row r="4059" spans="1:6" x14ac:dyDescent="0.25">
      <c r="A4059" t="s">
        <v>8133</v>
      </c>
      <c r="B4059" t="s">
        <v>9574</v>
      </c>
      <c r="C4059" t="s">
        <v>13662</v>
      </c>
      <c r="D4059">
        <f t="shared" si="191"/>
        <v>0</v>
      </c>
      <c r="E4059">
        <f t="shared" si="192"/>
        <v>42</v>
      </c>
      <c r="F4059" t="str">
        <f t="shared" si="193"/>
        <v>19</v>
      </c>
    </row>
    <row r="4060" spans="1:6" x14ac:dyDescent="0.25">
      <c r="A4060" t="s">
        <v>8133</v>
      </c>
      <c r="B4060" t="s">
        <v>9594</v>
      </c>
      <c r="C4060" t="s">
        <v>13662</v>
      </c>
      <c r="D4060">
        <f t="shared" si="191"/>
        <v>0</v>
      </c>
      <c r="E4060">
        <f t="shared" si="192"/>
        <v>42</v>
      </c>
      <c r="F4060" t="str">
        <f t="shared" si="193"/>
        <v>19</v>
      </c>
    </row>
    <row r="4061" spans="1:6" x14ac:dyDescent="0.25">
      <c r="A4061" t="s">
        <v>8133</v>
      </c>
      <c r="B4061" t="s">
        <v>9595</v>
      </c>
      <c r="C4061" t="s">
        <v>13662</v>
      </c>
      <c r="D4061">
        <f t="shared" si="191"/>
        <v>0</v>
      </c>
      <c r="E4061">
        <f t="shared" si="192"/>
        <v>42</v>
      </c>
      <c r="F4061" t="str">
        <f t="shared" si="193"/>
        <v>19</v>
      </c>
    </row>
    <row r="4062" spans="1:6" x14ac:dyDescent="0.25">
      <c r="A4062" t="s">
        <v>8133</v>
      </c>
      <c r="B4062" t="s">
        <v>9599</v>
      </c>
      <c r="C4062" t="s">
        <v>13662</v>
      </c>
      <c r="D4062">
        <f t="shared" si="191"/>
        <v>0</v>
      </c>
      <c r="E4062">
        <f t="shared" si="192"/>
        <v>42</v>
      </c>
      <c r="F4062" t="str">
        <f t="shared" si="193"/>
        <v>19</v>
      </c>
    </row>
    <row r="4063" spans="1:6" x14ac:dyDescent="0.25">
      <c r="A4063" t="s">
        <v>8133</v>
      </c>
      <c r="B4063" t="s">
        <v>9637</v>
      </c>
      <c r="C4063" t="s">
        <v>13662</v>
      </c>
      <c r="D4063">
        <f t="shared" si="191"/>
        <v>0</v>
      </c>
      <c r="E4063">
        <f t="shared" si="192"/>
        <v>42</v>
      </c>
      <c r="F4063" t="str">
        <f t="shared" si="193"/>
        <v>19</v>
      </c>
    </row>
    <row r="4064" spans="1:6" x14ac:dyDescent="0.25">
      <c r="A4064" t="s">
        <v>8133</v>
      </c>
      <c r="B4064" t="s">
        <v>9675</v>
      </c>
      <c r="C4064" t="s">
        <v>13662</v>
      </c>
      <c r="D4064">
        <f t="shared" si="191"/>
        <v>0</v>
      </c>
      <c r="E4064">
        <f t="shared" si="192"/>
        <v>42</v>
      </c>
      <c r="F4064" t="str">
        <f t="shared" si="193"/>
        <v>19</v>
      </c>
    </row>
    <row r="4065" spans="1:6" x14ac:dyDescent="0.25">
      <c r="A4065" t="s">
        <v>8133</v>
      </c>
      <c r="B4065" t="s">
        <v>9677</v>
      </c>
      <c r="C4065" t="s">
        <v>13662</v>
      </c>
      <c r="D4065">
        <f t="shared" si="191"/>
        <v>0</v>
      </c>
      <c r="E4065">
        <f t="shared" si="192"/>
        <v>42</v>
      </c>
      <c r="F4065" t="str">
        <f t="shared" si="193"/>
        <v>19</v>
      </c>
    </row>
    <row r="4066" spans="1:6" x14ac:dyDescent="0.25">
      <c r="A4066" t="s">
        <v>8133</v>
      </c>
      <c r="B4066" t="s">
        <v>9700</v>
      </c>
      <c r="C4066" t="s">
        <v>13662</v>
      </c>
      <c r="D4066">
        <f t="shared" si="191"/>
        <v>0</v>
      </c>
      <c r="E4066">
        <f t="shared" si="192"/>
        <v>42</v>
      </c>
      <c r="F4066" t="str">
        <f t="shared" si="193"/>
        <v>19</v>
      </c>
    </row>
    <row r="4067" spans="1:6" x14ac:dyDescent="0.25">
      <c r="A4067" t="s">
        <v>8133</v>
      </c>
      <c r="B4067" t="s">
        <v>9737</v>
      </c>
      <c r="C4067" t="s">
        <v>13662</v>
      </c>
      <c r="D4067">
        <f t="shared" si="191"/>
        <v>0</v>
      </c>
      <c r="E4067">
        <f t="shared" si="192"/>
        <v>42</v>
      </c>
      <c r="F4067" t="str">
        <f t="shared" si="193"/>
        <v>19</v>
      </c>
    </row>
    <row r="4068" spans="1:6" x14ac:dyDescent="0.25">
      <c r="A4068" t="s">
        <v>8133</v>
      </c>
      <c r="B4068" t="s">
        <v>9776</v>
      </c>
      <c r="C4068" t="s">
        <v>13662</v>
      </c>
      <c r="D4068">
        <f t="shared" si="191"/>
        <v>0</v>
      </c>
      <c r="E4068">
        <f t="shared" si="192"/>
        <v>42</v>
      </c>
      <c r="F4068" t="str">
        <f t="shared" si="193"/>
        <v>19</v>
      </c>
    </row>
    <row r="4069" spans="1:6" x14ac:dyDescent="0.25">
      <c r="A4069" t="s">
        <v>8133</v>
      </c>
      <c r="B4069" t="s">
        <v>9803</v>
      </c>
      <c r="C4069" t="s">
        <v>13662</v>
      </c>
      <c r="D4069">
        <f t="shared" si="191"/>
        <v>0</v>
      </c>
      <c r="E4069">
        <f t="shared" si="192"/>
        <v>42</v>
      </c>
      <c r="F4069" t="str">
        <f t="shared" si="193"/>
        <v>19</v>
      </c>
    </row>
    <row r="4070" spans="1:6" x14ac:dyDescent="0.25">
      <c r="A4070" t="s">
        <v>8133</v>
      </c>
      <c r="B4070" t="s">
        <v>9926</v>
      </c>
      <c r="C4070" t="s">
        <v>13662</v>
      </c>
      <c r="D4070">
        <f t="shared" si="191"/>
        <v>0</v>
      </c>
      <c r="E4070">
        <f t="shared" si="192"/>
        <v>42</v>
      </c>
      <c r="F4070" t="str">
        <f t="shared" si="193"/>
        <v>19</v>
      </c>
    </row>
    <row r="4071" spans="1:6" x14ac:dyDescent="0.25">
      <c r="A4071" t="s">
        <v>8133</v>
      </c>
      <c r="B4071" t="s">
        <v>9984</v>
      </c>
      <c r="C4071" t="s">
        <v>13662</v>
      </c>
      <c r="D4071">
        <f t="shared" si="191"/>
        <v>0</v>
      </c>
      <c r="E4071">
        <f t="shared" si="192"/>
        <v>42</v>
      </c>
      <c r="F4071" t="str">
        <f t="shared" si="193"/>
        <v>19</v>
      </c>
    </row>
    <row r="4072" spans="1:6" x14ac:dyDescent="0.25">
      <c r="A4072" t="s">
        <v>8133</v>
      </c>
      <c r="B4072" t="s">
        <v>10276</v>
      </c>
      <c r="C4072" t="s">
        <v>13662</v>
      </c>
      <c r="D4072">
        <f t="shared" si="191"/>
        <v>0</v>
      </c>
      <c r="E4072">
        <f t="shared" si="192"/>
        <v>42</v>
      </c>
      <c r="F4072" t="str">
        <f t="shared" si="193"/>
        <v>19</v>
      </c>
    </row>
    <row r="4073" spans="1:6" x14ac:dyDescent="0.25">
      <c r="A4073" t="s">
        <v>8133</v>
      </c>
      <c r="B4073" t="s">
        <v>10321</v>
      </c>
      <c r="C4073" t="s">
        <v>13662</v>
      </c>
      <c r="D4073">
        <f t="shared" si="191"/>
        <v>0</v>
      </c>
      <c r="E4073">
        <f t="shared" si="192"/>
        <v>42</v>
      </c>
      <c r="F4073" t="str">
        <f t="shared" si="193"/>
        <v>19</v>
      </c>
    </row>
    <row r="4074" spans="1:6" x14ac:dyDescent="0.25">
      <c r="A4074" t="s">
        <v>8133</v>
      </c>
      <c r="B4074" t="s">
        <v>10535</v>
      </c>
      <c r="C4074" t="s">
        <v>13662</v>
      </c>
      <c r="D4074">
        <f t="shared" si="191"/>
        <v>0</v>
      </c>
      <c r="E4074">
        <f t="shared" si="192"/>
        <v>42</v>
      </c>
      <c r="F4074" t="str">
        <f t="shared" si="193"/>
        <v>19</v>
      </c>
    </row>
    <row r="4075" spans="1:6" x14ac:dyDescent="0.25">
      <c r="A4075" t="s">
        <v>8133</v>
      </c>
      <c r="B4075" t="s">
        <v>10558</v>
      </c>
      <c r="C4075" t="s">
        <v>13662</v>
      </c>
      <c r="D4075">
        <f t="shared" si="191"/>
        <v>0</v>
      </c>
      <c r="E4075">
        <f t="shared" si="192"/>
        <v>42</v>
      </c>
      <c r="F4075" t="str">
        <f t="shared" si="193"/>
        <v>19</v>
      </c>
    </row>
    <row r="4076" spans="1:6" x14ac:dyDescent="0.25">
      <c r="A4076" t="s">
        <v>8133</v>
      </c>
      <c r="B4076" t="s">
        <v>10853</v>
      </c>
      <c r="C4076" t="s">
        <v>13662</v>
      </c>
      <c r="D4076">
        <f t="shared" si="191"/>
        <v>0</v>
      </c>
      <c r="E4076">
        <f t="shared" si="192"/>
        <v>42</v>
      </c>
      <c r="F4076" t="str">
        <f t="shared" si="193"/>
        <v>19</v>
      </c>
    </row>
    <row r="4077" spans="1:6" x14ac:dyDescent="0.25">
      <c r="A4077" t="s">
        <v>8133</v>
      </c>
      <c r="B4077" t="s">
        <v>11010</v>
      </c>
      <c r="C4077" t="s">
        <v>13662</v>
      </c>
      <c r="D4077">
        <f t="shared" si="191"/>
        <v>0</v>
      </c>
      <c r="E4077">
        <f t="shared" si="192"/>
        <v>42</v>
      </c>
      <c r="F4077" t="str">
        <f t="shared" si="193"/>
        <v>19</v>
      </c>
    </row>
    <row r="4078" spans="1:6" x14ac:dyDescent="0.25">
      <c r="A4078" t="s">
        <v>8133</v>
      </c>
      <c r="B4078" t="s">
        <v>11073</v>
      </c>
      <c r="C4078" t="s">
        <v>13662</v>
      </c>
      <c r="D4078">
        <f t="shared" si="191"/>
        <v>0</v>
      </c>
      <c r="E4078">
        <f t="shared" si="192"/>
        <v>42</v>
      </c>
      <c r="F4078" t="str">
        <f t="shared" si="193"/>
        <v>19</v>
      </c>
    </row>
    <row r="4079" spans="1:6" x14ac:dyDescent="0.25">
      <c r="A4079" t="s">
        <v>8133</v>
      </c>
      <c r="B4079" t="s">
        <v>11077</v>
      </c>
      <c r="C4079" t="s">
        <v>13662</v>
      </c>
      <c r="D4079">
        <f t="shared" si="191"/>
        <v>0</v>
      </c>
      <c r="E4079">
        <f t="shared" si="192"/>
        <v>42</v>
      </c>
      <c r="F4079" t="str">
        <f t="shared" si="193"/>
        <v>19</v>
      </c>
    </row>
    <row r="4080" spans="1:6" x14ac:dyDescent="0.25">
      <c r="A4080" t="s">
        <v>8133</v>
      </c>
      <c r="B4080" t="s">
        <v>11091</v>
      </c>
      <c r="C4080" t="s">
        <v>13662</v>
      </c>
      <c r="D4080">
        <f t="shared" si="191"/>
        <v>0</v>
      </c>
      <c r="E4080">
        <f t="shared" si="192"/>
        <v>42</v>
      </c>
      <c r="F4080" t="str">
        <f t="shared" si="193"/>
        <v>19</v>
      </c>
    </row>
    <row r="4081" spans="1:6" x14ac:dyDescent="0.25">
      <c r="A4081" t="s">
        <v>8294</v>
      </c>
      <c r="B4081" t="s">
        <v>8293</v>
      </c>
      <c r="C4081" t="s">
        <v>13662</v>
      </c>
      <c r="D4081">
        <f t="shared" si="191"/>
        <v>0</v>
      </c>
      <c r="E4081">
        <f t="shared" si="192"/>
        <v>3</v>
      </c>
      <c r="F4081" t="str">
        <f t="shared" si="193"/>
        <v>19</v>
      </c>
    </row>
    <row r="4082" spans="1:6" x14ac:dyDescent="0.25">
      <c r="A4082" t="s">
        <v>8294</v>
      </c>
      <c r="B4082" t="s">
        <v>10071</v>
      </c>
      <c r="C4082" t="s">
        <v>13662</v>
      </c>
      <c r="D4082">
        <f t="shared" si="191"/>
        <v>0</v>
      </c>
      <c r="E4082">
        <f t="shared" si="192"/>
        <v>3</v>
      </c>
      <c r="F4082" t="str">
        <f t="shared" si="193"/>
        <v>19</v>
      </c>
    </row>
    <row r="4083" spans="1:6" x14ac:dyDescent="0.25">
      <c r="A4083" t="s">
        <v>8294</v>
      </c>
      <c r="B4083" t="s">
        <v>10315</v>
      </c>
      <c r="C4083" t="s">
        <v>13662</v>
      </c>
      <c r="D4083">
        <f t="shared" si="191"/>
        <v>0</v>
      </c>
      <c r="E4083">
        <f t="shared" si="192"/>
        <v>3</v>
      </c>
      <c r="F4083" t="str">
        <f t="shared" si="193"/>
        <v>19</v>
      </c>
    </row>
    <row r="4084" spans="1:6" x14ac:dyDescent="0.25">
      <c r="A4084" t="s">
        <v>8234</v>
      </c>
      <c r="B4084" t="s">
        <v>8233</v>
      </c>
      <c r="C4084" t="s">
        <v>13662</v>
      </c>
      <c r="D4084">
        <f t="shared" si="191"/>
        <v>0</v>
      </c>
      <c r="E4084">
        <f t="shared" si="192"/>
        <v>16</v>
      </c>
      <c r="F4084" t="str">
        <f t="shared" si="193"/>
        <v>19</v>
      </c>
    </row>
    <row r="4085" spans="1:6" x14ac:dyDescent="0.25">
      <c r="A4085" t="s">
        <v>8234</v>
      </c>
      <c r="B4085" t="s">
        <v>8895</v>
      </c>
      <c r="C4085" t="s">
        <v>13662</v>
      </c>
      <c r="D4085">
        <f t="shared" si="191"/>
        <v>0</v>
      </c>
      <c r="E4085">
        <f t="shared" si="192"/>
        <v>16</v>
      </c>
      <c r="F4085" t="str">
        <f t="shared" si="193"/>
        <v>19</v>
      </c>
    </row>
    <row r="4086" spans="1:6" x14ac:dyDescent="0.25">
      <c r="A4086" t="s">
        <v>8234</v>
      </c>
      <c r="B4086" t="s">
        <v>9454</v>
      </c>
      <c r="C4086" t="s">
        <v>13662</v>
      </c>
      <c r="D4086">
        <f t="shared" si="191"/>
        <v>0</v>
      </c>
      <c r="E4086">
        <f t="shared" si="192"/>
        <v>16</v>
      </c>
      <c r="F4086" t="str">
        <f t="shared" si="193"/>
        <v>19</v>
      </c>
    </row>
    <row r="4087" spans="1:6" x14ac:dyDescent="0.25">
      <c r="A4087" t="s">
        <v>8234</v>
      </c>
      <c r="B4087" t="s">
        <v>9683</v>
      </c>
      <c r="C4087" t="s">
        <v>13662</v>
      </c>
      <c r="D4087">
        <f t="shared" si="191"/>
        <v>0</v>
      </c>
      <c r="E4087">
        <f t="shared" si="192"/>
        <v>16</v>
      </c>
      <c r="F4087" t="str">
        <f t="shared" si="193"/>
        <v>19</v>
      </c>
    </row>
    <row r="4088" spans="1:6" x14ac:dyDescent="0.25">
      <c r="A4088" t="s">
        <v>8234</v>
      </c>
      <c r="B4088" t="s">
        <v>10031</v>
      </c>
      <c r="C4088" t="s">
        <v>13662</v>
      </c>
      <c r="D4088">
        <f t="shared" si="191"/>
        <v>0</v>
      </c>
      <c r="E4088">
        <f t="shared" si="192"/>
        <v>16</v>
      </c>
      <c r="F4088" t="str">
        <f t="shared" si="193"/>
        <v>19</v>
      </c>
    </row>
    <row r="4089" spans="1:6" x14ac:dyDescent="0.25">
      <c r="A4089" t="s">
        <v>8234</v>
      </c>
      <c r="B4089" t="s">
        <v>10139</v>
      </c>
      <c r="C4089" t="s">
        <v>13662</v>
      </c>
      <c r="D4089">
        <f t="shared" si="191"/>
        <v>0</v>
      </c>
      <c r="E4089">
        <f t="shared" si="192"/>
        <v>16</v>
      </c>
      <c r="F4089" t="str">
        <f t="shared" si="193"/>
        <v>19</v>
      </c>
    </row>
    <row r="4090" spans="1:6" x14ac:dyDescent="0.25">
      <c r="A4090" t="s">
        <v>8234</v>
      </c>
      <c r="B4090" t="s">
        <v>10140</v>
      </c>
      <c r="C4090" t="s">
        <v>13662</v>
      </c>
      <c r="D4090">
        <f t="shared" si="191"/>
        <v>0</v>
      </c>
      <c r="E4090">
        <f t="shared" si="192"/>
        <v>16</v>
      </c>
      <c r="F4090" t="str">
        <f t="shared" si="193"/>
        <v>19</v>
      </c>
    </row>
    <row r="4091" spans="1:6" x14ac:dyDescent="0.25">
      <c r="A4091" t="s">
        <v>8234</v>
      </c>
      <c r="B4091" t="s">
        <v>10269</v>
      </c>
      <c r="C4091" t="s">
        <v>13662</v>
      </c>
      <c r="D4091">
        <f t="shared" si="191"/>
        <v>0</v>
      </c>
      <c r="E4091">
        <f t="shared" si="192"/>
        <v>16</v>
      </c>
      <c r="F4091" t="str">
        <f t="shared" si="193"/>
        <v>19</v>
      </c>
    </row>
    <row r="4092" spans="1:6" x14ac:dyDescent="0.25">
      <c r="A4092" t="s">
        <v>8234</v>
      </c>
      <c r="B4092" t="s">
        <v>10402</v>
      </c>
      <c r="C4092" t="s">
        <v>13662</v>
      </c>
      <c r="D4092">
        <f t="shared" si="191"/>
        <v>0</v>
      </c>
      <c r="E4092">
        <f t="shared" si="192"/>
        <v>16</v>
      </c>
      <c r="F4092" t="str">
        <f t="shared" si="193"/>
        <v>19</v>
      </c>
    </row>
    <row r="4093" spans="1:6" x14ac:dyDescent="0.25">
      <c r="A4093" t="s">
        <v>8234</v>
      </c>
      <c r="B4093" t="s">
        <v>10469</v>
      </c>
      <c r="C4093" t="s">
        <v>13662</v>
      </c>
      <c r="D4093">
        <f t="shared" si="191"/>
        <v>0</v>
      </c>
      <c r="E4093">
        <f t="shared" si="192"/>
        <v>16</v>
      </c>
      <c r="F4093" t="str">
        <f t="shared" si="193"/>
        <v>19</v>
      </c>
    </row>
    <row r="4094" spans="1:6" x14ac:dyDescent="0.25">
      <c r="A4094" t="s">
        <v>8234</v>
      </c>
      <c r="B4094" t="s">
        <v>10507</v>
      </c>
      <c r="C4094" t="s">
        <v>13662</v>
      </c>
      <c r="D4094">
        <f t="shared" si="191"/>
        <v>0</v>
      </c>
      <c r="E4094">
        <f t="shared" si="192"/>
        <v>16</v>
      </c>
      <c r="F4094" t="str">
        <f t="shared" si="193"/>
        <v>19</v>
      </c>
    </row>
    <row r="4095" spans="1:6" x14ac:dyDescent="0.25">
      <c r="A4095" t="s">
        <v>8234</v>
      </c>
      <c r="B4095" t="s">
        <v>10604</v>
      </c>
      <c r="C4095" t="s">
        <v>13662</v>
      </c>
      <c r="D4095">
        <f t="shared" si="191"/>
        <v>0</v>
      </c>
      <c r="E4095">
        <f t="shared" si="192"/>
        <v>16</v>
      </c>
      <c r="F4095" t="str">
        <f t="shared" si="193"/>
        <v>19</v>
      </c>
    </row>
    <row r="4096" spans="1:6" x14ac:dyDescent="0.25">
      <c r="A4096" t="s">
        <v>8234</v>
      </c>
      <c r="B4096" t="s">
        <v>10872</v>
      </c>
      <c r="C4096" t="s">
        <v>13662</v>
      </c>
      <c r="D4096">
        <f t="shared" si="191"/>
        <v>0</v>
      </c>
      <c r="E4096">
        <f t="shared" si="192"/>
        <v>16</v>
      </c>
      <c r="F4096" t="str">
        <f t="shared" si="193"/>
        <v>19</v>
      </c>
    </row>
    <row r="4097" spans="1:6" x14ac:dyDescent="0.25">
      <c r="A4097" t="s">
        <v>8234</v>
      </c>
      <c r="B4097" t="s">
        <v>10934</v>
      </c>
      <c r="C4097" t="s">
        <v>13662</v>
      </c>
      <c r="D4097">
        <f t="shared" si="191"/>
        <v>0</v>
      </c>
      <c r="E4097">
        <f t="shared" si="192"/>
        <v>16</v>
      </c>
      <c r="F4097" t="str">
        <f t="shared" si="193"/>
        <v>19</v>
      </c>
    </row>
    <row r="4098" spans="1:6" x14ac:dyDescent="0.25">
      <c r="A4098" t="s">
        <v>8234</v>
      </c>
      <c r="B4098" t="s">
        <v>11095</v>
      </c>
      <c r="C4098" t="s">
        <v>13662</v>
      </c>
      <c r="D4098">
        <f t="shared" ref="D4098:D4161" si="194">COUNTIF(J:J,A4098)</f>
        <v>0</v>
      </c>
      <c r="E4098">
        <f t="shared" ref="E4098:E4161" si="195">COUNTIF(A:A,A4098)</f>
        <v>16</v>
      </c>
      <c r="F4098" t="str">
        <f t="shared" ref="F4098:F4161" si="196">MID(A4098,3,2)</f>
        <v>19</v>
      </c>
    </row>
    <row r="4099" spans="1:6" x14ac:dyDescent="0.25">
      <c r="A4099" t="s">
        <v>8234</v>
      </c>
      <c r="B4099" t="s">
        <v>11129</v>
      </c>
      <c r="C4099" t="s">
        <v>13662</v>
      </c>
      <c r="D4099">
        <f t="shared" si="194"/>
        <v>0</v>
      </c>
      <c r="E4099">
        <f t="shared" si="195"/>
        <v>16</v>
      </c>
      <c r="F4099" t="str">
        <f t="shared" si="196"/>
        <v>19</v>
      </c>
    </row>
    <row r="4100" spans="1:6" x14ac:dyDescent="0.25">
      <c r="A4100" t="s">
        <v>7108</v>
      </c>
      <c r="B4100" t="s">
        <v>7107</v>
      </c>
      <c r="C4100" t="s">
        <v>13662</v>
      </c>
      <c r="D4100">
        <f t="shared" si="194"/>
        <v>0</v>
      </c>
      <c r="E4100">
        <f t="shared" si="195"/>
        <v>35</v>
      </c>
      <c r="F4100" t="str">
        <f t="shared" si="196"/>
        <v>19</v>
      </c>
    </row>
    <row r="4101" spans="1:6" x14ac:dyDescent="0.25">
      <c r="A4101" t="s">
        <v>7108</v>
      </c>
      <c r="B4101" t="s">
        <v>7121</v>
      </c>
      <c r="C4101" t="s">
        <v>13662</v>
      </c>
      <c r="D4101">
        <f t="shared" si="194"/>
        <v>0</v>
      </c>
      <c r="E4101">
        <f t="shared" si="195"/>
        <v>35</v>
      </c>
      <c r="F4101" t="str">
        <f t="shared" si="196"/>
        <v>19</v>
      </c>
    </row>
    <row r="4102" spans="1:6" x14ac:dyDescent="0.25">
      <c r="A4102" t="s">
        <v>7108</v>
      </c>
      <c r="B4102" t="s">
        <v>7137</v>
      </c>
      <c r="C4102" t="s">
        <v>13662</v>
      </c>
      <c r="D4102">
        <f t="shared" si="194"/>
        <v>0</v>
      </c>
      <c r="E4102">
        <f t="shared" si="195"/>
        <v>35</v>
      </c>
      <c r="F4102" t="str">
        <f t="shared" si="196"/>
        <v>19</v>
      </c>
    </row>
    <row r="4103" spans="1:6" x14ac:dyDescent="0.25">
      <c r="A4103" t="s">
        <v>7108</v>
      </c>
      <c r="B4103" t="s">
        <v>7192</v>
      </c>
      <c r="C4103" t="s">
        <v>13662</v>
      </c>
      <c r="D4103">
        <f t="shared" si="194"/>
        <v>0</v>
      </c>
      <c r="E4103">
        <f t="shared" si="195"/>
        <v>35</v>
      </c>
      <c r="F4103" t="str">
        <f t="shared" si="196"/>
        <v>19</v>
      </c>
    </row>
    <row r="4104" spans="1:6" x14ac:dyDescent="0.25">
      <c r="A4104" t="s">
        <v>7108</v>
      </c>
      <c r="B4104" t="s">
        <v>7228</v>
      </c>
      <c r="C4104" t="s">
        <v>13662</v>
      </c>
      <c r="D4104">
        <f t="shared" si="194"/>
        <v>0</v>
      </c>
      <c r="E4104">
        <f t="shared" si="195"/>
        <v>35</v>
      </c>
      <c r="F4104" t="str">
        <f t="shared" si="196"/>
        <v>19</v>
      </c>
    </row>
    <row r="4105" spans="1:6" x14ac:dyDescent="0.25">
      <c r="A4105" t="s">
        <v>7108</v>
      </c>
      <c r="B4105" t="s">
        <v>7343</v>
      </c>
      <c r="C4105" t="s">
        <v>13662</v>
      </c>
      <c r="D4105">
        <f t="shared" si="194"/>
        <v>0</v>
      </c>
      <c r="E4105">
        <f t="shared" si="195"/>
        <v>35</v>
      </c>
      <c r="F4105" t="str">
        <f t="shared" si="196"/>
        <v>19</v>
      </c>
    </row>
    <row r="4106" spans="1:6" x14ac:dyDescent="0.25">
      <c r="A4106" t="s">
        <v>7108</v>
      </c>
      <c r="B4106" t="s">
        <v>7390</v>
      </c>
      <c r="C4106" t="s">
        <v>13662</v>
      </c>
      <c r="D4106">
        <f t="shared" si="194"/>
        <v>0</v>
      </c>
      <c r="E4106">
        <f t="shared" si="195"/>
        <v>35</v>
      </c>
      <c r="F4106" t="str">
        <f t="shared" si="196"/>
        <v>19</v>
      </c>
    </row>
    <row r="4107" spans="1:6" x14ac:dyDescent="0.25">
      <c r="A4107" t="s">
        <v>7108</v>
      </c>
      <c r="B4107" t="s">
        <v>7453</v>
      </c>
      <c r="C4107" t="s">
        <v>13662</v>
      </c>
      <c r="D4107">
        <f t="shared" si="194"/>
        <v>0</v>
      </c>
      <c r="E4107">
        <f t="shared" si="195"/>
        <v>35</v>
      </c>
      <c r="F4107" t="str">
        <f t="shared" si="196"/>
        <v>19</v>
      </c>
    </row>
    <row r="4108" spans="1:6" x14ac:dyDescent="0.25">
      <c r="A4108" t="s">
        <v>7108</v>
      </c>
      <c r="B4108" t="s">
        <v>7459</v>
      </c>
      <c r="C4108" t="s">
        <v>13662</v>
      </c>
      <c r="D4108">
        <f t="shared" si="194"/>
        <v>0</v>
      </c>
      <c r="E4108">
        <f t="shared" si="195"/>
        <v>35</v>
      </c>
      <c r="F4108" t="str">
        <f t="shared" si="196"/>
        <v>19</v>
      </c>
    </row>
    <row r="4109" spans="1:6" x14ac:dyDescent="0.25">
      <c r="A4109" t="s">
        <v>7108</v>
      </c>
      <c r="B4109" t="s">
        <v>7486</v>
      </c>
      <c r="C4109" t="s">
        <v>13662</v>
      </c>
      <c r="D4109">
        <f t="shared" si="194"/>
        <v>0</v>
      </c>
      <c r="E4109">
        <f t="shared" si="195"/>
        <v>35</v>
      </c>
      <c r="F4109" t="str">
        <f t="shared" si="196"/>
        <v>19</v>
      </c>
    </row>
    <row r="4110" spans="1:6" x14ac:dyDescent="0.25">
      <c r="A4110" t="s">
        <v>7108</v>
      </c>
      <c r="B4110" t="s">
        <v>7511</v>
      </c>
      <c r="C4110" t="s">
        <v>13662</v>
      </c>
      <c r="D4110">
        <f t="shared" si="194"/>
        <v>0</v>
      </c>
      <c r="E4110">
        <f t="shared" si="195"/>
        <v>35</v>
      </c>
      <c r="F4110" t="str">
        <f t="shared" si="196"/>
        <v>19</v>
      </c>
    </row>
    <row r="4111" spans="1:6" x14ac:dyDescent="0.25">
      <c r="A4111" t="s">
        <v>7108</v>
      </c>
      <c r="B4111" t="s">
        <v>7604</v>
      </c>
      <c r="C4111" t="s">
        <v>13662</v>
      </c>
      <c r="D4111">
        <f t="shared" si="194"/>
        <v>0</v>
      </c>
      <c r="E4111">
        <f t="shared" si="195"/>
        <v>35</v>
      </c>
      <c r="F4111" t="str">
        <f t="shared" si="196"/>
        <v>19</v>
      </c>
    </row>
    <row r="4112" spans="1:6" x14ac:dyDescent="0.25">
      <c r="A4112" t="s">
        <v>7108</v>
      </c>
      <c r="B4112" t="s">
        <v>7619</v>
      </c>
      <c r="C4112" t="s">
        <v>13662</v>
      </c>
      <c r="D4112">
        <f t="shared" si="194"/>
        <v>0</v>
      </c>
      <c r="E4112">
        <f t="shared" si="195"/>
        <v>35</v>
      </c>
      <c r="F4112" t="str">
        <f t="shared" si="196"/>
        <v>19</v>
      </c>
    </row>
    <row r="4113" spans="1:6" x14ac:dyDescent="0.25">
      <c r="A4113" t="s">
        <v>7108</v>
      </c>
      <c r="B4113" t="s">
        <v>7729</v>
      </c>
      <c r="C4113" t="s">
        <v>13662</v>
      </c>
      <c r="D4113">
        <f t="shared" si="194"/>
        <v>0</v>
      </c>
      <c r="E4113">
        <f t="shared" si="195"/>
        <v>35</v>
      </c>
      <c r="F4113" t="str">
        <f t="shared" si="196"/>
        <v>19</v>
      </c>
    </row>
    <row r="4114" spans="1:6" x14ac:dyDescent="0.25">
      <c r="A4114" t="s">
        <v>7108</v>
      </c>
      <c r="B4114" t="s">
        <v>7786</v>
      </c>
      <c r="C4114" t="s">
        <v>13662</v>
      </c>
      <c r="D4114">
        <f t="shared" si="194"/>
        <v>0</v>
      </c>
      <c r="E4114">
        <f t="shared" si="195"/>
        <v>35</v>
      </c>
      <c r="F4114" t="str">
        <f t="shared" si="196"/>
        <v>19</v>
      </c>
    </row>
    <row r="4115" spans="1:6" x14ac:dyDescent="0.25">
      <c r="A4115" t="s">
        <v>7108</v>
      </c>
      <c r="B4115" t="s">
        <v>7867</v>
      </c>
      <c r="C4115" t="s">
        <v>13662</v>
      </c>
      <c r="D4115">
        <f t="shared" si="194"/>
        <v>0</v>
      </c>
      <c r="E4115">
        <f t="shared" si="195"/>
        <v>35</v>
      </c>
      <c r="F4115" t="str">
        <f t="shared" si="196"/>
        <v>19</v>
      </c>
    </row>
    <row r="4116" spans="1:6" x14ac:dyDescent="0.25">
      <c r="A4116" t="s">
        <v>7108</v>
      </c>
      <c r="B4116" t="s">
        <v>7900</v>
      </c>
      <c r="C4116" t="s">
        <v>13662</v>
      </c>
      <c r="D4116">
        <f t="shared" si="194"/>
        <v>0</v>
      </c>
      <c r="E4116">
        <f t="shared" si="195"/>
        <v>35</v>
      </c>
      <c r="F4116" t="str">
        <f t="shared" si="196"/>
        <v>19</v>
      </c>
    </row>
    <row r="4117" spans="1:6" x14ac:dyDescent="0.25">
      <c r="A4117" t="s">
        <v>7108</v>
      </c>
      <c r="B4117" t="s">
        <v>7908</v>
      </c>
      <c r="C4117" t="s">
        <v>13662</v>
      </c>
      <c r="D4117">
        <f t="shared" si="194"/>
        <v>0</v>
      </c>
      <c r="E4117">
        <f t="shared" si="195"/>
        <v>35</v>
      </c>
      <c r="F4117" t="str">
        <f t="shared" si="196"/>
        <v>19</v>
      </c>
    </row>
    <row r="4118" spans="1:6" x14ac:dyDescent="0.25">
      <c r="A4118" t="s">
        <v>7108</v>
      </c>
      <c r="B4118" t="s">
        <v>7962</v>
      </c>
      <c r="C4118" t="s">
        <v>13662</v>
      </c>
      <c r="D4118">
        <f t="shared" si="194"/>
        <v>0</v>
      </c>
      <c r="E4118">
        <f t="shared" si="195"/>
        <v>35</v>
      </c>
      <c r="F4118" t="str">
        <f t="shared" si="196"/>
        <v>19</v>
      </c>
    </row>
    <row r="4119" spans="1:6" x14ac:dyDescent="0.25">
      <c r="A4119" t="s">
        <v>7108</v>
      </c>
      <c r="B4119" t="s">
        <v>7980</v>
      </c>
      <c r="C4119" t="s">
        <v>13662</v>
      </c>
      <c r="D4119">
        <f t="shared" si="194"/>
        <v>0</v>
      </c>
      <c r="E4119">
        <f t="shared" si="195"/>
        <v>35</v>
      </c>
      <c r="F4119" t="str">
        <f t="shared" si="196"/>
        <v>19</v>
      </c>
    </row>
    <row r="4120" spans="1:6" x14ac:dyDescent="0.25">
      <c r="A4120" t="s">
        <v>7108</v>
      </c>
      <c r="B4120" t="s">
        <v>8037</v>
      </c>
      <c r="C4120" t="s">
        <v>13662</v>
      </c>
      <c r="D4120">
        <f t="shared" si="194"/>
        <v>0</v>
      </c>
      <c r="E4120">
        <f t="shared" si="195"/>
        <v>35</v>
      </c>
      <c r="F4120" t="str">
        <f t="shared" si="196"/>
        <v>19</v>
      </c>
    </row>
    <row r="4121" spans="1:6" x14ac:dyDescent="0.25">
      <c r="A4121" t="s">
        <v>7108</v>
      </c>
      <c r="B4121" t="s">
        <v>8061</v>
      </c>
      <c r="C4121" t="s">
        <v>13662</v>
      </c>
      <c r="D4121">
        <f t="shared" si="194"/>
        <v>0</v>
      </c>
      <c r="E4121">
        <f t="shared" si="195"/>
        <v>35</v>
      </c>
      <c r="F4121" t="str">
        <f t="shared" si="196"/>
        <v>19</v>
      </c>
    </row>
    <row r="4122" spans="1:6" x14ac:dyDescent="0.25">
      <c r="A4122" t="s">
        <v>7108</v>
      </c>
      <c r="B4122" t="s">
        <v>8166</v>
      </c>
      <c r="C4122" t="s">
        <v>13662</v>
      </c>
      <c r="D4122">
        <f t="shared" si="194"/>
        <v>0</v>
      </c>
      <c r="E4122">
        <f t="shared" si="195"/>
        <v>35</v>
      </c>
      <c r="F4122" t="str">
        <f t="shared" si="196"/>
        <v>19</v>
      </c>
    </row>
    <row r="4123" spans="1:6" x14ac:dyDescent="0.25">
      <c r="A4123" t="s">
        <v>7108</v>
      </c>
      <c r="B4123" t="s">
        <v>8177</v>
      </c>
      <c r="C4123" t="s">
        <v>13662</v>
      </c>
      <c r="D4123">
        <f t="shared" si="194"/>
        <v>0</v>
      </c>
      <c r="E4123">
        <f t="shared" si="195"/>
        <v>35</v>
      </c>
      <c r="F4123" t="str">
        <f t="shared" si="196"/>
        <v>19</v>
      </c>
    </row>
    <row r="4124" spans="1:6" x14ac:dyDescent="0.25">
      <c r="A4124" t="s">
        <v>7108</v>
      </c>
      <c r="B4124" t="s">
        <v>8368</v>
      </c>
      <c r="C4124" t="s">
        <v>13662</v>
      </c>
      <c r="D4124">
        <f t="shared" si="194"/>
        <v>0</v>
      </c>
      <c r="E4124">
        <f t="shared" si="195"/>
        <v>35</v>
      </c>
      <c r="F4124" t="str">
        <f t="shared" si="196"/>
        <v>19</v>
      </c>
    </row>
    <row r="4125" spans="1:6" x14ac:dyDescent="0.25">
      <c r="A4125" t="s">
        <v>7108</v>
      </c>
      <c r="B4125" t="s">
        <v>8524</v>
      </c>
      <c r="C4125" t="s">
        <v>13662</v>
      </c>
      <c r="D4125">
        <f t="shared" si="194"/>
        <v>0</v>
      </c>
      <c r="E4125">
        <f t="shared" si="195"/>
        <v>35</v>
      </c>
      <c r="F4125" t="str">
        <f t="shared" si="196"/>
        <v>19</v>
      </c>
    </row>
    <row r="4126" spans="1:6" x14ac:dyDescent="0.25">
      <c r="A4126" t="s">
        <v>7108</v>
      </c>
      <c r="B4126" t="s">
        <v>8567</v>
      </c>
      <c r="C4126" t="s">
        <v>13662</v>
      </c>
      <c r="D4126">
        <f t="shared" si="194"/>
        <v>0</v>
      </c>
      <c r="E4126">
        <f t="shared" si="195"/>
        <v>35</v>
      </c>
      <c r="F4126" t="str">
        <f t="shared" si="196"/>
        <v>19</v>
      </c>
    </row>
    <row r="4127" spans="1:6" x14ac:dyDescent="0.25">
      <c r="A4127" t="s">
        <v>7108</v>
      </c>
      <c r="B4127" t="s">
        <v>8572</v>
      </c>
      <c r="C4127" t="s">
        <v>13662</v>
      </c>
      <c r="D4127">
        <f t="shared" si="194"/>
        <v>0</v>
      </c>
      <c r="E4127">
        <f t="shared" si="195"/>
        <v>35</v>
      </c>
      <c r="F4127" t="str">
        <f t="shared" si="196"/>
        <v>19</v>
      </c>
    </row>
    <row r="4128" spans="1:6" x14ac:dyDescent="0.25">
      <c r="A4128" t="s">
        <v>7108</v>
      </c>
      <c r="B4128" t="s">
        <v>8688</v>
      </c>
      <c r="C4128" t="s">
        <v>13662</v>
      </c>
      <c r="D4128">
        <f t="shared" si="194"/>
        <v>0</v>
      </c>
      <c r="E4128">
        <f t="shared" si="195"/>
        <v>35</v>
      </c>
      <c r="F4128" t="str">
        <f t="shared" si="196"/>
        <v>19</v>
      </c>
    </row>
    <row r="4129" spans="1:6" x14ac:dyDescent="0.25">
      <c r="A4129" t="s">
        <v>7108</v>
      </c>
      <c r="B4129" t="s">
        <v>8773</v>
      </c>
      <c r="C4129" t="s">
        <v>13662</v>
      </c>
      <c r="D4129">
        <f t="shared" si="194"/>
        <v>0</v>
      </c>
      <c r="E4129">
        <f t="shared" si="195"/>
        <v>35</v>
      </c>
      <c r="F4129" t="str">
        <f t="shared" si="196"/>
        <v>19</v>
      </c>
    </row>
    <row r="4130" spans="1:6" x14ac:dyDescent="0.25">
      <c r="A4130" t="s">
        <v>7108</v>
      </c>
      <c r="B4130" t="s">
        <v>8827</v>
      </c>
      <c r="C4130" t="s">
        <v>13662</v>
      </c>
      <c r="D4130">
        <f t="shared" si="194"/>
        <v>0</v>
      </c>
      <c r="E4130">
        <f t="shared" si="195"/>
        <v>35</v>
      </c>
      <c r="F4130" t="str">
        <f t="shared" si="196"/>
        <v>19</v>
      </c>
    </row>
    <row r="4131" spans="1:6" x14ac:dyDescent="0.25">
      <c r="A4131" t="s">
        <v>7108</v>
      </c>
      <c r="B4131" t="s">
        <v>8853</v>
      </c>
      <c r="C4131" t="s">
        <v>13662</v>
      </c>
      <c r="D4131">
        <f t="shared" si="194"/>
        <v>0</v>
      </c>
      <c r="E4131">
        <f t="shared" si="195"/>
        <v>35</v>
      </c>
      <c r="F4131" t="str">
        <f t="shared" si="196"/>
        <v>19</v>
      </c>
    </row>
    <row r="4132" spans="1:6" x14ac:dyDescent="0.25">
      <c r="A4132" t="s">
        <v>7108</v>
      </c>
      <c r="B4132" t="s">
        <v>9387</v>
      </c>
      <c r="C4132" t="s">
        <v>13662</v>
      </c>
      <c r="D4132">
        <f t="shared" si="194"/>
        <v>0</v>
      </c>
      <c r="E4132">
        <f t="shared" si="195"/>
        <v>35</v>
      </c>
      <c r="F4132" t="str">
        <f t="shared" si="196"/>
        <v>19</v>
      </c>
    </row>
    <row r="4133" spans="1:6" x14ac:dyDescent="0.25">
      <c r="A4133" t="s">
        <v>7108</v>
      </c>
      <c r="B4133" t="s">
        <v>9411</v>
      </c>
      <c r="C4133" t="s">
        <v>13662</v>
      </c>
      <c r="D4133">
        <f t="shared" si="194"/>
        <v>0</v>
      </c>
      <c r="E4133">
        <f t="shared" si="195"/>
        <v>35</v>
      </c>
      <c r="F4133" t="str">
        <f t="shared" si="196"/>
        <v>19</v>
      </c>
    </row>
    <row r="4134" spans="1:6" x14ac:dyDescent="0.25">
      <c r="A4134" t="s">
        <v>7108</v>
      </c>
      <c r="B4134" t="s">
        <v>9471</v>
      </c>
      <c r="C4134" t="s">
        <v>13662</v>
      </c>
      <c r="D4134">
        <f t="shared" si="194"/>
        <v>0</v>
      </c>
      <c r="E4134">
        <f t="shared" si="195"/>
        <v>35</v>
      </c>
      <c r="F4134" t="str">
        <f t="shared" si="196"/>
        <v>19</v>
      </c>
    </row>
    <row r="4135" spans="1:6" x14ac:dyDescent="0.25">
      <c r="A4135" t="s">
        <v>8959</v>
      </c>
      <c r="B4135" t="s">
        <v>8958</v>
      </c>
      <c r="C4135" t="s">
        <v>13662</v>
      </c>
      <c r="D4135">
        <f t="shared" si="194"/>
        <v>0</v>
      </c>
      <c r="E4135">
        <f t="shared" si="195"/>
        <v>35</v>
      </c>
      <c r="F4135" t="str">
        <f t="shared" si="196"/>
        <v>19</v>
      </c>
    </row>
    <row r="4136" spans="1:6" x14ac:dyDescent="0.25">
      <c r="A4136" t="s">
        <v>8959</v>
      </c>
      <c r="B4136" t="s">
        <v>9006</v>
      </c>
      <c r="C4136" t="s">
        <v>13662</v>
      </c>
      <c r="D4136">
        <f t="shared" si="194"/>
        <v>0</v>
      </c>
      <c r="E4136">
        <f t="shared" si="195"/>
        <v>35</v>
      </c>
      <c r="F4136" t="str">
        <f t="shared" si="196"/>
        <v>19</v>
      </c>
    </row>
    <row r="4137" spans="1:6" x14ac:dyDescent="0.25">
      <c r="A4137" t="s">
        <v>8959</v>
      </c>
      <c r="B4137" t="s">
        <v>9112</v>
      </c>
      <c r="C4137" t="s">
        <v>13662</v>
      </c>
      <c r="D4137">
        <f t="shared" si="194"/>
        <v>0</v>
      </c>
      <c r="E4137">
        <f t="shared" si="195"/>
        <v>35</v>
      </c>
      <c r="F4137" t="str">
        <f t="shared" si="196"/>
        <v>19</v>
      </c>
    </row>
    <row r="4138" spans="1:6" x14ac:dyDescent="0.25">
      <c r="A4138" t="s">
        <v>8959</v>
      </c>
      <c r="B4138" t="s">
        <v>9122</v>
      </c>
      <c r="C4138" t="s">
        <v>13662</v>
      </c>
      <c r="D4138">
        <f t="shared" si="194"/>
        <v>0</v>
      </c>
      <c r="E4138">
        <f t="shared" si="195"/>
        <v>35</v>
      </c>
      <c r="F4138" t="str">
        <f t="shared" si="196"/>
        <v>19</v>
      </c>
    </row>
    <row r="4139" spans="1:6" x14ac:dyDescent="0.25">
      <c r="A4139" t="s">
        <v>8959</v>
      </c>
      <c r="B4139" t="s">
        <v>9134</v>
      </c>
      <c r="C4139" t="s">
        <v>13662</v>
      </c>
      <c r="D4139">
        <f t="shared" si="194"/>
        <v>0</v>
      </c>
      <c r="E4139">
        <f t="shared" si="195"/>
        <v>35</v>
      </c>
      <c r="F4139" t="str">
        <f t="shared" si="196"/>
        <v>19</v>
      </c>
    </row>
    <row r="4140" spans="1:6" x14ac:dyDescent="0.25">
      <c r="A4140" t="s">
        <v>8959</v>
      </c>
      <c r="B4140" t="s">
        <v>9156</v>
      </c>
      <c r="C4140" t="s">
        <v>13662</v>
      </c>
      <c r="D4140">
        <f t="shared" si="194"/>
        <v>0</v>
      </c>
      <c r="E4140">
        <f t="shared" si="195"/>
        <v>35</v>
      </c>
      <c r="F4140" t="str">
        <f t="shared" si="196"/>
        <v>19</v>
      </c>
    </row>
    <row r="4141" spans="1:6" x14ac:dyDescent="0.25">
      <c r="A4141" t="s">
        <v>8959</v>
      </c>
      <c r="B4141" t="s">
        <v>9274</v>
      </c>
      <c r="C4141" t="s">
        <v>13662</v>
      </c>
      <c r="D4141">
        <f t="shared" si="194"/>
        <v>0</v>
      </c>
      <c r="E4141">
        <f t="shared" si="195"/>
        <v>35</v>
      </c>
      <c r="F4141" t="str">
        <f t="shared" si="196"/>
        <v>19</v>
      </c>
    </row>
    <row r="4142" spans="1:6" x14ac:dyDescent="0.25">
      <c r="A4142" t="s">
        <v>8959</v>
      </c>
      <c r="B4142" t="s">
        <v>9379</v>
      </c>
      <c r="C4142" t="s">
        <v>13662</v>
      </c>
      <c r="D4142">
        <f t="shared" si="194"/>
        <v>0</v>
      </c>
      <c r="E4142">
        <f t="shared" si="195"/>
        <v>35</v>
      </c>
      <c r="F4142" t="str">
        <f t="shared" si="196"/>
        <v>19</v>
      </c>
    </row>
    <row r="4143" spans="1:6" x14ac:dyDescent="0.25">
      <c r="A4143" t="s">
        <v>8959</v>
      </c>
      <c r="B4143" t="s">
        <v>9394</v>
      </c>
      <c r="C4143" t="s">
        <v>13662</v>
      </c>
      <c r="D4143">
        <f t="shared" si="194"/>
        <v>0</v>
      </c>
      <c r="E4143">
        <f t="shared" si="195"/>
        <v>35</v>
      </c>
      <c r="F4143" t="str">
        <f t="shared" si="196"/>
        <v>19</v>
      </c>
    </row>
    <row r="4144" spans="1:6" x14ac:dyDescent="0.25">
      <c r="A4144" t="s">
        <v>8959</v>
      </c>
      <c r="B4144" t="s">
        <v>9434</v>
      </c>
      <c r="C4144" t="s">
        <v>13662</v>
      </c>
      <c r="D4144">
        <f t="shared" si="194"/>
        <v>0</v>
      </c>
      <c r="E4144">
        <f t="shared" si="195"/>
        <v>35</v>
      </c>
      <c r="F4144" t="str">
        <f t="shared" si="196"/>
        <v>19</v>
      </c>
    </row>
    <row r="4145" spans="1:6" x14ac:dyDescent="0.25">
      <c r="A4145" t="s">
        <v>8959</v>
      </c>
      <c r="B4145" t="s">
        <v>9455</v>
      </c>
      <c r="C4145" t="s">
        <v>13662</v>
      </c>
      <c r="D4145">
        <f t="shared" si="194"/>
        <v>0</v>
      </c>
      <c r="E4145">
        <f t="shared" si="195"/>
        <v>35</v>
      </c>
      <c r="F4145" t="str">
        <f t="shared" si="196"/>
        <v>19</v>
      </c>
    </row>
    <row r="4146" spans="1:6" x14ac:dyDescent="0.25">
      <c r="A4146" t="s">
        <v>8959</v>
      </c>
      <c r="B4146" t="s">
        <v>9624</v>
      </c>
      <c r="C4146" t="s">
        <v>13662</v>
      </c>
      <c r="D4146">
        <f t="shared" si="194"/>
        <v>0</v>
      </c>
      <c r="E4146">
        <f t="shared" si="195"/>
        <v>35</v>
      </c>
      <c r="F4146" t="str">
        <f t="shared" si="196"/>
        <v>19</v>
      </c>
    </row>
    <row r="4147" spans="1:6" x14ac:dyDescent="0.25">
      <c r="A4147" t="s">
        <v>8959</v>
      </c>
      <c r="B4147" t="s">
        <v>9688</v>
      </c>
      <c r="C4147" t="s">
        <v>13662</v>
      </c>
      <c r="D4147">
        <f t="shared" si="194"/>
        <v>0</v>
      </c>
      <c r="E4147">
        <f t="shared" si="195"/>
        <v>35</v>
      </c>
      <c r="F4147" t="str">
        <f t="shared" si="196"/>
        <v>19</v>
      </c>
    </row>
    <row r="4148" spans="1:6" x14ac:dyDescent="0.25">
      <c r="A4148" t="s">
        <v>8959</v>
      </c>
      <c r="B4148" t="s">
        <v>9711</v>
      </c>
      <c r="C4148" t="s">
        <v>13662</v>
      </c>
      <c r="D4148">
        <f t="shared" si="194"/>
        <v>0</v>
      </c>
      <c r="E4148">
        <f t="shared" si="195"/>
        <v>35</v>
      </c>
      <c r="F4148" t="str">
        <f t="shared" si="196"/>
        <v>19</v>
      </c>
    </row>
    <row r="4149" spans="1:6" x14ac:dyDescent="0.25">
      <c r="A4149" t="s">
        <v>8959</v>
      </c>
      <c r="B4149" t="s">
        <v>9718</v>
      </c>
      <c r="C4149" t="s">
        <v>13662</v>
      </c>
      <c r="D4149">
        <f t="shared" si="194"/>
        <v>0</v>
      </c>
      <c r="E4149">
        <f t="shared" si="195"/>
        <v>35</v>
      </c>
      <c r="F4149" t="str">
        <f t="shared" si="196"/>
        <v>19</v>
      </c>
    </row>
    <row r="4150" spans="1:6" x14ac:dyDescent="0.25">
      <c r="A4150" t="s">
        <v>8959</v>
      </c>
      <c r="B4150" t="s">
        <v>9757</v>
      </c>
      <c r="C4150" t="s">
        <v>13662</v>
      </c>
      <c r="D4150">
        <f t="shared" si="194"/>
        <v>0</v>
      </c>
      <c r="E4150">
        <f t="shared" si="195"/>
        <v>35</v>
      </c>
      <c r="F4150" t="str">
        <f t="shared" si="196"/>
        <v>19</v>
      </c>
    </row>
    <row r="4151" spans="1:6" x14ac:dyDescent="0.25">
      <c r="A4151" t="s">
        <v>8959</v>
      </c>
      <c r="B4151" t="s">
        <v>9845</v>
      </c>
      <c r="C4151" t="s">
        <v>13662</v>
      </c>
      <c r="D4151">
        <f t="shared" si="194"/>
        <v>0</v>
      </c>
      <c r="E4151">
        <f t="shared" si="195"/>
        <v>35</v>
      </c>
      <c r="F4151" t="str">
        <f t="shared" si="196"/>
        <v>19</v>
      </c>
    </row>
    <row r="4152" spans="1:6" x14ac:dyDescent="0.25">
      <c r="A4152" t="s">
        <v>8959</v>
      </c>
      <c r="B4152" t="s">
        <v>9891</v>
      </c>
      <c r="C4152" t="s">
        <v>13662</v>
      </c>
      <c r="D4152">
        <f t="shared" si="194"/>
        <v>0</v>
      </c>
      <c r="E4152">
        <f t="shared" si="195"/>
        <v>35</v>
      </c>
      <c r="F4152" t="str">
        <f t="shared" si="196"/>
        <v>19</v>
      </c>
    </row>
    <row r="4153" spans="1:6" x14ac:dyDescent="0.25">
      <c r="A4153" t="s">
        <v>8959</v>
      </c>
      <c r="B4153" t="s">
        <v>9906</v>
      </c>
      <c r="C4153" t="s">
        <v>13662</v>
      </c>
      <c r="D4153">
        <f t="shared" si="194"/>
        <v>0</v>
      </c>
      <c r="E4153">
        <f t="shared" si="195"/>
        <v>35</v>
      </c>
      <c r="F4153" t="str">
        <f t="shared" si="196"/>
        <v>19</v>
      </c>
    </row>
    <row r="4154" spans="1:6" x14ac:dyDescent="0.25">
      <c r="A4154" t="s">
        <v>8959</v>
      </c>
      <c r="B4154" t="s">
        <v>10005</v>
      </c>
      <c r="C4154" t="s">
        <v>13662</v>
      </c>
      <c r="D4154">
        <f t="shared" si="194"/>
        <v>0</v>
      </c>
      <c r="E4154">
        <f t="shared" si="195"/>
        <v>35</v>
      </c>
      <c r="F4154" t="str">
        <f t="shared" si="196"/>
        <v>19</v>
      </c>
    </row>
    <row r="4155" spans="1:6" x14ac:dyDescent="0.25">
      <c r="A4155" t="s">
        <v>8959</v>
      </c>
      <c r="B4155" t="s">
        <v>10103</v>
      </c>
      <c r="C4155" t="s">
        <v>13662</v>
      </c>
      <c r="D4155">
        <f t="shared" si="194"/>
        <v>0</v>
      </c>
      <c r="E4155">
        <f t="shared" si="195"/>
        <v>35</v>
      </c>
      <c r="F4155" t="str">
        <f t="shared" si="196"/>
        <v>19</v>
      </c>
    </row>
    <row r="4156" spans="1:6" x14ac:dyDescent="0.25">
      <c r="A4156" t="s">
        <v>8959</v>
      </c>
      <c r="B4156" t="s">
        <v>10165</v>
      </c>
      <c r="C4156" t="s">
        <v>13662</v>
      </c>
      <c r="D4156">
        <f t="shared" si="194"/>
        <v>0</v>
      </c>
      <c r="E4156">
        <f t="shared" si="195"/>
        <v>35</v>
      </c>
      <c r="F4156" t="str">
        <f t="shared" si="196"/>
        <v>19</v>
      </c>
    </row>
    <row r="4157" spans="1:6" x14ac:dyDescent="0.25">
      <c r="A4157" t="s">
        <v>8959</v>
      </c>
      <c r="B4157" t="s">
        <v>10244</v>
      </c>
      <c r="C4157" t="s">
        <v>13662</v>
      </c>
      <c r="D4157">
        <f t="shared" si="194"/>
        <v>0</v>
      </c>
      <c r="E4157">
        <f t="shared" si="195"/>
        <v>35</v>
      </c>
      <c r="F4157" t="str">
        <f t="shared" si="196"/>
        <v>19</v>
      </c>
    </row>
    <row r="4158" spans="1:6" x14ac:dyDescent="0.25">
      <c r="A4158" t="s">
        <v>8959</v>
      </c>
      <c r="B4158" t="s">
        <v>10284</v>
      </c>
      <c r="C4158" t="s">
        <v>13662</v>
      </c>
      <c r="D4158">
        <f t="shared" si="194"/>
        <v>0</v>
      </c>
      <c r="E4158">
        <f t="shared" si="195"/>
        <v>35</v>
      </c>
      <c r="F4158" t="str">
        <f t="shared" si="196"/>
        <v>19</v>
      </c>
    </row>
    <row r="4159" spans="1:6" x14ac:dyDescent="0.25">
      <c r="A4159" t="s">
        <v>8959</v>
      </c>
      <c r="B4159" t="s">
        <v>10369</v>
      </c>
      <c r="C4159" t="s">
        <v>13662</v>
      </c>
      <c r="D4159">
        <f t="shared" si="194"/>
        <v>0</v>
      </c>
      <c r="E4159">
        <f t="shared" si="195"/>
        <v>35</v>
      </c>
      <c r="F4159" t="str">
        <f t="shared" si="196"/>
        <v>19</v>
      </c>
    </row>
    <row r="4160" spans="1:6" x14ac:dyDescent="0.25">
      <c r="A4160" t="s">
        <v>8959</v>
      </c>
      <c r="B4160" t="s">
        <v>10419</v>
      </c>
      <c r="C4160" t="s">
        <v>13662</v>
      </c>
      <c r="D4160">
        <f t="shared" si="194"/>
        <v>0</v>
      </c>
      <c r="E4160">
        <f t="shared" si="195"/>
        <v>35</v>
      </c>
      <c r="F4160" t="str">
        <f t="shared" si="196"/>
        <v>19</v>
      </c>
    </row>
    <row r="4161" spans="1:6" x14ac:dyDescent="0.25">
      <c r="A4161" t="s">
        <v>8959</v>
      </c>
      <c r="B4161" t="s">
        <v>10473</v>
      </c>
      <c r="C4161" t="s">
        <v>13662</v>
      </c>
      <c r="D4161">
        <f t="shared" si="194"/>
        <v>0</v>
      </c>
      <c r="E4161">
        <f t="shared" si="195"/>
        <v>35</v>
      </c>
      <c r="F4161" t="str">
        <f t="shared" si="196"/>
        <v>19</v>
      </c>
    </row>
    <row r="4162" spans="1:6" x14ac:dyDescent="0.25">
      <c r="A4162" t="s">
        <v>8959</v>
      </c>
      <c r="B4162" t="s">
        <v>10516</v>
      </c>
      <c r="C4162" t="s">
        <v>13662</v>
      </c>
      <c r="D4162">
        <f t="shared" ref="D4162:D4225" si="197">COUNTIF(J:J,A4162)</f>
        <v>0</v>
      </c>
      <c r="E4162">
        <f t="shared" ref="E4162:E4225" si="198">COUNTIF(A:A,A4162)</f>
        <v>35</v>
      </c>
      <c r="F4162" t="str">
        <f t="shared" ref="F4162:F4225" si="199">MID(A4162,3,2)</f>
        <v>19</v>
      </c>
    </row>
    <row r="4163" spans="1:6" x14ac:dyDescent="0.25">
      <c r="A4163" t="s">
        <v>8959</v>
      </c>
      <c r="B4163" t="s">
        <v>10634</v>
      </c>
      <c r="C4163" t="s">
        <v>13662</v>
      </c>
      <c r="D4163">
        <f t="shared" si="197"/>
        <v>0</v>
      </c>
      <c r="E4163">
        <f t="shared" si="198"/>
        <v>35</v>
      </c>
      <c r="F4163" t="str">
        <f t="shared" si="199"/>
        <v>19</v>
      </c>
    </row>
    <row r="4164" spans="1:6" x14ac:dyDescent="0.25">
      <c r="A4164" t="s">
        <v>8959</v>
      </c>
      <c r="B4164" t="s">
        <v>10915</v>
      </c>
      <c r="C4164" t="s">
        <v>13662</v>
      </c>
      <c r="D4164">
        <f t="shared" si="197"/>
        <v>0</v>
      </c>
      <c r="E4164">
        <f t="shared" si="198"/>
        <v>35</v>
      </c>
      <c r="F4164" t="str">
        <f t="shared" si="199"/>
        <v>19</v>
      </c>
    </row>
    <row r="4165" spans="1:6" x14ac:dyDescent="0.25">
      <c r="A4165" t="s">
        <v>8959</v>
      </c>
      <c r="B4165" t="s">
        <v>11220</v>
      </c>
      <c r="C4165" t="s">
        <v>13662</v>
      </c>
      <c r="D4165">
        <f t="shared" si="197"/>
        <v>0</v>
      </c>
      <c r="E4165">
        <f t="shared" si="198"/>
        <v>35</v>
      </c>
      <c r="F4165" t="str">
        <f t="shared" si="199"/>
        <v>19</v>
      </c>
    </row>
    <row r="4166" spans="1:6" x14ac:dyDescent="0.25">
      <c r="A4166" t="s">
        <v>8959</v>
      </c>
      <c r="B4166" t="s">
        <v>11260</v>
      </c>
      <c r="C4166" t="s">
        <v>13662</v>
      </c>
      <c r="D4166">
        <f t="shared" si="197"/>
        <v>0</v>
      </c>
      <c r="E4166">
        <f t="shared" si="198"/>
        <v>35</v>
      </c>
      <c r="F4166" t="str">
        <f t="shared" si="199"/>
        <v>19</v>
      </c>
    </row>
    <row r="4167" spans="1:6" x14ac:dyDescent="0.25">
      <c r="A4167" t="s">
        <v>8959</v>
      </c>
      <c r="B4167" t="s">
        <v>11277</v>
      </c>
      <c r="C4167" t="s">
        <v>13662</v>
      </c>
      <c r="D4167">
        <f t="shared" si="197"/>
        <v>0</v>
      </c>
      <c r="E4167">
        <f t="shared" si="198"/>
        <v>35</v>
      </c>
      <c r="F4167" t="str">
        <f t="shared" si="199"/>
        <v>19</v>
      </c>
    </row>
    <row r="4168" spans="1:6" x14ac:dyDescent="0.25">
      <c r="A4168" t="s">
        <v>8959</v>
      </c>
      <c r="B4168" t="s">
        <v>11297</v>
      </c>
      <c r="C4168" t="s">
        <v>13662</v>
      </c>
      <c r="D4168">
        <f t="shared" si="197"/>
        <v>0</v>
      </c>
      <c r="E4168">
        <f t="shared" si="198"/>
        <v>35</v>
      </c>
      <c r="F4168" t="str">
        <f t="shared" si="199"/>
        <v>19</v>
      </c>
    </row>
    <row r="4169" spans="1:6" x14ac:dyDescent="0.25">
      <c r="A4169" t="s">
        <v>8959</v>
      </c>
      <c r="B4169" t="s">
        <v>11319</v>
      </c>
      <c r="C4169" t="s">
        <v>13662</v>
      </c>
      <c r="D4169">
        <f t="shared" si="197"/>
        <v>0</v>
      </c>
      <c r="E4169">
        <f t="shared" si="198"/>
        <v>35</v>
      </c>
      <c r="F4169" t="str">
        <f t="shared" si="199"/>
        <v>19</v>
      </c>
    </row>
    <row r="4170" spans="1:6" x14ac:dyDescent="0.25">
      <c r="A4170" t="s">
        <v>7119</v>
      </c>
      <c r="B4170" t="s">
        <v>7118</v>
      </c>
      <c r="C4170" t="s">
        <v>13662</v>
      </c>
      <c r="D4170">
        <f t="shared" si="197"/>
        <v>0</v>
      </c>
      <c r="E4170">
        <f t="shared" si="198"/>
        <v>43</v>
      </c>
      <c r="F4170" t="str">
        <f t="shared" si="199"/>
        <v>19</v>
      </c>
    </row>
    <row r="4171" spans="1:6" x14ac:dyDescent="0.25">
      <c r="A4171" t="s">
        <v>7119</v>
      </c>
      <c r="B4171" t="s">
        <v>7142</v>
      </c>
      <c r="C4171" t="s">
        <v>13662</v>
      </c>
      <c r="D4171">
        <f t="shared" si="197"/>
        <v>0</v>
      </c>
      <c r="E4171">
        <f t="shared" si="198"/>
        <v>43</v>
      </c>
      <c r="F4171" t="str">
        <f t="shared" si="199"/>
        <v>19</v>
      </c>
    </row>
    <row r="4172" spans="1:6" x14ac:dyDescent="0.25">
      <c r="A4172" t="s">
        <v>7119</v>
      </c>
      <c r="B4172" t="s">
        <v>7281</v>
      </c>
      <c r="C4172" t="s">
        <v>13662</v>
      </c>
      <c r="D4172">
        <f t="shared" si="197"/>
        <v>0</v>
      </c>
      <c r="E4172">
        <f t="shared" si="198"/>
        <v>43</v>
      </c>
      <c r="F4172" t="str">
        <f t="shared" si="199"/>
        <v>19</v>
      </c>
    </row>
    <row r="4173" spans="1:6" x14ac:dyDescent="0.25">
      <c r="A4173" t="s">
        <v>7119</v>
      </c>
      <c r="B4173" t="s">
        <v>7323</v>
      </c>
      <c r="C4173" t="s">
        <v>13662</v>
      </c>
      <c r="D4173">
        <f t="shared" si="197"/>
        <v>0</v>
      </c>
      <c r="E4173">
        <f t="shared" si="198"/>
        <v>43</v>
      </c>
      <c r="F4173" t="str">
        <f t="shared" si="199"/>
        <v>19</v>
      </c>
    </row>
    <row r="4174" spans="1:6" x14ac:dyDescent="0.25">
      <c r="A4174" t="s">
        <v>7119</v>
      </c>
      <c r="B4174" t="s">
        <v>7337</v>
      </c>
      <c r="C4174" t="s">
        <v>13662</v>
      </c>
      <c r="D4174">
        <f t="shared" si="197"/>
        <v>0</v>
      </c>
      <c r="E4174">
        <f t="shared" si="198"/>
        <v>43</v>
      </c>
      <c r="F4174" t="str">
        <f t="shared" si="199"/>
        <v>19</v>
      </c>
    </row>
    <row r="4175" spans="1:6" x14ac:dyDescent="0.25">
      <c r="A4175" t="s">
        <v>7119</v>
      </c>
      <c r="B4175" t="s">
        <v>7358</v>
      </c>
      <c r="C4175" t="s">
        <v>13662</v>
      </c>
      <c r="D4175">
        <f t="shared" si="197"/>
        <v>0</v>
      </c>
      <c r="E4175">
        <f t="shared" si="198"/>
        <v>43</v>
      </c>
      <c r="F4175" t="str">
        <f t="shared" si="199"/>
        <v>19</v>
      </c>
    </row>
    <row r="4176" spans="1:6" x14ac:dyDescent="0.25">
      <c r="A4176" t="s">
        <v>7119</v>
      </c>
      <c r="B4176" t="s">
        <v>7382</v>
      </c>
      <c r="C4176" t="s">
        <v>13662</v>
      </c>
      <c r="D4176">
        <f t="shared" si="197"/>
        <v>0</v>
      </c>
      <c r="E4176">
        <f t="shared" si="198"/>
        <v>43</v>
      </c>
      <c r="F4176" t="str">
        <f t="shared" si="199"/>
        <v>19</v>
      </c>
    </row>
    <row r="4177" spans="1:6" x14ac:dyDescent="0.25">
      <c r="A4177" t="s">
        <v>7119</v>
      </c>
      <c r="B4177" t="s">
        <v>7413</v>
      </c>
      <c r="C4177" t="s">
        <v>13662</v>
      </c>
      <c r="D4177">
        <f t="shared" si="197"/>
        <v>0</v>
      </c>
      <c r="E4177">
        <f t="shared" si="198"/>
        <v>43</v>
      </c>
      <c r="F4177" t="str">
        <f t="shared" si="199"/>
        <v>19</v>
      </c>
    </row>
    <row r="4178" spans="1:6" x14ac:dyDescent="0.25">
      <c r="A4178" t="s">
        <v>7119</v>
      </c>
      <c r="B4178" t="s">
        <v>7625</v>
      </c>
      <c r="C4178" t="s">
        <v>13662</v>
      </c>
      <c r="D4178">
        <f t="shared" si="197"/>
        <v>0</v>
      </c>
      <c r="E4178">
        <f t="shared" si="198"/>
        <v>43</v>
      </c>
      <c r="F4178" t="str">
        <f t="shared" si="199"/>
        <v>19</v>
      </c>
    </row>
    <row r="4179" spans="1:6" x14ac:dyDescent="0.25">
      <c r="A4179" t="s">
        <v>7119</v>
      </c>
      <c r="B4179" t="s">
        <v>7653</v>
      </c>
      <c r="C4179" t="s">
        <v>13662</v>
      </c>
      <c r="D4179">
        <f t="shared" si="197"/>
        <v>0</v>
      </c>
      <c r="E4179">
        <f t="shared" si="198"/>
        <v>43</v>
      </c>
      <c r="F4179" t="str">
        <f t="shared" si="199"/>
        <v>19</v>
      </c>
    </row>
    <row r="4180" spans="1:6" x14ac:dyDescent="0.25">
      <c r="A4180" t="s">
        <v>7119</v>
      </c>
      <c r="B4180" t="s">
        <v>7750</v>
      </c>
      <c r="C4180" t="s">
        <v>13662</v>
      </c>
      <c r="D4180">
        <f t="shared" si="197"/>
        <v>0</v>
      </c>
      <c r="E4180">
        <f t="shared" si="198"/>
        <v>43</v>
      </c>
      <c r="F4180" t="str">
        <f t="shared" si="199"/>
        <v>19</v>
      </c>
    </row>
    <row r="4181" spans="1:6" x14ac:dyDescent="0.25">
      <c r="A4181" t="s">
        <v>7119</v>
      </c>
      <c r="B4181" t="s">
        <v>7766</v>
      </c>
      <c r="C4181" t="s">
        <v>13662</v>
      </c>
      <c r="D4181">
        <f t="shared" si="197"/>
        <v>0</v>
      </c>
      <c r="E4181">
        <f t="shared" si="198"/>
        <v>43</v>
      </c>
      <c r="F4181" t="str">
        <f t="shared" si="199"/>
        <v>19</v>
      </c>
    </row>
    <row r="4182" spans="1:6" x14ac:dyDescent="0.25">
      <c r="A4182" t="s">
        <v>7119</v>
      </c>
      <c r="B4182" t="s">
        <v>7830</v>
      </c>
      <c r="C4182" t="s">
        <v>13662</v>
      </c>
      <c r="D4182">
        <f t="shared" si="197"/>
        <v>0</v>
      </c>
      <c r="E4182">
        <f t="shared" si="198"/>
        <v>43</v>
      </c>
      <c r="F4182" t="str">
        <f t="shared" si="199"/>
        <v>19</v>
      </c>
    </row>
    <row r="4183" spans="1:6" x14ac:dyDescent="0.25">
      <c r="A4183" t="s">
        <v>7119</v>
      </c>
      <c r="B4183" t="s">
        <v>7858</v>
      </c>
      <c r="C4183" t="s">
        <v>13662</v>
      </c>
      <c r="D4183">
        <f t="shared" si="197"/>
        <v>0</v>
      </c>
      <c r="E4183">
        <f t="shared" si="198"/>
        <v>43</v>
      </c>
      <c r="F4183" t="str">
        <f t="shared" si="199"/>
        <v>19</v>
      </c>
    </row>
    <row r="4184" spans="1:6" x14ac:dyDescent="0.25">
      <c r="A4184" t="s">
        <v>7119</v>
      </c>
      <c r="B4184" t="s">
        <v>7877</v>
      </c>
      <c r="C4184" t="s">
        <v>13662</v>
      </c>
      <c r="D4184">
        <f t="shared" si="197"/>
        <v>0</v>
      </c>
      <c r="E4184">
        <f t="shared" si="198"/>
        <v>43</v>
      </c>
      <c r="F4184" t="str">
        <f t="shared" si="199"/>
        <v>19</v>
      </c>
    </row>
    <row r="4185" spans="1:6" x14ac:dyDescent="0.25">
      <c r="A4185" t="s">
        <v>7119</v>
      </c>
      <c r="B4185" t="s">
        <v>7922</v>
      </c>
      <c r="C4185" t="s">
        <v>13662</v>
      </c>
      <c r="D4185">
        <f t="shared" si="197"/>
        <v>0</v>
      </c>
      <c r="E4185">
        <f t="shared" si="198"/>
        <v>43</v>
      </c>
      <c r="F4185" t="str">
        <f t="shared" si="199"/>
        <v>19</v>
      </c>
    </row>
    <row r="4186" spans="1:6" x14ac:dyDescent="0.25">
      <c r="A4186" t="s">
        <v>7119</v>
      </c>
      <c r="B4186" t="s">
        <v>7934</v>
      </c>
      <c r="C4186" t="s">
        <v>13662</v>
      </c>
      <c r="D4186">
        <f t="shared" si="197"/>
        <v>0</v>
      </c>
      <c r="E4186">
        <f t="shared" si="198"/>
        <v>43</v>
      </c>
      <c r="F4186" t="str">
        <f t="shared" si="199"/>
        <v>19</v>
      </c>
    </row>
    <row r="4187" spans="1:6" x14ac:dyDescent="0.25">
      <c r="A4187" t="s">
        <v>7119</v>
      </c>
      <c r="B4187" t="s">
        <v>7948</v>
      </c>
      <c r="C4187" t="s">
        <v>13662</v>
      </c>
      <c r="D4187">
        <f t="shared" si="197"/>
        <v>0</v>
      </c>
      <c r="E4187">
        <f t="shared" si="198"/>
        <v>43</v>
      </c>
      <c r="F4187" t="str">
        <f t="shared" si="199"/>
        <v>19</v>
      </c>
    </row>
    <row r="4188" spans="1:6" x14ac:dyDescent="0.25">
      <c r="A4188" t="s">
        <v>7119</v>
      </c>
      <c r="B4188" t="s">
        <v>8160</v>
      </c>
      <c r="C4188" t="s">
        <v>13662</v>
      </c>
      <c r="D4188">
        <f t="shared" si="197"/>
        <v>0</v>
      </c>
      <c r="E4188">
        <f t="shared" si="198"/>
        <v>43</v>
      </c>
      <c r="F4188" t="str">
        <f t="shared" si="199"/>
        <v>19</v>
      </c>
    </row>
    <row r="4189" spans="1:6" x14ac:dyDescent="0.25">
      <c r="A4189" t="s">
        <v>7119</v>
      </c>
      <c r="B4189" t="s">
        <v>8230</v>
      </c>
      <c r="C4189" t="s">
        <v>13662</v>
      </c>
      <c r="D4189">
        <f t="shared" si="197"/>
        <v>0</v>
      </c>
      <c r="E4189">
        <f t="shared" si="198"/>
        <v>43</v>
      </c>
      <c r="F4189" t="str">
        <f t="shared" si="199"/>
        <v>19</v>
      </c>
    </row>
    <row r="4190" spans="1:6" x14ac:dyDescent="0.25">
      <c r="A4190" t="s">
        <v>7119</v>
      </c>
      <c r="B4190" t="s">
        <v>8332</v>
      </c>
      <c r="C4190" t="s">
        <v>13662</v>
      </c>
      <c r="D4190">
        <f t="shared" si="197"/>
        <v>0</v>
      </c>
      <c r="E4190">
        <f t="shared" si="198"/>
        <v>43</v>
      </c>
      <c r="F4190" t="str">
        <f t="shared" si="199"/>
        <v>19</v>
      </c>
    </row>
    <row r="4191" spans="1:6" x14ac:dyDescent="0.25">
      <c r="A4191" t="s">
        <v>7119</v>
      </c>
      <c r="B4191" t="s">
        <v>8363</v>
      </c>
      <c r="C4191" t="s">
        <v>13662</v>
      </c>
      <c r="D4191">
        <f t="shared" si="197"/>
        <v>0</v>
      </c>
      <c r="E4191">
        <f t="shared" si="198"/>
        <v>43</v>
      </c>
      <c r="F4191" t="str">
        <f t="shared" si="199"/>
        <v>19</v>
      </c>
    </row>
    <row r="4192" spans="1:6" x14ac:dyDescent="0.25">
      <c r="A4192" t="s">
        <v>7119</v>
      </c>
      <c r="B4192" t="s">
        <v>8401</v>
      </c>
      <c r="C4192" t="s">
        <v>13662</v>
      </c>
      <c r="D4192">
        <f t="shared" si="197"/>
        <v>0</v>
      </c>
      <c r="E4192">
        <f t="shared" si="198"/>
        <v>43</v>
      </c>
      <c r="F4192" t="str">
        <f t="shared" si="199"/>
        <v>19</v>
      </c>
    </row>
    <row r="4193" spans="1:6" x14ac:dyDescent="0.25">
      <c r="A4193" t="s">
        <v>7119</v>
      </c>
      <c r="B4193" t="s">
        <v>8414</v>
      </c>
      <c r="C4193" t="s">
        <v>13662</v>
      </c>
      <c r="D4193">
        <f t="shared" si="197"/>
        <v>0</v>
      </c>
      <c r="E4193">
        <f t="shared" si="198"/>
        <v>43</v>
      </c>
      <c r="F4193" t="str">
        <f t="shared" si="199"/>
        <v>19</v>
      </c>
    </row>
    <row r="4194" spans="1:6" x14ac:dyDescent="0.25">
      <c r="A4194" t="s">
        <v>7119</v>
      </c>
      <c r="B4194" t="s">
        <v>8469</v>
      </c>
      <c r="C4194" t="s">
        <v>13662</v>
      </c>
      <c r="D4194">
        <f t="shared" si="197"/>
        <v>0</v>
      </c>
      <c r="E4194">
        <f t="shared" si="198"/>
        <v>43</v>
      </c>
      <c r="F4194" t="str">
        <f t="shared" si="199"/>
        <v>19</v>
      </c>
    </row>
    <row r="4195" spans="1:6" x14ac:dyDescent="0.25">
      <c r="A4195" t="s">
        <v>7119</v>
      </c>
      <c r="B4195" t="s">
        <v>8483</v>
      </c>
      <c r="C4195" t="s">
        <v>13662</v>
      </c>
      <c r="D4195">
        <f t="shared" si="197"/>
        <v>0</v>
      </c>
      <c r="E4195">
        <f t="shared" si="198"/>
        <v>43</v>
      </c>
      <c r="F4195" t="str">
        <f t="shared" si="199"/>
        <v>19</v>
      </c>
    </row>
    <row r="4196" spans="1:6" x14ac:dyDescent="0.25">
      <c r="A4196" t="s">
        <v>7119</v>
      </c>
      <c r="B4196" t="s">
        <v>8510</v>
      </c>
      <c r="C4196" t="s">
        <v>13662</v>
      </c>
      <c r="D4196">
        <f t="shared" si="197"/>
        <v>0</v>
      </c>
      <c r="E4196">
        <f t="shared" si="198"/>
        <v>43</v>
      </c>
      <c r="F4196" t="str">
        <f t="shared" si="199"/>
        <v>19</v>
      </c>
    </row>
    <row r="4197" spans="1:6" x14ac:dyDescent="0.25">
      <c r="A4197" t="s">
        <v>7119</v>
      </c>
      <c r="B4197" t="s">
        <v>8533</v>
      </c>
      <c r="C4197" t="s">
        <v>13662</v>
      </c>
      <c r="D4197">
        <f t="shared" si="197"/>
        <v>0</v>
      </c>
      <c r="E4197">
        <f t="shared" si="198"/>
        <v>43</v>
      </c>
      <c r="F4197" t="str">
        <f t="shared" si="199"/>
        <v>19</v>
      </c>
    </row>
    <row r="4198" spans="1:6" x14ac:dyDescent="0.25">
      <c r="A4198" t="s">
        <v>7119</v>
      </c>
      <c r="B4198" t="s">
        <v>8573</v>
      </c>
      <c r="C4198" t="s">
        <v>13662</v>
      </c>
      <c r="D4198">
        <f t="shared" si="197"/>
        <v>0</v>
      </c>
      <c r="E4198">
        <f t="shared" si="198"/>
        <v>43</v>
      </c>
      <c r="F4198" t="str">
        <f t="shared" si="199"/>
        <v>19</v>
      </c>
    </row>
    <row r="4199" spans="1:6" x14ac:dyDescent="0.25">
      <c r="A4199" t="s">
        <v>7119</v>
      </c>
      <c r="B4199" t="s">
        <v>8625</v>
      </c>
      <c r="C4199" t="s">
        <v>13662</v>
      </c>
      <c r="D4199">
        <f t="shared" si="197"/>
        <v>0</v>
      </c>
      <c r="E4199">
        <f t="shared" si="198"/>
        <v>43</v>
      </c>
      <c r="F4199" t="str">
        <f t="shared" si="199"/>
        <v>19</v>
      </c>
    </row>
    <row r="4200" spans="1:6" x14ac:dyDescent="0.25">
      <c r="A4200" t="s">
        <v>7119</v>
      </c>
      <c r="B4200" t="s">
        <v>8678</v>
      </c>
      <c r="C4200" t="s">
        <v>13662</v>
      </c>
      <c r="D4200">
        <f t="shared" si="197"/>
        <v>0</v>
      </c>
      <c r="E4200">
        <f t="shared" si="198"/>
        <v>43</v>
      </c>
      <c r="F4200" t="str">
        <f t="shared" si="199"/>
        <v>19</v>
      </c>
    </row>
    <row r="4201" spans="1:6" x14ac:dyDescent="0.25">
      <c r="A4201" t="s">
        <v>7119</v>
      </c>
      <c r="B4201" t="s">
        <v>8736</v>
      </c>
      <c r="C4201" t="s">
        <v>13662</v>
      </c>
      <c r="D4201">
        <f t="shared" si="197"/>
        <v>0</v>
      </c>
      <c r="E4201">
        <f t="shared" si="198"/>
        <v>43</v>
      </c>
      <c r="F4201" t="str">
        <f t="shared" si="199"/>
        <v>19</v>
      </c>
    </row>
    <row r="4202" spans="1:6" x14ac:dyDescent="0.25">
      <c r="A4202" t="s">
        <v>7119</v>
      </c>
      <c r="B4202" t="s">
        <v>8786</v>
      </c>
      <c r="C4202" t="s">
        <v>13662</v>
      </c>
      <c r="D4202">
        <f t="shared" si="197"/>
        <v>0</v>
      </c>
      <c r="E4202">
        <f t="shared" si="198"/>
        <v>43</v>
      </c>
      <c r="F4202" t="str">
        <f t="shared" si="199"/>
        <v>19</v>
      </c>
    </row>
    <row r="4203" spans="1:6" x14ac:dyDescent="0.25">
      <c r="A4203" t="s">
        <v>7119</v>
      </c>
      <c r="B4203" t="s">
        <v>8812</v>
      </c>
      <c r="C4203" t="s">
        <v>13662</v>
      </c>
      <c r="D4203">
        <f t="shared" si="197"/>
        <v>0</v>
      </c>
      <c r="E4203">
        <f t="shared" si="198"/>
        <v>43</v>
      </c>
      <c r="F4203" t="str">
        <f t="shared" si="199"/>
        <v>19</v>
      </c>
    </row>
    <row r="4204" spans="1:6" x14ac:dyDescent="0.25">
      <c r="A4204" t="s">
        <v>7119</v>
      </c>
      <c r="B4204" t="s">
        <v>8830</v>
      </c>
      <c r="C4204" t="s">
        <v>13662</v>
      </c>
      <c r="D4204">
        <f t="shared" si="197"/>
        <v>0</v>
      </c>
      <c r="E4204">
        <f t="shared" si="198"/>
        <v>43</v>
      </c>
      <c r="F4204" t="str">
        <f t="shared" si="199"/>
        <v>19</v>
      </c>
    </row>
    <row r="4205" spans="1:6" x14ac:dyDescent="0.25">
      <c r="A4205" t="s">
        <v>7119</v>
      </c>
      <c r="B4205" t="s">
        <v>8841</v>
      </c>
      <c r="C4205" t="s">
        <v>13662</v>
      </c>
      <c r="D4205">
        <f t="shared" si="197"/>
        <v>0</v>
      </c>
      <c r="E4205">
        <f t="shared" si="198"/>
        <v>43</v>
      </c>
      <c r="F4205" t="str">
        <f t="shared" si="199"/>
        <v>19</v>
      </c>
    </row>
    <row r="4206" spans="1:6" x14ac:dyDescent="0.25">
      <c r="A4206" t="s">
        <v>7119</v>
      </c>
      <c r="B4206" t="s">
        <v>8856</v>
      </c>
      <c r="C4206" t="s">
        <v>13662</v>
      </c>
      <c r="D4206">
        <f t="shared" si="197"/>
        <v>0</v>
      </c>
      <c r="E4206">
        <f t="shared" si="198"/>
        <v>43</v>
      </c>
      <c r="F4206" t="str">
        <f t="shared" si="199"/>
        <v>19</v>
      </c>
    </row>
    <row r="4207" spans="1:6" x14ac:dyDescent="0.25">
      <c r="A4207" t="s">
        <v>7119</v>
      </c>
      <c r="B4207" t="s">
        <v>8860</v>
      </c>
      <c r="C4207" t="s">
        <v>13662</v>
      </c>
      <c r="D4207">
        <f t="shared" si="197"/>
        <v>0</v>
      </c>
      <c r="E4207">
        <f t="shared" si="198"/>
        <v>43</v>
      </c>
      <c r="F4207" t="str">
        <f t="shared" si="199"/>
        <v>19</v>
      </c>
    </row>
    <row r="4208" spans="1:6" x14ac:dyDescent="0.25">
      <c r="A4208" t="s">
        <v>7119</v>
      </c>
      <c r="B4208" t="s">
        <v>9025</v>
      </c>
      <c r="C4208" t="s">
        <v>13662</v>
      </c>
      <c r="D4208">
        <f t="shared" si="197"/>
        <v>0</v>
      </c>
      <c r="E4208">
        <f t="shared" si="198"/>
        <v>43</v>
      </c>
      <c r="F4208" t="str">
        <f t="shared" si="199"/>
        <v>19</v>
      </c>
    </row>
    <row r="4209" spans="1:6" x14ac:dyDescent="0.25">
      <c r="A4209" t="s">
        <v>7119</v>
      </c>
      <c r="B4209" t="s">
        <v>9077</v>
      </c>
      <c r="C4209" t="s">
        <v>13662</v>
      </c>
      <c r="D4209">
        <f t="shared" si="197"/>
        <v>0</v>
      </c>
      <c r="E4209">
        <f t="shared" si="198"/>
        <v>43</v>
      </c>
      <c r="F4209" t="str">
        <f t="shared" si="199"/>
        <v>19</v>
      </c>
    </row>
    <row r="4210" spans="1:6" x14ac:dyDescent="0.25">
      <c r="A4210" t="s">
        <v>7119</v>
      </c>
      <c r="B4210" t="s">
        <v>9085</v>
      </c>
      <c r="C4210" t="s">
        <v>13662</v>
      </c>
      <c r="D4210">
        <f t="shared" si="197"/>
        <v>0</v>
      </c>
      <c r="E4210">
        <f t="shared" si="198"/>
        <v>43</v>
      </c>
      <c r="F4210" t="str">
        <f t="shared" si="199"/>
        <v>19</v>
      </c>
    </row>
    <row r="4211" spans="1:6" x14ac:dyDescent="0.25">
      <c r="A4211" t="s">
        <v>7119</v>
      </c>
      <c r="B4211" t="s">
        <v>9117</v>
      </c>
      <c r="C4211" t="s">
        <v>13662</v>
      </c>
      <c r="D4211">
        <f t="shared" si="197"/>
        <v>0</v>
      </c>
      <c r="E4211">
        <f t="shared" si="198"/>
        <v>43</v>
      </c>
      <c r="F4211" t="str">
        <f t="shared" si="199"/>
        <v>19</v>
      </c>
    </row>
    <row r="4212" spans="1:6" x14ac:dyDescent="0.25">
      <c r="A4212" t="s">
        <v>7119</v>
      </c>
      <c r="B4212" t="s">
        <v>9181</v>
      </c>
      <c r="C4212" t="s">
        <v>13662</v>
      </c>
      <c r="D4212">
        <f t="shared" si="197"/>
        <v>0</v>
      </c>
      <c r="E4212">
        <f t="shared" si="198"/>
        <v>43</v>
      </c>
      <c r="F4212" t="str">
        <f t="shared" si="199"/>
        <v>19</v>
      </c>
    </row>
    <row r="4213" spans="1:6" x14ac:dyDescent="0.25">
      <c r="A4213" t="s">
        <v>9200</v>
      </c>
      <c r="B4213" t="s">
        <v>9199</v>
      </c>
      <c r="C4213" t="s">
        <v>13662</v>
      </c>
      <c r="D4213">
        <f t="shared" si="197"/>
        <v>0</v>
      </c>
      <c r="E4213">
        <f t="shared" si="198"/>
        <v>40</v>
      </c>
      <c r="F4213" t="str">
        <f t="shared" si="199"/>
        <v>19</v>
      </c>
    </row>
    <row r="4214" spans="1:6" x14ac:dyDescent="0.25">
      <c r="A4214" t="s">
        <v>9200</v>
      </c>
      <c r="B4214" t="s">
        <v>9239</v>
      </c>
      <c r="C4214" t="s">
        <v>13662</v>
      </c>
      <c r="D4214">
        <f t="shared" si="197"/>
        <v>0</v>
      </c>
      <c r="E4214">
        <f t="shared" si="198"/>
        <v>40</v>
      </c>
      <c r="F4214" t="str">
        <f t="shared" si="199"/>
        <v>19</v>
      </c>
    </row>
    <row r="4215" spans="1:6" x14ac:dyDescent="0.25">
      <c r="A4215" t="s">
        <v>9200</v>
      </c>
      <c r="B4215" t="s">
        <v>9339</v>
      </c>
      <c r="C4215" t="s">
        <v>13662</v>
      </c>
      <c r="D4215">
        <f t="shared" si="197"/>
        <v>0</v>
      </c>
      <c r="E4215">
        <f t="shared" si="198"/>
        <v>40</v>
      </c>
      <c r="F4215" t="str">
        <f t="shared" si="199"/>
        <v>19</v>
      </c>
    </row>
    <row r="4216" spans="1:6" x14ac:dyDescent="0.25">
      <c r="A4216" t="s">
        <v>9200</v>
      </c>
      <c r="B4216" t="s">
        <v>9415</v>
      </c>
      <c r="C4216" t="s">
        <v>13662</v>
      </c>
      <c r="D4216">
        <f t="shared" si="197"/>
        <v>0</v>
      </c>
      <c r="E4216">
        <f t="shared" si="198"/>
        <v>40</v>
      </c>
      <c r="F4216" t="str">
        <f t="shared" si="199"/>
        <v>19</v>
      </c>
    </row>
    <row r="4217" spans="1:6" x14ac:dyDescent="0.25">
      <c r="A4217" t="s">
        <v>9200</v>
      </c>
      <c r="B4217" t="s">
        <v>9435</v>
      </c>
      <c r="C4217" t="s">
        <v>13662</v>
      </c>
      <c r="D4217">
        <f t="shared" si="197"/>
        <v>0</v>
      </c>
      <c r="E4217">
        <f t="shared" si="198"/>
        <v>40</v>
      </c>
      <c r="F4217" t="str">
        <f t="shared" si="199"/>
        <v>19</v>
      </c>
    </row>
    <row r="4218" spans="1:6" x14ac:dyDescent="0.25">
      <c r="A4218" t="s">
        <v>9200</v>
      </c>
      <c r="B4218" t="s">
        <v>9463</v>
      </c>
      <c r="C4218" t="s">
        <v>13662</v>
      </c>
      <c r="D4218">
        <f t="shared" si="197"/>
        <v>0</v>
      </c>
      <c r="E4218">
        <f t="shared" si="198"/>
        <v>40</v>
      </c>
      <c r="F4218" t="str">
        <f t="shared" si="199"/>
        <v>19</v>
      </c>
    </row>
    <row r="4219" spans="1:6" x14ac:dyDescent="0.25">
      <c r="A4219" t="s">
        <v>9200</v>
      </c>
      <c r="B4219" t="s">
        <v>9490</v>
      </c>
      <c r="C4219" t="s">
        <v>13662</v>
      </c>
      <c r="D4219">
        <f t="shared" si="197"/>
        <v>0</v>
      </c>
      <c r="E4219">
        <f t="shared" si="198"/>
        <v>40</v>
      </c>
      <c r="F4219" t="str">
        <f t="shared" si="199"/>
        <v>19</v>
      </c>
    </row>
    <row r="4220" spans="1:6" x14ac:dyDescent="0.25">
      <c r="A4220" t="s">
        <v>9200</v>
      </c>
      <c r="B4220" t="s">
        <v>9533</v>
      </c>
      <c r="C4220" t="s">
        <v>13662</v>
      </c>
      <c r="D4220">
        <f t="shared" si="197"/>
        <v>0</v>
      </c>
      <c r="E4220">
        <f t="shared" si="198"/>
        <v>40</v>
      </c>
      <c r="F4220" t="str">
        <f t="shared" si="199"/>
        <v>19</v>
      </c>
    </row>
    <row r="4221" spans="1:6" x14ac:dyDescent="0.25">
      <c r="A4221" t="s">
        <v>9200</v>
      </c>
      <c r="B4221" t="s">
        <v>9535</v>
      </c>
      <c r="C4221" t="s">
        <v>13662</v>
      </c>
      <c r="D4221">
        <f t="shared" si="197"/>
        <v>0</v>
      </c>
      <c r="E4221">
        <f t="shared" si="198"/>
        <v>40</v>
      </c>
      <c r="F4221" t="str">
        <f t="shared" si="199"/>
        <v>19</v>
      </c>
    </row>
    <row r="4222" spans="1:6" x14ac:dyDescent="0.25">
      <c r="A4222" t="s">
        <v>9200</v>
      </c>
      <c r="B4222" t="s">
        <v>9591</v>
      </c>
      <c r="C4222" t="s">
        <v>13662</v>
      </c>
      <c r="D4222">
        <f t="shared" si="197"/>
        <v>0</v>
      </c>
      <c r="E4222">
        <f t="shared" si="198"/>
        <v>40</v>
      </c>
      <c r="F4222" t="str">
        <f t="shared" si="199"/>
        <v>19</v>
      </c>
    </row>
    <row r="4223" spans="1:6" x14ac:dyDescent="0.25">
      <c r="A4223" t="s">
        <v>9200</v>
      </c>
      <c r="B4223" t="s">
        <v>9657</v>
      </c>
      <c r="C4223" t="s">
        <v>13662</v>
      </c>
      <c r="D4223">
        <f t="shared" si="197"/>
        <v>0</v>
      </c>
      <c r="E4223">
        <f t="shared" si="198"/>
        <v>40</v>
      </c>
      <c r="F4223" t="str">
        <f t="shared" si="199"/>
        <v>19</v>
      </c>
    </row>
    <row r="4224" spans="1:6" x14ac:dyDescent="0.25">
      <c r="A4224" t="s">
        <v>9200</v>
      </c>
      <c r="B4224" t="s">
        <v>9696</v>
      </c>
      <c r="C4224" t="s">
        <v>13662</v>
      </c>
      <c r="D4224">
        <f t="shared" si="197"/>
        <v>0</v>
      </c>
      <c r="E4224">
        <f t="shared" si="198"/>
        <v>40</v>
      </c>
      <c r="F4224" t="str">
        <f t="shared" si="199"/>
        <v>19</v>
      </c>
    </row>
    <row r="4225" spans="1:6" x14ac:dyDescent="0.25">
      <c r="A4225" t="s">
        <v>9200</v>
      </c>
      <c r="B4225" t="s">
        <v>9697</v>
      </c>
      <c r="C4225" t="s">
        <v>13662</v>
      </c>
      <c r="D4225">
        <f t="shared" si="197"/>
        <v>0</v>
      </c>
      <c r="E4225">
        <f t="shared" si="198"/>
        <v>40</v>
      </c>
      <c r="F4225" t="str">
        <f t="shared" si="199"/>
        <v>19</v>
      </c>
    </row>
    <row r="4226" spans="1:6" x14ac:dyDescent="0.25">
      <c r="A4226" t="s">
        <v>9200</v>
      </c>
      <c r="B4226" t="s">
        <v>9727</v>
      </c>
      <c r="C4226" t="s">
        <v>13662</v>
      </c>
      <c r="D4226">
        <f t="shared" ref="D4226:D4289" si="200">COUNTIF(J:J,A4226)</f>
        <v>0</v>
      </c>
      <c r="E4226">
        <f t="shared" ref="E4226:E4289" si="201">COUNTIF(A:A,A4226)</f>
        <v>40</v>
      </c>
      <c r="F4226" t="str">
        <f t="shared" ref="F4226:F4289" si="202">MID(A4226,3,2)</f>
        <v>19</v>
      </c>
    </row>
    <row r="4227" spans="1:6" x14ac:dyDescent="0.25">
      <c r="A4227" t="s">
        <v>9200</v>
      </c>
      <c r="B4227" t="s">
        <v>9785</v>
      </c>
      <c r="C4227" t="s">
        <v>13662</v>
      </c>
      <c r="D4227">
        <f t="shared" si="200"/>
        <v>0</v>
      </c>
      <c r="E4227">
        <f t="shared" si="201"/>
        <v>40</v>
      </c>
      <c r="F4227" t="str">
        <f t="shared" si="202"/>
        <v>19</v>
      </c>
    </row>
    <row r="4228" spans="1:6" x14ac:dyDescent="0.25">
      <c r="A4228" t="s">
        <v>9200</v>
      </c>
      <c r="B4228" t="s">
        <v>9790</v>
      </c>
      <c r="C4228" t="s">
        <v>13662</v>
      </c>
      <c r="D4228">
        <f t="shared" si="200"/>
        <v>0</v>
      </c>
      <c r="E4228">
        <f t="shared" si="201"/>
        <v>40</v>
      </c>
      <c r="F4228" t="str">
        <f t="shared" si="202"/>
        <v>19</v>
      </c>
    </row>
    <row r="4229" spans="1:6" x14ac:dyDescent="0.25">
      <c r="A4229" t="s">
        <v>9200</v>
      </c>
      <c r="B4229" t="s">
        <v>9796</v>
      </c>
      <c r="C4229" t="s">
        <v>13662</v>
      </c>
      <c r="D4229">
        <f t="shared" si="200"/>
        <v>0</v>
      </c>
      <c r="E4229">
        <f t="shared" si="201"/>
        <v>40</v>
      </c>
      <c r="F4229" t="str">
        <f t="shared" si="202"/>
        <v>19</v>
      </c>
    </row>
    <row r="4230" spans="1:6" x14ac:dyDescent="0.25">
      <c r="A4230" t="s">
        <v>9200</v>
      </c>
      <c r="B4230" t="s">
        <v>9799</v>
      </c>
      <c r="C4230" t="s">
        <v>13662</v>
      </c>
      <c r="D4230">
        <f t="shared" si="200"/>
        <v>0</v>
      </c>
      <c r="E4230">
        <f t="shared" si="201"/>
        <v>40</v>
      </c>
      <c r="F4230" t="str">
        <f t="shared" si="202"/>
        <v>19</v>
      </c>
    </row>
    <row r="4231" spans="1:6" x14ac:dyDescent="0.25">
      <c r="A4231" t="s">
        <v>9200</v>
      </c>
      <c r="B4231" t="s">
        <v>9824</v>
      </c>
      <c r="C4231" t="s">
        <v>13662</v>
      </c>
      <c r="D4231">
        <f t="shared" si="200"/>
        <v>0</v>
      </c>
      <c r="E4231">
        <f t="shared" si="201"/>
        <v>40</v>
      </c>
      <c r="F4231" t="str">
        <f t="shared" si="202"/>
        <v>19</v>
      </c>
    </row>
    <row r="4232" spans="1:6" x14ac:dyDescent="0.25">
      <c r="A4232" t="s">
        <v>9200</v>
      </c>
      <c r="B4232" t="s">
        <v>9855</v>
      </c>
      <c r="C4232" t="s">
        <v>13662</v>
      </c>
      <c r="D4232">
        <f t="shared" si="200"/>
        <v>0</v>
      </c>
      <c r="E4232">
        <f t="shared" si="201"/>
        <v>40</v>
      </c>
      <c r="F4232" t="str">
        <f t="shared" si="202"/>
        <v>19</v>
      </c>
    </row>
    <row r="4233" spans="1:6" x14ac:dyDescent="0.25">
      <c r="A4233" t="s">
        <v>9200</v>
      </c>
      <c r="B4233" t="s">
        <v>9917</v>
      </c>
      <c r="C4233" t="s">
        <v>13662</v>
      </c>
      <c r="D4233">
        <f t="shared" si="200"/>
        <v>0</v>
      </c>
      <c r="E4233">
        <f t="shared" si="201"/>
        <v>40</v>
      </c>
      <c r="F4233" t="str">
        <f t="shared" si="202"/>
        <v>19</v>
      </c>
    </row>
    <row r="4234" spans="1:6" x14ac:dyDescent="0.25">
      <c r="A4234" t="s">
        <v>9200</v>
      </c>
      <c r="B4234" t="s">
        <v>9944</v>
      </c>
      <c r="C4234" t="s">
        <v>13662</v>
      </c>
      <c r="D4234">
        <f t="shared" si="200"/>
        <v>0</v>
      </c>
      <c r="E4234">
        <f t="shared" si="201"/>
        <v>40</v>
      </c>
      <c r="F4234" t="str">
        <f t="shared" si="202"/>
        <v>19</v>
      </c>
    </row>
    <row r="4235" spans="1:6" x14ac:dyDescent="0.25">
      <c r="A4235" t="s">
        <v>9200</v>
      </c>
      <c r="B4235" t="s">
        <v>10009</v>
      </c>
      <c r="C4235" t="s">
        <v>13662</v>
      </c>
      <c r="D4235">
        <f t="shared" si="200"/>
        <v>0</v>
      </c>
      <c r="E4235">
        <f t="shared" si="201"/>
        <v>40</v>
      </c>
      <c r="F4235" t="str">
        <f t="shared" si="202"/>
        <v>19</v>
      </c>
    </row>
    <row r="4236" spans="1:6" x14ac:dyDescent="0.25">
      <c r="A4236" t="s">
        <v>9200</v>
      </c>
      <c r="B4236" t="s">
        <v>10014</v>
      </c>
      <c r="C4236" t="s">
        <v>13662</v>
      </c>
      <c r="D4236">
        <f t="shared" si="200"/>
        <v>0</v>
      </c>
      <c r="E4236">
        <f t="shared" si="201"/>
        <v>40</v>
      </c>
      <c r="F4236" t="str">
        <f t="shared" si="202"/>
        <v>19</v>
      </c>
    </row>
    <row r="4237" spans="1:6" x14ac:dyDescent="0.25">
      <c r="A4237" t="s">
        <v>9200</v>
      </c>
      <c r="B4237" t="s">
        <v>10043</v>
      </c>
      <c r="C4237" t="s">
        <v>13662</v>
      </c>
      <c r="D4237">
        <f t="shared" si="200"/>
        <v>0</v>
      </c>
      <c r="E4237">
        <f t="shared" si="201"/>
        <v>40</v>
      </c>
      <c r="F4237" t="str">
        <f t="shared" si="202"/>
        <v>19</v>
      </c>
    </row>
    <row r="4238" spans="1:6" x14ac:dyDescent="0.25">
      <c r="A4238" t="s">
        <v>9200</v>
      </c>
      <c r="B4238" t="s">
        <v>10085</v>
      </c>
      <c r="C4238" t="s">
        <v>13662</v>
      </c>
      <c r="D4238">
        <f t="shared" si="200"/>
        <v>0</v>
      </c>
      <c r="E4238">
        <f t="shared" si="201"/>
        <v>40</v>
      </c>
      <c r="F4238" t="str">
        <f t="shared" si="202"/>
        <v>19</v>
      </c>
    </row>
    <row r="4239" spans="1:6" x14ac:dyDescent="0.25">
      <c r="A4239" t="s">
        <v>9200</v>
      </c>
      <c r="B4239" t="s">
        <v>10159</v>
      </c>
      <c r="C4239" t="s">
        <v>13662</v>
      </c>
      <c r="D4239">
        <f t="shared" si="200"/>
        <v>0</v>
      </c>
      <c r="E4239">
        <f t="shared" si="201"/>
        <v>40</v>
      </c>
      <c r="F4239" t="str">
        <f t="shared" si="202"/>
        <v>19</v>
      </c>
    </row>
    <row r="4240" spans="1:6" x14ac:dyDescent="0.25">
      <c r="A4240" t="s">
        <v>9200</v>
      </c>
      <c r="B4240" t="s">
        <v>10207</v>
      </c>
      <c r="C4240" t="s">
        <v>13662</v>
      </c>
      <c r="D4240">
        <f t="shared" si="200"/>
        <v>0</v>
      </c>
      <c r="E4240">
        <f t="shared" si="201"/>
        <v>40</v>
      </c>
      <c r="F4240" t="str">
        <f t="shared" si="202"/>
        <v>19</v>
      </c>
    </row>
    <row r="4241" spans="1:6" x14ac:dyDescent="0.25">
      <c r="A4241" t="s">
        <v>9200</v>
      </c>
      <c r="B4241" t="s">
        <v>10386</v>
      </c>
      <c r="C4241" t="s">
        <v>13662</v>
      </c>
      <c r="D4241">
        <f t="shared" si="200"/>
        <v>0</v>
      </c>
      <c r="E4241">
        <f t="shared" si="201"/>
        <v>40</v>
      </c>
      <c r="F4241" t="str">
        <f t="shared" si="202"/>
        <v>19</v>
      </c>
    </row>
    <row r="4242" spans="1:6" x14ac:dyDescent="0.25">
      <c r="A4242" t="s">
        <v>9200</v>
      </c>
      <c r="B4242" t="s">
        <v>10489</v>
      </c>
      <c r="C4242" t="s">
        <v>13662</v>
      </c>
      <c r="D4242">
        <f t="shared" si="200"/>
        <v>0</v>
      </c>
      <c r="E4242">
        <f t="shared" si="201"/>
        <v>40</v>
      </c>
      <c r="F4242" t="str">
        <f t="shared" si="202"/>
        <v>19</v>
      </c>
    </row>
    <row r="4243" spans="1:6" x14ac:dyDescent="0.25">
      <c r="A4243" t="s">
        <v>9200</v>
      </c>
      <c r="B4243" t="s">
        <v>10611</v>
      </c>
      <c r="C4243" t="s">
        <v>13662</v>
      </c>
      <c r="D4243">
        <f t="shared" si="200"/>
        <v>0</v>
      </c>
      <c r="E4243">
        <f t="shared" si="201"/>
        <v>40</v>
      </c>
      <c r="F4243" t="str">
        <f t="shared" si="202"/>
        <v>19</v>
      </c>
    </row>
    <row r="4244" spans="1:6" x14ac:dyDescent="0.25">
      <c r="A4244" t="s">
        <v>9200</v>
      </c>
      <c r="B4244" t="s">
        <v>10612</v>
      </c>
      <c r="C4244" t="s">
        <v>13662</v>
      </c>
      <c r="D4244">
        <f t="shared" si="200"/>
        <v>0</v>
      </c>
      <c r="E4244">
        <f t="shared" si="201"/>
        <v>40</v>
      </c>
      <c r="F4244" t="str">
        <f t="shared" si="202"/>
        <v>19</v>
      </c>
    </row>
    <row r="4245" spans="1:6" x14ac:dyDescent="0.25">
      <c r="A4245" t="s">
        <v>9200</v>
      </c>
      <c r="B4245" t="s">
        <v>10674</v>
      </c>
      <c r="C4245" t="s">
        <v>13662</v>
      </c>
      <c r="D4245">
        <f t="shared" si="200"/>
        <v>0</v>
      </c>
      <c r="E4245">
        <f t="shared" si="201"/>
        <v>40</v>
      </c>
      <c r="F4245" t="str">
        <f t="shared" si="202"/>
        <v>19</v>
      </c>
    </row>
    <row r="4246" spans="1:6" x14ac:dyDescent="0.25">
      <c r="A4246" t="s">
        <v>9200</v>
      </c>
      <c r="B4246" t="s">
        <v>10712</v>
      </c>
      <c r="C4246" t="s">
        <v>13662</v>
      </c>
      <c r="D4246">
        <f t="shared" si="200"/>
        <v>0</v>
      </c>
      <c r="E4246">
        <f t="shared" si="201"/>
        <v>40</v>
      </c>
      <c r="F4246" t="str">
        <f t="shared" si="202"/>
        <v>19</v>
      </c>
    </row>
    <row r="4247" spans="1:6" x14ac:dyDescent="0.25">
      <c r="A4247" t="s">
        <v>9200</v>
      </c>
      <c r="B4247" t="s">
        <v>10732</v>
      </c>
      <c r="C4247" t="s">
        <v>13662</v>
      </c>
      <c r="D4247">
        <f t="shared" si="200"/>
        <v>0</v>
      </c>
      <c r="E4247">
        <f t="shared" si="201"/>
        <v>40</v>
      </c>
      <c r="F4247" t="str">
        <f t="shared" si="202"/>
        <v>19</v>
      </c>
    </row>
    <row r="4248" spans="1:6" x14ac:dyDescent="0.25">
      <c r="A4248" t="s">
        <v>9200</v>
      </c>
      <c r="B4248" t="s">
        <v>10794</v>
      </c>
      <c r="C4248" t="s">
        <v>13662</v>
      </c>
      <c r="D4248">
        <f t="shared" si="200"/>
        <v>0</v>
      </c>
      <c r="E4248">
        <f t="shared" si="201"/>
        <v>40</v>
      </c>
      <c r="F4248" t="str">
        <f t="shared" si="202"/>
        <v>19</v>
      </c>
    </row>
    <row r="4249" spans="1:6" x14ac:dyDescent="0.25">
      <c r="A4249" t="s">
        <v>9200</v>
      </c>
      <c r="B4249" t="s">
        <v>10849</v>
      </c>
      <c r="C4249" t="s">
        <v>13662</v>
      </c>
      <c r="D4249">
        <f t="shared" si="200"/>
        <v>0</v>
      </c>
      <c r="E4249">
        <f t="shared" si="201"/>
        <v>40</v>
      </c>
      <c r="F4249" t="str">
        <f t="shared" si="202"/>
        <v>19</v>
      </c>
    </row>
    <row r="4250" spans="1:6" x14ac:dyDescent="0.25">
      <c r="A4250" t="s">
        <v>9200</v>
      </c>
      <c r="B4250" t="s">
        <v>10917</v>
      </c>
      <c r="C4250" t="s">
        <v>13662</v>
      </c>
      <c r="D4250">
        <f t="shared" si="200"/>
        <v>0</v>
      </c>
      <c r="E4250">
        <f t="shared" si="201"/>
        <v>40</v>
      </c>
      <c r="F4250" t="str">
        <f t="shared" si="202"/>
        <v>19</v>
      </c>
    </row>
    <row r="4251" spans="1:6" x14ac:dyDescent="0.25">
      <c r="A4251" t="s">
        <v>9200</v>
      </c>
      <c r="B4251" t="s">
        <v>11085</v>
      </c>
      <c r="C4251" t="s">
        <v>13662</v>
      </c>
      <c r="D4251">
        <f t="shared" si="200"/>
        <v>0</v>
      </c>
      <c r="E4251">
        <f t="shared" si="201"/>
        <v>40</v>
      </c>
      <c r="F4251" t="str">
        <f t="shared" si="202"/>
        <v>19</v>
      </c>
    </row>
    <row r="4252" spans="1:6" x14ac:dyDescent="0.25">
      <c r="A4252" t="s">
        <v>9200</v>
      </c>
      <c r="B4252" t="s">
        <v>11222</v>
      </c>
      <c r="C4252" t="s">
        <v>13662</v>
      </c>
      <c r="D4252">
        <f t="shared" si="200"/>
        <v>0</v>
      </c>
      <c r="E4252">
        <f t="shared" si="201"/>
        <v>40</v>
      </c>
      <c r="F4252" t="str">
        <f t="shared" si="202"/>
        <v>19</v>
      </c>
    </row>
    <row r="4253" spans="1:6" x14ac:dyDescent="0.25">
      <c r="A4253" t="s">
        <v>7067</v>
      </c>
      <c r="B4253" t="s">
        <v>7066</v>
      </c>
      <c r="C4253" t="s">
        <v>13662</v>
      </c>
      <c r="D4253">
        <f t="shared" si="200"/>
        <v>0</v>
      </c>
      <c r="E4253">
        <f t="shared" si="201"/>
        <v>51</v>
      </c>
      <c r="F4253" t="str">
        <f t="shared" si="202"/>
        <v>19</v>
      </c>
    </row>
    <row r="4254" spans="1:6" x14ac:dyDescent="0.25">
      <c r="A4254" t="s">
        <v>7067</v>
      </c>
      <c r="B4254" t="s">
        <v>7183</v>
      </c>
      <c r="C4254" t="s">
        <v>13662</v>
      </c>
      <c r="D4254">
        <f t="shared" si="200"/>
        <v>0</v>
      </c>
      <c r="E4254">
        <f t="shared" si="201"/>
        <v>51</v>
      </c>
      <c r="F4254" t="str">
        <f t="shared" si="202"/>
        <v>19</v>
      </c>
    </row>
    <row r="4255" spans="1:6" x14ac:dyDescent="0.25">
      <c r="A4255" t="s">
        <v>7067</v>
      </c>
      <c r="B4255" t="s">
        <v>7214</v>
      </c>
      <c r="C4255" t="s">
        <v>13662</v>
      </c>
      <c r="D4255">
        <f t="shared" si="200"/>
        <v>0</v>
      </c>
      <c r="E4255">
        <f t="shared" si="201"/>
        <v>51</v>
      </c>
      <c r="F4255" t="str">
        <f t="shared" si="202"/>
        <v>19</v>
      </c>
    </row>
    <row r="4256" spans="1:6" x14ac:dyDescent="0.25">
      <c r="A4256" t="s">
        <v>7067</v>
      </c>
      <c r="B4256" t="s">
        <v>7283</v>
      </c>
      <c r="C4256" t="s">
        <v>13662</v>
      </c>
      <c r="D4256">
        <f t="shared" si="200"/>
        <v>0</v>
      </c>
      <c r="E4256">
        <f t="shared" si="201"/>
        <v>51</v>
      </c>
      <c r="F4256" t="str">
        <f t="shared" si="202"/>
        <v>19</v>
      </c>
    </row>
    <row r="4257" spans="1:6" x14ac:dyDescent="0.25">
      <c r="A4257" t="s">
        <v>7067</v>
      </c>
      <c r="B4257" t="s">
        <v>7288</v>
      </c>
      <c r="C4257" t="s">
        <v>13662</v>
      </c>
      <c r="D4257">
        <f t="shared" si="200"/>
        <v>0</v>
      </c>
      <c r="E4257">
        <f t="shared" si="201"/>
        <v>51</v>
      </c>
      <c r="F4257" t="str">
        <f t="shared" si="202"/>
        <v>19</v>
      </c>
    </row>
    <row r="4258" spans="1:6" x14ac:dyDescent="0.25">
      <c r="A4258" t="s">
        <v>7067</v>
      </c>
      <c r="B4258" t="s">
        <v>7416</v>
      </c>
      <c r="C4258" t="s">
        <v>13662</v>
      </c>
      <c r="D4258">
        <f t="shared" si="200"/>
        <v>0</v>
      </c>
      <c r="E4258">
        <f t="shared" si="201"/>
        <v>51</v>
      </c>
      <c r="F4258" t="str">
        <f t="shared" si="202"/>
        <v>19</v>
      </c>
    </row>
    <row r="4259" spans="1:6" x14ac:dyDescent="0.25">
      <c r="A4259" t="s">
        <v>7067</v>
      </c>
      <c r="B4259" t="s">
        <v>7643</v>
      </c>
      <c r="C4259" t="s">
        <v>13662</v>
      </c>
      <c r="D4259">
        <f t="shared" si="200"/>
        <v>0</v>
      </c>
      <c r="E4259">
        <f t="shared" si="201"/>
        <v>51</v>
      </c>
      <c r="F4259" t="str">
        <f t="shared" si="202"/>
        <v>19</v>
      </c>
    </row>
    <row r="4260" spans="1:6" x14ac:dyDescent="0.25">
      <c r="A4260" t="s">
        <v>7067</v>
      </c>
      <c r="B4260" t="s">
        <v>7731</v>
      </c>
      <c r="C4260" t="s">
        <v>13662</v>
      </c>
      <c r="D4260">
        <f t="shared" si="200"/>
        <v>0</v>
      </c>
      <c r="E4260">
        <f t="shared" si="201"/>
        <v>51</v>
      </c>
      <c r="F4260" t="str">
        <f t="shared" si="202"/>
        <v>19</v>
      </c>
    </row>
    <row r="4261" spans="1:6" x14ac:dyDescent="0.25">
      <c r="A4261" t="s">
        <v>7067</v>
      </c>
      <c r="B4261" t="s">
        <v>7749</v>
      </c>
      <c r="C4261" t="s">
        <v>13662</v>
      </c>
      <c r="D4261">
        <f t="shared" si="200"/>
        <v>0</v>
      </c>
      <c r="E4261">
        <f t="shared" si="201"/>
        <v>51</v>
      </c>
      <c r="F4261" t="str">
        <f t="shared" si="202"/>
        <v>19</v>
      </c>
    </row>
    <row r="4262" spans="1:6" x14ac:dyDescent="0.25">
      <c r="A4262" t="s">
        <v>7067</v>
      </c>
      <c r="B4262" t="s">
        <v>7788</v>
      </c>
      <c r="C4262" t="s">
        <v>13662</v>
      </c>
      <c r="D4262">
        <f t="shared" si="200"/>
        <v>0</v>
      </c>
      <c r="E4262">
        <f t="shared" si="201"/>
        <v>51</v>
      </c>
      <c r="F4262" t="str">
        <f t="shared" si="202"/>
        <v>19</v>
      </c>
    </row>
    <row r="4263" spans="1:6" x14ac:dyDescent="0.25">
      <c r="A4263" t="s">
        <v>7067</v>
      </c>
      <c r="B4263" t="s">
        <v>7808</v>
      </c>
      <c r="C4263" t="s">
        <v>13662</v>
      </c>
      <c r="D4263">
        <f t="shared" si="200"/>
        <v>0</v>
      </c>
      <c r="E4263">
        <f t="shared" si="201"/>
        <v>51</v>
      </c>
      <c r="F4263" t="str">
        <f t="shared" si="202"/>
        <v>19</v>
      </c>
    </row>
    <row r="4264" spans="1:6" x14ac:dyDescent="0.25">
      <c r="A4264" t="s">
        <v>7067</v>
      </c>
      <c r="B4264" t="s">
        <v>7825</v>
      </c>
      <c r="C4264" t="s">
        <v>13662</v>
      </c>
      <c r="D4264">
        <f t="shared" si="200"/>
        <v>0</v>
      </c>
      <c r="E4264">
        <f t="shared" si="201"/>
        <v>51</v>
      </c>
      <c r="F4264" t="str">
        <f t="shared" si="202"/>
        <v>19</v>
      </c>
    </row>
    <row r="4265" spans="1:6" x14ac:dyDescent="0.25">
      <c r="A4265" t="s">
        <v>7067</v>
      </c>
      <c r="B4265" t="s">
        <v>7835</v>
      </c>
      <c r="C4265" t="s">
        <v>13662</v>
      </c>
      <c r="D4265">
        <f t="shared" si="200"/>
        <v>0</v>
      </c>
      <c r="E4265">
        <f t="shared" si="201"/>
        <v>51</v>
      </c>
      <c r="F4265" t="str">
        <f t="shared" si="202"/>
        <v>19</v>
      </c>
    </row>
    <row r="4266" spans="1:6" x14ac:dyDescent="0.25">
      <c r="A4266" t="s">
        <v>7067</v>
      </c>
      <c r="B4266" t="s">
        <v>7868</v>
      </c>
      <c r="C4266" t="s">
        <v>13662</v>
      </c>
      <c r="D4266">
        <f t="shared" si="200"/>
        <v>0</v>
      </c>
      <c r="E4266">
        <f t="shared" si="201"/>
        <v>51</v>
      </c>
      <c r="F4266" t="str">
        <f t="shared" si="202"/>
        <v>19</v>
      </c>
    </row>
    <row r="4267" spans="1:6" x14ac:dyDescent="0.25">
      <c r="A4267" t="s">
        <v>7067</v>
      </c>
      <c r="B4267" t="s">
        <v>7899</v>
      </c>
      <c r="C4267" t="s">
        <v>13662</v>
      </c>
      <c r="D4267">
        <f t="shared" si="200"/>
        <v>0</v>
      </c>
      <c r="E4267">
        <f t="shared" si="201"/>
        <v>51</v>
      </c>
      <c r="F4267" t="str">
        <f t="shared" si="202"/>
        <v>19</v>
      </c>
    </row>
    <row r="4268" spans="1:6" x14ac:dyDescent="0.25">
      <c r="A4268" t="s">
        <v>7067</v>
      </c>
      <c r="B4268" t="s">
        <v>7925</v>
      </c>
      <c r="C4268" t="s">
        <v>13662</v>
      </c>
      <c r="D4268">
        <f t="shared" si="200"/>
        <v>0</v>
      </c>
      <c r="E4268">
        <f t="shared" si="201"/>
        <v>51</v>
      </c>
      <c r="F4268" t="str">
        <f t="shared" si="202"/>
        <v>19</v>
      </c>
    </row>
    <row r="4269" spans="1:6" x14ac:dyDescent="0.25">
      <c r="A4269" t="s">
        <v>7067</v>
      </c>
      <c r="B4269" t="s">
        <v>8020</v>
      </c>
      <c r="C4269" t="s">
        <v>13662</v>
      </c>
      <c r="D4269">
        <f t="shared" si="200"/>
        <v>0</v>
      </c>
      <c r="E4269">
        <f t="shared" si="201"/>
        <v>51</v>
      </c>
      <c r="F4269" t="str">
        <f t="shared" si="202"/>
        <v>19</v>
      </c>
    </row>
    <row r="4270" spans="1:6" x14ac:dyDescent="0.25">
      <c r="A4270" t="s">
        <v>7067</v>
      </c>
      <c r="B4270" t="s">
        <v>8152</v>
      </c>
      <c r="C4270" t="s">
        <v>13662</v>
      </c>
      <c r="D4270">
        <f t="shared" si="200"/>
        <v>0</v>
      </c>
      <c r="E4270">
        <f t="shared" si="201"/>
        <v>51</v>
      </c>
      <c r="F4270" t="str">
        <f t="shared" si="202"/>
        <v>19</v>
      </c>
    </row>
    <row r="4271" spans="1:6" x14ac:dyDescent="0.25">
      <c r="A4271" t="s">
        <v>7067</v>
      </c>
      <c r="B4271" t="s">
        <v>8182</v>
      </c>
      <c r="C4271" t="s">
        <v>13662</v>
      </c>
      <c r="D4271">
        <f t="shared" si="200"/>
        <v>0</v>
      </c>
      <c r="E4271">
        <f t="shared" si="201"/>
        <v>51</v>
      </c>
      <c r="F4271" t="str">
        <f t="shared" si="202"/>
        <v>19</v>
      </c>
    </row>
    <row r="4272" spans="1:6" x14ac:dyDescent="0.25">
      <c r="A4272" t="s">
        <v>7067</v>
      </c>
      <c r="B4272" t="s">
        <v>8209</v>
      </c>
      <c r="C4272" t="s">
        <v>13662</v>
      </c>
      <c r="D4272">
        <f t="shared" si="200"/>
        <v>0</v>
      </c>
      <c r="E4272">
        <f t="shared" si="201"/>
        <v>51</v>
      </c>
      <c r="F4272" t="str">
        <f t="shared" si="202"/>
        <v>19</v>
      </c>
    </row>
    <row r="4273" spans="1:6" x14ac:dyDescent="0.25">
      <c r="A4273" t="s">
        <v>7067</v>
      </c>
      <c r="B4273" t="s">
        <v>8253</v>
      </c>
      <c r="C4273" t="s">
        <v>13662</v>
      </c>
      <c r="D4273">
        <f t="shared" si="200"/>
        <v>0</v>
      </c>
      <c r="E4273">
        <f t="shared" si="201"/>
        <v>51</v>
      </c>
      <c r="F4273" t="str">
        <f t="shared" si="202"/>
        <v>19</v>
      </c>
    </row>
    <row r="4274" spans="1:6" x14ac:dyDescent="0.25">
      <c r="A4274" t="s">
        <v>7067</v>
      </c>
      <c r="B4274" t="s">
        <v>8320</v>
      </c>
      <c r="C4274" t="s">
        <v>13662</v>
      </c>
      <c r="D4274">
        <f t="shared" si="200"/>
        <v>0</v>
      </c>
      <c r="E4274">
        <f t="shared" si="201"/>
        <v>51</v>
      </c>
      <c r="F4274" t="str">
        <f t="shared" si="202"/>
        <v>19</v>
      </c>
    </row>
    <row r="4275" spans="1:6" x14ac:dyDescent="0.25">
      <c r="A4275" t="s">
        <v>7067</v>
      </c>
      <c r="B4275" t="s">
        <v>8330</v>
      </c>
      <c r="C4275" t="s">
        <v>13662</v>
      </c>
      <c r="D4275">
        <f t="shared" si="200"/>
        <v>0</v>
      </c>
      <c r="E4275">
        <f t="shared" si="201"/>
        <v>51</v>
      </c>
      <c r="F4275" t="str">
        <f t="shared" si="202"/>
        <v>19</v>
      </c>
    </row>
    <row r="4276" spans="1:6" x14ac:dyDescent="0.25">
      <c r="A4276" t="s">
        <v>7067</v>
      </c>
      <c r="B4276" t="s">
        <v>8347</v>
      </c>
      <c r="C4276" t="s">
        <v>13662</v>
      </c>
      <c r="D4276">
        <f t="shared" si="200"/>
        <v>0</v>
      </c>
      <c r="E4276">
        <f t="shared" si="201"/>
        <v>51</v>
      </c>
      <c r="F4276" t="str">
        <f t="shared" si="202"/>
        <v>19</v>
      </c>
    </row>
    <row r="4277" spans="1:6" x14ac:dyDescent="0.25">
      <c r="A4277" t="s">
        <v>7067</v>
      </c>
      <c r="B4277" t="s">
        <v>8367</v>
      </c>
      <c r="C4277" t="s">
        <v>13662</v>
      </c>
      <c r="D4277">
        <f t="shared" si="200"/>
        <v>0</v>
      </c>
      <c r="E4277">
        <f t="shared" si="201"/>
        <v>51</v>
      </c>
      <c r="F4277" t="str">
        <f t="shared" si="202"/>
        <v>19</v>
      </c>
    </row>
    <row r="4278" spans="1:6" x14ac:dyDescent="0.25">
      <c r="A4278" t="s">
        <v>7067</v>
      </c>
      <c r="B4278" t="s">
        <v>8387</v>
      </c>
      <c r="C4278" t="s">
        <v>13662</v>
      </c>
      <c r="D4278">
        <f t="shared" si="200"/>
        <v>0</v>
      </c>
      <c r="E4278">
        <f t="shared" si="201"/>
        <v>51</v>
      </c>
      <c r="F4278" t="str">
        <f t="shared" si="202"/>
        <v>19</v>
      </c>
    </row>
    <row r="4279" spans="1:6" x14ac:dyDescent="0.25">
      <c r="A4279" t="s">
        <v>7067</v>
      </c>
      <c r="B4279" t="s">
        <v>8460</v>
      </c>
      <c r="C4279" t="s">
        <v>13662</v>
      </c>
      <c r="D4279">
        <f t="shared" si="200"/>
        <v>0</v>
      </c>
      <c r="E4279">
        <f t="shared" si="201"/>
        <v>51</v>
      </c>
      <c r="F4279" t="str">
        <f t="shared" si="202"/>
        <v>19</v>
      </c>
    </row>
    <row r="4280" spans="1:6" x14ac:dyDescent="0.25">
      <c r="A4280" t="s">
        <v>7067</v>
      </c>
      <c r="B4280" t="s">
        <v>8505</v>
      </c>
      <c r="C4280" t="s">
        <v>13662</v>
      </c>
      <c r="D4280">
        <f t="shared" si="200"/>
        <v>0</v>
      </c>
      <c r="E4280">
        <f t="shared" si="201"/>
        <v>51</v>
      </c>
      <c r="F4280" t="str">
        <f t="shared" si="202"/>
        <v>19</v>
      </c>
    </row>
    <row r="4281" spans="1:6" x14ac:dyDescent="0.25">
      <c r="A4281" t="s">
        <v>7067</v>
      </c>
      <c r="B4281" t="s">
        <v>8536</v>
      </c>
      <c r="C4281" t="s">
        <v>13662</v>
      </c>
      <c r="D4281">
        <f t="shared" si="200"/>
        <v>0</v>
      </c>
      <c r="E4281">
        <f t="shared" si="201"/>
        <v>51</v>
      </c>
      <c r="F4281" t="str">
        <f t="shared" si="202"/>
        <v>19</v>
      </c>
    </row>
    <row r="4282" spans="1:6" x14ac:dyDescent="0.25">
      <c r="A4282" t="s">
        <v>7067</v>
      </c>
      <c r="B4282" t="s">
        <v>8673</v>
      </c>
      <c r="C4282" t="s">
        <v>13662</v>
      </c>
      <c r="D4282">
        <f t="shared" si="200"/>
        <v>0</v>
      </c>
      <c r="E4282">
        <f t="shared" si="201"/>
        <v>51</v>
      </c>
      <c r="F4282" t="str">
        <f t="shared" si="202"/>
        <v>19</v>
      </c>
    </row>
    <row r="4283" spans="1:6" x14ac:dyDescent="0.25">
      <c r="A4283" t="s">
        <v>7067</v>
      </c>
      <c r="B4283" t="s">
        <v>8700</v>
      </c>
      <c r="C4283" t="s">
        <v>13662</v>
      </c>
      <c r="D4283">
        <f t="shared" si="200"/>
        <v>0</v>
      </c>
      <c r="E4283">
        <f t="shared" si="201"/>
        <v>51</v>
      </c>
      <c r="F4283" t="str">
        <f t="shared" si="202"/>
        <v>19</v>
      </c>
    </row>
    <row r="4284" spans="1:6" x14ac:dyDescent="0.25">
      <c r="A4284" t="s">
        <v>7067</v>
      </c>
      <c r="B4284" t="s">
        <v>8875</v>
      </c>
      <c r="C4284" t="s">
        <v>13662</v>
      </c>
      <c r="D4284">
        <f t="shared" si="200"/>
        <v>0</v>
      </c>
      <c r="E4284">
        <f t="shared" si="201"/>
        <v>51</v>
      </c>
      <c r="F4284" t="str">
        <f t="shared" si="202"/>
        <v>19</v>
      </c>
    </row>
    <row r="4285" spans="1:6" x14ac:dyDescent="0.25">
      <c r="A4285" t="s">
        <v>7067</v>
      </c>
      <c r="B4285" t="s">
        <v>9240</v>
      </c>
      <c r="C4285" t="s">
        <v>13662</v>
      </c>
      <c r="D4285">
        <f t="shared" si="200"/>
        <v>0</v>
      </c>
      <c r="E4285">
        <f t="shared" si="201"/>
        <v>51</v>
      </c>
      <c r="F4285" t="str">
        <f t="shared" si="202"/>
        <v>19</v>
      </c>
    </row>
    <row r="4286" spans="1:6" x14ac:dyDescent="0.25">
      <c r="A4286" t="s">
        <v>7067</v>
      </c>
      <c r="B4286" t="s">
        <v>9252</v>
      </c>
      <c r="C4286" t="s">
        <v>13662</v>
      </c>
      <c r="D4286">
        <f t="shared" si="200"/>
        <v>0</v>
      </c>
      <c r="E4286">
        <f t="shared" si="201"/>
        <v>51</v>
      </c>
      <c r="F4286" t="str">
        <f t="shared" si="202"/>
        <v>19</v>
      </c>
    </row>
    <row r="4287" spans="1:6" x14ac:dyDescent="0.25">
      <c r="A4287" t="s">
        <v>7067</v>
      </c>
      <c r="B4287" t="s">
        <v>9360</v>
      </c>
      <c r="C4287" t="s">
        <v>13662</v>
      </c>
      <c r="D4287">
        <f t="shared" si="200"/>
        <v>0</v>
      </c>
      <c r="E4287">
        <f t="shared" si="201"/>
        <v>51</v>
      </c>
      <c r="F4287" t="str">
        <f t="shared" si="202"/>
        <v>19</v>
      </c>
    </row>
    <row r="4288" spans="1:6" x14ac:dyDescent="0.25">
      <c r="A4288" t="s">
        <v>7067</v>
      </c>
      <c r="B4288" t="s">
        <v>9389</v>
      </c>
      <c r="C4288" t="s">
        <v>13662</v>
      </c>
      <c r="D4288">
        <f t="shared" si="200"/>
        <v>0</v>
      </c>
      <c r="E4288">
        <f t="shared" si="201"/>
        <v>51</v>
      </c>
      <c r="F4288" t="str">
        <f t="shared" si="202"/>
        <v>19</v>
      </c>
    </row>
    <row r="4289" spans="1:6" x14ac:dyDescent="0.25">
      <c r="A4289" t="s">
        <v>7067</v>
      </c>
      <c r="B4289" t="s">
        <v>9569</v>
      </c>
      <c r="C4289" t="s">
        <v>13662</v>
      </c>
      <c r="D4289">
        <f t="shared" si="200"/>
        <v>0</v>
      </c>
      <c r="E4289">
        <f t="shared" si="201"/>
        <v>51</v>
      </c>
      <c r="F4289" t="str">
        <f t="shared" si="202"/>
        <v>19</v>
      </c>
    </row>
    <row r="4290" spans="1:6" x14ac:dyDescent="0.25">
      <c r="A4290" t="s">
        <v>7067</v>
      </c>
      <c r="B4290" t="s">
        <v>9714</v>
      </c>
      <c r="C4290" t="s">
        <v>13662</v>
      </c>
      <c r="D4290">
        <f t="shared" ref="D4290:D4353" si="203">COUNTIF(J:J,A4290)</f>
        <v>0</v>
      </c>
      <c r="E4290">
        <f t="shared" ref="E4290:E4353" si="204">COUNTIF(A:A,A4290)</f>
        <v>51</v>
      </c>
      <c r="F4290" t="str">
        <f t="shared" ref="F4290:F4353" si="205">MID(A4290,3,2)</f>
        <v>19</v>
      </c>
    </row>
    <row r="4291" spans="1:6" x14ac:dyDescent="0.25">
      <c r="A4291" t="s">
        <v>7067</v>
      </c>
      <c r="B4291" t="s">
        <v>9766</v>
      </c>
      <c r="C4291" t="s">
        <v>13662</v>
      </c>
      <c r="D4291">
        <f t="shared" si="203"/>
        <v>0</v>
      </c>
      <c r="E4291">
        <f t="shared" si="204"/>
        <v>51</v>
      </c>
      <c r="F4291" t="str">
        <f t="shared" si="205"/>
        <v>19</v>
      </c>
    </row>
    <row r="4292" spans="1:6" x14ac:dyDescent="0.25">
      <c r="A4292" t="s">
        <v>7067</v>
      </c>
      <c r="B4292" t="s">
        <v>9788</v>
      </c>
      <c r="C4292" t="s">
        <v>13662</v>
      </c>
      <c r="D4292">
        <f t="shared" si="203"/>
        <v>0</v>
      </c>
      <c r="E4292">
        <f t="shared" si="204"/>
        <v>51</v>
      </c>
      <c r="F4292" t="str">
        <f t="shared" si="205"/>
        <v>19</v>
      </c>
    </row>
    <row r="4293" spans="1:6" x14ac:dyDescent="0.25">
      <c r="A4293" t="s">
        <v>7067</v>
      </c>
      <c r="B4293" t="s">
        <v>9833</v>
      </c>
      <c r="C4293" t="s">
        <v>13662</v>
      </c>
      <c r="D4293">
        <f t="shared" si="203"/>
        <v>0</v>
      </c>
      <c r="E4293">
        <f t="shared" si="204"/>
        <v>51</v>
      </c>
      <c r="F4293" t="str">
        <f t="shared" si="205"/>
        <v>19</v>
      </c>
    </row>
    <row r="4294" spans="1:6" x14ac:dyDescent="0.25">
      <c r="A4294" t="s">
        <v>7067</v>
      </c>
      <c r="B4294" t="s">
        <v>10029</v>
      </c>
      <c r="C4294" t="s">
        <v>13662</v>
      </c>
      <c r="D4294">
        <f t="shared" si="203"/>
        <v>0</v>
      </c>
      <c r="E4294">
        <f t="shared" si="204"/>
        <v>51</v>
      </c>
      <c r="F4294" t="str">
        <f t="shared" si="205"/>
        <v>19</v>
      </c>
    </row>
    <row r="4295" spans="1:6" x14ac:dyDescent="0.25">
      <c r="A4295" t="s">
        <v>7067</v>
      </c>
      <c r="B4295" t="s">
        <v>10273</v>
      </c>
      <c r="C4295" t="s">
        <v>13662</v>
      </c>
      <c r="D4295">
        <f t="shared" si="203"/>
        <v>0</v>
      </c>
      <c r="E4295">
        <f t="shared" si="204"/>
        <v>51</v>
      </c>
      <c r="F4295" t="str">
        <f t="shared" si="205"/>
        <v>19</v>
      </c>
    </row>
    <row r="4296" spans="1:6" x14ac:dyDescent="0.25">
      <c r="A4296" t="s">
        <v>7067</v>
      </c>
      <c r="B4296" t="s">
        <v>10305</v>
      </c>
      <c r="C4296" t="s">
        <v>13662</v>
      </c>
      <c r="D4296">
        <f t="shared" si="203"/>
        <v>0</v>
      </c>
      <c r="E4296">
        <f t="shared" si="204"/>
        <v>51</v>
      </c>
      <c r="F4296" t="str">
        <f t="shared" si="205"/>
        <v>19</v>
      </c>
    </row>
    <row r="4297" spans="1:6" x14ac:dyDescent="0.25">
      <c r="A4297" t="s">
        <v>7067</v>
      </c>
      <c r="B4297" t="s">
        <v>10320</v>
      </c>
      <c r="C4297" t="s">
        <v>13662</v>
      </c>
      <c r="D4297">
        <f t="shared" si="203"/>
        <v>0</v>
      </c>
      <c r="E4297">
        <f t="shared" si="204"/>
        <v>51</v>
      </c>
      <c r="F4297" t="str">
        <f t="shared" si="205"/>
        <v>19</v>
      </c>
    </row>
    <row r="4298" spans="1:6" x14ac:dyDescent="0.25">
      <c r="A4298" t="s">
        <v>7067</v>
      </c>
      <c r="B4298" t="s">
        <v>10345</v>
      </c>
      <c r="C4298" t="s">
        <v>13662</v>
      </c>
      <c r="D4298">
        <f t="shared" si="203"/>
        <v>0</v>
      </c>
      <c r="E4298">
        <f t="shared" si="204"/>
        <v>51</v>
      </c>
      <c r="F4298" t="str">
        <f t="shared" si="205"/>
        <v>19</v>
      </c>
    </row>
    <row r="4299" spans="1:6" x14ac:dyDescent="0.25">
      <c r="A4299" t="s">
        <v>7067</v>
      </c>
      <c r="B4299" t="s">
        <v>10385</v>
      </c>
      <c r="C4299" t="s">
        <v>13662</v>
      </c>
      <c r="D4299">
        <f t="shared" si="203"/>
        <v>0</v>
      </c>
      <c r="E4299">
        <f t="shared" si="204"/>
        <v>51</v>
      </c>
      <c r="F4299" t="str">
        <f t="shared" si="205"/>
        <v>19</v>
      </c>
    </row>
    <row r="4300" spans="1:6" x14ac:dyDescent="0.25">
      <c r="A4300" t="s">
        <v>7067</v>
      </c>
      <c r="B4300" t="s">
        <v>10446</v>
      </c>
      <c r="C4300" t="s">
        <v>13662</v>
      </c>
      <c r="D4300">
        <f t="shared" si="203"/>
        <v>0</v>
      </c>
      <c r="E4300">
        <f t="shared" si="204"/>
        <v>51</v>
      </c>
      <c r="F4300" t="str">
        <f t="shared" si="205"/>
        <v>19</v>
      </c>
    </row>
    <row r="4301" spans="1:6" x14ac:dyDescent="0.25">
      <c r="A4301" t="s">
        <v>7067</v>
      </c>
      <c r="B4301" t="s">
        <v>10728</v>
      </c>
      <c r="C4301" t="s">
        <v>13662</v>
      </c>
      <c r="D4301">
        <f t="shared" si="203"/>
        <v>0</v>
      </c>
      <c r="E4301">
        <f t="shared" si="204"/>
        <v>51</v>
      </c>
      <c r="F4301" t="str">
        <f t="shared" si="205"/>
        <v>19</v>
      </c>
    </row>
    <row r="4302" spans="1:6" x14ac:dyDescent="0.25">
      <c r="A4302" t="s">
        <v>7067</v>
      </c>
      <c r="B4302" t="s">
        <v>10832</v>
      </c>
      <c r="C4302" t="s">
        <v>13662</v>
      </c>
      <c r="D4302">
        <f t="shared" si="203"/>
        <v>0</v>
      </c>
      <c r="E4302">
        <f t="shared" si="204"/>
        <v>51</v>
      </c>
      <c r="F4302" t="str">
        <f t="shared" si="205"/>
        <v>19</v>
      </c>
    </row>
    <row r="4303" spans="1:6" x14ac:dyDescent="0.25">
      <c r="A4303" t="s">
        <v>7067</v>
      </c>
      <c r="B4303" t="s">
        <v>10933</v>
      </c>
      <c r="C4303" t="s">
        <v>13662</v>
      </c>
      <c r="D4303">
        <f t="shared" si="203"/>
        <v>0</v>
      </c>
      <c r="E4303">
        <f t="shared" si="204"/>
        <v>51</v>
      </c>
      <c r="F4303" t="str">
        <f t="shared" si="205"/>
        <v>19</v>
      </c>
    </row>
    <row r="4304" spans="1:6" x14ac:dyDescent="0.25">
      <c r="A4304" t="s">
        <v>7081</v>
      </c>
      <c r="B4304" t="s">
        <v>7080</v>
      </c>
      <c r="C4304" t="s">
        <v>13662</v>
      </c>
      <c r="D4304">
        <f t="shared" si="203"/>
        <v>0</v>
      </c>
      <c r="E4304">
        <f t="shared" si="204"/>
        <v>62</v>
      </c>
      <c r="F4304" t="str">
        <f t="shared" si="205"/>
        <v>19</v>
      </c>
    </row>
    <row r="4305" spans="1:6" x14ac:dyDescent="0.25">
      <c r="A4305" t="s">
        <v>7081</v>
      </c>
      <c r="B4305" t="s">
        <v>7184</v>
      </c>
      <c r="C4305" t="s">
        <v>13662</v>
      </c>
      <c r="D4305">
        <f t="shared" si="203"/>
        <v>0</v>
      </c>
      <c r="E4305">
        <f t="shared" si="204"/>
        <v>62</v>
      </c>
      <c r="F4305" t="str">
        <f t="shared" si="205"/>
        <v>19</v>
      </c>
    </row>
    <row r="4306" spans="1:6" x14ac:dyDescent="0.25">
      <c r="A4306" t="s">
        <v>7081</v>
      </c>
      <c r="B4306" t="s">
        <v>7236</v>
      </c>
      <c r="C4306" t="s">
        <v>13662</v>
      </c>
      <c r="D4306">
        <f t="shared" si="203"/>
        <v>0</v>
      </c>
      <c r="E4306">
        <f t="shared" si="204"/>
        <v>62</v>
      </c>
      <c r="F4306" t="str">
        <f t="shared" si="205"/>
        <v>19</v>
      </c>
    </row>
    <row r="4307" spans="1:6" x14ac:dyDescent="0.25">
      <c r="A4307" t="s">
        <v>7081</v>
      </c>
      <c r="B4307" t="s">
        <v>7280</v>
      </c>
      <c r="C4307" t="s">
        <v>13662</v>
      </c>
      <c r="D4307">
        <f t="shared" si="203"/>
        <v>0</v>
      </c>
      <c r="E4307">
        <f t="shared" si="204"/>
        <v>62</v>
      </c>
      <c r="F4307" t="str">
        <f t="shared" si="205"/>
        <v>19</v>
      </c>
    </row>
    <row r="4308" spans="1:6" x14ac:dyDescent="0.25">
      <c r="A4308" t="s">
        <v>7081</v>
      </c>
      <c r="B4308" t="s">
        <v>7346</v>
      </c>
      <c r="C4308" t="s">
        <v>13662</v>
      </c>
      <c r="D4308">
        <f t="shared" si="203"/>
        <v>0</v>
      </c>
      <c r="E4308">
        <f t="shared" si="204"/>
        <v>62</v>
      </c>
      <c r="F4308" t="str">
        <f t="shared" si="205"/>
        <v>19</v>
      </c>
    </row>
    <row r="4309" spans="1:6" x14ac:dyDescent="0.25">
      <c r="A4309" t="s">
        <v>7081</v>
      </c>
      <c r="B4309" t="s">
        <v>7376</v>
      </c>
      <c r="C4309" t="s">
        <v>13662</v>
      </c>
      <c r="D4309">
        <f t="shared" si="203"/>
        <v>0</v>
      </c>
      <c r="E4309">
        <f t="shared" si="204"/>
        <v>62</v>
      </c>
      <c r="F4309" t="str">
        <f t="shared" si="205"/>
        <v>19</v>
      </c>
    </row>
    <row r="4310" spans="1:6" x14ac:dyDescent="0.25">
      <c r="A4310" t="s">
        <v>7081</v>
      </c>
      <c r="B4310" t="s">
        <v>7502</v>
      </c>
      <c r="C4310" t="s">
        <v>13662</v>
      </c>
      <c r="D4310">
        <f t="shared" si="203"/>
        <v>0</v>
      </c>
      <c r="E4310">
        <f t="shared" si="204"/>
        <v>62</v>
      </c>
      <c r="F4310" t="str">
        <f t="shared" si="205"/>
        <v>19</v>
      </c>
    </row>
    <row r="4311" spans="1:6" x14ac:dyDescent="0.25">
      <c r="A4311" t="s">
        <v>7081</v>
      </c>
      <c r="B4311" t="s">
        <v>7509</v>
      </c>
      <c r="C4311" t="s">
        <v>13662</v>
      </c>
      <c r="D4311">
        <f t="shared" si="203"/>
        <v>0</v>
      </c>
      <c r="E4311">
        <f t="shared" si="204"/>
        <v>62</v>
      </c>
      <c r="F4311" t="str">
        <f t="shared" si="205"/>
        <v>19</v>
      </c>
    </row>
    <row r="4312" spans="1:6" x14ac:dyDescent="0.25">
      <c r="A4312" t="s">
        <v>7081</v>
      </c>
      <c r="B4312" t="s">
        <v>7567</v>
      </c>
      <c r="C4312" t="s">
        <v>13662</v>
      </c>
      <c r="D4312">
        <f t="shared" si="203"/>
        <v>0</v>
      </c>
      <c r="E4312">
        <f t="shared" si="204"/>
        <v>62</v>
      </c>
      <c r="F4312" t="str">
        <f t="shared" si="205"/>
        <v>19</v>
      </c>
    </row>
    <row r="4313" spans="1:6" x14ac:dyDescent="0.25">
      <c r="A4313" t="s">
        <v>7081</v>
      </c>
      <c r="B4313" t="s">
        <v>7583</v>
      </c>
      <c r="C4313" t="s">
        <v>13662</v>
      </c>
      <c r="D4313">
        <f t="shared" si="203"/>
        <v>0</v>
      </c>
      <c r="E4313">
        <f t="shared" si="204"/>
        <v>62</v>
      </c>
      <c r="F4313" t="str">
        <f t="shared" si="205"/>
        <v>19</v>
      </c>
    </row>
    <row r="4314" spans="1:6" x14ac:dyDescent="0.25">
      <c r="A4314" t="s">
        <v>7081</v>
      </c>
      <c r="B4314" t="s">
        <v>7632</v>
      </c>
      <c r="C4314" t="s">
        <v>13662</v>
      </c>
      <c r="D4314">
        <f t="shared" si="203"/>
        <v>0</v>
      </c>
      <c r="E4314">
        <f t="shared" si="204"/>
        <v>62</v>
      </c>
      <c r="F4314" t="str">
        <f t="shared" si="205"/>
        <v>19</v>
      </c>
    </row>
    <row r="4315" spans="1:6" x14ac:dyDescent="0.25">
      <c r="A4315" t="s">
        <v>7081</v>
      </c>
      <c r="B4315" t="s">
        <v>7714</v>
      </c>
      <c r="C4315" t="s">
        <v>13662</v>
      </c>
      <c r="D4315">
        <f t="shared" si="203"/>
        <v>0</v>
      </c>
      <c r="E4315">
        <f t="shared" si="204"/>
        <v>62</v>
      </c>
      <c r="F4315" t="str">
        <f t="shared" si="205"/>
        <v>19</v>
      </c>
    </row>
    <row r="4316" spans="1:6" x14ac:dyDescent="0.25">
      <c r="A4316" t="s">
        <v>7081</v>
      </c>
      <c r="B4316" t="s">
        <v>7722</v>
      </c>
      <c r="C4316" t="s">
        <v>13662</v>
      </c>
      <c r="D4316">
        <f t="shared" si="203"/>
        <v>0</v>
      </c>
      <c r="E4316">
        <f t="shared" si="204"/>
        <v>62</v>
      </c>
      <c r="F4316" t="str">
        <f t="shared" si="205"/>
        <v>19</v>
      </c>
    </row>
    <row r="4317" spans="1:6" x14ac:dyDescent="0.25">
      <c r="A4317" t="s">
        <v>7081</v>
      </c>
      <c r="B4317" t="s">
        <v>7803</v>
      </c>
      <c r="C4317" t="s">
        <v>13662</v>
      </c>
      <c r="D4317">
        <f t="shared" si="203"/>
        <v>0</v>
      </c>
      <c r="E4317">
        <f t="shared" si="204"/>
        <v>62</v>
      </c>
      <c r="F4317" t="str">
        <f t="shared" si="205"/>
        <v>19</v>
      </c>
    </row>
    <row r="4318" spans="1:6" x14ac:dyDescent="0.25">
      <c r="A4318" t="s">
        <v>7081</v>
      </c>
      <c r="B4318" t="s">
        <v>7817</v>
      </c>
      <c r="C4318" t="s">
        <v>13662</v>
      </c>
      <c r="D4318">
        <f t="shared" si="203"/>
        <v>0</v>
      </c>
      <c r="E4318">
        <f t="shared" si="204"/>
        <v>62</v>
      </c>
      <c r="F4318" t="str">
        <f t="shared" si="205"/>
        <v>19</v>
      </c>
    </row>
    <row r="4319" spans="1:6" x14ac:dyDescent="0.25">
      <c r="A4319" t="s">
        <v>7081</v>
      </c>
      <c r="B4319" t="s">
        <v>7829</v>
      </c>
      <c r="C4319" t="s">
        <v>13662</v>
      </c>
      <c r="D4319">
        <f t="shared" si="203"/>
        <v>0</v>
      </c>
      <c r="E4319">
        <f t="shared" si="204"/>
        <v>62</v>
      </c>
      <c r="F4319" t="str">
        <f t="shared" si="205"/>
        <v>19</v>
      </c>
    </row>
    <row r="4320" spans="1:6" x14ac:dyDescent="0.25">
      <c r="A4320" t="s">
        <v>7081</v>
      </c>
      <c r="B4320" t="s">
        <v>7887</v>
      </c>
      <c r="C4320" t="s">
        <v>13662</v>
      </c>
      <c r="D4320">
        <f t="shared" si="203"/>
        <v>0</v>
      </c>
      <c r="E4320">
        <f t="shared" si="204"/>
        <v>62</v>
      </c>
      <c r="F4320" t="str">
        <f t="shared" si="205"/>
        <v>19</v>
      </c>
    </row>
    <row r="4321" spans="1:6" x14ac:dyDescent="0.25">
      <c r="A4321" t="s">
        <v>7081</v>
      </c>
      <c r="B4321" t="s">
        <v>7919</v>
      </c>
      <c r="C4321" t="s">
        <v>13662</v>
      </c>
      <c r="D4321">
        <f t="shared" si="203"/>
        <v>0</v>
      </c>
      <c r="E4321">
        <f t="shared" si="204"/>
        <v>62</v>
      </c>
      <c r="F4321" t="str">
        <f t="shared" si="205"/>
        <v>19</v>
      </c>
    </row>
    <row r="4322" spans="1:6" x14ac:dyDescent="0.25">
      <c r="A4322" t="s">
        <v>7081</v>
      </c>
      <c r="B4322" t="s">
        <v>7956</v>
      </c>
      <c r="C4322" t="s">
        <v>13662</v>
      </c>
      <c r="D4322">
        <f t="shared" si="203"/>
        <v>0</v>
      </c>
      <c r="E4322">
        <f t="shared" si="204"/>
        <v>62</v>
      </c>
      <c r="F4322" t="str">
        <f t="shared" si="205"/>
        <v>19</v>
      </c>
    </row>
    <row r="4323" spans="1:6" x14ac:dyDescent="0.25">
      <c r="A4323" t="s">
        <v>7081</v>
      </c>
      <c r="B4323" t="s">
        <v>7986</v>
      </c>
      <c r="C4323" t="s">
        <v>13662</v>
      </c>
      <c r="D4323">
        <f t="shared" si="203"/>
        <v>0</v>
      </c>
      <c r="E4323">
        <f t="shared" si="204"/>
        <v>62</v>
      </c>
      <c r="F4323" t="str">
        <f t="shared" si="205"/>
        <v>19</v>
      </c>
    </row>
    <row r="4324" spans="1:6" x14ac:dyDescent="0.25">
      <c r="A4324" t="s">
        <v>7081</v>
      </c>
      <c r="B4324" t="s">
        <v>8246</v>
      </c>
      <c r="C4324" t="s">
        <v>13662</v>
      </c>
      <c r="D4324">
        <f t="shared" si="203"/>
        <v>0</v>
      </c>
      <c r="E4324">
        <f t="shared" si="204"/>
        <v>62</v>
      </c>
      <c r="F4324" t="str">
        <f t="shared" si="205"/>
        <v>19</v>
      </c>
    </row>
    <row r="4325" spans="1:6" x14ac:dyDescent="0.25">
      <c r="A4325" t="s">
        <v>7081</v>
      </c>
      <c r="B4325" t="s">
        <v>8397</v>
      </c>
      <c r="C4325" t="s">
        <v>13662</v>
      </c>
      <c r="D4325">
        <f t="shared" si="203"/>
        <v>0</v>
      </c>
      <c r="E4325">
        <f t="shared" si="204"/>
        <v>62</v>
      </c>
      <c r="F4325" t="str">
        <f t="shared" si="205"/>
        <v>19</v>
      </c>
    </row>
    <row r="4326" spans="1:6" x14ac:dyDescent="0.25">
      <c r="A4326" t="s">
        <v>7081</v>
      </c>
      <c r="B4326" t="s">
        <v>8518</v>
      </c>
      <c r="C4326" t="s">
        <v>13662</v>
      </c>
      <c r="D4326">
        <f t="shared" si="203"/>
        <v>0</v>
      </c>
      <c r="E4326">
        <f t="shared" si="204"/>
        <v>62</v>
      </c>
      <c r="F4326" t="str">
        <f t="shared" si="205"/>
        <v>19</v>
      </c>
    </row>
    <row r="4327" spans="1:6" x14ac:dyDescent="0.25">
      <c r="A4327" t="s">
        <v>7081</v>
      </c>
      <c r="B4327" t="s">
        <v>8586</v>
      </c>
      <c r="C4327" t="s">
        <v>13662</v>
      </c>
      <c r="D4327">
        <f t="shared" si="203"/>
        <v>0</v>
      </c>
      <c r="E4327">
        <f t="shared" si="204"/>
        <v>62</v>
      </c>
      <c r="F4327" t="str">
        <f t="shared" si="205"/>
        <v>19</v>
      </c>
    </row>
    <row r="4328" spans="1:6" x14ac:dyDescent="0.25">
      <c r="A4328" t="s">
        <v>7081</v>
      </c>
      <c r="B4328" t="s">
        <v>8590</v>
      </c>
      <c r="C4328" t="s">
        <v>13662</v>
      </c>
      <c r="D4328">
        <f t="shared" si="203"/>
        <v>0</v>
      </c>
      <c r="E4328">
        <f t="shared" si="204"/>
        <v>62</v>
      </c>
      <c r="F4328" t="str">
        <f t="shared" si="205"/>
        <v>19</v>
      </c>
    </row>
    <row r="4329" spans="1:6" x14ac:dyDescent="0.25">
      <c r="A4329" t="s">
        <v>7081</v>
      </c>
      <c r="B4329" t="s">
        <v>8595</v>
      </c>
      <c r="C4329" t="s">
        <v>13662</v>
      </c>
      <c r="D4329">
        <f t="shared" si="203"/>
        <v>0</v>
      </c>
      <c r="E4329">
        <f t="shared" si="204"/>
        <v>62</v>
      </c>
      <c r="F4329" t="str">
        <f t="shared" si="205"/>
        <v>19</v>
      </c>
    </row>
    <row r="4330" spans="1:6" x14ac:dyDescent="0.25">
      <c r="A4330" t="s">
        <v>7081</v>
      </c>
      <c r="B4330" t="s">
        <v>8609</v>
      </c>
      <c r="C4330" t="s">
        <v>13662</v>
      </c>
      <c r="D4330">
        <f t="shared" si="203"/>
        <v>0</v>
      </c>
      <c r="E4330">
        <f t="shared" si="204"/>
        <v>62</v>
      </c>
      <c r="F4330" t="str">
        <f t="shared" si="205"/>
        <v>19</v>
      </c>
    </row>
    <row r="4331" spans="1:6" x14ac:dyDescent="0.25">
      <c r="A4331" t="s">
        <v>7081</v>
      </c>
      <c r="B4331" t="s">
        <v>8730</v>
      </c>
      <c r="C4331" t="s">
        <v>13662</v>
      </c>
      <c r="D4331">
        <f t="shared" si="203"/>
        <v>0</v>
      </c>
      <c r="E4331">
        <f t="shared" si="204"/>
        <v>62</v>
      </c>
      <c r="F4331" t="str">
        <f t="shared" si="205"/>
        <v>19</v>
      </c>
    </row>
    <row r="4332" spans="1:6" x14ac:dyDescent="0.25">
      <c r="A4332" t="s">
        <v>7081</v>
      </c>
      <c r="B4332" t="s">
        <v>8829</v>
      </c>
      <c r="C4332" t="s">
        <v>13662</v>
      </c>
      <c r="D4332">
        <f t="shared" si="203"/>
        <v>0</v>
      </c>
      <c r="E4332">
        <f t="shared" si="204"/>
        <v>62</v>
      </c>
      <c r="F4332" t="str">
        <f t="shared" si="205"/>
        <v>19</v>
      </c>
    </row>
    <row r="4333" spans="1:6" x14ac:dyDescent="0.25">
      <c r="A4333" t="s">
        <v>7081</v>
      </c>
      <c r="B4333" t="s">
        <v>8940</v>
      </c>
      <c r="C4333" t="s">
        <v>13662</v>
      </c>
      <c r="D4333">
        <f t="shared" si="203"/>
        <v>0</v>
      </c>
      <c r="E4333">
        <f t="shared" si="204"/>
        <v>62</v>
      </c>
      <c r="F4333" t="str">
        <f t="shared" si="205"/>
        <v>19</v>
      </c>
    </row>
    <row r="4334" spans="1:6" x14ac:dyDescent="0.25">
      <c r="A4334" t="s">
        <v>7081</v>
      </c>
      <c r="B4334" t="s">
        <v>9014</v>
      </c>
      <c r="C4334" t="s">
        <v>13662</v>
      </c>
      <c r="D4334">
        <f t="shared" si="203"/>
        <v>0</v>
      </c>
      <c r="E4334">
        <f t="shared" si="204"/>
        <v>62</v>
      </c>
      <c r="F4334" t="str">
        <f t="shared" si="205"/>
        <v>19</v>
      </c>
    </row>
    <row r="4335" spans="1:6" x14ac:dyDescent="0.25">
      <c r="A4335" t="s">
        <v>7081</v>
      </c>
      <c r="B4335" t="s">
        <v>9082</v>
      </c>
      <c r="C4335" t="s">
        <v>13662</v>
      </c>
      <c r="D4335">
        <f t="shared" si="203"/>
        <v>0</v>
      </c>
      <c r="E4335">
        <f t="shared" si="204"/>
        <v>62</v>
      </c>
      <c r="F4335" t="str">
        <f t="shared" si="205"/>
        <v>19</v>
      </c>
    </row>
    <row r="4336" spans="1:6" x14ac:dyDescent="0.25">
      <c r="A4336" t="s">
        <v>7081</v>
      </c>
      <c r="B4336" t="s">
        <v>9118</v>
      </c>
      <c r="C4336" t="s">
        <v>13662</v>
      </c>
      <c r="D4336">
        <f t="shared" si="203"/>
        <v>0</v>
      </c>
      <c r="E4336">
        <f t="shared" si="204"/>
        <v>62</v>
      </c>
      <c r="F4336" t="str">
        <f t="shared" si="205"/>
        <v>19</v>
      </c>
    </row>
    <row r="4337" spans="1:6" x14ac:dyDescent="0.25">
      <c r="A4337" t="s">
        <v>7081</v>
      </c>
      <c r="B4337" t="s">
        <v>9165</v>
      </c>
      <c r="C4337" t="s">
        <v>13662</v>
      </c>
      <c r="D4337">
        <f t="shared" si="203"/>
        <v>0</v>
      </c>
      <c r="E4337">
        <f t="shared" si="204"/>
        <v>62</v>
      </c>
      <c r="F4337" t="str">
        <f t="shared" si="205"/>
        <v>19</v>
      </c>
    </row>
    <row r="4338" spans="1:6" x14ac:dyDescent="0.25">
      <c r="A4338" t="s">
        <v>7081</v>
      </c>
      <c r="B4338" t="s">
        <v>9265</v>
      </c>
      <c r="C4338" t="s">
        <v>13662</v>
      </c>
      <c r="D4338">
        <f t="shared" si="203"/>
        <v>0</v>
      </c>
      <c r="E4338">
        <f t="shared" si="204"/>
        <v>62</v>
      </c>
      <c r="F4338" t="str">
        <f t="shared" si="205"/>
        <v>19</v>
      </c>
    </row>
    <row r="4339" spans="1:6" x14ac:dyDescent="0.25">
      <c r="A4339" t="s">
        <v>7081</v>
      </c>
      <c r="B4339" t="s">
        <v>9293</v>
      </c>
      <c r="C4339" t="s">
        <v>13662</v>
      </c>
      <c r="D4339">
        <f t="shared" si="203"/>
        <v>0</v>
      </c>
      <c r="E4339">
        <f t="shared" si="204"/>
        <v>62</v>
      </c>
      <c r="F4339" t="str">
        <f t="shared" si="205"/>
        <v>19</v>
      </c>
    </row>
    <row r="4340" spans="1:6" x14ac:dyDescent="0.25">
      <c r="A4340" t="s">
        <v>7081</v>
      </c>
      <c r="B4340" t="s">
        <v>9297</v>
      </c>
      <c r="C4340" t="s">
        <v>13662</v>
      </c>
      <c r="D4340">
        <f t="shared" si="203"/>
        <v>0</v>
      </c>
      <c r="E4340">
        <f t="shared" si="204"/>
        <v>62</v>
      </c>
      <c r="F4340" t="str">
        <f t="shared" si="205"/>
        <v>19</v>
      </c>
    </row>
    <row r="4341" spans="1:6" x14ac:dyDescent="0.25">
      <c r="A4341" t="s">
        <v>7081</v>
      </c>
      <c r="B4341" t="s">
        <v>9313</v>
      </c>
      <c r="C4341" t="s">
        <v>13662</v>
      </c>
      <c r="D4341">
        <f t="shared" si="203"/>
        <v>0</v>
      </c>
      <c r="E4341">
        <f t="shared" si="204"/>
        <v>62</v>
      </c>
      <c r="F4341" t="str">
        <f t="shared" si="205"/>
        <v>19</v>
      </c>
    </row>
    <row r="4342" spans="1:6" x14ac:dyDescent="0.25">
      <c r="A4342" t="s">
        <v>7081</v>
      </c>
      <c r="B4342" t="s">
        <v>9377</v>
      </c>
      <c r="C4342" t="s">
        <v>13662</v>
      </c>
      <c r="D4342">
        <f t="shared" si="203"/>
        <v>0</v>
      </c>
      <c r="E4342">
        <f t="shared" si="204"/>
        <v>62</v>
      </c>
      <c r="F4342" t="str">
        <f t="shared" si="205"/>
        <v>19</v>
      </c>
    </row>
    <row r="4343" spans="1:6" x14ac:dyDescent="0.25">
      <c r="A4343" t="s">
        <v>7081</v>
      </c>
      <c r="B4343" t="s">
        <v>9447</v>
      </c>
      <c r="C4343" t="s">
        <v>13662</v>
      </c>
      <c r="D4343">
        <f t="shared" si="203"/>
        <v>0</v>
      </c>
      <c r="E4343">
        <f t="shared" si="204"/>
        <v>62</v>
      </c>
      <c r="F4343" t="str">
        <f t="shared" si="205"/>
        <v>19</v>
      </c>
    </row>
    <row r="4344" spans="1:6" x14ac:dyDescent="0.25">
      <c r="A4344" t="s">
        <v>7081</v>
      </c>
      <c r="B4344" t="s">
        <v>9468</v>
      </c>
      <c r="C4344" t="s">
        <v>13662</v>
      </c>
      <c r="D4344">
        <f t="shared" si="203"/>
        <v>0</v>
      </c>
      <c r="E4344">
        <f t="shared" si="204"/>
        <v>62</v>
      </c>
      <c r="F4344" t="str">
        <f t="shared" si="205"/>
        <v>19</v>
      </c>
    </row>
    <row r="4345" spans="1:6" x14ac:dyDescent="0.25">
      <c r="A4345" t="s">
        <v>7081</v>
      </c>
      <c r="B4345" t="s">
        <v>9501</v>
      </c>
      <c r="C4345" t="s">
        <v>13662</v>
      </c>
      <c r="D4345">
        <f t="shared" si="203"/>
        <v>0</v>
      </c>
      <c r="E4345">
        <f t="shared" si="204"/>
        <v>62</v>
      </c>
      <c r="F4345" t="str">
        <f t="shared" si="205"/>
        <v>19</v>
      </c>
    </row>
    <row r="4346" spans="1:6" x14ac:dyDescent="0.25">
      <c r="A4346" t="s">
        <v>7081</v>
      </c>
      <c r="B4346" t="s">
        <v>9590</v>
      </c>
      <c r="C4346" t="s">
        <v>13662</v>
      </c>
      <c r="D4346">
        <f t="shared" si="203"/>
        <v>0</v>
      </c>
      <c r="E4346">
        <f t="shared" si="204"/>
        <v>62</v>
      </c>
      <c r="F4346" t="str">
        <f t="shared" si="205"/>
        <v>19</v>
      </c>
    </row>
    <row r="4347" spans="1:6" x14ac:dyDescent="0.25">
      <c r="A4347" t="s">
        <v>7081</v>
      </c>
      <c r="B4347" t="s">
        <v>9630</v>
      </c>
      <c r="C4347" t="s">
        <v>13662</v>
      </c>
      <c r="D4347">
        <f t="shared" si="203"/>
        <v>0</v>
      </c>
      <c r="E4347">
        <f t="shared" si="204"/>
        <v>62</v>
      </c>
      <c r="F4347" t="str">
        <f t="shared" si="205"/>
        <v>19</v>
      </c>
    </row>
    <row r="4348" spans="1:6" x14ac:dyDescent="0.25">
      <c r="A4348" t="s">
        <v>7081</v>
      </c>
      <c r="B4348" t="s">
        <v>9642</v>
      </c>
      <c r="C4348" t="s">
        <v>13662</v>
      </c>
      <c r="D4348">
        <f t="shared" si="203"/>
        <v>0</v>
      </c>
      <c r="E4348">
        <f t="shared" si="204"/>
        <v>62</v>
      </c>
      <c r="F4348" t="str">
        <f t="shared" si="205"/>
        <v>19</v>
      </c>
    </row>
    <row r="4349" spans="1:6" x14ac:dyDescent="0.25">
      <c r="A4349" t="s">
        <v>7081</v>
      </c>
      <c r="B4349" t="s">
        <v>9682</v>
      </c>
      <c r="C4349" t="s">
        <v>13662</v>
      </c>
      <c r="D4349">
        <f t="shared" si="203"/>
        <v>0</v>
      </c>
      <c r="E4349">
        <f t="shared" si="204"/>
        <v>62</v>
      </c>
      <c r="F4349" t="str">
        <f t="shared" si="205"/>
        <v>19</v>
      </c>
    </row>
    <row r="4350" spans="1:6" x14ac:dyDescent="0.25">
      <c r="A4350" t="s">
        <v>7081</v>
      </c>
      <c r="B4350" t="s">
        <v>9726</v>
      </c>
      <c r="C4350" t="s">
        <v>13662</v>
      </c>
      <c r="D4350">
        <f t="shared" si="203"/>
        <v>0</v>
      </c>
      <c r="E4350">
        <f t="shared" si="204"/>
        <v>62</v>
      </c>
      <c r="F4350" t="str">
        <f t="shared" si="205"/>
        <v>19</v>
      </c>
    </row>
    <row r="4351" spans="1:6" x14ac:dyDescent="0.25">
      <c r="A4351" t="s">
        <v>7081</v>
      </c>
      <c r="B4351" t="s">
        <v>9792</v>
      </c>
      <c r="C4351" t="s">
        <v>13662</v>
      </c>
      <c r="D4351">
        <f t="shared" si="203"/>
        <v>0</v>
      </c>
      <c r="E4351">
        <f t="shared" si="204"/>
        <v>62</v>
      </c>
      <c r="F4351" t="str">
        <f t="shared" si="205"/>
        <v>19</v>
      </c>
    </row>
    <row r="4352" spans="1:6" x14ac:dyDescent="0.25">
      <c r="A4352" t="s">
        <v>7081</v>
      </c>
      <c r="B4352" t="s">
        <v>9794</v>
      </c>
      <c r="C4352" t="s">
        <v>13662</v>
      </c>
      <c r="D4352">
        <f t="shared" si="203"/>
        <v>0</v>
      </c>
      <c r="E4352">
        <f t="shared" si="204"/>
        <v>62</v>
      </c>
      <c r="F4352" t="str">
        <f t="shared" si="205"/>
        <v>19</v>
      </c>
    </row>
    <row r="4353" spans="1:6" x14ac:dyDescent="0.25">
      <c r="A4353" t="s">
        <v>7081</v>
      </c>
      <c r="B4353" t="s">
        <v>9809</v>
      </c>
      <c r="C4353" t="s">
        <v>13662</v>
      </c>
      <c r="D4353">
        <f t="shared" si="203"/>
        <v>0</v>
      </c>
      <c r="E4353">
        <f t="shared" si="204"/>
        <v>62</v>
      </c>
      <c r="F4353" t="str">
        <f t="shared" si="205"/>
        <v>19</v>
      </c>
    </row>
    <row r="4354" spans="1:6" x14ac:dyDescent="0.25">
      <c r="A4354" t="s">
        <v>7081</v>
      </c>
      <c r="B4354" t="s">
        <v>9863</v>
      </c>
      <c r="C4354" t="s">
        <v>13662</v>
      </c>
      <c r="D4354">
        <f t="shared" ref="D4354:D4417" si="206">COUNTIF(J:J,A4354)</f>
        <v>0</v>
      </c>
      <c r="E4354">
        <f t="shared" ref="E4354:E4417" si="207">COUNTIF(A:A,A4354)</f>
        <v>62</v>
      </c>
      <c r="F4354" t="str">
        <f t="shared" ref="F4354:F4417" si="208">MID(A4354,3,2)</f>
        <v>19</v>
      </c>
    </row>
    <row r="4355" spans="1:6" x14ac:dyDescent="0.25">
      <c r="A4355" t="s">
        <v>7081</v>
      </c>
      <c r="B4355" t="s">
        <v>9958</v>
      </c>
      <c r="C4355" t="s">
        <v>13662</v>
      </c>
      <c r="D4355">
        <f t="shared" si="206"/>
        <v>0</v>
      </c>
      <c r="E4355">
        <f t="shared" si="207"/>
        <v>62</v>
      </c>
      <c r="F4355" t="str">
        <f t="shared" si="208"/>
        <v>19</v>
      </c>
    </row>
    <row r="4356" spans="1:6" x14ac:dyDescent="0.25">
      <c r="A4356" t="s">
        <v>7081</v>
      </c>
      <c r="B4356" t="s">
        <v>10047</v>
      </c>
      <c r="C4356" t="s">
        <v>13662</v>
      </c>
      <c r="D4356">
        <f t="shared" si="206"/>
        <v>0</v>
      </c>
      <c r="E4356">
        <f t="shared" si="207"/>
        <v>62</v>
      </c>
      <c r="F4356" t="str">
        <f t="shared" si="208"/>
        <v>19</v>
      </c>
    </row>
    <row r="4357" spans="1:6" x14ac:dyDescent="0.25">
      <c r="A4357" t="s">
        <v>7081</v>
      </c>
      <c r="B4357" t="s">
        <v>10099</v>
      </c>
      <c r="C4357" t="s">
        <v>13662</v>
      </c>
      <c r="D4357">
        <f t="shared" si="206"/>
        <v>0</v>
      </c>
      <c r="E4357">
        <f t="shared" si="207"/>
        <v>62</v>
      </c>
      <c r="F4357" t="str">
        <f t="shared" si="208"/>
        <v>19</v>
      </c>
    </row>
    <row r="4358" spans="1:6" x14ac:dyDescent="0.25">
      <c r="A4358" t="s">
        <v>7081</v>
      </c>
      <c r="B4358" t="s">
        <v>10239</v>
      </c>
      <c r="C4358" t="s">
        <v>13662</v>
      </c>
      <c r="D4358">
        <f t="shared" si="206"/>
        <v>0</v>
      </c>
      <c r="E4358">
        <f t="shared" si="207"/>
        <v>62</v>
      </c>
      <c r="F4358" t="str">
        <f t="shared" si="208"/>
        <v>19</v>
      </c>
    </row>
    <row r="4359" spans="1:6" x14ac:dyDescent="0.25">
      <c r="A4359" t="s">
        <v>7081</v>
      </c>
      <c r="B4359" t="s">
        <v>10339</v>
      </c>
      <c r="C4359" t="s">
        <v>13662</v>
      </c>
      <c r="D4359">
        <f t="shared" si="206"/>
        <v>0</v>
      </c>
      <c r="E4359">
        <f t="shared" si="207"/>
        <v>62</v>
      </c>
      <c r="F4359" t="str">
        <f t="shared" si="208"/>
        <v>19</v>
      </c>
    </row>
    <row r="4360" spans="1:6" x14ac:dyDescent="0.25">
      <c r="A4360" t="s">
        <v>7081</v>
      </c>
      <c r="B4360" t="s">
        <v>10442</v>
      </c>
      <c r="C4360" t="s">
        <v>13662</v>
      </c>
      <c r="D4360">
        <f t="shared" si="206"/>
        <v>0</v>
      </c>
      <c r="E4360">
        <f t="shared" si="207"/>
        <v>62</v>
      </c>
      <c r="F4360" t="str">
        <f t="shared" si="208"/>
        <v>19</v>
      </c>
    </row>
    <row r="4361" spans="1:6" x14ac:dyDescent="0.25">
      <c r="A4361" t="s">
        <v>7081</v>
      </c>
      <c r="B4361" t="s">
        <v>10781</v>
      </c>
      <c r="C4361" t="s">
        <v>13662</v>
      </c>
      <c r="D4361">
        <f t="shared" si="206"/>
        <v>0</v>
      </c>
      <c r="E4361">
        <f t="shared" si="207"/>
        <v>62</v>
      </c>
      <c r="F4361" t="str">
        <f t="shared" si="208"/>
        <v>19</v>
      </c>
    </row>
    <row r="4362" spans="1:6" x14ac:dyDescent="0.25">
      <c r="A4362" t="s">
        <v>7081</v>
      </c>
      <c r="B4362" t="s">
        <v>10903</v>
      </c>
      <c r="C4362" t="s">
        <v>13662</v>
      </c>
      <c r="D4362">
        <f t="shared" si="206"/>
        <v>0</v>
      </c>
      <c r="E4362">
        <f t="shared" si="207"/>
        <v>62</v>
      </c>
      <c r="F4362" t="str">
        <f t="shared" si="208"/>
        <v>19</v>
      </c>
    </row>
    <row r="4363" spans="1:6" x14ac:dyDescent="0.25">
      <c r="A4363" t="s">
        <v>7081</v>
      </c>
      <c r="B4363" t="s">
        <v>10931</v>
      </c>
      <c r="C4363" t="s">
        <v>13662</v>
      </c>
      <c r="D4363">
        <f t="shared" si="206"/>
        <v>0</v>
      </c>
      <c r="E4363">
        <f t="shared" si="207"/>
        <v>62</v>
      </c>
      <c r="F4363" t="str">
        <f t="shared" si="208"/>
        <v>19</v>
      </c>
    </row>
    <row r="4364" spans="1:6" x14ac:dyDescent="0.25">
      <c r="A4364" t="s">
        <v>7081</v>
      </c>
      <c r="B4364" t="s">
        <v>11036</v>
      </c>
      <c r="C4364" t="s">
        <v>13662</v>
      </c>
      <c r="D4364">
        <f t="shared" si="206"/>
        <v>0</v>
      </c>
      <c r="E4364">
        <f t="shared" si="207"/>
        <v>62</v>
      </c>
      <c r="F4364" t="str">
        <f t="shared" si="208"/>
        <v>19</v>
      </c>
    </row>
    <row r="4365" spans="1:6" x14ac:dyDescent="0.25">
      <c r="A4365" t="s">
        <v>7081</v>
      </c>
      <c r="B4365" t="s">
        <v>11214</v>
      </c>
      <c r="C4365" t="s">
        <v>13662</v>
      </c>
      <c r="D4365">
        <f t="shared" si="206"/>
        <v>0</v>
      </c>
      <c r="E4365">
        <f t="shared" si="207"/>
        <v>62</v>
      </c>
      <c r="F4365" t="str">
        <f t="shared" si="208"/>
        <v>19</v>
      </c>
    </row>
    <row r="4366" spans="1:6" x14ac:dyDescent="0.25">
      <c r="A4366" t="s">
        <v>4589</v>
      </c>
      <c r="B4366" t="s">
        <v>4588</v>
      </c>
      <c r="C4366" t="s">
        <v>13662</v>
      </c>
      <c r="D4366">
        <f t="shared" si="206"/>
        <v>0</v>
      </c>
      <c r="E4366">
        <f t="shared" si="207"/>
        <v>39</v>
      </c>
      <c r="F4366" t="str">
        <f t="shared" si="208"/>
        <v>19</v>
      </c>
    </row>
    <row r="4367" spans="1:6" x14ac:dyDescent="0.25">
      <c r="A4367" t="s">
        <v>4589</v>
      </c>
      <c r="B4367" t="s">
        <v>7157</v>
      </c>
      <c r="C4367" t="s">
        <v>13662</v>
      </c>
      <c r="D4367">
        <f t="shared" si="206"/>
        <v>0</v>
      </c>
      <c r="E4367">
        <f t="shared" si="207"/>
        <v>39</v>
      </c>
      <c r="F4367" t="str">
        <f t="shared" si="208"/>
        <v>19</v>
      </c>
    </row>
    <row r="4368" spans="1:6" x14ac:dyDescent="0.25">
      <c r="A4368" t="s">
        <v>4589</v>
      </c>
      <c r="B4368" t="s">
        <v>7369</v>
      </c>
      <c r="C4368" t="s">
        <v>13662</v>
      </c>
      <c r="D4368">
        <f t="shared" si="206"/>
        <v>0</v>
      </c>
      <c r="E4368">
        <f t="shared" si="207"/>
        <v>39</v>
      </c>
      <c r="F4368" t="str">
        <f t="shared" si="208"/>
        <v>19</v>
      </c>
    </row>
    <row r="4369" spans="1:6" x14ac:dyDescent="0.25">
      <c r="A4369" t="s">
        <v>4589</v>
      </c>
      <c r="B4369" t="s">
        <v>7381</v>
      </c>
      <c r="C4369" t="s">
        <v>13662</v>
      </c>
      <c r="D4369">
        <f t="shared" si="206"/>
        <v>0</v>
      </c>
      <c r="E4369">
        <f t="shared" si="207"/>
        <v>39</v>
      </c>
      <c r="F4369" t="str">
        <f t="shared" si="208"/>
        <v>19</v>
      </c>
    </row>
    <row r="4370" spans="1:6" x14ac:dyDescent="0.25">
      <c r="A4370" t="s">
        <v>4589</v>
      </c>
      <c r="B4370" t="s">
        <v>7396</v>
      </c>
      <c r="C4370" t="s">
        <v>13662</v>
      </c>
      <c r="D4370">
        <f t="shared" si="206"/>
        <v>0</v>
      </c>
      <c r="E4370">
        <f t="shared" si="207"/>
        <v>39</v>
      </c>
      <c r="F4370" t="str">
        <f t="shared" si="208"/>
        <v>19</v>
      </c>
    </row>
    <row r="4371" spans="1:6" x14ac:dyDescent="0.25">
      <c r="A4371" t="s">
        <v>4589</v>
      </c>
      <c r="B4371" t="s">
        <v>7630</v>
      </c>
      <c r="C4371" t="s">
        <v>13662</v>
      </c>
      <c r="D4371">
        <f t="shared" si="206"/>
        <v>0</v>
      </c>
      <c r="E4371">
        <f t="shared" si="207"/>
        <v>39</v>
      </c>
      <c r="F4371" t="str">
        <f t="shared" si="208"/>
        <v>19</v>
      </c>
    </row>
    <row r="4372" spans="1:6" x14ac:dyDescent="0.25">
      <c r="A4372" t="s">
        <v>4589</v>
      </c>
      <c r="B4372" t="s">
        <v>7665</v>
      </c>
      <c r="C4372" t="s">
        <v>13662</v>
      </c>
      <c r="D4372">
        <f t="shared" si="206"/>
        <v>0</v>
      </c>
      <c r="E4372">
        <f t="shared" si="207"/>
        <v>39</v>
      </c>
      <c r="F4372" t="str">
        <f t="shared" si="208"/>
        <v>19</v>
      </c>
    </row>
    <row r="4373" spans="1:6" x14ac:dyDescent="0.25">
      <c r="A4373" t="s">
        <v>4589</v>
      </c>
      <c r="B4373" t="s">
        <v>7804</v>
      </c>
      <c r="C4373" t="s">
        <v>13662</v>
      </c>
      <c r="D4373">
        <f t="shared" si="206"/>
        <v>0</v>
      </c>
      <c r="E4373">
        <f t="shared" si="207"/>
        <v>39</v>
      </c>
      <c r="F4373" t="str">
        <f t="shared" si="208"/>
        <v>19</v>
      </c>
    </row>
    <row r="4374" spans="1:6" x14ac:dyDescent="0.25">
      <c r="A4374" t="s">
        <v>4589</v>
      </c>
      <c r="B4374" t="s">
        <v>7987</v>
      </c>
      <c r="C4374" t="s">
        <v>13662</v>
      </c>
      <c r="D4374">
        <f t="shared" si="206"/>
        <v>0</v>
      </c>
      <c r="E4374">
        <f t="shared" si="207"/>
        <v>39</v>
      </c>
      <c r="F4374" t="str">
        <f t="shared" si="208"/>
        <v>19</v>
      </c>
    </row>
    <row r="4375" spans="1:6" x14ac:dyDescent="0.25">
      <c r="A4375" t="s">
        <v>4589</v>
      </c>
      <c r="B4375" t="s">
        <v>8008</v>
      </c>
      <c r="C4375" t="s">
        <v>13662</v>
      </c>
      <c r="D4375">
        <f t="shared" si="206"/>
        <v>0</v>
      </c>
      <c r="E4375">
        <f t="shared" si="207"/>
        <v>39</v>
      </c>
      <c r="F4375" t="str">
        <f t="shared" si="208"/>
        <v>19</v>
      </c>
    </row>
    <row r="4376" spans="1:6" x14ac:dyDescent="0.25">
      <c r="A4376" t="s">
        <v>4589</v>
      </c>
      <c r="B4376" t="s">
        <v>8131</v>
      </c>
      <c r="C4376" t="s">
        <v>13662</v>
      </c>
      <c r="D4376">
        <f t="shared" si="206"/>
        <v>0</v>
      </c>
      <c r="E4376">
        <f t="shared" si="207"/>
        <v>39</v>
      </c>
      <c r="F4376" t="str">
        <f t="shared" si="208"/>
        <v>19</v>
      </c>
    </row>
    <row r="4377" spans="1:6" x14ac:dyDescent="0.25">
      <c r="A4377" t="s">
        <v>4589</v>
      </c>
      <c r="B4377" t="s">
        <v>8400</v>
      </c>
      <c r="C4377" t="s">
        <v>13662</v>
      </c>
      <c r="D4377">
        <f t="shared" si="206"/>
        <v>0</v>
      </c>
      <c r="E4377">
        <f t="shared" si="207"/>
        <v>39</v>
      </c>
      <c r="F4377" t="str">
        <f t="shared" si="208"/>
        <v>19</v>
      </c>
    </row>
    <row r="4378" spans="1:6" x14ac:dyDescent="0.25">
      <c r="A4378" t="s">
        <v>4589</v>
      </c>
      <c r="B4378" t="s">
        <v>8683</v>
      </c>
      <c r="C4378" t="s">
        <v>13662</v>
      </c>
      <c r="D4378">
        <f t="shared" si="206"/>
        <v>0</v>
      </c>
      <c r="E4378">
        <f t="shared" si="207"/>
        <v>39</v>
      </c>
      <c r="F4378" t="str">
        <f t="shared" si="208"/>
        <v>19</v>
      </c>
    </row>
    <row r="4379" spans="1:6" x14ac:dyDescent="0.25">
      <c r="A4379" t="s">
        <v>4589</v>
      </c>
      <c r="B4379" t="s">
        <v>8867</v>
      </c>
      <c r="C4379" t="s">
        <v>13662</v>
      </c>
      <c r="D4379">
        <f t="shared" si="206"/>
        <v>0</v>
      </c>
      <c r="E4379">
        <f t="shared" si="207"/>
        <v>39</v>
      </c>
      <c r="F4379" t="str">
        <f t="shared" si="208"/>
        <v>19</v>
      </c>
    </row>
    <row r="4380" spans="1:6" x14ac:dyDescent="0.25">
      <c r="A4380" t="s">
        <v>4589</v>
      </c>
      <c r="B4380" t="s">
        <v>8914</v>
      </c>
      <c r="C4380" t="s">
        <v>13662</v>
      </c>
      <c r="D4380">
        <f t="shared" si="206"/>
        <v>0</v>
      </c>
      <c r="E4380">
        <f t="shared" si="207"/>
        <v>39</v>
      </c>
      <c r="F4380" t="str">
        <f t="shared" si="208"/>
        <v>19</v>
      </c>
    </row>
    <row r="4381" spans="1:6" x14ac:dyDescent="0.25">
      <c r="A4381" t="s">
        <v>4589</v>
      </c>
      <c r="B4381" t="s">
        <v>8936</v>
      </c>
      <c r="C4381" t="s">
        <v>13662</v>
      </c>
      <c r="D4381">
        <f t="shared" si="206"/>
        <v>0</v>
      </c>
      <c r="E4381">
        <f t="shared" si="207"/>
        <v>39</v>
      </c>
      <c r="F4381" t="str">
        <f t="shared" si="208"/>
        <v>19</v>
      </c>
    </row>
    <row r="4382" spans="1:6" x14ac:dyDescent="0.25">
      <c r="A4382" t="s">
        <v>4589</v>
      </c>
      <c r="B4382" t="s">
        <v>8955</v>
      </c>
      <c r="C4382" t="s">
        <v>13662</v>
      </c>
      <c r="D4382">
        <f t="shared" si="206"/>
        <v>0</v>
      </c>
      <c r="E4382">
        <f t="shared" si="207"/>
        <v>39</v>
      </c>
      <c r="F4382" t="str">
        <f t="shared" si="208"/>
        <v>19</v>
      </c>
    </row>
    <row r="4383" spans="1:6" x14ac:dyDescent="0.25">
      <c r="A4383" t="s">
        <v>4589</v>
      </c>
      <c r="B4383" t="s">
        <v>9051</v>
      </c>
      <c r="C4383" t="s">
        <v>13662</v>
      </c>
      <c r="D4383">
        <f t="shared" si="206"/>
        <v>0</v>
      </c>
      <c r="E4383">
        <f t="shared" si="207"/>
        <v>39</v>
      </c>
      <c r="F4383" t="str">
        <f t="shared" si="208"/>
        <v>19</v>
      </c>
    </row>
    <row r="4384" spans="1:6" x14ac:dyDescent="0.25">
      <c r="A4384" t="s">
        <v>4589</v>
      </c>
      <c r="B4384" t="s">
        <v>9071</v>
      </c>
      <c r="C4384" t="s">
        <v>13662</v>
      </c>
      <c r="D4384">
        <f t="shared" si="206"/>
        <v>0</v>
      </c>
      <c r="E4384">
        <f t="shared" si="207"/>
        <v>39</v>
      </c>
      <c r="F4384" t="str">
        <f t="shared" si="208"/>
        <v>19</v>
      </c>
    </row>
    <row r="4385" spans="1:6" x14ac:dyDescent="0.25">
      <c r="A4385" t="s">
        <v>4589</v>
      </c>
      <c r="B4385" t="s">
        <v>9362</v>
      </c>
      <c r="C4385" t="s">
        <v>13662</v>
      </c>
      <c r="D4385">
        <f t="shared" si="206"/>
        <v>0</v>
      </c>
      <c r="E4385">
        <f t="shared" si="207"/>
        <v>39</v>
      </c>
      <c r="F4385" t="str">
        <f t="shared" si="208"/>
        <v>19</v>
      </c>
    </row>
    <row r="4386" spans="1:6" x14ac:dyDescent="0.25">
      <c r="A4386" t="s">
        <v>4589</v>
      </c>
      <c r="B4386" t="s">
        <v>9584</v>
      </c>
      <c r="C4386" t="s">
        <v>13662</v>
      </c>
      <c r="D4386">
        <f t="shared" si="206"/>
        <v>0</v>
      </c>
      <c r="E4386">
        <f t="shared" si="207"/>
        <v>39</v>
      </c>
      <c r="F4386" t="str">
        <f t="shared" si="208"/>
        <v>19</v>
      </c>
    </row>
    <row r="4387" spans="1:6" x14ac:dyDescent="0.25">
      <c r="A4387" t="s">
        <v>4589</v>
      </c>
      <c r="B4387" t="s">
        <v>9670</v>
      </c>
      <c r="C4387" t="s">
        <v>13662</v>
      </c>
      <c r="D4387">
        <f t="shared" si="206"/>
        <v>0</v>
      </c>
      <c r="E4387">
        <f t="shared" si="207"/>
        <v>39</v>
      </c>
      <c r="F4387" t="str">
        <f t="shared" si="208"/>
        <v>19</v>
      </c>
    </row>
    <row r="4388" spans="1:6" x14ac:dyDescent="0.25">
      <c r="A4388" t="s">
        <v>4589</v>
      </c>
      <c r="B4388" t="s">
        <v>9772</v>
      </c>
      <c r="C4388" t="s">
        <v>13662</v>
      </c>
      <c r="D4388">
        <f t="shared" si="206"/>
        <v>0</v>
      </c>
      <c r="E4388">
        <f t="shared" si="207"/>
        <v>39</v>
      </c>
      <c r="F4388" t="str">
        <f t="shared" si="208"/>
        <v>19</v>
      </c>
    </row>
    <row r="4389" spans="1:6" x14ac:dyDescent="0.25">
      <c r="A4389" t="s">
        <v>4589</v>
      </c>
      <c r="B4389" t="s">
        <v>9773</v>
      </c>
      <c r="C4389" t="s">
        <v>13662</v>
      </c>
      <c r="D4389">
        <f t="shared" si="206"/>
        <v>0</v>
      </c>
      <c r="E4389">
        <f t="shared" si="207"/>
        <v>39</v>
      </c>
      <c r="F4389" t="str">
        <f t="shared" si="208"/>
        <v>19</v>
      </c>
    </row>
    <row r="4390" spans="1:6" x14ac:dyDescent="0.25">
      <c r="A4390" t="s">
        <v>4589</v>
      </c>
      <c r="B4390" t="s">
        <v>9786</v>
      </c>
      <c r="C4390" t="s">
        <v>13662</v>
      </c>
      <c r="D4390">
        <f t="shared" si="206"/>
        <v>0</v>
      </c>
      <c r="E4390">
        <f t="shared" si="207"/>
        <v>39</v>
      </c>
      <c r="F4390" t="str">
        <f t="shared" si="208"/>
        <v>19</v>
      </c>
    </row>
    <row r="4391" spans="1:6" x14ac:dyDescent="0.25">
      <c r="A4391" t="s">
        <v>4589</v>
      </c>
      <c r="B4391" t="s">
        <v>9874</v>
      </c>
      <c r="C4391" t="s">
        <v>13662</v>
      </c>
      <c r="D4391">
        <f t="shared" si="206"/>
        <v>0</v>
      </c>
      <c r="E4391">
        <f t="shared" si="207"/>
        <v>39</v>
      </c>
      <c r="F4391" t="str">
        <f t="shared" si="208"/>
        <v>19</v>
      </c>
    </row>
    <row r="4392" spans="1:6" x14ac:dyDescent="0.25">
      <c r="A4392" t="s">
        <v>4589</v>
      </c>
      <c r="B4392" t="s">
        <v>9941</v>
      </c>
      <c r="C4392" t="s">
        <v>13662</v>
      </c>
      <c r="D4392">
        <f t="shared" si="206"/>
        <v>0</v>
      </c>
      <c r="E4392">
        <f t="shared" si="207"/>
        <v>39</v>
      </c>
      <c r="F4392" t="str">
        <f t="shared" si="208"/>
        <v>19</v>
      </c>
    </row>
    <row r="4393" spans="1:6" x14ac:dyDescent="0.25">
      <c r="A4393" t="s">
        <v>4589</v>
      </c>
      <c r="B4393" t="s">
        <v>9998</v>
      </c>
      <c r="C4393" t="s">
        <v>13662</v>
      </c>
      <c r="D4393">
        <f t="shared" si="206"/>
        <v>0</v>
      </c>
      <c r="E4393">
        <f t="shared" si="207"/>
        <v>39</v>
      </c>
      <c r="F4393" t="str">
        <f t="shared" si="208"/>
        <v>19</v>
      </c>
    </row>
    <row r="4394" spans="1:6" x14ac:dyDescent="0.25">
      <c r="A4394" t="s">
        <v>4589</v>
      </c>
      <c r="B4394" t="s">
        <v>10397</v>
      </c>
      <c r="C4394" t="s">
        <v>13662</v>
      </c>
      <c r="D4394">
        <f t="shared" si="206"/>
        <v>0</v>
      </c>
      <c r="E4394">
        <f t="shared" si="207"/>
        <v>39</v>
      </c>
      <c r="F4394" t="str">
        <f t="shared" si="208"/>
        <v>19</v>
      </c>
    </row>
    <row r="4395" spans="1:6" x14ac:dyDescent="0.25">
      <c r="A4395" t="s">
        <v>4589</v>
      </c>
      <c r="B4395" t="s">
        <v>10423</v>
      </c>
      <c r="C4395" t="s">
        <v>13662</v>
      </c>
      <c r="D4395">
        <f t="shared" si="206"/>
        <v>0</v>
      </c>
      <c r="E4395">
        <f t="shared" si="207"/>
        <v>39</v>
      </c>
      <c r="F4395" t="str">
        <f t="shared" si="208"/>
        <v>19</v>
      </c>
    </row>
    <row r="4396" spans="1:6" x14ac:dyDescent="0.25">
      <c r="A4396" t="s">
        <v>4589</v>
      </c>
      <c r="B4396" t="s">
        <v>10585</v>
      </c>
      <c r="C4396" t="s">
        <v>13662</v>
      </c>
      <c r="D4396">
        <f t="shared" si="206"/>
        <v>0</v>
      </c>
      <c r="E4396">
        <f t="shared" si="207"/>
        <v>39</v>
      </c>
      <c r="F4396" t="str">
        <f t="shared" si="208"/>
        <v>19</v>
      </c>
    </row>
    <row r="4397" spans="1:6" x14ac:dyDescent="0.25">
      <c r="A4397" t="s">
        <v>4589</v>
      </c>
      <c r="B4397" t="s">
        <v>10622</v>
      </c>
      <c r="C4397" t="s">
        <v>13662</v>
      </c>
      <c r="D4397">
        <f t="shared" si="206"/>
        <v>0</v>
      </c>
      <c r="E4397">
        <f t="shared" si="207"/>
        <v>39</v>
      </c>
      <c r="F4397" t="str">
        <f t="shared" si="208"/>
        <v>19</v>
      </c>
    </row>
    <row r="4398" spans="1:6" x14ac:dyDescent="0.25">
      <c r="A4398" t="s">
        <v>4589</v>
      </c>
      <c r="B4398" t="s">
        <v>10696</v>
      </c>
      <c r="C4398" t="s">
        <v>13662</v>
      </c>
      <c r="D4398">
        <f t="shared" si="206"/>
        <v>0</v>
      </c>
      <c r="E4398">
        <f t="shared" si="207"/>
        <v>39</v>
      </c>
      <c r="F4398" t="str">
        <f t="shared" si="208"/>
        <v>19</v>
      </c>
    </row>
    <row r="4399" spans="1:6" x14ac:dyDescent="0.25">
      <c r="A4399" t="s">
        <v>4589</v>
      </c>
      <c r="B4399" t="s">
        <v>10827</v>
      </c>
      <c r="C4399" t="s">
        <v>13662</v>
      </c>
      <c r="D4399">
        <f t="shared" si="206"/>
        <v>0</v>
      </c>
      <c r="E4399">
        <f t="shared" si="207"/>
        <v>39</v>
      </c>
      <c r="F4399" t="str">
        <f t="shared" si="208"/>
        <v>19</v>
      </c>
    </row>
    <row r="4400" spans="1:6" x14ac:dyDescent="0.25">
      <c r="A4400" t="s">
        <v>4589</v>
      </c>
      <c r="B4400" t="s">
        <v>10944</v>
      </c>
      <c r="C4400" t="s">
        <v>13662</v>
      </c>
      <c r="D4400">
        <f t="shared" si="206"/>
        <v>0</v>
      </c>
      <c r="E4400">
        <f t="shared" si="207"/>
        <v>39</v>
      </c>
      <c r="F4400" t="str">
        <f t="shared" si="208"/>
        <v>19</v>
      </c>
    </row>
    <row r="4401" spans="1:6" x14ac:dyDescent="0.25">
      <c r="A4401" t="s">
        <v>4589</v>
      </c>
      <c r="B4401" t="s">
        <v>10997</v>
      </c>
      <c r="C4401" t="s">
        <v>13662</v>
      </c>
      <c r="D4401">
        <f t="shared" si="206"/>
        <v>0</v>
      </c>
      <c r="E4401">
        <f t="shared" si="207"/>
        <v>39</v>
      </c>
      <c r="F4401" t="str">
        <f t="shared" si="208"/>
        <v>19</v>
      </c>
    </row>
    <row r="4402" spans="1:6" x14ac:dyDescent="0.25">
      <c r="A4402" t="s">
        <v>4589</v>
      </c>
      <c r="B4402" t="s">
        <v>11138</v>
      </c>
      <c r="C4402" t="s">
        <v>13662</v>
      </c>
      <c r="D4402">
        <f t="shared" si="206"/>
        <v>0</v>
      </c>
      <c r="E4402">
        <f t="shared" si="207"/>
        <v>39</v>
      </c>
      <c r="F4402" t="str">
        <f t="shared" si="208"/>
        <v>19</v>
      </c>
    </row>
    <row r="4403" spans="1:6" x14ac:dyDescent="0.25">
      <c r="A4403" t="s">
        <v>4589</v>
      </c>
      <c r="B4403" t="s">
        <v>11231</v>
      </c>
      <c r="C4403" t="s">
        <v>13662</v>
      </c>
      <c r="D4403">
        <f t="shared" si="206"/>
        <v>0</v>
      </c>
      <c r="E4403">
        <f t="shared" si="207"/>
        <v>39</v>
      </c>
      <c r="F4403" t="str">
        <f t="shared" si="208"/>
        <v>19</v>
      </c>
    </row>
    <row r="4404" spans="1:6" x14ac:dyDescent="0.25">
      <c r="A4404" t="s">
        <v>4589</v>
      </c>
      <c r="B4404" t="s">
        <v>11296</v>
      </c>
      <c r="C4404" t="s">
        <v>13662</v>
      </c>
      <c r="D4404">
        <f t="shared" si="206"/>
        <v>0</v>
      </c>
      <c r="E4404">
        <f t="shared" si="207"/>
        <v>39</v>
      </c>
      <c r="F4404" t="str">
        <f t="shared" si="208"/>
        <v>19</v>
      </c>
    </row>
    <row r="4405" spans="1:6" x14ac:dyDescent="0.25">
      <c r="A4405" t="s">
        <v>7696</v>
      </c>
      <c r="B4405" t="s">
        <v>7695</v>
      </c>
      <c r="C4405" t="s">
        <v>13662</v>
      </c>
      <c r="D4405">
        <f t="shared" si="206"/>
        <v>0</v>
      </c>
      <c r="E4405">
        <f t="shared" si="207"/>
        <v>38</v>
      </c>
      <c r="F4405" t="str">
        <f t="shared" si="208"/>
        <v>19</v>
      </c>
    </row>
    <row r="4406" spans="1:6" x14ac:dyDescent="0.25">
      <c r="A4406" t="s">
        <v>7696</v>
      </c>
      <c r="B4406" t="s">
        <v>7796</v>
      </c>
      <c r="C4406" t="s">
        <v>13662</v>
      </c>
      <c r="D4406">
        <f t="shared" si="206"/>
        <v>0</v>
      </c>
      <c r="E4406">
        <f t="shared" si="207"/>
        <v>38</v>
      </c>
      <c r="F4406" t="str">
        <f t="shared" si="208"/>
        <v>19</v>
      </c>
    </row>
    <row r="4407" spans="1:6" x14ac:dyDescent="0.25">
      <c r="A4407" t="s">
        <v>7696</v>
      </c>
      <c r="B4407" t="s">
        <v>7927</v>
      </c>
      <c r="C4407" t="s">
        <v>13662</v>
      </c>
      <c r="D4407">
        <f t="shared" si="206"/>
        <v>0</v>
      </c>
      <c r="E4407">
        <f t="shared" si="207"/>
        <v>38</v>
      </c>
      <c r="F4407" t="str">
        <f t="shared" si="208"/>
        <v>19</v>
      </c>
    </row>
    <row r="4408" spans="1:6" x14ac:dyDescent="0.25">
      <c r="A4408" t="s">
        <v>7696</v>
      </c>
      <c r="B4408" t="s">
        <v>8013</v>
      </c>
      <c r="C4408" t="s">
        <v>13662</v>
      </c>
      <c r="D4408">
        <f t="shared" si="206"/>
        <v>0</v>
      </c>
      <c r="E4408">
        <f t="shared" si="207"/>
        <v>38</v>
      </c>
      <c r="F4408" t="str">
        <f t="shared" si="208"/>
        <v>19</v>
      </c>
    </row>
    <row r="4409" spans="1:6" x14ac:dyDescent="0.25">
      <c r="A4409" t="s">
        <v>7696</v>
      </c>
      <c r="B4409" t="s">
        <v>8181</v>
      </c>
      <c r="C4409" t="s">
        <v>13662</v>
      </c>
      <c r="D4409">
        <f t="shared" si="206"/>
        <v>0</v>
      </c>
      <c r="E4409">
        <f t="shared" si="207"/>
        <v>38</v>
      </c>
      <c r="F4409" t="str">
        <f t="shared" si="208"/>
        <v>19</v>
      </c>
    </row>
    <row r="4410" spans="1:6" x14ac:dyDescent="0.25">
      <c r="A4410" t="s">
        <v>7696</v>
      </c>
      <c r="B4410" t="s">
        <v>8218</v>
      </c>
      <c r="C4410" t="s">
        <v>13662</v>
      </c>
      <c r="D4410">
        <f t="shared" si="206"/>
        <v>0</v>
      </c>
      <c r="E4410">
        <f t="shared" si="207"/>
        <v>38</v>
      </c>
      <c r="F4410" t="str">
        <f t="shared" si="208"/>
        <v>19</v>
      </c>
    </row>
    <row r="4411" spans="1:6" x14ac:dyDescent="0.25">
      <c r="A4411" t="s">
        <v>7696</v>
      </c>
      <c r="B4411" t="s">
        <v>8220</v>
      </c>
      <c r="C4411" t="s">
        <v>13662</v>
      </c>
      <c r="D4411">
        <f t="shared" si="206"/>
        <v>0</v>
      </c>
      <c r="E4411">
        <f t="shared" si="207"/>
        <v>38</v>
      </c>
      <c r="F4411" t="str">
        <f t="shared" si="208"/>
        <v>19</v>
      </c>
    </row>
    <row r="4412" spans="1:6" x14ac:dyDescent="0.25">
      <c r="A4412" t="s">
        <v>7696</v>
      </c>
      <c r="B4412" t="s">
        <v>8281</v>
      </c>
      <c r="C4412" t="s">
        <v>13662</v>
      </c>
      <c r="D4412">
        <f t="shared" si="206"/>
        <v>0</v>
      </c>
      <c r="E4412">
        <f t="shared" si="207"/>
        <v>38</v>
      </c>
      <c r="F4412" t="str">
        <f t="shared" si="208"/>
        <v>19</v>
      </c>
    </row>
    <row r="4413" spans="1:6" x14ac:dyDescent="0.25">
      <c r="A4413" t="s">
        <v>7696</v>
      </c>
      <c r="B4413" t="s">
        <v>8448</v>
      </c>
      <c r="C4413" t="s">
        <v>13662</v>
      </c>
      <c r="D4413">
        <f t="shared" si="206"/>
        <v>0</v>
      </c>
      <c r="E4413">
        <f t="shared" si="207"/>
        <v>38</v>
      </c>
      <c r="F4413" t="str">
        <f t="shared" si="208"/>
        <v>19</v>
      </c>
    </row>
    <row r="4414" spans="1:6" x14ac:dyDescent="0.25">
      <c r="A4414" t="s">
        <v>7696</v>
      </c>
      <c r="B4414" t="s">
        <v>8548</v>
      </c>
      <c r="C4414" t="s">
        <v>13662</v>
      </c>
      <c r="D4414">
        <f t="shared" si="206"/>
        <v>0</v>
      </c>
      <c r="E4414">
        <f t="shared" si="207"/>
        <v>38</v>
      </c>
      <c r="F4414" t="str">
        <f t="shared" si="208"/>
        <v>19</v>
      </c>
    </row>
    <row r="4415" spans="1:6" x14ac:dyDescent="0.25">
      <c r="A4415" t="s">
        <v>7696</v>
      </c>
      <c r="B4415" t="s">
        <v>8588</v>
      </c>
      <c r="C4415" t="s">
        <v>13662</v>
      </c>
      <c r="D4415">
        <f t="shared" si="206"/>
        <v>0</v>
      </c>
      <c r="E4415">
        <f t="shared" si="207"/>
        <v>38</v>
      </c>
      <c r="F4415" t="str">
        <f t="shared" si="208"/>
        <v>19</v>
      </c>
    </row>
    <row r="4416" spans="1:6" x14ac:dyDescent="0.25">
      <c r="A4416" t="s">
        <v>7696</v>
      </c>
      <c r="B4416" t="s">
        <v>8618</v>
      </c>
      <c r="C4416" t="s">
        <v>13662</v>
      </c>
      <c r="D4416">
        <f t="shared" si="206"/>
        <v>0</v>
      </c>
      <c r="E4416">
        <f t="shared" si="207"/>
        <v>38</v>
      </c>
      <c r="F4416" t="str">
        <f t="shared" si="208"/>
        <v>19</v>
      </c>
    </row>
    <row r="4417" spans="1:6" x14ac:dyDescent="0.25">
      <c r="A4417" t="s">
        <v>7696</v>
      </c>
      <c r="B4417" t="s">
        <v>8789</v>
      </c>
      <c r="C4417" t="s">
        <v>13662</v>
      </c>
      <c r="D4417">
        <f t="shared" si="206"/>
        <v>0</v>
      </c>
      <c r="E4417">
        <f t="shared" si="207"/>
        <v>38</v>
      </c>
      <c r="F4417" t="str">
        <f t="shared" si="208"/>
        <v>19</v>
      </c>
    </row>
    <row r="4418" spans="1:6" x14ac:dyDescent="0.25">
      <c r="A4418" t="s">
        <v>7696</v>
      </c>
      <c r="B4418" t="s">
        <v>8792</v>
      </c>
      <c r="C4418" t="s">
        <v>13662</v>
      </c>
      <c r="D4418">
        <f t="shared" ref="D4418:D4481" si="209">COUNTIF(J:J,A4418)</f>
        <v>0</v>
      </c>
      <c r="E4418">
        <f t="shared" ref="E4418:E4481" si="210">COUNTIF(A:A,A4418)</f>
        <v>38</v>
      </c>
      <c r="F4418" t="str">
        <f t="shared" ref="F4418:F4481" si="211">MID(A4418,3,2)</f>
        <v>19</v>
      </c>
    </row>
    <row r="4419" spans="1:6" x14ac:dyDescent="0.25">
      <c r="A4419" t="s">
        <v>7696</v>
      </c>
      <c r="B4419" t="s">
        <v>9348</v>
      </c>
      <c r="C4419" t="s">
        <v>13662</v>
      </c>
      <c r="D4419">
        <f t="shared" si="209"/>
        <v>0</v>
      </c>
      <c r="E4419">
        <f t="shared" si="210"/>
        <v>38</v>
      </c>
      <c r="F4419" t="str">
        <f t="shared" si="211"/>
        <v>19</v>
      </c>
    </row>
    <row r="4420" spans="1:6" x14ac:dyDescent="0.25">
      <c r="A4420" t="s">
        <v>7696</v>
      </c>
      <c r="B4420" t="s">
        <v>9419</v>
      </c>
      <c r="C4420" t="s">
        <v>13662</v>
      </c>
      <c r="D4420">
        <f t="shared" si="209"/>
        <v>0</v>
      </c>
      <c r="E4420">
        <f t="shared" si="210"/>
        <v>38</v>
      </c>
      <c r="F4420" t="str">
        <f t="shared" si="211"/>
        <v>19</v>
      </c>
    </row>
    <row r="4421" spans="1:6" x14ac:dyDescent="0.25">
      <c r="A4421" t="s">
        <v>7696</v>
      </c>
      <c r="B4421" t="s">
        <v>9517</v>
      </c>
      <c r="C4421" t="s">
        <v>13662</v>
      </c>
      <c r="D4421">
        <f t="shared" si="209"/>
        <v>0</v>
      </c>
      <c r="E4421">
        <f t="shared" si="210"/>
        <v>38</v>
      </c>
      <c r="F4421" t="str">
        <f t="shared" si="211"/>
        <v>19</v>
      </c>
    </row>
    <row r="4422" spans="1:6" x14ac:dyDescent="0.25">
      <c r="A4422" t="s">
        <v>7696</v>
      </c>
      <c r="B4422" t="s">
        <v>9526</v>
      </c>
      <c r="C4422" t="s">
        <v>13662</v>
      </c>
      <c r="D4422">
        <f t="shared" si="209"/>
        <v>0</v>
      </c>
      <c r="E4422">
        <f t="shared" si="210"/>
        <v>38</v>
      </c>
      <c r="F4422" t="str">
        <f t="shared" si="211"/>
        <v>19</v>
      </c>
    </row>
    <row r="4423" spans="1:6" x14ac:dyDescent="0.25">
      <c r="A4423" t="s">
        <v>7696</v>
      </c>
      <c r="B4423" t="s">
        <v>9610</v>
      </c>
      <c r="C4423" t="s">
        <v>13662</v>
      </c>
      <c r="D4423">
        <f t="shared" si="209"/>
        <v>0</v>
      </c>
      <c r="E4423">
        <f t="shared" si="210"/>
        <v>38</v>
      </c>
      <c r="F4423" t="str">
        <f t="shared" si="211"/>
        <v>19</v>
      </c>
    </row>
    <row r="4424" spans="1:6" x14ac:dyDescent="0.25">
      <c r="A4424" t="s">
        <v>7696</v>
      </c>
      <c r="B4424" t="s">
        <v>9674</v>
      </c>
      <c r="C4424" t="s">
        <v>13662</v>
      </c>
      <c r="D4424">
        <f t="shared" si="209"/>
        <v>0</v>
      </c>
      <c r="E4424">
        <f t="shared" si="210"/>
        <v>38</v>
      </c>
      <c r="F4424" t="str">
        <f t="shared" si="211"/>
        <v>19</v>
      </c>
    </row>
    <row r="4425" spans="1:6" x14ac:dyDescent="0.25">
      <c r="A4425" t="s">
        <v>7696</v>
      </c>
      <c r="B4425" t="s">
        <v>9791</v>
      </c>
      <c r="C4425" t="s">
        <v>13662</v>
      </c>
      <c r="D4425">
        <f t="shared" si="209"/>
        <v>0</v>
      </c>
      <c r="E4425">
        <f t="shared" si="210"/>
        <v>38</v>
      </c>
      <c r="F4425" t="str">
        <f t="shared" si="211"/>
        <v>19</v>
      </c>
    </row>
    <row r="4426" spans="1:6" x14ac:dyDescent="0.25">
      <c r="A4426" t="s">
        <v>7696</v>
      </c>
      <c r="B4426" t="s">
        <v>9857</v>
      </c>
      <c r="C4426" t="s">
        <v>13662</v>
      </c>
      <c r="D4426">
        <f t="shared" si="209"/>
        <v>0</v>
      </c>
      <c r="E4426">
        <f t="shared" si="210"/>
        <v>38</v>
      </c>
      <c r="F4426" t="str">
        <f t="shared" si="211"/>
        <v>19</v>
      </c>
    </row>
    <row r="4427" spans="1:6" x14ac:dyDescent="0.25">
      <c r="A4427" t="s">
        <v>7696</v>
      </c>
      <c r="B4427" t="s">
        <v>9995</v>
      </c>
      <c r="C4427" t="s">
        <v>13662</v>
      </c>
      <c r="D4427">
        <f t="shared" si="209"/>
        <v>0</v>
      </c>
      <c r="E4427">
        <f t="shared" si="210"/>
        <v>38</v>
      </c>
      <c r="F4427" t="str">
        <f t="shared" si="211"/>
        <v>19</v>
      </c>
    </row>
    <row r="4428" spans="1:6" x14ac:dyDescent="0.25">
      <c r="A4428" t="s">
        <v>7696</v>
      </c>
      <c r="B4428" t="s">
        <v>10079</v>
      </c>
      <c r="C4428" t="s">
        <v>13662</v>
      </c>
      <c r="D4428">
        <f t="shared" si="209"/>
        <v>0</v>
      </c>
      <c r="E4428">
        <f t="shared" si="210"/>
        <v>38</v>
      </c>
      <c r="F4428" t="str">
        <f t="shared" si="211"/>
        <v>19</v>
      </c>
    </row>
    <row r="4429" spans="1:6" x14ac:dyDescent="0.25">
      <c r="A4429" t="s">
        <v>7696</v>
      </c>
      <c r="B4429" t="s">
        <v>10111</v>
      </c>
      <c r="C4429" t="s">
        <v>13662</v>
      </c>
      <c r="D4429">
        <f t="shared" si="209"/>
        <v>0</v>
      </c>
      <c r="E4429">
        <f t="shared" si="210"/>
        <v>38</v>
      </c>
      <c r="F4429" t="str">
        <f t="shared" si="211"/>
        <v>19</v>
      </c>
    </row>
    <row r="4430" spans="1:6" x14ac:dyDescent="0.25">
      <c r="A4430" t="s">
        <v>7696</v>
      </c>
      <c r="B4430" t="s">
        <v>10144</v>
      </c>
      <c r="C4430" t="s">
        <v>13662</v>
      </c>
      <c r="D4430">
        <f t="shared" si="209"/>
        <v>0</v>
      </c>
      <c r="E4430">
        <f t="shared" si="210"/>
        <v>38</v>
      </c>
      <c r="F4430" t="str">
        <f t="shared" si="211"/>
        <v>19</v>
      </c>
    </row>
    <row r="4431" spans="1:6" x14ac:dyDescent="0.25">
      <c r="A4431" t="s">
        <v>7696</v>
      </c>
      <c r="B4431" t="s">
        <v>10146</v>
      </c>
      <c r="C4431" t="s">
        <v>13662</v>
      </c>
      <c r="D4431">
        <f t="shared" si="209"/>
        <v>0</v>
      </c>
      <c r="E4431">
        <f t="shared" si="210"/>
        <v>38</v>
      </c>
      <c r="F4431" t="str">
        <f t="shared" si="211"/>
        <v>19</v>
      </c>
    </row>
    <row r="4432" spans="1:6" x14ac:dyDescent="0.25">
      <c r="A4432" t="s">
        <v>7696</v>
      </c>
      <c r="B4432" t="s">
        <v>10205</v>
      </c>
      <c r="C4432" t="s">
        <v>13662</v>
      </c>
      <c r="D4432">
        <f t="shared" si="209"/>
        <v>0</v>
      </c>
      <c r="E4432">
        <f t="shared" si="210"/>
        <v>38</v>
      </c>
      <c r="F4432" t="str">
        <f t="shared" si="211"/>
        <v>19</v>
      </c>
    </row>
    <row r="4433" spans="1:6" x14ac:dyDescent="0.25">
      <c r="A4433" t="s">
        <v>7696</v>
      </c>
      <c r="B4433" t="s">
        <v>10255</v>
      </c>
      <c r="C4433" t="s">
        <v>13662</v>
      </c>
      <c r="D4433">
        <f t="shared" si="209"/>
        <v>0</v>
      </c>
      <c r="E4433">
        <f t="shared" si="210"/>
        <v>38</v>
      </c>
      <c r="F4433" t="str">
        <f t="shared" si="211"/>
        <v>19</v>
      </c>
    </row>
    <row r="4434" spans="1:6" x14ac:dyDescent="0.25">
      <c r="A4434" t="s">
        <v>7696</v>
      </c>
      <c r="B4434" t="s">
        <v>10296</v>
      </c>
      <c r="C4434" t="s">
        <v>13662</v>
      </c>
      <c r="D4434">
        <f t="shared" si="209"/>
        <v>0</v>
      </c>
      <c r="E4434">
        <f t="shared" si="210"/>
        <v>38</v>
      </c>
      <c r="F4434" t="str">
        <f t="shared" si="211"/>
        <v>19</v>
      </c>
    </row>
    <row r="4435" spans="1:6" x14ac:dyDescent="0.25">
      <c r="A4435" t="s">
        <v>7696</v>
      </c>
      <c r="B4435" t="s">
        <v>10448</v>
      </c>
      <c r="C4435" t="s">
        <v>13662</v>
      </c>
      <c r="D4435">
        <f t="shared" si="209"/>
        <v>0</v>
      </c>
      <c r="E4435">
        <f t="shared" si="210"/>
        <v>38</v>
      </c>
      <c r="F4435" t="str">
        <f t="shared" si="211"/>
        <v>19</v>
      </c>
    </row>
    <row r="4436" spans="1:6" x14ac:dyDescent="0.25">
      <c r="A4436" t="s">
        <v>7696</v>
      </c>
      <c r="B4436" t="s">
        <v>10566</v>
      </c>
      <c r="C4436" t="s">
        <v>13662</v>
      </c>
      <c r="D4436">
        <f t="shared" si="209"/>
        <v>0</v>
      </c>
      <c r="E4436">
        <f t="shared" si="210"/>
        <v>38</v>
      </c>
      <c r="F4436" t="str">
        <f t="shared" si="211"/>
        <v>19</v>
      </c>
    </row>
    <row r="4437" spans="1:6" x14ac:dyDescent="0.25">
      <c r="A4437" t="s">
        <v>7696</v>
      </c>
      <c r="B4437" t="s">
        <v>10697</v>
      </c>
      <c r="C4437" t="s">
        <v>13662</v>
      </c>
      <c r="D4437">
        <f t="shared" si="209"/>
        <v>0</v>
      </c>
      <c r="E4437">
        <f t="shared" si="210"/>
        <v>38</v>
      </c>
      <c r="F4437" t="str">
        <f t="shared" si="211"/>
        <v>19</v>
      </c>
    </row>
    <row r="4438" spans="1:6" x14ac:dyDescent="0.25">
      <c r="A4438" t="s">
        <v>7696</v>
      </c>
      <c r="B4438" t="s">
        <v>10790</v>
      </c>
      <c r="C4438" t="s">
        <v>13662</v>
      </c>
      <c r="D4438">
        <f t="shared" si="209"/>
        <v>0</v>
      </c>
      <c r="E4438">
        <f t="shared" si="210"/>
        <v>38</v>
      </c>
      <c r="F4438" t="str">
        <f t="shared" si="211"/>
        <v>19</v>
      </c>
    </row>
    <row r="4439" spans="1:6" x14ac:dyDescent="0.25">
      <c r="A4439" t="s">
        <v>7696</v>
      </c>
      <c r="B4439" t="s">
        <v>10950</v>
      </c>
      <c r="C4439" t="s">
        <v>13662</v>
      </c>
      <c r="D4439">
        <f t="shared" si="209"/>
        <v>0</v>
      </c>
      <c r="E4439">
        <f t="shared" si="210"/>
        <v>38</v>
      </c>
      <c r="F4439" t="str">
        <f t="shared" si="211"/>
        <v>19</v>
      </c>
    </row>
    <row r="4440" spans="1:6" x14ac:dyDescent="0.25">
      <c r="A4440" t="s">
        <v>7696</v>
      </c>
      <c r="B4440" t="s">
        <v>11175</v>
      </c>
      <c r="C4440" t="s">
        <v>13662</v>
      </c>
      <c r="D4440">
        <f t="shared" si="209"/>
        <v>0</v>
      </c>
      <c r="E4440">
        <f t="shared" si="210"/>
        <v>38</v>
      </c>
      <c r="F4440" t="str">
        <f t="shared" si="211"/>
        <v>19</v>
      </c>
    </row>
    <row r="4441" spans="1:6" x14ac:dyDescent="0.25">
      <c r="A4441" t="s">
        <v>7696</v>
      </c>
      <c r="B4441" t="s">
        <v>11177</v>
      </c>
      <c r="C4441" t="s">
        <v>13662</v>
      </c>
      <c r="D4441">
        <f t="shared" si="209"/>
        <v>0</v>
      </c>
      <c r="E4441">
        <f t="shared" si="210"/>
        <v>38</v>
      </c>
      <c r="F4441" t="str">
        <f t="shared" si="211"/>
        <v>19</v>
      </c>
    </row>
    <row r="4442" spans="1:6" x14ac:dyDescent="0.25">
      <c r="A4442" t="s">
        <v>7696</v>
      </c>
      <c r="B4442" t="s">
        <v>11224</v>
      </c>
      <c r="C4442" t="s">
        <v>13662</v>
      </c>
      <c r="D4442">
        <f t="shared" si="209"/>
        <v>0</v>
      </c>
      <c r="E4442">
        <f t="shared" si="210"/>
        <v>38</v>
      </c>
      <c r="F4442" t="str">
        <f t="shared" si="211"/>
        <v>19</v>
      </c>
    </row>
    <row r="4443" spans="1:6" x14ac:dyDescent="0.25">
      <c r="A4443" t="s">
        <v>7392</v>
      </c>
      <c r="B4443" t="s">
        <v>7391</v>
      </c>
      <c r="C4443" t="s">
        <v>13662</v>
      </c>
      <c r="D4443">
        <f t="shared" si="209"/>
        <v>0</v>
      </c>
      <c r="E4443">
        <f t="shared" si="210"/>
        <v>37</v>
      </c>
      <c r="F4443" t="str">
        <f t="shared" si="211"/>
        <v>19</v>
      </c>
    </row>
    <row r="4444" spans="1:6" x14ac:dyDescent="0.25">
      <c r="A4444" t="s">
        <v>7392</v>
      </c>
      <c r="B4444" t="s">
        <v>7430</v>
      </c>
      <c r="C4444" t="s">
        <v>13662</v>
      </c>
      <c r="D4444">
        <f t="shared" si="209"/>
        <v>0</v>
      </c>
      <c r="E4444">
        <f t="shared" si="210"/>
        <v>37</v>
      </c>
      <c r="F4444" t="str">
        <f t="shared" si="211"/>
        <v>19</v>
      </c>
    </row>
    <row r="4445" spans="1:6" x14ac:dyDescent="0.25">
      <c r="A4445" t="s">
        <v>7392</v>
      </c>
      <c r="B4445" t="s">
        <v>7439</v>
      </c>
      <c r="C4445" t="s">
        <v>13662</v>
      </c>
      <c r="D4445">
        <f t="shared" si="209"/>
        <v>0</v>
      </c>
      <c r="E4445">
        <f t="shared" si="210"/>
        <v>37</v>
      </c>
      <c r="F4445" t="str">
        <f t="shared" si="211"/>
        <v>19</v>
      </c>
    </row>
    <row r="4446" spans="1:6" x14ac:dyDescent="0.25">
      <c r="A4446" t="s">
        <v>7392</v>
      </c>
      <c r="B4446" t="s">
        <v>7620</v>
      </c>
      <c r="C4446" t="s">
        <v>13662</v>
      </c>
      <c r="D4446">
        <f t="shared" si="209"/>
        <v>0</v>
      </c>
      <c r="E4446">
        <f t="shared" si="210"/>
        <v>37</v>
      </c>
      <c r="F4446" t="str">
        <f t="shared" si="211"/>
        <v>19</v>
      </c>
    </row>
    <row r="4447" spans="1:6" x14ac:dyDescent="0.25">
      <c r="A4447" t="s">
        <v>7392</v>
      </c>
      <c r="B4447" t="s">
        <v>7708</v>
      </c>
      <c r="C4447" t="s">
        <v>13662</v>
      </c>
      <c r="D4447">
        <f t="shared" si="209"/>
        <v>0</v>
      </c>
      <c r="E4447">
        <f t="shared" si="210"/>
        <v>37</v>
      </c>
      <c r="F4447" t="str">
        <f t="shared" si="211"/>
        <v>19</v>
      </c>
    </row>
    <row r="4448" spans="1:6" x14ac:dyDescent="0.25">
      <c r="A4448" t="s">
        <v>7392</v>
      </c>
      <c r="B4448" t="s">
        <v>7876</v>
      </c>
      <c r="C4448" t="s">
        <v>13662</v>
      </c>
      <c r="D4448">
        <f t="shared" si="209"/>
        <v>0</v>
      </c>
      <c r="E4448">
        <f t="shared" si="210"/>
        <v>37</v>
      </c>
      <c r="F4448" t="str">
        <f t="shared" si="211"/>
        <v>19</v>
      </c>
    </row>
    <row r="4449" spans="1:6" x14ac:dyDescent="0.25">
      <c r="A4449" t="s">
        <v>7392</v>
      </c>
      <c r="B4449" t="s">
        <v>8472</v>
      </c>
      <c r="C4449" t="s">
        <v>13662</v>
      </c>
      <c r="D4449">
        <f t="shared" si="209"/>
        <v>0</v>
      </c>
      <c r="E4449">
        <f t="shared" si="210"/>
        <v>37</v>
      </c>
      <c r="F4449" t="str">
        <f t="shared" si="211"/>
        <v>19</v>
      </c>
    </row>
    <row r="4450" spans="1:6" x14ac:dyDescent="0.25">
      <c r="A4450" t="s">
        <v>7392</v>
      </c>
      <c r="B4450" t="s">
        <v>8494</v>
      </c>
      <c r="C4450" t="s">
        <v>13662</v>
      </c>
      <c r="D4450">
        <f t="shared" si="209"/>
        <v>0</v>
      </c>
      <c r="E4450">
        <f t="shared" si="210"/>
        <v>37</v>
      </c>
      <c r="F4450" t="str">
        <f t="shared" si="211"/>
        <v>19</v>
      </c>
    </row>
    <row r="4451" spans="1:6" x14ac:dyDescent="0.25">
      <c r="A4451" t="s">
        <v>7392</v>
      </c>
      <c r="B4451" t="s">
        <v>8611</v>
      </c>
      <c r="C4451" t="s">
        <v>13662</v>
      </c>
      <c r="D4451">
        <f t="shared" si="209"/>
        <v>0</v>
      </c>
      <c r="E4451">
        <f t="shared" si="210"/>
        <v>37</v>
      </c>
      <c r="F4451" t="str">
        <f t="shared" si="211"/>
        <v>19</v>
      </c>
    </row>
    <row r="4452" spans="1:6" x14ac:dyDescent="0.25">
      <c r="A4452" t="s">
        <v>7392</v>
      </c>
      <c r="B4452" t="s">
        <v>8671</v>
      </c>
      <c r="C4452" t="s">
        <v>13662</v>
      </c>
      <c r="D4452">
        <f t="shared" si="209"/>
        <v>0</v>
      </c>
      <c r="E4452">
        <f t="shared" si="210"/>
        <v>37</v>
      </c>
      <c r="F4452" t="str">
        <f t="shared" si="211"/>
        <v>19</v>
      </c>
    </row>
    <row r="4453" spans="1:6" x14ac:dyDescent="0.25">
      <c r="A4453" t="s">
        <v>7392</v>
      </c>
      <c r="B4453" t="s">
        <v>8909</v>
      </c>
      <c r="C4453" t="s">
        <v>13662</v>
      </c>
      <c r="D4453">
        <f t="shared" si="209"/>
        <v>0</v>
      </c>
      <c r="E4453">
        <f t="shared" si="210"/>
        <v>37</v>
      </c>
      <c r="F4453" t="str">
        <f t="shared" si="211"/>
        <v>19</v>
      </c>
    </row>
    <row r="4454" spans="1:6" x14ac:dyDescent="0.25">
      <c r="A4454" t="s">
        <v>7392</v>
      </c>
      <c r="B4454" t="s">
        <v>9128</v>
      </c>
      <c r="C4454" t="s">
        <v>13662</v>
      </c>
      <c r="D4454">
        <f t="shared" si="209"/>
        <v>0</v>
      </c>
      <c r="E4454">
        <f t="shared" si="210"/>
        <v>37</v>
      </c>
      <c r="F4454" t="str">
        <f t="shared" si="211"/>
        <v>19</v>
      </c>
    </row>
    <row r="4455" spans="1:6" x14ac:dyDescent="0.25">
      <c r="A4455" t="s">
        <v>7392</v>
      </c>
      <c r="B4455" t="s">
        <v>9418</v>
      </c>
      <c r="C4455" t="s">
        <v>13662</v>
      </c>
      <c r="D4455">
        <f t="shared" si="209"/>
        <v>0</v>
      </c>
      <c r="E4455">
        <f t="shared" si="210"/>
        <v>37</v>
      </c>
      <c r="F4455" t="str">
        <f t="shared" si="211"/>
        <v>19</v>
      </c>
    </row>
    <row r="4456" spans="1:6" x14ac:dyDescent="0.25">
      <c r="A4456" t="s">
        <v>7392</v>
      </c>
      <c r="B4456" t="s">
        <v>9504</v>
      </c>
      <c r="C4456" t="s">
        <v>13662</v>
      </c>
      <c r="D4456">
        <f t="shared" si="209"/>
        <v>0</v>
      </c>
      <c r="E4456">
        <f t="shared" si="210"/>
        <v>37</v>
      </c>
      <c r="F4456" t="str">
        <f t="shared" si="211"/>
        <v>19</v>
      </c>
    </row>
    <row r="4457" spans="1:6" x14ac:dyDescent="0.25">
      <c r="A4457" t="s">
        <v>7392</v>
      </c>
      <c r="B4457" t="s">
        <v>9512</v>
      </c>
      <c r="C4457" t="s">
        <v>13662</v>
      </c>
      <c r="D4457">
        <f t="shared" si="209"/>
        <v>0</v>
      </c>
      <c r="E4457">
        <f t="shared" si="210"/>
        <v>37</v>
      </c>
      <c r="F4457" t="str">
        <f t="shared" si="211"/>
        <v>19</v>
      </c>
    </row>
    <row r="4458" spans="1:6" x14ac:dyDescent="0.25">
      <c r="A4458" t="s">
        <v>7392</v>
      </c>
      <c r="B4458" t="s">
        <v>9562</v>
      </c>
      <c r="C4458" t="s">
        <v>13662</v>
      </c>
      <c r="D4458">
        <f t="shared" si="209"/>
        <v>0</v>
      </c>
      <c r="E4458">
        <f t="shared" si="210"/>
        <v>37</v>
      </c>
      <c r="F4458" t="str">
        <f t="shared" si="211"/>
        <v>19</v>
      </c>
    </row>
    <row r="4459" spans="1:6" x14ac:dyDescent="0.25">
      <c r="A4459" t="s">
        <v>7392</v>
      </c>
      <c r="B4459" t="s">
        <v>9588</v>
      </c>
      <c r="C4459" t="s">
        <v>13662</v>
      </c>
      <c r="D4459">
        <f t="shared" si="209"/>
        <v>0</v>
      </c>
      <c r="E4459">
        <f t="shared" si="210"/>
        <v>37</v>
      </c>
      <c r="F4459" t="str">
        <f t="shared" si="211"/>
        <v>19</v>
      </c>
    </row>
    <row r="4460" spans="1:6" x14ac:dyDescent="0.25">
      <c r="A4460" t="s">
        <v>7392</v>
      </c>
      <c r="B4460" t="s">
        <v>9635</v>
      </c>
      <c r="C4460" t="s">
        <v>13662</v>
      </c>
      <c r="D4460">
        <f t="shared" si="209"/>
        <v>0</v>
      </c>
      <c r="E4460">
        <f t="shared" si="210"/>
        <v>37</v>
      </c>
      <c r="F4460" t="str">
        <f t="shared" si="211"/>
        <v>19</v>
      </c>
    </row>
    <row r="4461" spans="1:6" x14ac:dyDescent="0.25">
      <c r="A4461" t="s">
        <v>7392</v>
      </c>
      <c r="B4461" t="s">
        <v>9689</v>
      </c>
      <c r="C4461" t="s">
        <v>13662</v>
      </c>
      <c r="D4461">
        <f t="shared" si="209"/>
        <v>0</v>
      </c>
      <c r="E4461">
        <f t="shared" si="210"/>
        <v>37</v>
      </c>
      <c r="F4461" t="str">
        <f t="shared" si="211"/>
        <v>19</v>
      </c>
    </row>
    <row r="4462" spans="1:6" x14ac:dyDescent="0.25">
      <c r="A4462" t="s">
        <v>7392</v>
      </c>
      <c r="B4462" t="s">
        <v>9815</v>
      </c>
      <c r="C4462" t="s">
        <v>13662</v>
      </c>
      <c r="D4462">
        <f t="shared" si="209"/>
        <v>0</v>
      </c>
      <c r="E4462">
        <f t="shared" si="210"/>
        <v>37</v>
      </c>
      <c r="F4462" t="str">
        <f t="shared" si="211"/>
        <v>19</v>
      </c>
    </row>
    <row r="4463" spans="1:6" x14ac:dyDescent="0.25">
      <c r="A4463" t="s">
        <v>7392</v>
      </c>
      <c r="B4463" t="s">
        <v>9853</v>
      </c>
      <c r="C4463" t="s">
        <v>13662</v>
      </c>
      <c r="D4463">
        <f t="shared" si="209"/>
        <v>0</v>
      </c>
      <c r="E4463">
        <f t="shared" si="210"/>
        <v>37</v>
      </c>
      <c r="F4463" t="str">
        <f t="shared" si="211"/>
        <v>19</v>
      </c>
    </row>
    <row r="4464" spans="1:6" x14ac:dyDescent="0.25">
      <c r="A4464" t="s">
        <v>7392</v>
      </c>
      <c r="B4464" t="s">
        <v>9884</v>
      </c>
      <c r="C4464" t="s">
        <v>13662</v>
      </c>
      <c r="D4464">
        <f t="shared" si="209"/>
        <v>0</v>
      </c>
      <c r="E4464">
        <f t="shared" si="210"/>
        <v>37</v>
      </c>
      <c r="F4464" t="str">
        <f t="shared" si="211"/>
        <v>19</v>
      </c>
    </row>
    <row r="4465" spans="1:6" x14ac:dyDescent="0.25">
      <c r="A4465" t="s">
        <v>7392</v>
      </c>
      <c r="B4465" t="s">
        <v>9887</v>
      </c>
      <c r="C4465" t="s">
        <v>13662</v>
      </c>
      <c r="D4465">
        <f t="shared" si="209"/>
        <v>0</v>
      </c>
      <c r="E4465">
        <f t="shared" si="210"/>
        <v>37</v>
      </c>
      <c r="F4465" t="str">
        <f t="shared" si="211"/>
        <v>19</v>
      </c>
    </row>
    <row r="4466" spans="1:6" x14ac:dyDescent="0.25">
      <c r="A4466" t="s">
        <v>7392</v>
      </c>
      <c r="B4466" t="s">
        <v>9930</v>
      </c>
      <c r="C4466" t="s">
        <v>13662</v>
      </c>
      <c r="D4466">
        <f t="shared" si="209"/>
        <v>0</v>
      </c>
      <c r="E4466">
        <f t="shared" si="210"/>
        <v>37</v>
      </c>
      <c r="F4466" t="str">
        <f t="shared" si="211"/>
        <v>19</v>
      </c>
    </row>
    <row r="4467" spans="1:6" x14ac:dyDescent="0.25">
      <c r="A4467" t="s">
        <v>7392</v>
      </c>
      <c r="B4467" t="s">
        <v>10088</v>
      </c>
      <c r="C4467" t="s">
        <v>13662</v>
      </c>
      <c r="D4467">
        <f t="shared" si="209"/>
        <v>0</v>
      </c>
      <c r="E4467">
        <f t="shared" si="210"/>
        <v>37</v>
      </c>
      <c r="F4467" t="str">
        <f t="shared" si="211"/>
        <v>19</v>
      </c>
    </row>
    <row r="4468" spans="1:6" x14ac:dyDescent="0.25">
      <c r="A4468" t="s">
        <v>7392</v>
      </c>
      <c r="B4468" t="s">
        <v>10136</v>
      </c>
      <c r="C4468" t="s">
        <v>13662</v>
      </c>
      <c r="D4468">
        <f t="shared" si="209"/>
        <v>0</v>
      </c>
      <c r="E4468">
        <f t="shared" si="210"/>
        <v>37</v>
      </c>
      <c r="F4468" t="str">
        <f t="shared" si="211"/>
        <v>19</v>
      </c>
    </row>
    <row r="4469" spans="1:6" x14ac:dyDescent="0.25">
      <c r="A4469" t="s">
        <v>7392</v>
      </c>
      <c r="B4469" t="s">
        <v>10199</v>
      </c>
      <c r="C4469" t="s">
        <v>13662</v>
      </c>
      <c r="D4469">
        <f t="shared" si="209"/>
        <v>0</v>
      </c>
      <c r="E4469">
        <f t="shared" si="210"/>
        <v>37</v>
      </c>
      <c r="F4469" t="str">
        <f t="shared" si="211"/>
        <v>19</v>
      </c>
    </row>
    <row r="4470" spans="1:6" x14ac:dyDescent="0.25">
      <c r="A4470" t="s">
        <v>7392</v>
      </c>
      <c r="B4470" t="s">
        <v>10246</v>
      </c>
      <c r="C4470" t="s">
        <v>13662</v>
      </c>
      <c r="D4470">
        <f t="shared" si="209"/>
        <v>0</v>
      </c>
      <c r="E4470">
        <f t="shared" si="210"/>
        <v>37</v>
      </c>
      <c r="F4470" t="str">
        <f t="shared" si="211"/>
        <v>19</v>
      </c>
    </row>
    <row r="4471" spans="1:6" x14ac:dyDescent="0.25">
      <c r="A4471" t="s">
        <v>7392</v>
      </c>
      <c r="B4471" t="s">
        <v>10292</v>
      </c>
      <c r="C4471" t="s">
        <v>13662</v>
      </c>
      <c r="D4471">
        <f t="shared" si="209"/>
        <v>0</v>
      </c>
      <c r="E4471">
        <f t="shared" si="210"/>
        <v>37</v>
      </c>
      <c r="F4471" t="str">
        <f t="shared" si="211"/>
        <v>19</v>
      </c>
    </row>
    <row r="4472" spans="1:6" x14ac:dyDescent="0.25">
      <c r="A4472" t="s">
        <v>7392</v>
      </c>
      <c r="B4472" t="s">
        <v>10312</v>
      </c>
      <c r="C4472" t="s">
        <v>13662</v>
      </c>
      <c r="D4472">
        <f t="shared" si="209"/>
        <v>0</v>
      </c>
      <c r="E4472">
        <f t="shared" si="210"/>
        <v>37</v>
      </c>
      <c r="F4472" t="str">
        <f t="shared" si="211"/>
        <v>19</v>
      </c>
    </row>
    <row r="4473" spans="1:6" x14ac:dyDescent="0.25">
      <c r="A4473" t="s">
        <v>7392</v>
      </c>
      <c r="B4473" t="s">
        <v>10380</v>
      </c>
      <c r="C4473" t="s">
        <v>13662</v>
      </c>
      <c r="D4473">
        <f t="shared" si="209"/>
        <v>0</v>
      </c>
      <c r="E4473">
        <f t="shared" si="210"/>
        <v>37</v>
      </c>
      <c r="F4473" t="str">
        <f t="shared" si="211"/>
        <v>19</v>
      </c>
    </row>
    <row r="4474" spans="1:6" x14ac:dyDescent="0.25">
      <c r="A4474" t="s">
        <v>7392</v>
      </c>
      <c r="B4474" t="s">
        <v>10408</v>
      </c>
      <c r="C4474" t="s">
        <v>13662</v>
      </c>
      <c r="D4474">
        <f t="shared" si="209"/>
        <v>0</v>
      </c>
      <c r="E4474">
        <f t="shared" si="210"/>
        <v>37</v>
      </c>
      <c r="F4474" t="str">
        <f t="shared" si="211"/>
        <v>19</v>
      </c>
    </row>
    <row r="4475" spans="1:6" x14ac:dyDescent="0.25">
      <c r="A4475" t="s">
        <v>7392</v>
      </c>
      <c r="B4475" t="s">
        <v>10639</v>
      </c>
      <c r="C4475" t="s">
        <v>13662</v>
      </c>
      <c r="D4475">
        <f t="shared" si="209"/>
        <v>0</v>
      </c>
      <c r="E4475">
        <f t="shared" si="210"/>
        <v>37</v>
      </c>
      <c r="F4475" t="str">
        <f t="shared" si="211"/>
        <v>19</v>
      </c>
    </row>
    <row r="4476" spans="1:6" x14ac:dyDescent="0.25">
      <c r="A4476" t="s">
        <v>7392</v>
      </c>
      <c r="B4476" t="s">
        <v>10652</v>
      </c>
      <c r="C4476" t="s">
        <v>13662</v>
      </c>
      <c r="D4476">
        <f t="shared" si="209"/>
        <v>0</v>
      </c>
      <c r="E4476">
        <f t="shared" si="210"/>
        <v>37</v>
      </c>
      <c r="F4476" t="str">
        <f t="shared" si="211"/>
        <v>19</v>
      </c>
    </row>
    <row r="4477" spans="1:6" x14ac:dyDescent="0.25">
      <c r="A4477" t="s">
        <v>7392</v>
      </c>
      <c r="B4477" t="s">
        <v>10715</v>
      </c>
      <c r="C4477" t="s">
        <v>13662</v>
      </c>
      <c r="D4477">
        <f t="shared" si="209"/>
        <v>0</v>
      </c>
      <c r="E4477">
        <f t="shared" si="210"/>
        <v>37</v>
      </c>
      <c r="F4477" t="str">
        <f t="shared" si="211"/>
        <v>19</v>
      </c>
    </row>
    <row r="4478" spans="1:6" x14ac:dyDescent="0.25">
      <c r="A4478" t="s">
        <v>7392</v>
      </c>
      <c r="B4478" t="s">
        <v>10885</v>
      </c>
      <c r="C4478" t="s">
        <v>13662</v>
      </c>
      <c r="D4478">
        <f t="shared" si="209"/>
        <v>0</v>
      </c>
      <c r="E4478">
        <f t="shared" si="210"/>
        <v>37</v>
      </c>
      <c r="F4478" t="str">
        <f t="shared" si="211"/>
        <v>19</v>
      </c>
    </row>
    <row r="4479" spans="1:6" x14ac:dyDescent="0.25">
      <c r="A4479" t="s">
        <v>7392</v>
      </c>
      <c r="B4479" t="s">
        <v>10963</v>
      </c>
      <c r="C4479" t="s">
        <v>13662</v>
      </c>
      <c r="D4479">
        <f t="shared" si="209"/>
        <v>0</v>
      </c>
      <c r="E4479">
        <f t="shared" si="210"/>
        <v>37</v>
      </c>
      <c r="F4479" t="str">
        <f t="shared" si="211"/>
        <v>19</v>
      </c>
    </row>
    <row r="4480" spans="1:6" x14ac:dyDescent="0.25">
      <c r="A4480" t="s">
        <v>7171</v>
      </c>
      <c r="B4480" t="s">
        <v>7170</v>
      </c>
      <c r="C4480" t="s">
        <v>13662</v>
      </c>
      <c r="D4480">
        <f t="shared" si="209"/>
        <v>0</v>
      </c>
      <c r="E4480">
        <f t="shared" si="210"/>
        <v>39</v>
      </c>
      <c r="F4480" t="str">
        <f t="shared" si="211"/>
        <v>19</v>
      </c>
    </row>
    <row r="4481" spans="1:6" x14ac:dyDescent="0.25">
      <c r="A4481" t="s">
        <v>7171</v>
      </c>
      <c r="B4481" t="s">
        <v>7209</v>
      </c>
      <c r="C4481" t="s">
        <v>13662</v>
      </c>
      <c r="D4481">
        <f t="shared" si="209"/>
        <v>0</v>
      </c>
      <c r="E4481">
        <f t="shared" si="210"/>
        <v>39</v>
      </c>
      <c r="F4481" t="str">
        <f t="shared" si="211"/>
        <v>19</v>
      </c>
    </row>
    <row r="4482" spans="1:6" x14ac:dyDescent="0.25">
      <c r="A4482" t="s">
        <v>7171</v>
      </c>
      <c r="B4482" t="s">
        <v>7513</v>
      </c>
      <c r="C4482" t="s">
        <v>13662</v>
      </c>
      <c r="D4482">
        <f t="shared" ref="D4482:D4545" si="212">COUNTIF(J:J,A4482)</f>
        <v>0</v>
      </c>
      <c r="E4482">
        <f t="shared" ref="E4482:E4545" si="213">COUNTIF(A:A,A4482)</f>
        <v>39</v>
      </c>
      <c r="F4482" t="str">
        <f t="shared" ref="F4482:F4545" si="214">MID(A4482,3,2)</f>
        <v>19</v>
      </c>
    </row>
    <row r="4483" spans="1:6" x14ac:dyDescent="0.25">
      <c r="A4483" t="s">
        <v>7171</v>
      </c>
      <c r="B4483" t="s">
        <v>7579</v>
      </c>
      <c r="C4483" t="s">
        <v>13662</v>
      </c>
      <c r="D4483">
        <f t="shared" si="212"/>
        <v>0</v>
      </c>
      <c r="E4483">
        <f t="shared" si="213"/>
        <v>39</v>
      </c>
      <c r="F4483" t="str">
        <f t="shared" si="214"/>
        <v>19</v>
      </c>
    </row>
    <row r="4484" spans="1:6" x14ac:dyDescent="0.25">
      <c r="A4484" t="s">
        <v>7171</v>
      </c>
      <c r="B4484" t="s">
        <v>7615</v>
      </c>
      <c r="C4484" t="s">
        <v>13662</v>
      </c>
      <c r="D4484">
        <f t="shared" si="212"/>
        <v>0</v>
      </c>
      <c r="E4484">
        <f t="shared" si="213"/>
        <v>39</v>
      </c>
      <c r="F4484" t="str">
        <f t="shared" si="214"/>
        <v>19</v>
      </c>
    </row>
    <row r="4485" spans="1:6" x14ac:dyDescent="0.25">
      <c r="A4485" t="s">
        <v>7171</v>
      </c>
      <c r="B4485" t="s">
        <v>8203</v>
      </c>
      <c r="C4485" t="s">
        <v>13662</v>
      </c>
      <c r="D4485">
        <f t="shared" si="212"/>
        <v>0</v>
      </c>
      <c r="E4485">
        <f t="shared" si="213"/>
        <v>39</v>
      </c>
      <c r="F4485" t="str">
        <f t="shared" si="214"/>
        <v>19</v>
      </c>
    </row>
    <row r="4486" spans="1:6" x14ac:dyDescent="0.25">
      <c r="A4486" t="s">
        <v>7171</v>
      </c>
      <c r="B4486" t="s">
        <v>8307</v>
      </c>
      <c r="C4486" t="s">
        <v>13662</v>
      </c>
      <c r="D4486">
        <f t="shared" si="212"/>
        <v>0</v>
      </c>
      <c r="E4486">
        <f t="shared" si="213"/>
        <v>39</v>
      </c>
      <c r="F4486" t="str">
        <f t="shared" si="214"/>
        <v>19</v>
      </c>
    </row>
    <row r="4487" spans="1:6" x14ac:dyDescent="0.25">
      <c r="A4487" t="s">
        <v>7171</v>
      </c>
      <c r="B4487" t="s">
        <v>8381</v>
      </c>
      <c r="C4487" t="s">
        <v>13662</v>
      </c>
      <c r="D4487">
        <f t="shared" si="212"/>
        <v>0</v>
      </c>
      <c r="E4487">
        <f t="shared" si="213"/>
        <v>39</v>
      </c>
      <c r="F4487" t="str">
        <f t="shared" si="214"/>
        <v>19</v>
      </c>
    </row>
    <row r="4488" spans="1:6" x14ac:dyDescent="0.25">
      <c r="A4488" t="s">
        <v>7171</v>
      </c>
      <c r="B4488" t="s">
        <v>8471</v>
      </c>
      <c r="C4488" t="s">
        <v>13662</v>
      </c>
      <c r="D4488">
        <f t="shared" si="212"/>
        <v>0</v>
      </c>
      <c r="E4488">
        <f t="shared" si="213"/>
        <v>39</v>
      </c>
      <c r="F4488" t="str">
        <f t="shared" si="214"/>
        <v>19</v>
      </c>
    </row>
    <row r="4489" spans="1:6" x14ac:dyDescent="0.25">
      <c r="A4489" t="s">
        <v>7171</v>
      </c>
      <c r="B4489" t="s">
        <v>8641</v>
      </c>
      <c r="C4489" t="s">
        <v>13662</v>
      </c>
      <c r="D4489">
        <f t="shared" si="212"/>
        <v>0</v>
      </c>
      <c r="E4489">
        <f t="shared" si="213"/>
        <v>39</v>
      </c>
      <c r="F4489" t="str">
        <f t="shared" si="214"/>
        <v>19</v>
      </c>
    </row>
    <row r="4490" spans="1:6" x14ac:dyDescent="0.25">
      <c r="A4490" t="s">
        <v>7171</v>
      </c>
      <c r="B4490" t="s">
        <v>8718</v>
      </c>
      <c r="C4490" t="s">
        <v>13662</v>
      </c>
      <c r="D4490">
        <f t="shared" si="212"/>
        <v>0</v>
      </c>
      <c r="E4490">
        <f t="shared" si="213"/>
        <v>39</v>
      </c>
      <c r="F4490" t="str">
        <f t="shared" si="214"/>
        <v>19</v>
      </c>
    </row>
    <row r="4491" spans="1:6" x14ac:dyDescent="0.25">
      <c r="A4491" t="s">
        <v>7171</v>
      </c>
      <c r="B4491" t="s">
        <v>8899</v>
      </c>
      <c r="C4491" t="s">
        <v>13662</v>
      </c>
      <c r="D4491">
        <f t="shared" si="212"/>
        <v>0</v>
      </c>
      <c r="E4491">
        <f t="shared" si="213"/>
        <v>39</v>
      </c>
      <c r="F4491" t="str">
        <f t="shared" si="214"/>
        <v>19</v>
      </c>
    </row>
    <row r="4492" spans="1:6" x14ac:dyDescent="0.25">
      <c r="A4492" t="s">
        <v>7171</v>
      </c>
      <c r="B4492" t="s">
        <v>8907</v>
      </c>
      <c r="C4492" t="s">
        <v>13662</v>
      </c>
      <c r="D4492">
        <f t="shared" si="212"/>
        <v>0</v>
      </c>
      <c r="E4492">
        <f t="shared" si="213"/>
        <v>39</v>
      </c>
      <c r="F4492" t="str">
        <f t="shared" si="214"/>
        <v>19</v>
      </c>
    </row>
    <row r="4493" spans="1:6" x14ac:dyDescent="0.25">
      <c r="A4493" t="s">
        <v>7171</v>
      </c>
      <c r="B4493" t="s">
        <v>9004</v>
      </c>
      <c r="C4493" t="s">
        <v>13662</v>
      </c>
      <c r="D4493">
        <f t="shared" si="212"/>
        <v>0</v>
      </c>
      <c r="E4493">
        <f t="shared" si="213"/>
        <v>39</v>
      </c>
      <c r="F4493" t="str">
        <f t="shared" si="214"/>
        <v>19</v>
      </c>
    </row>
    <row r="4494" spans="1:6" x14ac:dyDescent="0.25">
      <c r="A4494" t="s">
        <v>7171</v>
      </c>
      <c r="B4494" t="s">
        <v>9065</v>
      </c>
      <c r="C4494" t="s">
        <v>13662</v>
      </c>
      <c r="D4494">
        <f t="shared" si="212"/>
        <v>0</v>
      </c>
      <c r="E4494">
        <f t="shared" si="213"/>
        <v>39</v>
      </c>
      <c r="F4494" t="str">
        <f t="shared" si="214"/>
        <v>19</v>
      </c>
    </row>
    <row r="4495" spans="1:6" x14ac:dyDescent="0.25">
      <c r="A4495" t="s">
        <v>7171</v>
      </c>
      <c r="B4495" t="s">
        <v>9237</v>
      </c>
      <c r="C4495" t="s">
        <v>13662</v>
      </c>
      <c r="D4495">
        <f t="shared" si="212"/>
        <v>0</v>
      </c>
      <c r="E4495">
        <f t="shared" si="213"/>
        <v>39</v>
      </c>
      <c r="F4495" t="str">
        <f t="shared" si="214"/>
        <v>19</v>
      </c>
    </row>
    <row r="4496" spans="1:6" x14ac:dyDescent="0.25">
      <c r="A4496" t="s">
        <v>7171</v>
      </c>
      <c r="B4496" t="s">
        <v>9298</v>
      </c>
      <c r="C4496" t="s">
        <v>13662</v>
      </c>
      <c r="D4496">
        <f t="shared" si="212"/>
        <v>0</v>
      </c>
      <c r="E4496">
        <f t="shared" si="213"/>
        <v>39</v>
      </c>
      <c r="F4496" t="str">
        <f t="shared" si="214"/>
        <v>19</v>
      </c>
    </row>
    <row r="4497" spans="1:6" x14ac:dyDescent="0.25">
      <c r="A4497" t="s">
        <v>7171</v>
      </c>
      <c r="B4497" t="s">
        <v>9752</v>
      </c>
      <c r="C4497" t="s">
        <v>13662</v>
      </c>
      <c r="D4497">
        <f t="shared" si="212"/>
        <v>0</v>
      </c>
      <c r="E4497">
        <f t="shared" si="213"/>
        <v>39</v>
      </c>
      <c r="F4497" t="str">
        <f t="shared" si="214"/>
        <v>19</v>
      </c>
    </row>
    <row r="4498" spans="1:6" x14ac:dyDescent="0.25">
      <c r="A4498" t="s">
        <v>7171</v>
      </c>
      <c r="B4498" t="s">
        <v>9858</v>
      </c>
      <c r="C4498" t="s">
        <v>13662</v>
      </c>
      <c r="D4498">
        <f t="shared" si="212"/>
        <v>0</v>
      </c>
      <c r="E4498">
        <f t="shared" si="213"/>
        <v>39</v>
      </c>
      <c r="F4498" t="str">
        <f t="shared" si="214"/>
        <v>19</v>
      </c>
    </row>
    <row r="4499" spans="1:6" x14ac:dyDescent="0.25">
      <c r="A4499" t="s">
        <v>7171</v>
      </c>
      <c r="B4499" t="s">
        <v>9889</v>
      </c>
      <c r="C4499" t="s">
        <v>13662</v>
      </c>
      <c r="D4499">
        <f t="shared" si="212"/>
        <v>0</v>
      </c>
      <c r="E4499">
        <f t="shared" si="213"/>
        <v>39</v>
      </c>
      <c r="F4499" t="str">
        <f t="shared" si="214"/>
        <v>19</v>
      </c>
    </row>
    <row r="4500" spans="1:6" x14ac:dyDescent="0.25">
      <c r="A4500" t="s">
        <v>7171</v>
      </c>
      <c r="B4500" t="s">
        <v>10069</v>
      </c>
      <c r="C4500" t="s">
        <v>13662</v>
      </c>
      <c r="D4500">
        <f t="shared" si="212"/>
        <v>0</v>
      </c>
      <c r="E4500">
        <f t="shared" si="213"/>
        <v>39</v>
      </c>
      <c r="F4500" t="str">
        <f t="shared" si="214"/>
        <v>19</v>
      </c>
    </row>
    <row r="4501" spans="1:6" x14ac:dyDescent="0.25">
      <c r="A4501" t="s">
        <v>7171</v>
      </c>
      <c r="B4501" t="s">
        <v>10073</v>
      </c>
      <c r="C4501" t="s">
        <v>13662</v>
      </c>
      <c r="D4501">
        <f t="shared" si="212"/>
        <v>0</v>
      </c>
      <c r="E4501">
        <f t="shared" si="213"/>
        <v>39</v>
      </c>
      <c r="F4501" t="str">
        <f t="shared" si="214"/>
        <v>19</v>
      </c>
    </row>
    <row r="4502" spans="1:6" x14ac:dyDescent="0.25">
      <c r="A4502" t="s">
        <v>7171</v>
      </c>
      <c r="B4502" t="s">
        <v>10193</v>
      </c>
      <c r="C4502" t="s">
        <v>13662</v>
      </c>
      <c r="D4502">
        <f t="shared" si="212"/>
        <v>0</v>
      </c>
      <c r="E4502">
        <f t="shared" si="213"/>
        <v>39</v>
      </c>
      <c r="F4502" t="str">
        <f t="shared" si="214"/>
        <v>19</v>
      </c>
    </row>
    <row r="4503" spans="1:6" x14ac:dyDescent="0.25">
      <c r="A4503" t="s">
        <v>7171</v>
      </c>
      <c r="B4503" t="s">
        <v>10202</v>
      </c>
      <c r="C4503" t="s">
        <v>13662</v>
      </c>
      <c r="D4503">
        <f t="shared" si="212"/>
        <v>0</v>
      </c>
      <c r="E4503">
        <f t="shared" si="213"/>
        <v>39</v>
      </c>
      <c r="F4503" t="str">
        <f t="shared" si="214"/>
        <v>19</v>
      </c>
    </row>
    <row r="4504" spans="1:6" x14ac:dyDescent="0.25">
      <c r="A4504" t="s">
        <v>7171</v>
      </c>
      <c r="B4504" t="s">
        <v>10327</v>
      </c>
      <c r="C4504" t="s">
        <v>13662</v>
      </c>
      <c r="D4504">
        <f t="shared" si="212"/>
        <v>0</v>
      </c>
      <c r="E4504">
        <f t="shared" si="213"/>
        <v>39</v>
      </c>
      <c r="F4504" t="str">
        <f t="shared" si="214"/>
        <v>19</v>
      </c>
    </row>
    <row r="4505" spans="1:6" x14ac:dyDescent="0.25">
      <c r="A4505" t="s">
        <v>7171</v>
      </c>
      <c r="B4505" t="s">
        <v>10519</v>
      </c>
      <c r="C4505" t="s">
        <v>13662</v>
      </c>
      <c r="D4505">
        <f t="shared" si="212"/>
        <v>0</v>
      </c>
      <c r="E4505">
        <f t="shared" si="213"/>
        <v>39</v>
      </c>
      <c r="F4505" t="str">
        <f t="shared" si="214"/>
        <v>19</v>
      </c>
    </row>
    <row r="4506" spans="1:6" x14ac:dyDescent="0.25">
      <c r="A4506" t="s">
        <v>7171</v>
      </c>
      <c r="B4506" t="s">
        <v>10659</v>
      </c>
      <c r="C4506" t="s">
        <v>13662</v>
      </c>
      <c r="D4506">
        <f t="shared" si="212"/>
        <v>0</v>
      </c>
      <c r="E4506">
        <f t="shared" si="213"/>
        <v>39</v>
      </c>
      <c r="F4506" t="str">
        <f t="shared" si="214"/>
        <v>19</v>
      </c>
    </row>
    <row r="4507" spans="1:6" x14ac:dyDescent="0.25">
      <c r="A4507" t="s">
        <v>7171</v>
      </c>
      <c r="B4507" t="s">
        <v>10784</v>
      </c>
      <c r="C4507" t="s">
        <v>13662</v>
      </c>
      <c r="D4507">
        <f t="shared" si="212"/>
        <v>0</v>
      </c>
      <c r="E4507">
        <f t="shared" si="213"/>
        <v>39</v>
      </c>
      <c r="F4507" t="str">
        <f t="shared" si="214"/>
        <v>19</v>
      </c>
    </row>
    <row r="4508" spans="1:6" x14ac:dyDescent="0.25">
      <c r="A4508" t="s">
        <v>7171</v>
      </c>
      <c r="B4508" t="s">
        <v>10861</v>
      </c>
      <c r="C4508" t="s">
        <v>13662</v>
      </c>
      <c r="D4508">
        <f t="shared" si="212"/>
        <v>0</v>
      </c>
      <c r="E4508">
        <f t="shared" si="213"/>
        <v>39</v>
      </c>
      <c r="F4508" t="str">
        <f t="shared" si="214"/>
        <v>19</v>
      </c>
    </row>
    <row r="4509" spans="1:6" x14ac:dyDescent="0.25">
      <c r="A4509" t="s">
        <v>7171</v>
      </c>
      <c r="B4509" t="s">
        <v>10930</v>
      </c>
      <c r="C4509" t="s">
        <v>13662</v>
      </c>
      <c r="D4509">
        <f t="shared" si="212"/>
        <v>0</v>
      </c>
      <c r="E4509">
        <f t="shared" si="213"/>
        <v>39</v>
      </c>
      <c r="F4509" t="str">
        <f t="shared" si="214"/>
        <v>19</v>
      </c>
    </row>
    <row r="4510" spans="1:6" x14ac:dyDescent="0.25">
      <c r="A4510" t="s">
        <v>7171</v>
      </c>
      <c r="B4510" t="s">
        <v>10978</v>
      </c>
      <c r="C4510" t="s">
        <v>13662</v>
      </c>
      <c r="D4510">
        <f t="shared" si="212"/>
        <v>0</v>
      </c>
      <c r="E4510">
        <f t="shared" si="213"/>
        <v>39</v>
      </c>
      <c r="F4510" t="str">
        <f t="shared" si="214"/>
        <v>19</v>
      </c>
    </row>
    <row r="4511" spans="1:6" x14ac:dyDescent="0.25">
      <c r="A4511" t="s">
        <v>7171</v>
      </c>
      <c r="B4511" t="s">
        <v>10992</v>
      </c>
      <c r="C4511" t="s">
        <v>13662</v>
      </c>
      <c r="D4511">
        <f t="shared" si="212"/>
        <v>0</v>
      </c>
      <c r="E4511">
        <f t="shared" si="213"/>
        <v>39</v>
      </c>
      <c r="F4511" t="str">
        <f t="shared" si="214"/>
        <v>19</v>
      </c>
    </row>
    <row r="4512" spans="1:6" x14ac:dyDescent="0.25">
      <c r="A4512" t="s">
        <v>7171</v>
      </c>
      <c r="B4512" t="s">
        <v>11028</v>
      </c>
      <c r="C4512" t="s">
        <v>13662</v>
      </c>
      <c r="D4512">
        <f t="shared" si="212"/>
        <v>0</v>
      </c>
      <c r="E4512">
        <f t="shared" si="213"/>
        <v>39</v>
      </c>
      <c r="F4512" t="str">
        <f t="shared" si="214"/>
        <v>19</v>
      </c>
    </row>
    <row r="4513" spans="1:6" x14ac:dyDescent="0.25">
      <c r="A4513" t="s">
        <v>7171</v>
      </c>
      <c r="B4513" t="s">
        <v>11089</v>
      </c>
      <c r="C4513" t="s">
        <v>13662</v>
      </c>
      <c r="D4513">
        <f t="shared" si="212"/>
        <v>0</v>
      </c>
      <c r="E4513">
        <f t="shared" si="213"/>
        <v>39</v>
      </c>
      <c r="F4513" t="str">
        <f t="shared" si="214"/>
        <v>19</v>
      </c>
    </row>
    <row r="4514" spans="1:6" x14ac:dyDescent="0.25">
      <c r="A4514" t="s">
        <v>7171</v>
      </c>
      <c r="B4514" t="s">
        <v>11184</v>
      </c>
      <c r="C4514" t="s">
        <v>13662</v>
      </c>
      <c r="D4514">
        <f t="shared" si="212"/>
        <v>0</v>
      </c>
      <c r="E4514">
        <f t="shared" si="213"/>
        <v>39</v>
      </c>
      <c r="F4514" t="str">
        <f t="shared" si="214"/>
        <v>19</v>
      </c>
    </row>
    <row r="4515" spans="1:6" x14ac:dyDescent="0.25">
      <c r="A4515" t="s">
        <v>7171</v>
      </c>
      <c r="B4515" t="s">
        <v>11193</v>
      </c>
      <c r="C4515" t="s">
        <v>13662</v>
      </c>
      <c r="D4515">
        <f t="shared" si="212"/>
        <v>0</v>
      </c>
      <c r="E4515">
        <f t="shared" si="213"/>
        <v>39</v>
      </c>
      <c r="F4515" t="str">
        <f t="shared" si="214"/>
        <v>19</v>
      </c>
    </row>
    <row r="4516" spans="1:6" x14ac:dyDescent="0.25">
      <c r="A4516" t="s">
        <v>7171</v>
      </c>
      <c r="B4516" t="s">
        <v>11216</v>
      </c>
      <c r="C4516" t="s">
        <v>13662</v>
      </c>
      <c r="D4516">
        <f t="shared" si="212"/>
        <v>0</v>
      </c>
      <c r="E4516">
        <f t="shared" si="213"/>
        <v>39</v>
      </c>
      <c r="F4516" t="str">
        <f t="shared" si="214"/>
        <v>19</v>
      </c>
    </row>
    <row r="4517" spans="1:6" x14ac:dyDescent="0.25">
      <c r="A4517" t="s">
        <v>7171</v>
      </c>
      <c r="B4517" t="s">
        <v>11244</v>
      </c>
      <c r="C4517" t="s">
        <v>13662</v>
      </c>
      <c r="D4517">
        <f t="shared" si="212"/>
        <v>0</v>
      </c>
      <c r="E4517">
        <f t="shared" si="213"/>
        <v>39</v>
      </c>
      <c r="F4517" t="str">
        <f t="shared" si="214"/>
        <v>19</v>
      </c>
    </row>
    <row r="4518" spans="1:6" x14ac:dyDescent="0.25">
      <c r="A4518" t="s">
        <v>7171</v>
      </c>
      <c r="B4518" t="s">
        <v>11316</v>
      </c>
      <c r="C4518" t="s">
        <v>13662</v>
      </c>
      <c r="D4518">
        <f t="shared" si="212"/>
        <v>0</v>
      </c>
      <c r="E4518">
        <f t="shared" si="213"/>
        <v>39</v>
      </c>
      <c r="F4518" t="str">
        <f t="shared" si="214"/>
        <v>19</v>
      </c>
    </row>
    <row r="4519" spans="1:6" x14ac:dyDescent="0.25">
      <c r="A4519" t="s">
        <v>7272</v>
      </c>
      <c r="B4519" t="s">
        <v>7271</v>
      </c>
      <c r="C4519" t="s">
        <v>13662</v>
      </c>
      <c r="D4519">
        <f t="shared" si="212"/>
        <v>0</v>
      </c>
      <c r="E4519">
        <f t="shared" si="213"/>
        <v>38</v>
      </c>
      <c r="F4519" t="str">
        <f t="shared" si="214"/>
        <v>19</v>
      </c>
    </row>
    <row r="4520" spans="1:6" x14ac:dyDescent="0.25">
      <c r="A4520" t="s">
        <v>7272</v>
      </c>
      <c r="B4520" t="s">
        <v>7378</v>
      </c>
      <c r="C4520" t="s">
        <v>13662</v>
      </c>
      <c r="D4520">
        <f t="shared" si="212"/>
        <v>0</v>
      </c>
      <c r="E4520">
        <f t="shared" si="213"/>
        <v>38</v>
      </c>
      <c r="F4520" t="str">
        <f t="shared" si="214"/>
        <v>19</v>
      </c>
    </row>
    <row r="4521" spans="1:6" x14ac:dyDescent="0.25">
      <c r="A4521" t="s">
        <v>7272</v>
      </c>
      <c r="B4521" t="s">
        <v>7421</v>
      </c>
      <c r="C4521" t="s">
        <v>13662</v>
      </c>
      <c r="D4521">
        <f t="shared" si="212"/>
        <v>0</v>
      </c>
      <c r="E4521">
        <f t="shared" si="213"/>
        <v>38</v>
      </c>
      <c r="F4521" t="str">
        <f t="shared" si="214"/>
        <v>19</v>
      </c>
    </row>
    <row r="4522" spans="1:6" x14ac:dyDescent="0.25">
      <c r="A4522" t="s">
        <v>7272</v>
      </c>
      <c r="B4522" t="s">
        <v>7516</v>
      </c>
      <c r="C4522" t="s">
        <v>13662</v>
      </c>
      <c r="D4522">
        <f t="shared" si="212"/>
        <v>0</v>
      </c>
      <c r="E4522">
        <f t="shared" si="213"/>
        <v>38</v>
      </c>
      <c r="F4522" t="str">
        <f t="shared" si="214"/>
        <v>19</v>
      </c>
    </row>
    <row r="4523" spans="1:6" x14ac:dyDescent="0.25">
      <c r="A4523" t="s">
        <v>7272</v>
      </c>
      <c r="B4523" t="s">
        <v>7550</v>
      </c>
      <c r="C4523" t="s">
        <v>13662</v>
      </c>
      <c r="D4523">
        <f t="shared" si="212"/>
        <v>0</v>
      </c>
      <c r="E4523">
        <f t="shared" si="213"/>
        <v>38</v>
      </c>
      <c r="F4523" t="str">
        <f t="shared" si="214"/>
        <v>19</v>
      </c>
    </row>
    <row r="4524" spans="1:6" x14ac:dyDescent="0.25">
      <c r="A4524" t="s">
        <v>7272</v>
      </c>
      <c r="B4524" t="s">
        <v>7641</v>
      </c>
      <c r="C4524" t="s">
        <v>13662</v>
      </c>
      <c r="D4524">
        <f t="shared" si="212"/>
        <v>0</v>
      </c>
      <c r="E4524">
        <f t="shared" si="213"/>
        <v>38</v>
      </c>
      <c r="F4524" t="str">
        <f t="shared" si="214"/>
        <v>19</v>
      </c>
    </row>
    <row r="4525" spans="1:6" x14ac:dyDescent="0.25">
      <c r="A4525" t="s">
        <v>7272</v>
      </c>
      <c r="B4525" t="s">
        <v>7813</v>
      </c>
      <c r="C4525" t="s">
        <v>13662</v>
      </c>
      <c r="D4525">
        <f t="shared" si="212"/>
        <v>0</v>
      </c>
      <c r="E4525">
        <f t="shared" si="213"/>
        <v>38</v>
      </c>
      <c r="F4525" t="str">
        <f t="shared" si="214"/>
        <v>19</v>
      </c>
    </row>
    <row r="4526" spans="1:6" x14ac:dyDescent="0.25">
      <c r="A4526" t="s">
        <v>7272</v>
      </c>
      <c r="B4526" t="s">
        <v>7944</v>
      </c>
      <c r="C4526" t="s">
        <v>13662</v>
      </c>
      <c r="D4526">
        <f t="shared" si="212"/>
        <v>0</v>
      </c>
      <c r="E4526">
        <f t="shared" si="213"/>
        <v>38</v>
      </c>
      <c r="F4526" t="str">
        <f t="shared" si="214"/>
        <v>19</v>
      </c>
    </row>
    <row r="4527" spans="1:6" x14ac:dyDescent="0.25">
      <c r="A4527" t="s">
        <v>7272</v>
      </c>
      <c r="B4527" t="s">
        <v>8277</v>
      </c>
      <c r="C4527" t="s">
        <v>13662</v>
      </c>
      <c r="D4527">
        <f t="shared" si="212"/>
        <v>0</v>
      </c>
      <c r="E4527">
        <f t="shared" si="213"/>
        <v>38</v>
      </c>
      <c r="F4527" t="str">
        <f t="shared" si="214"/>
        <v>19</v>
      </c>
    </row>
    <row r="4528" spans="1:6" x14ac:dyDescent="0.25">
      <c r="A4528" t="s">
        <v>7272</v>
      </c>
      <c r="B4528" t="s">
        <v>8415</v>
      </c>
      <c r="C4528" t="s">
        <v>13662</v>
      </c>
      <c r="D4528">
        <f t="shared" si="212"/>
        <v>0</v>
      </c>
      <c r="E4528">
        <f t="shared" si="213"/>
        <v>38</v>
      </c>
      <c r="F4528" t="str">
        <f t="shared" si="214"/>
        <v>19</v>
      </c>
    </row>
    <row r="4529" spans="1:6" x14ac:dyDescent="0.25">
      <c r="A4529" t="s">
        <v>7272</v>
      </c>
      <c r="B4529" t="s">
        <v>8562</v>
      </c>
      <c r="C4529" t="s">
        <v>13662</v>
      </c>
      <c r="D4529">
        <f t="shared" si="212"/>
        <v>0</v>
      </c>
      <c r="E4529">
        <f t="shared" si="213"/>
        <v>38</v>
      </c>
      <c r="F4529" t="str">
        <f t="shared" si="214"/>
        <v>19</v>
      </c>
    </row>
    <row r="4530" spans="1:6" x14ac:dyDescent="0.25">
      <c r="A4530" t="s">
        <v>7272</v>
      </c>
      <c r="B4530" t="s">
        <v>8591</v>
      </c>
      <c r="C4530" t="s">
        <v>13662</v>
      </c>
      <c r="D4530">
        <f t="shared" si="212"/>
        <v>0</v>
      </c>
      <c r="E4530">
        <f t="shared" si="213"/>
        <v>38</v>
      </c>
      <c r="F4530" t="str">
        <f t="shared" si="214"/>
        <v>19</v>
      </c>
    </row>
    <row r="4531" spans="1:6" x14ac:dyDescent="0.25">
      <c r="A4531" t="s">
        <v>7272</v>
      </c>
      <c r="B4531" t="s">
        <v>8643</v>
      </c>
      <c r="C4531" t="s">
        <v>13662</v>
      </c>
      <c r="D4531">
        <f t="shared" si="212"/>
        <v>0</v>
      </c>
      <c r="E4531">
        <f t="shared" si="213"/>
        <v>38</v>
      </c>
      <c r="F4531" t="str">
        <f t="shared" si="214"/>
        <v>19</v>
      </c>
    </row>
    <row r="4532" spans="1:6" x14ac:dyDescent="0.25">
      <c r="A4532" t="s">
        <v>7272</v>
      </c>
      <c r="B4532" t="s">
        <v>8733</v>
      </c>
      <c r="C4532" t="s">
        <v>13662</v>
      </c>
      <c r="D4532">
        <f t="shared" si="212"/>
        <v>0</v>
      </c>
      <c r="E4532">
        <f t="shared" si="213"/>
        <v>38</v>
      </c>
      <c r="F4532" t="str">
        <f t="shared" si="214"/>
        <v>19</v>
      </c>
    </row>
    <row r="4533" spans="1:6" x14ac:dyDescent="0.25">
      <c r="A4533" t="s">
        <v>7272</v>
      </c>
      <c r="B4533" t="s">
        <v>9321</v>
      </c>
      <c r="C4533" t="s">
        <v>13662</v>
      </c>
      <c r="D4533">
        <f t="shared" si="212"/>
        <v>0</v>
      </c>
      <c r="E4533">
        <f t="shared" si="213"/>
        <v>38</v>
      </c>
      <c r="F4533" t="str">
        <f t="shared" si="214"/>
        <v>19</v>
      </c>
    </row>
    <row r="4534" spans="1:6" x14ac:dyDescent="0.25">
      <c r="A4534" t="s">
        <v>7272</v>
      </c>
      <c r="B4534" t="s">
        <v>9444</v>
      </c>
      <c r="C4534" t="s">
        <v>13662</v>
      </c>
      <c r="D4534">
        <f t="shared" si="212"/>
        <v>0</v>
      </c>
      <c r="E4534">
        <f t="shared" si="213"/>
        <v>38</v>
      </c>
      <c r="F4534" t="str">
        <f t="shared" si="214"/>
        <v>19</v>
      </c>
    </row>
    <row r="4535" spans="1:6" x14ac:dyDescent="0.25">
      <c r="A4535" t="s">
        <v>7272</v>
      </c>
      <c r="B4535" t="s">
        <v>9603</v>
      </c>
      <c r="C4535" t="s">
        <v>13662</v>
      </c>
      <c r="D4535">
        <f t="shared" si="212"/>
        <v>0</v>
      </c>
      <c r="E4535">
        <f t="shared" si="213"/>
        <v>38</v>
      </c>
      <c r="F4535" t="str">
        <f t="shared" si="214"/>
        <v>19</v>
      </c>
    </row>
    <row r="4536" spans="1:6" x14ac:dyDescent="0.25">
      <c r="A4536" t="s">
        <v>7272</v>
      </c>
      <c r="B4536" t="s">
        <v>9755</v>
      </c>
      <c r="C4536" t="s">
        <v>13662</v>
      </c>
      <c r="D4536">
        <f t="shared" si="212"/>
        <v>0</v>
      </c>
      <c r="E4536">
        <f t="shared" si="213"/>
        <v>38</v>
      </c>
      <c r="F4536" t="str">
        <f t="shared" si="214"/>
        <v>19</v>
      </c>
    </row>
    <row r="4537" spans="1:6" x14ac:dyDescent="0.25">
      <c r="A4537" t="s">
        <v>7272</v>
      </c>
      <c r="B4537" t="s">
        <v>10008</v>
      </c>
      <c r="C4537" t="s">
        <v>13662</v>
      </c>
      <c r="D4537">
        <f t="shared" si="212"/>
        <v>0</v>
      </c>
      <c r="E4537">
        <f t="shared" si="213"/>
        <v>38</v>
      </c>
      <c r="F4537" t="str">
        <f t="shared" si="214"/>
        <v>19</v>
      </c>
    </row>
    <row r="4538" spans="1:6" x14ac:dyDescent="0.25">
      <c r="A4538" t="s">
        <v>7272</v>
      </c>
      <c r="B4538" t="s">
        <v>10021</v>
      </c>
      <c r="C4538" t="s">
        <v>13662</v>
      </c>
      <c r="D4538">
        <f t="shared" si="212"/>
        <v>0</v>
      </c>
      <c r="E4538">
        <f t="shared" si="213"/>
        <v>38</v>
      </c>
      <c r="F4538" t="str">
        <f t="shared" si="214"/>
        <v>19</v>
      </c>
    </row>
    <row r="4539" spans="1:6" x14ac:dyDescent="0.25">
      <c r="A4539" t="s">
        <v>7272</v>
      </c>
      <c r="B4539" t="s">
        <v>10108</v>
      </c>
      <c r="C4539" t="s">
        <v>13662</v>
      </c>
      <c r="D4539">
        <f t="shared" si="212"/>
        <v>0</v>
      </c>
      <c r="E4539">
        <f t="shared" si="213"/>
        <v>38</v>
      </c>
      <c r="F4539" t="str">
        <f t="shared" si="214"/>
        <v>19</v>
      </c>
    </row>
    <row r="4540" spans="1:6" x14ac:dyDescent="0.25">
      <c r="A4540" t="s">
        <v>7272</v>
      </c>
      <c r="B4540" t="s">
        <v>10209</v>
      </c>
      <c r="C4540" t="s">
        <v>13662</v>
      </c>
      <c r="D4540">
        <f t="shared" si="212"/>
        <v>0</v>
      </c>
      <c r="E4540">
        <f t="shared" si="213"/>
        <v>38</v>
      </c>
      <c r="F4540" t="str">
        <f t="shared" si="214"/>
        <v>19</v>
      </c>
    </row>
    <row r="4541" spans="1:6" x14ac:dyDescent="0.25">
      <c r="A4541" t="s">
        <v>7272</v>
      </c>
      <c r="B4541" t="s">
        <v>10245</v>
      </c>
      <c r="C4541" t="s">
        <v>13662</v>
      </c>
      <c r="D4541">
        <f t="shared" si="212"/>
        <v>0</v>
      </c>
      <c r="E4541">
        <f t="shared" si="213"/>
        <v>38</v>
      </c>
      <c r="F4541" t="str">
        <f t="shared" si="214"/>
        <v>19</v>
      </c>
    </row>
    <row r="4542" spans="1:6" x14ac:dyDescent="0.25">
      <c r="A4542" t="s">
        <v>7272</v>
      </c>
      <c r="B4542" t="s">
        <v>10257</v>
      </c>
      <c r="C4542" t="s">
        <v>13662</v>
      </c>
      <c r="D4542">
        <f t="shared" si="212"/>
        <v>0</v>
      </c>
      <c r="E4542">
        <f t="shared" si="213"/>
        <v>38</v>
      </c>
      <c r="F4542" t="str">
        <f t="shared" si="214"/>
        <v>19</v>
      </c>
    </row>
    <row r="4543" spans="1:6" x14ac:dyDescent="0.25">
      <c r="A4543" t="s">
        <v>7272</v>
      </c>
      <c r="B4543" t="s">
        <v>10372</v>
      </c>
      <c r="C4543" t="s">
        <v>13662</v>
      </c>
      <c r="D4543">
        <f t="shared" si="212"/>
        <v>0</v>
      </c>
      <c r="E4543">
        <f t="shared" si="213"/>
        <v>38</v>
      </c>
      <c r="F4543" t="str">
        <f t="shared" si="214"/>
        <v>19</v>
      </c>
    </row>
    <row r="4544" spans="1:6" x14ac:dyDescent="0.25">
      <c r="A4544" t="s">
        <v>7272</v>
      </c>
      <c r="B4544" t="s">
        <v>10409</v>
      </c>
      <c r="C4544" t="s">
        <v>13662</v>
      </c>
      <c r="D4544">
        <f t="shared" si="212"/>
        <v>0</v>
      </c>
      <c r="E4544">
        <f t="shared" si="213"/>
        <v>38</v>
      </c>
      <c r="F4544" t="str">
        <f t="shared" si="214"/>
        <v>19</v>
      </c>
    </row>
    <row r="4545" spans="1:6" x14ac:dyDescent="0.25">
      <c r="A4545" t="s">
        <v>7272</v>
      </c>
      <c r="B4545" t="s">
        <v>10413</v>
      </c>
      <c r="C4545" t="s">
        <v>13662</v>
      </c>
      <c r="D4545">
        <f t="shared" si="212"/>
        <v>0</v>
      </c>
      <c r="E4545">
        <f t="shared" si="213"/>
        <v>38</v>
      </c>
      <c r="F4545" t="str">
        <f t="shared" si="214"/>
        <v>19</v>
      </c>
    </row>
    <row r="4546" spans="1:6" x14ac:dyDescent="0.25">
      <c r="A4546" t="s">
        <v>7272</v>
      </c>
      <c r="B4546" t="s">
        <v>10499</v>
      </c>
      <c r="C4546" t="s">
        <v>13662</v>
      </c>
      <c r="D4546">
        <f t="shared" ref="D4546:D4609" si="215">COUNTIF(J:J,A4546)</f>
        <v>0</v>
      </c>
      <c r="E4546">
        <f t="shared" ref="E4546:E4609" si="216">COUNTIF(A:A,A4546)</f>
        <v>38</v>
      </c>
      <c r="F4546" t="str">
        <f t="shared" ref="F4546:F4609" si="217">MID(A4546,3,2)</f>
        <v>19</v>
      </c>
    </row>
    <row r="4547" spans="1:6" x14ac:dyDescent="0.25">
      <c r="A4547" t="s">
        <v>7272</v>
      </c>
      <c r="B4547" t="s">
        <v>10524</v>
      </c>
      <c r="C4547" t="s">
        <v>13662</v>
      </c>
      <c r="D4547">
        <f t="shared" si="215"/>
        <v>0</v>
      </c>
      <c r="E4547">
        <f t="shared" si="216"/>
        <v>38</v>
      </c>
      <c r="F4547" t="str">
        <f t="shared" si="217"/>
        <v>19</v>
      </c>
    </row>
    <row r="4548" spans="1:6" x14ac:dyDescent="0.25">
      <c r="A4548" t="s">
        <v>7272</v>
      </c>
      <c r="B4548" t="s">
        <v>10561</v>
      </c>
      <c r="C4548" t="s">
        <v>13662</v>
      </c>
      <c r="D4548">
        <f t="shared" si="215"/>
        <v>0</v>
      </c>
      <c r="E4548">
        <f t="shared" si="216"/>
        <v>38</v>
      </c>
      <c r="F4548" t="str">
        <f t="shared" si="217"/>
        <v>19</v>
      </c>
    </row>
    <row r="4549" spans="1:6" x14ac:dyDescent="0.25">
      <c r="A4549" t="s">
        <v>7272</v>
      </c>
      <c r="B4549" t="s">
        <v>10621</v>
      </c>
      <c r="C4549" t="s">
        <v>13662</v>
      </c>
      <c r="D4549">
        <f t="shared" si="215"/>
        <v>0</v>
      </c>
      <c r="E4549">
        <f t="shared" si="216"/>
        <v>38</v>
      </c>
      <c r="F4549" t="str">
        <f t="shared" si="217"/>
        <v>19</v>
      </c>
    </row>
    <row r="4550" spans="1:6" x14ac:dyDescent="0.25">
      <c r="A4550" t="s">
        <v>7272</v>
      </c>
      <c r="B4550" t="s">
        <v>10812</v>
      </c>
      <c r="C4550" t="s">
        <v>13662</v>
      </c>
      <c r="D4550">
        <f t="shared" si="215"/>
        <v>0</v>
      </c>
      <c r="E4550">
        <f t="shared" si="216"/>
        <v>38</v>
      </c>
      <c r="F4550" t="str">
        <f t="shared" si="217"/>
        <v>19</v>
      </c>
    </row>
    <row r="4551" spans="1:6" x14ac:dyDescent="0.25">
      <c r="A4551" t="s">
        <v>7272</v>
      </c>
      <c r="B4551" t="s">
        <v>10834</v>
      </c>
      <c r="C4551" t="s">
        <v>13662</v>
      </c>
      <c r="D4551">
        <f t="shared" si="215"/>
        <v>0</v>
      </c>
      <c r="E4551">
        <f t="shared" si="216"/>
        <v>38</v>
      </c>
      <c r="F4551" t="str">
        <f t="shared" si="217"/>
        <v>19</v>
      </c>
    </row>
    <row r="4552" spans="1:6" x14ac:dyDescent="0.25">
      <c r="A4552" t="s">
        <v>7272</v>
      </c>
      <c r="B4552" t="s">
        <v>10916</v>
      </c>
      <c r="C4552" t="s">
        <v>13662</v>
      </c>
      <c r="D4552">
        <f t="shared" si="215"/>
        <v>0</v>
      </c>
      <c r="E4552">
        <f t="shared" si="216"/>
        <v>38</v>
      </c>
      <c r="F4552" t="str">
        <f t="shared" si="217"/>
        <v>19</v>
      </c>
    </row>
    <row r="4553" spans="1:6" x14ac:dyDescent="0.25">
      <c r="A4553" t="s">
        <v>7272</v>
      </c>
      <c r="B4553" t="s">
        <v>11007</v>
      </c>
      <c r="C4553" t="s">
        <v>13662</v>
      </c>
      <c r="D4553">
        <f t="shared" si="215"/>
        <v>0</v>
      </c>
      <c r="E4553">
        <f t="shared" si="216"/>
        <v>38</v>
      </c>
      <c r="F4553" t="str">
        <f t="shared" si="217"/>
        <v>19</v>
      </c>
    </row>
    <row r="4554" spans="1:6" x14ac:dyDescent="0.25">
      <c r="A4554" t="s">
        <v>7272</v>
      </c>
      <c r="B4554" t="s">
        <v>11165</v>
      </c>
      <c r="C4554" t="s">
        <v>13662</v>
      </c>
      <c r="D4554">
        <f t="shared" si="215"/>
        <v>0</v>
      </c>
      <c r="E4554">
        <f t="shared" si="216"/>
        <v>38</v>
      </c>
      <c r="F4554" t="str">
        <f t="shared" si="217"/>
        <v>19</v>
      </c>
    </row>
    <row r="4555" spans="1:6" x14ac:dyDescent="0.25">
      <c r="A4555" t="s">
        <v>7272</v>
      </c>
      <c r="B4555" t="s">
        <v>11208</v>
      </c>
      <c r="C4555" t="s">
        <v>13662</v>
      </c>
      <c r="D4555">
        <f t="shared" si="215"/>
        <v>0</v>
      </c>
      <c r="E4555">
        <f t="shared" si="216"/>
        <v>38</v>
      </c>
      <c r="F4555" t="str">
        <f t="shared" si="217"/>
        <v>19</v>
      </c>
    </row>
    <row r="4556" spans="1:6" x14ac:dyDescent="0.25">
      <c r="A4556" t="s">
        <v>7272</v>
      </c>
      <c r="B4556" t="s">
        <v>11310</v>
      </c>
      <c r="C4556" t="s">
        <v>13662</v>
      </c>
      <c r="D4556">
        <f t="shared" si="215"/>
        <v>0</v>
      </c>
      <c r="E4556">
        <f t="shared" si="216"/>
        <v>38</v>
      </c>
      <c r="F4556" t="str">
        <f t="shared" si="217"/>
        <v>19</v>
      </c>
    </row>
    <row r="4557" spans="1:6" x14ac:dyDescent="0.25">
      <c r="A4557" t="s">
        <v>7258</v>
      </c>
      <c r="B4557" t="s">
        <v>7257</v>
      </c>
      <c r="C4557" t="s">
        <v>13662</v>
      </c>
      <c r="D4557">
        <f t="shared" si="215"/>
        <v>0</v>
      </c>
      <c r="E4557">
        <f t="shared" si="216"/>
        <v>38</v>
      </c>
      <c r="F4557" t="str">
        <f t="shared" si="217"/>
        <v>19</v>
      </c>
    </row>
    <row r="4558" spans="1:6" x14ac:dyDescent="0.25">
      <c r="A4558" t="s">
        <v>7258</v>
      </c>
      <c r="B4558" t="s">
        <v>7301</v>
      </c>
      <c r="C4558" t="s">
        <v>13662</v>
      </c>
      <c r="D4558">
        <f t="shared" si="215"/>
        <v>0</v>
      </c>
      <c r="E4558">
        <f t="shared" si="216"/>
        <v>38</v>
      </c>
      <c r="F4558" t="str">
        <f t="shared" si="217"/>
        <v>19</v>
      </c>
    </row>
    <row r="4559" spans="1:6" x14ac:dyDescent="0.25">
      <c r="A4559" t="s">
        <v>7258</v>
      </c>
      <c r="B4559" t="s">
        <v>7556</v>
      </c>
      <c r="C4559" t="s">
        <v>13662</v>
      </c>
      <c r="D4559">
        <f t="shared" si="215"/>
        <v>0</v>
      </c>
      <c r="E4559">
        <f t="shared" si="216"/>
        <v>38</v>
      </c>
      <c r="F4559" t="str">
        <f t="shared" si="217"/>
        <v>19</v>
      </c>
    </row>
    <row r="4560" spans="1:6" x14ac:dyDescent="0.25">
      <c r="A4560" t="s">
        <v>7258</v>
      </c>
      <c r="B4560" t="s">
        <v>7580</v>
      </c>
      <c r="C4560" t="s">
        <v>13662</v>
      </c>
      <c r="D4560">
        <f t="shared" si="215"/>
        <v>0</v>
      </c>
      <c r="E4560">
        <f t="shared" si="216"/>
        <v>38</v>
      </c>
      <c r="F4560" t="str">
        <f t="shared" si="217"/>
        <v>19</v>
      </c>
    </row>
    <row r="4561" spans="1:6" x14ac:dyDescent="0.25">
      <c r="A4561" t="s">
        <v>7258</v>
      </c>
      <c r="B4561" t="s">
        <v>7724</v>
      </c>
      <c r="C4561" t="s">
        <v>13662</v>
      </c>
      <c r="D4561">
        <f t="shared" si="215"/>
        <v>0</v>
      </c>
      <c r="E4561">
        <f t="shared" si="216"/>
        <v>38</v>
      </c>
      <c r="F4561" t="str">
        <f t="shared" si="217"/>
        <v>19</v>
      </c>
    </row>
    <row r="4562" spans="1:6" x14ac:dyDescent="0.25">
      <c r="A4562" t="s">
        <v>7258</v>
      </c>
      <c r="B4562" t="s">
        <v>7782</v>
      </c>
      <c r="C4562" t="s">
        <v>13662</v>
      </c>
      <c r="D4562">
        <f t="shared" si="215"/>
        <v>0</v>
      </c>
      <c r="E4562">
        <f t="shared" si="216"/>
        <v>38</v>
      </c>
      <c r="F4562" t="str">
        <f t="shared" si="217"/>
        <v>19</v>
      </c>
    </row>
    <row r="4563" spans="1:6" x14ac:dyDescent="0.25">
      <c r="A4563" t="s">
        <v>7258</v>
      </c>
      <c r="B4563" t="s">
        <v>7865</v>
      </c>
      <c r="C4563" t="s">
        <v>13662</v>
      </c>
      <c r="D4563">
        <f t="shared" si="215"/>
        <v>0</v>
      </c>
      <c r="E4563">
        <f t="shared" si="216"/>
        <v>38</v>
      </c>
      <c r="F4563" t="str">
        <f t="shared" si="217"/>
        <v>19</v>
      </c>
    </row>
    <row r="4564" spans="1:6" x14ac:dyDescent="0.25">
      <c r="A4564" t="s">
        <v>7258</v>
      </c>
      <c r="B4564" t="s">
        <v>8033</v>
      </c>
      <c r="C4564" t="s">
        <v>13662</v>
      </c>
      <c r="D4564">
        <f t="shared" si="215"/>
        <v>0</v>
      </c>
      <c r="E4564">
        <f t="shared" si="216"/>
        <v>38</v>
      </c>
      <c r="F4564" t="str">
        <f t="shared" si="217"/>
        <v>19</v>
      </c>
    </row>
    <row r="4565" spans="1:6" x14ac:dyDescent="0.25">
      <c r="A4565" t="s">
        <v>7258</v>
      </c>
      <c r="B4565" t="s">
        <v>8062</v>
      </c>
      <c r="C4565" t="s">
        <v>13662</v>
      </c>
      <c r="D4565">
        <f t="shared" si="215"/>
        <v>0</v>
      </c>
      <c r="E4565">
        <f t="shared" si="216"/>
        <v>38</v>
      </c>
      <c r="F4565" t="str">
        <f t="shared" si="217"/>
        <v>19</v>
      </c>
    </row>
    <row r="4566" spans="1:6" x14ac:dyDescent="0.25">
      <c r="A4566" t="s">
        <v>7258</v>
      </c>
      <c r="B4566" t="s">
        <v>8078</v>
      </c>
      <c r="C4566" t="s">
        <v>13662</v>
      </c>
      <c r="D4566">
        <f t="shared" si="215"/>
        <v>0</v>
      </c>
      <c r="E4566">
        <f t="shared" si="216"/>
        <v>38</v>
      </c>
      <c r="F4566" t="str">
        <f t="shared" si="217"/>
        <v>19</v>
      </c>
    </row>
    <row r="4567" spans="1:6" x14ac:dyDescent="0.25">
      <c r="A4567" t="s">
        <v>7258</v>
      </c>
      <c r="B4567" t="s">
        <v>8224</v>
      </c>
      <c r="C4567" t="s">
        <v>13662</v>
      </c>
      <c r="D4567">
        <f t="shared" si="215"/>
        <v>0</v>
      </c>
      <c r="E4567">
        <f t="shared" si="216"/>
        <v>38</v>
      </c>
      <c r="F4567" t="str">
        <f t="shared" si="217"/>
        <v>19</v>
      </c>
    </row>
    <row r="4568" spans="1:6" x14ac:dyDescent="0.25">
      <c r="A4568" t="s">
        <v>7258</v>
      </c>
      <c r="B4568" t="s">
        <v>8278</v>
      </c>
      <c r="C4568" t="s">
        <v>13662</v>
      </c>
      <c r="D4568">
        <f t="shared" si="215"/>
        <v>0</v>
      </c>
      <c r="E4568">
        <f t="shared" si="216"/>
        <v>38</v>
      </c>
      <c r="F4568" t="str">
        <f t="shared" si="217"/>
        <v>19</v>
      </c>
    </row>
    <row r="4569" spans="1:6" x14ac:dyDescent="0.25">
      <c r="A4569" t="s">
        <v>7258</v>
      </c>
      <c r="B4569" t="s">
        <v>8313</v>
      </c>
      <c r="C4569" t="s">
        <v>13662</v>
      </c>
      <c r="D4569">
        <f t="shared" si="215"/>
        <v>0</v>
      </c>
      <c r="E4569">
        <f t="shared" si="216"/>
        <v>38</v>
      </c>
      <c r="F4569" t="str">
        <f t="shared" si="217"/>
        <v>19</v>
      </c>
    </row>
    <row r="4570" spans="1:6" x14ac:dyDescent="0.25">
      <c r="A4570" t="s">
        <v>7258</v>
      </c>
      <c r="B4570" t="s">
        <v>8334</v>
      </c>
      <c r="C4570" t="s">
        <v>13662</v>
      </c>
      <c r="D4570">
        <f t="shared" si="215"/>
        <v>0</v>
      </c>
      <c r="E4570">
        <f t="shared" si="216"/>
        <v>38</v>
      </c>
      <c r="F4570" t="str">
        <f t="shared" si="217"/>
        <v>19</v>
      </c>
    </row>
    <row r="4571" spans="1:6" x14ac:dyDescent="0.25">
      <c r="A4571" t="s">
        <v>7258</v>
      </c>
      <c r="B4571" t="s">
        <v>8336</v>
      </c>
      <c r="C4571" t="s">
        <v>13662</v>
      </c>
      <c r="D4571">
        <f t="shared" si="215"/>
        <v>0</v>
      </c>
      <c r="E4571">
        <f t="shared" si="216"/>
        <v>38</v>
      </c>
      <c r="F4571" t="str">
        <f t="shared" si="217"/>
        <v>19</v>
      </c>
    </row>
    <row r="4572" spans="1:6" x14ac:dyDescent="0.25">
      <c r="A4572" t="s">
        <v>7258</v>
      </c>
      <c r="B4572" t="s">
        <v>8535</v>
      </c>
      <c r="C4572" t="s">
        <v>13662</v>
      </c>
      <c r="D4572">
        <f t="shared" si="215"/>
        <v>0</v>
      </c>
      <c r="E4572">
        <f t="shared" si="216"/>
        <v>38</v>
      </c>
      <c r="F4572" t="str">
        <f t="shared" si="217"/>
        <v>19</v>
      </c>
    </row>
    <row r="4573" spans="1:6" x14ac:dyDescent="0.25">
      <c r="A4573" t="s">
        <v>7258</v>
      </c>
      <c r="B4573" t="s">
        <v>8579</v>
      </c>
      <c r="C4573" t="s">
        <v>13662</v>
      </c>
      <c r="D4573">
        <f t="shared" si="215"/>
        <v>0</v>
      </c>
      <c r="E4573">
        <f t="shared" si="216"/>
        <v>38</v>
      </c>
      <c r="F4573" t="str">
        <f t="shared" si="217"/>
        <v>19</v>
      </c>
    </row>
    <row r="4574" spans="1:6" x14ac:dyDescent="0.25">
      <c r="A4574" t="s">
        <v>7258</v>
      </c>
      <c r="B4574" t="s">
        <v>8809</v>
      </c>
      <c r="C4574" t="s">
        <v>13662</v>
      </c>
      <c r="D4574">
        <f t="shared" si="215"/>
        <v>0</v>
      </c>
      <c r="E4574">
        <f t="shared" si="216"/>
        <v>38</v>
      </c>
      <c r="F4574" t="str">
        <f t="shared" si="217"/>
        <v>19</v>
      </c>
    </row>
    <row r="4575" spans="1:6" x14ac:dyDescent="0.25">
      <c r="A4575" t="s">
        <v>7258</v>
      </c>
      <c r="B4575" t="s">
        <v>8821</v>
      </c>
      <c r="C4575" t="s">
        <v>13662</v>
      </c>
      <c r="D4575">
        <f t="shared" si="215"/>
        <v>0</v>
      </c>
      <c r="E4575">
        <f t="shared" si="216"/>
        <v>38</v>
      </c>
      <c r="F4575" t="str">
        <f t="shared" si="217"/>
        <v>19</v>
      </c>
    </row>
    <row r="4576" spans="1:6" x14ac:dyDescent="0.25">
      <c r="A4576" t="s">
        <v>7258</v>
      </c>
      <c r="B4576" t="s">
        <v>8825</v>
      </c>
      <c r="C4576" t="s">
        <v>13662</v>
      </c>
      <c r="D4576">
        <f t="shared" si="215"/>
        <v>0</v>
      </c>
      <c r="E4576">
        <f t="shared" si="216"/>
        <v>38</v>
      </c>
      <c r="F4576" t="str">
        <f t="shared" si="217"/>
        <v>19</v>
      </c>
    </row>
    <row r="4577" spans="1:6" x14ac:dyDescent="0.25">
      <c r="A4577" t="s">
        <v>7258</v>
      </c>
      <c r="B4577" t="s">
        <v>9244</v>
      </c>
      <c r="C4577" t="s">
        <v>13662</v>
      </c>
      <c r="D4577">
        <f t="shared" si="215"/>
        <v>0</v>
      </c>
      <c r="E4577">
        <f t="shared" si="216"/>
        <v>38</v>
      </c>
      <c r="F4577" t="str">
        <f t="shared" si="217"/>
        <v>19</v>
      </c>
    </row>
    <row r="4578" spans="1:6" x14ac:dyDescent="0.25">
      <c r="A4578" t="s">
        <v>7258</v>
      </c>
      <c r="B4578" t="s">
        <v>9251</v>
      </c>
      <c r="C4578" t="s">
        <v>13662</v>
      </c>
      <c r="D4578">
        <f t="shared" si="215"/>
        <v>0</v>
      </c>
      <c r="E4578">
        <f t="shared" si="216"/>
        <v>38</v>
      </c>
      <c r="F4578" t="str">
        <f t="shared" si="217"/>
        <v>19</v>
      </c>
    </row>
    <row r="4579" spans="1:6" x14ac:dyDescent="0.25">
      <c r="A4579" t="s">
        <v>7258</v>
      </c>
      <c r="B4579" t="s">
        <v>9347</v>
      </c>
      <c r="C4579" t="s">
        <v>13662</v>
      </c>
      <c r="D4579">
        <f t="shared" si="215"/>
        <v>0</v>
      </c>
      <c r="E4579">
        <f t="shared" si="216"/>
        <v>38</v>
      </c>
      <c r="F4579" t="str">
        <f t="shared" si="217"/>
        <v>19</v>
      </c>
    </row>
    <row r="4580" spans="1:6" x14ac:dyDescent="0.25">
      <c r="A4580" t="s">
        <v>7258</v>
      </c>
      <c r="B4580" t="s">
        <v>9453</v>
      </c>
      <c r="C4580" t="s">
        <v>13662</v>
      </c>
      <c r="D4580">
        <f t="shared" si="215"/>
        <v>0</v>
      </c>
      <c r="E4580">
        <f t="shared" si="216"/>
        <v>38</v>
      </c>
      <c r="F4580" t="str">
        <f t="shared" si="217"/>
        <v>19</v>
      </c>
    </row>
    <row r="4581" spans="1:6" x14ac:dyDescent="0.25">
      <c r="A4581" t="s">
        <v>7258</v>
      </c>
      <c r="B4581" t="s">
        <v>9493</v>
      </c>
      <c r="C4581" t="s">
        <v>13662</v>
      </c>
      <c r="D4581">
        <f t="shared" si="215"/>
        <v>0</v>
      </c>
      <c r="E4581">
        <f t="shared" si="216"/>
        <v>38</v>
      </c>
      <c r="F4581" t="str">
        <f t="shared" si="217"/>
        <v>19</v>
      </c>
    </row>
    <row r="4582" spans="1:6" x14ac:dyDescent="0.25">
      <c r="A4582" t="s">
        <v>7258</v>
      </c>
      <c r="B4582" t="s">
        <v>9975</v>
      </c>
      <c r="C4582" t="s">
        <v>13662</v>
      </c>
      <c r="D4582">
        <f t="shared" si="215"/>
        <v>0</v>
      </c>
      <c r="E4582">
        <f t="shared" si="216"/>
        <v>38</v>
      </c>
      <c r="F4582" t="str">
        <f t="shared" si="217"/>
        <v>19</v>
      </c>
    </row>
    <row r="4583" spans="1:6" x14ac:dyDescent="0.25">
      <c r="A4583" t="s">
        <v>7258</v>
      </c>
      <c r="B4583" t="s">
        <v>10044</v>
      </c>
      <c r="C4583" t="s">
        <v>13662</v>
      </c>
      <c r="D4583">
        <f t="shared" si="215"/>
        <v>0</v>
      </c>
      <c r="E4583">
        <f t="shared" si="216"/>
        <v>38</v>
      </c>
      <c r="F4583" t="str">
        <f t="shared" si="217"/>
        <v>19</v>
      </c>
    </row>
    <row r="4584" spans="1:6" x14ac:dyDescent="0.25">
      <c r="A4584" t="s">
        <v>7258</v>
      </c>
      <c r="B4584" t="s">
        <v>10222</v>
      </c>
      <c r="C4584" t="s">
        <v>13662</v>
      </c>
      <c r="D4584">
        <f t="shared" si="215"/>
        <v>0</v>
      </c>
      <c r="E4584">
        <f t="shared" si="216"/>
        <v>38</v>
      </c>
      <c r="F4584" t="str">
        <f t="shared" si="217"/>
        <v>19</v>
      </c>
    </row>
    <row r="4585" spans="1:6" x14ac:dyDescent="0.25">
      <c r="A4585" t="s">
        <v>7258</v>
      </c>
      <c r="B4585" t="s">
        <v>10344</v>
      </c>
      <c r="C4585" t="s">
        <v>13662</v>
      </c>
      <c r="D4585">
        <f t="shared" si="215"/>
        <v>0</v>
      </c>
      <c r="E4585">
        <f t="shared" si="216"/>
        <v>38</v>
      </c>
      <c r="F4585" t="str">
        <f t="shared" si="217"/>
        <v>19</v>
      </c>
    </row>
    <row r="4586" spans="1:6" x14ac:dyDescent="0.25">
      <c r="A4586" t="s">
        <v>7258</v>
      </c>
      <c r="B4586" t="s">
        <v>10461</v>
      </c>
      <c r="C4586" t="s">
        <v>13662</v>
      </c>
      <c r="D4586">
        <f t="shared" si="215"/>
        <v>0</v>
      </c>
      <c r="E4586">
        <f t="shared" si="216"/>
        <v>38</v>
      </c>
      <c r="F4586" t="str">
        <f t="shared" si="217"/>
        <v>19</v>
      </c>
    </row>
    <row r="4587" spans="1:6" x14ac:dyDescent="0.25">
      <c r="A4587" t="s">
        <v>7258</v>
      </c>
      <c r="B4587" t="s">
        <v>10521</v>
      </c>
      <c r="C4587" t="s">
        <v>13662</v>
      </c>
      <c r="D4587">
        <f t="shared" si="215"/>
        <v>0</v>
      </c>
      <c r="E4587">
        <f t="shared" si="216"/>
        <v>38</v>
      </c>
      <c r="F4587" t="str">
        <f t="shared" si="217"/>
        <v>19</v>
      </c>
    </row>
    <row r="4588" spans="1:6" x14ac:dyDescent="0.25">
      <c r="A4588" t="s">
        <v>7258</v>
      </c>
      <c r="B4588" t="s">
        <v>10774</v>
      </c>
      <c r="C4588" t="s">
        <v>13662</v>
      </c>
      <c r="D4588">
        <f t="shared" si="215"/>
        <v>0</v>
      </c>
      <c r="E4588">
        <f t="shared" si="216"/>
        <v>38</v>
      </c>
      <c r="F4588" t="str">
        <f t="shared" si="217"/>
        <v>19</v>
      </c>
    </row>
    <row r="4589" spans="1:6" x14ac:dyDescent="0.25">
      <c r="A4589" t="s">
        <v>7258</v>
      </c>
      <c r="B4589" t="s">
        <v>10791</v>
      </c>
      <c r="C4589" t="s">
        <v>13662</v>
      </c>
      <c r="D4589">
        <f t="shared" si="215"/>
        <v>0</v>
      </c>
      <c r="E4589">
        <f t="shared" si="216"/>
        <v>38</v>
      </c>
      <c r="F4589" t="str">
        <f t="shared" si="217"/>
        <v>19</v>
      </c>
    </row>
    <row r="4590" spans="1:6" x14ac:dyDescent="0.25">
      <c r="A4590" t="s">
        <v>7258</v>
      </c>
      <c r="B4590" t="s">
        <v>10868</v>
      </c>
      <c r="C4590" t="s">
        <v>13662</v>
      </c>
      <c r="D4590">
        <f t="shared" si="215"/>
        <v>0</v>
      </c>
      <c r="E4590">
        <f t="shared" si="216"/>
        <v>38</v>
      </c>
      <c r="F4590" t="str">
        <f t="shared" si="217"/>
        <v>19</v>
      </c>
    </row>
    <row r="4591" spans="1:6" x14ac:dyDescent="0.25">
      <c r="A4591" t="s">
        <v>7258</v>
      </c>
      <c r="B4591" t="s">
        <v>10929</v>
      </c>
      <c r="C4591" t="s">
        <v>13662</v>
      </c>
      <c r="D4591">
        <f t="shared" si="215"/>
        <v>0</v>
      </c>
      <c r="E4591">
        <f t="shared" si="216"/>
        <v>38</v>
      </c>
      <c r="F4591" t="str">
        <f t="shared" si="217"/>
        <v>19</v>
      </c>
    </row>
    <row r="4592" spans="1:6" x14ac:dyDescent="0.25">
      <c r="A4592" t="s">
        <v>7258</v>
      </c>
      <c r="B4592" t="s">
        <v>10935</v>
      </c>
      <c r="C4592" t="s">
        <v>13662</v>
      </c>
      <c r="D4592">
        <f t="shared" si="215"/>
        <v>0</v>
      </c>
      <c r="E4592">
        <f t="shared" si="216"/>
        <v>38</v>
      </c>
      <c r="F4592" t="str">
        <f t="shared" si="217"/>
        <v>19</v>
      </c>
    </row>
    <row r="4593" spans="1:6" x14ac:dyDescent="0.25">
      <c r="A4593" t="s">
        <v>7258</v>
      </c>
      <c r="B4593" t="s">
        <v>11040</v>
      </c>
      <c r="C4593" t="s">
        <v>13662</v>
      </c>
      <c r="D4593">
        <f t="shared" si="215"/>
        <v>0</v>
      </c>
      <c r="E4593">
        <f t="shared" si="216"/>
        <v>38</v>
      </c>
      <c r="F4593" t="str">
        <f t="shared" si="217"/>
        <v>19</v>
      </c>
    </row>
    <row r="4594" spans="1:6" x14ac:dyDescent="0.25">
      <c r="A4594" t="s">
        <v>7258</v>
      </c>
      <c r="B4594" t="s">
        <v>11274</v>
      </c>
      <c r="C4594" t="s">
        <v>13662</v>
      </c>
      <c r="D4594">
        <f t="shared" si="215"/>
        <v>0</v>
      </c>
      <c r="E4594">
        <f t="shared" si="216"/>
        <v>38</v>
      </c>
      <c r="F4594" t="str">
        <f t="shared" si="217"/>
        <v>19</v>
      </c>
    </row>
    <row r="4595" spans="1:6" x14ac:dyDescent="0.25">
      <c r="A4595" t="s">
        <v>7141</v>
      </c>
      <c r="B4595" t="s">
        <v>7140</v>
      </c>
      <c r="C4595" t="s">
        <v>13662</v>
      </c>
      <c r="D4595">
        <f t="shared" si="215"/>
        <v>0</v>
      </c>
      <c r="E4595">
        <f t="shared" si="216"/>
        <v>38</v>
      </c>
      <c r="F4595" t="str">
        <f t="shared" si="217"/>
        <v>19</v>
      </c>
    </row>
    <row r="4596" spans="1:6" x14ac:dyDescent="0.25">
      <c r="A4596" t="s">
        <v>7141</v>
      </c>
      <c r="B4596" t="s">
        <v>7160</v>
      </c>
      <c r="C4596" t="s">
        <v>13662</v>
      </c>
      <c r="D4596">
        <f t="shared" si="215"/>
        <v>0</v>
      </c>
      <c r="E4596">
        <f t="shared" si="216"/>
        <v>38</v>
      </c>
      <c r="F4596" t="str">
        <f t="shared" si="217"/>
        <v>19</v>
      </c>
    </row>
    <row r="4597" spans="1:6" x14ac:dyDescent="0.25">
      <c r="A4597" t="s">
        <v>7141</v>
      </c>
      <c r="B4597" t="s">
        <v>7240</v>
      </c>
      <c r="C4597" t="s">
        <v>13662</v>
      </c>
      <c r="D4597">
        <f t="shared" si="215"/>
        <v>0</v>
      </c>
      <c r="E4597">
        <f t="shared" si="216"/>
        <v>38</v>
      </c>
      <c r="F4597" t="str">
        <f t="shared" si="217"/>
        <v>19</v>
      </c>
    </row>
    <row r="4598" spans="1:6" x14ac:dyDescent="0.25">
      <c r="A4598" t="s">
        <v>7141</v>
      </c>
      <c r="B4598" t="s">
        <v>7411</v>
      </c>
      <c r="C4598" t="s">
        <v>13662</v>
      </c>
      <c r="D4598">
        <f t="shared" si="215"/>
        <v>0</v>
      </c>
      <c r="E4598">
        <f t="shared" si="216"/>
        <v>38</v>
      </c>
      <c r="F4598" t="str">
        <f t="shared" si="217"/>
        <v>19</v>
      </c>
    </row>
    <row r="4599" spans="1:6" x14ac:dyDescent="0.25">
      <c r="A4599" t="s">
        <v>7141</v>
      </c>
      <c r="B4599" t="s">
        <v>7438</v>
      </c>
      <c r="C4599" t="s">
        <v>13662</v>
      </c>
      <c r="D4599">
        <f t="shared" si="215"/>
        <v>0</v>
      </c>
      <c r="E4599">
        <f t="shared" si="216"/>
        <v>38</v>
      </c>
      <c r="F4599" t="str">
        <f t="shared" si="217"/>
        <v>19</v>
      </c>
    </row>
    <row r="4600" spans="1:6" x14ac:dyDescent="0.25">
      <c r="A4600" t="s">
        <v>7141</v>
      </c>
      <c r="B4600" t="s">
        <v>7484</v>
      </c>
      <c r="C4600" t="s">
        <v>13662</v>
      </c>
      <c r="D4600">
        <f t="shared" si="215"/>
        <v>0</v>
      </c>
      <c r="E4600">
        <f t="shared" si="216"/>
        <v>38</v>
      </c>
      <c r="F4600" t="str">
        <f t="shared" si="217"/>
        <v>19</v>
      </c>
    </row>
    <row r="4601" spans="1:6" x14ac:dyDescent="0.25">
      <c r="A4601" t="s">
        <v>7141</v>
      </c>
      <c r="B4601" t="s">
        <v>7703</v>
      </c>
      <c r="C4601" t="s">
        <v>13662</v>
      </c>
      <c r="D4601">
        <f t="shared" si="215"/>
        <v>0</v>
      </c>
      <c r="E4601">
        <f t="shared" si="216"/>
        <v>38</v>
      </c>
      <c r="F4601" t="str">
        <f t="shared" si="217"/>
        <v>19</v>
      </c>
    </row>
    <row r="4602" spans="1:6" x14ac:dyDescent="0.25">
      <c r="A4602" t="s">
        <v>7141</v>
      </c>
      <c r="B4602" t="s">
        <v>7937</v>
      </c>
      <c r="C4602" t="s">
        <v>13662</v>
      </c>
      <c r="D4602">
        <f t="shared" si="215"/>
        <v>0</v>
      </c>
      <c r="E4602">
        <f t="shared" si="216"/>
        <v>38</v>
      </c>
      <c r="F4602" t="str">
        <f t="shared" si="217"/>
        <v>19</v>
      </c>
    </row>
    <row r="4603" spans="1:6" x14ac:dyDescent="0.25">
      <c r="A4603" t="s">
        <v>7141</v>
      </c>
      <c r="B4603" t="s">
        <v>8007</v>
      </c>
      <c r="C4603" t="s">
        <v>13662</v>
      </c>
      <c r="D4603">
        <f t="shared" si="215"/>
        <v>0</v>
      </c>
      <c r="E4603">
        <f t="shared" si="216"/>
        <v>38</v>
      </c>
      <c r="F4603" t="str">
        <f t="shared" si="217"/>
        <v>19</v>
      </c>
    </row>
    <row r="4604" spans="1:6" x14ac:dyDescent="0.25">
      <c r="A4604" t="s">
        <v>7141</v>
      </c>
      <c r="B4604" t="s">
        <v>8085</v>
      </c>
      <c r="C4604" t="s">
        <v>13662</v>
      </c>
      <c r="D4604">
        <f t="shared" si="215"/>
        <v>0</v>
      </c>
      <c r="E4604">
        <f t="shared" si="216"/>
        <v>38</v>
      </c>
      <c r="F4604" t="str">
        <f t="shared" si="217"/>
        <v>19</v>
      </c>
    </row>
    <row r="4605" spans="1:6" x14ac:dyDescent="0.25">
      <c r="A4605" t="s">
        <v>7141</v>
      </c>
      <c r="B4605" t="s">
        <v>8111</v>
      </c>
      <c r="C4605" t="s">
        <v>13662</v>
      </c>
      <c r="D4605">
        <f t="shared" si="215"/>
        <v>0</v>
      </c>
      <c r="E4605">
        <f t="shared" si="216"/>
        <v>38</v>
      </c>
      <c r="F4605" t="str">
        <f t="shared" si="217"/>
        <v>19</v>
      </c>
    </row>
    <row r="4606" spans="1:6" x14ac:dyDescent="0.25">
      <c r="A4606" t="s">
        <v>7141</v>
      </c>
      <c r="B4606" t="s">
        <v>8200</v>
      </c>
      <c r="C4606" t="s">
        <v>13662</v>
      </c>
      <c r="D4606">
        <f t="shared" si="215"/>
        <v>0</v>
      </c>
      <c r="E4606">
        <f t="shared" si="216"/>
        <v>38</v>
      </c>
      <c r="F4606" t="str">
        <f t="shared" si="217"/>
        <v>19</v>
      </c>
    </row>
    <row r="4607" spans="1:6" x14ac:dyDescent="0.25">
      <c r="A4607" t="s">
        <v>7141</v>
      </c>
      <c r="B4607" t="s">
        <v>8237</v>
      </c>
      <c r="C4607" t="s">
        <v>13662</v>
      </c>
      <c r="D4607">
        <f t="shared" si="215"/>
        <v>0</v>
      </c>
      <c r="E4607">
        <f t="shared" si="216"/>
        <v>38</v>
      </c>
      <c r="F4607" t="str">
        <f t="shared" si="217"/>
        <v>19</v>
      </c>
    </row>
    <row r="4608" spans="1:6" x14ac:dyDescent="0.25">
      <c r="A4608" t="s">
        <v>7141</v>
      </c>
      <c r="B4608" t="s">
        <v>8243</v>
      </c>
      <c r="C4608" t="s">
        <v>13662</v>
      </c>
      <c r="D4608">
        <f t="shared" si="215"/>
        <v>0</v>
      </c>
      <c r="E4608">
        <f t="shared" si="216"/>
        <v>38</v>
      </c>
      <c r="F4608" t="str">
        <f t="shared" si="217"/>
        <v>19</v>
      </c>
    </row>
    <row r="4609" spans="1:6" x14ac:dyDescent="0.25">
      <c r="A4609" t="s">
        <v>7141</v>
      </c>
      <c r="B4609" t="s">
        <v>8269</v>
      </c>
      <c r="C4609" t="s">
        <v>13662</v>
      </c>
      <c r="D4609">
        <f t="shared" si="215"/>
        <v>0</v>
      </c>
      <c r="E4609">
        <f t="shared" si="216"/>
        <v>38</v>
      </c>
      <c r="F4609" t="str">
        <f t="shared" si="217"/>
        <v>19</v>
      </c>
    </row>
    <row r="4610" spans="1:6" x14ac:dyDescent="0.25">
      <c r="A4610" t="s">
        <v>7141</v>
      </c>
      <c r="B4610" t="s">
        <v>8480</v>
      </c>
      <c r="C4610" t="s">
        <v>13662</v>
      </c>
      <c r="D4610">
        <f t="shared" ref="D4610:D4673" si="218">COUNTIF(J:J,A4610)</f>
        <v>0</v>
      </c>
      <c r="E4610">
        <f t="shared" ref="E4610:E4673" si="219">COUNTIF(A:A,A4610)</f>
        <v>38</v>
      </c>
      <c r="F4610" t="str">
        <f t="shared" ref="F4610:F4673" si="220">MID(A4610,3,2)</f>
        <v>19</v>
      </c>
    </row>
    <row r="4611" spans="1:6" x14ac:dyDescent="0.25">
      <c r="A4611" t="s">
        <v>7141</v>
      </c>
      <c r="B4611" t="s">
        <v>8553</v>
      </c>
      <c r="C4611" t="s">
        <v>13662</v>
      </c>
      <c r="D4611">
        <f t="shared" si="218"/>
        <v>0</v>
      </c>
      <c r="E4611">
        <f t="shared" si="219"/>
        <v>38</v>
      </c>
      <c r="F4611" t="str">
        <f t="shared" si="220"/>
        <v>19</v>
      </c>
    </row>
    <row r="4612" spans="1:6" x14ac:dyDescent="0.25">
      <c r="A4612" t="s">
        <v>7141</v>
      </c>
      <c r="B4612" t="s">
        <v>8724</v>
      </c>
      <c r="C4612" t="s">
        <v>13662</v>
      </c>
      <c r="D4612">
        <f t="shared" si="218"/>
        <v>0</v>
      </c>
      <c r="E4612">
        <f t="shared" si="219"/>
        <v>38</v>
      </c>
      <c r="F4612" t="str">
        <f t="shared" si="220"/>
        <v>19</v>
      </c>
    </row>
    <row r="4613" spans="1:6" x14ac:dyDescent="0.25">
      <c r="A4613" t="s">
        <v>7141</v>
      </c>
      <c r="B4613" t="s">
        <v>8783</v>
      </c>
      <c r="C4613" t="s">
        <v>13662</v>
      </c>
      <c r="D4613">
        <f t="shared" si="218"/>
        <v>0</v>
      </c>
      <c r="E4613">
        <f t="shared" si="219"/>
        <v>38</v>
      </c>
      <c r="F4613" t="str">
        <f t="shared" si="220"/>
        <v>19</v>
      </c>
    </row>
    <row r="4614" spans="1:6" x14ac:dyDescent="0.25">
      <c r="A4614" t="s">
        <v>7141</v>
      </c>
      <c r="B4614" t="s">
        <v>8794</v>
      </c>
      <c r="C4614" t="s">
        <v>13662</v>
      </c>
      <c r="D4614">
        <f t="shared" si="218"/>
        <v>0</v>
      </c>
      <c r="E4614">
        <f t="shared" si="219"/>
        <v>38</v>
      </c>
      <c r="F4614" t="str">
        <f t="shared" si="220"/>
        <v>19</v>
      </c>
    </row>
    <row r="4615" spans="1:6" x14ac:dyDescent="0.25">
      <c r="A4615" t="s">
        <v>7141</v>
      </c>
      <c r="B4615" t="s">
        <v>8828</v>
      </c>
      <c r="C4615" t="s">
        <v>13662</v>
      </c>
      <c r="D4615">
        <f t="shared" si="218"/>
        <v>0</v>
      </c>
      <c r="E4615">
        <f t="shared" si="219"/>
        <v>38</v>
      </c>
      <c r="F4615" t="str">
        <f t="shared" si="220"/>
        <v>19</v>
      </c>
    </row>
    <row r="4616" spans="1:6" x14ac:dyDescent="0.25">
      <c r="A4616" t="s">
        <v>7141</v>
      </c>
      <c r="B4616" t="s">
        <v>9015</v>
      </c>
      <c r="C4616" t="s">
        <v>13662</v>
      </c>
      <c r="D4616">
        <f t="shared" si="218"/>
        <v>0</v>
      </c>
      <c r="E4616">
        <f t="shared" si="219"/>
        <v>38</v>
      </c>
      <c r="F4616" t="str">
        <f t="shared" si="220"/>
        <v>19</v>
      </c>
    </row>
    <row r="4617" spans="1:6" x14ac:dyDescent="0.25">
      <c r="A4617" t="s">
        <v>7141</v>
      </c>
      <c r="B4617" t="s">
        <v>9264</v>
      </c>
      <c r="C4617" t="s">
        <v>13662</v>
      </c>
      <c r="D4617">
        <f t="shared" si="218"/>
        <v>0</v>
      </c>
      <c r="E4617">
        <f t="shared" si="219"/>
        <v>38</v>
      </c>
      <c r="F4617" t="str">
        <f t="shared" si="220"/>
        <v>19</v>
      </c>
    </row>
    <row r="4618" spans="1:6" x14ac:dyDescent="0.25">
      <c r="A4618" t="s">
        <v>7141</v>
      </c>
      <c r="B4618" t="s">
        <v>9342</v>
      </c>
      <c r="C4618" t="s">
        <v>13662</v>
      </c>
      <c r="D4618">
        <f t="shared" si="218"/>
        <v>0</v>
      </c>
      <c r="E4618">
        <f t="shared" si="219"/>
        <v>38</v>
      </c>
      <c r="F4618" t="str">
        <f t="shared" si="220"/>
        <v>19</v>
      </c>
    </row>
    <row r="4619" spans="1:6" x14ac:dyDescent="0.25">
      <c r="A4619" t="s">
        <v>7141</v>
      </c>
      <c r="B4619" t="s">
        <v>9443</v>
      </c>
      <c r="C4619" t="s">
        <v>13662</v>
      </c>
      <c r="D4619">
        <f t="shared" si="218"/>
        <v>0</v>
      </c>
      <c r="E4619">
        <f t="shared" si="219"/>
        <v>38</v>
      </c>
      <c r="F4619" t="str">
        <f t="shared" si="220"/>
        <v>19</v>
      </c>
    </row>
    <row r="4620" spans="1:6" x14ac:dyDescent="0.25">
      <c r="A4620" t="s">
        <v>7141</v>
      </c>
      <c r="B4620" t="s">
        <v>9643</v>
      </c>
      <c r="C4620" t="s">
        <v>13662</v>
      </c>
      <c r="D4620">
        <f t="shared" si="218"/>
        <v>0</v>
      </c>
      <c r="E4620">
        <f t="shared" si="219"/>
        <v>38</v>
      </c>
      <c r="F4620" t="str">
        <f t="shared" si="220"/>
        <v>19</v>
      </c>
    </row>
    <row r="4621" spans="1:6" x14ac:dyDescent="0.25">
      <c r="A4621" t="s">
        <v>7141</v>
      </c>
      <c r="B4621" t="s">
        <v>9650</v>
      </c>
      <c r="C4621" t="s">
        <v>13662</v>
      </c>
      <c r="D4621">
        <f t="shared" si="218"/>
        <v>0</v>
      </c>
      <c r="E4621">
        <f t="shared" si="219"/>
        <v>38</v>
      </c>
      <c r="F4621" t="str">
        <f t="shared" si="220"/>
        <v>19</v>
      </c>
    </row>
    <row r="4622" spans="1:6" x14ac:dyDescent="0.25">
      <c r="A4622" t="s">
        <v>7141</v>
      </c>
      <c r="B4622" t="s">
        <v>10037</v>
      </c>
      <c r="C4622" t="s">
        <v>13662</v>
      </c>
      <c r="D4622">
        <f t="shared" si="218"/>
        <v>0</v>
      </c>
      <c r="E4622">
        <f t="shared" si="219"/>
        <v>38</v>
      </c>
      <c r="F4622" t="str">
        <f t="shared" si="220"/>
        <v>19</v>
      </c>
    </row>
    <row r="4623" spans="1:6" x14ac:dyDescent="0.25">
      <c r="A4623" t="s">
        <v>7141</v>
      </c>
      <c r="B4623" t="s">
        <v>10057</v>
      </c>
      <c r="C4623" t="s">
        <v>13662</v>
      </c>
      <c r="D4623">
        <f t="shared" si="218"/>
        <v>0</v>
      </c>
      <c r="E4623">
        <f t="shared" si="219"/>
        <v>38</v>
      </c>
      <c r="F4623" t="str">
        <f t="shared" si="220"/>
        <v>19</v>
      </c>
    </row>
    <row r="4624" spans="1:6" x14ac:dyDescent="0.25">
      <c r="A4624" t="s">
        <v>7141</v>
      </c>
      <c r="B4624" t="s">
        <v>10225</v>
      </c>
      <c r="C4624" t="s">
        <v>13662</v>
      </c>
      <c r="D4624">
        <f t="shared" si="218"/>
        <v>0</v>
      </c>
      <c r="E4624">
        <f t="shared" si="219"/>
        <v>38</v>
      </c>
      <c r="F4624" t="str">
        <f t="shared" si="220"/>
        <v>19</v>
      </c>
    </row>
    <row r="4625" spans="1:6" x14ac:dyDescent="0.25">
      <c r="A4625" t="s">
        <v>7141</v>
      </c>
      <c r="B4625" t="s">
        <v>10229</v>
      </c>
      <c r="C4625" t="s">
        <v>13662</v>
      </c>
      <c r="D4625">
        <f t="shared" si="218"/>
        <v>0</v>
      </c>
      <c r="E4625">
        <f t="shared" si="219"/>
        <v>38</v>
      </c>
      <c r="F4625" t="str">
        <f t="shared" si="220"/>
        <v>19</v>
      </c>
    </row>
    <row r="4626" spans="1:6" x14ac:dyDescent="0.25">
      <c r="A4626" t="s">
        <v>7141</v>
      </c>
      <c r="B4626" t="s">
        <v>10384</v>
      </c>
      <c r="C4626" t="s">
        <v>13662</v>
      </c>
      <c r="D4626">
        <f t="shared" si="218"/>
        <v>0</v>
      </c>
      <c r="E4626">
        <f t="shared" si="219"/>
        <v>38</v>
      </c>
      <c r="F4626" t="str">
        <f t="shared" si="220"/>
        <v>19</v>
      </c>
    </row>
    <row r="4627" spans="1:6" x14ac:dyDescent="0.25">
      <c r="A4627" t="s">
        <v>7141</v>
      </c>
      <c r="B4627" t="s">
        <v>10534</v>
      </c>
      <c r="C4627" t="s">
        <v>13662</v>
      </c>
      <c r="D4627">
        <f t="shared" si="218"/>
        <v>0</v>
      </c>
      <c r="E4627">
        <f t="shared" si="219"/>
        <v>38</v>
      </c>
      <c r="F4627" t="str">
        <f t="shared" si="220"/>
        <v>19</v>
      </c>
    </row>
    <row r="4628" spans="1:6" x14ac:dyDescent="0.25">
      <c r="A4628" t="s">
        <v>7141</v>
      </c>
      <c r="B4628" t="s">
        <v>10831</v>
      </c>
      <c r="C4628" t="s">
        <v>13662</v>
      </c>
      <c r="D4628">
        <f t="shared" si="218"/>
        <v>0</v>
      </c>
      <c r="E4628">
        <f t="shared" si="219"/>
        <v>38</v>
      </c>
      <c r="F4628" t="str">
        <f t="shared" si="220"/>
        <v>19</v>
      </c>
    </row>
    <row r="4629" spans="1:6" x14ac:dyDescent="0.25">
      <c r="A4629" t="s">
        <v>7141</v>
      </c>
      <c r="B4629" t="s">
        <v>10847</v>
      </c>
      <c r="C4629" t="s">
        <v>13662</v>
      </c>
      <c r="D4629">
        <f t="shared" si="218"/>
        <v>0</v>
      </c>
      <c r="E4629">
        <f t="shared" si="219"/>
        <v>38</v>
      </c>
      <c r="F4629" t="str">
        <f t="shared" si="220"/>
        <v>19</v>
      </c>
    </row>
    <row r="4630" spans="1:6" x14ac:dyDescent="0.25">
      <c r="A4630" t="s">
        <v>7141</v>
      </c>
      <c r="B4630" t="s">
        <v>11022</v>
      </c>
      <c r="C4630" t="s">
        <v>13662</v>
      </c>
      <c r="D4630">
        <f t="shared" si="218"/>
        <v>0</v>
      </c>
      <c r="E4630">
        <f t="shared" si="219"/>
        <v>38</v>
      </c>
      <c r="F4630" t="str">
        <f t="shared" si="220"/>
        <v>19</v>
      </c>
    </row>
    <row r="4631" spans="1:6" x14ac:dyDescent="0.25">
      <c r="A4631" t="s">
        <v>7141</v>
      </c>
      <c r="B4631" t="s">
        <v>11081</v>
      </c>
      <c r="C4631" t="s">
        <v>13662</v>
      </c>
      <c r="D4631">
        <f t="shared" si="218"/>
        <v>0</v>
      </c>
      <c r="E4631">
        <f t="shared" si="219"/>
        <v>38</v>
      </c>
      <c r="F4631" t="str">
        <f t="shared" si="220"/>
        <v>19</v>
      </c>
    </row>
    <row r="4632" spans="1:6" x14ac:dyDescent="0.25">
      <c r="A4632" t="s">
        <v>7141</v>
      </c>
      <c r="B4632" t="s">
        <v>11245</v>
      </c>
      <c r="C4632" t="s">
        <v>13662</v>
      </c>
      <c r="D4632">
        <f t="shared" si="218"/>
        <v>0</v>
      </c>
      <c r="E4632">
        <f t="shared" si="219"/>
        <v>38</v>
      </c>
      <c r="F4632" t="str">
        <f t="shared" si="220"/>
        <v>19</v>
      </c>
    </row>
    <row r="4633" spans="1:6" x14ac:dyDescent="0.25">
      <c r="A4633" t="s">
        <v>7096</v>
      </c>
      <c r="B4633" t="s">
        <v>7095</v>
      </c>
      <c r="C4633" t="s">
        <v>13662</v>
      </c>
      <c r="D4633">
        <f t="shared" si="218"/>
        <v>0</v>
      </c>
      <c r="E4633">
        <f t="shared" si="219"/>
        <v>39</v>
      </c>
      <c r="F4633" t="str">
        <f t="shared" si="220"/>
        <v>19</v>
      </c>
    </row>
    <row r="4634" spans="1:6" x14ac:dyDescent="0.25">
      <c r="A4634" t="s">
        <v>7096</v>
      </c>
      <c r="B4634" t="s">
        <v>7146</v>
      </c>
      <c r="C4634" t="s">
        <v>13662</v>
      </c>
      <c r="D4634">
        <f t="shared" si="218"/>
        <v>0</v>
      </c>
      <c r="E4634">
        <f t="shared" si="219"/>
        <v>39</v>
      </c>
      <c r="F4634" t="str">
        <f t="shared" si="220"/>
        <v>19</v>
      </c>
    </row>
    <row r="4635" spans="1:6" x14ac:dyDescent="0.25">
      <c r="A4635" t="s">
        <v>7096</v>
      </c>
      <c r="B4635" t="s">
        <v>7338</v>
      </c>
      <c r="C4635" t="s">
        <v>13662</v>
      </c>
      <c r="D4635">
        <f t="shared" si="218"/>
        <v>0</v>
      </c>
      <c r="E4635">
        <f t="shared" si="219"/>
        <v>39</v>
      </c>
      <c r="F4635" t="str">
        <f t="shared" si="220"/>
        <v>19</v>
      </c>
    </row>
    <row r="4636" spans="1:6" x14ac:dyDescent="0.25">
      <c r="A4636" t="s">
        <v>7096</v>
      </c>
      <c r="B4636" t="s">
        <v>7344</v>
      </c>
      <c r="C4636" t="s">
        <v>13662</v>
      </c>
      <c r="D4636">
        <f t="shared" si="218"/>
        <v>0</v>
      </c>
      <c r="E4636">
        <f t="shared" si="219"/>
        <v>39</v>
      </c>
      <c r="F4636" t="str">
        <f t="shared" si="220"/>
        <v>19</v>
      </c>
    </row>
    <row r="4637" spans="1:6" x14ac:dyDescent="0.25">
      <c r="A4637" t="s">
        <v>7096</v>
      </c>
      <c r="B4637" t="s">
        <v>7399</v>
      </c>
      <c r="C4637" t="s">
        <v>13662</v>
      </c>
      <c r="D4637">
        <f t="shared" si="218"/>
        <v>0</v>
      </c>
      <c r="E4637">
        <f t="shared" si="219"/>
        <v>39</v>
      </c>
      <c r="F4637" t="str">
        <f t="shared" si="220"/>
        <v>19</v>
      </c>
    </row>
    <row r="4638" spans="1:6" x14ac:dyDescent="0.25">
      <c r="A4638" t="s">
        <v>7096</v>
      </c>
      <c r="B4638" t="s">
        <v>7472</v>
      </c>
      <c r="C4638" t="s">
        <v>13662</v>
      </c>
      <c r="D4638">
        <f t="shared" si="218"/>
        <v>0</v>
      </c>
      <c r="E4638">
        <f t="shared" si="219"/>
        <v>39</v>
      </c>
      <c r="F4638" t="str">
        <f t="shared" si="220"/>
        <v>19</v>
      </c>
    </row>
    <row r="4639" spans="1:6" x14ac:dyDescent="0.25">
      <c r="A4639" t="s">
        <v>7096</v>
      </c>
      <c r="B4639" t="s">
        <v>7594</v>
      </c>
      <c r="C4639" t="s">
        <v>13662</v>
      </c>
      <c r="D4639">
        <f t="shared" si="218"/>
        <v>0</v>
      </c>
      <c r="E4639">
        <f t="shared" si="219"/>
        <v>39</v>
      </c>
      <c r="F4639" t="str">
        <f t="shared" si="220"/>
        <v>19</v>
      </c>
    </row>
    <row r="4640" spans="1:6" x14ac:dyDescent="0.25">
      <c r="A4640" t="s">
        <v>7096</v>
      </c>
      <c r="B4640" t="s">
        <v>7638</v>
      </c>
      <c r="C4640" t="s">
        <v>13662</v>
      </c>
      <c r="D4640">
        <f t="shared" si="218"/>
        <v>0</v>
      </c>
      <c r="E4640">
        <f t="shared" si="219"/>
        <v>39</v>
      </c>
      <c r="F4640" t="str">
        <f t="shared" si="220"/>
        <v>19</v>
      </c>
    </row>
    <row r="4641" spans="1:6" x14ac:dyDescent="0.25">
      <c r="A4641" t="s">
        <v>7096</v>
      </c>
      <c r="B4641" t="s">
        <v>7684</v>
      </c>
      <c r="C4641" t="s">
        <v>13662</v>
      </c>
      <c r="D4641">
        <f t="shared" si="218"/>
        <v>0</v>
      </c>
      <c r="E4641">
        <f t="shared" si="219"/>
        <v>39</v>
      </c>
      <c r="F4641" t="str">
        <f t="shared" si="220"/>
        <v>19</v>
      </c>
    </row>
    <row r="4642" spans="1:6" x14ac:dyDescent="0.25">
      <c r="A4642" t="s">
        <v>7096</v>
      </c>
      <c r="B4642" t="s">
        <v>7688</v>
      </c>
      <c r="C4642" t="s">
        <v>13662</v>
      </c>
      <c r="D4642">
        <f t="shared" si="218"/>
        <v>0</v>
      </c>
      <c r="E4642">
        <f t="shared" si="219"/>
        <v>39</v>
      </c>
      <c r="F4642" t="str">
        <f t="shared" si="220"/>
        <v>19</v>
      </c>
    </row>
    <row r="4643" spans="1:6" x14ac:dyDescent="0.25">
      <c r="A4643" t="s">
        <v>7096</v>
      </c>
      <c r="B4643" t="s">
        <v>7800</v>
      </c>
      <c r="C4643" t="s">
        <v>13662</v>
      </c>
      <c r="D4643">
        <f t="shared" si="218"/>
        <v>0</v>
      </c>
      <c r="E4643">
        <f t="shared" si="219"/>
        <v>39</v>
      </c>
      <c r="F4643" t="str">
        <f t="shared" si="220"/>
        <v>19</v>
      </c>
    </row>
    <row r="4644" spans="1:6" x14ac:dyDescent="0.25">
      <c r="A4644" t="s">
        <v>7096</v>
      </c>
      <c r="B4644" t="s">
        <v>8036</v>
      </c>
      <c r="C4644" t="s">
        <v>13662</v>
      </c>
      <c r="D4644">
        <f t="shared" si="218"/>
        <v>0</v>
      </c>
      <c r="E4644">
        <f t="shared" si="219"/>
        <v>39</v>
      </c>
      <c r="F4644" t="str">
        <f t="shared" si="220"/>
        <v>19</v>
      </c>
    </row>
    <row r="4645" spans="1:6" x14ac:dyDescent="0.25">
      <c r="A4645" t="s">
        <v>7096</v>
      </c>
      <c r="B4645" t="s">
        <v>8047</v>
      </c>
      <c r="C4645" t="s">
        <v>13662</v>
      </c>
      <c r="D4645">
        <f t="shared" si="218"/>
        <v>0</v>
      </c>
      <c r="E4645">
        <f t="shared" si="219"/>
        <v>39</v>
      </c>
      <c r="F4645" t="str">
        <f t="shared" si="220"/>
        <v>19</v>
      </c>
    </row>
    <row r="4646" spans="1:6" x14ac:dyDescent="0.25">
      <c r="A4646" t="s">
        <v>7096</v>
      </c>
      <c r="B4646" t="s">
        <v>8075</v>
      </c>
      <c r="C4646" t="s">
        <v>13662</v>
      </c>
      <c r="D4646">
        <f t="shared" si="218"/>
        <v>0</v>
      </c>
      <c r="E4646">
        <f t="shared" si="219"/>
        <v>39</v>
      </c>
      <c r="F4646" t="str">
        <f t="shared" si="220"/>
        <v>19</v>
      </c>
    </row>
    <row r="4647" spans="1:6" x14ac:dyDescent="0.25">
      <c r="A4647" t="s">
        <v>7096</v>
      </c>
      <c r="B4647" t="s">
        <v>8331</v>
      </c>
      <c r="C4647" t="s">
        <v>13662</v>
      </c>
      <c r="D4647">
        <f t="shared" si="218"/>
        <v>0</v>
      </c>
      <c r="E4647">
        <f t="shared" si="219"/>
        <v>39</v>
      </c>
      <c r="F4647" t="str">
        <f t="shared" si="220"/>
        <v>19</v>
      </c>
    </row>
    <row r="4648" spans="1:6" x14ac:dyDescent="0.25">
      <c r="A4648" t="s">
        <v>7096</v>
      </c>
      <c r="B4648" t="s">
        <v>8357</v>
      </c>
      <c r="C4648" t="s">
        <v>13662</v>
      </c>
      <c r="D4648">
        <f t="shared" si="218"/>
        <v>0</v>
      </c>
      <c r="E4648">
        <f t="shared" si="219"/>
        <v>39</v>
      </c>
      <c r="F4648" t="str">
        <f t="shared" si="220"/>
        <v>19</v>
      </c>
    </row>
    <row r="4649" spans="1:6" x14ac:dyDescent="0.25">
      <c r="A4649" t="s">
        <v>7096</v>
      </c>
      <c r="B4649" t="s">
        <v>8406</v>
      </c>
      <c r="C4649" t="s">
        <v>13662</v>
      </c>
      <c r="D4649">
        <f t="shared" si="218"/>
        <v>0</v>
      </c>
      <c r="E4649">
        <f t="shared" si="219"/>
        <v>39</v>
      </c>
      <c r="F4649" t="str">
        <f t="shared" si="220"/>
        <v>19</v>
      </c>
    </row>
    <row r="4650" spans="1:6" x14ac:dyDescent="0.25">
      <c r="A4650" t="s">
        <v>7096</v>
      </c>
      <c r="B4650" t="s">
        <v>8534</v>
      </c>
      <c r="C4650" t="s">
        <v>13662</v>
      </c>
      <c r="D4650">
        <f t="shared" si="218"/>
        <v>0</v>
      </c>
      <c r="E4650">
        <f t="shared" si="219"/>
        <v>39</v>
      </c>
      <c r="F4650" t="str">
        <f t="shared" si="220"/>
        <v>19</v>
      </c>
    </row>
    <row r="4651" spans="1:6" x14ac:dyDescent="0.25">
      <c r="A4651" t="s">
        <v>7096</v>
      </c>
      <c r="B4651" t="s">
        <v>8823</v>
      </c>
      <c r="C4651" t="s">
        <v>13662</v>
      </c>
      <c r="D4651">
        <f t="shared" si="218"/>
        <v>0</v>
      </c>
      <c r="E4651">
        <f t="shared" si="219"/>
        <v>39</v>
      </c>
      <c r="F4651" t="str">
        <f t="shared" si="220"/>
        <v>19</v>
      </c>
    </row>
    <row r="4652" spans="1:6" x14ac:dyDescent="0.25">
      <c r="A4652" t="s">
        <v>7096</v>
      </c>
      <c r="B4652" t="s">
        <v>8884</v>
      </c>
      <c r="C4652" t="s">
        <v>13662</v>
      </c>
      <c r="D4652">
        <f t="shared" si="218"/>
        <v>0</v>
      </c>
      <c r="E4652">
        <f t="shared" si="219"/>
        <v>39</v>
      </c>
      <c r="F4652" t="str">
        <f t="shared" si="220"/>
        <v>19</v>
      </c>
    </row>
    <row r="4653" spans="1:6" x14ac:dyDescent="0.25">
      <c r="A4653" t="s">
        <v>7096</v>
      </c>
      <c r="B4653" t="s">
        <v>8929</v>
      </c>
      <c r="C4653" t="s">
        <v>13662</v>
      </c>
      <c r="D4653">
        <f t="shared" si="218"/>
        <v>0</v>
      </c>
      <c r="E4653">
        <f t="shared" si="219"/>
        <v>39</v>
      </c>
      <c r="F4653" t="str">
        <f t="shared" si="220"/>
        <v>19</v>
      </c>
    </row>
    <row r="4654" spans="1:6" x14ac:dyDescent="0.25">
      <c r="A4654" t="s">
        <v>7096</v>
      </c>
      <c r="B4654" t="s">
        <v>8976</v>
      </c>
      <c r="C4654" t="s">
        <v>13662</v>
      </c>
      <c r="D4654">
        <f t="shared" si="218"/>
        <v>0</v>
      </c>
      <c r="E4654">
        <f t="shared" si="219"/>
        <v>39</v>
      </c>
      <c r="F4654" t="str">
        <f t="shared" si="220"/>
        <v>19</v>
      </c>
    </row>
    <row r="4655" spans="1:6" x14ac:dyDescent="0.25">
      <c r="A4655" t="s">
        <v>7096</v>
      </c>
      <c r="B4655" t="s">
        <v>9069</v>
      </c>
      <c r="C4655" t="s">
        <v>13662</v>
      </c>
      <c r="D4655">
        <f t="shared" si="218"/>
        <v>0</v>
      </c>
      <c r="E4655">
        <f t="shared" si="219"/>
        <v>39</v>
      </c>
      <c r="F4655" t="str">
        <f t="shared" si="220"/>
        <v>19</v>
      </c>
    </row>
    <row r="4656" spans="1:6" x14ac:dyDescent="0.25">
      <c r="A4656" t="s">
        <v>7096</v>
      </c>
      <c r="B4656" t="s">
        <v>9226</v>
      </c>
      <c r="C4656" t="s">
        <v>13662</v>
      </c>
      <c r="D4656">
        <f t="shared" si="218"/>
        <v>0</v>
      </c>
      <c r="E4656">
        <f t="shared" si="219"/>
        <v>39</v>
      </c>
      <c r="F4656" t="str">
        <f t="shared" si="220"/>
        <v>19</v>
      </c>
    </row>
    <row r="4657" spans="1:6" x14ac:dyDescent="0.25">
      <c r="A4657" t="s">
        <v>7096</v>
      </c>
      <c r="B4657" t="s">
        <v>9466</v>
      </c>
      <c r="C4657" t="s">
        <v>13662</v>
      </c>
      <c r="D4657">
        <f t="shared" si="218"/>
        <v>0</v>
      </c>
      <c r="E4657">
        <f t="shared" si="219"/>
        <v>39</v>
      </c>
      <c r="F4657" t="str">
        <f t="shared" si="220"/>
        <v>19</v>
      </c>
    </row>
    <row r="4658" spans="1:6" x14ac:dyDescent="0.25">
      <c r="A4658" t="s">
        <v>7096</v>
      </c>
      <c r="B4658" t="s">
        <v>9496</v>
      </c>
      <c r="C4658" t="s">
        <v>13662</v>
      </c>
      <c r="D4658">
        <f t="shared" si="218"/>
        <v>0</v>
      </c>
      <c r="E4658">
        <f t="shared" si="219"/>
        <v>39</v>
      </c>
      <c r="F4658" t="str">
        <f t="shared" si="220"/>
        <v>19</v>
      </c>
    </row>
    <row r="4659" spans="1:6" x14ac:dyDescent="0.25">
      <c r="A4659" t="s">
        <v>7096</v>
      </c>
      <c r="B4659" t="s">
        <v>9576</v>
      </c>
      <c r="C4659" t="s">
        <v>13662</v>
      </c>
      <c r="D4659">
        <f t="shared" si="218"/>
        <v>0</v>
      </c>
      <c r="E4659">
        <f t="shared" si="219"/>
        <v>39</v>
      </c>
      <c r="F4659" t="str">
        <f t="shared" si="220"/>
        <v>19</v>
      </c>
    </row>
    <row r="4660" spans="1:6" x14ac:dyDescent="0.25">
      <c r="A4660" t="s">
        <v>7096</v>
      </c>
      <c r="B4660" t="s">
        <v>9827</v>
      </c>
      <c r="C4660" t="s">
        <v>13662</v>
      </c>
      <c r="D4660">
        <f t="shared" si="218"/>
        <v>0</v>
      </c>
      <c r="E4660">
        <f t="shared" si="219"/>
        <v>39</v>
      </c>
      <c r="F4660" t="str">
        <f t="shared" si="220"/>
        <v>19</v>
      </c>
    </row>
    <row r="4661" spans="1:6" x14ac:dyDescent="0.25">
      <c r="A4661" t="s">
        <v>7096</v>
      </c>
      <c r="B4661" t="s">
        <v>9951</v>
      </c>
      <c r="C4661" t="s">
        <v>13662</v>
      </c>
      <c r="D4661">
        <f t="shared" si="218"/>
        <v>0</v>
      </c>
      <c r="E4661">
        <f t="shared" si="219"/>
        <v>39</v>
      </c>
      <c r="F4661" t="str">
        <f t="shared" si="220"/>
        <v>19</v>
      </c>
    </row>
    <row r="4662" spans="1:6" x14ac:dyDescent="0.25">
      <c r="A4662" t="s">
        <v>7096</v>
      </c>
      <c r="B4662" t="s">
        <v>10061</v>
      </c>
      <c r="C4662" t="s">
        <v>13662</v>
      </c>
      <c r="D4662">
        <f t="shared" si="218"/>
        <v>0</v>
      </c>
      <c r="E4662">
        <f t="shared" si="219"/>
        <v>39</v>
      </c>
      <c r="F4662" t="str">
        <f t="shared" si="220"/>
        <v>19</v>
      </c>
    </row>
    <row r="4663" spans="1:6" x14ac:dyDescent="0.25">
      <c r="A4663" t="s">
        <v>7096</v>
      </c>
      <c r="B4663" t="s">
        <v>10109</v>
      </c>
      <c r="C4663" t="s">
        <v>13662</v>
      </c>
      <c r="D4663">
        <f t="shared" si="218"/>
        <v>0</v>
      </c>
      <c r="E4663">
        <f t="shared" si="219"/>
        <v>39</v>
      </c>
      <c r="F4663" t="str">
        <f t="shared" si="220"/>
        <v>19</v>
      </c>
    </row>
    <row r="4664" spans="1:6" x14ac:dyDescent="0.25">
      <c r="A4664" t="s">
        <v>7096</v>
      </c>
      <c r="B4664" t="s">
        <v>10155</v>
      </c>
      <c r="C4664" t="s">
        <v>13662</v>
      </c>
      <c r="D4664">
        <f t="shared" si="218"/>
        <v>0</v>
      </c>
      <c r="E4664">
        <f t="shared" si="219"/>
        <v>39</v>
      </c>
      <c r="F4664" t="str">
        <f t="shared" si="220"/>
        <v>19</v>
      </c>
    </row>
    <row r="4665" spans="1:6" x14ac:dyDescent="0.25">
      <c r="A4665" t="s">
        <v>7096</v>
      </c>
      <c r="B4665" t="s">
        <v>10206</v>
      </c>
      <c r="C4665" t="s">
        <v>13662</v>
      </c>
      <c r="D4665">
        <f t="shared" si="218"/>
        <v>0</v>
      </c>
      <c r="E4665">
        <f t="shared" si="219"/>
        <v>39</v>
      </c>
      <c r="F4665" t="str">
        <f t="shared" si="220"/>
        <v>19</v>
      </c>
    </row>
    <row r="4666" spans="1:6" x14ac:dyDescent="0.25">
      <c r="A4666" t="s">
        <v>7096</v>
      </c>
      <c r="B4666" t="s">
        <v>10331</v>
      </c>
      <c r="C4666" t="s">
        <v>13662</v>
      </c>
      <c r="D4666">
        <f t="shared" si="218"/>
        <v>0</v>
      </c>
      <c r="E4666">
        <f t="shared" si="219"/>
        <v>39</v>
      </c>
      <c r="F4666" t="str">
        <f t="shared" si="220"/>
        <v>19</v>
      </c>
    </row>
    <row r="4667" spans="1:6" x14ac:dyDescent="0.25">
      <c r="A4667" t="s">
        <v>7096</v>
      </c>
      <c r="B4667" t="s">
        <v>10398</v>
      </c>
      <c r="C4667" t="s">
        <v>13662</v>
      </c>
      <c r="D4667">
        <f t="shared" si="218"/>
        <v>0</v>
      </c>
      <c r="E4667">
        <f t="shared" si="219"/>
        <v>39</v>
      </c>
      <c r="F4667" t="str">
        <f t="shared" si="220"/>
        <v>19</v>
      </c>
    </row>
    <row r="4668" spans="1:6" x14ac:dyDescent="0.25">
      <c r="A4668" t="s">
        <v>7096</v>
      </c>
      <c r="B4668" t="s">
        <v>10869</v>
      </c>
      <c r="C4668" t="s">
        <v>13662</v>
      </c>
      <c r="D4668">
        <f t="shared" si="218"/>
        <v>0</v>
      </c>
      <c r="E4668">
        <f t="shared" si="219"/>
        <v>39</v>
      </c>
      <c r="F4668" t="str">
        <f t="shared" si="220"/>
        <v>19</v>
      </c>
    </row>
    <row r="4669" spans="1:6" x14ac:dyDescent="0.25">
      <c r="A4669" t="s">
        <v>7096</v>
      </c>
      <c r="B4669" t="s">
        <v>10894</v>
      </c>
      <c r="C4669" t="s">
        <v>13662</v>
      </c>
      <c r="D4669">
        <f t="shared" si="218"/>
        <v>0</v>
      </c>
      <c r="E4669">
        <f t="shared" si="219"/>
        <v>39</v>
      </c>
      <c r="F4669" t="str">
        <f t="shared" si="220"/>
        <v>19</v>
      </c>
    </row>
    <row r="4670" spans="1:6" x14ac:dyDescent="0.25">
      <c r="A4670" t="s">
        <v>7096</v>
      </c>
      <c r="B4670" t="s">
        <v>11257</v>
      </c>
      <c r="C4670" t="s">
        <v>13662</v>
      </c>
      <c r="D4670">
        <f t="shared" si="218"/>
        <v>0</v>
      </c>
      <c r="E4670">
        <f t="shared" si="219"/>
        <v>39</v>
      </c>
      <c r="F4670" t="str">
        <f t="shared" si="220"/>
        <v>19</v>
      </c>
    </row>
    <row r="4671" spans="1:6" x14ac:dyDescent="0.25">
      <c r="A4671" t="s">
        <v>7096</v>
      </c>
      <c r="B4671" t="s">
        <v>11264</v>
      </c>
      <c r="C4671" t="s">
        <v>13662</v>
      </c>
      <c r="D4671">
        <f t="shared" si="218"/>
        <v>0</v>
      </c>
      <c r="E4671">
        <f t="shared" si="219"/>
        <v>39</v>
      </c>
      <c r="F4671" t="str">
        <f t="shared" si="220"/>
        <v>19</v>
      </c>
    </row>
    <row r="4672" spans="1:6" x14ac:dyDescent="0.25">
      <c r="A4672" t="s">
        <v>7166</v>
      </c>
      <c r="B4672" t="s">
        <v>7165</v>
      </c>
      <c r="C4672" t="s">
        <v>13662</v>
      </c>
      <c r="D4672">
        <f t="shared" si="218"/>
        <v>0</v>
      </c>
      <c r="E4672">
        <f t="shared" si="219"/>
        <v>33</v>
      </c>
      <c r="F4672" t="str">
        <f t="shared" si="220"/>
        <v>19</v>
      </c>
    </row>
    <row r="4673" spans="1:6" x14ac:dyDescent="0.25">
      <c r="A4673" t="s">
        <v>7166</v>
      </c>
      <c r="B4673" t="s">
        <v>7548</v>
      </c>
      <c r="C4673" t="s">
        <v>13662</v>
      </c>
      <c r="D4673">
        <f t="shared" si="218"/>
        <v>0</v>
      </c>
      <c r="E4673">
        <f t="shared" si="219"/>
        <v>33</v>
      </c>
      <c r="F4673" t="str">
        <f t="shared" si="220"/>
        <v>19</v>
      </c>
    </row>
    <row r="4674" spans="1:6" x14ac:dyDescent="0.25">
      <c r="A4674" t="s">
        <v>7166</v>
      </c>
      <c r="B4674" t="s">
        <v>7802</v>
      </c>
      <c r="C4674" t="s">
        <v>13662</v>
      </c>
      <c r="D4674">
        <f t="shared" ref="D4674:D4737" si="221">COUNTIF(J:J,A4674)</f>
        <v>0</v>
      </c>
      <c r="E4674">
        <f t="shared" ref="E4674:E4737" si="222">COUNTIF(A:A,A4674)</f>
        <v>33</v>
      </c>
      <c r="F4674" t="str">
        <f t="shared" ref="F4674:F4737" si="223">MID(A4674,3,2)</f>
        <v>19</v>
      </c>
    </row>
    <row r="4675" spans="1:6" x14ac:dyDescent="0.25">
      <c r="A4675" t="s">
        <v>7166</v>
      </c>
      <c r="B4675" t="s">
        <v>8432</v>
      </c>
      <c r="C4675" t="s">
        <v>13662</v>
      </c>
      <c r="D4675">
        <f t="shared" si="221"/>
        <v>0</v>
      </c>
      <c r="E4675">
        <f t="shared" si="222"/>
        <v>33</v>
      </c>
      <c r="F4675" t="str">
        <f t="shared" si="223"/>
        <v>19</v>
      </c>
    </row>
    <row r="4676" spans="1:6" x14ac:dyDescent="0.25">
      <c r="A4676" t="s">
        <v>7166</v>
      </c>
      <c r="B4676" t="s">
        <v>8681</v>
      </c>
      <c r="C4676" t="s">
        <v>13662</v>
      </c>
      <c r="D4676">
        <f t="shared" si="221"/>
        <v>0</v>
      </c>
      <c r="E4676">
        <f t="shared" si="222"/>
        <v>33</v>
      </c>
      <c r="F4676" t="str">
        <f t="shared" si="223"/>
        <v>19</v>
      </c>
    </row>
    <row r="4677" spans="1:6" x14ac:dyDescent="0.25">
      <c r="A4677" t="s">
        <v>7166</v>
      </c>
      <c r="B4677" t="s">
        <v>8803</v>
      </c>
      <c r="C4677" t="s">
        <v>13662</v>
      </c>
      <c r="D4677">
        <f t="shared" si="221"/>
        <v>0</v>
      </c>
      <c r="E4677">
        <f t="shared" si="222"/>
        <v>33</v>
      </c>
      <c r="F4677" t="str">
        <f t="shared" si="223"/>
        <v>19</v>
      </c>
    </row>
    <row r="4678" spans="1:6" x14ac:dyDescent="0.25">
      <c r="A4678" t="s">
        <v>7166</v>
      </c>
      <c r="B4678" t="s">
        <v>8932</v>
      </c>
      <c r="C4678" t="s">
        <v>13662</v>
      </c>
      <c r="D4678">
        <f t="shared" si="221"/>
        <v>0</v>
      </c>
      <c r="E4678">
        <f t="shared" si="222"/>
        <v>33</v>
      </c>
      <c r="F4678" t="str">
        <f t="shared" si="223"/>
        <v>19</v>
      </c>
    </row>
    <row r="4679" spans="1:6" x14ac:dyDescent="0.25">
      <c r="A4679" t="s">
        <v>7166</v>
      </c>
      <c r="B4679" t="s">
        <v>8952</v>
      </c>
      <c r="C4679" t="s">
        <v>13662</v>
      </c>
      <c r="D4679">
        <f t="shared" si="221"/>
        <v>0</v>
      </c>
      <c r="E4679">
        <f t="shared" si="222"/>
        <v>33</v>
      </c>
      <c r="F4679" t="str">
        <f t="shared" si="223"/>
        <v>19</v>
      </c>
    </row>
    <row r="4680" spans="1:6" x14ac:dyDescent="0.25">
      <c r="A4680" t="s">
        <v>7166</v>
      </c>
      <c r="B4680" t="s">
        <v>9079</v>
      </c>
      <c r="C4680" t="s">
        <v>13662</v>
      </c>
      <c r="D4680">
        <f t="shared" si="221"/>
        <v>0</v>
      </c>
      <c r="E4680">
        <f t="shared" si="222"/>
        <v>33</v>
      </c>
      <c r="F4680" t="str">
        <f t="shared" si="223"/>
        <v>19</v>
      </c>
    </row>
    <row r="4681" spans="1:6" x14ac:dyDescent="0.25">
      <c r="A4681" t="s">
        <v>7166</v>
      </c>
      <c r="B4681" t="s">
        <v>9259</v>
      </c>
      <c r="C4681" t="s">
        <v>13662</v>
      </c>
      <c r="D4681">
        <f t="shared" si="221"/>
        <v>0</v>
      </c>
      <c r="E4681">
        <f t="shared" si="222"/>
        <v>33</v>
      </c>
      <c r="F4681" t="str">
        <f t="shared" si="223"/>
        <v>19</v>
      </c>
    </row>
    <row r="4682" spans="1:6" x14ac:dyDescent="0.25">
      <c r="A4682" t="s">
        <v>7166</v>
      </c>
      <c r="B4682" t="s">
        <v>9314</v>
      </c>
      <c r="C4682" t="s">
        <v>13662</v>
      </c>
      <c r="D4682">
        <f t="shared" si="221"/>
        <v>0</v>
      </c>
      <c r="E4682">
        <f t="shared" si="222"/>
        <v>33</v>
      </c>
      <c r="F4682" t="str">
        <f t="shared" si="223"/>
        <v>19</v>
      </c>
    </row>
    <row r="4683" spans="1:6" x14ac:dyDescent="0.25">
      <c r="A4683" t="s">
        <v>7166</v>
      </c>
      <c r="B4683" t="s">
        <v>9572</v>
      </c>
      <c r="C4683" t="s">
        <v>13662</v>
      </c>
      <c r="D4683">
        <f t="shared" si="221"/>
        <v>0</v>
      </c>
      <c r="E4683">
        <f t="shared" si="222"/>
        <v>33</v>
      </c>
      <c r="F4683" t="str">
        <f t="shared" si="223"/>
        <v>19</v>
      </c>
    </row>
    <row r="4684" spans="1:6" x14ac:dyDescent="0.25">
      <c r="A4684" t="s">
        <v>7166</v>
      </c>
      <c r="B4684" t="s">
        <v>9640</v>
      </c>
      <c r="C4684" t="s">
        <v>13662</v>
      </c>
      <c r="D4684">
        <f t="shared" si="221"/>
        <v>0</v>
      </c>
      <c r="E4684">
        <f t="shared" si="222"/>
        <v>33</v>
      </c>
      <c r="F4684" t="str">
        <f t="shared" si="223"/>
        <v>19</v>
      </c>
    </row>
    <row r="4685" spans="1:6" x14ac:dyDescent="0.25">
      <c r="A4685" t="s">
        <v>7166</v>
      </c>
      <c r="B4685" t="s">
        <v>9834</v>
      </c>
      <c r="C4685" t="s">
        <v>13662</v>
      </c>
      <c r="D4685">
        <f t="shared" si="221"/>
        <v>0</v>
      </c>
      <c r="E4685">
        <f t="shared" si="222"/>
        <v>33</v>
      </c>
      <c r="F4685" t="str">
        <f t="shared" si="223"/>
        <v>19</v>
      </c>
    </row>
    <row r="4686" spans="1:6" x14ac:dyDescent="0.25">
      <c r="A4686" t="s">
        <v>7166</v>
      </c>
      <c r="B4686" t="s">
        <v>10354</v>
      </c>
      <c r="C4686" t="s">
        <v>13662</v>
      </c>
      <c r="D4686">
        <f t="shared" si="221"/>
        <v>0</v>
      </c>
      <c r="E4686">
        <f t="shared" si="222"/>
        <v>33</v>
      </c>
      <c r="F4686" t="str">
        <f t="shared" si="223"/>
        <v>19</v>
      </c>
    </row>
    <row r="4687" spans="1:6" x14ac:dyDescent="0.25">
      <c r="A4687" t="s">
        <v>7166</v>
      </c>
      <c r="B4687" t="s">
        <v>10433</v>
      </c>
      <c r="C4687" t="s">
        <v>13662</v>
      </c>
      <c r="D4687">
        <f t="shared" si="221"/>
        <v>0</v>
      </c>
      <c r="E4687">
        <f t="shared" si="222"/>
        <v>33</v>
      </c>
      <c r="F4687" t="str">
        <f t="shared" si="223"/>
        <v>19</v>
      </c>
    </row>
    <row r="4688" spans="1:6" x14ac:dyDescent="0.25">
      <c r="A4688" t="s">
        <v>7166</v>
      </c>
      <c r="B4688" t="s">
        <v>10495</v>
      </c>
      <c r="C4688" t="s">
        <v>13662</v>
      </c>
      <c r="D4688">
        <f t="shared" si="221"/>
        <v>0</v>
      </c>
      <c r="E4688">
        <f t="shared" si="222"/>
        <v>33</v>
      </c>
      <c r="F4688" t="str">
        <f t="shared" si="223"/>
        <v>19</v>
      </c>
    </row>
    <row r="4689" spans="1:6" x14ac:dyDescent="0.25">
      <c r="A4689" t="s">
        <v>7166</v>
      </c>
      <c r="B4689" t="s">
        <v>10530</v>
      </c>
      <c r="C4689" t="s">
        <v>13662</v>
      </c>
      <c r="D4689">
        <f t="shared" si="221"/>
        <v>0</v>
      </c>
      <c r="E4689">
        <f t="shared" si="222"/>
        <v>33</v>
      </c>
      <c r="F4689" t="str">
        <f t="shared" si="223"/>
        <v>19</v>
      </c>
    </row>
    <row r="4690" spans="1:6" x14ac:dyDescent="0.25">
      <c r="A4690" t="s">
        <v>7166</v>
      </c>
      <c r="B4690" t="s">
        <v>10562</v>
      </c>
      <c r="C4690" t="s">
        <v>13662</v>
      </c>
      <c r="D4690">
        <f t="shared" si="221"/>
        <v>0</v>
      </c>
      <c r="E4690">
        <f t="shared" si="222"/>
        <v>33</v>
      </c>
      <c r="F4690" t="str">
        <f t="shared" si="223"/>
        <v>19</v>
      </c>
    </row>
    <row r="4691" spans="1:6" x14ac:dyDescent="0.25">
      <c r="A4691" t="s">
        <v>7166</v>
      </c>
      <c r="B4691" t="s">
        <v>10844</v>
      </c>
      <c r="C4691" t="s">
        <v>13662</v>
      </c>
      <c r="D4691">
        <f t="shared" si="221"/>
        <v>0</v>
      </c>
      <c r="E4691">
        <f t="shared" si="222"/>
        <v>33</v>
      </c>
      <c r="F4691" t="str">
        <f t="shared" si="223"/>
        <v>19</v>
      </c>
    </row>
    <row r="4692" spans="1:6" x14ac:dyDescent="0.25">
      <c r="A4692" t="s">
        <v>7166</v>
      </c>
      <c r="B4692" t="s">
        <v>10898</v>
      </c>
      <c r="C4692" t="s">
        <v>13662</v>
      </c>
      <c r="D4692">
        <f t="shared" si="221"/>
        <v>0</v>
      </c>
      <c r="E4692">
        <f t="shared" si="222"/>
        <v>33</v>
      </c>
      <c r="F4692" t="str">
        <f t="shared" si="223"/>
        <v>19</v>
      </c>
    </row>
    <row r="4693" spans="1:6" x14ac:dyDescent="0.25">
      <c r="A4693" t="s">
        <v>7166</v>
      </c>
      <c r="B4693" t="s">
        <v>10922</v>
      </c>
      <c r="C4693" t="s">
        <v>13662</v>
      </c>
      <c r="D4693">
        <f t="shared" si="221"/>
        <v>0</v>
      </c>
      <c r="E4693">
        <f t="shared" si="222"/>
        <v>33</v>
      </c>
      <c r="F4693" t="str">
        <f t="shared" si="223"/>
        <v>19</v>
      </c>
    </row>
    <row r="4694" spans="1:6" x14ac:dyDescent="0.25">
      <c r="A4694" t="s">
        <v>7166</v>
      </c>
      <c r="B4694" t="s">
        <v>10939</v>
      </c>
      <c r="C4694" t="s">
        <v>13662</v>
      </c>
      <c r="D4694">
        <f t="shared" si="221"/>
        <v>0</v>
      </c>
      <c r="E4694">
        <f t="shared" si="222"/>
        <v>33</v>
      </c>
      <c r="F4694" t="str">
        <f t="shared" si="223"/>
        <v>19</v>
      </c>
    </row>
    <row r="4695" spans="1:6" x14ac:dyDescent="0.25">
      <c r="A4695" t="s">
        <v>7166</v>
      </c>
      <c r="B4695" t="s">
        <v>10989</v>
      </c>
      <c r="C4695" t="s">
        <v>13662</v>
      </c>
      <c r="D4695">
        <f t="shared" si="221"/>
        <v>0</v>
      </c>
      <c r="E4695">
        <f t="shared" si="222"/>
        <v>33</v>
      </c>
      <c r="F4695" t="str">
        <f t="shared" si="223"/>
        <v>19</v>
      </c>
    </row>
    <row r="4696" spans="1:6" x14ac:dyDescent="0.25">
      <c r="A4696" t="s">
        <v>7166</v>
      </c>
      <c r="B4696" t="s">
        <v>10990</v>
      </c>
      <c r="C4696" t="s">
        <v>13662</v>
      </c>
      <c r="D4696">
        <f t="shared" si="221"/>
        <v>0</v>
      </c>
      <c r="E4696">
        <f t="shared" si="222"/>
        <v>33</v>
      </c>
      <c r="F4696" t="str">
        <f t="shared" si="223"/>
        <v>19</v>
      </c>
    </row>
    <row r="4697" spans="1:6" x14ac:dyDescent="0.25">
      <c r="A4697" t="s">
        <v>7166</v>
      </c>
      <c r="B4697" t="s">
        <v>11034</v>
      </c>
      <c r="C4697" t="s">
        <v>13662</v>
      </c>
      <c r="D4697">
        <f t="shared" si="221"/>
        <v>0</v>
      </c>
      <c r="E4697">
        <f t="shared" si="222"/>
        <v>33</v>
      </c>
      <c r="F4697" t="str">
        <f t="shared" si="223"/>
        <v>19</v>
      </c>
    </row>
    <row r="4698" spans="1:6" x14ac:dyDescent="0.25">
      <c r="A4698" t="s">
        <v>7166</v>
      </c>
      <c r="B4698" t="s">
        <v>11169</v>
      </c>
      <c r="C4698" t="s">
        <v>13662</v>
      </c>
      <c r="D4698">
        <f t="shared" si="221"/>
        <v>0</v>
      </c>
      <c r="E4698">
        <f t="shared" si="222"/>
        <v>33</v>
      </c>
      <c r="F4698" t="str">
        <f t="shared" si="223"/>
        <v>19</v>
      </c>
    </row>
    <row r="4699" spans="1:6" x14ac:dyDescent="0.25">
      <c r="A4699" t="s">
        <v>7166</v>
      </c>
      <c r="B4699" t="s">
        <v>11191</v>
      </c>
      <c r="C4699" t="s">
        <v>13662</v>
      </c>
      <c r="D4699">
        <f t="shared" si="221"/>
        <v>0</v>
      </c>
      <c r="E4699">
        <f t="shared" si="222"/>
        <v>33</v>
      </c>
      <c r="F4699" t="str">
        <f t="shared" si="223"/>
        <v>19</v>
      </c>
    </row>
    <row r="4700" spans="1:6" x14ac:dyDescent="0.25">
      <c r="A4700" t="s">
        <v>7166</v>
      </c>
      <c r="B4700" t="s">
        <v>11256</v>
      </c>
      <c r="C4700" t="s">
        <v>13662</v>
      </c>
      <c r="D4700">
        <f t="shared" si="221"/>
        <v>0</v>
      </c>
      <c r="E4700">
        <f t="shared" si="222"/>
        <v>33</v>
      </c>
      <c r="F4700" t="str">
        <f t="shared" si="223"/>
        <v>19</v>
      </c>
    </row>
    <row r="4701" spans="1:6" x14ac:dyDescent="0.25">
      <c r="A4701" t="s">
        <v>7166</v>
      </c>
      <c r="B4701" t="s">
        <v>11258</v>
      </c>
      <c r="C4701" t="s">
        <v>13662</v>
      </c>
      <c r="D4701">
        <f t="shared" si="221"/>
        <v>0</v>
      </c>
      <c r="E4701">
        <f t="shared" si="222"/>
        <v>33</v>
      </c>
      <c r="F4701" t="str">
        <f t="shared" si="223"/>
        <v>19</v>
      </c>
    </row>
    <row r="4702" spans="1:6" x14ac:dyDescent="0.25">
      <c r="A4702" t="s">
        <v>7166</v>
      </c>
      <c r="B4702" t="s">
        <v>11259</v>
      </c>
      <c r="C4702" t="s">
        <v>13662</v>
      </c>
      <c r="D4702">
        <f t="shared" si="221"/>
        <v>0</v>
      </c>
      <c r="E4702">
        <f t="shared" si="222"/>
        <v>33</v>
      </c>
      <c r="F4702" t="str">
        <f t="shared" si="223"/>
        <v>19</v>
      </c>
    </row>
    <row r="4703" spans="1:6" x14ac:dyDescent="0.25">
      <c r="A4703" t="s">
        <v>7166</v>
      </c>
      <c r="B4703" t="s">
        <v>11301</v>
      </c>
      <c r="C4703" t="s">
        <v>13662</v>
      </c>
      <c r="D4703">
        <f t="shared" si="221"/>
        <v>0</v>
      </c>
      <c r="E4703">
        <f t="shared" si="222"/>
        <v>33</v>
      </c>
      <c r="F4703" t="str">
        <f t="shared" si="223"/>
        <v>19</v>
      </c>
    </row>
    <row r="4704" spans="1:6" x14ac:dyDescent="0.25">
      <c r="A4704" t="s">
        <v>7166</v>
      </c>
      <c r="B4704" t="s">
        <v>11303</v>
      </c>
      <c r="C4704" t="s">
        <v>13662</v>
      </c>
      <c r="D4704">
        <f t="shared" si="221"/>
        <v>0</v>
      </c>
      <c r="E4704">
        <f t="shared" si="222"/>
        <v>33</v>
      </c>
      <c r="F4704" t="str">
        <f t="shared" si="223"/>
        <v>19</v>
      </c>
    </row>
    <row r="4705" spans="1:6" x14ac:dyDescent="0.25">
      <c r="A4705" t="s">
        <v>10553</v>
      </c>
      <c r="B4705" t="s">
        <v>10552</v>
      </c>
      <c r="C4705" t="s">
        <v>13662</v>
      </c>
      <c r="D4705">
        <f t="shared" si="221"/>
        <v>0</v>
      </c>
      <c r="E4705">
        <f t="shared" si="222"/>
        <v>4</v>
      </c>
      <c r="F4705" t="str">
        <f t="shared" si="223"/>
        <v>19</v>
      </c>
    </row>
    <row r="4706" spans="1:6" x14ac:dyDescent="0.25">
      <c r="A4706" t="s">
        <v>10553</v>
      </c>
      <c r="B4706" t="s">
        <v>10952</v>
      </c>
      <c r="C4706" t="s">
        <v>13662</v>
      </c>
      <c r="D4706">
        <f t="shared" si="221"/>
        <v>0</v>
      </c>
      <c r="E4706">
        <f t="shared" si="222"/>
        <v>4</v>
      </c>
      <c r="F4706" t="str">
        <f t="shared" si="223"/>
        <v>19</v>
      </c>
    </row>
    <row r="4707" spans="1:6" x14ac:dyDescent="0.25">
      <c r="A4707" t="s">
        <v>10553</v>
      </c>
      <c r="B4707" t="s">
        <v>11064</v>
      </c>
      <c r="C4707" t="s">
        <v>13662</v>
      </c>
      <c r="D4707">
        <f t="shared" si="221"/>
        <v>0</v>
      </c>
      <c r="E4707">
        <f t="shared" si="222"/>
        <v>4</v>
      </c>
      <c r="F4707" t="str">
        <f t="shared" si="223"/>
        <v>19</v>
      </c>
    </row>
    <row r="4708" spans="1:6" x14ac:dyDescent="0.25">
      <c r="A4708" t="s">
        <v>10553</v>
      </c>
      <c r="B4708" t="s">
        <v>11160</v>
      </c>
      <c r="C4708" t="s">
        <v>13662</v>
      </c>
      <c r="D4708">
        <f t="shared" si="221"/>
        <v>0</v>
      </c>
      <c r="E4708">
        <f t="shared" si="222"/>
        <v>4</v>
      </c>
      <c r="F4708" t="str">
        <f t="shared" si="223"/>
        <v>19</v>
      </c>
    </row>
    <row r="4709" spans="1:6" x14ac:dyDescent="0.25">
      <c r="A4709" t="s">
        <v>7163</v>
      </c>
      <c r="B4709" t="s">
        <v>7162</v>
      </c>
      <c r="C4709" t="s">
        <v>13662</v>
      </c>
      <c r="D4709">
        <f t="shared" si="221"/>
        <v>0</v>
      </c>
      <c r="E4709">
        <f t="shared" si="222"/>
        <v>34</v>
      </c>
      <c r="F4709" t="str">
        <f t="shared" si="223"/>
        <v>19</v>
      </c>
    </row>
    <row r="4710" spans="1:6" x14ac:dyDescent="0.25">
      <c r="A4710" t="s">
        <v>7163</v>
      </c>
      <c r="B4710" t="s">
        <v>7287</v>
      </c>
      <c r="C4710" t="s">
        <v>13662</v>
      </c>
      <c r="D4710">
        <f t="shared" si="221"/>
        <v>0</v>
      </c>
      <c r="E4710">
        <f t="shared" si="222"/>
        <v>34</v>
      </c>
      <c r="F4710" t="str">
        <f t="shared" si="223"/>
        <v>19</v>
      </c>
    </row>
    <row r="4711" spans="1:6" x14ac:dyDescent="0.25">
      <c r="A4711" t="s">
        <v>7163</v>
      </c>
      <c r="B4711" t="s">
        <v>7400</v>
      </c>
      <c r="C4711" t="s">
        <v>13662</v>
      </c>
      <c r="D4711">
        <f t="shared" si="221"/>
        <v>0</v>
      </c>
      <c r="E4711">
        <f t="shared" si="222"/>
        <v>34</v>
      </c>
      <c r="F4711" t="str">
        <f t="shared" si="223"/>
        <v>19</v>
      </c>
    </row>
    <row r="4712" spans="1:6" x14ac:dyDescent="0.25">
      <c r="A4712" t="s">
        <v>7163</v>
      </c>
      <c r="B4712" t="s">
        <v>7443</v>
      </c>
      <c r="C4712" t="s">
        <v>13662</v>
      </c>
      <c r="D4712">
        <f t="shared" si="221"/>
        <v>0</v>
      </c>
      <c r="E4712">
        <f t="shared" si="222"/>
        <v>34</v>
      </c>
      <c r="F4712" t="str">
        <f t="shared" si="223"/>
        <v>19</v>
      </c>
    </row>
    <row r="4713" spans="1:6" x14ac:dyDescent="0.25">
      <c r="A4713" t="s">
        <v>7163</v>
      </c>
      <c r="B4713" t="s">
        <v>7603</v>
      </c>
      <c r="C4713" t="s">
        <v>13662</v>
      </c>
      <c r="D4713">
        <f t="shared" si="221"/>
        <v>0</v>
      </c>
      <c r="E4713">
        <f t="shared" si="222"/>
        <v>34</v>
      </c>
      <c r="F4713" t="str">
        <f t="shared" si="223"/>
        <v>19</v>
      </c>
    </row>
    <row r="4714" spans="1:6" x14ac:dyDescent="0.25">
      <c r="A4714" t="s">
        <v>7163</v>
      </c>
      <c r="B4714" t="s">
        <v>7791</v>
      </c>
      <c r="C4714" t="s">
        <v>13662</v>
      </c>
      <c r="D4714">
        <f t="shared" si="221"/>
        <v>0</v>
      </c>
      <c r="E4714">
        <f t="shared" si="222"/>
        <v>34</v>
      </c>
      <c r="F4714" t="str">
        <f t="shared" si="223"/>
        <v>19</v>
      </c>
    </row>
    <row r="4715" spans="1:6" x14ac:dyDescent="0.25">
      <c r="A4715" t="s">
        <v>7163</v>
      </c>
      <c r="B4715" t="s">
        <v>7810</v>
      </c>
      <c r="C4715" t="s">
        <v>13662</v>
      </c>
      <c r="D4715">
        <f t="shared" si="221"/>
        <v>0</v>
      </c>
      <c r="E4715">
        <f t="shared" si="222"/>
        <v>34</v>
      </c>
      <c r="F4715" t="str">
        <f t="shared" si="223"/>
        <v>19</v>
      </c>
    </row>
    <row r="4716" spans="1:6" x14ac:dyDescent="0.25">
      <c r="A4716" t="s">
        <v>7163</v>
      </c>
      <c r="B4716" t="s">
        <v>7871</v>
      </c>
      <c r="C4716" t="s">
        <v>13662</v>
      </c>
      <c r="D4716">
        <f t="shared" si="221"/>
        <v>0</v>
      </c>
      <c r="E4716">
        <f t="shared" si="222"/>
        <v>34</v>
      </c>
      <c r="F4716" t="str">
        <f t="shared" si="223"/>
        <v>19</v>
      </c>
    </row>
    <row r="4717" spans="1:6" x14ac:dyDescent="0.25">
      <c r="A4717" t="s">
        <v>7163</v>
      </c>
      <c r="B4717" t="s">
        <v>7909</v>
      </c>
      <c r="C4717" t="s">
        <v>13662</v>
      </c>
      <c r="D4717">
        <f t="shared" si="221"/>
        <v>0</v>
      </c>
      <c r="E4717">
        <f t="shared" si="222"/>
        <v>34</v>
      </c>
      <c r="F4717" t="str">
        <f t="shared" si="223"/>
        <v>19</v>
      </c>
    </row>
    <row r="4718" spans="1:6" x14ac:dyDescent="0.25">
      <c r="A4718" t="s">
        <v>7163</v>
      </c>
      <c r="B4718" t="s">
        <v>8276</v>
      </c>
      <c r="C4718" t="s">
        <v>13662</v>
      </c>
      <c r="D4718">
        <f t="shared" si="221"/>
        <v>0</v>
      </c>
      <c r="E4718">
        <f t="shared" si="222"/>
        <v>34</v>
      </c>
      <c r="F4718" t="str">
        <f t="shared" si="223"/>
        <v>19</v>
      </c>
    </row>
    <row r="4719" spans="1:6" x14ac:dyDescent="0.25">
      <c r="A4719" t="s">
        <v>7163</v>
      </c>
      <c r="B4719" t="s">
        <v>8349</v>
      </c>
      <c r="C4719" t="s">
        <v>13662</v>
      </c>
      <c r="D4719">
        <f t="shared" si="221"/>
        <v>0</v>
      </c>
      <c r="E4719">
        <f t="shared" si="222"/>
        <v>34</v>
      </c>
      <c r="F4719" t="str">
        <f t="shared" si="223"/>
        <v>19</v>
      </c>
    </row>
    <row r="4720" spans="1:6" x14ac:dyDescent="0.25">
      <c r="A4720" t="s">
        <v>7163</v>
      </c>
      <c r="B4720" t="s">
        <v>8664</v>
      </c>
      <c r="C4720" t="s">
        <v>13662</v>
      </c>
      <c r="D4720">
        <f t="shared" si="221"/>
        <v>0</v>
      </c>
      <c r="E4720">
        <f t="shared" si="222"/>
        <v>34</v>
      </c>
      <c r="F4720" t="str">
        <f t="shared" si="223"/>
        <v>19</v>
      </c>
    </row>
    <row r="4721" spans="1:6" x14ac:dyDescent="0.25">
      <c r="A4721" t="s">
        <v>7163</v>
      </c>
      <c r="B4721" t="s">
        <v>8708</v>
      </c>
      <c r="C4721" t="s">
        <v>13662</v>
      </c>
      <c r="D4721">
        <f t="shared" si="221"/>
        <v>0</v>
      </c>
      <c r="E4721">
        <f t="shared" si="222"/>
        <v>34</v>
      </c>
      <c r="F4721" t="str">
        <f t="shared" si="223"/>
        <v>19</v>
      </c>
    </row>
    <row r="4722" spans="1:6" x14ac:dyDescent="0.25">
      <c r="A4722" t="s">
        <v>7163</v>
      </c>
      <c r="B4722" t="s">
        <v>8784</v>
      </c>
      <c r="C4722" t="s">
        <v>13662</v>
      </c>
      <c r="D4722">
        <f t="shared" si="221"/>
        <v>0</v>
      </c>
      <c r="E4722">
        <f t="shared" si="222"/>
        <v>34</v>
      </c>
      <c r="F4722" t="str">
        <f t="shared" si="223"/>
        <v>19</v>
      </c>
    </row>
    <row r="4723" spans="1:6" x14ac:dyDescent="0.25">
      <c r="A4723" t="s">
        <v>7163</v>
      </c>
      <c r="B4723" t="s">
        <v>8831</v>
      </c>
      <c r="C4723" t="s">
        <v>13662</v>
      </c>
      <c r="D4723">
        <f t="shared" si="221"/>
        <v>0</v>
      </c>
      <c r="E4723">
        <f t="shared" si="222"/>
        <v>34</v>
      </c>
      <c r="F4723" t="str">
        <f t="shared" si="223"/>
        <v>19</v>
      </c>
    </row>
    <row r="4724" spans="1:6" x14ac:dyDescent="0.25">
      <c r="A4724" t="s">
        <v>7163</v>
      </c>
      <c r="B4724" t="s">
        <v>9126</v>
      </c>
      <c r="C4724" t="s">
        <v>13662</v>
      </c>
      <c r="D4724">
        <f t="shared" si="221"/>
        <v>0</v>
      </c>
      <c r="E4724">
        <f t="shared" si="222"/>
        <v>34</v>
      </c>
      <c r="F4724" t="str">
        <f t="shared" si="223"/>
        <v>19</v>
      </c>
    </row>
    <row r="4725" spans="1:6" x14ac:dyDescent="0.25">
      <c r="A4725" t="s">
        <v>7163</v>
      </c>
      <c r="B4725" t="s">
        <v>9318</v>
      </c>
      <c r="C4725" t="s">
        <v>13662</v>
      </c>
      <c r="D4725">
        <f t="shared" si="221"/>
        <v>0</v>
      </c>
      <c r="E4725">
        <f t="shared" si="222"/>
        <v>34</v>
      </c>
      <c r="F4725" t="str">
        <f t="shared" si="223"/>
        <v>19</v>
      </c>
    </row>
    <row r="4726" spans="1:6" x14ac:dyDescent="0.25">
      <c r="A4726" t="s">
        <v>7163</v>
      </c>
      <c r="B4726" t="s">
        <v>9431</v>
      </c>
      <c r="C4726" t="s">
        <v>13662</v>
      </c>
      <c r="D4726">
        <f t="shared" si="221"/>
        <v>0</v>
      </c>
      <c r="E4726">
        <f t="shared" si="222"/>
        <v>34</v>
      </c>
      <c r="F4726" t="str">
        <f t="shared" si="223"/>
        <v>19</v>
      </c>
    </row>
    <row r="4727" spans="1:6" x14ac:dyDescent="0.25">
      <c r="A4727" t="s">
        <v>7163</v>
      </c>
      <c r="B4727" t="s">
        <v>9560</v>
      </c>
      <c r="C4727" t="s">
        <v>13662</v>
      </c>
      <c r="D4727">
        <f t="shared" si="221"/>
        <v>0</v>
      </c>
      <c r="E4727">
        <f t="shared" si="222"/>
        <v>34</v>
      </c>
      <c r="F4727" t="str">
        <f t="shared" si="223"/>
        <v>19</v>
      </c>
    </row>
    <row r="4728" spans="1:6" x14ac:dyDescent="0.25">
      <c r="A4728" t="s">
        <v>7163</v>
      </c>
      <c r="B4728" t="s">
        <v>9598</v>
      </c>
      <c r="C4728" t="s">
        <v>13662</v>
      </c>
      <c r="D4728">
        <f t="shared" si="221"/>
        <v>0</v>
      </c>
      <c r="E4728">
        <f t="shared" si="222"/>
        <v>34</v>
      </c>
      <c r="F4728" t="str">
        <f t="shared" si="223"/>
        <v>19</v>
      </c>
    </row>
    <row r="4729" spans="1:6" x14ac:dyDescent="0.25">
      <c r="A4729" t="s">
        <v>7163</v>
      </c>
      <c r="B4729" t="s">
        <v>9652</v>
      </c>
      <c r="C4729" t="s">
        <v>13662</v>
      </c>
      <c r="D4729">
        <f t="shared" si="221"/>
        <v>0</v>
      </c>
      <c r="E4729">
        <f t="shared" si="222"/>
        <v>34</v>
      </c>
      <c r="F4729" t="str">
        <f t="shared" si="223"/>
        <v>19</v>
      </c>
    </row>
    <row r="4730" spans="1:6" x14ac:dyDescent="0.25">
      <c r="A4730" t="s">
        <v>7163</v>
      </c>
      <c r="B4730" t="s">
        <v>9830</v>
      </c>
      <c r="C4730" t="s">
        <v>13662</v>
      </c>
      <c r="D4730">
        <f t="shared" si="221"/>
        <v>0</v>
      </c>
      <c r="E4730">
        <f t="shared" si="222"/>
        <v>34</v>
      </c>
      <c r="F4730" t="str">
        <f t="shared" si="223"/>
        <v>19</v>
      </c>
    </row>
    <row r="4731" spans="1:6" x14ac:dyDescent="0.25">
      <c r="A4731" t="s">
        <v>7163</v>
      </c>
      <c r="B4731" t="s">
        <v>9849</v>
      </c>
      <c r="C4731" t="s">
        <v>13662</v>
      </c>
      <c r="D4731">
        <f t="shared" si="221"/>
        <v>0</v>
      </c>
      <c r="E4731">
        <f t="shared" si="222"/>
        <v>34</v>
      </c>
      <c r="F4731" t="str">
        <f t="shared" si="223"/>
        <v>19</v>
      </c>
    </row>
    <row r="4732" spans="1:6" x14ac:dyDescent="0.25">
      <c r="A4732" t="s">
        <v>7163</v>
      </c>
      <c r="B4732" t="s">
        <v>10110</v>
      </c>
      <c r="C4732" t="s">
        <v>13662</v>
      </c>
      <c r="D4732">
        <f t="shared" si="221"/>
        <v>0</v>
      </c>
      <c r="E4732">
        <f t="shared" si="222"/>
        <v>34</v>
      </c>
      <c r="F4732" t="str">
        <f t="shared" si="223"/>
        <v>19</v>
      </c>
    </row>
    <row r="4733" spans="1:6" x14ac:dyDescent="0.25">
      <c r="A4733" t="s">
        <v>7163</v>
      </c>
      <c r="B4733" t="s">
        <v>10131</v>
      </c>
      <c r="C4733" t="s">
        <v>13662</v>
      </c>
      <c r="D4733">
        <f t="shared" si="221"/>
        <v>0</v>
      </c>
      <c r="E4733">
        <f t="shared" si="222"/>
        <v>34</v>
      </c>
      <c r="F4733" t="str">
        <f t="shared" si="223"/>
        <v>19</v>
      </c>
    </row>
    <row r="4734" spans="1:6" x14ac:dyDescent="0.25">
      <c r="A4734" t="s">
        <v>7163</v>
      </c>
      <c r="B4734" t="s">
        <v>10179</v>
      </c>
      <c r="C4734" t="s">
        <v>13662</v>
      </c>
      <c r="D4734">
        <f t="shared" si="221"/>
        <v>0</v>
      </c>
      <c r="E4734">
        <f t="shared" si="222"/>
        <v>34</v>
      </c>
      <c r="F4734" t="str">
        <f t="shared" si="223"/>
        <v>19</v>
      </c>
    </row>
    <row r="4735" spans="1:6" x14ac:dyDescent="0.25">
      <c r="A4735" t="s">
        <v>7163</v>
      </c>
      <c r="B4735" t="s">
        <v>10184</v>
      </c>
      <c r="C4735" t="s">
        <v>13662</v>
      </c>
      <c r="D4735">
        <f t="shared" si="221"/>
        <v>0</v>
      </c>
      <c r="E4735">
        <f t="shared" si="222"/>
        <v>34</v>
      </c>
      <c r="F4735" t="str">
        <f t="shared" si="223"/>
        <v>19</v>
      </c>
    </row>
    <row r="4736" spans="1:6" x14ac:dyDescent="0.25">
      <c r="A4736" t="s">
        <v>7163</v>
      </c>
      <c r="B4736" t="s">
        <v>10210</v>
      </c>
      <c r="C4736" t="s">
        <v>13662</v>
      </c>
      <c r="D4736">
        <f t="shared" si="221"/>
        <v>0</v>
      </c>
      <c r="E4736">
        <f t="shared" si="222"/>
        <v>34</v>
      </c>
      <c r="F4736" t="str">
        <f t="shared" si="223"/>
        <v>19</v>
      </c>
    </row>
    <row r="4737" spans="1:6" x14ac:dyDescent="0.25">
      <c r="A4737" t="s">
        <v>7163</v>
      </c>
      <c r="B4737" t="s">
        <v>10825</v>
      </c>
      <c r="C4737" t="s">
        <v>13662</v>
      </c>
      <c r="D4737">
        <f t="shared" si="221"/>
        <v>0</v>
      </c>
      <c r="E4737">
        <f t="shared" si="222"/>
        <v>34</v>
      </c>
      <c r="F4737" t="str">
        <f t="shared" si="223"/>
        <v>19</v>
      </c>
    </row>
    <row r="4738" spans="1:6" x14ac:dyDescent="0.25">
      <c r="A4738" t="s">
        <v>7163</v>
      </c>
      <c r="B4738" t="s">
        <v>10826</v>
      </c>
      <c r="C4738" t="s">
        <v>13662</v>
      </c>
      <c r="D4738">
        <f t="shared" ref="D4738:D4801" si="224">COUNTIF(J:J,A4738)</f>
        <v>0</v>
      </c>
      <c r="E4738">
        <f t="shared" ref="E4738:E4801" si="225">COUNTIF(A:A,A4738)</f>
        <v>34</v>
      </c>
      <c r="F4738" t="str">
        <f t="shared" ref="F4738:F4801" si="226">MID(A4738,3,2)</f>
        <v>19</v>
      </c>
    </row>
    <row r="4739" spans="1:6" x14ac:dyDescent="0.25">
      <c r="A4739" t="s">
        <v>7163</v>
      </c>
      <c r="B4739" t="s">
        <v>10940</v>
      </c>
      <c r="C4739" t="s">
        <v>13662</v>
      </c>
      <c r="D4739">
        <f t="shared" si="224"/>
        <v>0</v>
      </c>
      <c r="E4739">
        <f t="shared" si="225"/>
        <v>34</v>
      </c>
      <c r="F4739" t="str">
        <f t="shared" si="226"/>
        <v>19</v>
      </c>
    </row>
    <row r="4740" spans="1:6" x14ac:dyDescent="0.25">
      <c r="A4740" t="s">
        <v>7163</v>
      </c>
      <c r="B4740" t="s">
        <v>10966</v>
      </c>
      <c r="C4740" t="s">
        <v>13662</v>
      </c>
      <c r="D4740">
        <f t="shared" si="224"/>
        <v>0</v>
      </c>
      <c r="E4740">
        <f t="shared" si="225"/>
        <v>34</v>
      </c>
      <c r="F4740" t="str">
        <f t="shared" si="226"/>
        <v>19</v>
      </c>
    </row>
    <row r="4741" spans="1:6" x14ac:dyDescent="0.25">
      <c r="A4741" t="s">
        <v>7163</v>
      </c>
      <c r="B4741" t="s">
        <v>10979</v>
      </c>
      <c r="C4741" t="s">
        <v>13662</v>
      </c>
      <c r="D4741">
        <f t="shared" si="224"/>
        <v>0</v>
      </c>
      <c r="E4741">
        <f t="shared" si="225"/>
        <v>34</v>
      </c>
      <c r="F4741" t="str">
        <f t="shared" si="226"/>
        <v>19</v>
      </c>
    </row>
    <row r="4742" spans="1:6" x14ac:dyDescent="0.25">
      <c r="A4742" t="s">
        <v>7163</v>
      </c>
      <c r="B4742" t="s">
        <v>11092</v>
      </c>
      <c r="C4742" t="s">
        <v>13662</v>
      </c>
      <c r="D4742">
        <f t="shared" si="224"/>
        <v>0</v>
      </c>
      <c r="E4742">
        <f t="shared" si="225"/>
        <v>34</v>
      </c>
      <c r="F4742" t="str">
        <f t="shared" si="226"/>
        <v>19</v>
      </c>
    </row>
    <row r="4743" spans="1:6" x14ac:dyDescent="0.25">
      <c r="A4743" t="s">
        <v>7088</v>
      </c>
      <c r="B4743" t="s">
        <v>7087</v>
      </c>
      <c r="C4743" t="s">
        <v>13662</v>
      </c>
      <c r="D4743">
        <f t="shared" si="224"/>
        <v>0</v>
      </c>
      <c r="E4743">
        <f t="shared" si="225"/>
        <v>37</v>
      </c>
      <c r="F4743" t="str">
        <f t="shared" si="226"/>
        <v>19</v>
      </c>
    </row>
    <row r="4744" spans="1:6" x14ac:dyDescent="0.25">
      <c r="A4744" t="s">
        <v>7088</v>
      </c>
      <c r="B4744" t="s">
        <v>7173</v>
      </c>
      <c r="C4744" t="s">
        <v>13662</v>
      </c>
      <c r="D4744">
        <f t="shared" si="224"/>
        <v>0</v>
      </c>
      <c r="E4744">
        <f t="shared" si="225"/>
        <v>37</v>
      </c>
      <c r="F4744" t="str">
        <f t="shared" si="226"/>
        <v>19</v>
      </c>
    </row>
    <row r="4745" spans="1:6" x14ac:dyDescent="0.25">
      <c r="A4745" t="s">
        <v>7088</v>
      </c>
      <c r="B4745" t="s">
        <v>7285</v>
      </c>
      <c r="C4745" t="s">
        <v>13662</v>
      </c>
      <c r="D4745">
        <f t="shared" si="224"/>
        <v>0</v>
      </c>
      <c r="E4745">
        <f t="shared" si="225"/>
        <v>37</v>
      </c>
      <c r="F4745" t="str">
        <f t="shared" si="226"/>
        <v>19</v>
      </c>
    </row>
    <row r="4746" spans="1:6" x14ac:dyDescent="0.25">
      <c r="A4746" t="s">
        <v>7088</v>
      </c>
      <c r="B4746" t="s">
        <v>7371</v>
      </c>
      <c r="C4746" t="s">
        <v>13662</v>
      </c>
      <c r="D4746">
        <f t="shared" si="224"/>
        <v>0</v>
      </c>
      <c r="E4746">
        <f t="shared" si="225"/>
        <v>37</v>
      </c>
      <c r="F4746" t="str">
        <f t="shared" si="226"/>
        <v>19</v>
      </c>
    </row>
    <row r="4747" spans="1:6" x14ac:dyDescent="0.25">
      <c r="A4747" t="s">
        <v>7088</v>
      </c>
      <c r="B4747" t="s">
        <v>7470</v>
      </c>
      <c r="C4747" t="s">
        <v>13662</v>
      </c>
      <c r="D4747">
        <f t="shared" si="224"/>
        <v>0</v>
      </c>
      <c r="E4747">
        <f t="shared" si="225"/>
        <v>37</v>
      </c>
      <c r="F4747" t="str">
        <f t="shared" si="226"/>
        <v>19</v>
      </c>
    </row>
    <row r="4748" spans="1:6" x14ac:dyDescent="0.25">
      <c r="A4748" t="s">
        <v>7088</v>
      </c>
      <c r="B4748" t="s">
        <v>7503</v>
      </c>
      <c r="C4748" t="s">
        <v>13662</v>
      </c>
      <c r="D4748">
        <f t="shared" si="224"/>
        <v>0</v>
      </c>
      <c r="E4748">
        <f t="shared" si="225"/>
        <v>37</v>
      </c>
      <c r="F4748" t="str">
        <f t="shared" si="226"/>
        <v>19</v>
      </c>
    </row>
    <row r="4749" spans="1:6" x14ac:dyDescent="0.25">
      <c r="A4749" t="s">
        <v>7088</v>
      </c>
      <c r="B4749" t="s">
        <v>7514</v>
      </c>
      <c r="C4749" t="s">
        <v>13662</v>
      </c>
      <c r="D4749">
        <f t="shared" si="224"/>
        <v>0</v>
      </c>
      <c r="E4749">
        <f t="shared" si="225"/>
        <v>37</v>
      </c>
      <c r="F4749" t="str">
        <f t="shared" si="226"/>
        <v>19</v>
      </c>
    </row>
    <row r="4750" spans="1:6" x14ac:dyDescent="0.25">
      <c r="A4750" t="s">
        <v>7088</v>
      </c>
      <c r="B4750" t="s">
        <v>7658</v>
      </c>
      <c r="C4750" t="s">
        <v>13662</v>
      </c>
      <c r="D4750">
        <f t="shared" si="224"/>
        <v>0</v>
      </c>
      <c r="E4750">
        <f t="shared" si="225"/>
        <v>37</v>
      </c>
      <c r="F4750" t="str">
        <f t="shared" si="226"/>
        <v>19</v>
      </c>
    </row>
    <row r="4751" spans="1:6" x14ac:dyDescent="0.25">
      <c r="A4751" t="s">
        <v>7088</v>
      </c>
      <c r="B4751" t="s">
        <v>7792</v>
      </c>
      <c r="C4751" t="s">
        <v>13662</v>
      </c>
      <c r="D4751">
        <f t="shared" si="224"/>
        <v>0</v>
      </c>
      <c r="E4751">
        <f t="shared" si="225"/>
        <v>37</v>
      </c>
      <c r="F4751" t="str">
        <f t="shared" si="226"/>
        <v>19</v>
      </c>
    </row>
    <row r="4752" spans="1:6" x14ac:dyDescent="0.25">
      <c r="A4752" t="s">
        <v>7088</v>
      </c>
      <c r="B4752" t="s">
        <v>7977</v>
      </c>
      <c r="C4752" t="s">
        <v>13662</v>
      </c>
      <c r="D4752">
        <f t="shared" si="224"/>
        <v>0</v>
      </c>
      <c r="E4752">
        <f t="shared" si="225"/>
        <v>37</v>
      </c>
      <c r="F4752" t="str">
        <f t="shared" si="226"/>
        <v>19</v>
      </c>
    </row>
    <row r="4753" spans="1:6" x14ac:dyDescent="0.25">
      <c r="A4753" t="s">
        <v>7088</v>
      </c>
      <c r="B4753" t="s">
        <v>8126</v>
      </c>
      <c r="C4753" t="s">
        <v>13662</v>
      </c>
      <c r="D4753">
        <f t="shared" si="224"/>
        <v>0</v>
      </c>
      <c r="E4753">
        <f t="shared" si="225"/>
        <v>37</v>
      </c>
      <c r="F4753" t="str">
        <f t="shared" si="226"/>
        <v>19</v>
      </c>
    </row>
    <row r="4754" spans="1:6" x14ac:dyDescent="0.25">
      <c r="A4754" t="s">
        <v>7088</v>
      </c>
      <c r="B4754" t="s">
        <v>8163</v>
      </c>
      <c r="C4754" t="s">
        <v>13662</v>
      </c>
      <c r="D4754">
        <f t="shared" si="224"/>
        <v>0</v>
      </c>
      <c r="E4754">
        <f t="shared" si="225"/>
        <v>37</v>
      </c>
      <c r="F4754" t="str">
        <f t="shared" si="226"/>
        <v>19</v>
      </c>
    </row>
    <row r="4755" spans="1:6" x14ac:dyDescent="0.25">
      <c r="A4755" t="s">
        <v>7088</v>
      </c>
      <c r="B4755" t="s">
        <v>8174</v>
      </c>
      <c r="C4755" t="s">
        <v>13662</v>
      </c>
      <c r="D4755">
        <f t="shared" si="224"/>
        <v>0</v>
      </c>
      <c r="E4755">
        <f t="shared" si="225"/>
        <v>37</v>
      </c>
      <c r="F4755" t="str">
        <f t="shared" si="226"/>
        <v>19</v>
      </c>
    </row>
    <row r="4756" spans="1:6" x14ac:dyDescent="0.25">
      <c r="A4756" t="s">
        <v>7088</v>
      </c>
      <c r="B4756" t="s">
        <v>8284</v>
      </c>
      <c r="C4756" t="s">
        <v>13662</v>
      </c>
      <c r="D4756">
        <f t="shared" si="224"/>
        <v>0</v>
      </c>
      <c r="E4756">
        <f t="shared" si="225"/>
        <v>37</v>
      </c>
      <c r="F4756" t="str">
        <f t="shared" si="226"/>
        <v>19</v>
      </c>
    </row>
    <row r="4757" spans="1:6" x14ac:dyDescent="0.25">
      <c r="A4757" t="s">
        <v>7088</v>
      </c>
      <c r="B4757" t="s">
        <v>8419</v>
      </c>
      <c r="C4757" t="s">
        <v>13662</v>
      </c>
      <c r="D4757">
        <f t="shared" si="224"/>
        <v>0</v>
      </c>
      <c r="E4757">
        <f t="shared" si="225"/>
        <v>37</v>
      </c>
      <c r="F4757" t="str">
        <f t="shared" si="226"/>
        <v>19</v>
      </c>
    </row>
    <row r="4758" spans="1:6" x14ac:dyDescent="0.25">
      <c r="A4758" t="s">
        <v>7088</v>
      </c>
      <c r="B4758" t="s">
        <v>8604</v>
      </c>
      <c r="C4758" t="s">
        <v>13662</v>
      </c>
      <c r="D4758">
        <f t="shared" si="224"/>
        <v>0</v>
      </c>
      <c r="E4758">
        <f t="shared" si="225"/>
        <v>37</v>
      </c>
      <c r="F4758" t="str">
        <f t="shared" si="226"/>
        <v>19</v>
      </c>
    </row>
    <row r="4759" spans="1:6" x14ac:dyDescent="0.25">
      <c r="A4759" t="s">
        <v>7088</v>
      </c>
      <c r="B4759" t="s">
        <v>8654</v>
      </c>
      <c r="C4759" t="s">
        <v>13662</v>
      </c>
      <c r="D4759">
        <f t="shared" si="224"/>
        <v>0</v>
      </c>
      <c r="E4759">
        <f t="shared" si="225"/>
        <v>37</v>
      </c>
      <c r="F4759" t="str">
        <f t="shared" si="226"/>
        <v>19</v>
      </c>
    </row>
    <row r="4760" spans="1:6" x14ac:dyDescent="0.25">
      <c r="A4760" t="s">
        <v>7088</v>
      </c>
      <c r="B4760" t="s">
        <v>8692</v>
      </c>
      <c r="C4760" t="s">
        <v>13662</v>
      </c>
      <c r="D4760">
        <f t="shared" si="224"/>
        <v>0</v>
      </c>
      <c r="E4760">
        <f t="shared" si="225"/>
        <v>37</v>
      </c>
      <c r="F4760" t="str">
        <f t="shared" si="226"/>
        <v>19</v>
      </c>
    </row>
    <row r="4761" spans="1:6" x14ac:dyDescent="0.25">
      <c r="A4761" t="s">
        <v>7088</v>
      </c>
      <c r="B4761" t="s">
        <v>9041</v>
      </c>
      <c r="C4761" t="s">
        <v>13662</v>
      </c>
      <c r="D4761">
        <f t="shared" si="224"/>
        <v>0</v>
      </c>
      <c r="E4761">
        <f t="shared" si="225"/>
        <v>37</v>
      </c>
      <c r="F4761" t="str">
        <f t="shared" si="226"/>
        <v>19</v>
      </c>
    </row>
    <row r="4762" spans="1:6" x14ac:dyDescent="0.25">
      <c r="A4762" t="s">
        <v>7088</v>
      </c>
      <c r="B4762" t="s">
        <v>9113</v>
      </c>
      <c r="C4762" t="s">
        <v>13662</v>
      </c>
      <c r="D4762">
        <f t="shared" si="224"/>
        <v>0</v>
      </c>
      <c r="E4762">
        <f t="shared" si="225"/>
        <v>37</v>
      </c>
      <c r="F4762" t="str">
        <f t="shared" si="226"/>
        <v>19</v>
      </c>
    </row>
    <row r="4763" spans="1:6" x14ac:dyDescent="0.25">
      <c r="A4763" t="s">
        <v>7088</v>
      </c>
      <c r="B4763" t="s">
        <v>9525</v>
      </c>
      <c r="C4763" t="s">
        <v>13662</v>
      </c>
      <c r="D4763">
        <f t="shared" si="224"/>
        <v>0</v>
      </c>
      <c r="E4763">
        <f t="shared" si="225"/>
        <v>37</v>
      </c>
      <c r="F4763" t="str">
        <f t="shared" si="226"/>
        <v>19</v>
      </c>
    </row>
    <row r="4764" spans="1:6" x14ac:dyDescent="0.25">
      <c r="A4764" t="s">
        <v>7088</v>
      </c>
      <c r="B4764" t="s">
        <v>9632</v>
      </c>
      <c r="C4764" t="s">
        <v>13662</v>
      </c>
      <c r="D4764">
        <f t="shared" si="224"/>
        <v>0</v>
      </c>
      <c r="E4764">
        <f t="shared" si="225"/>
        <v>37</v>
      </c>
      <c r="F4764" t="str">
        <f t="shared" si="226"/>
        <v>19</v>
      </c>
    </row>
    <row r="4765" spans="1:6" x14ac:dyDescent="0.25">
      <c r="A4765" t="s">
        <v>7088</v>
      </c>
      <c r="B4765" t="s">
        <v>10046</v>
      </c>
      <c r="C4765" t="s">
        <v>13662</v>
      </c>
      <c r="D4765">
        <f t="shared" si="224"/>
        <v>0</v>
      </c>
      <c r="E4765">
        <f t="shared" si="225"/>
        <v>37</v>
      </c>
      <c r="F4765" t="str">
        <f t="shared" si="226"/>
        <v>19</v>
      </c>
    </row>
    <row r="4766" spans="1:6" x14ac:dyDescent="0.25">
      <c r="A4766" t="s">
        <v>7088</v>
      </c>
      <c r="B4766" t="s">
        <v>10094</v>
      </c>
      <c r="C4766" t="s">
        <v>13662</v>
      </c>
      <c r="D4766">
        <f t="shared" si="224"/>
        <v>0</v>
      </c>
      <c r="E4766">
        <f t="shared" si="225"/>
        <v>37</v>
      </c>
      <c r="F4766" t="str">
        <f t="shared" si="226"/>
        <v>19</v>
      </c>
    </row>
    <row r="4767" spans="1:6" x14ac:dyDescent="0.25">
      <c r="A4767" t="s">
        <v>7088</v>
      </c>
      <c r="B4767" t="s">
        <v>10118</v>
      </c>
      <c r="C4767" t="s">
        <v>13662</v>
      </c>
      <c r="D4767">
        <f t="shared" si="224"/>
        <v>0</v>
      </c>
      <c r="E4767">
        <f t="shared" si="225"/>
        <v>37</v>
      </c>
      <c r="F4767" t="str">
        <f t="shared" si="226"/>
        <v>19</v>
      </c>
    </row>
    <row r="4768" spans="1:6" x14ac:dyDescent="0.25">
      <c r="A4768" t="s">
        <v>7088</v>
      </c>
      <c r="B4768" t="s">
        <v>10243</v>
      </c>
      <c r="C4768" t="s">
        <v>13662</v>
      </c>
      <c r="D4768">
        <f t="shared" si="224"/>
        <v>0</v>
      </c>
      <c r="E4768">
        <f t="shared" si="225"/>
        <v>37</v>
      </c>
      <c r="F4768" t="str">
        <f t="shared" si="226"/>
        <v>19</v>
      </c>
    </row>
    <row r="4769" spans="1:6" x14ac:dyDescent="0.25">
      <c r="A4769" t="s">
        <v>7088</v>
      </c>
      <c r="B4769" t="s">
        <v>10248</v>
      </c>
      <c r="C4769" t="s">
        <v>13662</v>
      </c>
      <c r="D4769">
        <f t="shared" si="224"/>
        <v>0</v>
      </c>
      <c r="E4769">
        <f t="shared" si="225"/>
        <v>37</v>
      </c>
      <c r="F4769" t="str">
        <f t="shared" si="226"/>
        <v>19</v>
      </c>
    </row>
    <row r="4770" spans="1:6" x14ac:dyDescent="0.25">
      <c r="A4770" t="s">
        <v>7088</v>
      </c>
      <c r="B4770" t="s">
        <v>10289</v>
      </c>
      <c r="C4770" t="s">
        <v>13662</v>
      </c>
      <c r="D4770">
        <f t="shared" si="224"/>
        <v>0</v>
      </c>
      <c r="E4770">
        <f t="shared" si="225"/>
        <v>37</v>
      </c>
      <c r="F4770" t="str">
        <f t="shared" si="226"/>
        <v>19</v>
      </c>
    </row>
    <row r="4771" spans="1:6" x14ac:dyDescent="0.25">
      <c r="A4771" t="s">
        <v>7088</v>
      </c>
      <c r="B4771" t="s">
        <v>10313</v>
      </c>
      <c r="C4771" t="s">
        <v>13662</v>
      </c>
      <c r="D4771">
        <f t="shared" si="224"/>
        <v>0</v>
      </c>
      <c r="E4771">
        <f t="shared" si="225"/>
        <v>37</v>
      </c>
      <c r="F4771" t="str">
        <f t="shared" si="226"/>
        <v>19</v>
      </c>
    </row>
    <row r="4772" spans="1:6" x14ac:dyDescent="0.25">
      <c r="A4772" t="s">
        <v>7088</v>
      </c>
      <c r="B4772" t="s">
        <v>10319</v>
      </c>
      <c r="C4772" t="s">
        <v>13662</v>
      </c>
      <c r="D4772">
        <f t="shared" si="224"/>
        <v>0</v>
      </c>
      <c r="E4772">
        <f t="shared" si="225"/>
        <v>37</v>
      </c>
      <c r="F4772" t="str">
        <f t="shared" si="226"/>
        <v>19</v>
      </c>
    </row>
    <row r="4773" spans="1:6" x14ac:dyDescent="0.25">
      <c r="A4773" t="s">
        <v>7088</v>
      </c>
      <c r="B4773" t="s">
        <v>10496</v>
      </c>
      <c r="C4773" t="s">
        <v>13662</v>
      </c>
      <c r="D4773">
        <f t="shared" si="224"/>
        <v>0</v>
      </c>
      <c r="E4773">
        <f t="shared" si="225"/>
        <v>37</v>
      </c>
      <c r="F4773" t="str">
        <f t="shared" si="226"/>
        <v>19</v>
      </c>
    </row>
    <row r="4774" spans="1:6" x14ac:dyDescent="0.25">
      <c r="A4774" t="s">
        <v>7088</v>
      </c>
      <c r="B4774" t="s">
        <v>10614</v>
      </c>
      <c r="C4774" t="s">
        <v>13662</v>
      </c>
      <c r="D4774">
        <f t="shared" si="224"/>
        <v>0</v>
      </c>
      <c r="E4774">
        <f t="shared" si="225"/>
        <v>37</v>
      </c>
      <c r="F4774" t="str">
        <f t="shared" si="226"/>
        <v>19</v>
      </c>
    </row>
    <row r="4775" spans="1:6" x14ac:dyDescent="0.25">
      <c r="A4775" t="s">
        <v>7088</v>
      </c>
      <c r="B4775" t="s">
        <v>10838</v>
      </c>
      <c r="C4775" t="s">
        <v>13662</v>
      </c>
      <c r="D4775">
        <f t="shared" si="224"/>
        <v>0</v>
      </c>
      <c r="E4775">
        <f t="shared" si="225"/>
        <v>37</v>
      </c>
      <c r="F4775" t="str">
        <f t="shared" si="226"/>
        <v>19</v>
      </c>
    </row>
    <row r="4776" spans="1:6" x14ac:dyDescent="0.25">
      <c r="A4776" t="s">
        <v>7088</v>
      </c>
      <c r="B4776" t="s">
        <v>10923</v>
      </c>
      <c r="C4776" t="s">
        <v>13662</v>
      </c>
      <c r="D4776">
        <f t="shared" si="224"/>
        <v>0</v>
      </c>
      <c r="E4776">
        <f t="shared" si="225"/>
        <v>37</v>
      </c>
      <c r="F4776" t="str">
        <f t="shared" si="226"/>
        <v>19</v>
      </c>
    </row>
    <row r="4777" spans="1:6" x14ac:dyDescent="0.25">
      <c r="A4777" t="s">
        <v>7088</v>
      </c>
      <c r="B4777" t="s">
        <v>11183</v>
      </c>
      <c r="C4777" t="s">
        <v>13662</v>
      </c>
      <c r="D4777">
        <f t="shared" si="224"/>
        <v>0</v>
      </c>
      <c r="E4777">
        <f t="shared" si="225"/>
        <v>37</v>
      </c>
      <c r="F4777" t="str">
        <f t="shared" si="226"/>
        <v>19</v>
      </c>
    </row>
    <row r="4778" spans="1:6" x14ac:dyDescent="0.25">
      <c r="A4778" t="s">
        <v>7088</v>
      </c>
      <c r="B4778" t="s">
        <v>11203</v>
      </c>
      <c r="C4778" t="s">
        <v>13662</v>
      </c>
      <c r="D4778">
        <f t="shared" si="224"/>
        <v>0</v>
      </c>
      <c r="E4778">
        <f t="shared" si="225"/>
        <v>37</v>
      </c>
      <c r="F4778" t="str">
        <f t="shared" si="226"/>
        <v>19</v>
      </c>
    </row>
    <row r="4779" spans="1:6" x14ac:dyDescent="0.25">
      <c r="A4779" t="s">
        <v>7088</v>
      </c>
      <c r="B4779" t="s">
        <v>11252</v>
      </c>
      <c r="C4779" t="s">
        <v>13662</v>
      </c>
      <c r="D4779">
        <f t="shared" si="224"/>
        <v>0</v>
      </c>
      <c r="E4779">
        <f t="shared" si="225"/>
        <v>37</v>
      </c>
      <c r="F4779" t="str">
        <f t="shared" si="226"/>
        <v>19</v>
      </c>
    </row>
    <row r="4780" spans="1:6" x14ac:dyDescent="0.25">
      <c r="A4780" t="s">
        <v>5668</v>
      </c>
      <c r="B4780" t="s">
        <v>5667</v>
      </c>
      <c r="C4780" t="s">
        <v>13662</v>
      </c>
      <c r="D4780">
        <f t="shared" si="224"/>
        <v>0</v>
      </c>
      <c r="E4780">
        <f t="shared" si="225"/>
        <v>36</v>
      </c>
      <c r="F4780" t="str">
        <f t="shared" si="226"/>
        <v>19</v>
      </c>
    </row>
    <row r="4781" spans="1:6" x14ac:dyDescent="0.25">
      <c r="A4781" t="s">
        <v>5668</v>
      </c>
      <c r="B4781" t="s">
        <v>7082</v>
      </c>
      <c r="C4781" t="s">
        <v>13662</v>
      </c>
      <c r="D4781">
        <f t="shared" si="224"/>
        <v>0</v>
      </c>
      <c r="E4781">
        <f t="shared" si="225"/>
        <v>36</v>
      </c>
      <c r="F4781" t="str">
        <f t="shared" si="226"/>
        <v>19</v>
      </c>
    </row>
    <row r="4782" spans="1:6" x14ac:dyDescent="0.25">
      <c r="A4782" t="s">
        <v>5668</v>
      </c>
      <c r="B4782" t="s">
        <v>7101</v>
      </c>
      <c r="C4782" t="s">
        <v>13662</v>
      </c>
      <c r="D4782">
        <f t="shared" si="224"/>
        <v>0</v>
      </c>
      <c r="E4782">
        <f t="shared" si="225"/>
        <v>36</v>
      </c>
      <c r="F4782" t="str">
        <f t="shared" si="226"/>
        <v>19</v>
      </c>
    </row>
    <row r="4783" spans="1:6" x14ac:dyDescent="0.25">
      <c r="A4783" t="s">
        <v>5668</v>
      </c>
      <c r="B4783" t="s">
        <v>7179</v>
      </c>
      <c r="C4783" t="s">
        <v>13662</v>
      </c>
      <c r="D4783">
        <f t="shared" si="224"/>
        <v>0</v>
      </c>
      <c r="E4783">
        <f t="shared" si="225"/>
        <v>36</v>
      </c>
      <c r="F4783" t="str">
        <f t="shared" si="226"/>
        <v>19</v>
      </c>
    </row>
    <row r="4784" spans="1:6" x14ac:dyDescent="0.25">
      <c r="A4784" t="s">
        <v>5668</v>
      </c>
      <c r="B4784" t="s">
        <v>7331</v>
      </c>
      <c r="C4784" t="s">
        <v>13662</v>
      </c>
      <c r="D4784">
        <f t="shared" si="224"/>
        <v>0</v>
      </c>
      <c r="E4784">
        <f t="shared" si="225"/>
        <v>36</v>
      </c>
      <c r="F4784" t="str">
        <f t="shared" si="226"/>
        <v>19</v>
      </c>
    </row>
    <row r="4785" spans="1:6" x14ac:dyDescent="0.25">
      <c r="A4785" t="s">
        <v>5668</v>
      </c>
      <c r="B4785" t="s">
        <v>7414</v>
      </c>
      <c r="C4785" t="s">
        <v>13662</v>
      </c>
      <c r="D4785">
        <f t="shared" si="224"/>
        <v>0</v>
      </c>
      <c r="E4785">
        <f t="shared" si="225"/>
        <v>36</v>
      </c>
      <c r="F4785" t="str">
        <f t="shared" si="226"/>
        <v>19</v>
      </c>
    </row>
    <row r="4786" spans="1:6" x14ac:dyDescent="0.25">
      <c r="A4786" t="s">
        <v>5668</v>
      </c>
      <c r="B4786" t="s">
        <v>7528</v>
      </c>
      <c r="C4786" t="s">
        <v>13662</v>
      </c>
      <c r="D4786">
        <f t="shared" si="224"/>
        <v>0</v>
      </c>
      <c r="E4786">
        <f t="shared" si="225"/>
        <v>36</v>
      </c>
      <c r="F4786" t="str">
        <f t="shared" si="226"/>
        <v>19</v>
      </c>
    </row>
    <row r="4787" spans="1:6" x14ac:dyDescent="0.25">
      <c r="A4787" t="s">
        <v>5668</v>
      </c>
      <c r="B4787" t="s">
        <v>8035</v>
      </c>
      <c r="C4787" t="s">
        <v>13662</v>
      </c>
      <c r="D4787">
        <f t="shared" si="224"/>
        <v>0</v>
      </c>
      <c r="E4787">
        <f t="shared" si="225"/>
        <v>36</v>
      </c>
      <c r="F4787" t="str">
        <f t="shared" si="226"/>
        <v>19</v>
      </c>
    </row>
    <row r="4788" spans="1:6" x14ac:dyDescent="0.25">
      <c r="A4788" t="s">
        <v>5668</v>
      </c>
      <c r="B4788" t="s">
        <v>8058</v>
      </c>
      <c r="C4788" t="s">
        <v>13662</v>
      </c>
      <c r="D4788">
        <f t="shared" si="224"/>
        <v>0</v>
      </c>
      <c r="E4788">
        <f t="shared" si="225"/>
        <v>36</v>
      </c>
      <c r="F4788" t="str">
        <f t="shared" si="226"/>
        <v>19</v>
      </c>
    </row>
    <row r="4789" spans="1:6" x14ac:dyDescent="0.25">
      <c r="A4789" t="s">
        <v>5668</v>
      </c>
      <c r="B4789" t="s">
        <v>8161</v>
      </c>
      <c r="C4789" t="s">
        <v>13662</v>
      </c>
      <c r="D4789">
        <f t="shared" si="224"/>
        <v>0</v>
      </c>
      <c r="E4789">
        <f t="shared" si="225"/>
        <v>36</v>
      </c>
      <c r="F4789" t="str">
        <f t="shared" si="226"/>
        <v>19</v>
      </c>
    </row>
    <row r="4790" spans="1:6" x14ac:dyDescent="0.25">
      <c r="A4790" t="s">
        <v>5668</v>
      </c>
      <c r="B4790" t="s">
        <v>8225</v>
      </c>
      <c r="C4790" t="s">
        <v>13662</v>
      </c>
      <c r="D4790">
        <f t="shared" si="224"/>
        <v>0</v>
      </c>
      <c r="E4790">
        <f t="shared" si="225"/>
        <v>36</v>
      </c>
      <c r="F4790" t="str">
        <f t="shared" si="226"/>
        <v>19</v>
      </c>
    </row>
    <row r="4791" spans="1:6" x14ac:dyDescent="0.25">
      <c r="A4791" t="s">
        <v>5668</v>
      </c>
      <c r="B4791" t="s">
        <v>8365</v>
      </c>
      <c r="C4791" t="s">
        <v>13662</v>
      </c>
      <c r="D4791">
        <f t="shared" si="224"/>
        <v>0</v>
      </c>
      <c r="E4791">
        <f t="shared" si="225"/>
        <v>36</v>
      </c>
      <c r="F4791" t="str">
        <f t="shared" si="226"/>
        <v>19</v>
      </c>
    </row>
    <row r="4792" spans="1:6" x14ac:dyDescent="0.25">
      <c r="A4792" t="s">
        <v>5668</v>
      </c>
      <c r="B4792" t="s">
        <v>8393</v>
      </c>
      <c r="C4792" t="s">
        <v>13662</v>
      </c>
      <c r="D4792">
        <f t="shared" si="224"/>
        <v>0</v>
      </c>
      <c r="E4792">
        <f t="shared" si="225"/>
        <v>36</v>
      </c>
      <c r="F4792" t="str">
        <f t="shared" si="226"/>
        <v>19</v>
      </c>
    </row>
    <row r="4793" spans="1:6" x14ac:dyDescent="0.25">
      <c r="A4793" t="s">
        <v>5668</v>
      </c>
      <c r="B4793" t="s">
        <v>8674</v>
      </c>
      <c r="C4793" t="s">
        <v>13662</v>
      </c>
      <c r="D4793">
        <f t="shared" si="224"/>
        <v>0</v>
      </c>
      <c r="E4793">
        <f t="shared" si="225"/>
        <v>36</v>
      </c>
      <c r="F4793" t="str">
        <f t="shared" si="226"/>
        <v>19</v>
      </c>
    </row>
    <row r="4794" spans="1:6" x14ac:dyDescent="0.25">
      <c r="A4794" t="s">
        <v>5668</v>
      </c>
      <c r="B4794" t="s">
        <v>8805</v>
      </c>
      <c r="C4794" t="s">
        <v>13662</v>
      </c>
      <c r="D4794">
        <f t="shared" si="224"/>
        <v>0</v>
      </c>
      <c r="E4794">
        <f t="shared" si="225"/>
        <v>36</v>
      </c>
      <c r="F4794" t="str">
        <f t="shared" si="226"/>
        <v>19</v>
      </c>
    </row>
    <row r="4795" spans="1:6" x14ac:dyDescent="0.25">
      <c r="A4795" t="s">
        <v>5668</v>
      </c>
      <c r="B4795" t="s">
        <v>8862</v>
      </c>
      <c r="C4795" t="s">
        <v>13662</v>
      </c>
      <c r="D4795">
        <f t="shared" si="224"/>
        <v>0</v>
      </c>
      <c r="E4795">
        <f t="shared" si="225"/>
        <v>36</v>
      </c>
      <c r="F4795" t="str">
        <f t="shared" si="226"/>
        <v>19</v>
      </c>
    </row>
    <row r="4796" spans="1:6" x14ac:dyDescent="0.25">
      <c r="A4796" t="s">
        <v>5668</v>
      </c>
      <c r="B4796" t="s">
        <v>8880</v>
      </c>
      <c r="C4796" t="s">
        <v>13662</v>
      </c>
      <c r="D4796">
        <f t="shared" si="224"/>
        <v>0</v>
      </c>
      <c r="E4796">
        <f t="shared" si="225"/>
        <v>36</v>
      </c>
      <c r="F4796" t="str">
        <f t="shared" si="226"/>
        <v>19</v>
      </c>
    </row>
    <row r="4797" spans="1:6" x14ac:dyDescent="0.25">
      <c r="A4797" t="s">
        <v>5668</v>
      </c>
      <c r="B4797" t="s">
        <v>9121</v>
      </c>
      <c r="C4797" t="s">
        <v>13662</v>
      </c>
      <c r="D4797">
        <f t="shared" si="224"/>
        <v>0</v>
      </c>
      <c r="E4797">
        <f t="shared" si="225"/>
        <v>36</v>
      </c>
      <c r="F4797" t="str">
        <f t="shared" si="226"/>
        <v>19</v>
      </c>
    </row>
    <row r="4798" spans="1:6" x14ac:dyDescent="0.25">
      <c r="A4798" t="s">
        <v>5668</v>
      </c>
      <c r="B4798" t="s">
        <v>9154</v>
      </c>
      <c r="C4798" t="s">
        <v>13662</v>
      </c>
      <c r="D4798">
        <f t="shared" si="224"/>
        <v>0</v>
      </c>
      <c r="E4798">
        <f t="shared" si="225"/>
        <v>36</v>
      </c>
      <c r="F4798" t="str">
        <f t="shared" si="226"/>
        <v>19</v>
      </c>
    </row>
    <row r="4799" spans="1:6" x14ac:dyDescent="0.25">
      <c r="A4799" t="s">
        <v>5668</v>
      </c>
      <c r="B4799" t="s">
        <v>9288</v>
      </c>
      <c r="C4799" t="s">
        <v>13662</v>
      </c>
      <c r="D4799">
        <f t="shared" si="224"/>
        <v>0</v>
      </c>
      <c r="E4799">
        <f t="shared" si="225"/>
        <v>36</v>
      </c>
      <c r="F4799" t="str">
        <f t="shared" si="226"/>
        <v>19</v>
      </c>
    </row>
    <row r="4800" spans="1:6" x14ac:dyDescent="0.25">
      <c r="A4800" t="s">
        <v>5668</v>
      </c>
      <c r="B4800" t="s">
        <v>9302</v>
      </c>
      <c r="C4800" t="s">
        <v>13662</v>
      </c>
      <c r="D4800">
        <f t="shared" si="224"/>
        <v>0</v>
      </c>
      <c r="E4800">
        <f t="shared" si="225"/>
        <v>36</v>
      </c>
      <c r="F4800" t="str">
        <f t="shared" si="226"/>
        <v>19</v>
      </c>
    </row>
    <row r="4801" spans="1:6" x14ac:dyDescent="0.25">
      <c r="A4801" t="s">
        <v>5668</v>
      </c>
      <c r="B4801" t="s">
        <v>9498</v>
      </c>
      <c r="C4801" t="s">
        <v>13662</v>
      </c>
      <c r="D4801">
        <f t="shared" si="224"/>
        <v>0</v>
      </c>
      <c r="E4801">
        <f t="shared" si="225"/>
        <v>36</v>
      </c>
      <c r="F4801" t="str">
        <f t="shared" si="226"/>
        <v>19</v>
      </c>
    </row>
    <row r="4802" spans="1:6" x14ac:dyDescent="0.25">
      <c r="A4802" t="s">
        <v>5668</v>
      </c>
      <c r="B4802" t="s">
        <v>9622</v>
      </c>
      <c r="C4802" t="s">
        <v>13662</v>
      </c>
      <c r="D4802">
        <f t="shared" ref="D4802:D4865" si="227">COUNTIF(J:J,A4802)</f>
        <v>0</v>
      </c>
      <c r="E4802">
        <f t="shared" ref="E4802:E4865" si="228">COUNTIF(A:A,A4802)</f>
        <v>36</v>
      </c>
      <c r="F4802" t="str">
        <f t="shared" ref="F4802:F4865" si="229">MID(A4802,3,2)</f>
        <v>19</v>
      </c>
    </row>
    <row r="4803" spans="1:6" x14ac:dyDescent="0.25">
      <c r="A4803" t="s">
        <v>5668</v>
      </c>
      <c r="B4803" t="s">
        <v>9669</v>
      </c>
      <c r="C4803" t="s">
        <v>13662</v>
      </c>
      <c r="D4803">
        <f t="shared" si="227"/>
        <v>0</v>
      </c>
      <c r="E4803">
        <f t="shared" si="228"/>
        <v>36</v>
      </c>
      <c r="F4803" t="str">
        <f t="shared" si="229"/>
        <v>19</v>
      </c>
    </row>
    <row r="4804" spans="1:6" x14ac:dyDescent="0.25">
      <c r="A4804" t="s">
        <v>5668</v>
      </c>
      <c r="B4804" t="s">
        <v>9765</v>
      </c>
      <c r="C4804" t="s">
        <v>13662</v>
      </c>
      <c r="D4804">
        <f t="shared" si="227"/>
        <v>0</v>
      </c>
      <c r="E4804">
        <f t="shared" si="228"/>
        <v>36</v>
      </c>
      <c r="F4804" t="str">
        <f t="shared" si="229"/>
        <v>19</v>
      </c>
    </row>
    <row r="4805" spans="1:6" x14ac:dyDescent="0.25">
      <c r="A4805" t="s">
        <v>5668</v>
      </c>
      <c r="B4805" t="s">
        <v>9966</v>
      </c>
      <c r="C4805" t="s">
        <v>13662</v>
      </c>
      <c r="D4805">
        <f t="shared" si="227"/>
        <v>0</v>
      </c>
      <c r="E4805">
        <f t="shared" si="228"/>
        <v>36</v>
      </c>
      <c r="F4805" t="str">
        <f t="shared" si="229"/>
        <v>19</v>
      </c>
    </row>
    <row r="4806" spans="1:6" x14ac:dyDescent="0.25">
      <c r="A4806" t="s">
        <v>5668</v>
      </c>
      <c r="B4806" t="s">
        <v>10240</v>
      </c>
      <c r="C4806" t="s">
        <v>13662</v>
      </c>
      <c r="D4806">
        <f t="shared" si="227"/>
        <v>0</v>
      </c>
      <c r="E4806">
        <f t="shared" si="228"/>
        <v>36</v>
      </c>
      <c r="F4806" t="str">
        <f t="shared" si="229"/>
        <v>19</v>
      </c>
    </row>
    <row r="4807" spans="1:6" x14ac:dyDescent="0.25">
      <c r="A4807" t="s">
        <v>5668</v>
      </c>
      <c r="B4807" t="s">
        <v>10478</v>
      </c>
      <c r="C4807" t="s">
        <v>13662</v>
      </c>
      <c r="D4807">
        <f t="shared" si="227"/>
        <v>0</v>
      </c>
      <c r="E4807">
        <f t="shared" si="228"/>
        <v>36</v>
      </c>
      <c r="F4807" t="str">
        <f t="shared" si="229"/>
        <v>19</v>
      </c>
    </row>
    <row r="4808" spans="1:6" x14ac:dyDescent="0.25">
      <c r="A4808" t="s">
        <v>5668</v>
      </c>
      <c r="B4808" t="s">
        <v>10542</v>
      </c>
      <c r="C4808" t="s">
        <v>13662</v>
      </c>
      <c r="D4808">
        <f t="shared" si="227"/>
        <v>0</v>
      </c>
      <c r="E4808">
        <f t="shared" si="228"/>
        <v>36</v>
      </c>
      <c r="F4808" t="str">
        <f t="shared" si="229"/>
        <v>19</v>
      </c>
    </row>
    <row r="4809" spans="1:6" x14ac:dyDescent="0.25">
      <c r="A4809" t="s">
        <v>5668</v>
      </c>
      <c r="B4809" t="s">
        <v>10899</v>
      </c>
      <c r="C4809" t="s">
        <v>13662</v>
      </c>
      <c r="D4809">
        <f t="shared" si="227"/>
        <v>0</v>
      </c>
      <c r="E4809">
        <f t="shared" si="228"/>
        <v>36</v>
      </c>
      <c r="F4809" t="str">
        <f t="shared" si="229"/>
        <v>19</v>
      </c>
    </row>
    <row r="4810" spans="1:6" x14ac:dyDescent="0.25">
      <c r="A4810" t="s">
        <v>5668</v>
      </c>
      <c r="B4810" t="s">
        <v>10949</v>
      </c>
      <c r="C4810" t="s">
        <v>13662</v>
      </c>
      <c r="D4810">
        <f t="shared" si="227"/>
        <v>0</v>
      </c>
      <c r="E4810">
        <f t="shared" si="228"/>
        <v>36</v>
      </c>
      <c r="F4810" t="str">
        <f t="shared" si="229"/>
        <v>19</v>
      </c>
    </row>
    <row r="4811" spans="1:6" x14ac:dyDescent="0.25">
      <c r="A4811" t="s">
        <v>5668</v>
      </c>
      <c r="B4811" t="s">
        <v>10956</v>
      </c>
      <c r="C4811" t="s">
        <v>13662</v>
      </c>
      <c r="D4811">
        <f t="shared" si="227"/>
        <v>0</v>
      </c>
      <c r="E4811">
        <f t="shared" si="228"/>
        <v>36</v>
      </c>
      <c r="F4811" t="str">
        <f t="shared" si="229"/>
        <v>19</v>
      </c>
    </row>
    <row r="4812" spans="1:6" x14ac:dyDescent="0.25">
      <c r="A4812" t="s">
        <v>5668</v>
      </c>
      <c r="B4812" t="s">
        <v>11024</v>
      </c>
      <c r="C4812" t="s">
        <v>13662</v>
      </c>
      <c r="D4812">
        <f t="shared" si="227"/>
        <v>0</v>
      </c>
      <c r="E4812">
        <f t="shared" si="228"/>
        <v>36</v>
      </c>
      <c r="F4812" t="str">
        <f t="shared" si="229"/>
        <v>19</v>
      </c>
    </row>
    <row r="4813" spans="1:6" x14ac:dyDescent="0.25">
      <c r="A4813" t="s">
        <v>5668</v>
      </c>
      <c r="B4813" t="s">
        <v>11080</v>
      </c>
      <c r="C4813" t="s">
        <v>13662</v>
      </c>
      <c r="D4813">
        <f t="shared" si="227"/>
        <v>0</v>
      </c>
      <c r="E4813">
        <f t="shared" si="228"/>
        <v>36</v>
      </c>
      <c r="F4813" t="str">
        <f t="shared" si="229"/>
        <v>19</v>
      </c>
    </row>
    <row r="4814" spans="1:6" x14ac:dyDescent="0.25">
      <c r="A4814" t="s">
        <v>5668</v>
      </c>
      <c r="B4814" t="s">
        <v>11174</v>
      </c>
      <c r="C4814" t="s">
        <v>13662</v>
      </c>
      <c r="D4814">
        <f t="shared" si="227"/>
        <v>0</v>
      </c>
      <c r="E4814">
        <f t="shared" si="228"/>
        <v>36</v>
      </c>
      <c r="F4814" t="str">
        <f t="shared" si="229"/>
        <v>19</v>
      </c>
    </row>
    <row r="4815" spans="1:6" x14ac:dyDescent="0.25">
      <c r="A4815" t="s">
        <v>5668</v>
      </c>
      <c r="B4815" t="s">
        <v>11356</v>
      </c>
      <c r="C4815" t="s">
        <v>13662</v>
      </c>
      <c r="D4815">
        <f t="shared" si="227"/>
        <v>0</v>
      </c>
      <c r="E4815">
        <f t="shared" si="228"/>
        <v>36</v>
      </c>
      <c r="F4815" t="str">
        <f t="shared" si="229"/>
        <v>19</v>
      </c>
    </row>
    <row r="4816" spans="1:6" x14ac:dyDescent="0.25">
      <c r="A4816" t="s">
        <v>7069</v>
      </c>
      <c r="B4816" t="s">
        <v>7068</v>
      </c>
      <c r="C4816" t="s">
        <v>13662</v>
      </c>
      <c r="D4816">
        <f t="shared" si="227"/>
        <v>0</v>
      </c>
      <c r="E4816">
        <f t="shared" si="228"/>
        <v>34</v>
      </c>
      <c r="F4816" t="str">
        <f t="shared" si="229"/>
        <v>19</v>
      </c>
    </row>
    <row r="4817" spans="1:6" x14ac:dyDescent="0.25">
      <c r="A4817" t="s">
        <v>7069</v>
      </c>
      <c r="B4817" t="s">
        <v>7188</v>
      </c>
      <c r="C4817" t="s">
        <v>13662</v>
      </c>
      <c r="D4817">
        <f t="shared" si="227"/>
        <v>0</v>
      </c>
      <c r="E4817">
        <f t="shared" si="228"/>
        <v>34</v>
      </c>
      <c r="F4817" t="str">
        <f t="shared" si="229"/>
        <v>19</v>
      </c>
    </row>
    <row r="4818" spans="1:6" x14ac:dyDescent="0.25">
      <c r="A4818" t="s">
        <v>7069</v>
      </c>
      <c r="B4818" t="s">
        <v>7193</v>
      </c>
      <c r="C4818" t="s">
        <v>13662</v>
      </c>
      <c r="D4818">
        <f t="shared" si="227"/>
        <v>0</v>
      </c>
      <c r="E4818">
        <f t="shared" si="228"/>
        <v>34</v>
      </c>
      <c r="F4818" t="str">
        <f t="shared" si="229"/>
        <v>19</v>
      </c>
    </row>
    <row r="4819" spans="1:6" x14ac:dyDescent="0.25">
      <c r="A4819" t="s">
        <v>7069</v>
      </c>
      <c r="B4819" t="s">
        <v>7215</v>
      </c>
      <c r="C4819" t="s">
        <v>13662</v>
      </c>
      <c r="D4819">
        <f t="shared" si="227"/>
        <v>0</v>
      </c>
      <c r="E4819">
        <f t="shared" si="228"/>
        <v>34</v>
      </c>
      <c r="F4819" t="str">
        <f t="shared" si="229"/>
        <v>19</v>
      </c>
    </row>
    <row r="4820" spans="1:6" x14ac:dyDescent="0.25">
      <c r="A4820" t="s">
        <v>7069</v>
      </c>
      <c r="B4820" t="s">
        <v>7517</v>
      </c>
      <c r="C4820" t="s">
        <v>13662</v>
      </c>
      <c r="D4820">
        <f t="shared" si="227"/>
        <v>0</v>
      </c>
      <c r="E4820">
        <f t="shared" si="228"/>
        <v>34</v>
      </c>
      <c r="F4820" t="str">
        <f t="shared" si="229"/>
        <v>19</v>
      </c>
    </row>
    <row r="4821" spans="1:6" x14ac:dyDescent="0.25">
      <c r="A4821" t="s">
        <v>7069</v>
      </c>
      <c r="B4821" t="s">
        <v>7593</v>
      </c>
      <c r="C4821" t="s">
        <v>13662</v>
      </c>
      <c r="D4821">
        <f t="shared" si="227"/>
        <v>0</v>
      </c>
      <c r="E4821">
        <f t="shared" si="228"/>
        <v>34</v>
      </c>
      <c r="F4821" t="str">
        <f t="shared" si="229"/>
        <v>19</v>
      </c>
    </row>
    <row r="4822" spans="1:6" x14ac:dyDescent="0.25">
      <c r="A4822" t="s">
        <v>7069</v>
      </c>
      <c r="B4822" t="s">
        <v>7654</v>
      </c>
      <c r="C4822" t="s">
        <v>13662</v>
      </c>
      <c r="D4822">
        <f t="shared" si="227"/>
        <v>0</v>
      </c>
      <c r="E4822">
        <f t="shared" si="228"/>
        <v>34</v>
      </c>
      <c r="F4822" t="str">
        <f t="shared" si="229"/>
        <v>19</v>
      </c>
    </row>
    <row r="4823" spans="1:6" x14ac:dyDescent="0.25">
      <c r="A4823" t="s">
        <v>7069</v>
      </c>
      <c r="B4823" t="s">
        <v>7667</v>
      </c>
      <c r="C4823" t="s">
        <v>13662</v>
      </c>
      <c r="D4823">
        <f t="shared" si="227"/>
        <v>0</v>
      </c>
      <c r="E4823">
        <f t="shared" si="228"/>
        <v>34</v>
      </c>
      <c r="F4823" t="str">
        <f t="shared" si="229"/>
        <v>19</v>
      </c>
    </row>
    <row r="4824" spans="1:6" x14ac:dyDescent="0.25">
      <c r="A4824" t="s">
        <v>7069</v>
      </c>
      <c r="B4824" t="s">
        <v>7798</v>
      </c>
      <c r="C4824" t="s">
        <v>13662</v>
      </c>
      <c r="D4824">
        <f t="shared" si="227"/>
        <v>0</v>
      </c>
      <c r="E4824">
        <f t="shared" si="228"/>
        <v>34</v>
      </c>
      <c r="F4824" t="str">
        <f t="shared" si="229"/>
        <v>19</v>
      </c>
    </row>
    <row r="4825" spans="1:6" x14ac:dyDescent="0.25">
      <c r="A4825" t="s">
        <v>7069</v>
      </c>
      <c r="B4825" t="s">
        <v>7860</v>
      </c>
      <c r="C4825" t="s">
        <v>13662</v>
      </c>
      <c r="D4825">
        <f t="shared" si="227"/>
        <v>0</v>
      </c>
      <c r="E4825">
        <f t="shared" si="228"/>
        <v>34</v>
      </c>
      <c r="F4825" t="str">
        <f t="shared" si="229"/>
        <v>19</v>
      </c>
    </row>
    <row r="4826" spans="1:6" x14ac:dyDescent="0.25">
      <c r="A4826" t="s">
        <v>7069</v>
      </c>
      <c r="B4826" t="s">
        <v>7947</v>
      </c>
      <c r="C4826" t="s">
        <v>13662</v>
      </c>
      <c r="D4826">
        <f t="shared" si="227"/>
        <v>0</v>
      </c>
      <c r="E4826">
        <f t="shared" si="228"/>
        <v>34</v>
      </c>
      <c r="F4826" t="str">
        <f t="shared" si="229"/>
        <v>19</v>
      </c>
    </row>
    <row r="4827" spans="1:6" x14ac:dyDescent="0.25">
      <c r="A4827" t="s">
        <v>7069</v>
      </c>
      <c r="B4827" t="s">
        <v>7975</v>
      </c>
      <c r="C4827" t="s">
        <v>13662</v>
      </c>
      <c r="D4827">
        <f t="shared" si="227"/>
        <v>0</v>
      </c>
      <c r="E4827">
        <f t="shared" si="228"/>
        <v>34</v>
      </c>
      <c r="F4827" t="str">
        <f t="shared" si="229"/>
        <v>19</v>
      </c>
    </row>
    <row r="4828" spans="1:6" x14ac:dyDescent="0.25">
      <c r="A4828" t="s">
        <v>7069</v>
      </c>
      <c r="B4828" t="s">
        <v>8065</v>
      </c>
      <c r="C4828" t="s">
        <v>13662</v>
      </c>
      <c r="D4828">
        <f t="shared" si="227"/>
        <v>0</v>
      </c>
      <c r="E4828">
        <f t="shared" si="228"/>
        <v>34</v>
      </c>
      <c r="F4828" t="str">
        <f t="shared" si="229"/>
        <v>19</v>
      </c>
    </row>
    <row r="4829" spans="1:6" x14ac:dyDescent="0.25">
      <c r="A4829" t="s">
        <v>7069</v>
      </c>
      <c r="B4829" t="s">
        <v>8135</v>
      </c>
      <c r="C4829" t="s">
        <v>13662</v>
      </c>
      <c r="D4829">
        <f t="shared" si="227"/>
        <v>0</v>
      </c>
      <c r="E4829">
        <f t="shared" si="228"/>
        <v>34</v>
      </c>
      <c r="F4829" t="str">
        <f t="shared" si="229"/>
        <v>19</v>
      </c>
    </row>
    <row r="4830" spans="1:6" x14ac:dyDescent="0.25">
      <c r="A4830" t="s">
        <v>7069</v>
      </c>
      <c r="B4830" t="s">
        <v>8280</v>
      </c>
      <c r="C4830" t="s">
        <v>13662</v>
      </c>
      <c r="D4830">
        <f t="shared" si="227"/>
        <v>0</v>
      </c>
      <c r="E4830">
        <f t="shared" si="228"/>
        <v>34</v>
      </c>
      <c r="F4830" t="str">
        <f t="shared" si="229"/>
        <v>19</v>
      </c>
    </row>
    <row r="4831" spans="1:6" x14ac:dyDescent="0.25">
      <c r="A4831" t="s">
        <v>7069</v>
      </c>
      <c r="B4831" t="s">
        <v>8390</v>
      </c>
      <c r="C4831" t="s">
        <v>13662</v>
      </c>
      <c r="D4831">
        <f t="shared" si="227"/>
        <v>0</v>
      </c>
      <c r="E4831">
        <f t="shared" si="228"/>
        <v>34</v>
      </c>
      <c r="F4831" t="str">
        <f t="shared" si="229"/>
        <v>19</v>
      </c>
    </row>
    <row r="4832" spans="1:6" x14ac:dyDescent="0.25">
      <c r="A4832" t="s">
        <v>7069</v>
      </c>
      <c r="B4832" t="s">
        <v>8398</v>
      </c>
      <c r="C4832" t="s">
        <v>13662</v>
      </c>
      <c r="D4832">
        <f t="shared" si="227"/>
        <v>0</v>
      </c>
      <c r="E4832">
        <f t="shared" si="228"/>
        <v>34</v>
      </c>
      <c r="F4832" t="str">
        <f t="shared" si="229"/>
        <v>19</v>
      </c>
    </row>
    <row r="4833" spans="1:6" x14ac:dyDescent="0.25">
      <c r="A4833" t="s">
        <v>7069</v>
      </c>
      <c r="B4833" t="s">
        <v>8407</v>
      </c>
      <c r="C4833" t="s">
        <v>13662</v>
      </c>
      <c r="D4833">
        <f t="shared" si="227"/>
        <v>0</v>
      </c>
      <c r="E4833">
        <f t="shared" si="228"/>
        <v>34</v>
      </c>
      <c r="F4833" t="str">
        <f t="shared" si="229"/>
        <v>19</v>
      </c>
    </row>
    <row r="4834" spans="1:6" x14ac:dyDescent="0.25">
      <c r="A4834" t="s">
        <v>7069</v>
      </c>
      <c r="B4834" t="s">
        <v>8425</v>
      </c>
      <c r="C4834" t="s">
        <v>13662</v>
      </c>
      <c r="D4834">
        <f t="shared" si="227"/>
        <v>0</v>
      </c>
      <c r="E4834">
        <f t="shared" si="228"/>
        <v>34</v>
      </c>
      <c r="F4834" t="str">
        <f t="shared" si="229"/>
        <v>19</v>
      </c>
    </row>
    <row r="4835" spans="1:6" x14ac:dyDescent="0.25">
      <c r="A4835" t="s">
        <v>7069</v>
      </c>
      <c r="B4835" t="s">
        <v>8446</v>
      </c>
      <c r="C4835" t="s">
        <v>13662</v>
      </c>
      <c r="D4835">
        <f t="shared" si="227"/>
        <v>0</v>
      </c>
      <c r="E4835">
        <f t="shared" si="228"/>
        <v>34</v>
      </c>
      <c r="F4835" t="str">
        <f t="shared" si="229"/>
        <v>19</v>
      </c>
    </row>
    <row r="4836" spans="1:6" x14ac:dyDescent="0.25">
      <c r="A4836" t="s">
        <v>7069</v>
      </c>
      <c r="B4836" t="s">
        <v>8542</v>
      </c>
      <c r="C4836" t="s">
        <v>13662</v>
      </c>
      <c r="D4836">
        <f t="shared" si="227"/>
        <v>0</v>
      </c>
      <c r="E4836">
        <f t="shared" si="228"/>
        <v>34</v>
      </c>
      <c r="F4836" t="str">
        <f t="shared" si="229"/>
        <v>19</v>
      </c>
    </row>
    <row r="4837" spans="1:6" x14ac:dyDescent="0.25">
      <c r="A4837" t="s">
        <v>7069</v>
      </c>
      <c r="B4837" t="s">
        <v>8597</v>
      </c>
      <c r="C4837" t="s">
        <v>13662</v>
      </c>
      <c r="D4837">
        <f t="shared" si="227"/>
        <v>0</v>
      </c>
      <c r="E4837">
        <f t="shared" si="228"/>
        <v>34</v>
      </c>
      <c r="F4837" t="str">
        <f t="shared" si="229"/>
        <v>19</v>
      </c>
    </row>
    <row r="4838" spans="1:6" x14ac:dyDescent="0.25">
      <c r="A4838" t="s">
        <v>7069</v>
      </c>
      <c r="B4838" t="s">
        <v>8979</v>
      </c>
      <c r="C4838" t="s">
        <v>13662</v>
      </c>
      <c r="D4838">
        <f t="shared" si="227"/>
        <v>0</v>
      </c>
      <c r="E4838">
        <f t="shared" si="228"/>
        <v>34</v>
      </c>
      <c r="F4838" t="str">
        <f t="shared" si="229"/>
        <v>19</v>
      </c>
    </row>
    <row r="4839" spans="1:6" x14ac:dyDescent="0.25">
      <c r="A4839" t="s">
        <v>7069</v>
      </c>
      <c r="B4839" t="s">
        <v>8982</v>
      </c>
      <c r="C4839" t="s">
        <v>13662</v>
      </c>
      <c r="D4839">
        <f t="shared" si="227"/>
        <v>0</v>
      </c>
      <c r="E4839">
        <f t="shared" si="228"/>
        <v>34</v>
      </c>
      <c r="F4839" t="str">
        <f t="shared" si="229"/>
        <v>19</v>
      </c>
    </row>
    <row r="4840" spans="1:6" x14ac:dyDescent="0.25">
      <c r="A4840" t="s">
        <v>7069</v>
      </c>
      <c r="B4840" t="s">
        <v>9309</v>
      </c>
      <c r="C4840" t="s">
        <v>13662</v>
      </c>
      <c r="D4840">
        <f t="shared" si="227"/>
        <v>0</v>
      </c>
      <c r="E4840">
        <f t="shared" si="228"/>
        <v>34</v>
      </c>
      <c r="F4840" t="str">
        <f t="shared" si="229"/>
        <v>19</v>
      </c>
    </row>
    <row r="4841" spans="1:6" x14ac:dyDescent="0.25">
      <c r="A4841" t="s">
        <v>7069</v>
      </c>
      <c r="B4841" t="s">
        <v>9352</v>
      </c>
      <c r="C4841" t="s">
        <v>13662</v>
      </c>
      <c r="D4841">
        <f t="shared" si="227"/>
        <v>0</v>
      </c>
      <c r="E4841">
        <f t="shared" si="228"/>
        <v>34</v>
      </c>
      <c r="F4841" t="str">
        <f t="shared" si="229"/>
        <v>19</v>
      </c>
    </row>
    <row r="4842" spans="1:6" x14ac:dyDescent="0.25">
      <c r="A4842" t="s">
        <v>7069</v>
      </c>
      <c r="B4842" t="s">
        <v>9789</v>
      </c>
      <c r="C4842" t="s">
        <v>13662</v>
      </c>
      <c r="D4842">
        <f t="shared" si="227"/>
        <v>0</v>
      </c>
      <c r="E4842">
        <f t="shared" si="228"/>
        <v>34</v>
      </c>
      <c r="F4842" t="str">
        <f t="shared" si="229"/>
        <v>19</v>
      </c>
    </row>
    <row r="4843" spans="1:6" x14ac:dyDescent="0.25">
      <c r="A4843" t="s">
        <v>7069</v>
      </c>
      <c r="B4843" t="s">
        <v>9835</v>
      </c>
      <c r="C4843" t="s">
        <v>13662</v>
      </c>
      <c r="D4843">
        <f t="shared" si="227"/>
        <v>0</v>
      </c>
      <c r="E4843">
        <f t="shared" si="228"/>
        <v>34</v>
      </c>
      <c r="F4843" t="str">
        <f t="shared" si="229"/>
        <v>19</v>
      </c>
    </row>
    <row r="4844" spans="1:6" x14ac:dyDescent="0.25">
      <c r="A4844" t="s">
        <v>7069</v>
      </c>
      <c r="B4844" t="s">
        <v>9943</v>
      </c>
      <c r="C4844" t="s">
        <v>13662</v>
      </c>
      <c r="D4844">
        <f t="shared" si="227"/>
        <v>0</v>
      </c>
      <c r="E4844">
        <f t="shared" si="228"/>
        <v>34</v>
      </c>
      <c r="F4844" t="str">
        <f t="shared" si="229"/>
        <v>19</v>
      </c>
    </row>
    <row r="4845" spans="1:6" x14ac:dyDescent="0.25">
      <c r="A4845" t="s">
        <v>7069</v>
      </c>
      <c r="B4845" t="s">
        <v>10876</v>
      </c>
      <c r="C4845" t="s">
        <v>13662</v>
      </c>
      <c r="D4845">
        <f t="shared" si="227"/>
        <v>0</v>
      </c>
      <c r="E4845">
        <f t="shared" si="228"/>
        <v>34</v>
      </c>
      <c r="F4845" t="str">
        <f t="shared" si="229"/>
        <v>19</v>
      </c>
    </row>
    <row r="4846" spans="1:6" x14ac:dyDescent="0.25">
      <c r="A4846" t="s">
        <v>7069</v>
      </c>
      <c r="B4846" t="s">
        <v>10976</v>
      </c>
      <c r="C4846" t="s">
        <v>13662</v>
      </c>
      <c r="D4846">
        <f t="shared" si="227"/>
        <v>0</v>
      </c>
      <c r="E4846">
        <f t="shared" si="228"/>
        <v>34</v>
      </c>
      <c r="F4846" t="str">
        <f t="shared" si="229"/>
        <v>19</v>
      </c>
    </row>
    <row r="4847" spans="1:6" x14ac:dyDescent="0.25">
      <c r="A4847" t="s">
        <v>7069</v>
      </c>
      <c r="B4847" t="s">
        <v>10996</v>
      </c>
      <c r="C4847" t="s">
        <v>13662</v>
      </c>
      <c r="D4847">
        <f t="shared" si="227"/>
        <v>0</v>
      </c>
      <c r="E4847">
        <f t="shared" si="228"/>
        <v>34</v>
      </c>
      <c r="F4847" t="str">
        <f t="shared" si="229"/>
        <v>19</v>
      </c>
    </row>
    <row r="4848" spans="1:6" x14ac:dyDescent="0.25">
      <c r="A4848" t="s">
        <v>7069</v>
      </c>
      <c r="B4848" t="s">
        <v>11090</v>
      </c>
      <c r="C4848" t="s">
        <v>13662</v>
      </c>
      <c r="D4848">
        <f t="shared" si="227"/>
        <v>0</v>
      </c>
      <c r="E4848">
        <f t="shared" si="228"/>
        <v>34</v>
      </c>
      <c r="F4848" t="str">
        <f t="shared" si="229"/>
        <v>19</v>
      </c>
    </row>
    <row r="4849" spans="1:6" x14ac:dyDescent="0.25">
      <c r="A4849" t="s">
        <v>7069</v>
      </c>
      <c r="B4849" t="s">
        <v>11285</v>
      </c>
      <c r="C4849" t="s">
        <v>13662</v>
      </c>
      <c r="D4849">
        <f t="shared" si="227"/>
        <v>0</v>
      </c>
      <c r="E4849">
        <f t="shared" si="228"/>
        <v>34</v>
      </c>
      <c r="F4849" t="str">
        <f t="shared" si="229"/>
        <v>19</v>
      </c>
    </row>
    <row r="4850" spans="1:6" x14ac:dyDescent="0.25">
      <c r="A4850" t="s">
        <v>7175</v>
      </c>
      <c r="B4850" t="s">
        <v>7174</v>
      </c>
      <c r="C4850" t="s">
        <v>13662</v>
      </c>
      <c r="D4850">
        <f t="shared" si="227"/>
        <v>0</v>
      </c>
      <c r="E4850">
        <f t="shared" si="228"/>
        <v>34</v>
      </c>
      <c r="F4850" t="str">
        <f t="shared" si="229"/>
        <v>19</v>
      </c>
    </row>
    <row r="4851" spans="1:6" x14ac:dyDescent="0.25">
      <c r="A4851" t="s">
        <v>7175</v>
      </c>
      <c r="B4851" t="s">
        <v>7318</v>
      </c>
      <c r="C4851" t="s">
        <v>13662</v>
      </c>
      <c r="D4851">
        <f t="shared" si="227"/>
        <v>0</v>
      </c>
      <c r="E4851">
        <f t="shared" si="228"/>
        <v>34</v>
      </c>
      <c r="F4851" t="str">
        <f t="shared" si="229"/>
        <v>19</v>
      </c>
    </row>
    <row r="4852" spans="1:6" x14ac:dyDescent="0.25">
      <c r="A4852" t="s">
        <v>7175</v>
      </c>
      <c r="B4852" t="s">
        <v>7339</v>
      </c>
      <c r="C4852" t="s">
        <v>13662</v>
      </c>
      <c r="D4852">
        <f t="shared" si="227"/>
        <v>0</v>
      </c>
      <c r="E4852">
        <f t="shared" si="228"/>
        <v>34</v>
      </c>
      <c r="F4852" t="str">
        <f t="shared" si="229"/>
        <v>19</v>
      </c>
    </row>
    <row r="4853" spans="1:6" x14ac:dyDescent="0.25">
      <c r="A4853" t="s">
        <v>7175</v>
      </c>
      <c r="B4853" t="s">
        <v>7779</v>
      </c>
      <c r="C4853" t="s">
        <v>13662</v>
      </c>
      <c r="D4853">
        <f t="shared" si="227"/>
        <v>0</v>
      </c>
      <c r="E4853">
        <f t="shared" si="228"/>
        <v>34</v>
      </c>
      <c r="F4853" t="str">
        <f t="shared" si="229"/>
        <v>19</v>
      </c>
    </row>
    <row r="4854" spans="1:6" x14ac:dyDescent="0.25">
      <c r="A4854" t="s">
        <v>7175</v>
      </c>
      <c r="B4854" t="s">
        <v>8022</v>
      </c>
      <c r="C4854" t="s">
        <v>13662</v>
      </c>
      <c r="D4854">
        <f t="shared" si="227"/>
        <v>0</v>
      </c>
      <c r="E4854">
        <f t="shared" si="228"/>
        <v>34</v>
      </c>
      <c r="F4854" t="str">
        <f t="shared" si="229"/>
        <v>19</v>
      </c>
    </row>
    <row r="4855" spans="1:6" x14ac:dyDescent="0.25">
      <c r="A4855" t="s">
        <v>7175</v>
      </c>
      <c r="B4855" t="s">
        <v>8081</v>
      </c>
      <c r="C4855" t="s">
        <v>13662</v>
      </c>
      <c r="D4855">
        <f t="shared" si="227"/>
        <v>0</v>
      </c>
      <c r="E4855">
        <f t="shared" si="228"/>
        <v>34</v>
      </c>
      <c r="F4855" t="str">
        <f t="shared" si="229"/>
        <v>19</v>
      </c>
    </row>
    <row r="4856" spans="1:6" x14ac:dyDescent="0.25">
      <c r="A4856" t="s">
        <v>7175</v>
      </c>
      <c r="B4856" t="s">
        <v>8089</v>
      </c>
      <c r="C4856" t="s">
        <v>13662</v>
      </c>
      <c r="D4856">
        <f t="shared" si="227"/>
        <v>0</v>
      </c>
      <c r="E4856">
        <f t="shared" si="228"/>
        <v>34</v>
      </c>
      <c r="F4856" t="str">
        <f t="shared" si="229"/>
        <v>19</v>
      </c>
    </row>
    <row r="4857" spans="1:6" x14ac:dyDescent="0.25">
      <c r="A4857" t="s">
        <v>7175</v>
      </c>
      <c r="B4857" t="s">
        <v>8121</v>
      </c>
      <c r="C4857" t="s">
        <v>13662</v>
      </c>
      <c r="D4857">
        <f t="shared" si="227"/>
        <v>0</v>
      </c>
      <c r="E4857">
        <f t="shared" si="228"/>
        <v>34</v>
      </c>
      <c r="F4857" t="str">
        <f t="shared" si="229"/>
        <v>19</v>
      </c>
    </row>
    <row r="4858" spans="1:6" x14ac:dyDescent="0.25">
      <c r="A4858" t="s">
        <v>7175</v>
      </c>
      <c r="B4858" t="s">
        <v>8137</v>
      </c>
      <c r="C4858" t="s">
        <v>13662</v>
      </c>
      <c r="D4858">
        <f t="shared" si="227"/>
        <v>0</v>
      </c>
      <c r="E4858">
        <f t="shared" si="228"/>
        <v>34</v>
      </c>
      <c r="F4858" t="str">
        <f t="shared" si="229"/>
        <v>19</v>
      </c>
    </row>
    <row r="4859" spans="1:6" x14ac:dyDescent="0.25">
      <c r="A4859" t="s">
        <v>7175</v>
      </c>
      <c r="B4859" t="s">
        <v>8179</v>
      </c>
      <c r="C4859" t="s">
        <v>13662</v>
      </c>
      <c r="D4859">
        <f t="shared" si="227"/>
        <v>0</v>
      </c>
      <c r="E4859">
        <f t="shared" si="228"/>
        <v>34</v>
      </c>
      <c r="F4859" t="str">
        <f t="shared" si="229"/>
        <v>19</v>
      </c>
    </row>
    <row r="4860" spans="1:6" x14ac:dyDescent="0.25">
      <c r="A4860" t="s">
        <v>7175</v>
      </c>
      <c r="B4860" t="s">
        <v>8204</v>
      </c>
      <c r="C4860" t="s">
        <v>13662</v>
      </c>
      <c r="D4860">
        <f t="shared" si="227"/>
        <v>0</v>
      </c>
      <c r="E4860">
        <f t="shared" si="228"/>
        <v>34</v>
      </c>
      <c r="F4860" t="str">
        <f t="shared" si="229"/>
        <v>19</v>
      </c>
    </row>
    <row r="4861" spans="1:6" x14ac:dyDescent="0.25">
      <c r="A4861" t="s">
        <v>7175</v>
      </c>
      <c r="B4861" t="s">
        <v>8372</v>
      </c>
      <c r="C4861" t="s">
        <v>13662</v>
      </c>
      <c r="D4861">
        <f t="shared" si="227"/>
        <v>0</v>
      </c>
      <c r="E4861">
        <f t="shared" si="228"/>
        <v>34</v>
      </c>
      <c r="F4861" t="str">
        <f t="shared" si="229"/>
        <v>19</v>
      </c>
    </row>
    <row r="4862" spans="1:6" x14ac:dyDescent="0.25">
      <c r="A4862" t="s">
        <v>7175</v>
      </c>
      <c r="B4862" t="s">
        <v>8516</v>
      </c>
      <c r="C4862" t="s">
        <v>13662</v>
      </c>
      <c r="D4862">
        <f t="shared" si="227"/>
        <v>0</v>
      </c>
      <c r="E4862">
        <f t="shared" si="228"/>
        <v>34</v>
      </c>
      <c r="F4862" t="str">
        <f t="shared" si="229"/>
        <v>19</v>
      </c>
    </row>
    <row r="4863" spans="1:6" x14ac:dyDescent="0.25">
      <c r="A4863" t="s">
        <v>7175</v>
      </c>
      <c r="B4863" t="s">
        <v>8647</v>
      </c>
      <c r="C4863" t="s">
        <v>13662</v>
      </c>
      <c r="D4863">
        <f t="shared" si="227"/>
        <v>0</v>
      </c>
      <c r="E4863">
        <f t="shared" si="228"/>
        <v>34</v>
      </c>
      <c r="F4863" t="str">
        <f t="shared" si="229"/>
        <v>19</v>
      </c>
    </row>
    <row r="4864" spans="1:6" x14ac:dyDescent="0.25">
      <c r="A4864" t="s">
        <v>7175</v>
      </c>
      <c r="B4864" t="s">
        <v>8939</v>
      </c>
      <c r="C4864" t="s">
        <v>13662</v>
      </c>
      <c r="D4864">
        <f t="shared" si="227"/>
        <v>0</v>
      </c>
      <c r="E4864">
        <f t="shared" si="228"/>
        <v>34</v>
      </c>
      <c r="F4864" t="str">
        <f t="shared" si="229"/>
        <v>19</v>
      </c>
    </row>
    <row r="4865" spans="1:6" x14ac:dyDescent="0.25">
      <c r="A4865" t="s">
        <v>7175</v>
      </c>
      <c r="B4865" t="s">
        <v>9061</v>
      </c>
      <c r="C4865" t="s">
        <v>13662</v>
      </c>
      <c r="D4865">
        <f t="shared" si="227"/>
        <v>0</v>
      </c>
      <c r="E4865">
        <f t="shared" si="228"/>
        <v>34</v>
      </c>
      <c r="F4865" t="str">
        <f t="shared" si="229"/>
        <v>19</v>
      </c>
    </row>
    <row r="4866" spans="1:6" x14ac:dyDescent="0.25">
      <c r="A4866" t="s">
        <v>7175</v>
      </c>
      <c r="B4866" t="s">
        <v>9067</v>
      </c>
      <c r="C4866" t="s">
        <v>13662</v>
      </c>
      <c r="D4866">
        <f t="shared" ref="D4866:D4929" si="230">COUNTIF(J:J,A4866)</f>
        <v>0</v>
      </c>
      <c r="E4866">
        <f t="shared" ref="E4866:E4929" si="231">COUNTIF(A:A,A4866)</f>
        <v>34</v>
      </c>
      <c r="F4866" t="str">
        <f t="shared" ref="F4866:F4929" si="232">MID(A4866,3,2)</f>
        <v>19</v>
      </c>
    </row>
    <row r="4867" spans="1:6" x14ac:dyDescent="0.25">
      <c r="A4867" t="s">
        <v>7175</v>
      </c>
      <c r="B4867" t="s">
        <v>9144</v>
      </c>
      <c r="C4867" t="s">
        <v>13662</v>
      </c>
      <c r="D4867">
        <f t="shared" si="230"/>
        <v>0</v>
      </c>
      <c r="E4867">
        <f t="shared" si="231"/>
        <v>34</v>
      </c>
      <c r="F4867" t="str">
        <f t="shared" si="232"/>
        <v>19</v>
      </c>
    </row>
    <row r="4868" spans="1:6" x14ac:dyDescent="0.25">
      <c r="A4868" t="s">
        <v>7175</v>
      </c>
      <c r="B4868" t="s">
        <v>9194</v>
      </c>
      <c r="C4868" t="s">
        <v>13662</v>
      </c>
      <c r="D4868">
        <f t="shared" si="230"/>
        <v>0</v>
      </c>
      <c r="E4868">
        <f t="shared" si="231"/>
        <v>34</v>
      </c>
      <c r="F4868" t="str">
        <f t="shared" si="232"/>
        <v>19</v>
      </c>
    </row>
    <row r="4869" spans="1:6" x14ac:dyDescent="0.25">
      <c r="A4869" t="s">
        <v>7175</v>
      </c>
      <c r="B4869" t="s">
        <v>9326</v>
      </c>
      <c r="C4869" t="s">
        <v>13662</v>
      </c>
      <c r="D4869">
        <f t="shared" si="230"/>
        <v>0</v>
      </c>
      <c r="E4869">
        <f t="shared" si="231"/>
        <v>34</v>
      </c>
      <c r="F4869" t="str">
        <f t="shared" si="232"/>
        <v>19</v>
      </c>
    </row>
    <row r="4870" spans="1:6" x14ac:dyDescent="0.25">
      <c r="A4870" t="s">
        <v>7175</v>
      </c>
      <c r="B4870" t="s">
        <v>9459</v>
      </c>
      <c r="C4870" t="s">
        <v>13662</v>
      </c>
      <c r="D4870">
        <f t="shared" si="230"/>
        <v>0</v>
      </c>
      <c r="E4870">
        <f t="shared" si="231"/>
        <v>34</v>
      </c>
      <c r="F4870" t="str">
        <f t="shared" si="232"/>
        <v>19</v>
      </c>
    </row>
    <row r="4871" spans="1:6" x14ac:dyDescent="0.25">
      <c r="A4871" t="s">
        <v>7175</v>
      </c>
      <c r="B4871" t="s">
        <v>9730</v>
      </c>
      <c r="C4871" t="s">
        <v>13662</v>
      </c>
      <c r="D4871">
        <f t="shared" si="230"/>
        <v>0</v>
      </c>
      <c r="E4871">
        <f t="shared" si="231"/>
        <v>34</v>
      </c>
      <c r="F4871" t="str">
        <f t="shared" si="232"/>
        <v>19</v>
      </c>
    </row>
    <row r="4872" spans="1:6" x14ac:dyDescent="0.25">
      <c r="A4872" t="s">
        <v>7175</v>
      </c>
      <c r="B4872" t="s">
        <v>9754</v>
      </c>
      <c r="C4872" t="s">
        <v>13662</v>
      </c>
      <c r="D4872">
        <f t="shared" si="230"/>
        <v>0</v>
      </c>
      <c r="E4872">
        <f t="shared" si="231"/>
        <v>34</v>
      </c>
      <c r="F4872" t="str">
        <f t="shared" si="232"/>
        <v>19</v>
      </c>
    </row>
    <row r="4873" spans="1:6" x14ac:dyDescent="0.25">
      <c r="A4873" t="s">
        <v>7175</v>
      </c>
      <c r="B4873" t="s">
        <v>10160</v>
      </c>
      <c r="C4873" t="s">
        <v>13662</v>
      </c>
      <c r="D4873">
        <f t="shared" si="230"/>
        <v>0</v>
      </c>
      <c r="E4873">
        <f t="shared" si="231"/>
        <v>34</v>
      </c>
      <c r="F4873" t="str">
        <f t="shared" si="232"/>
        <v>19</v>
      </c>
    </row>
    <row r="4874" spans="1:6" x14ac:dyDescent="0.25">
      <c r="A4874" t="s">
        <v>7175</v>
      </c>
      <c r="B4874" t="s">
        <v>10211</v>
      </c>
      <c r="C4874" t="s">
        <v>13662</v>
      </c>
      <c r="D4874">
        <f t="shared" si="230"/>
        <v>0</v>
      </c>
      <c r="E4874">
        <f t="shared" si="231"/>
        <v>34</v>
      </c>
      <c r="F4874" t="str">
        <f t="shared" si="232"/>
        <v>19</v>
      </c>
    </row>
    <row r="4875" spans="1:6" x14ac:dyDescent="0.25">
      <c r="A4875" t="s">
        <v>7175</v>
      </c>
      <c r="B4875" t="s">
        <v>10217</v>
      </c>
      <c r="C4875" t="s">
        <v>13662</v>
      </c>
      <c r="D4875">
        <f t="shared" si="230"/>
        <v>0</v>
      </c>
      <c r="E4875">
        <f t="shared" si="231"/>
        <v>34</v>
      </c>
      <c r="F4875" t="str">
        <f t="shared" si="232"/>
        <v>19</v>
      </c>
    </row>
    <row r="4876" spans="1:6" x14ac:dyDescent="0.25">
      <c r="A4876" t="s">
        <v>7175</v>
      </c>
      <c r="B4876" t="s">
        <v>10304</v>
      </c>
      <c r="C4876" t="s">
        <v>13662</v>
      </c>
      <c r="D4876">
        <f t="shared" si="230"/>
        <v>0</v>
      </c>
      <c r="E4876">
        <f t="shared" si="231"/>
        <v>34</v>
      </c>
      <c r="F4876" t="str">
        <f t="shared" si="232"/>
        <v>19</v>
      </c>
    </row>
    <row r="4877" spans="1:6" x14ac:dyDescent="0.25">
      <c r="A4877" t="s">
        <v>7175</v>
      </c>
      <c r="B4877" t="s">
        <v>10594</v>
      </c>
      <c r="C4877" t="s">
        <v>13662</v>
      </c>
      <c r="D4877">
        <f t="shared" si="230"/>
        <v>0</v>
      </c>
      <c r="E4877">
        <f t="shared" si="231"/>
        <v>34</v>
      </c>
      <c r="F4877" t="str">
        <f t="shared" si="232"/>
        <v>19</v>
      </c>
    </row>
    <row r="4878" spans="1:6" x14ac:dyDescent="0.25">
      <c r="A4878" t="s">
        <v>7175</v>
      </c>
      <c r="B4878" t="s">
        <v>10609</v>
      </c>
      <c r="C4878" t="s">
        <v>13662</v>
      </c>
      <c r="D4878">
        <f t="shared" si="230"/>
        <v>0</v>
      </c>
      <c r="E4878">
        <f t="shared" si="231"/>
        <v>34</v>
      </c>
      <c r="F4878" t="str">
        <f t="shared" si="232"/>
        <v>19</v>
      </c>
    </row>
    <row r="4879" spans="1:6" x14ac:dyDescent="0.25">
      <c r="A4879" t="s">
        <v>7175</v>
      </c>
      <c r="B4879" t="s">
        <v>10651</v>
      </c>
      <c r="C4879" t="s">
        <v>13662</v>
      </c>
      <c r="D4879">
        <f t="shared" si="230"/>
        <v>0</v>
      </c>
      <c r="E4879">
        <f t="shared" si="231"/>
        <v>34</v>
      </c>
      <c r="F4879" t="str">
        <f t="shared" si="232"/>
        <v>19</v>
      </c>
    </row>
    <row r="4880" spans="1:6" x14ac:dyDescent="0.25">
      <c r="A4880" t="s">
        <v>7175</v>
      </c>
      <c r="B4880" t="s">
        <v>10688</v>
      </c>
      <c r="C4880" t="s">
        <v>13662</v>
      </c>
      <c r="D4880">
        <f t="shared" si="230"/>
        <v>0</v>
      </c>
      <c r="E4880">
        <f t="shared" si="231"/>
        <v>34</v>
      </c>
      <c r="F4880" t="str">
        <f t="shared" si="232"/>
        <v>19</v>
      </c>
    </row>
    <row r="4881" spans="1:6" x14ac:dyDescent="0.25">
      <c r="A4881" t="s">
        <v>7175</v>
      </c>
      <c r="B4881" t="s">
        <v>11033</v>
      </c>
      <c r="C4881" t="s">
        <v>13662</v>
      </c>
      <c r="D4881">
        <f t="shared" si="230"/>
        <v>0</v>
      </c>
      <c r="E4881">
        <f t="shared" si="231"/>
        <v>34</v>
      </c>
      <c r="F4881" t="str">
        <f t="shared" si="232"/>
        <v>19</v>
      </c>
    </row>
    <row r="4882" spans="1:6" x14ac:dyDescent="0.25">
      <c r="A4882" t="s">
        <v>7175</v>
      </c>
      <c r="B4882" t="s">
        <v>11101</v>
      </c>
      <c r="C4882" t="s">
        <v>13662</v>
      </c>
      <c r="D4882">
        <f t="shared" si="230"/>
        <v>0</v>
      </c>
      <c r="E4882">
        <f t="shared" si="231"/>
        <v>34</v>
      </c>
      <c r="F4882" t="str">
        <f t="shared" si="232"/>
        <v>19</v>
      </c>
    </row>
    <row r="4883" spans="1:6" x14ac:dyDescent="0.25">
      <c r="A4883" t="s">
        <v>7175</v>
      </c>
      <c r="B4883" t="s">
        <v>11314</v>
      </c>
      <c r="C4883" t="s">
        <v>13662</v>
      </c>
      <c r="D4883">
        <f t="shared" si="230"/>
        <v>0</v>
      </c>
      <c r="E4883">
        <f t="shared" si="231"/>
        <v>34</v>
      </c>
      <c r="F4883" t="str">
        <f t="shared" si="232"/>
        <v>19</v>
      </c>
    </row>
    <row r="4884" spans="1:6" x14ac:dyDescent="0.25">
      <c r="A4884" t="s">
        <v>7388</v>
      </c>
      <c r="B4884" t="s">
        <v>7387</v>
      </c>
      <c r="C4884" t="s">
        <v>13662</v>
      </c>
      <c r="D4884">
        <f t="shared" si="230"/>
        <v>0</v>
      </c>
      <c r="E4884">
        <f t="shared" si="231"/>
        <v>35</v>
      </c>
      <c r="F4884" t="str">
        <f t="shared" si="232"/>
        <v>19</v>
      </c>
    </row>
    <row r="4885" spans="1:6" x14ac:dyDescent="0.25">
      <c r="A4885" t="s">
        <v>7388</v>
      </c>
      <c r="B4885" t="s">
        <v>7573</v>
      </c>
      <c r="C4885" t="s">
        <v>13662</v>
      </c>
      <c r="D4885">
        <f t="shared" si="230"/>
        <v>0</v>
      </c>
      <c r="E4885">
        <f t="shared" si="231"/>
        <v>35</v>
      </c>
      <c r="F4885" t="str">
        <f t="shared" si="232"/>
        <v>19</v>
      </c>
    </row>
    <row r="4886" spans="1:6" x14ac:dyDescent="0.25">
      <c r="A4886" t="s">
        <v>7388</v>
      </c>
      <c r="B4886" t="s">
        <v>7626</v>
      </c>
      <c r="C4886" t="s">
        <v>13662</v>
      </c>
      <c r="D4886">
        <f t="shared" si="230"/>
        <v>0</v>
      </c>
      <c r="E4886">
        <f t="shared" si="231"/>
        <v>35</v>
      </c>
      <c r="F4886" t="str">
        <f t="shared" si="232"/>
        <v>19</v>
      </c>
    </row>
    <row r="4887" spans="1:6" x14ac:dyDescent="0.25">
      <c r="A4887" t="s">
        <v>7388</v>
      </c>
      <c r="B4887" t="s">
        <v>7745</v>
      </c>
      <c r="C4887" t="s">
        <v>13662</v>
      </c>
      <c r="D4887">
        <f t="shared" si="230"/>
        <v>0</v>
      </c>
      <c r="E4887">
        <f t="shared" si="231"/>
        <v>35</v>
      </c>
      <c r="F4887" t="str">
        <f t="shared" si="232"/>
        <v>19</v>
      </c>
    </row>
    <row r="4888" spans="1:6" x14ac:dyDescent="0.25">
      <c r="A4888" t="s">
        <v>7388</v>
      </c>
      <c r="B4888" t="s">
        <v>7929</v>
      </c>
      <c r="C4888" t="s">
        <v>13662</v>
      </c>
      <c r="D4888">
        <f t="shared" si="230"/>
        <v>0</v>
      </c>
      <c r="E4888">
        <f t="shared" si="231"/>
        <v>35</v>
      </c>
      <c r="F4888" t="str">
        <f t="shared" si="232"/>
        <v>19</v>
      </c>
    </row>
    <row r="4889" spans="1:6" x14ac:dyDescent="0.25">
      <c r="A4889" t="s">
        <v>7388</v>
      </c>
      <c r="B4889" t="s">
        <v>8288</v>
      </c>
      <c r="C4889" t="s">
        <v>13662</v>
      </c>
      <c r="D4889">
        <f t="shared" si="230"/>
        <v>0</v>
      </c>
      <c r="E4889">
        <f t="shared" si="231"/>
        <v>35</v>
      </c>
      <c r="F4889" t="str">
        <f t="shared" si="232"/>
        <v>19</v>
      </c>
    </row>
    <row r="4890" spans="1:6" x14ac:dyDescent="0.25">
      <c r="A4890" t="s">
        <v>7388</v>
      </c>
      <c r="B4890" t="s">
        <v>8319</v>
      </c>
      <c r="C4890" t="s">
        <v>13662</v>
      </c>
      <c r="D4890">
        <f t="shared" si="230"/>
        <v>0</v>
      </c>
      <c r="E4890">
        <f t="shared" si="231"/>
        <v>35</v>
      </c>
      <c r="F4890" t="str">
        <f t="shared" si="232"/>
        <v>19</v>
      </c>
    </row>
    <row r="4891" spans="1:6" x14ac:dyDescent="0.25">
      <c r="A4891" t="s">
        <v>7388</v>
      </c>
      <c r="B4891" t="s">
        <v>8338</v>
      </c>
      <c r="C4891" t="s">
        <v>13662</v>
      </c>
      <c r="D4891">
        <f t="shared" si="230"/>
        <v>0</v>
      </c>
      <c r="E4891">
        <f t="shared" si="231"/>
        <v>35</v>
      </c>
      <c r="F4891" t="str">
        <f t="shared" si="232"/>
        <v>19</v>
      </c>
    </row>
    <row r="4892" spans="1:6" x14ac:dyDescent="0.25">
      <c r="A4892" t="s">
        <v>7388</v>
      </c>
      <c r="B4892" t="s">
        <v>8412</v>
      </c>
      <c r="C4892" t="s">
        <v>13662</v>
      </c>
      <c r="D4892">
        <f t="shared" si="230"/>
        <v>0</v>
      </c>
      <c r="E4892">
        <f t="shared" si="231"/>
        <v>35</v>
      </c>
      <c r="F4892" t="str">
        <f t="shared" si="232"/>
        <v>19</v>
      </c>
    </row>
    <row r="4893" spans="1:6" x14ac:dyDescent="0.25">
      <c r="A4893" t="s">
        <v>7388</v>
      </c>
      <c r="B4893" t="s">
        <v>8464</v>
      </c>
      <c r="C4893" t="s">
        <v>13662</v>
      </c>
      <c r="D4893">
        <f t="shared" si="230"/>
        <v>0</v>
      </c>
      <c r="E4893">
        <f t="shared" si="231"/>
        <v>35</v>
      </c>
      <c r="F4893" t="str">
        <f t="shared" si="232"/>
        <v>19</v>
      </c>
    </row>
    <row r="4894" spans="1:6" x14ac:dyDescent="0.25">
      <c r="A4894" t="s">
        <v>7388</v>
      </c>
      <c r="B4894" t="s">
        <v>8806</v>
      </c>
      <c r="C4894" t="s">
        <v>13662</v>
      </c>
      <c r="D4894">
        <f t="shared" si="230"/>
        <v>0</v>
      </c>
      <c r="E4894">
        <f t="shared" si="231"/>
        <v>35</v>
      </c>
      <c r="F4894" t="str">
        <f t="shared" si="232"/>
        <v>19</v>
      </c>
    </row>
    <row r="4895" spans="1:6" x14ac:dyDescent="0.25">
      <c r="A4895" t="s">
        <v>7388</v>
      </c>
      <c r="B4895" t="s">
        <v>8816</v>
      </c>
      <c r="C4895" t="s">
        <v>13662</v>
      </c>
      <c r="D4895">
        <f t="shared" si="230"/>
        <v>0</v>
      </c>
      <c r="E4895">
        <f t="shared" si="231"/>
        <v>35</v>
      </c>
      <c r="F4895" t="str">
        <f t="shared" si="232"/>
        <v>19</v>
      </c>
    </row>
    <row r="4896" spans="1:6" x14ac:dyDescent="0.25">
      <c r="A4896" t="s">
        <v>7388</v>
      </c>
      <c r="B4896" t="s">
        <v>8944</v>
      </c>
      <c r="C4896" t="s">
        <v>13662</v>
      </c>
      <c r="D4896">
        <f t="shared" si="230"/>
        <v>0</v>
      </c>
      <c r="E4896">
        <f t="shared" si="231"/>
        <v>35</v>
      </c>
      <c r="F4896" t="str">
        <f t="shared" si="232"/>
        <v>19</v>
      </c>
    </row>
    <row r="4897" spans="1:6" x14ac:dyDescent="0.25">
      <c r="A4897" t="s">
        <v>7388</v>
      </c>
      <c r="B4897" t="s">
        <v>9049</v>
      </c>
      <c r="C4897" t="s">
        <v>13662</v>
      </c>
      <c r="D4897">
        <f t="shared" si="230"/>
        <v>0</v>
      </c>
      <c r="E4897">
        <f t="shared" si="231"/>
        <v>35</v>
      </c>
      <c r="F4897" t="str">
        <f t="shared" si="232"/>
        <v>19</v>
      </c>
    </row>
    <row r="4898" spans="1:6" x14ac:dyDescent="0.25">
      <c r="A4898" t="s">
        <v>7388</v>
      </c>
      <c r="B4898" t="s">
        <v>9108</v>
      </c>
      <c r="C4898" t="s">
        <v>13662</v>
      </c>
      <c r="D4898">
        <f t="shared" si="230"/>
        <v>0</v>
      </c>
      <c r="E4898">
        <f t="shared" si="231"/>
        <v>35</v>
      </c>
      <c r="F4898" t="str">
        <f t="shared" si="232"/>
        <v>19</v>
      </c>
    </row>
    <row r="4899" spans="1:6" x14ac:dyDescent="0.25">
      <c r="A4899" t="s">
        <v>7388</v>
      </c>
      <c r="B4899" t="s">
        <v>9249</v>
      </c>
      <c r="C4899" t="s">
        <v>13662</v>
      </c>
      <c r="D4899">
        <f t="shared" si="230"/>
        <v>0</v>
      </c>
      <c r="E4899">
        <f t="shared" si="231"/>
        <v>35</v>
      </c>
      <c r="F4899" t="str">
        <f t="shared" si="232"/>
        <v>19</v>
      </c>
    </row>
    <row r="4900" spans="1:6" x14ac:dyDescent="0.25">
      <c r="A4900" t="s">
        <v>7388</v>
      </c>
      <c r="B4900" t="s">
        <v>9701</v>
      </c>
      <c r="C4900" t="s">
        <v>13662</v>
      </c>
      <c r="D4900">
        <f t="shared" si="230"/>
        <v>0</v>
      </c>
      <c r="E4900">
        <f t="shared" si="231"/>
        <v>35</v>
      </c>
      <c r="F4900" t="str">
        <f t="shared" si="232"/>
        <v>19</v>
      </c>
    </row>
    <row r="4901" spans="1:6" x14ac:dyDescent="0.25">
      <c r="A4901" t="s">
        <v>7388</v>
      </c>
      <c r="B4901" t="s">
        <v>9869</v>
      </c>
      <c r="C4901" t="s">
        <v>13662</v>
      </c>
      <c r="D4901">
        <f t="shared" si="230"/>
        <v>0</v>
      </c>
      <c r="E4901">
        <f t="shared" si="231"/>
        <v>35</v>
      </c>
      <c r="F4901" t="str">
        <f t="shared" si="232"/>
        <v>19</v>
      </c>
    </row>
    <row r="4902" spans="1:6" x14ac:dyDescent="0.25">
      <c r="A4902" t="s">
        <v>7388</v>
      </c>
      <c r="B4902" t="s">
        <v>9914</v>
      </c>
      <c r="C4902" t="s">
        <v>13662</v>
      </c>
      <c r="D4902">
        <f t="shared" si="230"/>
        <v>0</v>
      </c>
      <c r="E4902">
        <f t="shared" si="231"/>
        <v>35</v>
      </c>
      <c r="F4902" t="str">
        <f t="shared" si="232"/>
        <v>19</v>
      </c>
    </row>
    <row r="4903" spans="1:6" x14ac:dyDescent="0.25">
      <c r="A4903" t="s">
        <v>7388</v>
      </c>
      <c r="B4903" t="s">
        <v>9947</v>
      </c>
      <c r="C4903" t="s">
        <v>13662</v>
      </c>
      <c r="D4903">
        <f t="shared" si="230"/>
        <v>0</v>
      </c>
      <c r="E4903">
        <f t="shared" si="231"/>
        <v>35</v>
      </c>
      <c r="F4903" t="str">
        <f t="shared" si="232"/>
        <v>19</v>
      </c>
    </row>
    <row r="4904" spans="1:6" x14ac:dyDescent="0.25">
      <c r="A4904" t="s">
        <v>7388</v>
      </c>
      <c r="B4904" t="s">
        <v>10132</v>
      </c>
      <c r="C4904" t="s">
        <v>13662</v>
      </c>
      <c r="D4904">
        <f t="shared" si="230"/>
        <v>0</v>
      </c>
      <c r="E4904">
        <f t="shared" si="231"/>
        <v>35</v>
      </c>
      <c r="F4904" t="str">
        <f t="shared" si="232"/>
        <v>19</v>
      </c>
    </row>
    <row r="4905" spans="1:6" x14ac:dyDescent="0.25">
      <c r="A4905" t="s">
        <v>7388</v>
      </c>
      <c r="B4905" t="s">
        <v>10363</v>
      </c>
      <c r="C4905" t="s">
        <v>13662</v>
      </c>
      <c r="D4905">
        <f t="shared" si="230"/>
        <v>0</v>
      </c>
      <c r="E4905">
        <f t="shared" si="231"/>
        <v>35</v>
      </c>
      <c r="F4905" t="str">
        <f t="shared" si="232"/>
        <v>19</v>
      </c>
    </row>
    <row r="4906" spans="1:6" x14ac:dyDescent="0.25">
      <c r="A4906" t="s">
        <v>7388</v>
      </c>
      <c r="B4906" t="s">
        <v>10376</v>
      </c>
      <c r="C4906" t="s">
        <v>13662</v>
      </c>
      <c r="D4906">
        <f t="shared" si="230"/>
        <v>0</v>
      </c>
      <c r="E4906">
        <f t="shared" si="231"/>
        <v>35</v>
      </c>
      <c r="F4906" t="str">
        <f t="shared" si="232"/>
        <v>19</v>
      </c>
    </row>
    <row r="4907" spans="1:6" x14ac:dyDescent="0.25">
      <c r="A4907" t="s">
        <v>7388</v>
      </c>
      <c r="B4907" t="s">
        <v>10422</v>
      </c>
      <c r="C4907" t="s">
        <v>13662</v>
      </c>
      <c r="D4907">
        <f t="shared" si="230"/>
        <v>0</v>
      </c>
      <c r="E4907">
        <f t="shared" si="231"/>
        <v>35</v>
      </c>
      <c r="F4907" t="str">
        <f t="shared" si="232"/>
        <v>19</v>
      </c>
    </row>
    <row r="4908" spans="1:6" x14ac:dyDescent="0.25">
      <c r="A4908" t="s">
        <v>7388</v>
      </c>
      <c r="B4908" t="s">
        <v>10466</v>
      </c>
      <c r="C4908" t="s">
        <v>13662</v>
      </c>
      <c r="D4908">
        <f t="shared" si="230"/>
        <v>0</v>
      </c>
      <c r="E4908">
        <f t="shared" si="231"/>
        <v>35</v>
      </c>
      <c r="F4908" t="str">
        <f t="shared" si="232"/>
        <v>19</v>
      </c>
    </row>
    <row r="4909" spans="1:6" x14ac:dyDescent="0.25">
      <c r="A4909" t="s">
        <v>7388</v>
      </c>
      <c r="B4909" t="s">
        <v>10502</v>
      </c>
      <c r="C4909" t="s">
        <v>13662</v>
      </c>
      <c r="D4909">
        <f t="shared" si="230"/>
        <v>0</v>
      </c>
      <c r="E4909">
        <f t="shared" si="231"/>
        <v>35</v>
      </c>
      <c r="F4909" t="str">
        <f t="shared" si="232"/>
        <v>19</v>
      </c>
    </row>
    <row r="4910" spans="1:6" x14ac:dyDescent="0.25">
      <c r="A4910" t="s">
        <v>7388</v>
      </c>
      <c r="B4910" t="s">
        <v>10936</v>
      </c>
      <c r="C4910" t="s">
        <v>13662</v>
      </c>
      <c r="D4910">
        <f t="shared" si="230"/>
        <v>0</v>
      </c>
      <c r="E4910">
        <f t="shared" si="231"/>
        <v>35</v>
      </c>
      <c r="F4910" t="str">
        <f t="shared" si="232"/>
        <v>19</v>
      </c>
    </row>
    <row r="4911" spans="1:6" x14ac:dyDescent="0.25">
      <c r="A4911" t="s">
        <v>7388</v>
      </c>
      <c r="B4911" t="s">
        <v>10962</v>
      </c>
      <c r="C4911" t="s">
        <v>13662</v>
      </c>
      <c r="D4911">
        <f t="shared" si="230"/>
        <v>0</v>
      </c>
      <c r="E4911">
        <f t="shared" si="231"/>
        <v>35</v>
      </c>
      <c r="F4911" t="str">
        <f t="shared" si="232"/>
        <v>19</v>
      </c>
    </row>
    <row r="4912" spans="1:6" x14ac:dyDescent="0.25">
      <c r="A4912" t="s">
        <v>7388</v>
      </c>
      <c r="B4912" t="s">
        <v>10983</v>
      </c>
      <c r="C4912" t="s">
        <v>13662</v>
      </c>
      <c r="D4912">
        <f t="shared" si="230"/>
        <v>0</v>
      </c>
      <c r="E4912">
        <f t="shared" si="231"/>
        <v>35</v>
      </c>
      <c r="F4912" t="str">
        <f t="shared" si="232"/>
        <v>19</v>
      </c>
    </row>
    <row r="4913" spans="1:6" x14ac:dyDescent="0.25">
      <c r="A4913" t="s">
        <v>7388</v>
      </c>
      <c r="B4913" t="s">
        <v>11027</v>
      </c>
      <c r="C4913" t="s">
        <v>13662</v>
      </c>
      <c r="D4913">
        <f t="shared" si="230"/>
        <v>0</v>
      </c>
      <c r="E4913">
        <f t="shared" si="231"/>
        <v>35</v>
      </c>
      <c r="F4913" t="str">
        <f t="shared" si="232"/>
        <v>19</v>
      </c>
    </row>
    <row r="4914" spans="1:6" x14ac:dyDescent="0.25">
      <c r="A4914" t="s">
        <v>7388</v>
      </c>
      <c r="B4914" t="s">
        <v>11052</v>
      </c>
      <c r="C4914" t="s">
        <v>13662</v>
      </c>
      <c r="D4914">
        <f t="shared" si="230"/>
        <v>0</v>
      </c>
      <c r="E4914">
        <f t="shared" si="231"/>
        <v>35</v>
      </c>
      <c r="F4914" t="str">
        <f t="shared" si="232"/>
        <v>19</v>
      </c>
    </row>
    <row r="4915" spans="1:6" x14ac:dyDescent="0.25">
      <c r="A4915" t="s">
        <v>7388</v>
      </c>
      <c r="B4915" t="s">
        <v>11147</v>
      </c>
      <c r="C4915" t="s">
        <v>13662</v>
      </c>
      <c r="D4915">
        <f t="shared" si="230"/>
        <v>0</v>
      </c>
      <c r="E4915">
        <f t="shared" si="231"/>
        <v>35</v>
      </c>
      <c r="F4915" t="str">
        <f t="shared" si="232"/>
        <v>19</v>
      </c>
    </row>
    <row r="4916" spans="1:6" x14ac:dyDescent="0.25">
      <c r="A4916" t="s">
        <v>7388</v>
      </c>
      <c r="B4916" t="s">
        <v>11185</v>
      </c>
      <c r="C4916" t="s">
        <v>13662</v>
      </c>
      <c r="D4916">
        <f t="shared" si="230"/>
        <v>0</v>
      </c>
      <c r="E4916">
        <f t="shared" si="231"/>
        <v>35</v>
      </c>
      <c r="F4916" t="str">
        <f t="shared" si="232"/>
        <v>19</v>
      </c>
    </row>
    <row r="4917" spans="1:6" x14ac:dyDescent="0.25">
      <c r="A4917" t="s">
        <v>7388</v>
      </c>
      <c r="B4917" t="s">
        <v>11190</v>
      </c>
      <c r="C4917" t="s">
        <v>13662</v>
      </c>
      <c r="D4917">
        <f t="shared" si="230"/>
        <v>0</v>
      </c>
      <c r="E4917">
        <f t="shared" si="231"/>
        <v>35</v>
      </c>
      <c r="F4917" t="str">
        <f t="shared" si="232"/>
        <v>19</v>
      </c>
    </row>
    <row r="4918" spans="1:6" x14ac:dyDescent="0.25">
      <c r="A4918" t="s">
        <v>7388</v>
      </c>
      <c r="B4918" t="s">
        <v>11309</v>
      </c>
      <c r="C4918" t="s">
        <v>13662</v>
      </c>
      <c r="D4918">
        <f t="shared" si="230"/>
        <v>0</v>
      </c>
      <c r="E4918">
        <f t="shared" si="231"/>
        <v>35</v>
      </c>
      <c r="F4918" t="str">
        <f t="shared" si="232"/>
        <v>19</v>
      </c>
    </row>
    <row r="4919" spans="1:6" x14ac:dyDescent="0.25">
      <c r="A4919" t="s">
        <v>7129</v>
      </c>
      <c r="B4919" t="s">
        <v>7128</v>
      </c>
      <c r="C4919" t="s">
        <v>13662</v>
      </c>
      <c r="D4919">
        <f t="shared" si="230"/>
        <v>0</v>
      </c>
      <c r="E4919">
        <f t="shared" si="231"/>
        <v>38</v>
      </c>
      <c r="F4919" t="str">
        <f t="shared" si="232"/>
        <v>19</v>
      </c>
    </row>
    <row r="4920" spans="1:6" x14ac:dyDescent="0.25">
      <c r="A4920" t="s">
        <v>7129</v>
      </c>
      <c r="B4920" t="s">
        <v>7261</v>
      </c>
      <c r="C4920" t="s">
        <v>13662</v>
      </c>
      <c r="D4920">
        <f t="shared" si="230"/>
        <v>0</v>
      </c>
      <c r="E4920">
        <f t="shared" si="231"/>
        <v>38</v>
      </c>
      <c r="F4920" t="str">
        <f t="shared" si="232"/>
        <v>19</v>
      </c>
    </row>
    <row r="4921" spans="1:6" x14ac:dyDescent="0.25">
      <c r="A4921" t="s">
        <v>7129</v>
      </c>
      <c r="B4921" t="s">
        <v>7374</v>
      </c>
      <c r="C4921" t="s">
        <v>13662</v>
      </c>
      <c r="D4921">
        <f t="shared" si="230"/>
        <v>0</v>
      </c>
      <c r="E4921">
        <f t="shared" si="231"/>
        <v>38</v>
      </c>
      <c r="F4921" t="str">
        <f t="shared" si="232"/>
        <v>19</v>
      </c>
    </row>
    <row r="4922" spans="1:6" x14ac:dyDescent="0.25">
      <c r="A4922" t="s">
        <v>7129</v>
      </c>
      <c r="B4922" t="s">
        <v>7510</v>
      </c>
      <c r="C4922" t="s">
        <v>13662</v>
      </c>
      <c r="D4922">
        <f t="shared" si="230"/>
        <v>0</v>
      </c>
      <c r="E4922">
        <f t="shared" si="231"/>
        <v>38</v>
      </c>
      <c r="F4922" t="str">
        <f t="shared" si="232"/>
        <v>19</v>
      </c>
    </row>
    <row r="4923" spans="1:6" x14ac:dyDescent="0.25">
      <c r="A4923" t="s">
        <v>7129</v>
      </c>
      <c r="B4923" t="s">
        <v>7581</v>
      </c>
      <c r="C4923" t="s">
        <v>13662</v>
      </c>
      <c r="D4923">
        <f t="shared" si="230"/>
        <v>0</v>
      </c>
      <c r="E4923">
        <f t="shared" si="231"/>
        <v>38</v>
      </c>
      <c r="F4923" t="str">
        <f t="shared" si="232"/>
        <v>19</v>
      </c>
    </row>
    <row r="4924" spans="1:6" x14ac:dyDescent="0.25">
      <c r="A4924" t="s">
        <v>7129</v>
      </c>
      <c r="B4924" t="s">
        <v>7854</v>
      </c>
      <c r="C4924" t="s">
        <v>13662</v>
      </c>
      <c r="D4924">
        <f t="shared" si="230"/>
        <v>0</v>
      </c>
      <c r="E4924">
        <f t="shared" si="231"/>
        <v>38</v>
      </c>
      <c r="F4924" t="str">
        <f t="shared" si="232"/>
        <v>19</v>
      </c>
    </row>
    <row r="4925" spans="1:6" x14ac:dyDescent="0.25">
      <c r="A4925" t="s">
        <v>7129</v>
      </c>
      <c r="B4925" t="s">
        <v>8301</v>
      </c>
      <c r="C4925" t="s">
        <v>13662</v>
      </c>
      <c r="D4925">
        <f t="shared" si="230"/>
        <v>0</v>
      </c>
      <c r="E4925">
        <f t="shared" si="231"/>
        <v>38</v>
      </c>
      <c r="F4925" t="str">
        <f t="shared" si="232"/>
        <v>19</v>
      </c>
    </row>
    <row r="4926" spans="1:6" x14ac:dyDescent="0.25">
      <c r="A4926" t="s">
        <v>7129</v>
      </c>
      <c r="B4926" t="s">
        <v>8462</v>
      </c>
      <c r="C4926" t="s">
        <v>13662</v>
      </c>
      <c r="D4926">
        <f t="shared" si="230"/>
        <v>0</v>
      </c>
      <c r="E4926">
        <f t="shared" si="231"/>
        <v>38</v>
      </c>
      <c r="F4926" t="str">
        <f t="shared" si="232"/>
        <v>19</v>
      </c>
    </row>
    <row r="4927" spans="1:6" x14ac:dyDescent="0.25">
      <c r="A4927" t="s">
        <v>7129</v>
      </c>
      <c r="B4927" t="s">
        <v>8705</v>
      </c>
      <c r="C4927" t="s">
        <v>13662</v>
      </c>
      <c r="D4927">
        <f t="shared" si="230"/>
        <v>0</v>
      </c>
      <c r="E4927">
        <f t="shared" si="231"/>
        <v>38</v>
      </c>
      <c r="F4927" t="str">
        <f t="shared" si="232"/>
        <v>19</v>
      </c>
    </row>
    <row r="4928" spans="1:6" x14ac:dyDescent="0.25">
      <c r="A4928" t="s">
        <v>7129</v>
      </c>
      <c r="B4928" t="s">
        <v>8930</v>
      </c>
      <c r="C4928" t="s">
        <v>13662</v>
      </c>
      <c r="D4928">
        <f t="shared" si="230"/>
        <v>0</v>
      </c>
      <c r="E4928">
        <f t="shared" si="231"/>
        <v>38</v>
      </c>
      <c r="F4928" t="str">
        <f t="shared" si="232"/>
        <v>19</v>
      </c>
    </row>
    <row r="4929" spans="1:6" x14ac:dyDescent="0.25">
      <c r="A4929" t="s">
        <v>7129</v>
      </c>
      <c r="B4929" t="s">
        <v>9016</v>
      </c>
      <c r="C4929" t="s">
        <v>13662</v>
      </c>
      <c r="D4929">
        <f t="shared" si="230"/>
        <v>0</v>
      </c>
      <c r="E4929">
        <f t="shared" si="231"/>
        <v>38</v>
      </c>
      <c r="F4929" t="str">
        <f t="shared" si="232"/>
        <v>19</v>
      </c>
    </row>
    <row r="4930" spans="1:6" x14ac:dyDescent="0.25">
      <c r="A4930" t="s">
        <v>7129</v>
      </c>
      <c r="B4930" t="s">
        <v>9127</v>
      </c>
      <c r="C4930" t="s">
        <v>13662</v>
      </c>
      <c r="D4930">
        <f t="shared" ref="D4930:D4993" si="233">COUNTIF(J:J,A4930)</f>
        <v>0</v>
      </c>
      <c r="E4930">
        <f t="shared" ref="E4930:E4993" si="234">COUNTIF(A:A,A4930)</f>
        <v>38</v>
      </c>
      <c r="F4930" t="str">
        <f t="shared" ref="F4930:F4993" si="235">MID(A4930,3,2)</f>
        <v>19</v>
      </c>
    </row>
    <row r="4931" spans="1:6" x14ac:dyDescent="0.25">
      <c r="A4931" t="s">
        <v>7129</v>
      </c>
      <c r="B4931" t="s">
        <v>9238</v>
      </c>
      <c r="C4931" t="s">
        <v>13662</v>
      </c>
      <c r="D4931">
        <f t="shared" si="233"/>
        <v>0</v>
      </c>
      <c r="E4931">
        <f t="shared" si="234"/>
        <v>38</v>
      </c>
      <c r="F4931" t="str">
        <f t="shared" si="235"/>
        <v>19</v>
      </c>
    </row>
    <row r="4932" spans="1:6" x14ac:dyDescent="0.25">
      <c r="A4932" t="s">
        <v>7129</v>
      </c>
      <c r="B4932" t="s">
        <v>9391</v>
      </c>
      <c r="C4932" t="s">
        <v>13662</v>
      </c>
      <c r="D4932">
        <f t="shared" si="233"/>
        <v>0</v>
      </c>
      <c r="E4932">
        <f t="shared" si="234"/>
        <v>38</v>
      </c>
      <c r="F4932" t="str">
        <f t="shared" si="235"/>
        <v>19</v>
      </c>
    </row>
    <row r="4933" spans="1:6" x14ac:dyDescent="0.25">
      <c r="A4933" t="s">
        <v>7129</v>
      </c>
      <c r="B4933" t="s">
        <v>9523</v>
      </c>
      <c r="C4933" t="s">
        <v>13662</v>
      </c>
      <c r="D4933">
        <f t="shared" si="233"/>
        <v>0</v>
      </c>
      <c r="E4933">
        <f t="shared" si="234"/>
        <v>38</v>
      </c>
      <c r="F4933" t="str">
        <f t="shared" si="235"/>
        <v>19</v>
      </c>
    </row>
    <row r="4934" spans="1:6" x14ac:dyDescent="0.25">
      <c r="A4934" t="s">
        <v>7129</v>
      </c>
      <c r="B4934" t="s">
        <v>9531</v>
      </c>
      <c r="C4934" t="s">
        <v>13662</v>
      </c>
      <c r="D4934">
        <f t="shared" si="233"/>
        <v>0</v>
      </c>
      <c r="E4934">
        <f t="shared" si="234"/>
        <v>38</v>
      </c>
      <c r="F4934" t="str">
        <f t="shared" si="235"/>
        <v>19</v>
      </c>
    </row>
    <row r="4935" spans="1:6" x14ac:dyDescent="0.25">
      <c r="A4935" t="s">
        <v>7129</v>
      </c>
      <c r="B4935" t="s">
        <v>9763</v>
      </c>
      <c r="C4935" t="s">
        <v>13662</v>
      </c>
      <c r="D4935">
        <f t="shared" si="233"/>
        <v>0</v>
      </c>
      <c r="E4935">
        <f t="shared" si="234"/>
        <v>38</v>
      </c>
      <c r="F4935" t="str">
        <f t="shared" si="235"/>
        <v>19</v>
      </c>
    </row>
    <row r="4936" spans="1:6" x14ac:dyDescent="0.25">
      <c r="A4936" t="s">
        <v>7129</v>
      </c>
      <c r="B4936" t="s">
        <v>9802</v>
      </c>
      <c r="C4936" t="s">
        <v>13662</v>
      </c>
      <c r="D4936">
        <f t="shared" si="233"/>
        <v>0</v>
      </c>
      <c r="E4936">
        <f t="shared" si="234"/>
        <v>38</v>
      </c>
      <c r="F4936" t="str">
        <f t="shared" si="235"/>
        <v>19</v>
      </c>
    </row>
    <row r="4937" spans="1:6" x14ac:dyDescent="0.25">
      <c r="A4937" t="s">
        <v>7129</v>
      </c>
      <c r="B4937" t="s">
        <v>9898</v>
      </c>
      <c r="C4937" t="s">
        <v>13662</v>
      </c>
      <c r="D4937">
        <f t="shared" si="233"/>
        <v>0</v>
      </c>
      <c r="E4937">
        <f t="shared" si="234"/>
        <v>38</v>
      </c>
      <c r="F4937" t="str">
        <f t="shared" si="235"/>
        <v>19</v>
      </c>
    </row>
    <row r="4938" spans="1:6" x14ac:dyDescent="0.25">
      <c r="A4938" t="s">
        <v>7129</v>
      </c>
      <c r="B4938" t="s">
        <v>9962</v>
      </c>
      <c r="C4938" t="s">
        <v>13662</v>
      </c>
      <c r="D4938">
        <f t="shared" si="233"/>
        <v>0</v>
      </c>
      <c r="E4938">
        <f t="shared" si="234"/>
        <v>38</v>
      </c>
      <c r="F4938" t="str">
        <f t="shared" si="235"/>
        <v>19</v>
      </c>
    </row>
    <row r="4939" spans="1:6" x14ac:dyDescent="0.25">
      <c r="A4939" t="s">
        <v>7129</v>
      </c>
      <c r="B4939" t="s">
        <v>10000</v>
      </c>
      <c r="C4939" t="s">
        <v>13662</v>
      </c>
      <c r="D4939">
        <f t="shared" si="233"/>
        <v>0</v>
      </c>
      <c r="E4939">
        <f t="shared" si="234"/>
        <v>38</v>
      </c>
      <c r="F4939" t="str">
        <f t="shared" si="235"/>
        <v>19</v>
      </c>
    </row>
    <row r="4940" spans="1:6" x14ac:dyDescent="0.25">
      <c r="A4940" t="s">
        <v>7129</v>
      </c>
      <c r="B4940" t="s">
        <v>10121</v>
      </c>
      <c r="C4940" t="s">
        <v>13662</v>
      </c>
      <c r="D4940">
        <f t="shared" si="233"/>
        <v>0</v>
      </c>
      <c r="E4940">
        <f t="shared" si="234"/>
        <v>38</v>
      </c>
      <c r="F4940" t="str">
        <f t="shared" si="235"/>
        <v>19</v>
      </c>
    </row>
    <row r="4941" spans="1:6" x14ac:dyDescent="0.25">
      <c r="A4941" t="s">
        <v>7129</v>
      </c>
      <c r="B4941" t="s">
        <v>10201</v>
      </c>
      <c r="C4941" t="s">
        <v>13662</v>
      </c>
      <c r="D4941">
        <f t="shared" si="233"/>
        <v>0</v>
      </c>
      <c r="E4941">
        <f t="shared" si="234"/>
        <v>38</v>
      </c>
      <c r="F4941" t="str">
        <f t="shared" si="235"/>
        <v>19</v>
      </c>
    </row>
    <row r="4942" spans="1:6" x14ac:dyDescent="0.25">
      <c r="A4942" t="s">
        <v>7129</v>
      </c>
      <c r="B4942" t="s">
        <v>10251</v>
      </c>
      <c r="C4942" t="s">
        <v>13662</v>
      </c>
      <c r="D4942">
        <f t="shared" si="233"/>
        <v>0</v>
      </c>
      <c r="E4942">
        <f t="shared" si="234"/>
        <v>38</v>
      </c>
      <c r="F4942" t="str">
        <f t="shared" si="235"/>
        <v>19</v>
      </c>
    </row>
    <row r="4943" spans="1:6" x14ac:dyDescent="0.25">
      <c r="A4943" t="s">
        <v>7129</v>
      </c>
      <c r="B4943" t="s">
        <v>10268</v>
      </c>
      <c r="C4943" t="s">
        <v>13662</v>
      </c>
      <c r="D4943">
        <f t="shared" si="233"/>
        <v>0</v>
      </c>
      <c r="E4943">
        <f t="shared" si="234"/>
        <v>38</v>
      </c>
      <c r="F4943" t="str">
        <f t="shared" si="235"/>
        <v>19</v>
      </c>
    </row>
    <row r="4944" spans="1:6" x14ac:dyDescent="0.25">
      <c r="A4944" t="s">
        <v>7129</v>
      </c>
      <c r="B4944" t="s">
        <v>10274</v>
      </c>
      <c r="C4944" t="s">
        <v>13662</v>
      </c>
      <c r="D4944">
        <f t="shared" si="233"/>
        <v>0</v>
      </c>
      <c r="E4944">
        <f t="shared" si="234"/>
        <v>38</v>
      </c>
      <c r="F4944" t="str">
        <f t="shared" si="235"/>
        <v>19</v>
      </c>
    </row>
    <row r="4945" spans="1:6" x14ac:dyDescent="0.25">
      <c r="A4945" t="s">
        <v>7129</v>
      </c>
      <c r="B4945" t="s">
        <v>10362</v>
      </c>
      <c r="C4945" t="s">
        <v>13662</v>
      </c>
      <c r="D4945">
        <f t="shared" si="233"/>
        <v>0</v>
      </c>
      <c r="E4945">
        <f t="shared" si="234"/>
        <v>38</v>
      </c>
      <c r="F4945" t="str">
        <f t="shared" si="235"/>
        <v>19</v>
      </c>
    </row>
    <row r="4946" spans="1:6" x14ac:dyDescent="0.25">
      <c r="A4946" t="s">
        <v>7129</v>
      </c>
      <c r="B4946" t="s">
        <v>10518</v>
      </c>
      <c r="C4946" t="s">
        <v>13662</v>
      </c>
      <c r="D4946">
        <f t="shared" si="233"/>
        <v>0</v>
      </c>
      <c r="E4946">
        <f t="shared" si="234"/>
        <v>38</v>
      </c>
      <c r="F4946" t="str">
        <f t="shared" si="235"/>
        <v>19</v>
      </c>
    </row>
    <row r="4947" spans="1:6" x14ac:dyDescent="0.25">
      <c r="A4947" t="s">
        <v>7129</v>
      </c>
      <c r="B4947" t="s">
        <v>10574</v>
      </c>
      <c r="C4947" t="s">
        <v>13662</v>
      </c>
      <c r="D4947">
        <f t="shared" si="233"/>
        <v>0</v>
      </c>
      <c r="E4947">
        <f t="shared" si="234"/>
        <v>38</v>
      </c>
      <c r="F4947" t="str">
        <f t="shared" si="235"/>
        <v>19</v>
      </c>
    </row>
    <row r="4948" spans="1:6" x14ac:dyDescent="0.25">
      <c r="A4948" t="s">
        <v>7129</v>
      </c>
      <c r="B4948" t="s">
        <v>10925</v>
      </c>
      <c r="C4948" t="s">
        <v>13662</v>
      </c>
      <c r="D4948">
        <f t="shared" si="233"/>
        <v>0</v>
      </c>
      <c r="E4948">
        <f t="shared" si="234"/>
        <v>38</v>
      </c>
      <c r="F4948" t="str">
        <f t="shared" si="235"/>
        <v>19</v>
      </c>
    </row>
    <row r="4949" spans="1:6" x14ac:dyDescent="0.25">
      <c r="A4949" t="s">
        <v>7129</v>
      </c>
      <c r="B4949" t="s">
        <v>10941</v>
      </c>
      <c r="C4949" t="s">
        <v>13662</v>
      </c>
      <c r="D4949">
        <f t="shared" si="233"/>
        <v>0</v>
      </c>
      <c r="E4949">
        <f t="shared" si="234"/>
        <v>38</v>
      </c>
      <c r="F4949" t="str">
        <f t="shared" si="235"/>
        <v>19</v>
      </c>
    </row>
    <row r="4950" spans="1:6" x14ac:dyDescent="0.25">
      <c r="A4950" t="s">
        <v>7129</v>
      </c>
      <c r="B4950" t="s">
        <v>10957</v>
      </c>
      <c r="C4950" t="s">
        <v>13662</v>
      </c>
      <c r="D4950">
        <f t="shared" si="233"/>
        <v>0</v>
      </c>
      <c r="E4950">
        <f t="shared" si="234"/>
        <v>38</v>
      </c>
      <c r="F4950" t="str">
        <f t="shared" si="235"/>
        <v>19</v>
      </c>
    </row>
    <row r="4951" spans="1:6" x14ac:dyDescent="0.25">
      <c r="A4951" t="s">
        <v>7129</v>
      </c>
      <c r="B4951" t="s">
        <v>10960</v>
      </c>
      <c r="C4951" t="s">
        <v>13662</v>
      </c>
      <c r="D4951">
        <f t="shared" si="233"/>
        <v>0</v>
      </c>
      <c r="E4951">
        <f t="shared" si="234"/>
        <v>38</v>
      </c>
      <c r="F4951" t="str">
        <f t="shared" si="235"/>
        <v>19</v>
      </c>
    </row>
    <row r="4952" spans="1:6" x14ac:dyDescent="0.25">
      <c r="A4952" t="s">
        <v>7129</v>
      </c>
      <c r="B4952" t="s">
        <v>11029</v>
      </c>
      <c r="C4952" t="s">
        <v>13662</v>
      </c>
      <c r="D4952">
        <f t="shared" si="233"/>
        <v>0</v>
      </c>
      <c r="E4952">
        <f t="shared" si="234"/>
        <v>38</v>
      </c>
      <c r="F4952" t="str">
        <f t="shared" si="235"/>
        <v>19</v>
      </c>
    </row>
    <row r="4953" spans="1:6" x14ac:dyDescent="0.25">
      <c r="A4953" t="s">
        <v>7129</v>
      </c>
      <c r="B4953" t="s">
        <v>11046</v>
      </c>
      <c r="C4953" t="s">
        <v>13662</v>
      </c>
      <c r="D4953">
        <f t="shared" si="233"/>
        <v>0</v>
      </c>
      <c r="E4953">
        <f t="shared" si="234"/>
        <v>38</v>
      </c>
      <c r="F4953" t="str">
        <f t="shared" si="235"/>
        <v>19</v>
      </c>
    </row>
    <row r="4954" spans="1:6" x14ac:dyDescent="0.25">
      <c r="A4954" t="s">
        <v>7129</v>
      </c>
      <c r="B4954" t="s">
        <v>11154</v>
      </c>
      <c r="C4954" t="s">
        <v>13662</v>
      </c>
      <c r="D4954">
        <f t="shared" si="233"/>
        <v>0</v>
      </c>
      <c r="E4954">
        <f t="shared" si="234"/>
        <v>38</v>
      </c>
      <c r="F4954" t="str">
        <f t="shared" si="235"/>
        <v>19</v>
      </c>
    </row>
    <row r="4955" spans="1:6" x14ac:dyDescent="0.25">
      <c r="A4955" t="s">
        <v>7129</v>
      </c>
      <c r="B4955" t="s">
        <v>11166</v>
      </c>
      <c r="C4955" t="s">
        <v>13662</v>
      </c>
      <c r="D4955">
        <f t="shared" si="233"/>
        <v>0</v>
      </c>
      <c r="E4955">
        <f t="shared" si="234"/>
        <v>38</v>
      </c>
      <c r="F4955" t="str">
        <f t="shared" si="235"/>
        <v>19</v>
      </c>
    </row>
    <row r="4956" spans="1:6" x14ac:dyDescent="0.25">
      <c r="A4956" t="s">
        <v>7129</v>
      </c>
      <c r="B4956" t="s">
        <v>11324</v>
      </c>
      <c r="C4956" t="s">
        <v>13662</v>
      </c>
      <c r="D4956">
        <f t="shared" si="233"/>
        <v>0</v>
      </c>
      <c r="E4956">
        <f t="shared" si="234"/>
        <v>38</v>
      </c>
      <c r="F4956" t="str">
        <f t="shared" si="235"/>
        <v>19</v>
      </c>
    </row>
    <row r="4957" spans="1:6" x14ac:dyDescent="0.25">
      <c r="A4957" t="s">
        <v>7177</v>
      </c>
      <c r="B4957" t="s">
        <v>7176</v>
      </c>
      <c r="C4957" t="s">
        <v>13662</v>
      </c>
      <c r="D4957">
        <f t="shared" si="233"/>
        <v>0</v>
      </c>
      <c r="E4957">
        <f t="shared" si="234"/>
        <v>33</v>
      </c>
      <c r="F4957" t="str">
        <f t="shared" si="235"/>
        <v>19</v>
      </c>
    </row>
    <row r="4958" spans="1:6" x14ac:dyDescent="0.25">
      <c r="A4958" t="s">
        <v>7177</v>
      </c>
      <c r="B4958" t="s">
        <v>7477</v>
      </c>
      <c r="C4958" t="s">
        <v>13662</v>
      </c>
      <c r="D4958">
        <f t="shared" si="233"/>
        <v>0</v>
      </c>
      <c r="E4958">
        <f t="shared" si="234"/>
        <v>33</v>
      </c>
      <c r="F4958" t="str">
        <f t="shared" si="235"/>
        <v>19</v>
      </c>
    </row>
    <row r="4959" spans="1:6" x14ac:dyDescent="0.25">
      <c r="A4959" t="s">
        <v>7177</v>
      </c>
      <c r="B4959" t="s">
        <v>8018</v>
      </c>
      <c r="C4959" t="s">
        <v>13662</v>
      </c>
      <c r="D4959">
        <f t="shared" si="233"/>
        <v>0</v>
      </c>
      <c r="E4959">
        <f t="shared" si="234"/>
        <v>33</v>
      </c>
      <c r="F4959" t="str">
        <f t="shared" si="235"/>
        <v>19</v>
      </c>
    </row>
    <row r="4960" spans="1:6" x14ac:dyDescent="0.25">
      <c r="A4960" t="s">
        <v>7177</v>
      </c>
      <c r="B4960" t="s">
        <v>8142</v>
      </c>
      <c r="C4960" t="s">
        <v>13662</v>
      </c>
      <c r="D4960">
        <f t="shared" si="233"/>
        <v>0</v>
      </c>
      <c r="E4960">
        <f t="shared" si="234"/>
        <v>33</v>
      </c>
      <c r="F4960" t="str">
        <f t="shared" si="235"/>
        <v>19</v>
      </c>
    </row>
    <row r="4961" spans="1:6" x14ac:dyDescent="0.25">
      <c r="A4961" t="s">
        <v>7177</v>
      </c>
      <c r="B4961" t="s">
        <v>8146</v>
      </c>
      <c r="C4961" t="s">
        <v>13662</v>
      </c>
      <c r="D4961">
        <f t="shared" si="233"/>
        <v>0</v>
      </c>
      <c r="E4961">
        <f t="shared" si="234"/>
        <v>33</v>
      </c>
      <c r="F4961" t="str">
        <f t="shared" si="235"/>
        <v>19</v>
      </c>
    </row>
    <row r="4962" spans="1:6" x14ac:dyDescent="0.25">
      <c r="A4962" t="s">
        <v>7177</v>
      </c>
      <c r="B4962" t="s">
        <v>8676</v>
      </c>
      <c r="C4962" t="s">
        <v>13662</v>
      </c>
      <c r="D4962">
        <f t="shared" si="233"/>
        <v>0</v>
      </c>
      <c r="E4962">
        <f t="shared" si="234"/>
        <v>33</v>
      </c>
      <c r="F4962" t="str">
        <f t="shared" si="235"/>
        <v>19</v>
      </c>
    </row>
    <row r="4963" spans="1:6" x14ac:dyDescent="0.25">
      <c r="A4963" t="s">
        <v>7177</v>
      </c>
      <c r="B4963" t="s">
        <v>9282</v>
      </c>
      <c r="C4963" t="s">
        <v>13662</v>
      </c>
      <c r="D4963">
        <f t="shared" si="233"/>
        <v>0</v>
      </c>
      <c r="E4963">
        <f t="shared" si="234"/>
        <v>33</v>
      </c>
      <c r="F4963" t="str">
        <f t="shared" si="235"/>
        <v>19</v>
      </c>
    </row>
    <row r="4964" spans="1:6" x14ac:dyDescent="0.25">
      <c r="A4964" t="s">
        <v>7177</v>
      </c>
      <c r="B4964" t="s">
        <v>9375</v>
      </c>
      <c r="C4964" t="s">
        <v>13662</v>
      </c>
      <c r="D4964">
        <f t="shared" si="233"/>
        <v>0</v>
      </c>
      <c r="E4964">
        <f t="shared" si="234"/>
        <v>33</v>
      </c>
      <c r="F4964" t="str">
        <f t="shared" si="235"/>
        <v>19</v>
      </c>
    </row>
    <row r="4965" spans="1:6" x14ac:dyDescent="0.25">
      <c r="A4965" t="s">
        <v>7177</v>
      </c>
      <c r="B4965" t="s">
        <v>9487</v>
      </c>
      <c r="C4965" t="s">
        <v>13662</v>
      </c>
      <c r="D4965">
        <f t="shared" si="233"/>
        <v>0</v>
      </c>
      <c r="E4965">
        <f t="shared" si="234"/>
        <v>33</v>
      </c>
      <c r="F4965" t="str">
        <f t="shared" si="235"/>
        <v>19</v>
      </c>
    </row>
    <row r="4966" spans="1:6" x14ac:dyDescent="0.25">
      <c r="A4966" t="s">
        <v>7177</v>
      </c>
      <c r="B4966" t="s">
        <v>9507</v>
      </c>
      <c r="C4966" t="s">
        <v>13662</v>
      </c>
      <c r="D4966">
        <f t="shared" si="233"/>
        <v>0</v>
      </c>
      <c r="E4966">
        <f t="shared" si="234"/>
        <v>33</v>
      </c>
      <c r="F4966" t="str">
        <f t="shared" si="235"/>
        <v>19</v>
      </c>
    </row>
    <row r="4967" spans="1:6" x14ac:dyDescent="0.25">
      <c r="A4967" t="s">
        <v>7177</v>
      </c>
      <c r="B4967" t="s">
        <v>9521</v>
      </c>
      <c r="C4967" t="s">
        <v>13662</v>
      </c>
      <c r="D4967">
        <f t="shared" si="233"/>
        <v>0</v>
      </c>
      <c r="E4967">
        <f t="shared" si="234"/>
        <v>33</v>
      </c>
      <c r="F4967" t="str">
        <f t="shared" si="235"/>
        <v>19</v>
      </c>
    </row>
    <row r="4968" spans="1:6" x14ac:dyDescent="0.25">
      <c r="A4968" t="s">
        <v>7177</v>
      </c>
      <c r="B4968" t="s">
        <v>9579</v>
      </c>
      <c r="C4968" t="s">
        <v>13662</v>
      </c>
      <c r="D4968">
        <f t="shared" si="233"/>
        <v>0</v>
      </c>
      <c r="E4968">
        <f t="shared" si="234"/>
        <v>33</v>
      </c>
      <c r="F4968" t="str">
        <f t="shared" si="235"/>
        <v>19</v>
      </c>
    </row>
    <row r="4969" spans="1:6" x14ac:dyDescent="0.25">
      <c r="A4969" t="s">
        <v>7177</v>
      </c>
      <c r="B4969" t="s">
        <v>9760</v>
      </c>
      <c r="C4969" t="s">
        <v>13662</v>
      </c>
      <c r="D4969">
        <f t="shared" si="233"/>
        <v>0</v>
      </c>
      <c r="E4969">
        <f t="shared" si="234"/>
        <v>33</v>
      </c>
      <c r="F4969" t="str">
        <f t="shared" si="235"/>
        <v>19</v>
      </c>
    </row>
    <row r="4970" spans="1:6" x14ac:dyDescent="0.25">
      <c r="A4970" t="s">
        <v>7177</v>
      </c>
      <c r="B4970" t="s">
        <v>9826</v>
      </c>
      <c r="C4970" t="s">
        <v>13662</v>
      </c>
      <c r="D4970">
        <f t="shared" si="233"/>
        <v>0</v>
      </c>
      <c r="E4970">
        <f t="shared" si="234"/>
        <v>33</v>
      </c>
      <c r="F4970" t="str">
        <f t="shared" si="235"/>
        <v>19</v>
      </c>
    </row>
    <row r="4971" spans="1:6" x14ac:dyDescent="0.25">
      <c r="A4971" t="s">
        <v>7177</v>
      </c>
      <c r="B4971" t="s">
        <v>10066</v>
      </c>
      <c r="C4971" t="s">
        <v>13662</v>
      </c>
      <c r="D4971">
        <f t="shared" si="233"/>
        <v>0</v>
      </c>
      <c r="E4971">
        <f t="shared" si="234"/>
        <v>33</v>
      </c>
      <c r="F4971" t="str">
        <f t="shared" si="235"/>
        <v>19</v>
      </c>
    </row>
    <row r="4972" spans="1:6" x14ac:dyDescent="0.25">
      <c r="A4972" t="s">
        <v>7177</v>
      </c>
      <c r="B4972" t="s">
        <v>10157</v>
      </c>
      <c r="C4972" t="s">
        <v>13662</v>
      </c>
      <c r="D4972">
        <f t="shared" si="233"/>
        <v>0</v>
      </c>
      <c r="E4972">
        <f t="shared" si="234"/>
        <v>33</v>
      </c>
      <c r="F4972" t="str">
        <f t="shared" si="235"/>
        <v>19</v>
      </c>
    </row>
    <row r="4973" spans="1:6" x14ac:dyDescent="0.25">
      <c r="A4973" t="s">
        <v>7177</v>
      </c>
      <c r="B4973" t="s">
        <v>10228</v>
      </c>
      <c r="C4973" t="s">
        <v>13662</v>
      </c>
      <c r="D4973">
        <f t="shared" si="233"/>
        <v>0</v>
      </c>
      <c r="E4973">
        <f t="shared" si="234"/>
        <v>33</v>
      </c>
      <c r="F4973" t="str">
        <f t="shared" si="235"/>
        <v>19</v>
      </c>
    </row>
    <row r="4974" spans="1:6" x14ac:dyDescent="0.25">
      <c r="A4974" t="s">
        <v>7177</v>
      </c>
      <c r="B4974" t="s">
        <v>10282</v>
      </c>
      <c r="C4974" t="s">
        <v>13662</v>
      </c>
      <c r="D4974">
        <f t="shared" si="233"/>
        <v>0</v>
      </c>
      <c r="E4974">
        <f t="shared" si="234"/>
        <v>33</v>
      </c>
      <c r="F4974" t="str">
        <f t="shared" si="235"/>
        <v>19</v>
      </c>
    </row>
    <row r="4975" spans="1:6" x14ac:dyDescent="0.25">
      <c r="A4975" t="s">
        <v>7177</v>
      </c>
      <c r="B4975" t="s">
        <v>10308</v>
      </c>
      <c r="C4975" t="s">
        <v>13662</v>
      </c>
      <c r="D4975">
        <f t="shared" si="233"/>
        <v>0</v>
      </c>
      <c r="E4975">
        <f t="shared" si="234"/>
        <v>33</v>
      </c>
      <c r="F4975" t="str">
        <f t="shared" si="235"/>
        <v>19</v>
      </c>
    </row>
    <row r="4976" spans="1:6" x14ac:dyDescent="0.25">
      <c r="A4976" t="s">
        <v>7177</v>
      </c>
      <c r="B4976" t="s">
        <v>10350</v>
      </c>
      <c r="C4976" t="s">
        <v>13662</v>
      </c>
      <c r="D4976">
        <f t="shared" si="233"/>
        <v>0</v>
      </c>
      <c r="E4976">
        <f t="shared" si="234"/>
        <v>33</v>
      </c>
      <c r="F4976" t="str">
        <f t="shared" si="235"/>
        <v>19</v>
      </c>
    </row>
    <row r="4977" spans="1:6" x14ac:dyDescent="0.25">
      <c r="A4977" t="s">
        <v>7177</v>
      </c>
      <c r="B4977" t="s">
        <v>10382</v>
      </c>
      <c r="C4977" t="s">
        <v>13662</v>
      </c>
      <c r="D4977">
        <f t="shared" si="233"/>
        <v>0</v>
      </c>
      <c r="E4977">
        <f t="shared" si="234"/>
        <v>33</v>
      </c>
      <c r="F4977" t="str">
        <f t="shared" si="235"/>
        <v>19</v>
      </c>
    </row>
    <row r="4978" spans="1:6" x14ac:dyDescent="0.25">
      <c r="A4978" t="s">
        <v>7177</v>
      </c>
      <c r="B4978" t="s">
        <v>10414</v>
      </c>
      <c r="C4978" t="s">
        <v>13662</v>
      </c>
      <c r="D4978">
        <f t="shared" si="233"/>
        <v>0</v>
      </c>
      <c r="E4978">
        <f t="shared" si="234"/>
        <v>33</v>
      </c>
      <c r="F4978" t="str">
        <f t="shared" si="235"/>
        <v>19</v>
      </c>
    </row>
    <row r="4979" spans="1:6" x14ac:dyDescent="0.25">
      <c r="A4979" t="s">
        <v>7177</v>
      </c>
      <c r="B4979" t="s">
        <v>10416</v>
      </c>
      <c r="C4979" t="s">
        <v>13662</v>
      </c>
      <c r="D4979">
        <f t="shared" si="233"/>
        <v>0</v>
      </c>
      <c r="E4979">
        <f t="shared" si="234"/>
        <v>33</v>
      </c>
      <c r="F4979" t="str">
        <f t="shared" si="235"/>
        <v>19</v>
      </c>
    </row>
    <row r="4980" spans="1:6" x14ac:dyDescent="0.25">
      <c r="A4980" t="s">
        <v>7177</v>
      </c>
      <c r="B4980" t="s">
        <v>10447</v>
      </c>
      <c r="C4980" t="s">
        <v>13662</v>
      </c>
      <c r="D4980">
        <f t="shared" si="233"/>
        <v>0</v>
      </c>
      <c r="E4980">
        <f t="shared" si="234"/>
        <v>33</v>
      </c>
      <c r="F4980" t="str">
        <f t="shared" si="235"/>
        <v>19</v>
      </c>
    </row>
    <row r="4981" spans="1:6" x14ac:dyDescent="0.25">
      <c r="A4981" t="s">
        <v>7177</v>
      </c>
      <c r="B4981" t="s">
        <v>10981</v>
      </c>
      <c r="C4981" t="s">
        <v>13662</v>
      </c>
      <c r="D4981">
        <f t="shared" si="233"/>
        <v>0</v>
      </c>
      <c r="E4981">
        <f t="shared" si="234"/>
        <v>33</v>
      </c>
      <c r="F4981" t="str">
        <f t="shared" si="235"/>
        <v>19</v>
      </c>
    </row>
    <row r="4982" spans="1:6" x14ac:dyDescent="0.25">
      <c r="A4982" t="s">
        <v>7177</v>
      </c>
      <c r="B4982" t="s">
        <v>11006</v>
      </c>
      <c r="C4982" t="s">
        <v>13662</v>
      </c>
      <c r="D4982">
        <f t="shared" si="233"/>
        <v>0</v>
      </c>
      <c r="E4982">
        <f t="shared" si="234"/>
        <v>33</v>
      </c>
      <c r="F4982" t="str">
        <f t="shared" si="235"/>
        <v>19</v>
      </c>
    </row>
    <row r="4983" spans="1:6" x14ac:dyDescent="0.25">
      <c r="A4983" t="s">
        <v>7177</v>
      </c>
      <c r="B4983" t="s">
        <v>11050</v>
      </c>
      <c r="C4983" t="s">
        <v>13662</v>
      </c>
      <c r="D4983">
        <f t="shared" si="233"/>
        <v>0</v>
      </c>
      <c r="E4983">
        <f t="shared" si="234"/>
        <v>33</v>
      </c>
      <c r="F4983" t="str">
        <f t="shared" si="235"/>
        <v>19</v>
      </c>
    </row>
    <row r="4984" spans="1:6" x14ac:dyDescent="0.25">
      <c r="A4984" t="s">
        <v>7177</v>
      </c>
      <c r="B4984" t="s">
        <v>11068</v>
      </c>
      <c r="C4984" t="s">
        <v>13662</v>
      </c>
      <c r="D4984">
        <f t="shared" si="233"/>
        <v>0</v>
      </c>
      <c r="E4984">
        <f t="shared" si="234"/>
        <v>33</v>
      </c>
      <c r="F4984" t="str">
        <f t="shared" si="235"/>
        <v>19</v>
      </c>
    </row>
    <row r="4985" spans="1:6" x14ac:dyDescent="0.25">
      <c r="A4985" t="s">
        <v>7177</v>
      </c>
      <c r="B4985" t="s">
        <v>11078</v>
      </c>
      <c r="C4985" t="s">
        <v>13662</v>
      </c>
      <c r="D4985">
        <f t="shared" si="233"/>
        <v>0</v>
      </c>
      <c r="E4985">
        <f t="shared" si="234"/>
        <v>33</v>
      </c>
      <c r="F4985" t="str">
        <f t="shared" si="235"/>
        <v>19</v>
      </c>
    </row>
    <row r="4986" spans="1:6" x14ac:dyDescent="0.25">
      <c r="A4986" t="s">
        <v>7177</v>
      </c>
      <c r="B4986" t="s">
        <v>11094</v>
      </c>
      <c r="C4986" t="s">
        <v>13662</v>
      </c>
      <c r="D4986">
        <f t="shared" si="233"/>
        <v>0</v>
      </c>
      <c r="E4986">
        <f t="shared" si="234"/>
        <v>33</v>
      </c>
      <c r="F4986" t="str">
        <f t="shared" si="235"/>
        <v>19</v>
      </c>
    </row>
    <row r="4987" spans="1:6" x14ac:dyDescent="0.25">
      <c r="A4987" t="s">
        <v>7177</v>
      </c>
      <c r="B4987" t="s">
        <v>11196</v>
      </c>
      <c r="C4987" t="s">
        <v>13662</v>
      </c>
      <c r="D4987">
        <f t="shared" si="233"/>
        <v>0</v>
      </c>
      <c r="E4987">
        <f t="shared" si="234"/>
        <v>33</v>
      </c>
      <c r="F4987" t="str">
        <f t="shared" si="235"/>
        <v>19</v>
      </c>
    </row>
    <row r="4988" spans="1:6" x14ac:dyDescent="0.25">
      <c r="A4988" t="s">
        <v>7177</v>
      </c>
      <c r="B4988" t="s">
        <v>11246</v>
      </c>
      <c r="C4988" t="s">
        <v>13662</v>
      </c>
      <c r="D4988">
        <f t="shared" si="233"/>
        <v>0</v>
      </c>
      <c r="E4988">
        <f t="shared" si="234"/>
        <v>33</v>
      </c>
      <c r="F4988" t="str">
        <f t="shared" si="235"/>
        <v>19</v>
      </c>
    </row>
    <row r="4989" spans="1:6" x14ac:dyDescent="0.25">
      <c r="A4989" t="s">
        <v>7177</v>
      </c>
      <c r="B4989" t="s">
        <v>11282</v>
      </c>
      <c r="C4989" t="s">
        <v>13662</v>
      </c>
      <c r="D4989">
        <f t="shared" si="233"/>
        <v>0</v>
      </c>
      <c r="E4989">
        <f t="shared" si="234"/>
        <v>33</v>
      </c>
      <c r="F4989" t="str">
        <f t="shared" si="235"/>
        <v>19</v>
      </c>
    </row>
    <row r="4990" spans="1:6" x14ac:dyDescent="0.25">
      <c r="A4990" t="s">
        <v>7226</v>
      </c>
      <c r="B4990" t="s">
        <v>7225</v>
      </c>
      <c r="C4990" t="s">
        <v>13662</v>
      </c>
      <c r="D4990">
        <f t="shared" si="233"/>
        <v>0</v>
      </c>
      <c r="E4990">
        <f t="shared" si="234"/>
        <v>32</v>
      </c>
      <c r="F4990" t="str">
        <f t="shared" si="235"/>
        <v>19</v>
      </c>
    </row>
    <row r="4991" spans="1:6" x14ac:dyDescent="0.25">
      <c r="A4991" t="s">
        <v>7226</v>
      </c>
      <c r="B4991" t="s">
        <v>7838</v>
      </c>
      <c r="C4991" t="s">
        <v>13662</v>
      </c>
      <c r="D4991">
        <f t="shared" si="233"/>
        <v>0</v>
      </c>
      <c r="E4991">
        <f t="shared" si="234"/>
        <v>32</v>
      </c>
      <c r="F4991" t="str">
        <f t="shared" si="235"/>
        <v>19</v>
      </c>
    </row>
    <row r="4992" spans="1:6" x14ac:dyDescent="0.25">
      <c r="A4992" t="s">
        <v>7226</v>
      </c>
      <c r="B4992" t="s">
        <v>7953</v>
      </c>
      <c r="C4992" t="s">
        <v>13662</v>
      </c>
      <c r="D4992">
        <f t="shared" si="233"/>
        <v>0</v>
      </c>
      <c r="E4992">
        <f t="shared" si="234"/>
        <v>32</v>
      </c>
      <c r="F4992" t="str">
        <f t="shared" si="235"/>
        <v>19</v>
      </c>
    </row>
    <row r="4993" spans="1:6" x14ac:dyDescent="0.25">
      <c r="A4993" t="s">
        <v>7226</v>
      </c>
      <c r="B4993" t="s">
        <v>8114</v>
      </c>
      <c r="C4993" t="s">
        <v>13662</v>
      </c>
      <c r="D4993">
        <f t="shared" si="233"/>
        <v>0</v>
      </c>
      <c r="E4993">
        <f t="shared" si="234"/>
        <v>32</v>
      </c>
      <c r="F4993" t="str">
        <f t="shared" si="235"/>
        <v>19</v>
      </c>
    </row>
    <row r="4994" spans="1:6" x14ac:dyDescent="0.25">
      <c r="A4994" t="s">
        <v>7226</v>
      </c>
      <c r="B4994" t="s">
        <v>8145</v>
      </c>
      <c r="C4994" t="s">
        <v>13662</v>
      </c>
      <c r="D4994">
        <f t="shared" ref="D4994:D5057" si="236">COUNTIF(J:J,A4994)</f>
        <v>0</v>
      </c>
      <c r="E4994">
        <f t="shared" ref="E4994:E5057" si="237">COUNTIF(A:A,A4994)</f>
        <v>32</v>
      </c>
      <c r="F4994" t="str">
        <f t="shared" ref="F4994:F5057" si="238">MID(A4994,3,2)</f>
        <v>19</v>
      </c>
    </row>
    <row r="4995" spans="1:6" x14ac:dyDescent="0.25">
      <c r="A4995" t="s">
        <v>7226</v>
      </c>
      <c r="B4995" t="s">
        <v>8350</v>
      </c>
      <c r="C4995" t="s">
        <v>13662</v>
      </c>
      <c r="D4995">
        <f t="shared" si="236"/>
        <v>0</v>
      </c>
      <c r="E4995">
        <f t="shared" si="237"/>
        <v>32</v>
      </c>
      <c r="F4995" t="str">
        <f t="shared" si="238"/>
        <v>19</v>
      </c>
    </row>
    <row r="4996" spans="1:6" x14ac:dyDescent="0.25">
      <c r="A4996" t="s">
        <v>7226</v>
      </c>
      <c r="B4996" t="s">
        <v>8587</v>
      </c>
      <c r="C4996" t="s">
        <v>13662</v>
      </c>
      <c r="D4996">
        <f t="shared" si="236"/>
        <v>0</v>
      </c>
      <c r="E4996">
        <f t="shared" si="237"/>
        <v>32</v>
      </c>
      <c r="F4996" t="str">
        <f t="shared" si="238"/>
        <v>19</v>
      </c>
    </row>
    <row r="4997" spans="1:6" x14ac:dyDescent="0.25">
      <c r="A4997" t="s">
        <v>7226</v>
      </c>
      <c r="B4997" t="s">
        <v>8626</v>
      </c>
      <c r="C4997" t="s">
        <v>13662</v>
      </c>
      <c r="D4997">
        <f t="shared" si="236"/>
        <v>0</v>
      </c>
      <c r="E4997">
        <f t="shared" si="237"/>
        <v>32</v>
      </c>
      <c r="F4997" t="str">
        <f t="shared" si="238"/>
        <v>19</v>
      </c>
    </row>
    <row r="4998" spans="1:6" x14ac:dyDescent="0.25">
      <c r="A4998" t="s">
        <v>7226</v>
      </c>
      <c r="B4998" t="s">
        <v>8702</v>
      </c>
      <c r="C4998" t="s">
        <v>13662</v>
      </c>
      <c r="D4998">
        <f t="shared" si="236"/>
        <v>0</v>
      </c>
      <c r="E4998">
        <f t="shared" si="237"/>
        <v>32</v>
      </c>
      <c r="F4998" t="str">
        <f t="shared" si="238"/>
        <v>19</v>
      </c>
    </row>
    <row r="4999" spans="1:6" x14ac:dyDescent="0.25">
      <c r="A4999" t="s">
        <v>7226</v>
      </c>
      <c r="B4999" t="s">
        <v>8791</v>
      </c>
      <c r="C4999" t="s">
        <v>13662</v>
      </c>
      <c r="D4999">
        <f t="shared" si="236"/>
        <v>0</v>
      </c>
      <c r="E4999">
        <f t="shared" si="237"/>
        <v>32</v>
      </c>
      <c r="F4999" t="str">
        <f t="shared" si="238"/>
        <v>19</v>
      </c>
    </row>
    <row r="5000" spans="1:6" x14ac:dyDescent="0.25">
      <c r="A5000" t="s">
        <v>7226</v>
      </c>
      <c r="B5000" t="s">
        <v>8964</v>
      </c>
      <c r="C5000" t="s">
        <v>13662</v>
      </c>
      <c r="D5000">
        <f t="shared" si="236"/>
        <v>0</v>
      </c>
      <c r="E5000">
        <f t="shared" si="237"/>
        <v>32</v>
      </c>
      <c r="F5000" t="str">
        <f t="shared" si="238"/>
        <v>19</v>
      </c>
    </row>
    <row r="5001" spans="1:6" x14ac:dyDescent="0.25">
      <c r="A5001" t="s">
        <v>7226</v>
      </c>
      <c r="B5001" t="s">
        <v>8990</v>
      </c>
      <c r="C5001" t="s">
        <v>13662</v>
      </c>
      <c r="D5001">
        <f t="shared" si="236"/>
        <v>0</v>
      </c>
      <c r="E5001">
        <f t="shared" si="237"/>
        <v>32</v>
      </c>
      <c r="F5001" t="str">
        <f t="shared" si="238"/>
        <v>19</v>
      </c>
    </row>
    <row r="5002" spans="1:6" x14ac:dyDescent="0.25">
      <c r="A5002" t="s">
        <v>7226</v>
      </c>
      <c r="B5002" t="s">
        <v>9042</v>
      </c>
      <c r="C5002" t="s">
        <v>13662</v>
      </c>
      <c r="D5002">
        <f t="shared" si="236"/>
        <v>0</v>
      </c>
      <c r="E5002">
        <f t="shared" si="237"/>
        <v>32</v>
      </c>
      <c r="F5002" t="str">
        <f t="shared" si="238"/>
        <v>19</v>
      </c>
    </row>
    <row r="5003" spans="1:6" x14ac:dyDescent="0.25">
      <c r="A5003" t="s">
        <v>7226</v>
      </c>
      <c r="B5003" t="s">
        <v>9279</v>
      </c>
      <c r="C5003" t="s">
        <v>13662</v>
      </c>
      <c r="D5003">
        <f t="shared" si="236"/>
        <v>0</v>
      </c>
      <c r="E5003">
        <f t="shared" si="237"/>
        <v>32</v>
      </c>
      <c r="F5003" t="str">
        <f t="shared" si="238"/>
        <v>19</v>
      </c>
    </row>
    <row r="5004" spans="1:6" x14ac:dyDescent="0.25">
      <c r="A5004" t="s">
        <v>7226</v>
      </c>
      <c r="B5004" t="s">
        <v>9406</v>
      </c>
      <c r="C5004" t="s">
        <v>13662</v>
      </c>
      <c r="D5004">
        <f t="shared" si="236"/>
        <v>0</v>
      </c>
      <c r="E5004">
        <f t="shared" si="237"/>
        <v>32</v>
      </c>
      <c r="F5004" t="str">
        <f t="shared" si="238"/>
        <v>19</v>
      </c>
    </row>
    <row r="5005" spans="1:6" x14ac:dyDescent="0.25">
      <c r="A5005" t="s">
        <v>7226</v>
      </c>
      <c r="B5005" t="s">
        <v>9422</v>
      </c>
      <c r="C5005" t="s">
        <v>13662</v>
      </c>
      <c r="D5005">
        <f t="shared" si="236"/>
        <v>0</v>
      </c>
      <c r="E5005">
        <f t="shared" si="237"/>
        <v>32</v>
      </c>
      <c r="F5005" t="str">
        <f t="shared" si="238"/>
        <v>19</v>
      </c>
    </row>
    <row r="5006" spans="1:6" x14ac:dyDescent="0.25">
      <c r="A5006" t="s">
        <v>7226</v>
      </c>
      <c r="B5006" t="s">
        <v>9462</v>
      </c>
      <c r="C5006" t="s">
        <v>13662</v>
      </c>
      <c r="D5006">
        <f t="shared" si="236"/>
        <v>0</v>
      </c>
      <c r="E5006">
        <f t="shared" si="237"/>
        <v>32</v>
      </c>
      <c r="F5006" t="str">
        <f t="shared" si="238"/>
        <v>19</v>
      </c>
    </row>
    <row r="5007" spans="1:6" x14ac:dyDescent="0.25">
      <c r="A5007" t="s">
        <v>7226</v>
      </c>
      <c r="B5007" t="s">
        <v>9524</v>
      </c>
      <c r="C5007" t="s">
        <v>13662</v>
      </c>
      <c r="D5007">
        <f t="shared" si="236"/>
        <v>0</v>
      </c>
      <c r="E5007">
        <f t="shared" si="237"/>
        <v>32</v>
      </c>
      <c r="F5007" t="str">
        <f t="shared" si="238"/>
        <v>19</v>
      </c>
    </row>
    <row r="5008" spans="1:6" x14ac:dyDescent="0.25">
      <c r="A5008" t="s">
        <v>7226</v>
      </c>
      <c r="B5008" t="s">
        <v>9653</v>
      </c>
      <c r="C5008" t="s">
        <v>13662</v>
      </c>
      <c r="D5008">
        <f t="shared" si="236"/>
        <v>0</v>
      </c>
      <c r="E5008">
        <f t="shared" si="237"/>
        <v>32</v>
      </c>
      <c r="F5008" t="str">
        <f t="shared" si="238"/>
        <v>19</v>
      </c>
    </row>
    <row r="5009" spans="1:6" x14ac:dyDescent="0.25">
      <c r="A5009" t="s">
        <v>7226</v>
      </c>
      <c r="B5009" t="s">
        <v>9896</v>
      </c>
      <c r="C5009" t="s">
        <v>13662</v>
      </c>
      <c r="D5009">
        <f t="shared" si="236"/>
        <v>0</v>
      </c>
      <c r="E5009">
        <f t="shared" si="237"/>
        <v>32</v>
      </c>
      <c r="F5009" t="str">
        <f t="shared" si="238"/>
        <v>19</v>
      </c>
    </row>
    <row r="5010" spans="1:6" x14ac:dyDescent="0.25">
      <c r="A5010" t="s">
        <v>7226</v>
      </c>
      <c r="B5010" t="s">
        <v>9919</v>
      </c>
      <c r="C5010" t="s">
        <v>13662</v>
      </c>
      <c r="D5010">
        <f t="shared" si="236"/>
        <v>0</v>
      </c>
      <c r="E5010">
        <f t="shared" si="237"/>
        <v>32</v>
      </c>
      <c r="F5010" t="str">
        <f t="shared" si="238"/>
        <v>19</v>
      </c>
    </row>
    <row r="5011" spans="1:6" x14ac:dyDescent="0.25">
      <c r="A5011" t="s">
        <v>7226</v>
      </c>
      <c r="B5011" t="s">
        <v>9939</v>
      </c>
      <c r="C5011" t="s">
        <v>13662</v>
      </c>
      <c r="D5011">
        <f t="shared" si="236"/>
        <v>0</v>
      </c>
      <c r="E5011">
        <f t="shared" si="237"/>
        <v>32</v>
      </c>
      <c r="F5011" t="str">
        <f t="shared" si="238"/>
        <v>19</v>
      </c>
    </row>
    <row r="5012" spans="1:6" x14ac:dyDescent="0.25">
      <c r="A5012" t="s">
        <v>7226</v>
      </c>
      <c r="B5012" t="s">
        <v>10195</v>
      </c>
      <c r="C5012" t="s">
        <v>13662</v>
      </c>
      <c r="D5012">
        <f t="shared" si="236"/>
        <v>0</v>
      </c>
      <c r="E5012">
        <f t="shared" si="237"/>
        <v>32</v>
      </c>
      <c r="F5012" t="str">
        <f t="shared" si="238"/>
        <v>19</v>
      </c>
    </row>
    <row r="5013" spans="1:6" x14ac:dyDescent="0.25">
      <c r="A5013" t="s">
        <v>7226</v>
      </c>
      <c r="B5013" t="s">
        <v>10247</v>
      </c>
      <c r="C5013" t="s">
        <v>13662</v>
      </c>
      <c r="D5013">
        <f t="shared" si="236"/>
        <v>0</v>
      </c>
      <c r="E5013">
        <f t="shared" si="237"/>
        <v>32</v>
      </c>
      <c r="F5013" t="str">
        <f t="shared" si="238"/>
        <v>19</v>
      </c>
    </row>
    <row r="5014" spans="1:6" x14ac:dyDescent="0.25">
      <c r="A5014" t="s">
        <v>7226</v>
      </c>
      <c r="B5014" t="s">
        <v>10377</v>
      </c>
      <c r="C5014" t="s">
        <v>13662</v>
      </c>
      <c r="D5014">
        <f t="shared" si="236"/>
        <v>0</v>
      </c>
      <c r="E5014">
        <f t="shared" si="237"/>
        <v>32</v>
      </c>
      <c r="F5014" t="str">
        <f t="shared" si="238"/>
        <v>19</v>
      </c>
    </row>
    <row r="5015" spans="1:6" x14ac:dyDescent="0.25">
      <c r="A5015" t="s">
        <v>7226</v>
      </c>
      <c r="B5015" t="s">
        <v>10441</v>
      </c>
      <c r="C5015" t="s">
        <v>13662</v>
      </c>
      <c r="D5015">
        <f t="shared" si="236"/>
        <v>0</v>
      </c>
      <c r="E5015">
        <f t="shared" si="237"/>
        <v>32</v>
      </c>
      <c r="F5015" t="str">
        <f t="shared" si="238"/>
        <v>19</v>
      </c>
    </row>
    <row r="5016" spans="1:6" x14ac:dyDescent="0.25">
      <c r="A5016" t="s">
        <v>7226</v>
      </c>
      <c r="B5016" t="s">
        <v>10580</v>
      </c>
      <c r="C5016" t="s">
        <v>13662</v>
      </c>
      <c r="D5016">
        <f t="shared" si="236"/>
        <v>0</v>
      </c>
      <c r="E5016">
        <f t="shared" si="237"/>
        <v>32</v>
      </c>
      <c r="F5016" t="str">
        <f t="shared" si="238"/>
        <v>19</v>
      </c>
    </row>
    <row r="5017" spans="1:6" x14ac:dyDescent="0.25">
      <c r="A5017" t="s">
        <v>7226</v>
      </c>
      <c r="B5017" t="s">
        <v>10751</v>
      </c>
      <c r="C5017" t="s">
        <v>13662</v>
      </c>
      <c r="D5017">
        <f t="shared" si="236"/>
        <v>0</v>
      </c>
      <c r="E5017">
        <f t="shared" si="237"/>
        <v>32</v>
      </c>
      <c r="F5017" t="str">
        <f t="shared" si="238"/>
        <v>19</v>
      </c>
    </row>
    <row r="5018" spans="1:6" x14ac:dyDescent="0.25">
      <c r="A5018" t="s">
        <v>7226</v>
      </c>
      <c r="B5018" t="s">
        <v>10974</v>
      </c>
      <c r="C5018" t="s">
        <v>13662</v>
      </c>
      <c r="D5018">
        <f t="shared" si="236"/>
        <v>0</v>
      </c>
      <c r="E5018">
        <f t="shared" si="237"/>
        <v>32</v>
      </c>
      <c r="F5018" t="str">
        <f t="shared" si="238"/>
        <v>19</v>
      </c>
    </row>
    <row r="5019" spans="1:6" x14ac:dyDescent="0.25">
      <c r="A5019" t="s">
        <v>7226</v>
      </c>
      <c r="B5019" t="s">
        <v>11045</v>
      </c>
      <c r="C5019" t="s">
        <v>13662</v>
      </c>
      <c r="D5019">
        <f t="shared" si="236"/>
        <v>0</v>
      </c>
      <c r="E5019">
        <f t="shared" si="237"/>
        <v>32</v>
      </c>
      <c r="F5019" t="str">
        <f t="shared" si="238"/>
        <v>19</v>
      </c>
    </row>
    <row r="5020" spans="1:6" x14ac:dyDescent="0.25">
      <c r="A5020" t="s">
        <v>7226</v>
      </c>
      <c r="B5020" t="s">
        <v>11119</v>
      </c>
      <c r="C5020" t="s">
        <v>13662</v>
      </c>
      <c r="D5020">
        <f t="shared" si="236"/>
        <v>0</v>
      </c>
      <c r="E5020">
        <f t="shared" si="237"/>
        <v>32</v>
      </c>
      <c r="F5020" t="str">
        <f t="shared" si="238"/>
        <v>19</v>
      </c>
    </row>
    <row r="5021" spans="1:6" x14ac:dyDescent="0.25">
      <c r="A5021" t="s">
        <v>7226</v>
      </c>
      <c r="B5021" t="s">
        <v>11327</v>
      </c>
      <c r="C5021" t="s">
        <v>13662</v>
      </c>
      <c r="D5021">
        <f t="shared" si="236"/>
        <v>0</v>
      </c>
      <c r="E5021">
        <f t="shared" si="237"/>
        <v>32</v>
      </c>
      <c r="F5021" t="str">
        <f t="shared" si="238"/>
        <v>19</v>
      </c>
    </row>
    <row r="5022" spans="1:6" x14ac:dyDescent="0.25">
      <c r="A5022" t="s">
        <v>7187</v>
      </c>
      <c r="B5022" t="s">
        <v>7186</v>
      </c>
      <c r="C5022" t="s">
        <v>13662</v>
      </c>
      <c r="D5022">
        <f t="shared" si="236"/>
        <v>0</v>
      </c>
      <c r="E5022">
        <f t="shared" si="237"/>
        <v>37</v>
      </c>
      <c r="F5022" t="str">
        <f t="shared" si="238"/>
        <v>19</v>
      </c>
    </row>
    <row r="5023" spans="1:6" x14ac:dyDescent="0.25">
      <c r="A5023" t="s">
        <v>7187</v>
      </c>
      <c r="B5023" t="s">
        <v>7574</v>
      </c>
      <c r="C5023" t="s">
        <v>13662</v>
      </c>
      <c r="D5023">
        <f t="shared" si="236"/>
        <v>0</v>
      </c>
      <c r="E5023">
        <f t="shared" si="237"/>
        <v>37</v>
      </c>
      <c r="F5023" t="str">
        <f t="shared" si="238"/>
        <v>19</v>
      </c>
    </row>
    <row r="5024" spans="1:6" x14ac:dyDescent="0.25">
      <c r="A5024" t="s">
        <v>7187</v>
      </c>
      <c r="B5024" t="s">
        <v>7602</v>
      </c>
      <c r="C5024" t="s">
        <v>13662</v>
      </c>
      <c r="D5024">
        <f t="shared" si="236"/>
        <v>0</v>
      </c>
      <c r="E5024">
        <f t="shared" si="237"/>
        <v>37</v>
      </c>
      <c r="F5024" t="str">
        <f t="shared" si="238"/>
        <v>19</v>
      </c>
    </row>
    <row r="5025" spans="1:6" x14ac:dyDescent="0.25">
      <c r="A5025" t="s">
        <v>7187</v>
      </c>
      <c r="B5025" t="s">
        <v>8157</v>
      </c>
      <c r="C5025" t="s">
        <v>13662</v>
      </c>
      <c r="D5025">
        <f t="shared" si="236"/>
        <v>0</v>
      </c>
      <c r="E5025">
        <f t="shared" si="237"/>
        <v>37</v>
      </c>
      <c r="F5025" t="str">
        <f t="shared" si="238"/>
        <v>19</v>
      </c>
    </row>
    <row r="5026" spans="1:6" x14ac:dyDescent="0.25">
      <c r="A5026" t="s">
        <v>7187</v>
      </c>
      <c r="B5026" t="s">
        <v>8310</v>
      </c>
      <c r="C5026" t="s">
        <v>13662</v>
      </c>
      <c r="D5026">
        <f t="shared" si="236"/>
        <v>0</v>
      </c>
      <c r="E5026">
        <f t="shared" si="237"/>
        <v>37</v>
      </c>
      <c r="F5026" t="str">
        <f t="shared" si="238"/>
        <v>19</v>
      </c>
    </row>
    <row r="5027" spans="1:6" x14ac:dyDescent="0.25">
      <c r="A5027" t="s">
        <v>7187</v>
      </c>
      <c r="B5027" t="s">
        <v>8346</v>
      </c>
      <c r="C5027" t="s">
        <v>13662</v>
      </c>
      <c r="D5027">
        <f t="shared" si="236"/>
        <v>0</v>
      </c>
      <c r="E5027">
        <f t="shared" si="237"/>
        <v>37</v>
      </c>
      <c r="F5027" t="str">
        <f t="shared" si="238"/>
        <v>19</v>
      </c>
    </row>
    <row r="5028" spans="1:6" x14ac:dyDescent="0.25">
      <c r="A5028" t="s">
        <v>7187</v>
      </c>
      <c r="B5028" t="s">
        <v>8385</v>
      </c>
      <c r="C5028" t="s">
        <v>13662</v>
      </c>
      <c r="D5028">
        <f t="shared" si="236"/>
        <v>0</v>
      </c>
      <c r="E5028">
        <f t="shared" si="237"/>
        <v>37</v>
      </c>
      <c r="F5028" t="str">
        <f t="shared" si="238"/>
        <v>19</v>
      </c>
    </row>
    <row r="5029" spans="1:6" x14ac:dyDescent="0.25">
      <c r="A5029" t="s">
        <v>7187</v>
      </c>
      <c r="B5029" t="s">
        <v>8452</v>
      </c>
      <c r="C5029" t="s">
        <v>13662</v>
      </c>
      <c r="D5029">
        <f t="shared" si="236"/>
        <v>0</v>
      </c>
      <c r="E5029">
        <f t="shared" si="237"/>
        <v>37</v>
      </c>
      <c r="F5029" t="str">
        <f t="shared" si="238"/>
        <v>19</v>
      </c>
    </row>
    <row r="5030" spans="1:6" x14ac:dyDescent="0.25">
      <c r="A5030" t="s">
        <v>7187</v>
      </c>
      <c r="B5030" t="s">
        <v>8888</v>
      </c>
      <c r="C5030" t="s">
        <v>13662</v>
      </c>
      <c r="D5030">
        <f t="shared" si="236"/>
        <v>0</v>
      </c>
      <c r="E5030">
        <f t="shared" si="237"/>
        <v>37</v>
      </c>
      <c r="F5030" t="str">
        <f t="shared" si="238"/>
        <v>19</v>
      </c>
    </row>
    <row r="5031" spans="1:6" x14ac:dyDescent="0.25">
      <c r="A5031" t="s">
        <v>7187</v>
      </c>
      <c r="B5031" t="s">
        <v>9173</v>
      </c>
      <c r="C5031" t="s">
        <v>13662</v>
      </c>
      <c r="D5031">
        <f t="shared" si="236"/>
        <v>0</v>
      </c>
      <c r="E5031">
        <f t="shared" si="237"/>
        <v>37</v>
      </c>
      <c r="F5031" t="str">
        <f t="shared" si="238"/>
        <v>19</v>
      </c>
    </row>
    <row r="5032" spans="1:6" x14ac:dyDescent="0.25">
      <c r="A5032" t="s">
        <v>7187</v>
      </c>
      <c r="B5032" t="s">
        <v>9185</v>
      </c>
      <c r="C5032" t="s">
        <v>13662</v>
      </c>
      <c r="D5032">
        <f t="shared" si="236"/>
        <v>0</v>
      </c>
      <c r="E5032">
        <f t="shared" si="237"/>
        <v>37</v>
      </c>
      <c r="F5032" t="str">
        <f t="shared" si="238"/>
        <v>19</v>
      </c>
    </row>
    <row r="5033" spans="1:6" x14ac:dyDescent="0.25">
      <c r="A5033" t="s">
        <v>7187</v>
      </c>
      <c r="B5033" t="s">
        <v>9310</v>
      </c>
      <c r="C5033" t="s">
        <v>13662</v>
      </c>
      <c r="D5033">
        <f t="shared" si="236"/>
        <v>0</v>
      </c>
      <c r="E5033">
        <f t="shared" si="237"/>
        <v>37</v>
      </c>
      <c r="F5033" t="str">
        <f t="shared" si="238"/>
        <v>19</v>
      </c>
    </row>
    <row r="5034" spans="1:6" x14ac:dyDescent="0.25">
      <c r="A5034" t="s">
        <v>7187</v>
      </c>
      <c r="B5034" t="s">
        <v>9522</v>
      </c>
      <c r="C5034" t="s">
        <v>13662</v>
      </c>
      <c r="D5034">
        <f t="shared" si="236"/>
        <v>0</v>
      </c>
      <c r="E5034">
        <f t="shared" si="237"/>
        <v>37</v>
      </c>
      <c r="F5034" t="str">
        <f t="shared" si="238"/>
        <v>19</v>
      </c>
    </row>
    <row r="5035" spans="1:6" x14ac:dyDescent="0.25">
      <c r="A5035" t="s">
        <v>7187</v>
      </c>
      <c r="B5035" t="s">
        <v>9646</v>
      </c>
      <c r="C5035" t="s">
        <v>13662</v>
      </c>
      <c r="D5035">
        <f t="shared" si="236"/>
        <v>0</v>
      </c>
      <c r="E5035">
        <f t="shared" si="237"/>
        <v>37</v>
      </c>
      <c r="F5035" t="str">
        <f t="shared" si="238"/>
        <v>19</v>
      </c>
    </row>
    <row r="5036" spans="1:6" x14ac:dyDescent="0.25">
      <c r="A5036" t="s">
        <v>7187</v>
      </c>
      <c r="B5036" t="s">
        <v>9702</v>
      </c>
      <c r="C5036" t="s">
        <v>13662</v>
      </c>
      <c r="D5036">
        <f t="shared" si="236"/>
        <v>0</v>
      </c>
      <c r="E5036">
        <f t="shared" si="237"/>
        <v>37</v>
      </c>
      <c r="F5036" t="str">
        <f t="shared" si="238"/>
        <v>19</v>
      </c>
    </row>
    <row r="5037" spans="1:6" x14ac:dyDescent="0.25">
      <c r="A5037" t="s">
        <v>7187</v>
      </c>
      <c r="B5037" t="s">
        <v>9861</v>
      </c>
      <c r="C5037" t="s">
        <v>13662</v>
      </c>
      <c r="D5037">
        <f t="shared" si="236"/>
        <v>0</v>
      </c>
      <c r="E5037">
        <f t="shared" si="237"/>
        <v>37</v>
      </c>
      <c r="F5037" t="str">
        <f t="shared" si="238"/>
        <v>19</v>
      </c>
    </row>
    <row r="5038" spans="1:6" x14ac:dyDescent="0.25">
      <c r="A5038" t="s">
        <v>7187</v>
      </c>
      <c r="B5038" t="s">
        <v>9895</v>
      </c>
      <c r="C5038" t="s">
        <v>13662</v>
      </c>
      <c r="D5038">
        <f t="shared" si="236"/>
        <v>0</v>
      </c>
      <c r="E5038">
        <f t="shared" si="237"/>
        <v>37</v>
      </c>
      <c r="F5038" t="str">
        <f t="shared" si="238"/>
        <v>19</v>
      </c>
    </row>
    <row r="5039" spans="1:6" x14ac:dyDescent="0.25">
      <c r="A5039" t="s">
        <v>7187</v>
      </c>
      <c r="B5039" t="s">
        <v>9904</v>
      </c>
      <c r="C5039" t="s">
        <v>13662</v>
      </c>
      <c r="D5039">
        <f t="shared" si="236"/>
        <v>0</v>
      </c>
      <c r="E5039">
        <f t="shared" si="237"/>
        <v>37</v>
      </c>
      <c r="F5039" t="str">
        <f t="shared" si="238"/>
        <v>19</v>
      </c>
    </row>
    <row r="5040" spans="1:6" x14ac:dyDescent="0.25">
      <c r="A5040" t="s">
        <v>7187</v>
      </c>
      <c r="B5040" t="s">
        <v>9911</v>
      </c>
      <c r="C5040" t="s">
        <v>13662</v>
      </c>
      <c r="D5040">
        <f t="shared" si="236"/>
        <v>0</v>
      </c>
      <c r="E5040">
        <f t="shared" si="237"/>
        <v>37</v>
      </c>
      <c r="F5040" t="str">
        <f t="shared" si="238"/>
        <v>19</v>
      </c>
    </row>
    <row r="5041" spans="1:6" x14ac:dyDescent="0.25">
      <c r="A5041" t="s">
        <v>7187</v>
      </c>
      <c r="B5041" t="s">
        <v>10019</v>
      </c>
      <c r="C5041" t="s">
        <v>13662</v>
      </c>
      <c r="D5041">
        <f t="shared" si="236"/>
        <v>0</v>
      </c>
      <c r="E5041">
        <f t="shared" si="237"/>
        <v>37</v>
      </c>
      <c r="F5041" t="str">
        <f t="shared" si="238"/>
        <v>19</v>
      </c>
    </row>
    <row r="5042" spans="1:6" x14ac:dyDescent="0.25">
      <c r="A5042" t="s">
        <v>7187</v>
      </c>
      <c r="B5042" t="s">
        <v>10114</v>
      </c>
      <c r="C5042" t="s">
        <v>13662</v>
      </c>
      <c r="D5042">
        <f t="shared" si="236"/>
        <v>0</v>
      </c>
      <c r="E5042">
        <f t="shared" si="237"/>
        <v>37</v>
      </c>
      <c r="F5042" t="str">
        <f t="shared" si="238"/>
        <v>19</v>
      </c>
    </row>
    <row r="5043" spans="1:6" x14ac:dyDescent="0.25">
      <c r="A5043" t="s">
        <v>7187</v>
      </c>
      <c r="B5043" t="s">
        <v>10182</v>
      </c>
      <c r="C5043" t="s">
        <v>13662</v>
      </c>
      <c r="D5043">
        <f t="shared" si="236"/>
        <v>0</v>
      </c>
      <c r="E5043">
        <f t="shared" si="237"/>
        <v>37</v>
      </c>
      <c r="F5043" t="str">
        <f t="shared" si="238"/>
        <v>19</v>
      </c>
    </row>
    <row r="5044" spans="1:6" x14ac:dyDescent="0.25">
      <c r="A5044" t="s">
        <v>7187</v>
      </c>
      <c r="B5044" t="s">
        <v>10371</v>
      </c>
      <c r="C5044" t="s">
        <v>13662</v>
      </c>
      <c r="D5044">
        <f t="shared" si="236"/>
        <v>0</v>
      </c>
      <c r="E5044">
        <f t="shared" si="237"/>
        <v>37</v>
      </c>
      <c r="F5044" t="str">
        <f t="shared" si="238"/>
        <v>19</v>
      </c>
    </row>
    <row r="5045" spans="1:6" x14ac:dyDescent="0.25">
      <c r="A5045" t="s">
        <v>7187</v>
      </c>
      <c r="B5045" t="s">
        <v>10476</v>
      </c>
      <c r="C5045" t="s">
        <v>13662</v>
      </c>
      <c r="D5045">
        <f t="shared" si="236"/>
        <v>0</v>
      </c>
      <c r="E5045">
        <f t="shared" si="237"/>
        <v>37</v>
      </c>
      <c r="F5045" t="str">
        <f t="shared" si="238"/>
        <v>19</v>
      </c>
    </row>
    <row r="5046" spans="1:6" x14ac:dyDescent="0.25">
      <c r="A5046" t="s">
        <v>7187</v>
      </c>
      <c r="B5046" t="s">
        <v>10509</v>
      </c>
      <c r="C5046" t="s">
        <v>13662</v>
      </c>
      <c r="D5046">
        <f t="shared" si="236"/>
        <v>0</v>
      </c>
      <c r="E5046">
        <f t="shared" si="237"/>
        <v>37</v>
      </c>
      <c r="F5046" t="str">
        <f t="shared" si="238"/>
        <v>19</v>
      </c>
    </row>
    <row r="5047" spans="1:6" x14ac:dyDescent="0.25">
      <c r="A5047" t="s">
        <v>7187</v>
      </c>
      <c r="B5047" t="s">
        <v>10617</v>
      </c>
      <c r="C5047" t="s">
        <v>13662</v>
      </c>
      <c r="D5047">
        <f t="shared" si="236"/>
        <v>0</v>
      </c>
      <c r="E5047">
        <f t="shared" si="237"/>
        <v>37</v>
      </c>
      <c r="F5047" t="str">
        <f t="shared" si="238"/>
        <v>19</v>
      </c>
    </row>
    <row r="5048" spans="1:6" x14ac:dyDescent="0.25">
      <c r="A5048" t="s">
        <v>7187</v>
      </c>
      <c r="B5048" t="s">
        <v>10661</v>
      </c>
      <c r="C5048" t="s">
        <v>13662</v>
      </c>
      <c r="D5048">
        <f t="shared" si="236"/>
        <v>0</v>
      </c>
      <c r="E5048">
        <f t="shared" si="237"/>
        <v>37</v>
      </c>
      <c r="F5048" t="str">
        <f t="shared" si="238"/>
        <v>19</v>
      </c>
    </row>
    <row r="5049" spans="1:6" x14ac:dyDescent="0.25">
      <c r="A5049" t="s">
        <v>7187</v>
      </c>
      <c r="B5049" t="s">
        <v>10702</v>
      </c>
      <c r="C5049" t="s">
        <v>13662</v>
      </c>
      <c r="D5049">
        <f t="shared" si="236"/>
        <v>0</v>
      </c>
      <c r="E5049">
        <f t="shared" si="237"/>
        <v>37</v>
      </c>
      <c r="F5049" t="str">
        <f t="shared" si="238"/>
        <v>19</v>
      </c>
    </row>
    <row r="5050" spans="1:6" x14ac:dyDescent="0.25">
      <c r="A5050" t="s">
        <v>7187</v>
      </c>
      <c r="B5050" t="s">
        <v>10731</v>
      </c>
      <c r="C5050" t="s">
        <v>13662</v>
      </c>
      <c r="D5050">
        <f t="shared" si="236"/>
        <v>0</v>
      </c>
      <c r="E5050">
        <f t="shared" si="237"/>
        <v>37</v>
      </c>
      <c r="F5050" t="str">
        <f t="shared" si="238"/>
        <v>19</v>
      </c>
    </row>
    <row r="5051" spans="1:6" x14ac:dyDescent="0.25">
      <c r="A5051" t="s">
        <v>7187</v>
      </c>
      <c r="B5051" t="s">
        <v>10737</v>
      </c>
      <c r="C5051" t="s">
        <v>13662</v>
      </c>
      <c r="D5051">
        <f t="shared" si="236"/>
        <v>0</v>
      </c>
      <c r="E5051">
        <f t="shared" si="237"/>
        <v>37</v>
      </c>
      <c r="F5051" t="str">
        <f t="shared" si="238"/>
        <v>19</v>
      </c>
    </row>
    <row r="5052" spans="1:6" x14ac:dyDescent="0.25">
      <c r="A5052" t="s">
        <v>7187</v>
      </c>
      <c r="B5052" t="s">
        <v>10973</v>
      </c>
      <c r="C5052" t="s">
        <v>13662</v>
      </c>
      <c r="D5052">
        <f t="shared" si="236"/>
        <v>0</v>
      </c>
      <c r="E5052">
        <f t="shared" si="237"/>
        <v>37</v>
      </c>
      <c r="F5052" t="str">
        <f t="shared" si="238"/>
        <v>19</v>
      </c>
    </row>
    <row r="5053" spans="1:6" x14ac:dyDescent="0.25">
      <c r="A5053" t="s">
        <v>7187</v>
      </c>
      <c r="B5053" t="s">
        <v>11049</v>
      </c>
      <c r="C5053" t="s">
        <v>13662</v>
      </c>
      <c r="D5053">
        <f t="shared" si="236"/>
        <v>0</v>
      </c>
      <c r="E5053">
        <f t="shared" si="237"/>
        <v>37</v>
      </c>
      <c r="F5053" t="str">
        <f t="shared" si="238"/>
        <v>19</v>
      </c>
    </row>
    <row r="5054" spans="1:6" x14ac:dyDescent="0.25">
      <c r="A5054" t="s">
        <v>7187</v>
      </c>
      <c r="B5054" t="s">
        <v>11056</v>
      </c>
      <c r="C5054" t="s">
        <v>13662</v>
      </c>
      <c r="D5054">
        <f t="shared" si="236"/>
        <v>0</v>
      </c>
      <c r="E5054">
        <f t="shared" si="237"/>
        <v>37</v>
      </c>
      <c r="F5054" t="str">
        <f t="shared" si="238"/>
        <v>19</v>
      </c>
    </row>
    <row r="5055" spans="1:6" x14ac:dyDescent="0.25">
      <c r="A5055" t="s">
        <v>7187</v>
      </c>
      <c r="B5055" t="s">
        <v>11099</v>
      </c>
      <c r="C5055" t="s">
        <v>13662</v>
      </c>
      <c r="D5055">
        <f t="shared" si="236"/>
        <v>0</v>
      </c>
      <c r="E5055">
        <f t="shared" si="237"/>
        <v>37</v>
      </c>
      <c r="F5055" t="str">
        <f t="shared" si="238"/>
        <v>19</v>
      </c>
    </row>
    <row r="5056" spans="1:6" x14ac:dyDescent="0.25">
      <c r="A5056" t="s">
        <v>7187</v>
      </c>
      <c r="B5056" t="s">
        <v>11104</v>
      </c>
      <c r="C5056" t="s">
        <v>13662</v>
      </c>
      <c r="D5056">
        <f t="shared" si="236"/>
        <v>0</v>
      </c>
      <c r="E5056">
        <f t="shared" si="237"/>
        <v>37</v>
      </c>
      <c r="F5056" t="str">
        <f t="shared" si="238"/>
        <v>19</v>
      </c>
    </row>
    <row r="5057" spans="1:6" x14ac:dyDescent="0.25">
      <c r="A5057" t="s">
        <v>7187</v>
      </c>
      <c r="B5057" t="s">
        <v>11300</v>
      </c>
      <c r="C5057" t="s">
        <v>13662</v>
      </c>
      <c r="D5057">
        <f t="shared" si="236"/>
        <v>0</v>
      </c>
      <c r="E5057">
        <f t="shared" si="237"/>
        <v>37</v>
      </c>
      <c r="F5057" t="str">
        <f t="shared" si="238"/>
        <v>19</v>
      </c>
    </row>
    <row r="5058" spans="1:6" x14ac:dyDescent="0.25">
      <c r="A5058" t="s">
        <v>7187</v>
      </c>
      <c r="B5058" t="s">
        <v>11323</v>
      </c>
      <c r="C5058" t="s">
        <v>13662</v>
      </c>
      <c r="D5058">
        <f t="shared" ref="D5058:D5121" si="239">COUNTIF(J:J,A5058)</f>
        <v>0</v>
      </c>
      <c r="E5058">
        <f t="shared" ref="E5058:E5121" si="240">COUNTIF(A:A,A5058)</f>
        <v>37</v>
      </c>
      <c r="F5058" t="str">
        <f t="shared" ref="F5058:F5121" si="241">MID(A5058,3,2)</f>
        <v>19</v>
      </c>
    </row>
    <row r="5059" spans="1:6" x14ac:dyDescent="0.25">
      <c r="A5059" t="s">
        <v>7352</v>
      </c>
      <c r="B5059" t="s">
        <v>7351</v>
      </c>
      <c r="C5059" t="s">
        <v>13662</v>
      </c>
      <c r="D5059">
        <f t="shared" si="239"/>
        <v>0</v>
      </c>
      <c r="E5059">
        <f t="shared" si="240"/>
        <v>52</v>
      </c>
      <c r="F5059" t="str">
        <f t="shared" si="241"/>
        <v>19</v>
      </c>
    </row>
    <row r="5060" spans="1:6" x14ac:dyDescent="0.25">
      <c r="A5060" t="s">
        <v>7352</v>
      </c>
      <c r="B5060" t="s">
        <v>7490</v>
      </c>
      <c r="C5060" t="s">
        <v>13662</v>
      </c>
      <c r="D5060">
        <f t="shared" si="239"/>
        <v>0</v>
      </c>
      <c r="E5060">
        <f t="shared" si="240"/>
        <v>52</v>
      </c>
      <c r="F5060" t="str">
        <f t="shared" si="241"/>
        <v>19</v>
      </c>
    </row>
    <row r="5061" spans="1:6" x14ac:dyDescent="0.25">
      <c r="A5061" t="s">
        <v>7352</v>
      </c>
      <c r="B5061" t="s">
        <v>7648</v>
      </c>
      <c r="C5061" t="s">
        <v>13662</v>
      </c>
      <c r="D5061">
        <f t="shared" si="239"/>
        <v>0</v>
      </c>
      <c r="E5061">
        <f t="shared" si="240"/>
        <v>52</v>
      </c>
      <c r="F5061" t="str">
        <f t="shared" si="241"/>
        <v>19</v>
      </c>
    </row>
    <row r="5062" spans="1:6" x14ac:dyDescent="0.25">
      <c r="A5062" t="s">
        <v>7352</v>
      </c>
      <c r="B5062" t="s">
        <v>7666</v>
      </c>
      <c r="C5062" t="s">
        <v>13662</v>
      </c>
      <c r="D5062">
        <f t="shared" si="239"/>
        <v>0</v>
      </c>
      <c r="E5062">
        <f t="shared" si="240"/>
        <v>52</v>
      </c>
      <c r="F5062" t="str">
        <f t="shared" si="241"/>
        <v>19</v>
      </c>
    </row>
    <row r="5063" spans="1:6" x14ac:dyDescent="0.25">
      <c r="A5063" t="s">
        <v>7352</v>
      </c>
      <c r="B5063" t="s">
        <v>7773</v>
      </c>
      <c r="C5063" t="s">
        <v>13662</v>
      </c>
      <c r="D5063">
        <f t="shared" si="239"/>
        <v>0</v>
      </c>
      <c r="E5063">
        <f t="shared" si="240"/>
        <v>52</v>
      </c>
      <c r="F5063" t="str">
        <f t="shared" si="241"/>
        <v>19</v>
      </c>
    </row>
    <row r="5064" spans="1:6" x14ac:dyDescent="0.25">
      <c r="A5064" t="s">
        <v>7352</v>
      </c>
      <c r="B5064" t="s">
        <v>7846</v>
      </c>
      <c r="C5064" t="s">
        <v>13662</v>
      </c>
      <c r="D5064">
        <f t="shared" si="239"/>
        <v>0</v>
      </c>
      <c r="E5064">
        <f t="shared" si="240"/>
        <v>52</v>
      </c>
      <c r="F5064" t="str">
        <f t="shared" si="241"/>
        <v>19</v>
      </c>
    </row>
    <row r="5065" spans="1:6" x14ac:dyDescent="0.25">
      <c r="A5065" t="s">
        <v>7352</v>
      </c>
      <c r="B5065" t="s">
        <v>7905</v>
      </c>
      <c r="C5065" t="s">
        <v>13662</v>
      </c>
      <c r="D5065">
        <f t="shared" si="239"/>
        <v>0</v>
      </c>
      <c r="E5065">
        <f t="shared" si="240"/>
        <v>52</v>
      </c>
      <c r="F5065" t="str">
        <f t="shared" si="241"/>
        <v>19</v>
      </c>
    </row>
    <row r="5066" spans="1:6" x14ac:dyDescent="0.25">
      <c r="A5066" t="s">
        <v>7352</v>
      </c>
      <c r="B5066" t="s">
        <v>7916</v>
      </c>
      <c r="C5066" t="s">
        <v>13662</v>
      </c>
      <c r="D5066">
        <f t="shared" si="239"/>
        <v>0</v>
      </c>
      <c r="E5066">
        <f t="shared" si="240"/>
        <v>52</v>
      </c>
      <c r="F5066" t="str">
        <f t="shared" si="241"/>
        <v>19</v>
      </c>
    </row>
    <row r="5067" spans="1:6" x14ac:dyDescent="0.25">
      <c r="A5067" t="s">
        <v>7352</v>
      </c>
      <c r="B5067" t="s">
        <v>7981</v>
      </c>
      <c r="C5067" t="s">
        <v>13662</v>
      </c>
      <c r="D5067">
        <f t="shared" si="239"/>
        <v>0</v>
      </c>
      <c r="E5067">
        <f t="shared" si="240"/>
        <v>52</v>
      </c>
      <c r="F5067" t="str">
        <f t="shared" si="241"/>
        <v>19</v>
      </c>
    </row>
    <row r="5068" spans="1:6" x14ac:dyDescent="0.25">
      <c r="A5068" t="s">
        <v>7352</v>
      </c>
      <c r="B5068" t="s">
        <v>8031</v>
      </c>
      <c r="C5068" t="s">
        <v>13662</v>
      </c>
      <c r="D5068">
        <f t="shared" si="239"/>
        <v>0</v>
      </c>
      <c r="E5068">
        <f t="shared" si="240"/>
        <v>52</v>
      </c>
      <c r="F5068" t="str">
        <f t="shared" si="241"/>
        <v>19</v>
      </c>
    </row>
    <row r="5069" spans="1:6" x14ac:dyDescent="0.25">
      <c r="A5069" t="s">
        <v>7352</v>
      </c>
      <c r="B5069" t="s">
        <v>8212</v>
      </c>
      <c r="C5069" t="s">
        <v>13662</v>
      </c>
      <c r="D5069">
        <f t="shared" si="239"/>
        <v>0</v>
      </c>
      <c r="E5069">
        <f t="shared" si="240"/>
        <v>52</v>
      </c>
      <c r="F5069" t="str">
        <f t="shared" si="241"/>
        <v>19</v>
      </c>
    </row>
    <row r="5070" spans="1:6" x14ac:dyDescent="0.25">
      <c r="A5070" t="s">
        <v>7352</v>
      </c>
      <c r="B5070" t="s">
        <v>8227</v>
      </c>
      <c r="C5070" t="s">
        <v>13662</v>
      </c>
      <c r="D5070">
        <f t="shared" si="239"/>
        <v>0</v>
      </c>
      <c r="E5070">
        <f t="shared" si="240"/>
        <v>52</v>
      </c>
      <c r="F5070" t="str">
        <f t="shared" si="241"/>
        <v>19</v>
      </c>
    </row>
    <row r="5071" spans="1:6" x14ac:dyDescent="0.25">
      <c r="A5071" t="s">
        <v>7352</v>
      </c>
      <c r="B5071" t="s">
        <v>8369</v>
      </c>
      <c r="C5071" t="s">
        <v>13662</v>
      </c>
      <c r="D5071">
        <f t="shared" si="239"/>
        <v>0</v>
      </c>
      <c r="E5071">
        <f t="shared" si="240"/>
        <v>52</v>
      </c>
      <c r="F5071" t="str">
        <f t="shared" si="241"/>
        <v>19</v>
      </c>
    </row>
    <row r="5072" spans="1:6" x14ac:dyDescent="0.25">
      <c r="A5072" t="s">
        <v>7352</v>
      </c>
      <c r="B5072" t="s">
        <v>8421</v>
      </c>
      <c r="C5072" t="s">
        <v>13662</v>
      </c>
      <c r="D5072">
        <f t="shared" si="239"/>
        <v>0</v>
      </c>
      <c r="E5072">
        <f t="shared" si="240"/>
        <v>52</v>
      </c>
      <c r="F5072" t="str">
        <f t="shared" si="241"/>
        <v>19</v>
      </c>
    </row>
    <row r="5073" spans="1:6" x14ac:dyDescent="0.25">
      <c r="A5073" t="s">
        <v>7352</v>
      </c>
      <c r="B5073" t="s">
        <v>8672</v>
      </c>
      <c r="C5073" t="s">
        <v>13662</v>
      </c>
      <c r="D5073">
        <f t="shared" si="239"/>
        <v>0</v>
      </c>
      <c r="E5073">
        <f t="shared" si="240"/>
        <v>52</v>
      </c>
      <c r="F5073" t="str">
        <f t="shared" si="241"/>
        <v>19</v>
      </c>
    </row>
    <row r="5074" spans="1:6" x14ac:dyDescent="0.25">
      <c r="A5074" t="s">
        <v>7352</v>
      </c>
      <c r="B5074" t="s">
        <v>8739</v>
      </c>
      <c r="C5074" t="s">
        <v>13662</v>
      </c>
      <c r="D5074">
        <f t="shared" si="239"/>
        <v>0</v>
      </c>
      <c r="E5074">
        <f t="shared" si="240"/>
        <v>52</v>
      </c>
      <c r="F5074" t="str">
        <f t="shared" si="241"/>
        <v>19</v>
      </c>
    </row>
    <row r="5075" spans="1:6" x14ac:dyDescent="0.25">
      <c r="A5075" t="s">
        <v>7352</v>
      </c>
      <c r="B5075" t="s">
        <v>8820</v>
      </c>
      <c r="C5075" t="s">
        <v>13662</v>
      </c>
      <c r="D5075">
        <f t="shared" si="239"/>
        <v>0</v>
      </c>
      <c r="E5075">
        <f t="shared" si="240"/>
        <v>52</v>
      </c>
      <c r="F5075" t="str">
        <f t="shared" si="241"/>
        <v>19</v>
      </c>
    </row>
    <row r="5076" spans="1:6" x14ac:dyDescent="0.25">
      <c r="A5076" t="s">
        <v>7352</v>
      </c>
      <c r="B5076" t="s">
        <v>8832</v>
      </c>
      <c r="C5076" t="s">
        <v>13662</v>
      </c>
      <c r="D5076">
        <f t="shared" si="239"/>
        <v>0</v>
      </c>
      <c r="E5076">
        <f t="shared" si="240"/>
        <v>52</v>
      </c>
      <c r="F5076" t="str">
        <f t="shared" si="241"/>
        <v>19</v>
      </c>
    </row>
    <row r="5077" spans="1:6" x14ac:dyDescent="0.25">
      <c r="A5077" t="s">
        <v>7352</v>
      </c>
      <c r="B5077" t="s">
        <v>8966</v>
      </c>
      <c r="C5077" t="s">
        <v>13662</v>
      </c>
      <c r="D5077">
        <f t="shared" si="239"/>
        <v>0</v>
      </c>
      <c r="E5077">
        <f t="shared" si="240"/>
        <v>52</v>
      </c>
      <c r="F5077" t="str">
        <f t="shared" si="241"/>
        <v>19</v>
      </c>
    </row>
    <row r="5078" spans="1:6" x14ac:dyDescent="0.25">
      <c r="A5078" t="s">
        <v>7352</v>
      </c>
      <c r="B5078" t="s">
        <v>8984</v>
      </c>
      <c r="C5078" t="s">
        <v>13662</v>
      </c>
      <c r="D5078">
        <f t="shared" si="239"/>
        <v>0</v>
      </c>
      <c r="E5078">
        <f t="shared" si="240"/>
        <v>52</v>
      </c>
      <c r="F5078" t="str">
        <f t="shared" si="241"/>
        <v>19</v>
      </c>
    </row>
    <row r="5079" spans="1:6" x14ac:dyDescent="0.25">
      <c r="A5079" t="s">
        <v>7352</v>
      </c>
      <c r="B5079" t="s">
        <v>8997</v>
      </c>
      <c r="C5079" t="s">
        <v>13662</v>
      </c>
      <c r="D5079">
        <f t="shared" si="239"/>
        <v>0</v>
      </c>
      <c r="E5079">
        <f t="shared" si="240"/>
        <v>52</v>
      </c>
      <c r="F5079" t="str">
        <f t="shared" si="241"/>
        <v>19</v>
      </c>
    </row>
    <row r="5080" spans="1:6" x14ac:dyDescent="0.25">
      <c r="A5080" t="s">
        <v>7352</v>
      </c>
      <c r="B5080" t="s">
        <v>9013</v>
      </c>
      <c r="C5080" t="s">
        <v>13662</v>
      </c>
      <c r="D5080">
        <f t="shared" si="239"/>
        <v>0</v>
      </c>
      <c r="E5080">
        <f t="shared" si="240"/>
        <v>52</v>
      </c>
      <c r="F5080" t="str">
        <f t="shared" si="241"/>
        <v>19</v>
      </c>
    </row>
    <row r="5081" spans="1:6" x14ac:dyDescent="0.25">
      <c r="A5081" t="s">
        <v>7352</v>
      </c>
      <c r="B5081" t="s">
        <v>9050</v>
      </c>
      <c r="C5081" t="s">
        <v>13662</v>
      </c>
      <c r="D5081">
        <f t="shared" si="239"/>
        <v>0</v>
      </c>
      <c r="E5081">
        <f t="shared" si="240"/>
        <v>52</v>
      </c>
      <c r="F5081" t="str">
        <f t="shared" si="241"/>
        <v>19</v>
      </c>
    </row>
    <row r="5082" spans="1:6" x14ac:dyDescent="0.25">
      <c r="A5082" t="s">
        <v>7352</v>
      </c>
      <c r="B5082" t="s">
        <v>9060</v>
      </c>
      <c r="C5082" t="s">
        <v>13662</v>
      </c>
      <c r="D5082">
        <f t="shared" si="239"/>
        <v>0</v>
      </c>
      <c r="E5082">
        <f t="shared" si="240"/>
        <v>52</v>
      </c>
      <c r="F5082" t="str">
        <f t="shared" si="241"/>
        <v>19</v>
      </c>
    </row>
    <row r="5083" spans="1:6" x14ac:dyDescent="0.25">
      <c r="A5083" t="s">
        <v>7352</v>
      </c>
      <c r="B5083" t="s">
        <v>9315</v>
      </c>
      <c r="C5083" t="s">
        <v>13662</v>
      </c>
      <c r="D5083">
        <f t="shared" si="239"/>
        <v>0</v>
      </c>
      <c r="E5083">
        <f t="shared" si="240"/>
        <v>52</v>
      </c>
      <c r="F5083" t="str">
        <f t="shared" si="241"/>
        <v>19</v>
      </c>
    </row>
    <row r="5084" spans="1:6" x14ac:dyDescent="0.25">
      <c r="A5084" t="s">
        <v>7352</v>
      </c>
      <c r="B5084" t="s">
        <v>9476</v>
      </c>
      <c r="C5084" t="s">
        <v>13662</v>
      </c>
      <c r="D5084">
        <f t="shared" si="239"/>
        <v>0</v>
      </c>
      <c r="E5084">
        <f t="shared" si="240"/>
        <v>52</v>
      </c>
      <c r="F5084" t="str">
        <f t="shared" si="241"/>
        <v>19</v>
      </c>
    </row>
    <row r="5085" spans="1:6" x14ac:dyDescent="0.25">
      <c r="A5085" t="s">
        <v>7352</v>
      </c>
      <c r="B5085" t="s">
        <v>9729</v>
      </c>
      <c r="C5085" t="s">
        <v>13662</v>
      </c>
      <c r="D5085">
        <f t="shared" si="239"/>
        <v>0</v>
      </c>
      <c r="E5085">
        <f t="shared" si="240"/>
        <v>52</v>
      </c>
      <c r="F5085" t="str">
        <f t="shared" si="241"/>
        <v>19</v>
      </c>
    </row>
    <row r="5086" spans="1:6" x14ac:dyDescent="0.25">
      <c r="A5086" t="s">
        <v>7352</v>
      </c>
      <c r="B5086" t="s">
        <v>9846</v>
      </c>
      <c r="C5086" t="s">
        <v>13662</v>
      </c>
      <c r="D5086">
        <f t="shared" si="239"/>
        <v>0</v>
      </c>
      <c r="E5086">
        <f t="shared" si="240"/>
        <v>52</v>
      </c>
      <c r="F5086" t="str">
        <f t="shared" si="241"/>
        <v>19</v>
      </c>
    </row>
    <row r="5087" spans="1:6" x14ac:dyDescent="0.25">
      <c r="A5087" t="s">
        <v>7352</v>
      </c>
      <c r="B5087" t="s">
        <v>10119</v>
      </c>
      <c r="C5087" t="s">
        <v>13662</v>
      </c>
      <c r="D5087">
        <f t="shared" si="239"/>
        <v>0</v>
      </c>
      <c r="E5087">
        <f t="shared" si="240"/>
        <v>52</v>
      </c>
      <c r="F5087" t="str">
        <f t="shared" si="241"/>
        <v>19</v>
      </c>
    </row>
    <row r="5088" spans="1:6" x14ac:dyDescent="0.25">
      <c r="A5088" t="s">
        <v>7352</v>
      </c>
      <c r="B5088" t="s">
        <v>10261</v>
      </c>
      <c r="C5088" t="s">
        <v>13662</v>
      </c>
      <c r="D5088">
        <f t="shared" si="239"/>
        <v>0</v>
      </c>
      <c r="E5088">
        <f t="shared" si="240"/>
        <v>52</v>
      </c>
      <c r="F5088" t="str">
        <f t="shared" si="241"/>
        <v>19</v>
      </c>
    </row>
    <row r="5089" spans="1:6" x14ac:dyDescent="0.25">
      <c r="A5089" t="s">
        <v>7352</v>
      </c>
      <c r="B5089" t="s">
        <v>10497</v>
      </c>
      <c r="C5089" t="s">
        <v>13662</v>
      </c>
      <c r="D5089">
        <f t="shared" si="239"/>
        <v>0</v>
      </c>
      <c r="E5089">
        <f t="shared" si="240"/>
        <v>52</v>
      </c>
      <c r="F5089" t="str">
        <f t="shared" si="241"/>
        <v>19</v>
      </c>
    </row>
    <row r="5090" spans="1:6" x14ac:dyDescent="0.25">
      <c r="A5090" t="s">
        <v>7352</v>
      </c>
      <c r="B5090" t="s">
        <v>10549</v>
      </c>
      <c r="C5090" t="s">
        <v>13662</v>
      </c>
      <c r="D5090">
        <f t="shared" si="239"/>
        <v>0</v>
      </c>
      <c r="E5090">
        <f t="shared" si="240"/>
        <v>52</v>
      </c>
      <c r="F5090" t="str">
        <f t="shared" si="241"/>
        <v>19</v>
      </c>
    </row>
    <row r="5091" spans="1:6" x14ac:dyDescent="0.25">
      <c r="A5091" t="s">
        <v>7352</v>
      </c>
      <c r="B5091" t="s">
        <v>10742</v>
      </c>
      <c r="C5091" t="s">
        <v>13662</v>
      </c>
      <c r="D5091">
        <f t="shared" si="239"/>
        <v>0</v>
      </c>
      <c r="E5091">
        <f t="shared" si="240"/>
        <v>52</v>
      </c>
      <c r="F5091" t="str">
        <f t="shared" si="241"/>
        <v>19</v>
      </c>
    </row>
    <row r="5092" spans="1:6" x14ac:dyDescent="0.25">
      <c r="A5092" t="s">
        <v>7352</v>
      </c>
      <c r="B5092" t="s">
        <v>10744</v>
      </c>
      <c r="C5092" t="s">
        <v>13662</v>
      </c>
      <c r="D5092">
        <f t="shared" si="239"/>
        <v>0</v>
      </c>
      <c r="E5092">
        <f t="shared" si="240"/>
        <v>52</v>
      </c>
      <c r="F5092" t="str">
        <f t="shared" si="241"/>
        <v>19</v>
      </c>
    </row>
    <row r="5093" spans="1:6" x14ac:dyDescent="0.25">
      <c r="A5093" t="s">
        <v>7352</v>
      </c>
      <c r="B5093" t="s">
        <v>10802</v>
      </c>
      <c r="C5093" t="s">
        <v>13662</v>
      </c>
      <c r="D5093">
        <f t="shared" si="239"/>
        <v>0</v>
      </c>
      <c r="E5093">
        <f t="shared" si="240"/>
        <v>52</v>
      </c>
      <c r="F5093" t="str">
        <f t="shared" si="241"/>
        <v>19</v>
      </c>
    </row>
    <row r="5094" spans="1:6" x14ac:dyDescent="0.25">
      <c r="A5094" t="s">
        <v>7352</v>
      </c>
      <c r="B5094" t="s">
        <v>11013</v>
      </c>
      <c r="C5094" t="s">
        <v>13662</v>
      </c>
      <c r="D5094">
        <f t="shared" si="239"/>
        <v>0</v>
      </c>
      <c r="E5094">
        <f t="shared" si="240"/>
        <v>52</v>
      </c>
      <c r="F5094" t="str">
        <f t="shared" si="241"/>
        <v>19</v>
      </c>
    </row>
    <row r="5095" spans="1:6" x14ac:dyDescent="0.25">
      <c r="A5095" t="s">
        <v>7352</v>
      </c>
      <c r="B5095" t="s">
        <v>11037</v>
      </c>
      <c r="C5095" t="s">
        <v>13662</v>
      </c>
      <c r="D5095">
        <f t="shared" si="239"/>
        <v>0</v>
      </c>
      <c r="E5095">
        <f t="shared" si="240"/>
        <v>52</v>
      </c>
      <c r="F5095" t="str">
        <f t="shared" si="241"/>
        <v>19</v>
      </c>
    </row>
    <row r="5096" spans="1:6" x14ac:dyDescent="0.25">
      <c r="A5096" t="s">
        <v>7352</v>
      </c>
      <c r="B5096" t="s">
        <v>11063</v>
      </c>
      <c r="C5096" t="s">
        <v>13662</v>
      </c>
      <c r="D5096">
        <f t="shared" si="239"/>
        <v>0</v>
      </c>
      <c r="E5096">
        <f t="shared" si="240"/>
        <v>52</v>
      </c>
      <c r="F5096" t="str">
        <f t="shared" si="241"/>
        <v>19</v>
      </c>
    </row>
    <row r="5097" spans="1:6" x14ac:dyDescent="0.25">
      <c r="A5097" t="s">
        <v>7352</v>
      </c>
      <c r="B5097" t="s">
        <v>11109</v>
      </c>
      <c r="C5097" t="s">
        <v>13662</v>
      </c>
      <c r="D5097">
        <f t="shared" si="239"/>
        <v>0</v>
      </c>
      <c r="E5097">
        <f t="shared" si="240"/>
        <v>52</v>
      </c>
      <c r="F5097" t="str">
        <f t="shared" si="241"/>
        <v>19</v>
      </c>
    </row>
    <row r="5098" spans="1:6" x14ac:dyDescent="0.25">
      <c r="A5098" t="s">
        <v>7352</v>
      </c>
      <c r="B5098" t="s">
        <v>11118</v>
      </c>
      <c r="C5098" t="s">
        <v>13662</v>
      </c>
      <c r="D5098">
        <f t="shared" si="239"/>
        <v>0</v>
      </c>
      <c r="E5098">
        <f t="shared" si="240"/>
        <v>52</v>
      </c>
      <c r="F5098" t="str">
        <f t="shared" si="241"/>
        <v>19</v>
      </c>
    </row>
    <row r="5099" spans="1:6" x14ac:dyDescent="0.25">
      <c r="A5099" t="s">
        <v>7352</v>
      </c>
      <c r="B5099" t="s">
        <v>11241</v>
      </c>
      <c r="C5099" t="s">
        <v>13662</v>
      </c>
      <c r="D5099">
        <f t="shared" si="239"/>
        <v>0</v>
      </c>
      <c r="E5099">
        <f t="shared" si="240"/>
        <v>52</v>
      </c>
      <c r="F5099" t="str">
        <f t="shared" si="241"/>
        <v>19</v>
      </c>
    </row>
    <row r="5100" spans="1:6" x14ac:dyDescent="0.25">
      <c r="A5100" t="s">
        <v>7352</v>
      </c>
      <c r="B5100" t="s">
        <v>7389</v>
      </c>
      <c r="C5100" t="s">
        <v>13662</v>
      </c>
      <c r="D5100">
        <f t="shared" si="239"/>
        <v>0</v>
      </c>
      <c r="E5100">
        <f t="shared" si="240"/>
        <v>52</v>
      </c>
      <c r="F5100" t="str">
        <f t="shared" si="241"/>
        <v>19</v>
      </c>
    </row>
    <row r="5101" spans="1:6" x14ac:dyDescent="0.25">
      <c r="A5101" t="s">
        <v>7352</v>
      </c>
      <c r="B5101" t="s">
        <v>7446</v>
      </c>
      <c r="C5101" t="s">
        <v>13662</v>
      </c>
      <c r="D5101">
        <f t="shared" si="239"/>
        <v>0</v>
      </c>
      <c r="E5101">
        <f t="shared" si="240"/>
        <v>52</v>
      </c>
      <c r="F5101" t="str">
        <f t="shared" si="241"/>
        <v>19</v>
      </c>
    </row>
    <row r="5102" spans="1:6" x14ac:dyDescent="0.25">
      <c r="A5102" t="s">
        <v>7352</v>
      </c>
      <c r="B5102" t="s">
        <v>7931</v>
      </c>
      <c r="C5102" t="s">
        <v>13662</v>
      </c>
      <c r="D5102">
        <f t="shared" si="239"/>
        <v>0</v>
      </c>
      <c r="E5102">
        <f t="shared" si="240"/>
        <v>52</v>
      </c>
      <c r="F5102" t="str">
        <f t="shared" si="241"/>
        <v>19</v>
      </c>
    </row>
    <row r="5103" spans="1:6" x14ac:dyDescent="0.25">
      <c r="A5103" t="s">
        <v>7352</v>
      </c>
      <c r="B5103" t="s">
        <v>8077</v>
      </c>
      <c r="C5103" t="s">
        <v>13662</v>
      </c>
      <c r="D5103">
        <f t="shared" si="239"/>
        <v>0</v>
      </c>
      <c r="E5103">
        <f t="shared" si="240"/>
        <v>52</v>
      </c>
      <c r="F5103" t="str">
        <f t="shared" si="241"/>
        <v>19</v>
      </c>
    </row>
    <row r="5104" spans="1:6" x14ac:dyDescent="0.25">
      <c r="A5104" t="s">
        <v>7352</v>
      </c>
      <c r="B5104" t="s">
        <v>8442</v>
      </c>
      <c r="C5104" t="s">
        <v>13662</v>
      </c>
      <c r="D5104">
        <f t="shared" si="239"/>
        <v>0</v>
      </c>
      <c r="E5104">
        <f t="shared" si="240"/>
        <v>52</v>
      </c>
      <c r="F5104" t="str">
        <f t="shared" si="241"/>
        <v>19</v>
      </c>
    </row>
    <row r="5105" spans="1:6" x14ac:dyDescent="0.25">
      <c r="A5105" t="s">
        <v>7352</v>
      </c>
      <c r="B5105" t="s">
        <v>9062</v>
      </c>
      <c r="C5105" t="s">
        <v>13662</v>
      </c>
      <c r="D5105">
        <f t="shared" si="239"/>
        <v>0</v>
      </c>
      <c r="E5105">
        <f t="shared" si="240"/>
        <v>52</v>
      </c>
      <c r="F5105" t="str">
        <f t="shared" si="241"/>
        <v>19</v>
      </c>
    </row>
    <row r="5106" spans="1:6" x14ac:dyDescent="0.25">
      <c r="A5106" t="s">
        <v>7352</v>
      </c>
      <c r="B5106" t="s">
        <v>9218</v>
      </c>
      <c r="C5106" t="s">
        <v>13662</v>
      </c>
      <c r="D5106">
        <f t="shared" si="239"/>
        <v>0</v>
      </c>
      <c r="E5106">
        <f t="shared" si="240"/>
        <v>52</v>
      </c>
      <c r="F5106" t="str">
        <f t="shared" si="241"/>
        <v>19</v>
      </c>
    </row>
    <row r="5107" spans="1:6" x14ac:dyDescent="0.25">
      <c r="A5107" t="s">
        <v>7352</v>
      </c>
      <c r="B5107" t="s">
        <v>9402</v>
      </c>
      <c r="C5107" t="s">
        <v>13662</v>
      </c>
      <c r="D5107">
        <f t="shared" si="239"/>
        <v>0</v>
      </c>
      <c r="E5107">
        <f t="shared" si="240"/>
        <v>52</v>
      </c>
      <c r="F5107" t="str">
        <f t="shared" si="241"/>
        <v>19</v>
      </c>
    </row>
    <row r="5108" spans="1:6" x14ac:dyDescent="0.25">
      <c r="A5108" t="s">
        <v>7352</v>
      </c>
      <c r="B5108" t="s">
        <v>9473</v>
      </c>
      <c r="C5108" t="s">
        <v>13662</v>
      </c>
      <c r="D5108">
        <f t="shared" si="239"/>
        <v>0</v>
      </c>
      <c r="E5108">
        <f t="shared" si="240"/>
        <v>52</v>
      </c>
      <c r="F5108" t="str">
        <f t="shared" si="241"/>
        <v>19</v>
      </c>
    </row>
    <row r="5109" spans="1:6" x14ac:dyDescent="0.25">
      <c r="A5109" t="s">
        <v>7352</v>
      </c>
      <c r="B5109" t="s">
        <v>9605</v>
      </c>
      <c r="C5109" t="s">
        <v>13662</v>
      </c>
      <c r="D5109">
        <f t="shared" si="239"/>
        <v>0</v>
      </c>
      <c r="E5109">
        <f t="shared" si="240"/>
        <v>52</v>
      </c>
      <c r="F5109" t="str">
        <f t="shared" si="241"/>
        <v>19</v>
      </c>
    </row>
    <row r="5110" spans="1:6" x14ac:dyDescent="0.25">
      <c r="A5110" t="s">
        <v>7352</v>
      </c>
      <c r="B5110" t="s">
        <v>10583</v>
      </c>
      <c r="C5110" t="s">
        <v>13662</v>
      </c>
      <c r="D5110">
        <f t="shared" si="239"/>
        <v>0</v>
      </c>
      <c r="E5110">
        <f t="shared" si="240"/>
        <v>52</v>
      </c>
      <c r="F5110" t="str">
        <f t="shared" si="241"/>
        <v>19</v>
      </c>
    </row>
    <row r="5111" spans="1:6" x14ac:dyDescent="0.25">
      <c r="A5111" t="s">
        <v>7279</v>
      </c>
      <c r="B5111" t="s">
        <v>7278</v>
      </c>
      <c r="C5111" t="s">
        <v>13662</v>
      </c>
      <c r="D5111">
        <f t="shared" si="239"/>
        <v>0</v>
      </c>
      <c r="E5111">
        <f t="shared" si="240"/>
        <v>36</v>
      </c>
      <c r="F5111" t="str">
        <f t="shared" si="241"/>
        <v>19</v>
      </c>
    </row>
    <row r="5112" spans="1:6" x14ac:dyDescent="0.25">
      <c r="A5112" t="s">
        <v>7279</v>
      </c>
      <c r="B5112" t="s">
        <v>7299</v>
      </c>
      <c r="C5112" t="s">
        <v>13662</v>
      </c>
      <c r="D5112">
        <f t="shared" si="239"/>
        <v>0</v>
      </c>
      <c r="E5112">
        <f t="shared" si="240"/>
        <v>36</v>
      </c>
      <c r="F5112" t="str">
        <f t="shared" si="241"/>
        <v>19</v>
      </c>
    </row>
    <row r="5113" spans="1:6" x14ac:dyDescent="0.25">
      <c r="A5113" t="s">
        <v>7279</v>
      </c>
      <c r="B5113" t="s">
        <v>7320</v>
      </c>
      <c r="C5113" t="s">
        <v>13662</v>
      </c>
      <c r="D5113">
        <f t="shared" si="239"/>
        <v>0</v>
      </c>
      <c r="E5113">
        <f t="shared" si="240"/>
        <v>36</v>
      </c>
      <c r="F5113" t="str">
        <f t="shared" si="241"/>
        <v>19</v>
      </c>
    </row>
    <row r="5114" spans="1:6" x14ac:dyDescent="0.25">
      <c r="A5114" t="s">
        <v>7279</v>
      </c>
      <c r="B5114" t="s">
        <v>7325</v>
      </c>
      <c r="C5114" t="s">
        <v>13662</v>
      </c>
      <c r="D5114">
        <f t="shared" si="239"/>
        <v>0</v>
      </c>
      <c r="E5114">
        <f t="shared" si="240"/>
        <v>36</v>
      </c>
      <c r="F5114" t="str">
        <f t="shared" si="241"/>
        <v>19</v>
      </c>
    </row>
    <row r="5115" spans="1:6" x14ac:dyDescent="0.25">
      <c r="A5115" t="s">
        <v>7279</v>
      </c>
      <c r="B5115" t="s">
        <v>7444</v>
      </c>
      <c r="C5115" t="s">
        <v>13662</v>
      </c>
      <c r="D5115">
        <f t="shared" si="239"/>
        <v>0</v>
      </c>
      <c r="E5115">
        <f t="shared" si="240"/>
        <v>36</v>
      </c>
      <c r="F5115" t="str">
        <f t="shared" si="241"/>
        <v>19</v>
      </c>
    </row>
    <row r="5116" spans="1:6" x14ac:dyDescent="0.25">
      <c r="A5116" t="s">
        <v>7279</v>
      </c>
      <c r="B5116" t="s">
        <v>7474</v>
      </c>
      <c r="C5116" t="s">
        <v>13662</v>
      </c>
      <c r="D5116">
        <f t="shared" si="239"/>
        <v>0</v>
      </c>
      <c r="E5116">
        <f t="shared" si="240"/>
        <v>36</v>
      </c>
      <c r="F5116" t="str">
        <f t="shared" si="241"/>
        <v>19</v>
      </c>
    </row>
    <row r="5117" spans="1:6" x14ac:dyDescent="0.25">
      <c r="A5117" t="s">
        <v>7279</v>
      </c>
      <c r="B5117" t="s">
        <v>7522</v>
      </c>
      <c r="C5117" t="s">
        <v>13662</v>
      </c>
      <c r="D5117">
        <f t="shared" si="239"/>
        <v>0</v>
      </c>
      <c r="E5117">
        <f t="shared" si="240"/>
        <v>36</v>
      </c>
      <c r="F5117" t="str">
        <f t="shared" si="241"/>
        <v>19</v>
      </c>
    </row>
    <row r="5118" spans="1:6" x14ac:dyDescent="0.25">
      <c r="A5118" t="s">
        <v>7279</v>
      </c>
      <c r="B5118" t="s">
        <v>7571</v>
      </c>
      <c r="C5118" t="s">
        <v>13662</v>
      </c>
      <c r="D5118">
        <f t="shared" si="239"/>
        <v>0</v>
      </c>
      <c r="E5118">
        <f t="shared" si="240"/>
        <v>36</v>
      </c>
      <c r="F5118" t="str">
        <f t="shared" si="241"/>
        <v>19</v>
      </c>
    </row>
    <row r="5119" spans="1:6" x14ac:dyDescent="0.25">
      <c r="A5119" t="s">
        <v>7279</v>
      </c>
      <c r="B5119" t="s">
        <v>7618</v>
      </c>
      <c r="C5119" t="s">
        <v>13662</v>
      </c>
      <c r="D5119">
        <f t="shared" si="239"/>
        <v>0</v>
      </c>
      <c r="E5119">
        <f t="shared" si="240"/>
        <v>36</v>
      </c>
      <c r="F5119" t="str">
        <f t="shared" si="241"/>
        <v>19</v>
      </c>
    </row>
    <row r="5120" spans="1:6" x14ac:dyDescent="0.25">
      <c r="A5120" t="s">
        <v>7279</v>
      </c>
      <c r="B5120" t="s">
        <v>7628</v>
      </c>
      <c r="C5120" t="s">
        <v>13662</v>
      </c>
      <c r="D5120">
        <f t="shared" si="239"/>
        <v>0</v>
      </c>
      <c r="E5120">
        <f t="shared" si="240"/>
        <v>36</v>
      </c>
      <c r="F5120" t="str">
        <f t="shared" si="241"/>
        <v>19</v>
      </c>
    </row>
    <row r="5121" spans="1:6" x14ac:dyDescent="0.25">
      <c r="A5121" t="s">
        <v>7279</v>
      </c>
      <c r="B5121" t="s">
        <v>7636</v>
      </c>
      <c r="C5121" t="s">
        <v>13662</v>
      </c>
      <c r="D5121">
        <f t="shared" si="239"/>
        <v>0</v>
      </c>
      <c r="E5121">
        <f t="shared" si="240"/>
        <v>36</v>
      </c>
      <c r="F5121" t="str">
        <f t="shared" si="241"/>
        <v>19</v>
      </c>
    </row>
    <row r="5122" spans="1:6" x14ac:dyDescent="0.25">
      <c r="A5122" t="s">
        <v>7279</v>
      </c>
      <c r="B5122" t="s">
        <v>7639</v>
      </c>
      <c r="C5122" t="s">
        <v>13662</v>
      </c>
      <c r="D5122">
        <f t="shared" ref="D5122:D5185" si="242">COUNTIF(J:J,A5122)</f>
        <v>0</v>
      </c>
      <c r="E5122">
        <f t="shared" ref="E5122:E5185" si="243">COUNTIF(A:A,A5122)</f>
        <v>36</v>
      </c>
      <c r="F5122" t="str">
        <f t="shared" ref="F5122:F5185" si="244">MID(A5122,3,2)</f>
        <v>19</v>
      </c>
    </row>
    <row r="5123" spans="1:6" x14ac:dyDescent="0.25">
      <c r="A5123" t="s">
        <v>7279</v>
      </c>
      <c r="B5123" t="s">
        <v>7640</v>
      </c>
      <c r="C5123" t="s">
        <v>13662</v>
      </c>
      <c r="D5123">
        <f t="shared" si="242"/>
        <v>0</v>
      </c>
      <c r="E5123">
        <f t="shared" si="243"/>
        <v>36</v>
      </c>
      <c r="F5123" t="str">
        <f t="shared" si="244"/>
        <v>19</v>
      </c>
    </row>
    <row r="5124" spans="1:6" x14ac:dyDescent="0.25">
      <c r="A5124" t="s">
        <v>7279</v>
      </c>
      <c r="B5124" t="s">
        <v>7672</v>
      </c>
      <c r="C5124" t="s">
        <v>13662</v>
      </c>
      <c r="D5124">
        <f t="shared" si="242"/>
        <v>0</v>
      </c>
      <c r="E5124">
        <f t="shared" si="243"/>
        <v>36</v>
      </c>
      <c r="F5124" t="str">
        <f t="shared" si="244"/>
        <v>19</v>
      </c>
    </row>
    <row r="5125" spans="1:6" x14ac:dyDescent="0.25">
      <c r="A5125" t="s">
        <v>7279</v>
      </c>
      <c r="B5125" t="s">
        <v>7678</v>
      </c>
      <c r="C5125" t="s">
        <v>13662</v>
      </c>
      <c r="D5125">
        <f t="shared" si="242"/>
        <v>0</v>
      </c>
      <c r="E5125">
        <f t="shared" si="243"/>
        <v>36</v>
      </c>
      <c r="F5125" t="str">
        <f t="shared" si="244"/>
        <v>19</v>
      </c>
    </row>
    <row r="5126" spans="1:6" x14ac:dyDescent="0.25">
      <c r="A5126" t="s">
        <v>7279</v>
      </c>
      <c r="B5126" t="s">
        <v>7726</v>
      </c>
      <c r="C5126" t="s">
        <v>13662</v>
      </c>
      <c r="D5126">
        <f t="shared" si="242"/>
        <v>0</v>
      </c>
      <c r="E5126">
        <f t="shared" si="243"/>
        <v>36</v>
      </c>
      <c r="F5126" t="str">
        <f t="shared" si="244"/>
        <v>19</v>
      </c>
    </row>
    <row r="5127" spans="1:6" x14ac:dyDescent="0.25">
      <c r="A5127" t="s">
        <v>7279</v>
      </c>
      <c r="B5127" t="s">
        <v>7797</v>
      </c>
      <c r="C5127" t="s">
        <v>13662</v>
      </c>
      <c r="D5127">
        <f t="shared" si="242"/>
        <v>0</v>
      </c>
      <c r="E5127">
        <f t="shared" si="243"/>
        <v>36</v>
      </c>
      <c r="F5127" t="str">
        <f t="shared" si="244"/>
        <v>19</v>
      </c>
    </row>
    <row r="5128" spans="1:6" x14ac:dyDescent="0.25">
      <c r="A5128" t="s">
        <v>7279</v>
      </c>
      <c r="B5128" t="s">
        <v>7844</v>
      </c>
      <c r="C5128" t="s">
        <v>13662</v>
      </c>
      <c r="D5128">
        <f t="shared" si="242"/>
        <v>0</v>
      </c>
      <c r="E5128">
        <f t="shared" si="243"/>
        <v>36</v>
      </c>
      <c r="F5128" t="str">
        <f t="shared" si="244"/>
        <v>19</v>
      </c>
    </row>
    <row r="5129" spans="1:6" x14ac:dyDescent="0.25">
      <c r="A5129" t="s">
        <v>7279</v>
      </c>
      <c r="B5129" t="s">
        <v>7863</v>
      </c>
      <c r="C5129" t="s">
        <v>13662</v>
      </c>
      <c r="D5129">
        <f t="shared" si="242"/>
        <v>0</v>
      </c>
      <c r="E5129">
        <f t="shared" si="243"/>
        <v>36</v>
      </c>
      <c r="F5129" t="str">
        <f t="shared" si="244"/>
        <v>19</v>
      </c>
    </row>
    <row r="5130" spans="1:6" x14ac:dyDescent="0.25">
      <c r="A5130" t="s">
        <v>7279</v>
      </c>
      <c r="B5130" t="s">
        <v>7939</v>
      </c>
      <c r="C5130" t="s">
        <v>13662</v>
      </c>
      <c r="D5130">
        <f t="shared" si="242"/>
        <v>0</v>
      </c>
      <c r="E5130">
        <f t="shared" si="243"/>
        <v>36</v>
      </c>
      <c r="F5130" t="str">
        <f t="shared" si="244"/>
        <v>19</v>
      </c>
    </row>
    <row r="5131" spans="1:6" x14ac:dyDescent="0.25">
      <c r="A5131" t="s">
        <v>7279</v>
      </c>
      <c r="B5131" t="s">
        <v>7957</v>
      </c>
      <c r="C5131" t="s">
        <v>13662</v>
      </c>
      <c r="D5131">
        <f t="shared" si="242"/>
        <v>0</v>
      </c>
      <c r="E5131">
        <f t="shared" si="243"/>
        <v>36</v>
      </c>
      <c r="F5131" t="str">
        <f t="shared" si="244"/>
        <v>19</v>
      </c>
    </row>
    <row r="5132" spans="1:6" x14ac:dyDescent="0.25">
      <c r="A5132" t="s">
        <v>7279</v>
      </c>
      <c r="B5132" t="s">
        <v>8060</v>
      </c>
      <c r="C5132" t="s">
        <v>13662</v>
      </c>
      <c r="D5132">
        <f t="shared" si="242"/>
        <v>0</v>
      </c>
      <c r="E5132">
        <f t="shared" si="243"/>
        <v>36</v>
      </c>
      <c r="F5132" t="str">
        <f t="shared" si="244"/>
        <v>19</v>
      </c>
    </row>
    <row r="5133" spans="1:6" x14ac:dyDescent="0.25">
      <c r="A5133" t="s">
        <v>7279</v>
      </c>
      <c r="B5133" t="s">
        <v>8083</v>
      </c>
      <c r="C5133" t="s">
        <v>13662</v>
      </c>
      <c r="D5133">
        <f t="shared" si="242"/>
        <v>0</v>
      </c>
      <c r="E5133">
        <f t="shared" si="243"/>
        <v>36</v>
      </c>
      <c r="F5133" t="str">
        <f t="shared" si="244"/>
        <v>19</v>
      </c>
    </row>
    <row r="5134" spans="1:6" x14ac:dyDescent="0.25">
      <c r="A5134" t="s">
        <v>7279</v>
      </c>
      <c r="B5134" t="s">
        <v>8099</v>
      </c>
      <c r="C5134" t="s">
        <v>13662</v>
      </c>
      <c r="D5134">
        <f t="shared" si="242"/>
        <v>0</v>
      </c>
      <c r="E5134">
        <f t="shared" si="243"/>
        <v>36</v>
      </c>
      <c r="F5134" t="str">
        <f t="shared" si="244"/>
        <v>19</v>
      </c>
    </row>
    <row r="5135" spans="1:6" x14ac:dyDescent="0.25">
      <c r="A5135" t="s">
        <v>7279</v>
      </c>
      <c r="B5135" t="s">
        <v>8213</v>
      </c>
      <c r="C5135" t="s">
        <v>13662</v>
      </c>
      <c r="D5135">
        <f t="shared" si="242"/>
        <v>0</v>
      </c>
      <c r="E5135">
        <f t="shared" si="243"/>
        <v>36</v>
      </c>
      <c r="F5135" t="str">
        <f t="shared" si="244"/>
        <v>19</v>
      </c>
    </row>
    <row r="5136" spans="1:6" x14ac:dyDescent="0.25">
      <c r="A5136" t="s">
        <v>7279</v>
      </c>
      <c r="B5136" t="s">
        <v>8271</v>
      </c>
      <c r="C5136" t="s">
        <v>13662</v>
      </c>
      <c r="D5136">
        <f t="shared" si="242"/>
        <v>0</v>
      </c>
      <c r="E5136">
        <f t="shared" si="243"/>
        <v>36</v>
      </c>
      <c r="F5136" t="str">
        <f t="shared" si="244"/>
        <v>19</v>
      </c>
    </row>
    <row r="5137" spans="1:6" x14ac:dyDescent="0.25">
      <c r="A5137" t="s">
        <v>7279</v>
      </c>
      <c r="B5137" t="s">
        <v>8274</v>
      </c>
      <c r="C5137" t="s">
        <v>13662</v>
      </c>
      <c r="D5137">
        <f t="shared" si="242"/>
        <v>0</v>
      </c>
      <c r="E5137">
        <f t="shared" si="243"/>
        <v>36</v>
      </c>
      <c r="F5137" t="str">
        <f t="shared" si="244"/>
        <v>19</v>
      </c>
    </row>
    <row r="5138" spans="1:6" x14ac:dyDescent="0.25">
      <c r="A5138" t="s">
        <v>7279</v>
      </c>
      <c r="B5138" t="s">
        <v>8379</v>
      </c>
      <c r="C5138" t="s">
        <v>13662</v>
      </c>
      <c r="D5138">
        <f t="shared" si="242"/>
        <v>0</v>
      </c>
      <c r="E5138">
        <f t="shared" si="243"/>
        <v>36</v>
      </c>
      <c r="F5138" t="str">
        <f t="shared" si="244"/>
        <v>19</v>
      </c>
    </row>
    <row r="5139" spans="1:6" x14ac:dyDescent="0.25">
      <c r="A5139" t="s">
        <v>7279</v>
      </c>
      <c r="B5139" t="s">
        <v>8468</v>
      </c>
      <c r="C5139" t="s">
        <v>13662</v>
      </c>
      <c r="D5139">
        <f t="shared" si="242"/>
        <v>0</v>
      </c>
      <c r="E5139">
        <f t="shared" si="243"/>
        <v>36</v>
      </c>
      <c r="F5139" t="str">
        <f t="shared" si="244"/>
        <v>19</v>
      </c>
    </row>
    <row r="5140" spans="1:6" x14ac:dyDescent="0.25">
      <c r="A5140" t="s">
        <v>7279</v>
      </c>
      <c r="B5140" t="s">
        <v>8485</v>
      </c>
      <c r="C5140" t="s">
        <v>13662</v>
      </c>
      <c r="D5140">
        <f t="shared" si="242"/>
        <v>0</v>
      </c>
      <c r="E5140">
        <f t="shared" si="243"/>
        <v>36</v>
      </c>
      <c r="F5140" t="str">
        <f t="shared" si="244"/>
        <v>19</v>
      </c>
    </row>
    <row r="5141" spans="1:6" x14ac:dyDescent="0.25">
      <c r="A5141" t="s">
        <v>7279</v>
      </c>
      <c r="B5141" t="s">
        <v>8552</v>
      </c>
      <c r="C5141" t="s">
        <v>13662</v>
      </c>
      <c r="D5141">
        <f t="shared" si="242"/>
        <v>0</v>
      </c>
      <c r="E5141">
        <f t="shared" si="243"/>
        <v>36</v>
      </c>
      <c r="F5141" t="str">
        <f t="shared" si="244"/>
        <v>19</v>
      </c>
    </row>
    <row r="5142" spans="1:6" x14ac:dyDescent="0.25">
      <c r="A5142" t="s">
        <v>7279</v>
      </c>
      <c r="B5142" t="s">
        <v>8636</v>
      </c>
      <c r="C5142" t="s">
        <v>13662</v>
      </c>
      <c r="D5142">
        <f t="shared" si="242"/>
        <v>0</v>
      </c>
      <c r="E5142">
        <f t="shared" si="243"/>
        <v>36</v>
      </c>
      <c r="F5142" t="str">
        <f t="shared" si="244"/>
        <v>19</v>
      </c>
    </row>
    <row r="5143" spans="1:6" x14ac:dyDescent="0.25">
      <c r="A5143" t="s">
        <v>7279</v>
      </c>
      <c r="B5143" t="s">
        <v>8715</v>
      </c>
      <c r="C5143" t="s">
        <v>13662</v>
      </c>
      <c r="D5143">
        <f t="shared" si="242"/>
        <v>0</v>
      </c>
      <c r="E5143">
        <f t="shared" si="243"/>
        <v>36</v>
      </c>
      <c r="F5143" t="str">
        <f t="shared" si="244"/>
        <v>19</v>
      </c>
    </row>
    <row r="5144" spans="1:6" x14ac:dyDescent="0.25">
      <c r="A5144" t="s">
        <v>7279</v>
      </c>
      <c r="B5144" t="s">
        <v>8883</v>
      </c>
      <c r="C5144" t="s">
        <v>13662</v>
      </c>
      <c r="D5144">
        <f t="shared" si="242"/>
        <v>0</v>
      </c>
      <c r="E5144">
        <f t="shared" si="243"/>
        <v>36</v>
      </c>
      <c r="F5144" t="str">
        <f t="shared" si="244"/>
        <v>19</v>
      </c>
    </row>
    <row r="5145" spans="1:6" x14ac:dyDescent="0.25">
      <c r="A5145" t="s">
        <v>7279</v>
      </c>
      <c r="B5145" t="s">
        <v>8931</v>
      </c>
      <c r="C5145" t="s">
        <v>13662</v>
      </c>
      <c r="D5145">
        <f t="shared" si="242"/>
        <v>0</v>
      </c>
      <c r="E5145">
        <f t="shared" si="243"/>
        <v>36</v>
      </c>
      <c r="F5145" t="str">
        <f t="shared" si="244"/>
        <v>19</v>
      </c>
    </row>
    <row r="5146" spans="1:6" x14ac:dyDescent="0.25">
      <c r="A5146" t="s">
        <v>7279</v>
      </c>
      <c r="B5146" t="s">
        <v>8946</v>
      </c>
      <c r="C5146" t="s">
        <v>13662</v>
      </c>
      <c r="D5146">
        <f t="shared" si="242"/>
        <v>0</v>
      </c>
      <c r="E5146">
        <f t="shared" si="243"/>
        <v>36</v>
      </c>
      <c r="F5146" t="str">
        <f t="shared" si="244"/>
        <v>19</v>
      </c>
    </row>
    <row r="5147" spans="1:6" x14ac:dyDescent="0.25">
      <c r="A5147" t="s">
        <v>9019</v>
      </c>
      <c r="B5147" t="s">
        <v>9018</v>
      </c>
      <c r="C5147" t="s">
        <v>13662</v>
      </c>
      <c r="D5147">
        <f t="shared" si="242"/>
        <v>0</v>
      </c>
      <c r="E5147">
        <f t="shared" si="243"/>
        <v>35</v>
      </c>
      <c r="F5147" t="str">
        <f t="shared" si="244"/>
        <v>19</v>
      </c>
    </row>
    <row r="5148" spans="1:6" x14ac:dyDescent="0.25">
      <c r="A5148" t="s">
        <v>9019</v>
      </c>
      <c r="B5148" t="s">
        <v>9164</v>
      </c>
      <c r="C5148" t="s">
        <v>13662</v>
      </c>
      <c r="D5148">
        <f t="shared" si="242"/>
        <v>0</v>
      </c>
      <c r="E5148">
        <f t="shared" si="243"/>
        <v>35</v>
      </c>
      <c r="F5148" t="str">
        <f t="shared" si="244"/>
        <v>19</v>
      </c>
    </row>
    <row r="5149" spans="1:6" x14ac:dyDescent="0.25">
      <c r="A5149" t="s">
        <v>9019</v>
      </c>
      <c r="B5149" t="s">
        <v>9172</v>
      </c>
      <c r="C5149" t="s">
        <v>13662</v>
      </c>
      <c r="D5149">
        <f t="shared" si="242"/>
        <v>0</v>
      </c>
      <c r="E5149">
        <f t="shared" si="243"/>
        <v>35</v>
      </c>
      <c r="F5149" t="str">
        <f t="shared" si="244"/>
        <v>19</v>
      </c>
    </row>
    <row r="5150" spans="1:6" x14ac:dyDescent="0.25">
      <c r="A5150" t="s">
        <v>9019</v>
      </c>
      <c r="B5150" t="s">
        <v>9175</v>
      </c>
      <c r="C5150" t="s">
        <v>13662</v>
      </c>
      <c r="D5150">
        <f t="shared" si="242"/>
        <v>0</v>
      </c>
      <c r="E5150">
        <f t="shared" si="243"/>
        <v>35</v>
      </c>
      <c r="F5150" t="str">
        <f t="shared" si="244"/>
        <v>19</v>
      </c>
    </row>
    <row r="5151" spans="1:6" x14ac:dyDescent="0.25">
      <c r="A5151" t="s">
        <v>9019</v>
      </c>
      <c r="B5151" t="s">
        <v>9215</v>
      </c>
      <c r="C5151" t="s">
        <v>13662</v>
      </c>
      <c r="D5151">
        <f t="shared" si="242"/>
        <v>0</v>
      </c>
      <c r="E5151">
        <f t="shared" si="243"/>
        <v>35</v>
      </c>
      <c r="F5151" t="str">
        <f t="shared" si="244"/>
        <v>19</v>
      </c>
    </row>
    <row r="5152" spans="1:6" x14ac:dyDescent="0.25">
      <c r="A5152" t="s">
        <v>9019</v>
      </c>
      <c r="B5152" t="s">
        <v>9220</v>
      </c>
      <c r="C5152" t="s">
        <v>13662</v>
      </c>
      <c r="D5152">
        <f t="shared" si="242"/>
        <v>0</v>
      </c>
      <c r="E5152">
        <f t="shared" si="243"/>
        <v>35</v>
      </c>
      <c r="F5152" t="str">
        <f t="shared" si="244"/>
        <v>19</v>
      </c>
    </row>
    <row r="5153" spans="1:6" x14ac:dyDescent="0.25">
      <c r="A5153" t="s">
        <v>9019</v>
      </c>
      <c r="B5153" t="s">
        <v>9307</v>
      </c>
      <c r="C5153" t="s">
        <v>13662</v>
      </c>
      <c r="D5153">
        <f t="shared" si="242"/>
        <v>0</v>
      </c>
      <c r="E5153">
        <f t="shared" si="243"/>
        <v>35</v>
      </c>
      <c r="F5153" t="str">
        <f t="shared" si="244"/>
        <v>19</v>
      </c>
    </row>
    <row r="5154" spans="1:6" x14ac:dyDescent="0.25">
      <c r="A5154" t="s">
        <v>9019</v>
      </c>
      <c r="B5154" t="s">
        <v>9341</v>
      </c>
      <c r="C5154" t="s">
        <v>13662</v>
      </c>
      <c r="D5154">
        <f t="shared" si="242"/>
        <v>0</v>
      </c>
      <c r="E5154">
        <f t="shared" si="243"/>
        <v>35</v>
      </c>
      <c r="F5154" t="str">
        <f t="shared" si="244"/>
        <v>19</v>
      </c>
    </row>
    <row r="5155" spans="1:6" x14ac:dyDescent="0.25">
      <c r="A5155" t="s">
        <v>9019</v>
      </c>
      <c r="B5155" t="s">
        <v>9380</v>
      </c>
      <c r="C5155" t="s">
        <v>13662</v>
      </c>
      <c r="D5155">
        <f t="shared" si="242"/>
        <v>0</v>
      </c>
      <c r="E5155">
        <f t="shared" si="243"/>
        <v>35</v>
      </c>
      <c r="F5155" t="str">
        <f t="shared" si="244"/>
        <v>19</v>
      </c>
    </row>
    <row r="5156" spans="1:6" x14ac:dyDescent="0.25">
      <c r="A5156" t="s">
        <v>9019</v>
      </c>
      <c r="B5156" t="s">
        <v>9439</v>
      </c>
      <c r="C5156" t="s">
        <v>13662</v>
      </c>
      <c r="D5156">
        <f t="shared" si="242"/>
        <v>0</v>
      </c>
      <c r="E5156">
        <f t="shared" si="243"/>
        <v>35</v>
      </c>
      <c r="F5156" t="str">
        <f t="shared" si="244"/>
        <v>19</v>
      </c>
    </row>
    <row r="5157" spans="1:6" x14ac:dyDescent="0.25">
      <c r="A5157" t="s">
        <v>9019</v>
      </c>
      <c r="B5157" t="s">
        <v>9461</v>
      </c>
      <c r="C5157" t="s">
        <v>13662</v>
      </c>
      <c r="D5157">
        <f t="shared" si="242"/>
        <v>0</v>
      </c>
      <c r="E5157">
        <f t="shared" si="243"/>
        <v>35</v>
      </c>
      <c r="F5157" t="str">
        <f t="shared" si="244"/>
        <v>19</v>
      </c>
    </row>
    <row r="5158" spans="1:6" x14ac:dyDescent="0.25">
      <c r="A5158" t="s">
        <v>9019</v>
      </c>
      <c r="B5158" t="s">
        <v>9544</v>
      </c>
      <c r="C5158" t="s">
        <v>13662</v>
      </c>
      <c r="D5158">
        <f t="shared" si="242"/>
        <v>0</v>
      </c>
      <c r="E5158">
        <f t="shared" si="243"/>
        <v>35</v>
      </c>
      <c r="F5158" t="str">
        <f t="shared" si="244"/>
        <v>19</v>
      </c>
    </row>
    <row r="5159" spans="1:6" x14ac:dyDescent="0.25">
      <c r="A5159" t="s">
        <v>9019</v>
      </c>
      <c r="B5159" t="s">
        <v>9573</v>
      </c>
      <c r="C5159" t="s">
        <v>13662</v>
      </c>
      <c r="D5159">
        <f t="shared" si="242"/>
        <v>0</v>
      </c>
      <c r="E5159">
        <f t="shared" si="243"/>
        <v>35</v>
      </c>
      <c r="F5159" t="str">
        <f t="shared" si="244"/>
        <v>19</v>
      </c>
    </row>
    <row r="5160" spans="1:6" x14ac:dyDescent="0.25">
      <c r="A5160" t="s">
        <v>9019</v>
      </c>
      <c r="B5160" t="s">
        <v>9586</v>
      </c>
      <c r="C5160" t="s">
        <v>13662</v>
      </c>
      <c r="D5160">
        <f t="shared" si="242"/>
        <v>0</v>
      </c>
      <c r="E5160">
        <f t="shared" si="243"/>
        <v>35</v>
      </c>
      <c r="F5160" t="str">
        <f t="shared" si="244"/>
        <v>19</v>
      </c>
    </row>
    <row r="5161" spans="1:6" x14ac:dyDescent="0.25">
      <c r="A5161" t="s">
        <v>9019</v>
      </c>
      <c r="B5161" t="s">
        <v>9659</v>
      </c>
      <c r="C5161" t="s">
        <v>13662</v>
      </c>
      <c r="D5161">
        <f t="shared" si="242"/>
        <v>0</v>
      </c>
      <c r="E5161">
        <f t="shared" si="243"/>
        <v>35</v>
      </c>
      <c r="F5161" t="str">
        <f t="shared" si="244"/>
        <v>19</v>
      </c>
    </row>
    <row r="5162" spans="1:6" x14ac:dyDescent="0.25">
      <c r="A5162" t="s">
        <v>9019</v>
      </c>
      <c r="B5162" t="s">
        <v>9812</v>
      </c>
      <c r="C5162" t="s">
        <v>13662</v>
      </c>
      <c r="D5162">
        <f t="shared" si="242"/>
        <v>0</v>
      </c>
      <c r="E5162">
        <f t="shared" si="243"/>
        <v>35</v>
      </c>
      <c r="F5162" t="str">
        <f t="shared" si="244"/>
        <v>19</v>
      </c>
    </row>
    <row r="5163" spans="1:6" x14ac:dyDescent="0.25">
      <c r="A5163" t="s">
        <v>9019</v>
      </c>
      <c r="B5163" t="s">
        <v>9819</v>
      </c>
      <c r="C5163" t="s">
        <v>13662</v>
      </c>
      <c r="D5163">
        <f t="shared" si="242"/>
        <v>0</v>
      </c>
      <c r="E5163">
        <f t="shared" si="243"/>
        <v>35</v>
      </c>
      <c r="F5163" t="str">
        <f t="shared" si="244"/>
        <v>19</v>
      </c>
    </row>
    <row r="5164" spans="1:6" x14ac:dyDescent="0.25">
      <c r="A5164" t="s">
        <v>9019</v>
      </c>
      <c r="B5164" t="s">
        <v>9838</v>
      </c>
      <c r="C5164" t="s">
        <v>13662</v>
      </c>
      <c r="D5164">
        <f t="shared" si="242"/>
        <v>0</v>
      </c>
      <c r="E5164">
        <f t="shared" si="243"/>
        <v>35</v>
      </c>
      <c r="F5164" t="str">
        <f t="shared" si="244"/>
        <v>19</v>
      </c>
    </row>
    <row r="5165" spans="1:6" x14ac:dyDescent="0.25">
      <c r="A5165" t="s">
        <v>9019</v>
      </c>
      <c r="B5165" t="s">
        <v>9852</v>
      </c>
      <c r="C5165" t="s">
        <v>13662</v>
      </c>
      <c r="D5165">
        <f t="shared" si="242"/>
        <v>0</v>
      </c>
      <c r="E5165">
        <f t="shared" si="243"/>
        <v>35</v>
      </c>
      <c r="F5165" t="str">
        <f t="shared" si="244"/>
        <v>19</v>
      </c>
    </row>
    <row r="5166" spans="1:6" x14ac:dyDescent="0.25">
      <c r="A5166" t="s">
        <v>9019</v>
      </c>
      <c r="B5166" t="s">
        <v>9862</v>
      </c>
      <c r="C5166" t="s">
        <v>13662</v>
      </c>
      <c r="D5166">
        <f t="shared" si="242"/>
        <v>0</v>
      </c>
      <c r="E5166">
        <f t="shared" si="243"/>
        <v>35</v>
      </c>
      <c r="F5166" t="str">
        <f t="shared" si="244"/>
        <v>19</v>
      </c>
    </row>
    <row r="5167" spans="1:6" x14ac:dyDescent="0.25">
      <c r="A5167" t="s">
        <v>9019</v>
      </c>
      <c r="B5167" t="s">
        <v>9952</v>
      </c>
      <c r="C5167" t="s">
        <v>13662</v>
      </c>
      <c r="D5167">
        <f t="shared" si="242"/>
        <v>0</v>
      </c>
      <c r="E5167">
        <f t="shared" si="243"/>
        <v>35</v>
      </c>
      <c r="F5167" t="str">
        <f t="shared" si="244"/>
        <v>19</v>
      </c>
    </row>
    <row r="5168" spans="1:6" x14ac:dyDescent="0.25">
      <c r="A5168" t="s">
        <v>9019</v>
      </c>
      <c r="B5168" t="s">
        <v>9970</v>
      </c>
      <c r="C5168" t="s">
        <v>13662</v>
      </c>
      <c r="D5168">
        <f t="shared" si="242"/>
        <v>0</v>
      </c>
      <c r="E5168">
        <f t="shared" si="243"/>
        <v>35</v>
      </c>
      <c r="F5168" t="str">
        <f t="shared" si="244"/>
        <v>19</v>
      </c>
    </row>
    <row r="5169" spans="1:6" x14ac:dyDescent="0.25">
      <c r="A5169" t="s">
        <v>9019</v>
      </c>
      <c r="B5169" t="s">
        <v>10016</v>
      </c>
      <c r="C5169" t="s">
        <v>13662</v>
      </c>
      <c r="D5169">
        <f t="shared" si="242"/>
        <v>0</v>
      </c>
      <c r="E5169">
        <f t="shared" si="243"/>
        <v>35</v>
      </c>
      <c r="F5169" t="str">
        <f t="shared" si="244"/>
        <v>19</v>
      </c>
    </row>
    <row r="5170" spans="1:6" x14ac:dyDescent="0.25">
      <c r="A5170" t="s">
        <v>9019</v>
      </c>
      <c r="B5170" t="s">
        <v>10076</v>
      </c>
      <c r="C5170" t="s">
        <v>13662</v>
      </c>
      <c r="D5170">
        <f t="shared" si="242"/>
        <v>0</v>
      </c>
      <c r="E5170">
        <f t="shared" si="243"/>
        <v>35</v>
      </c>
      <c r="F5170" t="str">
        <f t="shared" si="244"/>
        <v>19</v>
      </c>
    </row>
    <row r="5171" spans="1:6" x14ac:dyDescent="0.25">
      <c r="A5171" t="s">
        <v>9019</v>
      </c>
      <c r="B5171" t="s">
        <v>10150</v>
      </c>
      <c r="C5171" t="s">
        <v>13662</v>
      </c>
      <c r="D5171">
        <f t="shared" si="242"/>
        <v>0</v>
      </c>
      <c r="E5171">
        <f t="shared" si="243"/>
        <v>35</v>
      </c>
      <c r="F5171" t="str">
        <f t="shared" si="244"/>
        <v>19</v>
      </c>
    </row>
    <row r="5172" spans="1:6" x14ac:dyDescent="0.25">
      <c r="A5172" t="s">
        <v>9019</v>
      </c>
      <c r="B5172" t="s">
        <v>10154</v>
      </c>
      <c r="C5172" t="s">
        <v>13662</v>
      </c>
      <c r="D5172">
        <f t="shared" si="242"/>
        <v>0</v>
      </c>
      <c r="E5172">
        <f t="shared" si="243"/>
        <v>35</v>
      </c>
      <c r="F5172" t="str">
        <f t="shared" si="244"/>
        <v>19</v>
      </c>
    </row>
    <row r="5173" spans="1:6" x14ac:dyDescent="0.25">
      <c r="A5173" t="s">
        <v>9019</v>
      </c>
      <c r="B5173" t="s">
        <v>10181</v>
      </c>
      <c r="C5173" t="s">
        <v>13662</v>
      </c>
      <c r="D5173">
        <f t="shared" si="242"/>
        <v>0</v>
      </c>
      <c r="E5173">
        <f t="shared" si="243"/>
        <v>35</v>
      </c>
      <c r="F5173" t="str">
        <f t="shared" si="244"/>
        <v>19</v>
      </c>
    </row>
    <row r="5174" spans="1:6" x14ac:dyDescent="0.25">
      <c r="A5174" t="s">
        <v>9019</v>
      </c>
      <c r="B5174" t="s">
        <v>10185</v>
      </c>
      <c r="C5174" t="s">
        <v>13662</v>
      </c>
      <c r="D5174">
        <f t="shared" si="242"/>
        <v>0</v>
      </c>
      <c r="E5174">
        <f t="shared" si="243"/>
        <v>35</v>
      </c>
      <c r="F5174" t="str">
        <f t="shared" si="244"/>
        <v>19</v>
      </c>
    </row>
    <row r="5175" spans="1:6" x14ac:dyDescent="0.25">
      <c r="A5175" t="s">
        <v>9019</v>
      </c>
      <c r="B5175" t="s">
        <v>10200</v>
      </c>
      <c r="C5175" t="s">
        <v>13662</v>
      </c>
      <c r="D5175">
        <f t="shared" si="242"/>
        <v>0</v>
      </c>
      <c r="E5175">
        <f t="shared" si="243"/>
        <v>35</v>
      </c>
      <c r="F5175" t="str">
        <f t="shared" si="244"/>
        <v>19</v>
      </c>
    </row>
    <row r="5176" spans="1:6" x14ac:dyDescent="0.25">
      <c r="A5176" t="s">
        <v>9019</v>
      </c>
      <c r="B5176" t="s">
        <v>10256</v>
      </c>
      <c r="C5176" t="s">
        <v>13662</v>
      </c>
      <c r="D5176">
        <f t="shared" si="242"/>
        <v>0</v>
      </c>
      <c r="E5176">
        <f t="shared" si="243"/>
        <v>35</v>
      </c>
      <c r="F5176" t="str">
        <f t="shared" si="244"/>
        <v>19</v>
      </c>
    </row>
    <row r="5177" spans="1:6" x14ac:dyDescent="0.25">
      <c r="A5177" t="s">
        <v>9019</v>
      </c>
      <c r="B5177" t="s">
        <v>10264</v>
      </c>
      <c r="C5177" t="s">
        <v>13662</v>
      </c>
      <c r="D5177">
        <f t="shared" si="242"/>
        <v>0</v>
      </c>
      <c r="E5177">
        <f t="shared" si="243"/>
        <v>35</v>
      </c>
      <c r="F5177" t="str">
        <f t="shared" si="244"/>
        <v>19</v>
      </c>
    </row>
    <row r="5178" spans="1:6" x14ac:dyDescent="0.25">
      <c r="A5178" t="s">
        <v>9019</v>
      </c>
      <c r="B5178" t="s">
        <v>10309</v>
      </c>
      <c r="C5178" t="s">
        <v>13662</v>
      </c>
      <c r="D5178">
        <f t="shared" si="242"/>
        <v>0</v>
      </c>
      <c r="E5178">
        <f t="shared" si="243"/>
        <v>35</v>
      </c>
      <c r="F5178" t="str">
        <f t="shared" si="244"/>
        <v>19</v>
      </c>
    </row>
    <row r="5179" spans="1:6" x14ac:dyDescent="0.25">
      <c r="A5179" t="s">
        <v>9019</v>
      </c>
      <c r="B5179" t="s">
        <v>10334</v>
      </c>
      <c r="C5179" t="s">
        <v>13662</v>
      </c>
      <c r="D5179">
        <f t="shared" si="242"/>
        <v>0</v>
      </c>
      <c r="E5179">
        <f t="shared" si="243"/>
        <v>35</v>
      </c>
      <c r="F5179" t="str">
        <f t="shared" si="244"/>
        <v>19</v>
      </c>
    </row>
    <row r="5180" spans="1:6" x14ac:dyDescent="0.25">
      <c r="A5180" t="s">
        <v>9019</v>
      </c>
      <c r="B5180" t="s">
        <v>10360</v>
      </c>
      <c r="C5180" t="s">
        <v>13662</v>
      </c>
      <c r="D5180">
        <f t="shared" si="242"/>
        <v>0</v>
      </c>
      <c r="E5180">
        <f t="shared" si="243"/>
        <v>35</v>
      </c>
      <c r="F5180" t="str">
        <f t="shared" si="244"/>
        <v>19</v>
      </c>
    </row>
    <row r="5181" spans="1:6" x14ac:dyDescent="0.25">
      <c r="A5181" t="s">
        <v>9019</v>
      </c>
      <c r="B5181" t="s">
        <v>10361</v>
      </c>
      <c r="C5181" t="s">
        <v>13662</v>
      </c>
      <c r="D5181">
        <f t="shared" si="242"/>
        <v>0</v>
      </c>
      <c r="E5181">
        <f t="shared" si="243"/>
        <v>35</v>
      </c>
      <c r="F5181" t="str">
        <f t="shared" si="244"/>
        <v>19</v>
      </c>
    </row>
    <row r="5182" spans="1:6" x14ac:dyDescent="0.25">
      <c r="A5182" t="s">
        <v>10368</v>
      </c>
      <c r="B5182" t="s">
        <v>10367</v>
      </c>
      <c r="C5182" t="s">
        <v>13662</v>
      </c>
      <c r="D5182">
        <f t="shared" si="242"/>
        <v>0</v>
      </c>
      <c r="E5182">
        <f t="shared" si="243"/>
        <v>31</v>
      </c>
      <c r="F5182" t="str">
        <f t="shared" si="244"/>
        <v>19</v>
      </c>
    </row>
    <row r="5183" spans="1:6" x14ac:dyDescent="0.25">
      <c r="A5183" t="s">
        <v>10368</v>
      </c>
      <c r="B5183" t="s">
        <v>10405</v>
      </c>
      <c r="C5183" t="s">
        <v>13662</v>
      </c>
      <c r="D5183">
        <f t="shared" si="242"/>
        <v>0</v>
      </c>
      <c r="E5183">
        <f t="shared" si="243"/>
        <v>31</v>
      </c>
      <c r="F5183" t="str">
        <f t="shared" si="244"/>
        <v>19</v>
      </c>
    </row>
    <row r="5184" spans="1:6" x14ac:dyDescent="0.25">
      <c r="A5184" t="s">
        <v>10368</v>
      </c>
      <c r="B5184" t="s">
        <v>10436</v>
      </c>
      <c r="C5184" t="s">
        <v>13662</v>
      </c>
      <c r="D5184">
        <f t="shared" si="242"/>
        <v>0</v>
      </c>
      <c r="E5184">
        <f t="shared" si="243"/>
        <v>31</v>
      </c>
      <c r="F5184" t="str">
        <f t="shared" si="244"/>
        <v>19</v>
      </c>
    </row>
    <row r="5185" spans="1:6" x14ac:dyDescent="0.25">
      <c r="A5185" t="s">
        <v>10368</v>
      </c>
      <c r="B5185" t="s">
        <v>10439</v>
      </c>
      <c r="C5185" t="s">
        <v>13662</v>
      </c>
      <c r="D5185">
        <f t="shared" si="242"/>
        <v>0</v>
      </c>
      <c r="E5185">
        <f t="shared" si="243"/>
        <v>31</v>
      </c>
      <c r="F5185" t="str">
        <f t="shared" si="244"/>
        <v>19</v>
      </c>
    </row>
    <row r="5186" spans="1:6" x14ac:dyDescent="0.25">
      <c r="A5186" t="s">
        <v>10368</v>
      </c>
      <c r="B5186" t="s">
        <v>10477</v>
      </c>
      <c r="C5186" t="s">
        <v>13662</v>
      </c>
      <c r="D5186">
        <f t="shared" ref="D5186:D5249" si="245">COUNTIF(J:J,A5186)</f>
        <v>0</v>
      </c>
      <c r="E5186">
        <f t="shared" ref="E5186:E5249" si="246">COUNTIF(A:A,A5186)</f>
        <v>31</v>
      </c>
      <c r="F5186" t="str">
        <f t="shared" ref="F5186:F5249" si="247">MID(A5186,3,2)</f>
        <v>19</v>
      </c>
    </row>
    <row r="5187" spans="1:6" x14ac:dyDescent="0.25">
      <c r="A5187" t="s">
        <v>10368</v>
      </c>
      <c r="B5187" t="s">
        <v>10482</v>
      </c>
      <c r="C5187" t="s">
        <v>13662</v>
      </c>
      <c r="D5187">
        <f t="shared" si="245"/>
        <v>0</v>
      </c>
      <c r="E5187">
        <f t="shared" si="246"/>
        <v>31</v>
      </c>
      <c r="F5187" t="str">
        <f t="shared" si="247"/>
        <v>19</v>
      </c>
    </row>
    <row r="5188" spans="1:6" x14ac:dyDescent="0.25">
      <c r="A5188" t="s">
        <v>10368</v>
      </c>
      <c r="B5188" t="s">
        <v>10501</v>
      </c>
      <c r="C5188" t="s">
        <v>13662</v>
      </c>
      <c r="D5188">
        <f t="shared" si="245"/>
        <v>0</v>
      </c>
      <c r="E5188">
        <f t="shared" si="246"/>
        <v>31</v>
      </c>
      <c r="F5188" t="str">
        <f t="shared" si="247"/>
        <v>19</v>
      </c>
    </row>
    <row r="5189" spans="1:6" x14ac:dyDescent="0.25">
      <c r="A5189" t="s">
        <v>10368</v>
      </c>
      <c r="B5189" t="s">
        <v>10632</v>
      </c>
      <c r="C5189" t="s">
        <v>13662</v>
      </c>
      <c r="D5189">
        <f t="shared" si="245"/>
        <v>0</v>
      </c>
      <c r="E5189">
        <f t="shared" si="246"/>
        <v>31</v>
      </c>
      <c r="F5189" t="str">
        <f t="shared" si="247"/>
        <v>19</v>
      </c>
    </row>
    <row r="5190" spans="1:6" x14ac:dyDescent="0.25">
      <c r="A5190" t="s">
        <v>10368</v>
      </c>
      <c r="B5190" t="s">
        <v>10700</v>
      </c>
      <c r="C5190" t="s">
        <v>13662</v>
      </c>
      <c r="D5190">
        <f t="shared" si="245"/>
        <v>0</v>
      </c>
      <c r="E5190">
        <f t="shared" si="246"/>
        <v>31</v>
      </c>
      <c r="F5190" t="str">
        <f t="shared" si="247"/>
        <v>19</v>
      </c>
    </row>
    <row r="5191" spans="1:6" x14ac:dyDescent="0.25">
      <c r="A5191" t="s">
        <v>10368</v>
      </c>
      <c r="B5191" t="s">
        <v>10711</v>
      </c>
      <c r="C5191" t="s">
        <v>13662</v>
      </c>
      <c r="D5191">
        <f t="shared" si="245"/>
        <v>0</v>
      </c>
      <c r="E5191">
        <f t="shared" si="246"/>
        <v>31</v>
      </c>
      <c r="F5191" t="str">
        <f t="shared" si="247"/>
        <v>19</v>
      </c>
    </row>
    <row r="5192" spans="1:6" x14ac:dyDescent="0.25">
      <c r="A5192" t="s">
        <v>10368</v>
      </c>
      <c r="B5192" t="s">
        <v>10806</v>
      </c>
      <c r="C5192" t="s">
        <v>13662</v>
      </c>
      <c r="D5192">
        <f t="shared" si="245"/>
        <v>0</v>
      </c>
      <c r="E5192">
        <f t="shared" si="246"/>
        <v>31</v>
      </c>
      <c r="F5192" t="str">
        <f t="shared" si="247"/>
        <v>19</v>
      </c>
    </row>
    <row r="5193" spans="1:6" x14ac:dyDescent="0.25">
      <c r="A5193" t="s">
        <v>10368</v>
      </c>
      <c r="B5193" t="s">
        <v>10815</v>
      </c>
      <c r="C5193" t="s">
        <v>13662</v>
      </c>
      <c r="D5193">
        <f t="shared" si="245"/>
        <v>0</v>
      </c>
      <c r="E5193">
        <f t="shared" si="246"/>
        <v>31</v>
      </c>
      <c r="F5193" t="str">
        <f t="shared" si="247"/>
        <v>19</v>
      </c>
    </row>
    <row r="5194" spans="1:6" x14ac:dyDescent="0.25">
      <c r="A5194" t="s">
        <v>10368</v>
      </c>
      <c r="B5194" t="s">
        <v>10848</v>
      </c>
      <c r="C5194" t="s">
        <v>13662</v>
      </c>
      <c r="D5194">
        <f t="shared" si="245"/>
        <v>0</v>
      </c>
      <c r="E5194">
        <f t="shared" si="246"/>
        <v>31</v>
      </c>
      <c r="F5194" t="str">
        <f t="shared" si="247"/>
        <v>19</v>
      </c>
    </row>
    <row r="5195" spans="1:6" x14ac:dyDescent="0.25">
      <c r="A5195" t="s">
        <v>10368</v>
      </c>
      <c r="B5195" t="s">
        <v>10926</v>
      </c>
      <c r="C5195" t="s">
        <v>13662</v>
      </c>
      <c r="D5195">
        <f t="shared" si="245"/>
        <v>0</v>
      </c>
      <c r="E5195">
        <f t="shared" si="246"/>
        <v>31</v>
      </c>
      <c r="F5195" t="str">
        <f t="shared" si="247"/>
        <v>19</v>
      </c>
    </row>
    <row r="5196" spans="1:6" x14ac:dyDescent="0.25">
      <c r="A5196" t="s">
        <v>10368</v>
      </c>
      <c r="B5196" t="s">
        <v>10948</v>
      </c>
      <c r="C5196" t="s">
        <v>13662</v>
      </c>
      <c r="D5196">
        <f t="shared" si="245"/>
        <v>0</v>
      </c>
      <c r="E5196">
        <f t="shared" si="246"/>
        <v>31</v>
      </c>
      <c r="F5196" t="str">
        <f t="shared" si="247"/>
        <v>19</v>
      </c>
    </row>
    <row r="5197" spans="1:6" x14ac:dyDescent="0.25">
      <c r="A5197" t="s">
        <v>10368</v>
      </c>
      <c r="B5197" t="s">
        <v>10988</v>
      </c>
      <c r="C5197" t="s">
        <v>13662</v>
      </c>
      <c r="D5197">
        <f t="shared" si="245"/>
        <v>0</v>
      </c>
      <c r="E5197">
        <f t="shared" si="246"/>
        <v>31</v>
      </c>
      <c r="F5197" t="str">
        <f t="shared" si="247"/>
        <v>19</v>
      </c>
    </row>
    <row r="5198" spans="1:6" x14ac:dyDescent="0.25">
      <c r="A5198" t="s">
        <v>10368</v>
      </c>
      <c r="B5198" t="s">
        <v>11016</v>
      </c>
      <c r="C5198" t="s">
        <v>13662</v>
      </c>
      <c r="D5198">
        <f t="shared" si="245"/>
        <v>0</v>
      </c>
      <c r="E5198">
        <f t="shared" si="246"/>
        <v>31</v>
      </c>
      <c r="F5198" t="str">
        <f t="shared" si="247"/>
        <v>19</v>
      </c>
    </row>
    <row r="5199" spans="1:6" x14ac:dyDescent="0.25">
      <c r="A5199" t="s">
        <v>10368</v>
      </c>
      <c r="B5199" t="s">
        <v>11021</v>
      </c>
      <c r="C5199" t="s">
        <v>13662</v>
      </c>
      <c r="D5199">
        <f t="shared" si="245"/>
        <v>0</v>
      </c>
      <c r="E5199">
        <f t="shared" si="246"/>
        <v>31</v>
      </c>
      <c r="F5199" t="str">
        <f t="shared" si="247"/>
        <v>19</v>
      </c>
    </row>
    <row r="5200" spans="1:6" x14ac:dyDescent="0.25">
      <c r="A5200" t="s">
        <v>10368</v>
      </c>
      <c r="B5200" t="s">
        <v>11074</v>
      </c>
      <c r="C5200" t="s">
        <v>13662</v>
      </c>
      <c r="D5200">
        <f t="shared" si="245"/>
        <v>0</v>
      </c>
      <c r="E5200">
        <f t="shared" si="246"/>
        <v>31</v>
      </c>
      <c r="F5200" t="str">
        <f t="shared" si="247"/>
        <v>19</v>
      </c>
    </row>
    <row r="5201" spans="1:6" x14ac:dyDescent="0.25">
      <c r="A5201" t="s">
        <v>10368</v>
      </c>
      <c r="B5201" t="s">
        <v>11088</v>
      </c>
      <c r="C5201" t="s">
        <v>13662</v>
      </c>
      <c r="D5201">
        <f t="shared" si="245"/>
        <v>0</v>
      </c>
      <c r="E5201">
        <f t="shared" si="246"/>
        <v>31</v>
      </c>
      <c r="F5201" t="str">
        <f t="shared" si="247"/>
        <v>19</v>
      </c>
    </row>
    <row r="5202" spans="1:6" x14ac:dyDescent="0.25">
      <c r="A5202" t="s">
        <v>10368</v>
      </c>
      <c r="B5202" t="s">
        <v>11102</v>
      </c>
      <c r="C5202" t="s">
        <v>13662</v>
      </c>
      <c r="D5202">
        <f t="shared" si="245"/>
        <v>0</v>
      </c>
      <c r="E5202">
        <f t="shared" si="246"/>
        <v>31</v>
      </c>
      <c r="F5202" t="str">
        <f t="shared" si="247"/>
        <v>19</v>
      </c>
    </row>
    <row r="5203" spans="1:6" x14ac:dyDescent="0.25">
      <c r="A5203" t="s">
        <v>10368</v>
      </c>
      <c r="B5203" t="s">
        <v>11153</v>
      </c>
      <c r="C5203" t="s">
        <v>13662</v>
      </c>
      <c r="D5203">
        <f t="shared" si="245"/>
        <v>0</v>
      </c>
      <c r="E5203">
        <f t="shared" si="246"/>
        <v>31</v>
      </c>
      <c r="F5203" t="str">
        <f t="shared" si="247"/>
        <v>19</v>
      </c>
    </row>
    <row r="5204" spans="1:6" x14ac:dyDescent="0.25">
      <c r="A5204" t="s">
        <v>10368</v>
      </c>
      <c r="B5204" t="s">
        <v>11162</v>
      </c>
      <c r="C5204" t="s">
        <v>13662</v>
      </c>
      <c r="D5204">
        <f t="shared" si="245"/>
        <v>0</v>
      </c>
      <c r="E5204">
        <f t="shared" si="246"/>
        <v>31</v>
      </c>
      <c r="F5204" t="str">
        <f t="shared" si="247"/>
        <v>19</v>
      </c>
    </row>
    <row r="5205" spans="1:6" x14ac:dyDescent="0.25">
      <c r="A5205" t="s">
        <v>10368</v>
      </c>
      <c r="B5205" t="s">
        <v>11163</v>
      </c>
      <c r="C5205" t="s">
        <v>13662</v>
      </c>
      <c r="D5205">
        <f t="shared" si="245"/>
        <v>0</v>
      </c>
      <c r="E5205">
        <f t="shared" si="246"/>
        <v>31</v>
      </c>
      <c r="F5205" t="str">
        <f t="shared" si="247"/>
        <v>19</v>
      </c>
    </row>
    <row r="5206" spans="1:6" x14ac:dyDescent="0.25">
      <c r="A5206" t="s">
        <v>10368</v>
      </c>
      <c r="B5206" t="s">
        <v>11179</v>
      </c>
      <c r="C5206" t="s">
        <v>13662</v>
      </c>
      <c r="D5206">
        <f t="shared" si="245"/>
        <v>0</v>
      </c>
      <c r="E5206">
        <f t="shared" si="246"/>
        <v>31</v>
      </c>
      <c r="F5206" t="str">
        <f t="shared" si="247"/>
        <v>19</v>
      </c>
    </row>
    <row r="5207" spans="1:6" x14ac:dyDescent="0.25">
      <c r="A5207" t="s">
        <v>10368</v>
      </c>
      <c r="B5207" t="s">
        <v>11180</v>
      </c>
      <c r="C5207" t="s">
        <v>13662</v>
      </c>
      <c r="D5207">
        <f t="shared" si="245"/>
        <v>0</v>
      </c>
      <c r="E5207">
        <f t="shared" si="246"/>
        <v>31</v>
      </c>
      <c r="F5207" t="str">
        <f t="shared" si="247"/>
        <v>19</v>
      </c>
    </row>
    <row r="5208" spans="1:6" x14ac:dyDescent="0.25">
      <c r="A5208" t="s">
        <v>10368</v>
      </c>
      <c r="B5208" t="s">
        <v>11194</v>
      </c>
      <c r="C5208" t="s">
        <v>13662</v>
      </c>
      <c r="D5208">
        <f t="shared" si="245"/>
        <v>0</v>
      </c>
      <c r="E5208">
        <f t="shared" si="246"/>
        <v>31</v>
      </c>
      <c r="F5208" t="str">
        <f t="shared" si="247"/>
        <v>19</v>
      </c>
    </row>
    <row r="5209" spans="1:6" x14ac:dyDescent="0.25">
      <c r="A5209" t="s">
        <v>10368</v>
      </c>
      <c r="B5209" t="s">
        <v>11210</v>
      </c>
      <c r="C5209" t="s">
        <v>13662</v>
      </c>
      <c r="D5209">
        <f t="shared" si="245"/>
        <v>0</v>
      </c>
      <c r="E5209">
        <f t="shared" si="246"/>
        <v>31</v>
      </c>
      <c r="F5209" t="str">
        <f t="shared" si="247"/>
        <v>19</v>
      </c>
    </row>
    <row r="5210" spans="1:6" x14ac:dyDescent="0.25">
      <c r="A5210" t="s">
        <v>10368</v>
      </c>
      <c r="B5210" t="s">
        <v>11211</v>
      </c>
      <c r="C5210" t="s">
        <v>13662</v>
      </c>
      <c r="D5210">
        <f t="shared" si="245"/>
        <v>0</v>
      </c>
      <c r="E5210">
        <f t="shared" si="246"/>
        <v>31</v>
      </c>
      <c r="F5210" t="str">
        <f t="shared" si="247"/>
        <v>19</v>
      </c>
    </row>
    <row r="5211" spans="1:6" x14ac:dyDescent="0.25">
      <c r="A5211" t="s">
        <v>10368</v>
      </c>
      <c r="B5211" t="s">
        <v>11213</v>
      </c>
      <c r="C5211" t="s">
        <v>13662</v>
      </c>
      <c r="D5211">
        <f t="shared" si="245"/>
        <v>0</v>
      </c>
      <c r="E5211">
        <f t="shared" si="246"/>
        <v>31</v>
      </c>
      <c r="F5211" t="str">
        <f t="shared" si="247"/>
        <v>19</v>
      </c>
    </row>
    <row r="5212" spans="1:6" x14ac:dyDescent="0.25">
      <c r="A5212" t="s">
        <v>10368</v>
      </c>
      <c r="B5212" t="s">
        <v>11283</v>
      </c>
      <c r="C5212" t="s">
        <v>13662</v>
      </c>
      <c r="D5212">
        <f t="shared" si="245"/>
        <v>0</v>
      </c>
      <c r="E5212">
        <f t="shared" si="246"/>
        <v>31</v>
      </c>
      <c r="F5212" t="str">
        <f t="shared" si="247"/>
        <v>19</v>
      </c>
    </row>
    <row r="5213" spans="1:6" x14ac:dyDescent="0.25">
      <c r="A5213" t="s">
        <v>7197</v>
      </c>
      <c r="B5213" t="s">
        <v>7196</v>
      </c>
      <c r="C5213" t="s">
        <v>13662</v>
      </c>
      <c r="D5213">
        <f t="shared" si="245"/>
        <v>0</v>
      </c>
      <c r="E5213">
        <f t="shared" si="246"/>
        <v>26</v>
      </c>
      <c r="F5213" t="str">
        <f t="shared" si="247"/>
        <v>19</v>
      </c>
    </row>
    <row r="5214" spans="1:6" x14ac:dyDescent="0.25">
      <c r="A5214" t="s">
        <v>7197</v>
      </c>
      <c r="B5214" t="s">
        <v>7473</v>
      </c>
      <c r="C5214" t="s">
        <v>13662</v>
      </c>
      <c r="D5214">
        <f t="shared" si="245"/>
        <v>0</v>
      </c>
      <c r="E5214">
        <f t="shared" si="246"/>
        <v>26</v>
      </c>
      <c r="F5214" t="str">
        <f t="shared" si="247"/>
        <v>19</v>
      </c>
    </row>
    <row r="5215" spans="1:6" x14ac:dyDescent="0.25">
      <c r="A5215" t="s">
        <v>7197</v>
      </c>
      <c r="B5215" t="s">
        <v>7617</v>
      </c>
      <c r="C5215" t="s">
        <v>13662</v>
      </c>
      <c r="D5215">
        <f t="shared" si="245"/>
        <v>0</v>
      </c>
      <c r="E5215">
        <f t="shared" si="246"/>
        <v>26</v>
      </c>
      <c r="F5215" t="str">
        <f t="shared" si="247"/>
        <v>19</v>
      </c>
    </row>
    <row r="5216" spans="1:6" x14ac:dyDescent="0.25">
      <c r="A5216" t="s">
        <v>7197</v>
      </c>
      <c r="B5216" t="s">
        <v>7755</v>
      </c>
      <c r="C5216" t="s">
        <v>13662</v>
      </c>
      <c r="D5216">
        <f t="shared" si="245"/>
        <v>0</v>
      </c>
      <c r="E5216">
        <f t="shared" si="246"/>
        <v>26</v>
      </c>
      <c r="F5216" t="str">
        <f t="shared" si="247"/>
        <v>19</v>
      </c>
    </row>
    <row r="5217" spans="1:6" x14ac:dyDescent="0.25">
      <c r="A5217" t="s">
        <v>7197</v>
      </c>
      <c r="B5217" t="s">
        <v>7793</v>
      </c>
      <c r="C5217" t="s">
        <v>13662</v>
      </c>
      <c r="D5217">
        <f t="shared" si="245"/>
        <v>0</v>
      </c>
      <c r="E5217">
        <f t="shared" si="246"/>
        <v>26</v>
      </c>
      <c r="F5217" t="str">
        <f t="shared" si="247"/>
        <v>19</v>
      </c>
    </row>
    <row r="5218" spans="1:6" x14ac:dyDescent="0.25">
      <c r="A5218" t="s">
        <v>7197</v>
      </c>
      <c r="B5218" t="s">
        <v>8438</v>
      </c>
      <c r="C5218" t="s">
        <v>13662</v>
      </c>
      <c r="D5218">
        <f t="shared" si="245"/>
        <v>0</v>
      </c>
      <c r="E5218">
        <f t="shared" si="246"/>
        <v>26</v>
      </c>
      <c r="F5218" t="str">
        <f t="shared" si="247"/>
        <v>19</v>
      </c>
    </row>
    <row r="5219" spans="1:6" x14ac:dyDescent="0.25">
      <c r="A5219" t="s">
        <v>7197</v>
      </c>
      <c r="B5219" t="s">
        <v>8529</v>
      </c>
      <c r="C5219" t="s">
        <v>13662</v>
      </c>
      <c r="D5219">
        <f t="shared" si="245"/>
        <v>0</v>
      </c>
      <c r="E5219">
        <f t="shared" si="246"/>
        <v>26</v>
      </c>
      <c r="F5219" t="str">
        <f t="shared" si="247"/>
        <v>19</v>
      </c>
    </row>
    <row r="5220" spans="1:6" x14ac:dyDescent="0.25">
      <c r="A5220" t="s">
        <v>7197</v>
      </c>
      <c r="B5220" t="s">
        <v>8714</v>
      </c>
      <c r="C5220" t="s">
        <v>13662</v>
      </c>
      <c r="D5220">
        <f t="shared" si="245"/>
        <v>0</v>
      </c>
      <c r="E5220">
        <f t="shared" si="246"/>
        <v>26</v>
      </c>
      <c r="F5220" t="str">
        <f t="shared" si="247"/>
        <v>19</v>
      </c>
    </row>
    <row r="5221" spans="1:6" x14ac:dyDescent="0.25">
      <c r="A5221" t="s">
        <v>7197</v>
      </c>
      <c r="B5221" t="s">
        <v>8728</v>
      </c>
      <c r="C5221" t="s">
        <v>13662</v>
      </c>
      <c r="D5221">
        <f t="shared" si="245"/>
        <v>0</v>
      </c>
      <c r="E5221">
        <f t="shared" si="246"/>
        <v>26</v>
      </c>
      <c r="F5221" t="str">
        <f t="shared" si="247"/>
        <v>19</v>
      </c>
    </row>
    <row r="5222" spans="1:6" x14ac:dyDescent="0.25">
      <c r="A5222" t="s">
        <v>7197</v>
      </c>
      <c r="B5222" t="s">
        <v>8732</v>
      </c>
      <c r="C5222" t="s">
        <v>13662</v>
      </c>
      <c r="D5222">
        <f t="shared" si="245"/>
        <v>0</v>
      </c>
      <c r="E5222">
        <f t="shared" si="246"/>
        <v>26</v>
      </c>
      <c r="F5222" t="str">
        <f t="shared" si="247"/>
        <v>19</v>
      </c>
    </row>
    <row r="5223" spans="1:6" x14ac:dyDescent="0.25">
      <c r="A5223" t="s">
        <v>7197</v>
      </c>
      <c r="B5223" t="s">
        <v>9304</v>
      </c>
      <c r="C5223" t="s">
        <v>13662</v>
      </c>
      <c r="D5223">
        <f t="shared" si="245"/>
        <v>0</v>
      </c>
      <c r="E5223">
        <f t="shared" si="246"/>
        <v>26</v>
      </c>
      <c r="F5223" t="str">
        <f t="shared" si="247"/>
        <v>19</v>
      </c>
    </row>
    <row r="5224" spans="1:6" x14ac:dyDescent="0.25">
      <c r="A5224" t="s">
        <v>7197</v>
      </c>
      <c r="B5224" t="s">
        <v>9336</v>
      </c>
      <c r="C5224" t="s">
        <v>13662</v>
      </c>
      <c r="D5224">
        <f t="shared" si="245"/>
        <v>0</v>
      </c>
      <c r="E5224">
        <f t="shared" si="246"/>
        <v>26</v>
      </c>
      <c r="F5224" t="str">
        <f t="shared" si="247"/>
        <v>19</v>
      </c>
    </row>
    <row r="5225" spans="1:6" x14ac:dyDescent="0.25">
      <c r="A5225" t="s">
        <v>7197</v>
      </c>
      <c r="B5225" t="s">
        <v>9429</v>
      </c>
      <c r="C5225" t="s">
        <v>13662</v>
      </c>
      <c r="D5225">
        <f t="shared" si="245"/>
        <v>0</v>
      </c>
      <c r="E5225">
        <f t="shared" si="246"/>
        <v>26</v>
      </c>
      <c r="F5225" t="str">
        <f t="shared" si="247"/>
        <v>19</v>
      </c>
    </row>
    <row r="5226" spans="1:6" x14ac:dyDescent="0.25">
      <c r="A5226" t="s">
        <v>7197</v>
      </c>
      <c r="B5226" t="s">
        <v>9527</v>
      </c>
      <c r="C5226" t="s">
        <v>13662</v>
      </c>
      <c r="D5226">
        <f t="shared" si="245"/>
        <v>0</v>
      </c>
      <c r="E5226">
        <f t="shared" si="246"/>
        <v>26</v>
      </c>
      <c r="F5226" t="str">
        <f t="shared" si="247"/>
        <v>19</v>
      </c>
    </row>
    <row r="5227" spans="1:6" x14ac:dyDescent="0.25">
      <c r="A5227" t="s">
        <v>7197</v>
      </c>
      <c r="B5227" t="s">
        <v>9530</v>
      </c>
      <c r="C5227" t="s">
        <v>13662</v>
      </c>
      <c r="D5227">
        <f t="shared" si="245"/>
        <v>0</v>
      </c>
      <c r="E5227">
        <f t="shared" si="246"/>
        <v>26</v>
      </c>
      <c r="F5227" t="str">
        <f t="shared" si="247"/>
        <v>19</v>
      </c>
    </row>
    <row r="5228" spans="1:6" x14ac:dyDescent="0.25">
      <c r="A5228" t="s">
        <v>7197</v>
      </c>
      <c r="B5228" t="s">
        <v>9723</v>
      </c>
      <c r="C5228" t="s">
        <v>13662</v>
      </c>
      <c r="D5228">
        <f t="shared" si="245"/>
        <v>0</v>
      </c>
      <c r="E5228">
        <f t="shared" si="246"/>
        <v>26</v>
      </c>
      <c r="F5228" t="str">
        <f t="shared" si="247"/>
        <v>19</v>
      </c>
    </row>
    <row r="5229" spans="1:6" x14ac:dyDescent="0.25">
      <c r="A5229" t="s">
        <v>7197</v>
      </c>
      <c r="B5229" t="s">
        <v>9751</v>
      </c>
      <c r="C5229" t="s">
        <v>13662</v>
      </c>
      <c r="D5229">
        <f t="shared" si="245"/>
        <v>0</v>
      </c>
      <c r="E5229">
        <f t="shared" si="246"/>
        <v>26</v>
      </c>
      <c r="F5229" t="str">
        <f t="shared" si="247"/>
        <v>19</v>
      </c>
    </row>
    <row r="5230" spans="1:6" x14ac:dyDescent="0.25">
      <c r="A5230" t="s">
        <v>7197</v>
      </c>
      <c r="B5230" t="s">
        <v>9832</v>
      </c>
      <c r="C5230" t="s">
        <v>13662</v>
      </c>
      <c r="D5230">
        <f t="shared" si="245"/>
        <v>0</v>
      </c>
      <c r="E5230">
        <f t="shared" si="246"/>
        <v>26</v>
      </c>
      <c r="F5230" t="str">
        <f t="shared" si="247"/>
        <v>19</v>
      </c>
    </row>
    <row r="5231" spans="1:6" x14ac:dyDescent="0.25">
      <c r="A5231" t="s">
        <v>7197</v>
      </c>
      <c r="B5231" t="s">
        <v>9901</v>
      </c>
      <c r="C5231" t="s">
        <v>13662</v>
      </c>
      <c r="D5231">
        <f t="shared" si="245"/>
        <v>0</v>
      </c>
      <c r="E5231">
        <f t="shared" si="246"/>
        <v>26</v>
      </c>
      <c r="F5231" t="str">
        <f t="shared" si="247"/>
        <v>19</v>
      </c>
    </row>
    <row r="5232" spans="1:6" x14ac:dyDescent="0.25">
      <c r="A5232" t="s">
        <v>7197</v>
      </c>
      <c r="B5232" t="s">
        <v>10192</v>
      </c>
      <c r="C5232" t="s">
        <v>13662</v>
      </c>
      <c r="D5232">
        <f t="shared" si="245"/>
        <v>0</v>
      </c>
      <c r="E5232">
        <f t="shared" si="246"/>
        <v>26</v>
      </c>
      <c r="F5232" t="str">
        <f t="shared" si="247"/>
        <v>19</v>
      </c>
    </row>
    <row r="5233" spans="1:6" x14ac:dyDescent="0.25">
      <c r="A5233" t="s">
        <v>7197</v>
      </c>
      <c r="B5233" t="s">
        <v>10303</v>
      </c>
      <c r="C5233" t="s">
        <v>13662</v>
      </c>
      <c r="D5233">
        <f t="shared" si="245"/>
        <v>0</v>
      </c>
      <c r="E5233">
        <f t="shared" si="246"/>
        <v>26</v>
      </c>
      <c r="F5233" t="str">
        <f t="shared" si="247"/>
        <v>19</v>
      </c>
    </row>
    <row r="5234" spans="1:6" x14ac:dyDescent="0.25">
      <c r="A5234" t="s">
        <v>7197</v>
      </c>
      <c r="B5234" t="s">
        <v>10480</v>
      </c>
      <c r="C5234" t="s">
        <v>13662</v>
      </c>
      <c r="D5234">
        <f t="shared" si="245"/>
        <v>0</v>
      </c>
      <c r="E5234">
        <f t="shared" si="246"/>
        <v>26</v>
      </c>
      <c r="F5234" t="str">
        <f t="shared" si="247"/>
        <v>19</v>
      </c>
    </row>
    <row r="5235" spans="1:6" x14ac:dyDescent="0.25">
      <c r="A5235" t="s">
        <v>7197</v>
      </c>
      <c r="B5235" t="s">
        <v>10487</v>
      </c>
      <c r="C5235" t="s">
        <v>13662</v>
      </c>
      <c r="D5235">
        <f t="shared" si="245"/>
        <v>0</v>
      </c>
      <c r="E5235">
        <f t="shared" si="246"/>
        <v>26</v>
      </c>
      <c r="F5235" t="str">
        <f t="shared" si="247"/>
        <v>19</v>
      </c>
    </row>
    <row r="5236" spans="1:6" x14ac:dyDescent="0.25">
      <c r="A5236" t="s">
        <v>7197</v>
      </c>
      <c r="B5236" t="s">
        <v>10775</v>
      </c>
      <c r="C5236" t="s">
        <v>13662</v>
      </c>
      <c r="D5236">
        <f t="shared" si="245"/>
        <v>0</v>
      </c>
      <c r="E5236">
        <f t="shared" si="246"/>
        <v>26</v>
      </c>
      <c r="F5236" t="str">
        <f t="shared" si="247"/>
        <v>19</v>
      </c>
    </row>
    <row r="5237" spans="1:6" x14ac:dyDescent="0.25">
      <c r="A5237" t="s">
        <v>7197</v>
      </c>
      <c r="B5237" t="s">
        <v>10818</v>
      </c>
      <c r="C5237" t="s">
        <v>13662</v>
      </c>
      <c r="D5237">
        <f t="shared" si="245"/>
        <v>0</v>
      </c>
      <c r="E5237">
        <f t="shared" si="246"/>
        <v>26</v>
      </c>
      <c r="F5237" t="str">
        <f t="shared" si="247"/>
        <v>19</v>
      </c>
    </row>
    <row r="5238" spans="1:6" x14ac:dyDescent="0.25">
      <c r="A5238" t="s">
        <v>7197</v>
      </c>
      <c r="B5238" t="s">
        <v>11124</v>
      </c>
      <c r="C5238" t="s">
        <v>13662</v>
      </c>
      <c r="D5238">
        <f t="shared" si="245"/>
        <v>0</v>
      </c>
      <c r="E5238">
        <f t="shared" si="246"/>
        <v>26</v>
      </c>
      <c r="F5238" t="str">
        <f t="shared" si="247"/>
        <v>19</v>
      </c>
    </row>
    <row r="5239" spans="1:6" x14ac:dyDescent="0.25">
      <c r="A5239" t="s">
        <v>7131</v>
      </c>
      <c r="B5239" t="s">
        <v>7130</v>
      </c>
      <c r="C5239" t="s">
        <v>13662</v>
      </c>
      <c r="D5239">
        <f t="shared" si="245"/>
        <v>0</v>
      </c>
      <c r="E5239">
        <f t="shared" si="246"/>
        <v>30</v>
      </c>
      <c r="F5239" t="str">
        <f t="shared" si="247"/>
        <v>19</v>
      </c>
    </row>
    <row r="5240" spans="1:6" x14ac:dyDescent="0.25">
      <c r="A5240" t="s">
        <v>7131</v>
      </c>
      <c r="B5240" t="s">
        <v>7710</v>
      </c>
      <c r="C5240" t="s">
        <v>13662</v>
      </c>
      <c r="D5240">
        <f t="shared" si="245"/>
        <v>0</v>
      </c>
      <c r="E5240">
        <f t="shared" si="246"/>
        <v>30</v>
      </c>
      <c r="F5240" t="str">
        <f t="shared" si="247"/>
        <v>19</v>
      </c>
    </row>
    <row r="5241" spans="1:6" x14ac:dyDescent="0.25">
      <c r="A5241" t="s">
        <v>7131</v>
      </c>
      <c r="B5241" t="s">
        <v>8053</v>
      </c>
      <c r="C5241" t="s">
        <v>13662</v>
      </c>
      <c r="D5241">
        <f t="shared" si="245"/>
        <v>0</v>
      </c>
      <c r="E5241">
        <f t="shared" si="246"/>
        <v>30</v>
      </c>
      <c r="F5241" t="str">
        <f t="shared" si="247"/>
        <v>19</v>
      </c>
    </row>
    <row r="5242" spans="1:6" x14ac:dyDescent="0.25">
      <c r="A5242" t="s">
        <v>7131</v>
      </c>
      <c r="B5242" t="s">
        <v>8071</v>
      </c>
      <c r="C5242" t="s">
        <v>13662</v>
      </c>
      <c r="D5242">
        <f t="shared" si="245"/>
        <v>0</v>
      </c>
      <c r="E5242">
        <f t="shared" si="246"/>
        <v>30</v>
      </c>
      <c r="F5242" t="str">
        <f t="shared" si="247"/>
        <v>19</v>
      </c>
    </row>
    <row r="5243" spans="1:6" x14ac:dyDescent="0.25">
      <c r="A5243" t="s">
        <v>7131</v>
      </c>
      <c r="B5243" t="s">
        <v>8771</v>
      </c>
      <c r="C5243" t="s">
        <v>13662</v>
      </c>
      <c r="D5243">
        <f t="shared" si="245"/>
        <v>0</v>
      </c>
      <c r="E5243">
        <f t="shared" si="246"/>
        <v>30</v>
      </c>
      <c r="F5243" t="str">
        <f t="shared" si="247"/>
        <v>19</v>
      </c>
    </row>
    <row r="5244" spans="1:6" x14ac:dyDescent="0.25">
      <c r="A5244" t="s">
        <v>7131</v>
      </c>
      <c r="B5244" t="s">
        <v>8861</v>
      </c>
      <c r="C5244" t="s">
        <v>13662</v>
      </c>
      <c r="D5244">
        <f t="shared" si="245"/>
        <v>0</v>
      </c>
      <c r="E5244">
        <f t="shared" si="246"/>
        <v>30</v>
      </c>
      <c r="F5244" t="str">
        <f t="shared" si="247"/>
        <v>19</v>
      </c>
    </row>
    <row r="5245" spans="1:6" x14ac:dyDescent="0.25">
      <c r="A5245" t="s">
        <v>7131</v>
      </c>
      <c r="B5245" t="s">
        <v>8956</v>
      </c>
      <c r="C5245" t="s">
        <v>13662</v>
      </c>
      <c r="D5245">
        <f t="shared" si="245"/>
        <v>0</v>
      </c>
      <c r="E5245">
        <f t="shared" si="246"/>
        <v>30</v>
      </c>
      <c r="F5245" t="str">
        <f t="shared" si="247"/>
        <v>19</v>
      </c>
    </row>
    <row r="5246" spans="1:6" x14ac:dyDescent="0.25">
      <c r="A5246" t="s">
        <v>7131</v>
      </c>
      <c r="B5246" t="s">
        <v>9206</v>
      </c>
      <c r="C5246" t="s">
        <v>13662</v>
      </c>
      <c r="D5246">
        <f t="shared" si="245"/>
        <v>0</v>
      </c>
      <c r="E5246">
        <f t="shared" si="246"/>
        <v>30</v>
      </c>
      <c r="F5246" t="str">
        <f t="shared" si="247"/>
        <v>19</v>
      </c>
    </row>
    <row r="5247" spans="1:6" x14ac:dyDescent="0.25">
      <c r="A5247" t="s">
        <v>7131</v>
      </c>
      <c r="B5247" t="s">
        <v>9283</v>
      </c>
      <c r="C5247" t="s">
        <v>13662</v>
      </c>
      <c r="D5247">
        <f t="shared" si="245"/>
        <v>0</v>
      </c>
      <c r="E5247">
        <f t="shared" si="246"/>
        <v>30</v>
      </c>
      <c r="F5247" t="str">
        <f t="shared" si="247"/>
        <v>19</v>
      </c>
    </row>
    <row r="5248" spans="1:6" x14ac:dyDescent="0.25">
      <c r="A5248" t="s">
        <v>7131</v>
      </c>
      <c r="B5248" t="s">
        <v>9338</v>
      </c>
      <c r="C5248" t="s">
        <v>13662</v>
      </c>
      <c r="D5248">
        <f t="shared" si="245"/>
        <v>0</v>
      </c>
      <c r="E5248">
        <f t="shared" si="246"/>
        <v>30</v>
      </c>
      <c r="F5248" t="str">
        <f t="shared" si="247"/>
        <v>19</v>
      </c>
    </row>
    <row r="5249" spans="1:6" x14ac:dyDescent="0.25">
      <c r="A5249" t="s">
        <v>7131</v>
      </c>
      <c r="B5249" t="s">
        <v>9433</v>
      </c>
      <c r="C5249" t="s">
        <v>13662</v>
      </c>
      <c r="D5249">
        <f t="shared" si="245"/>
        <v>0</v>
      </c>
      <c r="E5249">
        <f t="shared" si="246"/>
        <v>30</v>
      </c>
      <c r="F5249" t="str">
        <f t="shared" si="247"/>
        <v>19</v>
      </c>
    </row>
    <row r="5250" spans="1:6" x14ac:dyDescent="0.25">
      <c r="A5250" t="s">
        <v>7131</v>
      </c>
      <c r="B5250" t="s">
        <v>9555</v>
      </c>
      <c r="C5250" t="s">
        <v>13662</v>
      </c>
      <c r="D5250">
        <f t="shared" ref="D5250:D5313" si="248">COUNTIF(J:J,A5250)</f>
        <v>0</v>
      </c>
      <c r="E5250">
        <f t="shared" ref="E5250:E5313" si="249">COUNTIF(A:A,A5250)</f>
        <v>30</v>
      </c>
      <c r="F5250" t="str">
        <f t="shared" ref="F5250:F5313" si="250">MID(A5250,3,2)</f>
        <v>19</v>
      </c>
    </row>
    <row r="5251" spans="1:6" x14ac:dyDescent="0.25">
      <c r="A5251" t="s">
        <v>7131</v>
      </c>
      <c r="B5251" t="s">
        <v>9561</v>
      </c>
      <c r="C5251" t="s">
        <v>13662</v>
      </c>
      <c r="D5251">
        <f t="shared" si="248"/>
        <v>0</v>
      </c>
      <c r="E5251">
        <f t="shared" si="249"/>
        <v>30</v>
      </c>
      <c r="F5251" t="str">
        <f t="shared" si="250"/>
        <v>19</v>
      </c>
    </row>
    <row r="5252" spans="1:6" x14ac:dyDescent="0.25">
      <c r="A5252" t="s">
        <v>7131</v>
      </c>
      <c r="B5252" t="s">
        <v>9611</v>
      </c>
      <c r="C5252" t="s">
        <v>13662</v>
      </c>
      <c r="D5252">
        <f t="shared" si="248"/>
        <v>0</v>
      </c>
      <c r="E5252">
        <f t="shared" si="249"/>
        <v>30</v>
      </c>
      <c r="F5252" t="str">
        <f t="shared" si="250"/>
        <v>19</v>
      </c>
    </row>
    <row r="5253" spans="1:6" x14ac:dyDescent="0.25">
      <c r="A5253" t="s">
        <v>7131</v>
      </c>
      <c r="B5253" t="s">
        <v>9686</v>
      </c>
      <c r="C5253" t="s">
        <v>13662</v>
      </c>
      <c r="D5253">
        <f t="shared" si="248"/>
        <v>0</v>
      </c>
      <c r="E5253">
        <f t="shared" si="249"/>
        <v>30</v>
      </c>
      <c r="F5253" t="str">
        <f t="shared" si="250"/>
        <v>19</v>
      </c>
    </row>
    <row r="5254" spans="1:6" x14ac:dyDescent="0.25">
      <c r="A5254" t="s">
        <v>7131</v>
      </c>
      <c r="B5254" t="s">
        <v>9735</v>
      </c>
      <c r="C5254" t="s">
        <v>13662</v>
      </c>
      <c r="D5254">
        <f t="shared" si="248"/>
        <v>0</v>
      </c>
      <c r="E5254">
        <f t="shared" si="249"/>
        <v>30</v>
      </c>
      <c r="F5254" t="str">
        <f t="shared" si="250"/>
        <v>19</v>
      </c>
    </row>
    <row r="5255" spans="1:6" x14ac:dyDescent="0.25">
      <c r="A5255" t="s">
        <v>7131</v>
      </c>
      <c r="B5255" t="s">
        <v>9787</v>
      </c>
      <c r="C5255" t="s">
        <v>13662</v>
      </c>
      <c r="D5255">
        <f t="shared" si="248"/>
        <v>0</v>
      </c>
      <c r="E5255">
        <f t="shared" si="249"/>
        <v>30</v>
      </c>
      <c r="F5255" t="str">
        <f t="shared" si="250"/>
        <v>19</v>
      </c>
    </row>
    <row r="5256" spans="1:6" x14ac:dyDescent="0.25">
      <c r="A5256" t="s">
        <v>7131</v>
      </c>
      <c r="B5256" t="s">
        <v>9856</v>
      </c>
      <c r="C5256" t="s">
        <v>13662</v>
      </c>
      <c r="D5256">
        <f t="shared" si="248"/>
        <v>0</v>
      </c>
      <c r="E5256">
        <f t="shared" si="249"/>
        <v>30</v>
      </c>
      <c r="F5256" t="str">
        <f t="shared" si="250"/>
        <v>19</v>
      </c>
    </row>
    <row r="5257" spans="1:6" x14ac:dyDescent="0.25">
      <c r="A5257" t="s">
        <v>7131</v>
      </c>
      <c r="B5257" t="s">
        <v>10064</v>
      </c>
      <c r="C5257" t="s">
        <v>13662</v>
      </c>
      <c r="D5257">
        <f t="shared" si="248"/>
        <v>0</v>
      </c>
      <c r="E5257">
        <f t="shared" si="249"/>
        <v>30</v>
      </c>
      <c r="F5257" t="str">
        <f t="shared" si="250"/>
        <v>19</v>
      </c>
    </row>
    <row r="5258" spans="1:6" x14ac:dyDescent="0.25">
      <c r="A5258" t="s">
        <v>7131</v>
      </c>
      <c r="B5258" t="s">
        <v>10223</v>
      </c>
      <c r="C5258" t="s">
        <v>13662</v>
      </c>
      <c r="D5258">
        <f t="shared" si="248"/>
        <v>0</v>
      </c>
      <c r="E5258">
        <f t="shared" si="249"/>
        <v>30</v>
      </c>
      <c r="F5258" t="str">
        <f t="shared" si="250"/>
        <v>19</v>
      </c>
    </row>
    <row r="5259" spans="1:6" x14ac:dyDescent="0.25">
      <c r="A5259" t="s">
        <v>7131</v>
      </c>
      <c r="B5259" t="s">
        <v>10468</v>
      </c>
      <c r="C5259" t="s">
        <v>13662</v>
      </c>
      <c r="D5259">
        <f t="shared" si="248"/>
        <v>0</v>
      </c>
      <c r="E5259">
        <f t="shared" si="249"/>
        <v>30</v>
      </c>
      <c r="F5259" t="str">
        <f t="shared" si="250"/>
        <v>19</v>
      </c>
    </row>
    <row r="5260" spans="1:6" x14ac:dyDescent="0.25">
      <c r="A5260" t="s">
        <v>7131</v>
      </c>
      <c r="B5260" t="s">
        <v>10599</v>
      </c>
      <c r="C5260" t="s">
        <v>13662</v>
      </c>
      <c r="D5260">
        <f t="shared" si="248"/>
        <v>0</v>
      </c>
      <c r="E5260">
        <f t="shared" si="249"/>
        <v>30</v>
      </c>
      <c r="F5260" t="str">
        <f t="shared" si="250"/>
        <v>19</v>
      </c>
    </row>
    <row r="5261" spans="1:6" x14ac:dyDescent="0.25">
      <c r="A5261" t="s">
        <v>7131</v>
      </c>
      <c r="B5261" t="s">
        <v>10680</v>
      </c>
      <c r="C5261" t="s">
        <v>13662</v>
      </c>
      <c r="D5261">
        <f t="shared" si="248"/>
        <v>0</v>
      </c>
      <c r="E5261">
        <f t="shared" si="249"/>
        <v>30</v>
      </c>
      <c r="F5261" t="str">
        <f t="shared" si="250"/>
        <v>19</v>
      </c>
    </row>
    <row r="5262" spans="1:6" x14ac:dyDescent="0.25">
      <c r="A5262" t="s">
        <v>7131</v>
      </c>
      <c r="B5262" t="s">
        <v>10733</v>
      </c>
      <c r="C5262" t="s">
        <v>13662</v>
      </c>
      <c r="D5262">
        <f t="shared" si="248"/>
        <v>0</v>
      </c>
      <c r="E5262">
        <f t="shared" si="249"/>
        <v>30</v>
      </c>
      <c r="F5262" t="str">
        <f t="shared" si="250"/>
        <v>19</v>
      </c>
    </row>
    <row r="5263" spans="1:6" x14ac:dyDescent="0.25">
      <c r="A5263" t="s">
        <v>7131</v>
      </c>
      <c r="B5263" t="s">
        <v>10986</v>
      </c>
      <c r="C5263" t="s">
        <v>13662</v>
      </c>
      <c r="D5263">
        <f t="shared" si="248"/>
        <v>0</v>
      </c>
      <c r="E5263">
        <f t="shared" si="249"/>
        <v>30</v>
      </c>
      <c r="F5263" t="str">
        <f t="shared" si="250"/>
        <v>19</v>
      </c>
    </row>
    <row r="5264" spans="1:6" x14ac:dyDescent="0.25">
      <c r="A5264" t="s">
        <v>7131</v>
      </c>
      <c r="B5264" t="s">
        <v>11141</v>
      </c>
      <c r="C5264" t="s">
        <v>13662</v>
      </c>
      <c r="D5264">
        <f t="shared" si="248"/>
        <v>0</v>
      </c>
      <c r="E5264">
        <f t="shared" si="249"/>
        <v>30</v>
      </c>
      <c r="F5264" t="str">
        <f t="shared" si="250"/>
        <v>19</v>
      </c>
    </row>
    <row r="5265" spans="1:6" x14ac:dyDescent="0.25">
      <c r="A5265" t="s">
        <v>7131</v>
      </c>
      <c r="B5265" t="s">
        <v>11186</v>
      </c>
      <c r="C5265" t="s">
        <v>13662</v>
      </c>
      <c r="D5265">
        <f t="shared" si="248"/>
        <v>0</v>
      </c>
      <c r="E5265">
        <f t="shared" si="249"/>
        <v>30</v>
      </c>
      <c r="F5265" t="str">
        <f t="shared" si="250"/>
        <v>19</v>
      </c>
    </row>
    <row r="5266" spans="1:6" x14ac:dyDescent="0.25">
      <c r="A5266" t="s">
        <v>7131</v>
      </c>
      <c r="B5266" t="s">
        <v>11226</v>
      </c>
      <c r="C5266" t="s">
        <v>13662</v>
      </c>
      <c r="D5266">
        <f t="shared" si="248"/>
        <v>0</v>
      </c>
      <c r="E5266">
        <f t="shared" si="249"/>
        <v>30</v>
      </c>
      <c r="F5266" t="str">
        <f t="shared" si="250"/>
        <v>19</v>
      </c>
    </row>
    <row r="5267" spans="1:6" x14ac:dyDescent="0.25">
      <c r="A5267" t="s">
        <v>7131</v>
      </c>
      <c r="B5267" t="s">
        <v>11290</v>
      </c>
      <c r="C5267" t="s">
        <v>13662</v>
      </c>
      <c r="D5267">
        <f t="shared" si="248"/>
        <v>0</v>
      </c>
      <c r="E5267">
        <f t="shared" si="249"/>
        <v>30</v>
      </c>
      <c r="F5267" t="str">
        <f t="shared" si="250"/>
        <v>19</v>
      </c>
    </row>
    <row r="5268" spans="1:6" x14ac:dyDescent="0.25">
      <c r="A5268" t="s">
        <v>7131</v>
      </c>
      <c r="B5268" t="s">
        <v>11307</v>
      </c>
      <c r="C5268" t="s">
        <v>13662</v>
      </c>
      <c r="D5268">
        <f t="shared" si="248"/>
        <v>0</v>
      </c>
      <c r="E5268">
        <f t="shared" si="249"/>
        <v>30</v>
      </c>
      <c r="F5268" t="str">
        <f t="shared" si="250"/>
        <v>19</v>
      </c>
    </row>
    <row r="5269" spans="1:6" x14ac:dyDescent="0.25">
      <c r="A5269" t="s">
        <v>7117</v>
      </c>
      <c r="B5269" t="s">
        <v>7116</v>
      </c>
      <c r="C5269" t="s">
        <v>13662</v>
      </c>
      <c r="D5269">
        <f t="shared" si="248"/>
        <v>0</v>
      </c>
      <c r="E5269">
        <f t="shared" si="249"/>
        <v>43</v>
      </c>
      <c r="F5269" t="str">
        <f t="shared" si="250"/>
        <v>19</v>
      </c>
    </row>
    <row r="5270" spans="1:6" x14ac:dyDescent="0.25">
      <c r="A5270" t="s">
        <v>7117</v>
      </c>
      <c r="B5270" t="s">
        <v>7178</v>
      </c>
      <c r="C5270" t="s">
        <v>13662</v>
      </c>
      <c r="D5270">
        <f t="shared" si="248"/>
        <v>0</v>
      </c>
      <c r="E5270">
        <f t="shared" si="249"/>
        <v>43</v>
      </c>
      <c r="F5270" t="str">
        <f t="shared" si="250"/>
        <v>19</v>
      </c>
    </row>
    <row r="5271" spans="1:6" x14ac:dyDescent="0.25">
      <c r="A5271" t="s">
        <v>7117</v>
      </c>
      <c r="B5271" t="s">
        <v>7182</v>
      </c>
      <c r="C5271" t="s">
        <v>13662</v>
      </c>
      <c r="D5271">
        <f t="shared" si="248"/>
        <v>0</v>
      </c>
      <c r="E5271">
        <f t="shared" si="249"/>
        <v>43</v>
      </c>
      <c r="F5271" t="str">
        <f t="shared" si="250"/>
        <v>19</v>
      </c>
    </row>
    <row r="5272" spans="1:6" x14ac:dyDescent="0.25">
      <c r="A5272" t="s">
        <v>7117</v>
      </c>
      <c r="B5272" t="s">
        <v>7558</v>
      </c>
      <c r="C5272" t="s">
        <v>13662</v>
      </c>
      <c r="D5272">
        <f t="shared" si="248"/>
        <v>0</v>
      </c>
      <c r="E5272">
        <f t="shared" si="249"/>
        <v>43</v>
      </c>
      <c r="F5272" t="str">
        <f t="shared" si="250"/>
        <v>19</v>
      </c>
    </row>
    <row r="5273" spans="1:6" x14ac:dyDescent="0.25">
      <c r="A5273" t="s">
        <v>7117</v>
      </c>
      <c r="B5273" t="s">
        <v>7588</v>
      </c>
      <c r="C5273" t="s">
        <v>13662</v>
      </c>
      <c r="D5273">
        <f t="shared" si="248"/>
        <v>0</v>
      </c>
      <c r="E5273">
        <f t="shared" si="249"/>
        <v>43</v>
      </c>
      <c r="F5273" t="str">
        <f t="shared" si="250"/>
        <v>19</v>
      </c>
    </row>
    <row r="5274" spans="1:6" x14ac:dyDescent="0.25">
      <c r="A5274" t="s">
        <v>7117</v>
      </c>
      <c r="B5274" t="s">
        <v>7751</v>
      </c>
      <c r="C5274" t="s">
        <v>13662</v>
      </c>
      <c r="D5274">
        <f t="shared" si="248"/>
        <v>0</v>
      </c>
      <c r="E5274">
        <f t="shared" si="249"/>
        <v>43</v>
      </c>
      <c r="F5274" t="str">
        <f t="shared" si="250"/>
        <v>19</v>
      </c>
    </row>
    <row r="5275" spans="1:6" x14ac:dyDescent="0.25">
      <c r="A5275" t="s">
        <v>7117</v>
      </c>
      <c r="B5275" t="s">
        <v>7853</v>
      </c>
      <c r="C5275" t="s">
        <v>13662</v>
      </c>
      <c r="D5275">
        <f t="shared" si="248"/>
        <v>0</v>
      </c>
      <c r="E5275">
        <f t="shared" si="249"/>
        <v>43</v>
      </c>
      <c r="F5275" t="str">
        <f t="shared" si="250"/>
        <v>19</v>
      </c>
    </row>
    <row r="5276" spans="1:6" x14ac:dyDescent="0.25">
      <c r="A5276" t="s">
        <v>7117</v>
      </c>
      <c r="B5276" t="s">
        <v>7875</v>
      </c>
      <c r="C5276" t="s">
        <v>13662</v>
      </c>
      <c r="D5276">
        <f t="shared" si="248"/>
        <v>0</v>
      </c>
      <c r="E5276">
        <f t="shared" si="249"/>
        <v>43</v>
      </c>
      <c r="F5276" t="str">
        <f t="shared" si="250"/>
        <v>19</v>
      </c>
    </row>
    <row r="5277" spans="1:6" x14ac:dyDescent="0.25">
      <c r="A5277" t="s">
        <v>7117</v>
      </c>
      <c r="B5277" t="s">
        <v>7893</v>
      </c>
      <c r="C5277" t="s">
        <v>13662</v>
      </c>
      <c r="D5277">
        <f t="shared" si="248"/>
        <v>0</v>
      </c>
      <c r="E5277">
        <f t="shared" si="249"/>
        <v>43</v>
      </c>
      <c r="F5277" t="str">
        <f t="shared" si="250"/>
        <v>19</v>
      </c>
    </row>
    <row r="5278" spans="1:6" x14ac:dyDescent="0.25">
      <c r="A5278" t="s">
        <v>7117</v>
      </c>
      <c r="B5278" t="s">
        <v>7904</v>
      </c>
      <c r="C5278" t="s">
        <v>13662</v>
      </c>
      <c r="D5278">
        <f t="shared" si="248"/>
        <v>0</v>
      </c>
      <c r="E5278">
        <f t="shared" si="249"/>
        <v>43</v>
      </c>
      <c r="F5278" t="str">
        <f t="shared" si="250"/>
        <v>19</v>
      </c>
    </row>
    <row r="5279" spans="1:6" x14ac:dyDescent="0.25">
      <c r="A5279" t="s">
        <v>7117</v>
      </c>
      <c r="B5279" t="s">
        <v>8221</v>
      </c>
      <c r="C5279" t="s">
        <v>13662</v>
      </c>
      <c r="D5279">
        <f t="shared" si="248"/>
        <v>0</v>
      </c>
      <c r="E5279">
        <f t="shared" si="249"/>
        <v>43</v>
      </c>
      <c r="F5279" t="str">
        <f t="shared" si="250"/>
        <v>19</v>
      </c>
    </row>
    <row r="5280" spans="1:6" x14ac:dyDescent="0.25">
      <c r="A5280" t="s">
        <v>7117</v>
      </c>
      <c r="B5280" t="s">
        <v>8254</v>
      </c>
      <c r="C5280" t="s">
        <v>13662</v>
      </c>
      <c r="D5280">
        <f t="shared" si="248"/>
        <v>0</v>
      </c>
      <c r="E5280">
        <f t="shared" si="249"/>
        <v>43</v>
      </c>
      <c r="F5280" t="str">
        <f t="shared" si="250"/>
        <v>19</v>
      </c>
    </row>
    <row r="5281" spans="1:6" x14ac:dyDescent="0.25">
      <c r="A5281" t="s">
        <v>7117</v>
      </c>
      <c r="B5281" t="s">
        <v>8260</v>
      </c>
      <c r="C5281" t="s">
        <v>13662</v>
      </c>
      <c r="D5281">
        <f t="shared" si="248"/>
        <v>0</v>
      </c>
      <c r="E5281">
        <f t="shared" si="249"/>
        <v>43</v>
      </c>
      <c r="F5281" t="str">
        <f t="shared" si="250"/>
        <v>19</v>
      </c>
    </row>
    <row r="5282" spans="1:6" x14ac:dyDescent="0.25">
      <c r="A5282" t="s">
        <v>7117</v>
      </c>
      <c r="B5282" t="s">
        <v>8701</v>
      </c>
      <c r="C5282" t="s">
        <v>13662</v>
      </c>
      <c r="D5282">
        <f t="shared" si="248"/>
        <v>0</v>
      </c>
      <c r="E5282">
        <f t="shared" si="249"/>
        <v>43</v>
      </c>
      <c r="F5282" t="str">
        <f t="shared" si="250"/>
        <v>19</v>
      </c>
    </row>
    <row r="5283" spans="1:6" x14ac:dyDescent="0.25">
      <c r="A5283" t="s">
        <v>7117</v>
      </c>
      <c r="B5283" t="s">
        <v>8726</v>
      </c>
      <c r="C5283" t="s">
        <v>13662</v>
      </c>
      <c r="D5283">
        <f t="shared" si="248"/>
        <v>0</v>
      </c>
      <c r="E5283">
        <f t="shared" si="249"/>
        <v>43</v>
      </c>
      <c r="F5283" t="str">
        <f t="shared" si="250"/>
        <v>19</v>
      </c>
    </row>
    <row r="5284" spans="1:6" x14ac:dyDescent="0.25">
      <c r="A5284" t="s">
        <v>7117</v>
      </c>
      <c r="B5284" t="s">
        <v>8741</v>
      </c>
      <c r="C5284" t="s">
        <v>13662</v>
      </c>
      <c r="D5284">
        <f t="shared" si="248"/>
        <v>0</v>
      </c>
      <c r="E5284">
        <f t="shared" si="249"/>
        <v>43</v>
      </c>
      <c r="F5284" t="str">
        <f t="shared" si="250"/>
        <v>19</v>
      </c>
    </row>
    <row r="5285" spans="1:6" x14ac:dyDescent="0.25">
      <c r="A5285" t="s">
        <v>7117</v>
      </c>
      <c r="B5285" t="s">
        <v>8759</v>
      </c>
      <c r="C5285" t="s">
        <v>13662</v>
      </c>
      <c r="D5285">
        <f t="shared" si="248"/>
        <v>0</v>
      </c>
      <c r="E5285">
        <f t="shared" si="249"/>
        <v>43</v>
      </c>
      <c r="F5285" t="str">
        <f t="shared" si="250"/>
        <v>19</v>
      </c>
    </row>
    <row r="5286" spans="1:6" x14ac:dyDescent="0.25">
      <c r="A5286" t="s">
        <v>7117</v>
      </c>
      <c r="B5286" t="s">
        <v>8787</v>
      </c>
      <c r="C5286" t="s">
        <v>13662</v>
      </c>
      <c r="D5286">
        <f t="shared" si="248"/>
        <v>0</v>
      </c>
      <c r="E5286">
        <f t="shared" si="249"/>
        <v>43</v>
      </c>
      <c r="F5286" t="str">
        <f t="shared" si="250"/>
        <v>19</v>
      </c>
    </row>
    <row r="5287" spans="1:6" x14ac:dyDescent="0.25">
      <c r="A5287" t="s">
        <v>7117</v>
      </c>
      <c r="B5287" t="s">
        <v>8967</v>
      </c>
      <c r="C5287" t="s">
        <v>13662</v>
      </c>
      <c r="D5287">
        <f t="shared" si="248"/>
        <v>0</v>
      </c>
      <c r="E5287">
        <f t="shared" si="249"/>
        <v>43</v>
      </c>
      <c r="F5287" t="str">
        <f t="shared" si="250"/>
        <v>19</v>
      </c>
    </row>
    <row r="5288" spans="1:6" x14ac:dyDescent="0.25">
      <c r="A5288" t="s">
        <v>7117</v>
      </c>
      <c r="B5288" t="s">
        <v>8972</v>
      </c>
      <c r="C5288" t="s">
        <v>13662</v>
      </c>
      <c r="D5288">
        <f t="shared" si="248"/>
        <v>0</v>
      </c>
      <c r="E5288">
        <f t="shared" si="249"/>
        <v>43</v>
      </c>
      <c r="F5288" t="str">
        <f t="shared" si="250"/>
        <v>19</v>
      </c>
    </row>
    <row r="5289" spans="1:6" x14ac:dyDescent="0.25">
      <c r="A5289" t="s">
        <v>7117</v>
      </c>
      <c r="B5289" t="s">
        <v>9012</v>
      </c>
      <c r="C5289" t="s">
        <v>13662</v>
      </c>
      <c r="D5289">
        <f t="shared" si="248"/>
        <v>0</v>
      </c>
      <c r="E5289">
        <f t="shared" si="249"/>
        <v>43</v>
      </c>
      <c r="F5289" t="str">
        <f t="shared" si="250"/>
        <v>19</v>
      </c>
    </row>
    <row r="5290" spans="1:6" x14ac:dyDescent="0.25">
      <c r="A5290" t="s">
        <v>7117</v>
      </c>
      <c r="B5290" t="s">
        <v>9024</v>
      </c>
      <c r="C5290" t="s">
        <v>13662</v>
      </c>
      <c r="D5290">
        <f t="shared" si="248"/>
        <v>0</v>
      </c>
      <c r="E5290">
        <f t="shared" si="249"/>
        <v>43</v>
      </c>
      <c r="F5290" t="str">
        <f t="shared" si="250"/>
        <v>19</v>
      </c>
    </row>
    <row r="5291" spans="1:6" x14ac:dyDescent="0.25">
      <c r="A5291" t="s">
        <v>7117</v>
      </c>
      <c r="B5291" t="s">
        <v>9040</v>
      </c>
      <c r="C5291" t="s">
        <v>13662</v>
      </c>
      <c r="D5291">
        <f t="shared" si="248"/>
        <v>0</v>
      </c>
      <c r="E5291">
        <f t="shared" si="249"/>
        <v>43</v>
      </c>
      <c r="F5291" t="str">
        <f t="shared" si="250"/>
        <v>19</v>
      </c>
    </row>
    <row r="5292" spans="1:6" x14ac:dyDescent="0.25">
      <c r="A5292" t="s">
        <v>7117</v>
      </c>
      <c r="B5292" t="s">
        <v>9110</v>
      </c>
      <c r="C5292" t="s">
        <v>13662</v>
      </c>
      <c r="D5292">
        <f t="shared" si="248"/>
        <v>0</v>
      </c>
      <c r="E5292">
        <f t="shared" si="249"/>
        <v>43</v>
      </c>
      <c r="F5292" t="str">
        <f t="shared" si="250"/>
        <v>19</v>
      </c>
    </row>
    <row r="5293" spans="1:6" x14ac:dyDescent="0.25">
      <c r="A5293" t="s">
        <v>7117</v>
      </c>
      <c r="B5293" t="s">
        <v>9123</v>
      </c>
      <c r="C5293" t="s">
        <v>13662</v>
      </c>
      <c r="D5293">
        <f t="shared" si="248"/>
        <v>0</v>
      </c>
      <c r="E5293">
        <f t="shared" si="249"/>
        <v>43</v>
      </c>
      <c r="F5293" t="str">
        <f t="shared" si="250"/>
        <v>19</v>
      </c>
    </row>
    <row r="5294" spans="1:6" x14ac:dyDescent="0.25">
      <c r="A5294" t="s">
        <v>7117</v>
      </c>
      <c r="B5294" t="s">
        <v>9176</v>
      </c>
      <c r="C5294" t="s">
        <v>13662</v>
      </c>
      <c r="D5294">
        <f t="shared" si="248"/>
        <v>0</v>
      </c>
      <c r="E5294">
        <f t="shared" si="249"/>
        <v>43</v>
      </c>
      <c r="F5294" t="str">
        <f t="shared" si="250"/>
        <v>19</v>
      </c>
    </row>
    <row r="5295" spans="1:6" x14ac:dyDescent="0.25">
      <c r="A5295" t="s">
        <v>7117</v>
      </c>
      <c r="B5295" t="s">
        <v>9556</v>
      </c>
      <c r="C5295" t="s">
        <v>13662</v>
      </c>
      <c r="D5295">
        <f t="shared" si="248"/>
        <v>0</v>
      </c>
      <c r="E5295">
        <f t="shared" si="249"/>
        <v>43</v>
      </c>
      <c r="F5295" t="str">
        <f t="shared" si="250"/>
        <v>19</v>
      </c>
    </row>
    <row r="5296" spans="1:6" x14ac:dyDescent="0.25">
      <c r="A5296" t="s">
        <v>7117</v>
      </c>
      <c r="B5296" t="s">
        <v>9600</v>
      </c>
      <c r="C5296" t="s">
        <v>13662</v>
      </c>
      <c r="D5296">
        <f t="shared" si="248"/>
        <v>0</v>
      </c>
      <c r="E5296">
        <f t="shared" si="249"/>
        <v>43</v>
      </c>
      <c r="F5296" t="str">
        <f t="shared" si="250"/>
        <v>19</v>
      </c>
    </row>
    <row r="5297" spans="1:6" x14ac:dyDescent="0.25">
      <c r="A5297" t="s">
        <v>7117</v>
      </c>
      <c r="B5297" t="s">
        <v>9708</v>
      </c>
      <c r="C5297" t="s">
        <v>13662</v>
      </c>
      <c r="D5297">
        <f t="shared" si="248"/>
        <v>0</v>
      </c>
      <c r="E5297">
        <f t="shared" si="249"/>
        <v>43</v>
      </c>
      <c r="F5297" t="str">
        <f t="shared" si="250"/>
        <v>19</v>
      </c>
    </row>
    <row r="5298" spans="1:6" x14ac:dyDescent="0.25">
      <c r="A5298" t="s">
        <v>7117</v>
      </c>
      <c r="B5298" t="s">
        <v>9728</v>
      </c>
      <c r="C5298" t="s">
        <v>13662</v>
      </c>
      <c r="D5298">
        <f t="shared" si="248"/>
        <v>0</v>
      </c>
      <c r="E5298">
        <f t="shared" si="249"/>
        <v>43</v>
      </c>
      <c r="F5298" t="str">
        <f t="shared" si="250"/>
        <v>19</v>
      </c>
    </row>
    <row r="5299" spans="1:6" x14ac:dyDescent="0.25">
      <c r="A5299" t="s">
        <v>7117</v>
      </c>
      <c r="B5299" t="s">
        <v>9781</v>
      </c>
      <c r="C5299" t="s">
        <v>13662</v>
      </c>
      <c r="D5299">
        <f t="shared" si="248"/>
        <v>0</v>
      </c>
      <c r="E5299">
        <f t="shared" si="249"/>
        <v>43</v>
      </c>
      <c r="F5299" t="str">
        <f t="shared" si="250"/>
        <v>19</v>
      </c>
    </row>
    <row r="5300" spans="1:6" x14ac:dyDescent="0.25">
      <c r="A5300" t="s">
        <v>7117</v>
      </c>
      <c r="B5300" t="s">
        <v>9820</v>
      </c>
      <c r="C5300" t="s">
        <v>13662</v>
      </c>
      <c r="D5300">
        <f t="shared" si="248"/>
        <v>0</v>
      </c>
      <c r="E5300">
        <f t="shared" si="249"/>
        <v>43</v>
      </c>
      <c r="F5300" t="str">
        <f t="shared" si="250"/>
        <v>19</v>
      </c>
    </row>
    <row r="5301" spans="1:6" x14ac:dyDescent="0.25">
      <c r="A5301" t="s">
        <v>7117</v>
      </c>
      <c r="B5301" t="s">
        <v>9977</v>
      </c>
      <c r="C5301" t="s">
        <v>13662</v>
      </c>
      <c r="D5301">
        <f t="shared" si="248"/>
        <v>0</v>
      </c>
      <c r="E5301">
        <f t="shared" si="249"/>
        <v>43</v>
      </c>
      <c r="F5301" t="str">
        <f t="shared" si="250"/>
        <v>19</v>
      </c>
    </row>
    <row r="5302" spans="1:6" x14ac:dyDescent="0.25">
      <c r="A5302" t="s">
        <v>7117</v>
      </c>
      <c r="B5302" t="s">
        <v>9992</v>
      </c>
      <c r="C5302" t="s">
        <v>13662</v>
      </c>
      <c r="D5302">
        <f t="shared" si="248"/>
        <v>0</v>
      </c>
      <c r="E5302">
        <f t="shared" si="249"/>
        <v>43</v>
      </c>
      <c r="F5302" t="str">
        <f t="shared" si="250"/>
        <v>19</v>
      </c>
    </row>
    <row r="5303" spans="1:6" x14ac:dyDescent="0.25">
      <c r="A5303" t="s">
        <v>7117</v>
      </c>
      <c r="B5303" t="s">
        <v>10054</v>
      </c>
      <c r="C5303" t="s">
        <v>13662</v>
      </c>
      <c r="D5303">
        <f t="shared" si="248"/>
        <v>0</v>
      </c>
      <c r="E5303">
        <f t="shared" si="249"/>
        <v>43</v>
      </c>
      <c r="F5303" t="str">
        <f t="shared" si="250"/>
        <v>19</v>
      </c>
    </row>
    <row r="5304" spans="1:6" x14ac:dyDescent="0.25">
      <c r="A5304" t="s">
        <v>7117</v>
      </c>
      <c r="B5304" t="s">
        <v>10175</v>
      </c>
      <c r="C5304" t="s">
        <v>13662</v>
      </c>
      <c r="D5304">
        <f t="shared" si="248"/>
        <v>0</v>
      </c>
      <c r="E5304">
        <f t="shared" si="249"/>
        <v>43</v>
      </c>
      <c r="F5304" t="str">
        <f t="shared" si="250"/>
        <v>19</v>
      </c>
    </row>
    <row r="5305" spans="1:6" x14ac:dyDescent="0.25">
      <c r="A5305" t="s">
        <v>7117</v>
      </c>
      <c r="B5305" t="s">
        <v>10302</v>
      </c>
      <c r="C5305" t="s">
        <v>13662</v>
      </c>
      <c r="D5305">
        <f t="shared" si="248"/>
        <v>0</v>
      </c>
      <c r="E5305">
        <f t="shared" si="249"/>
        <v>43</v>
      </c>
      <c r="F5305" t="str">
        <f t="shared" si="250"/>
        <v>19</v>
      </c>
    </row>
    <row r="5306" spans="1:6" x14ac:dyDescent="0.25">
      <c r="A5306" t="s">
        <v>7117</v>
      </c>
      <c r="B5306" t="s">
        <v>10483</v>
      </c>
      <c r="C5306" t="s">
        <v>13662</v>
      </c>
      <c r="D5306">
        <f t="shared" si="248"/>
        <v>0</v>
      </c>
      <c r="E5306">
        <f t="shared" si="249"/>
        <v>43</v>
      </c>
      <c r="F5306" t="str">
        <f t="shared" si="250"/>
        <v>19</v>
      </c>
    </row>
    <row r="5307" spans="1:6" x14ac:dyDescent="0.25">
      <c r="A5307" t="s">
        <v>7117</v>
      </c>
      <c r="B5307" t="s">
        <v>11025</v>
      </c>
      <c r="C5307" t="s">
        <v>13662</v>
      </c>
      <c r="D5307">
        <f t="shared" si="248"/>
        <v>0</v>
      </c>
      <c r="E5307">
        <f t="shared" si="249"/>
        <v>43</v>
      </c>
      <c r="F5307" t="str">
        <f t="shared" si="250"/>
        <v>19</v>
      </c>
    </row>
    <row r="5308" spans="1:6" x14ac:dyDescent="0.25">
      <c r="A5308" t="s">
        <v>7117</v>
      </c>
      <c r="B5308" t="s">
        <v>11106</v>
      </c>
      <c r="C5308" t="s">
        <v>13662</v>
      </c>
      <c r="D5308">
        <f t="shared" si="248"/>
        <v>0</v>
      </c>
      <c r="E5308">
        <f t="shared" si="249"/>
        <v>43</v>
      </c>
      <c r="F5308" t="str">
        <f t="shared" si="250"/>
        <v>19</v>
      </c>
    </row>
    <row r="5309" spans="1:6" x14ac:dyDescent="0.25">
      <c r="A5309" t="s">
        <v>7117</v>
      </c>
      <c r="B5309" t="s">
        <v>11134</v>
      </c>
      <c r="C5309" t="s">
        <v>13662</v>
      </c>
      <c r="D5309">
        <f t="shared" si="248"/>
        <v>0</v>
      </c>
      <c r="E5309">
        <f t="shared" si="249"/>
        <v>43</v>
      </c>
      <c r="F5309" t="str">
        <f t="shared" si="250"/>
        <v>19</v>
      </c>
    </row>
    <row r="5310" spans="1:6" x14ac:dyDescent="0.25">
      <c r="A5310" t="s">
        <v>7117</v>
      </c>
      <c r="B5310" t="s">
        <v>11168</v>
      </c>
      <c r="C5310" t="s">
        <v>13662</v>
      </c>
      <c r="D5310">
        <f t="shared" si="248"/>
        <v>0</v>
      </c>
      <c r="E5310">
        <f t="shared" si="249"/>
        <v>43</v>
      </c>
      <c r="F5310" t="str">
        <f t="shared" si="250"/>
        <v>19</v>
      </c>
    </row>
    <row r="5311" spans="1:6" x14ac:dyDescent="0.25">
      <c r="A5311" t="s">
        <v>7117</v>
      </c>
      <c r="B5311" t="s">
        <v>11189</v>
      </c>
      <c r="C5311" t="s">
        <v>13662</v>
      </c>
      <c r="D5311">
        <f t="shared" si="248"/>
        <v>0</v>
      </c>
      <c r="E5311">
        <f t="shared" si="249"/>
        <v>43</v>
      </c>
      <c r="F5311" t="str">
        <f t="shared" si="250"/>
        <v>19</v>
      </c>
    </row>
    <row r="5312" spans="1:6" x14ac:dyDescent="0.25">
      <c r="A5312" t="s">
        <v>8264</v>
      </c>
      <c r="B5312" t="s">
        <v>8263</v>
      </c>
      <c r="C5312" t="s">
        <v>13662</v>
      </c>
      <c r="D5312">
        <f t="shared" si="248"/>
        <v>0</v>
      </c>
      <c r="E5312">
        <f t="shared" si="249"/>
        <v>29</v>
      </c>
      <c r="F5312" t="str">
        <f t="shared" si="250"/>
        <v>19</v>
      </c>
    </row>
    <row r="5313" spans="1:6" x14ac:dyDescent="0.25">
      <c r="A5313" t="s">
        <v>8264</v>
      </c>
      <c r="B5313" t="s">
        <v>8355</v>
      </c>
      <c r="C5313" t="s">
        <v>13662</v>
      </c>
      <c r="D5313">
        <f t="shared" si="248"/>
        <v>0</v>
      </c>
      <c r="E5313">
        <f t="shared" si="249"/>
        <v>29</v>
      </c>
      <c r="F5313" t="str">
        <f t="shared" si="250"/>
        <v>19</v>
      </c>
    </row>
    <row r="5314" spans="1:6" x14ac:dyDescent="0.25">
      <c r="A5314" t="s">
        <v>8264</v>
      </c>
      <c r="B5314" t="s">
        <v>8386</v>
      </c>
      <c r="C5314" t="s">
        <v>13662</v>
      </c>
      <c r="D5314">
        <f t="shared" ref="D5314:D5377" si="251">COUNTIF(J:J,A5314)</f>
        <v>0</v>
      </c>
      <c r="E5314">
        <f t="shared" ref="E5314:E5377" si="252">COUNTIF(A:A,A5314)</f>
        <v>29</v>
      </c>
      <c r="F5314" t="str">
        <f t="shared" ref="F5314:F5377" si="253">MID(A5314,3,2)</f>
        <v>19</v>
      </c>
    </row>
    <row r="5315" spans="1:6" x14ac:dyDescent="0.25">
      <c r="A5315" t="s">
        <v>8264</v>
      </c>
      <c r="B5315" t="s">
        <v>8563</v>
      </c>
      <c r="C5315" t="s">
        <v>13662</v>
      </c>
      <c r="D5315">
        <f t="shared" si="251"/>
        <v>0</v>
      </c>
      <c r="E5315">
        <f t="shared" si="252"/>
        <v>29</v>
      </c>
      <c r="F5315" t="str">
        <f t="shared" si="253"/>
        <v>19</v>
      </c>
    </row>
    <row r="5316" spans="1:6" x14ac:dyDescent="0.25">
      <c r="A5316" t="s">
        <v>8264</v>
      </c>
      <c r="B5316" t="s">
        <v>8621</v>
      </c>
      <c r="C5316" t="s">
        <v>13662</v>
      </c>
      <c r="D5316">
        <f t="shared" si="251"/>
        <v>0</v>
      </c>
      <c r="E5316">
        <f t="shared" si="252"/>
        <v>29</v>
      </c>
      <c r="F5316" t="str">
        <f t="shared" si="253"/>
        <v>19</v>
      </c>
    </row>
    <row r="5317" spans="1:6" x14ac:dyDescent="0.25">
      <c r="A5317" t="s">
        <v>8264</v>
      </c>
      <c r="B5317" t="s">
        <v>8781</v>
      </c>
      <c r="C5317" t="s">
        <v>13662</v>
      </c>
      <c r="D5317">
        <f t="shared" si="251"/>
        <v>0</v>
      </c>
      <c r="E5317">
        <f t="shared" si="252"/>
        <v>29</v>
      </c>
      <c r="F5317" t="str">
        <f t="shared" si="253"/>
        <v>19</v>
      </c>
    </row>
    <row r="5318" spans="1:6" x14ac:dyDescent="0.25">
      <c r="A5318" t="s">
        <v>8264</v>
      </c>
      <c r="B5318" t="s">
        <v>8802</v>
      </c>
      <c r="C5318" t="s">
        <v>13662</v>
      </c>
      <c r="D5318">
        <f t="shared" si="251"/>
        <v>0</v>
      </c>
      <c r="E5318">
        <f t="shared" si="252"/>
        <v>29</v>
      </c>
      <c r="F5318" t="str">
        <f t="shared" si="253"/>
        <v>19</v>
      </c>
    </row>
    <row r="5319" spans="1:6" x14ac:dyDescent="0.25">
      <c r="A5319" t="s">
        <v>8264</v>
      </c>
      <c r="B5319" t="s">
        <v>8824</v>
      </c>
      <c r="C5319" t="s">
        <v>13662</v>
      </c>
      <c r="D5319">
        <f t="shared" si="251"/>
        <v>0</v>
      </c>
      <c r="E5319">
        <f t="shared" si="252"/>
        <v>29</v>
      </c>
      <c r="F5319" t="str">
        <f t="shared" si="253"/>
        <v>19</v>
      </c>
    </row>
    <row r="5320" spans="1:6" x14ac:dyDescent="0.25">
      <c r="A5320" t="s">
        <v>8264</v>
      </c>
      <c r="B5320" t="s">
        <v>9023</v>
      </c>
      <c r="C5320" t="s">
        <v>13662</v>
      </c>
      <c r="D5320">
        <f t="shared" si="251"/>
        <v>0</v>
      </c>
      <c r="E5320">
        <f t="shared" si="252"/>
        <v>29</v>
      </c>
      <c r="F5320" t="str">
        <f t="shared" si="253"/>
        <v>19</v>
      </c>
    </row>
    <row r="5321" spans="1:6" x14ac:dyDescent="0.25">
      <c r="A5321" t="s">
        <v>8264</v>
      </c>
      <c r="B5321" t="s">
        <v>9032</v>
      </c>
      <c r="C5321" t="s">
        <v>13662</v>
      </c>
      <c r="D5321">
        <f t="shared" si="251"/>
        <v>0</v>
      </c>
      <c r="E5321">
        <f t="shared" si="252"/>
        <v>29</v>
      </c>
      <c r="F5321" t="str">
        <f t="shared" si="253"/>
        <v>19</v>
      </c>
    </row>
    <row r="5322" spans="1:6" x14ac:dyDescent="0.25">
      <c r="A5322" t="s">
        <v>8264</v>
      </c>
      <c r="B5322" t="s">
        <v>9098</v>
      </c>
      <c r="C5322" t="s">
        <v>13662</v>
      </c>
      <c r="D5322">
        <f t="shared" si="251"/>
        <v>0</v>
      </c>
      <c r="E5322">
        <f t="shared" si="252"/>
        <v>29</v>
      </c>
      <c r="F5322" t="str">
        <f t="shared" si="253"/>
        <v>19</v>
      </c>
    </row>
    <row r="5323" spans="1:6" x14ac:dyDescent="0.25">
      <c r="A5323" t="s">
        <v>8264</v>
      </c>
      <c r="B5323" t="s">
        <v>9202</v>
      </c>
      <c r="C5323" t="s">
        <v>13662</v>
      </c>
      <c r="D5323">
        <f t="shared" si="251"/>
        <v>0</v>
      </c>
      <c r="E5323">
        <f t="shared" si="252"/>
        <v>29</v>
      </c>
      <c r="F5323" t="str">
        <f t="shared" si="253"/>
        <v>19</v>
      </c>
    </row>
    <row r="5324" spans="1:6" x14ac:dyDescent="0.25">
      <c r="A5324" t="s">
        <v>8264</v>
      </c>
      <c r="B5324" t="s">
        <v>9381</v>
      </c>
      <c r="C5324" t="s">
        <v>13662</v>
      </c>
      <c r="D5324">
        <f t="shared" si="251"/>
        <v>0</v>
      </c>
      <c r="E5324">
        <f t="shared" si="252"/>
        <v>29</v>
      </c>
      <c r="F5324" t="str">
        <f t="shared" si="253"/>
        <v>19</v>
      </c>
    </row>
    <row r="5325" spans="1:6" x14ac:dyDescent="0.25">
      <c r="A5325" t="s">
        <v>8264</v>
      </c>
      <c r="B5325" t="s">
        <v>9629</v>
      </c>
      <c r="C5325" t="s">
        <v>13662</v>
      </c>
      <c r="D5325">
        <f t="shared" si="251"/>
        <v>0</v>
      </c>
      <c r="E5325">
        <f t="shared" si="252"/>
        <v>29</v>
      </c>
      <c r="F5325" t="str">
        <f t="shared" si="253"/>
        <v>19</v>
      </c>
    </row>
    <row r="5326" spans="1:6" x14ac:dyDescent="0.25">
      <c r="A5326" t="s">
        <v>8264</v>
      </c>
      <c r="B5326" t="s">
        <v>9687</v>
      </c>
      <c r="C5326" t="s">
        <v>13662</v>
      </c>
      <c r="D5326">
        <f t="shared" si="251"/>
        <v>0</v>
      </c>
      <c r="E5326">
        <f t="shared" si="252"/>
        <v>29</v>
      </c>
      <c r="F5326" t="str">
        <f t="shared" si="253"/>
        <v>19</v>
      </c>
    </row>
    <row r="5327" spans="1:6" x14ac:dyDescent="0.25">
      <c r="A5327" t="s">
        <v>8264</v>
      </c>
      <c r="B5327" t="s">
        <v>9831</v>
      </c>
      <c r="C5327" t="s">
        <v>13662</v>
      </c>
      <c r="D5327">
        <f t="shared" si="251"/>
        <v>0</v>
      </c>
      <c r="E5327">
        <f t="shared" si="252"/>
        <v>29</v>
      </c>
      <c r="F5327" t="str">
        <f t="shared" si="253"/>
        <v>19</v>
      </c>
    </row>
    <row r="5328" spans="1:6" x14ac:dyDescent="0.25">
      <c r="A5328" t="s">
        <v>8264</v>
      </c>
      <c r="B5328" t="s">
        <v>9888</v>
      </c>
      <c r="C5328" t="s">
        <v>13662</v>
      </c>
      <c r="D5328">
        <f t="shared" si="251"/>
        <v>0</v>
      </c>
      <c r="E5328">
        <f t="shared" si="252"/>
        <v>29</v>
      </c>
      <c r="F5328" t="str">
        <f t="shared" si="253"/>
        <v>19</v>
      </c>
    </row>
    <row r="5329" spans="1:6" x14ac:dyDescent="0.25">
      <c r="A5329" t="s">
        <v>8264</v>
      </c>
      <c r="B5329" t="s">
        <v>9912</v>
      </c>
      <c r="C5329" t="s">
        <v>13662</v>
      </c>
      <c r="D5329">
        <f t="shared" si="251"/>
        <v>0</v>
      </c>
      <c r="E5329">
        <f t="shared" si="252"/>
        <v>29</v>
      </c>
      <c r="F5329" t="str">
        <f t="shared" si="253"/>
        <v>19</v>
      </c>
    </row>
    <row r="5330" spans="1:6" x14ac:dyDescent="0.25">
      <c r="A5330" t="s">
        <v>8264</v>
      </c>
      <c r="B5330" t="s">
        <v>9934</v>
      </c>
      <c r="C5330" t="s">
        <v>13662</v>
      </c>
      <c r="D5330">
        <f t="shared" si="251"/>
        <v>0</v>
      </c>
      <c r="E5330">
        <f t="shared" si="252"/>
        <v>29</v>
      </c>
      <c r="F5330" t="str">
        <f t="shared" si="253"/>
        <v>19</v>
      </c>
    </row>
    <row r="5331" spans="1:6" x14ac:dyDescent="0.25">
      <c r="A5331" t="s">
        <v>8264</v>
      </c>
      <c r="B5331" t="s">
        <v>10098</v>
      </c>
      <c r="C5331" t="s">
        <v>13662</v>
      </c>
      <c r="D5331">
        <f t="shared" si="251"/>
        <v>0</v>
      </c>
      <c r="E5331">
        <f t="shared" si="252"/>
        <v>29</v>
      </c>
      <c r="F5331" t="str">
        <f t="shared" si="253"/>
        <v>19</v>
      </c>
    </row>
    <row r="5332" spans="1:6" x14ac:dyDescent="0.25">
      <c r="A5332" t="s">
        <v>8264</v>
      </c>
      <c r="B5332" t="s">
        <v>10166</v>
      </c>
      <c r="C5332" t="s">
        <v>13662</v>
      </c>
      <c r="D5332">
        <f t="shared" si="251"/>
        <v>0</v>
      </c>
      <c r="E5332">
        <f t="shared" si="252"/>
        <v>29</v>
      </c>
      <c r="F5332" t="str">
        <f t="shared" si="253"/>
        <v>19</v>
      </c>
    </row>
    <row r="5333" spans="1:6" x14ac:dyDescent="0.25">
      <c r="A5333" t="s">
        <v>8264</v>
      </c>
      <c r="B5333" t="s">
        <v>10176</v>
      </c>
      <c r="C5333" t="s">
        <v>13662</v>
      </c>
      <c r="D5333">
        <f t="shared" si="251"/>
        <v>0</v>
      </c>
      <c r="E5333">
        <f t="shared" si="252"/>
        <v>29</v>
      </c>
      <c r="F5333" t="str">
        <f t="shared" si="253"/>
        <v>19</v>
      </c>
    </row>
    <row r="5334" spans="1:6" x14ac:dyDescent="0.25">
      <c r="A5334" t="s">
        <v>8264</v>
      </c>
      <c r="B5334" t="s">
        <v>10374</v>
      </c>
      <c r="C5334" t="s">
        <v>13662</v>
      </c>
      <c r="D5334">
        <f t="shared" si="251"/>
        <v>0</v>
      </c>
      <c r="E5334">
        <f t="shared" si="252"/>
        <v>29</v>
      </c>
      <c r="F5334" t="str">
        <f t="shared" si="253"/>
        <v>19</v>
      </c>
    </row>
    <row r="5335" spans="1:6" x14ac:dyDescent="0.25">
      <c r="A5335" t="s">
        <v>8264</v>
      </c>
      <c r="B5335" t="s">
        <v>10418</v>
      </c>
      <c r="C5335" t="s">
        <v>13662</v>
      </c>
      <c r="D5335">
        <f t="shared" si="251"/>
        <v>0</v>
      </c>
      <c r="E5335">
        <f t="shared" si="252"/>
        <v>29</v>
      </c>
      <c r="F5335" t="str">
        <f t="shared" si="253"/>
        <v>19</v>
      </c>
    </row>
    <row r="5336" spans="1:6" x14ac:dyDescent="0.25">
      <c r="A5336" t="s">
        <v>8264</v>
      </c>
      <c r="B5336" t="s">
        <v>10750</v>
      </c>
      <c r="C5336" t="s">
        <v>13662</v>
      </c>
      <c r="D5336">
        <f t="shared" si="251"/>
        <v>0</v>
      </c>
      <c r="E5336">
        <f t="shared" si="252"/>
        <v>29</v>
      </c>
      <c r="F5336" t="str">
        <f t="shared" si="253"/>
        <v>19</v>
      </c>
    </row>
    <row r="5337" spans="1:6" x14ac:dyDescent="0.25">
      <c r="A5337" t="s">
        <v>8264</v>
      </c>
      <c r="B5337" t="s">
        <v>10759</v>
      </c>
      <c r="C5337" t="s">
        <v>13662</v>
      </c>
      <c r="D5337">
        <f t="shared" si="251"/>
        <v>0</v>
      </c>
      <c r="E5337">
        <f t="shared" si="252"/>
        <v>29</v>
      </c>
      <c r="F5337" t="str">
        <f t="shared" si="253"/>
        <v>19</v>
      </c>
    </row>
    <row r="5338" spans="1:6" x14ac:dyDescent="0.25">
      <c r="A5338" t="s">
        <v>8264</v>
      </c>
      <c r="B5338" t="s">
        <v>10842</v>
      </c>
      <c r="C5338" t="s">
        <v>13662</v>
      </c>
      <c r="D5338">
        <f t="shared" si="251"/>
        <v>0</v>
      </c>
      <c r="E5338">
        <f t="shared" si="252"/>
        <v>29</v>
      </c>
      <c r="F5338" t="str">
        <f t="shared" si="253"/>
        <v>19</v>
      </c>
    </row>
    <row r="5339" spans="1:6" x14ac:dyDescent="0.25">
      <c r="A5339" t="s">
        <v>8264</v>
      </c>
      <c r="B5339" t="s">
        <v>10843</v>
      </c>
      <c r="C5339" t="s">
        <v>13662</v>
      </c>
      <c r="D5339">
        <f t="shared" si="251"/>
        <v>0</v>
      </c>
      <c r="E5339">
        <f t="shared" si="252"/>
        <v>29</v>
      </c>
      <c r="F5339" t="str">
        <f t="shared" si="253"/>
        <v>19</v>
      </c>
    </row>
    <row r="5340" spans="1:6" x14ac:dyDescent="0.25">
      <c r="A5340" t="s">
        <v>8264</v>
      </c>
      <c r="B5340" t="s">
        <v>11291</v>
      </c>
      <c r="C5340" t="s">
        <v>13662</v>
      </c>
      <c r="D5340">
        <f t="shared" si="251"/>
        <v>0</v>
      </c>
      <c r="E5340">
        <f t="shared" si="252"/>
        <v>29</v>
      </c>
      <c r="F5340" t="str">
        <f t="shared" si="253"/>
        <v>19</v>
      </c>
    </row>
    <row r="5341" spans="1:6" x14ac:dyDescent="0.25">
      <c r="A5341" t="s">
        <v>7220</v>
      </c>
      <c r="B5341" t="s">
        <v>7219</v>
      </c>
      <c r="C5341" t="s">
        <v>13662</v>
      </c>
      <c r="D5341">
        <f t="shared" si="251"/>
        <v>0</v>
      </c>
      <c r="E5341">
        <f t="shared" si="252"/>
        <v>56</v>
      </c>
      <c r="F5341" t="str">
        <f t="shared" si="253"/>
        <v>19</v>
      </c>
    </row>
    <row r="5342" spans="1:6" x14ac:dyDescent="0.25">
      <c r="A5342" t="s">
        <v>7220</v>
      </c>
      <c r="B5342" t="s">
        <v>7276</v>
      </c>
      <c r="C5342" t="s">
        <v>13662</v>
      </c>
      <c r="D5342">
        <f t="shared" si="251"/>
        <v>0</v>
      </c>
      <c r="E5342">
        <f t="shared" si="252"/>
        <v>56</v>
      </c>
      <c r="F5342" t="str">
        <f t="shared" si="253"/>
        <v>19</v>
      </c>
    </row>
    <row r="5343" spans="1:6" x14ac:dyDescent="0.25">
      <c r="A5343" t="s">
        <v>7220</v>
      </c>
      <c r="B5343" t="s">
        <v>7317</v>
      </c>
      <c r="C5343" t="s">
        <v>13662</v>
      </c>
      <c r="D5343">
        <f t="shared" si="251"/>
        <v>0</v>
      </c>
      <c r="E5343">
        <f t="shared" si="252"/>
        <v>56</v>
      </c>
      <c r="F5343" t="str">
        <f t="shared" si="253"/>
        <v>19</v>
      </c>
    </row>
    <row r="5344" spans="1:6" x14ac:dyDescent="0.25">
      <c r="A5344" t="s">
        <v>7220</v>
      </c>
      <c r="B5344" t="s">
        <v>7670</v>
      </c>
      <c r="C5344" t="s">
        <v>13662</v>
      </c>
      <c r="D5344">
        <f t="shared" si="251"/>
        <v>0</v>
      </c>
      <c r="E5344">
        <f t="shared" si="252"/>
        <v>56</v>
      </c>
      <c r="F5344" t="str">
        <f t="shared" si="253"/>
        <v>19</v>
      </c>
    </row>
    <row r="5345" spans="1:6" x14ac:dyDescent="0.25">
      <c r="A5345" t="s">
        <v>7220</v>
      </c>
      <c r="B5345" t="s">
        <v>7758</v>
      </c>
      <c r="C5345" t="s">
        <v>13662</v>
      </c>
      <c r="D5345">
        <f t="shared" si="251"/>
        <v>0</v>
      </c>
      <c r="E5345">
        <f t="shared" si="252"/>
        <v>56</v>
      </c>
      <c r="F5345" t="str">
        <f t="shared" si="253"/>
        <v>19</v>
      </c>
    </row>
    <row r="5346" spans="1:6" x14ac:dyDescent="0.25">
      <c r="A5346" t="s">
        <v>7220</v>
      </c>
      <c r="B5346" t="s">
        <v>7852</v>
      </c>
      <c r="C5346" t="s">
        <v>13662</v>
      </c>
      <c r="D5346">
        <f t="shared" si="251"/>
        <v>0</v>
      </c>
      <c r="E5346">
        <f t="shared" si="252"/>
        <v>56</v>
      </c>
      <c r="F5346" t="str">
        <f t="shared" si="253"/>
        <v>19</v>
      </c>
    </row>
    <row r="5347" spans="1:6" x14ac:dyDescent="0.25">
      <c r="A5347" t="s">
        <v>7220</v>
      </c>
      <c r="B5347" t="s">
        <v>7974</v>
      </c>
      <c r="C5347" t="s">
        <v>13662</v>
      </c>
      <c r="D5347">
        <f t="shared" si="251"/>
        <v>0</v>
      </c>
      <c r="E5347">
        <f t="shared" si="252"/>
        <v>56</v>
      </c>
      <c r="F5347" t="str">
        <f t="shared" si="253"/>
        <v>19</v>
      </c>
    </row>
    <row r="5348" spans="1:6" x14ac:dyDescent="0.25">
      <c r="A5348" t="s">
        <v>7220</v>
      </c>
      <c r="B5348" t="s">
        <v>8002</v>
      </c>
      <c r="C5348" t="s">
        <v>13662</v>
      </c>
      <c r="D5348">
        <f t="shared" si="251"/>
        <v>0</v>
      </c>
      <c r="E5348">
        <f t="shared" si="252"/>
        <v>56</v>
      </c>
      <c r="F5348" t="str">
        <f t="shared" si="253"/>
        <v>19</v>
      </c>
    </row>
    <row r="5349" spans="1:6" x14ac:dyDescent="0.25">
      <c r="A5349" t="s">
        <v>7220</v>
      </c>
      <c r="B5349" t="s">
        <v>8072</v>
      </c>
      <c r="C5349" t="s">
        <v>13662</v>
      </c>
      <c r="D5349">
        <f t="shared" si="251"/>
        <v>0</v>
      </c>
      <c r="E5349">
        <f t="shared" si="252"/>
        <v>56</v>
      </c>
      <c r="F5349" t="str">
        <f t="shared" si="253"/>
        <v>19</v>
      </c>
    </row>
    <row r="5350" spans="1:6" x14ac:dyDescent="0.25">
      <c r="A5350" t="s">
        <v>7220</v>
      </c>
      <c r="B5350" t="s">
        <v>8125</v>
      </c>
      <c r="C5350" t="s">
        <v>13662</v>
      </c>
      <c r="D5350">
        <f t="shared" si="251"/>
        <v>0</v>
      </c>
      <c r="E5350">
        <f t="shared" si="252"/>
        <v>56</v>
      </c>
      <c r="F5350" t="str">
        <f t="shared" si="253"/>
        <v>19</v>
      </c>
    </row>
    <row r="5351" spans="1:6" x14ac:dyDescent="0.25">
      <c r="A5351" t="s">
        <v>7220</v>
      </c>
      <c r="B5351" t="s">
        <v>8198</v>
      </c>
      <c r="C5351" t="s">
        <v>13662</v>
      </c>
      <c r="D5351">
        <f t="shared" si="251"/>
        <v>0</v>
      </c>
      <c r="E5351">
        <f t="shared" si="252"/>
        <v>56</v>
      </c>
      <c r="F5351" t="str">
        <f t="shared" si="253"/>
        <v>19</v>
      </c>
    </row>
    <row r="5352" spans="1:6" x14ac:dyDescent="0.25">
      <c r="A5352" t="s">
        <v>7220</v>
      </c>
      <c r="B5352" t="s">
        <v>8358</v>
      </c>
      <c r="C5352" t="s">
        <v>13662</v>
      </c>
      <c r="D5352">
        <f t="shared" si="251"/>
        <v>0</v>
      </c>
      <c r="E5352">
        <f t="shared" si="252"/>
        <v>56</v>
      </c>
      <c r="F5352" t="str">
        <f t="shared" si="253"/>
        <v>19</v>
      </c>
    </row>
    <row r="5353" spans="1:6" x14ac:dyDescent="0.25">
      <c r="A5353" t="s">
        <v>7220</v>
      </c>
      <c r="B5353" t="s">
        <v>8465</v>
      </c>
      <c r="C5353" t="s">
        <v>13662</v>
      </c>
      <c r="D5353">
        <f t="shared" si="251"/>
        <v>0</v>
      </c>
      <c r="E5353">
        <f t="shared" si="252"/>
        <v>56</v>
      </c>
      <c r="F5353" t="str">
        <f t="shared" si="253"/>
        <v>19</v>
      </c>
    </row>
    <row r="5354" spans="1:6" x14ac:dyDescent="0.25">
      <c r="A5354" t="s">
        <v>7220</v>
      </c>
      <c r="B5354" t="s">
        <v>8619</v>
      </c>
      <c r="C5354" t="s">
        <v>13662</v>
      </c>
      <c r="D5354">
        <f t="shared" si="251"/>
        <v>0</v>
      </c>
      <c r="E5354">
        <f t="shared" si="252"/>
        <v>56</v>
      </c>
      <c r="F5354" t="str">
        <f t="shared" si="253"/>
        <v>19</v>
      </c>
    </row>
    <row r="5355" spans="1:6" x14ac:dyDescent="0.25">
      <c r="A5355" t="s">
        <v>7220</v>
      </c>
      <c r="B5355" t="s">
        <v>8729</v>
      </c>
      <c r="C5355" t="s">
        <v>13662</v>
      </c>
      <c r="D5355">
        <f t="shared" si="251"/>
        <v>0</v>
      </c>
      <c r="E5355">
        <f t="shared" si="252"/>
        <v>56</v>
      </c>
      <c r="F5355" t="str">
        <f t="shared" si="253"/>
        <v>19</v>
      </c>
    </row>
    <row r="5356" spans="1:6" x14ac:dyDescent="0.25">
      <c r="A5356" t="s">
        <v>7220</v>
      </c>
      <c r="B5356" t="s">
        <v>8874</v>
      </c>
      <c r="C5356" t="s">
        <v>13662</v>
      </c>
      <c r="D5356">
        <f t="shared" si="251"/>
        <v>0</v>
      </c>
      <c r="E5356">
        <f t="shared" si="252"/>
        <v>56</v>
      </c>
      <c r="F5356" t="str">
        <f t="shared" si="253"/>
        <v>19</v>
      </c>
    </row>
    <row r="5357" spans="1:6" x14ac:dyDescent="0.25">
      <c r="A5357" t="s">
        <v>7220</v>
      </c>
      <c r="B5357" t="s">
        <v>8998</v>
      </c>
      <c r="C5357" t="s">
        <v>13662</v>
      </c>
      <c r="D5357">
        <f t="shared" si="251"/>
        <v>0</v>
      </c>
      <c r="E5357">
        <f t="shared" si="252"/>
        <v>56</v>
      </c>
      <c r="F5357" t="str">
        <f t="shared" si="253"/>
        <v>19</v>
      </c>
    </row>
    <row r="5358" spans="1:6" x14ac:dyDescent="0.25">
      <c r="A5358" t="s">
        <v>7220</v>
      </c>
      <c r="B5358" t="s">
        <v>9157</v>
      </c>
      <c r="C5358" t="s">
        <v>13662</v>
      </c>
      <c r="D5358">
        <f t="shared" si="251"/>
        <v>0</v>
      </c>
      <c r="E5358">
        <f t="shared" si="252"/>
        <v>56</v>
      </c>
      <c r="F5358" t="str">
        <f t="shared" si="253"/>
        <v>19</v>
      </c>
    </row>
    <row r="5359" spans="1:6" x14ac:dyDescent="0.25">
      <c r="A5359" t="s">
        <v>7220</v>
      </c>
      <c r="B5359" t="s">
        <v>9204</v>
      </c>
      <c r="C5359" t="s">
        <v>13662</v>
      </c>
      <c r="D5359">
        <f t="shared" si="251"/>
        <v>0</v>
      </c>
      <c r="E5359">
        <f t="shared" si="252"/>
        <v>56</v>
      </c>
      <c r="F5359" t="str">
        <f t="shared" si="253"/>
        <v>19</v>
      </c>
    </row>
    <row r="5360" spans="1:6" x14ac:dyDescent="0.25">
      <c r="A5360" t="s">
        <v>7220</v>
      </c>
      <c r="B5360" t="s">
        <v>9205</v>
      </c>
      <c r="C5360" t="s">
        <v>13662</v>
      </c>
      <c r="D5360">
        <f t="shared" si="251"/>
        <v>0</v>
      </c>
      <c r="E5360">
        <f t="shared" si="252"/>
        <v>56</v>
      </c>
      <c r="F5360" t="str">
        <f t="shared" si="253"/>
        <v>19</v>
      </c>
    </row>
    <row r="5361" spans="1:6" x14ac:dyDescent="0.25">
      <c r="A5361" t="s">
        <v>7220</v>
      </c>
      <c r="B5361" t="s">
        <v>9242</v>
      </c>
      <c r="C5361" t="s">
        <v>13662</v>
      </c>
      <c r="D5361">
        <f t="shared" si="251"/>
        <v>0</v>
      </c>
      <c r="E5361">
        <f t="shared" si="252"/>
        <v>56</v>
      </c>
      <c r="F5361" t="str">
        <f t="shared" si="253"/>
        <v>19</v>
      </c>
    </row>
    <row r="5362" spans="1:6" x14ac:dyDescent="0.25">
      <c r="A5362" t="s">
        <v>7220</v>
      </c>
      <c r="B5362" t="s">
        <v>9266</v>
      </c>
      <c r="C5362" t="s">
        <v>13662</v>
      </c>
      <c r="D5362">
        <f t="shared" si="251"/>
        <v>0</v>
      </c>
      <c r="E5362">
        <f t="shared" si="252"/>
        <v>56</v>
      </c>
      <c r="F5362" t="str">
        <f t="shared" si="253"/>
        <v>19</v>
      </c>
    </row>
    <row r="5363" spans="1:6" x14ac:dyDescent="0.25">
      <c r="A5363" t="s">
        <v>7220</v>
      </c>
      <c r="B5363" t="s">
        <v>9269</v>
      </c>
      <c r="C5363" t="s">
        <v>13662</v>
      </c>
      <c r="D5363">
        <f t="shared" si="251"/>
        <v>0</v>
      </c>
      <c r="E5363">
        <f t="shared" si="252"/>
        <v>56</v>
      </c>
      <c r="F5363" t="str">
        <f t="shared" si="253"/>
        <v>19</v>
      </c>
    </row>
    <row r="5364" spans="1:6" x14ac:dyDescent="0.25">
      <c r="A5364" t="s">
        <v>7220</v>
      </c>
      <c r="B5364" t="s">
        <v>9328</v>
      </c>
      <c r="C5364" t="s">
        <v>13662</v>
      </c>
      <c r="D5364">
        <f t="shared" si="251"/>
        <v>0</v>
      </c>
      <c r="E5364">
        <f t="shared" si="252"/>
        <v>56</v>
      </c>
      <c r="F5364" t="str">
        <f t="shared" si="253"/>
        <v>19</v>
      </c>
    </row>
    <row r="5365" spans="1:6" x14ac:dyDescent="0.25">
      <c r="A5365" t="s">
        <v>7220</v>
      </c>
      <c r="B5365" t="s">
        <v>9369</v>
      </c>
      <c r="C5365" t="s">
        <v>13662</v>
      </c>
      <c r="D5365">
        <f t="shared" si="251"/>
        <v>0</v>
      </c>
      <c r="E5365">
        <f t="shared" si="252"/>
        <v>56</v>
      </c>
      <c r="F5365" t="str">
        <f t="shared" si="253"/>
        <v>19</v>
      </c>
    </row>
    <row r="5366" spans="1:6" x14ac:dyDescent="0.25">
      <c r="A5366" t="s">
        <v>7220</v>
      </c>
      <c r="B5366" t="s">
        <v>9378</v>
      </c>
      <c r="C5366" t="s">
        <v>13662</v>
      </c>
      <c r="D5366">
        <f t="shared" si="251"/>
        <v>0</v>
      </c>
      <c r="E5366">
        <f t="shared" si="252"/>
        <v>56</v>
      </c>
      <c r="F5366" t="str">
        <f t="shared" si="253"/>
        <v>19</v>
      </c>
    </row>
    <row r="5367" spans="1:6" x14ac:dyDescent="0.25">
      <c r="A5367" t="s">
        <v>7220</v>
      </c>
      <c r="B5367" t="s">
        <v>9421</v>
      </c>
      <c r="C5367" t="s">
        <v>13662</v>
      </c>
      <c r="D5367">
        <f t="shared" si="251"/>
        <v>0</v>
      </c>
      <c r="E5367">
        <f t="shared" si="252"/>
        <v>56</v>
      </c>
      <c r="F5367" t="str">
        <f t="shared" si="253"/>
        <v>19</v>
      </c>
    </row>
    <row r="5368" spans="1:6" x14ac:dyDescent="0.25">
      <c r="A5368" t="s">
        <v>7220</v>
      </c>
      <c r="B5368" t="s">
        <v>9425</v>
      </c>
      <c r="C5368" t="s">
        <v>13662</v>
      </c>
      <c r="D5368">
        <f t="shared" si="251"/>
        <v>0</v>
      </c>
      <c r="E5368">
        <f t="shared" si="252"/>
        <v>56</v>
      </c>
      <c r="F5368" t="str">
        <f t="shared" si="253"/>
        <v>19</v>
      </c>
    </row>
    <row r="5369" spans="1:6" x14ac:dyDescent="0.25">
      <c r="A5369" t="s">
        <v>7220</v>
      </c>
      <c r="B5369" t="s">
        <v>9450</v>
      </c>
      <c r="C5369" t="s">
        <v>13662</v>
      </c>
      <c r="D5369">
        <f t="shared" si="251"/>
        <v>0</v>
      </c>
      <c r="E5369">
        <f t="shared" si="252"/>
        <v>56</v>
      </c>
      <c r="F5369" t="str">
        <f t="shared" si="253"/>
        <v>19</v>
      </c>
    </row>
    <row r="5370" spans="1:6" x14ac:dyDescent="0.25">
      <c r="A5370" t="s">
        <v>7220</v>
      </c>
      <c r="B5370" t="s">
        <v>9491</v>
      </c>
      <c r="C5370" t="s">
        <v>13662</v>
      </c>
      <c r="D5370">
        <f t="shared" si="251"/>
        <v>0</v>
      </c>
      <c r="E5370">
        <f t="shared" si="252"/>
        <v>56</v>
      </c>
      <c r="F5370" t="str">
        <f t="shared" si="253"/>
        <v>19</v>
      </c>
    </row>
    <row r="5371" spans="1:6" x14ac:dyDescent="0.25">
      <c r="A5371" t="s">
        <v>7220</v>
      </c>
      <c r="B5371" t="s">
        <v>9548</v>
      </c>
      <c r="C5371" t="s">
        <v>13662</v>
      </c>
      <c r="D5371">
        <f t="shared" si="251"/>
        <v>0</v>
      </c>
      <c r="E5371">
        <f t="shared" si="252"/>
        <v>56</v>
      </c>
      <c r="F5371" t="str">
        <f t="shared" si="253"/>
        <v>19</v>
      </c>
    </row>
    <row r="5372" spans="1:6" x14ac:dyDescent="0.25">
      <c r="A5372" t="s">
        <v>7220</v>
      </c>
      <c r="B5372" t="s">
        <v>9557</v>
      </c>
      <c r="C5372" t="s">
        <v>13662</v>
      </c>
      <c r="D5372">
        <f t="shared" si="251"/>
        <v>0</v>
      </c>
      <c r="E5372">
        <f t="shared" si="252"/>
        <v>56</v>
      </c>
      <c r="F5372" t="str">
        <f t="shared" si="253"/>
        <v>19</v>
      </c>
    </row>
    <row r="5373" spans="1:6" x14ac:dyDescent="0.25">
      <c r="A5373" t="s">
        <v>7220</v>
      </c>
      <c r="B5373" t="s">
        <v>9577</v>
      </c>
      <c r="C5373" t="s">
        <v>13662</v>
      </c>
      <c r="D5373">
        <f t="shared" si="251"/>
        <v>0</v>
      </c>
      <c r="E5373">
        <f t="shared" si="252"/>
        <v>56</v>
      </c>
      <c r="F5373" t="str">
        <f t="shared" si="253"/>
        <v>19</v>
      </c>
    </row>
    <row r="5374" spans="1:6" x14ac:dyDescent="0.25">
      <c r="A5374" t="s">
        <v>7220</v>
      </c>
      <c r="B5374" t="s">
        <v>9654</v>
      </c>
      <c r="C5374" t="s">
        <v>13662</v>
      </c>
      <c r="D5374">
        <f t="shared" si="251"/>
        <v>0</v>
      </c>
      <c r="E5374">
        <f t="shared" si="252"/>
        <v>56</v>
      </c>
      <c r="F5374" t="str">
        <f t="shared" si="253"/>
        <v>19</v>
      </c>
    </row>
    <row r="5375" spans="1:6" x14ac:dyDescent="0.25">
      <c r="A5375" t="s">
        <v>7220</v>
      </c>
      <c r="B5375" t="s">
        <v>9816</v>
      </c>
      <c r="C5375" t="s">
        <v>13662</v>
      </c>
      <c r="D5375">
        <f t="shared" si="251"/>
        <v>0</v>
      </c>
      <c r="E5375">
        <f t="shared" si="252"/>
        <v>56</v>
      </c>
      <c r="F5375" t="str">
        <f t="shared" si="253"/>
        <v>19</v>
      </c>
    </row>
    <row r="5376" spans="1:6" x14ac:dyDescent="0.25">
      <c r="A5376" t="s">
        <v>7220</v>
      </c>
      <c r="B5376" t="s">
        <v>9991</v>
      </c>
      <c r="C5376" t="s">
        <v>13662</v>
      </c>
      <c r="D5376">
        <f t="shared" si="251"/>
        <v>0</v>
      </c>
      <c r="E5376">
        <f t="shared" si="252"/>
        <v>56</v>
      </c>
      <c r="F5376" t="str">
        <f t="shared" si="253"/>
        <v>19</v>
      </c>
    </row>
    <row r="5377" spans="1:6" x14ac:dyDescent="0.25">
      <c r="A5377" t="s">
        <v>7220</v>
      </c>
      <c r="B5377" t="s">
        <v>10052</v>
      </c>
      <c r="C5377" t="s">
        <v>13662</v>
      </c>
      <c r="D5377">
        <f t="shared" si="251"/>
        <v>0</v>
      </c>
      <c r="E5377">
        <f t="shared" si="252"/>
        <v>56</v>
      </c>
      <c r="F5377" t="str">
        <f t="shared" si="253"/>
        <v>19</v>
      </c>
    </row>
    <row r="5378" spans="1:6" x14ac:dyDescent="0.25">
      <c r="A5378" t="s">
        <v>7220</v>
      </c>
      <c r="B5378" t="s">
        <v>10115</v>
      </c>
      <c r="C5378" t="s">
        <v>13662</v>
      </c>
      <c r="D5378">
        <f t="shared" ref="D5378:D5441" si="254">COUNTIF(J:J,A5378)</f>
        <v>0</v>
      </c>
      <c r="E5378">
        <f t="shared" ref="E5378:E5441" si="255">COUNTIF(A:A,A5378)</f>
        <v>56</v>
      </c>
      <c r="F5378" t="str">
        <f t="shared" ref="F5378:F5441" si="256">MID(A5378,3,2)</f>
        <v>19</v>
      </c>
    </row>
    <row r="5379" spans="1:6" x14ac:dyDescent="0.25">
      <c r="A5379" t="s">
        <v>7220</v>
      </c>
      <c r="B5379" t="s">
        <v>10128</v>
      </c>
      <c r="C5379" t="s">
        <v>13662</v>
      </c>
      <c r="D5379">
        <f t="shared" si="254"/>
        <v>0</v>
      </c>
      <c r="E5379">
        <f t="shared" si="255"/>
        <v>56</v>
      </c>
      <c r="F5379" t="str">
        <f t="shared" si="256"/>
        <v>19</v>
      </c>
    </row>
    <row r="5380" spans="1:6" x14ac:dyDescent="0.25">
      <c r="A5380" t="s">
        <v>7220</v>
      </c>
      <c r="B5380" t="s">
        <v>10230</v>
      </c>
      <c r="C5380" t="s">
        <v>13662</v>
      </c>
      <c r="D5380">
        <f t="shared" si="254"/>
        <v>0</v>
      </c>
      <c r="E5380">
        <f t="shared" si="255"/>
        <v>56</v>
      </c>
      <c r="F5380" t="str">
        <f t="shared" si="256"/>
        <v>19</v>
      </c>
    </row>
    <row r="5381" spans="1:6" x14ac:dyDescent="0.25">
      <c r="A5381" t="s">
        <v>7220</v>
      </c>
      <c r="B5381" t="s">
        <v>10272</v>
      </c>
      <c r="C5381" t="s">
        <v>13662</v>
      </c>
      <c r="D5381">
        <f t="shared" si="254"/>
        <v>0</v>
      </c>
      <c r="E5381">
        <f t="shared" si="255"/>
        <v>56</v>
      </c>
      <c r="F5381" t="str">
        <f t="shared" si="256"/>
        <v>19</v>
      </c>
    </row>
    <row r="5382" spans="1:6" x14ac:dyDescent="0.25">
      <c r="A5382" t="s">
        <v>7220</v>
      </c>
      <c r="B5382" t="s">
        <v>10277</v>
      </c>
      <c r="C5382" t="s">
        <v>13662</v>
      </c>
      <c r="D5382">
        <f t="shared" si="254"/>
        <v>0</v>
      </c>
      <c r="E5382">
        <f t="shared" si="255"/>
        <v>56</v>
      </c>
      <c r="F5382" t="str">
        <f t="shared" si="256"/>
        <v>19</v>
      </c>
    </row>
    <row r="5383" spans="1:6" x14ac:dyDescent="0.25">
      <c r="A5383" t="s">
        <v>7220</v>
      </c>
      <c r="B5383" t="s">
        <v>10426</v>
      </c>
      <c r="C5383" t="s">
        <v>13662</v>
      </c>
      <c r="D5383">
        <f t="shared" si="254"/>
        <v>0</v>
      </c>
      <c r="E5383">
        <f t="shared" si="255"/>
        <v>56</v>
      </c>
      <c r="F5383" t="str">
        <f t="shared" si="256"/>
        <v>19</v>
      </c>
    </row>
    <row r="5384" spans="1:6" x14ac:dyDescent="0.25">
      <c r="A5384" t="s">
        <v>7220</v>
      </c>
      <c r="B5384" t="s">
        <v>10443</v>
      </c>
      <c r="C5384" t="s">
        <v>13662</v>
      </c>
      <c r="D5384">
        <f t="shared" si="254"/>
        <v>0</v>
      </c>
      <c r="E5384">
        <f t="shared" si="255"/>
        <v>56</v>
      </c>
      <c r="F5384" t="str">
        <f t="shared" si="256"/>
        <v>19</v>
      </c>
    </row>
    <row r="5385" spans="1:6" x14ac:dyDescent="0.25">
      <c r="A5385" t="s">
        <v>7220</v>
      </c>
      <c r="B5385" t="s">
        <v>10511</v>
      </c>
      <c r="C5385" t="s">
        <v>13662</v>
      </c>
      <c r="D5385">
        <f t="shared" si="254"/>
        <v>0</v>
      </c>
      <c r="E5385">
        <f t="shared" si="255"/>
        <v>56</v>
      </c>
      <c r="F5385" t="str">
        <f t="shared" si="256"/>
        <v>19</v>
      </c>
    </row>
    <row r="5386" spans="1:6" x14ac:dyDescent="0.25">
      <c r="A5386" t="s">
        <v>7220</v>
      </c>
      <c r="B5386" t="s">
        <v>10531</v>
      </c>
      <c r="C5386" t="s">
        <v>13662</v>
      </c>
      <c r="D5386">
        <f t="shared" si="254"/>
        <v>0</v>
      </c>
      <c r="E5386">
        <f t="shared" si="255"/>
        <v>56</v>
      </c>
      <c r="F5386" t="str">
        <f t="shared" si="256"/>
        <v>19</v>
      </c>
    </row>
    <row r="5387" spans="1:6" x14ac:dyDescent="0.25">
      <c r="A5387" t="s">
        <v>7220</v>
      </c>
      <c r="B5387" t="s">
        <v>10852</v>
      </c>
      <c r="C5387" t="s">
        <v>13662</v>
      </c>
      <c r="D5387">
        <f t="shared" si="254"/>
        <v>0</v>
      </c>
      <c r="E5387">
        <f t="shared" si="255"/>
        <v>56</v>
      </c>
      <c r="F5387" t="str">
        <f t="shared" si="256"/>
        <v>19</v>
      </c>
    </row>
    <row r="5388" spans="1:6" x14ac:dyDescent="0.25">
      <c r="A5388" t="s">
        <v>7220</v>
      </c>
      <c r="B5388" t="s">
        <v>10907</v>
      </c>
      <c r="C5388" t="s">
        <v>13662</v>
      </c>
      <c r="D5388">
        <f t="shared" si="254"/>
        <v>0</v>
      </c>
      <c r="E5388">
        <f t="shared" si="255"/>
        <v>56</v>
      </c>
      <c r="F5388" t="str">
        <f t="shared" si="256"/>
        <v>19</v>
      </c>
    </row>
    <row r="5389" spans="1:6" x14ac:dyDescent="0.25">
      <c r="A5389" t="s">
        <v>7220</v>
      </c>
      <c r="B5389" t="s">
        <v>11026</v>
      </c>
      <c r="C5389" t="s">
        <v>13662</v>
      </c>
      <c r="D5389">
        <f t="shared" si="254"/>
        <v>0</v>
      </c>
      <c r="E5389">
        <f t="shared" si="255"/>
        <v>56</v>
      </c>
      <c r="F5389" t="str">
        <f t="shared" si="256"/>
        <v>19</v>
      </c>
    </row>
    <row r="5390" spans="1:6" x14ac:dyDescent="0.25">
      <c r="A5390" t="s">
        <v>7220</v>
      </c>
      <c r="B5390" t="s">
        <v>11030</v>
      </c>
      <c r="C5390" t="s">
        <v>13662</v>
      </c>
      <c r="D5390">
        <f t="shared" si="254"/>
        <v>0</v>
      </c>
      <c r="E5390">
        <f t="shared" si="255"/>
        <v>56</v>
      </c>
      <c r="F5390" t="str">
        <f t="shared" si="256"/>
        <v>19</v>
      </c>
    </row>
    <row r="5391" spans="1:6" x14ac:dyDescent="0.25">
      <c r="A5391" t="s">
        <v>7220</v>
      </c>
      <c r="B5391" t="s">
        <v>11060</v>
      </c>
      <c r="C5391" t="s">
        <v>13662</v>
      </c>
      <c r="D5391">
        <f t="shared" si="254"/>
        <v>0</v>
      </c>
      <c r="E5391">
        <f t="shared" si="255"/>
        <v>56</v>
      </c>
      <c r="F5391" t="str">
        <f t="shared" si="256"/>
        <v>19</v>
      </c>
    </row>
    <row r="5392" spans="1:6" x14ac:dyDescent="0.25">
      <c r="A5392" t="s">
        <v>7220</v>
      </c>
      <c r="B5392" t="s">
        <v>11097</v>
      </c>
      <c r="C5392" t="s">
        <v>13662</v>
      </c>
      <c r="D5392">
        <f t="shared" si="254"/>
        <v>0</v>
      </c>
      <c r="E5392">
        <f t="shared" si="255"/>
        <v>56</v>
      </c>
      <c r="F5392" t="str">
        <f t="shared" si="256"/>
        <v>19</v>
      </c>
    </row>
    <row r="5393" spans="1:6" x14ac:dyDescent="0.25">
      <c r="A5393" t="s">
        <v>7220</v>
      </c>
      <c r="B5393" t="s">
        <v>11113</v>
      </c>
      <c r="C5393" t="s">
        <v>13662</v>
      </c>
      <c r="D5393">
        <f t="shared" si="254"/>
        <v>0</v>
      </c>
      <c r="E5393">
        <f t="shared" si="255"/>
        <v>56</v>
      </c>
      <c r="F5393" t="str">
        <f t="shared" si="256"/>
        <v>19</v>
      </c>
    </row>
    <row r="5394" spans="1:6" x14ac:dyDescent="0.25">
      <c r="A5394" t="s">
        <v>7220</v>
      </c>
      <c r="B5394" t="s">
        <v>11200</v>
      </c>
      <c r="C5394" t="s">
        <v>13662</v>
      </c>
      <c r="D5394">
        <f t="shared" si="254"/>
        <v>0</v>
      </c>
      <c r="E5394">
        <f t="shared" si="255"/>
        <v>56</v>
      </c>
      <c r="F5394" t="str">
        <f t="shared" si="256"/>
        <v>19</v>
      </c>
    </row>
    <row r="5395" spans="1:6" x14ac:dyDescent="0.25">
      <c r="A5395" t="s">
        <v>7220</v>
      </c>
      <c r="B5395" t="s">
        <v>11250</v>
      </c>
      <c r="C5395" t="s">
        <v>13662</v>
      </c>
      <c r="D5395">
        <f t="shared" si="254"/>
        <v>0</v>
      </c>
      <c r="E5395">
        <f t="shared" si="255"/>
        <v>56</v>
      </c>
      <c r="F5395" t="str">
        <f t="shared" si="256"/>
        <v>19</v>
      </c>
    </row>
    <row r="5396" spans="1:6" x14ac:dyDescent="0.25">
      <c r="A5396" t="s">
        <v>7220</v>
      </c>
      <c r="B5396" t="s">
        <v>11269</v>
      </c>
      <c r="C5396" t="s">
        <v>13662</v>
      </c>
      <c r="D5396">
        <f t="shared" si="254"/>
        <v>0</v>
      </c>
      <c r="E5396">
        <f t="shared" si="255"/>
        <v>56</v>
      </c>
      <c r="F5396" t="str">
        <f t="shared" si="256"/>
        <v>19</v>
      </c>
    </row>
    <row r="5397" spans="1:6" x14ac:dyDescent="0.25">
      <c r="A5397" t="s">
        <v>8995</v>
      </c>
      <c r="B5397" t="s">
        <v>8994</v>
      </c>
      <c r="C5397" t="s">
        <v>13662</v>
      </c>
      <c r="D5397">
        <f t="shared" si="254"/>
        <v>0</v>
      </c>
      <c r="E5397">
        <f t="shared" si="255"/>
        <v>2</v>
      </c>
      <c r="F5397" t="str">
        <f t="shared" si="256"/>
        <v>19</v>
      </c>
    </row>
    <row r="5398" spans="1:6" x14ac:dyDescent="0.25">
      <c r="A5398" t="s">
        <v>8995</v>
      </c>
      <c r="B5398" t="s">
        <v>10846</v>
      </c>
      <c r="C5398" t="s">
        <v>13662</v>
      </c>
      <c r="D5398">
        <f t="shared" si="254"/>
        <v>0</v>
      </c>
      <c r="E5398">
        <f t="shared" si="255"/>
        <v>2</v>
      </c>
      <c r="F5398" t="str">
        <f t="shared" si="256"/>
        <v>19</v>
      </c>
    </row>
    <row r="5399" spans="1:6" x14ac:dyDescent="0.25">
      <c r="A5399" t="s">
        <v>8624</v>
      </c>
      <c r="B5399" t="s">
        <v>8623</v>
      </c>
      <c r="C5399" t="s">
        <v>13662</v>
      </c>
      <c r="D5399">
        <f t="shared" si="254"/>
        <v>0</v>
      </c>
      <c r="E5399">
        <f t="shared" si="255"/>
        <v>19</v>
      </c>
      <c r="F5399" t="str">
        <f t="shared" si="256"/>
        <v>19</v>
      </c>
    </row>
    <row r="5400" spans="1:6" x14ac:dyDescent="0.25">
      <c r="A5400" t="s">
        <v>8624</v>
      </c>
      <c r="B5400" t="s">
        <v>9036</v>
      </c>
      <c r="C5400" t="s">
        <v>13662</v>
      </c>
      <c r="D5400">
        <f t="shared" si="254"/>
        <v>0</v>
      </c>
      <c r="E5400">
        <f t="shared" si="255"/>
        <v>19</v>
      </c>
      <c r="F5400" t="str">
        <f t="shared" si="256"/>
        <v>19</v>
      </c>
    </row>
    <row r="5401" spans="1:6" x14ac:dyDescent="0.25">
      <c r="A5401" t="s">
        <v>8624</v>
      </c>
      <c r="B5401" t="s">
        <v>9331</v>
      </c>
      <c r="C5401" t="s">
        <v>13662</v>
      </c>
      <c r="D5401">
        <f t="shared" si="254"/>
        <v>0</v>
      </c>
      <c r="E5401">
        <f t="shared" si="255"/>
        <v>19</v>
      </c>
      <c r="F5401" t="str">
        <f t="shared" si="256"/>
        <v>19</v>
      </c>
    </row>
    <row r="5402" spans="1:6" x14ac:dyDescent="0.25">
      <c r="A5402" t="s">
        <v>8624</v>
      </c>
      <c r="B5402" t="s">
        <v>9552</v>
      </c>
      <c r="C5402" t="s">
        <v>13662</v>
      </c>
      <c r="D5402">
        <f t="shared" si="254"/>
        <v>0</v>
      </c>
      <c r="E5402">
        <f t="shared" si="255"/>
        <v>19</v>
      </c>
      <c r="F5402" t="str">
        <f t="shared" si="256"/>
        <v>19</v>
      </c>
    </row>
    <row r="5403" spans="1:6" x14ac:dyDescent="0.25">
      <c r="A5403" t="s">
        <v>8624</v>
      </c>
      <c r="B5403" t="s">
        <v>9639</v>
      </c>
      <c r="C5403" t="s">
        <v>13662</v>
      </c>
      <c r="D5403">
        <f t="shared" si="254"/>
        <v>0</v>
      </c>
      <c r="E5403">
        <f t="shared" si="255"/>
        <v>19</v>
      </c>
      <c r="F5403" t="str">
        <f t="shared" si="256"/>
        <v>19</v>
      </c>
    </row>
    <row r="5404" spans="1:6" x14ac:dyDescent="0.25">
      <c r="A5404" t="s">
        <v>8624</v>
      </c>
      <c r="B5404" t="s">
        <v>9823</v>
      </c>
      <c r="C5404" t="s">
        <v>13662</v>
      </c>
      <c r="D5404">
        <f t="shared" si="254"/>
        <v>0</v>
      </c>
      <c r="E5404">
        <f t="shared" si="255"/>
        <v>19</v>
      </c>
      <c r="F5404" t="str">
        <f t="shared" si="256"/>
        <v>19</v>
      </c>
    </row>
    <row r="5405" spans="1:6" x14ac:dyDescent="0.25">
      <c r="A5405" t="s">
        <v>8624</v>
      </c>
      <c r="B5405" t="s">
        <v>9969</v>
      </c>
      <c r="C5405" t="s">
        <v>13662</v>
      </c>
      <c r="D5405">
        <f t="shared" si="254"/>
        <v>0</v>
      </c>
      <c r="E5405">
        <f t="shared" si="255"/>
        <v>19</v>
      </c>
      <c r="F5405" t="str">
        <f t="shared" si="256"/>
        <v>19</v>
      </c>
    </row>
    <row r="5406" spans="1:6" x14ac:dyDescent="0.25">
      <c r="A5406" t="s">
        <v>8624</v>
      </c>
      <c r="B5406" t="s">
        <v>10174</v>
      </c>
      <c r="C5406" t="s">
        <v>13662</v>
      </c>
      <c r="D5406">
        <f t="shared" si="254"/>
        <v>0</v>
      </c>
      <c r="E5406">
        <f t="shared" si="255"/>
        <v>19</v>
      </c>
      <c r="F5406" t="str">
        <f t="shared" si="256"/>
        <v>19</v>
      </c>
    </row>
    <row r="5407" spans="1:6" x14ac:dyDescent="0.25">
      <c r="A5407" t="s">
        <v>8624</v>
      </c>
      <c r="B5407" t="s">
        <v>10213</v>
      </c>
      <c r="C5407" t="s">
        <v>13662</v>
      </c>
      <c r="D5407">
        <f t="shared" si="254"/>
        <v>0</v>
      </c>
      <c r="E5407">
        <f t="shared" si="255"/>
        <v>19</v>
      </c>
      <c r="F5407" t="str">
        <f t="shared" si="256"/>
        <v>19</v>
      </c>
    </row>
    <row r="5408" spans="1:6" x14ac:dyDescent="0.25">
      <c r="A5408" t="s">
        <v>8624</v>
      </c>
      <c r="B5408" t="s">
        <v>10381</v>
      </c>
      <c r="C5408" t="s">
        <v>13662</v>
      </c>
      <c r="D5408">
        <f t="shared" si="254"/>
        <v>0</v>
      </c>
      <c r="E5408">
        <f t="shared" si="255"/>
        <v>19</v>
      </c>
      <c r="F5408" t="str">
        <f t="shared" si="256"/>
        <v>19</v>
      </c>
    </row>
    <row r="5409" spans="1:6" x14ac:dyDescent="0.25">
      <c r="A5409" t="s">
        <v>8624</v>
      </c>
      <c r="B5409" t="s">
        <v>10429</v>
      </c>
      <c r="C5409" t="s">
        <v>13662</v>
      </c>
      <c r="D5409">
        <f t="shared" si="254"/>
        <v>0</v>
      </c>
      <c r="E5409">
        <f t="shared" si="255"/>
        <v>19</v>
      </c>
      <c r="F5409" t="str">
        <f t="shared" si="256"/>
        <v>19</v>
      </c>
    </row>
    <row r="5410" spans="1:6" x14ac:dyDescent="0.25">
      <c r="A5410" t="s">
        <v>8624</v>
      </c>
      <c r="B5410" t="s">
        <v>10435</v>
      </c>
      <c r="C5410" t="s">
        <v>13662</v>
      </c>
      <c r="D5410">
        <f t="shared" si="254"/>
        <v>0</v>
      </c>
      <c r="E5410">
        <f t="shared" si="255"/>
        <v>19</v>
      </c>
      <c r="F5410" t="str">
        <f t="shared" si="256"/>
        <v>19</v>
      </c>
    </row>
    <row r="5411" spans="1:6" x14ac:dyDescent="0.25">
      <c r="A5411" t="s">
        <v>8624</v>
      </c>
      <c r="B5411" t="s">
        <v>10528</v>
      </c>
      <c r="C5411" t="s">
        <v>13662</v>
      </c>
      <c r="D5411">
        <f t="shared" si="254"/>
        <v>0</v>
      </c>
      <c r="E5411">
        <f t="shared" si="255"/>
        <v>19</v>
      </c>
      <c r="F5411" t="str">
        <f t="shared" si="256"/>
        <v>19</v>
      </c>
    </row>
    <row r="5412" spans="1:6" x14ac:dyDescent="0.25">
      <c r="A5412" t="s">
        <v>8624</v>
      </c>
      <c r="B5412" t="s">
        <v>10689</v>
      </c>
      <c r="C5412" t="s">
        <v>13662</v>
      </c>
      <c r="D5412">
        <f t="shared" si="254"/>
        <v>0</v>
      </c>
      <c r="E5412">
        <f t="shared" si="255"/>
        <v>19</v>
      </c>
      <c r="F5412" t="str">
        <f t="shared" si="256"/>
        <v>19</v>
      </c>
    </row>
    <row r="5413" spans="1:6" x14ac:dyDescent="0.25">
      <c r="A5413" t="s">
        <v>8624</v>
      </c>
      <c r="B5413" t="s">
        <v>10758</v>
      </c>
      <c r="C5413" t="s">
        <v>13662</v>
      </c>
      <c r="D5413">
        <f t="shared" si="254"/>
        <v>0</v>
      </c>
      <c r="E5413">
        <f t="shared" si="255"/>
        <v>19</v>
      </c>
      <c r="F5413" t="str">
        <f t="shared" si="256"/>
        <v>19</v>
      </c>
    </row>
    <row r="5414" spans="1:6" x14ac:dyDescent="0.25">
      <c r="A5414" t="s">
        <v>8624</v>
      </c>
      <c r="B5414" t="s">
        <v>10964</v>
      </c>
      <c r="C5414" t="s">
        <v>13662</v>
      </c>
      <c r="D5414">
        <f t="shared" si="254"/>
        <v>0</v>
      </c>
      <c r="E5414">
        <f t="shared" si="255"/>
        <v>19</v>
      </c>
      <c r="F5414" t="str">
        <f t="shared" si="256"/>
        <v>19</v>
      </c>
    </row>
    <row r="5415" spans="1:6" x14ac:dyDescent="0.25">
      <c r="A5415" t="s">
        <v>8624</v>
      </c>
      <c r="B5415" t="s">
        <v>11205</v>
      </c>
      <c r="C5415" t="s">
        <v>13662</v>
      </c>
      <c r="D5415">
        <f t="shared" si="254"/>
        <v>0</v>
      </c>
      <c r="E5415">
        <f t="shared" si="255"/>
        <v>19</v>
      </c>
      <c r="F5415" t="str">
        <f t="shared" si="256"/>
        <v>19</v>
      </c>
    </row>
    <row r="5416" spans="1:6" x14ac:dyDescent="0.25">
      <c r="A5416" t="s">
        <v>8624</v>
      </c>
      <c r="B5416" t="s">
        <v>11262</v>
      </c>
      <c r="C5416" t="s">
        <v>13662</v>
      </c>
      <c r="D5416">
        <f t="shared" si="254"/>
        <v>0</v>
      </c>
      <c r="E5416">
        <f t="shared" si="255"/>
        <v>19</v>
      </c>
      <c r="F5416" t="str">
        <f t="shared" si="256"/>
        <v>19</v>
      </c>
    </row>
    <row r="5417" spans="1:6" x14ac:dyDescent="0.25">
      <c r="A5417" t="s">
        <v>8624</v>
      </c>
      <c r="B5417" t="s">
        <v>11299</v>
      </c>
      <c r="C5417" t="s">
        <v>13662</v>
      </c>
      <c r="D5417">
        <f t="shared" si="254"/>
        <v>0</v>
      </c>
      <c r="E5417">
        <f t="shared" si="255"/>
        <v>19</v>
      </c>
      <c r="F5417" t="str">
        <f t="shared" si="256"/>
        <v>19</v>
      </c>
    </row>
    <row r="5418" spans="1:6" x14ac:dyDescent="0.25">
      <c r="A5418" t="s">
        <v>7274</v>
      </c>
      <c r="B5418" t="s">
        <v>7273</v>
      </c>
      <c r="C5418" t="s">
        <v>13662</v>
      </c>
      <c r="D5418">
        <f t="shared" si="254"/>
        <v>0</v>
      </c>
      <c r="E5418">
        <f t="shared" si="255"/>
        <v>8</v>
      </c>
      <c r="F5418" t="str">
        <f t="shared" si="256"/>
        <v>19</v>
      </c>
    </row>
    <row r="5419" spans="1:6" x14ac:dyDescent="0.25">
      <c r="A5419" t="s">
        <v>7274</v>
      </c>
      <c r="B5419" t="s">
        <v>10149</v>
      </c>
      <c r="C5419" t="s">
        <v>13662</v>
      </c>
      <c r="D5419">
        <f t="shared" si="254"/>
        <v>0</v>
      </c>
      <c r="E5419">
        <f t="shared" si="255"/>
        <v>8</v>
      </c>
      <c r="F5419" t="str">
        <f t="shared" si="256"/>
        <v>19</v>
      </c>
    </row>
    <row r="5420" spans="1:6" x14ac:dyDescent="0.25">
      <c r="A5420" t="s">
        <v>7274</v>
      </c>
      <c r="B5420" t="s">
        <v>10158</v>
      </c>
      <c r="C5420" t="s">
        <v>13662</v>
      </c>
      <c r="D5420">
        <f t="shared" si="254"/>
        <v>0</v>
      </c>
      <c r="E5420">
        <f t="shared" si="255"/>
        <v>8</v>
      </c>
      <c r="F5420" t="str">
        <f t="shared" si="256"/>
        <v>19</v>
      </c>
    </row>
    <row r="5421" spans="1:6" x14ac:dyDescent="0.25">
      <c r="A5421" t="s">
        <v>7274</v>
      </c>
      <c r="B5421" t="s">
        <v>10326</v>
      </c>
      <c r="C5421" t="s">
        <v>13662</v>
      </c>
      <c r="D5421">
        <f t="shared" si="254"/>
        <v>0</v>
      </c>
      <c r="E5421">
        <f t="shared" si="255"/>
        <v>8</v>
      </c>
      <c r="F5421" t="str">
        <f t="shared" si="256"/>
        <v>19</v>
      </c>
    </row>
    <row r="5422" spans="1:6" x14ac:dyDescent="0.25">
      <c r="A5422" t="s">
        <v>7274</v>
      </c>
      <c r="B5422" t="s">
        <v>10356</v>
      </c>
      <c r="C5422" t="s">
        <v>13662</v>
      </c>
      <c r="D5422">
        <f t="shared" si="254"/>
        <v>0</v>
      </c>
      <c r="E5422">
        <f t="shared" si="255"/>
        <v>8</v>
      </c>
      <c r="F5422" t="str">
        <f t="shared" si="256"/>
        <v>19</v>
      </c>
    </row>
    <row r="5423" spans="1:6" x14ac:dyDescent="0.25">
      <c r="A5423" t="s">
        <v>7274</v>
      </c>
      <c r="B5423" t="s">
        <v>10881</v>
      </c>
      <c r="C5423" t="s">
        <v>13662</v>
      </c>
      <c r="D5423">
        <f t="shared" si="254"/>
        <v>0</v>
      </c>
      <c r="E5423">
        <f t="shared" si="255"/>
        <v>8</v>
      </c>
      <c r="F5423" t="str">
        <f t="shared" si="256"/>
        <v>19</v>
      </c>
    </row>
    <row r="5424" spans="1:6" x14ac:dyDescent="0.25">
      <c r="A5424" t="s">
        <v>7274</v>
      </c>
      <c r="B5424" t="s">
        <v>11057</v>
      </c>
      <c r="C5424" t="s">
        <v>13662</v>
      </c>
      <c r="D5424">
        <f t="shared" si="254"/>
        <v>0</v>
      </c>
      <c r="E5424">
        <f t="shared" si="255"/>
        <v>8</v>
      </c>
      <c r="F5424" t="str">
        <f t="shared" si="256"/>
        <v>19</v>
      </c>
    </row>
    <row r="5425" spans="1:6" x14ac:dyDescent="0.25">
      <c r="A5425" t="s">
        <v>7274</v>
      </c>
      <c r="B5425" t="s">
        <v>11158</v>
      </c>
      <c r="C5425" t="s">
        <v>13662</v>
      </c>
      <c r="D5425">
        <f t="shared" si="254"/>
        <v>0</v>
      </c>
      <c r="E5425">
        <f t="shared" si="255"/>
        <v>8</v>
      </c>
      <c r="F5425" t="str">
        <f t="shared" si="256"/>
        <v>19</v>
      </c>
    </row>
    <row r="5426" spans="1:6" x14ac:dyDescent="0.25">
      <c r="A5426" t="s">
        <v>9228</v>
      </c>
      <c r="B5426" t="s">
        <v>9227</v>
      </c>
      <c r="C5426" t="s">
        <v>13662</v>
      </c>
      <c r="D5426">
        <f t="shared" si="254"/>
        <v>0</v>
      </c>
      <c r="E5426">
        <f t="shared" si="255"/>
        <v>3</v>
      </c>
      <c r="F5426" t="str">
        <f t="shared" si="256"/>
        <v>19</v>
      </c>
    </row>
    <row r="5427" spans="1:6" x14ac:dyDescent="0.25">
      <c r="A5427" t="s">
        <v>9228</v>
      </c>
      <c r="B5427" t="s">
        <v>9271</v>
      </c>
      <c r="C5427" t="s">
        <v>13662</v>
      </c>
      <c r="D5427">
        <f t="shared" si="254"/>
        <v>0</v>
      </c>
      <c r="E5427">
        <f t="shared" si="255"/>
        <v>3</v>
      </c>
      <c r="F5427" t="str">
        <f t="shared" si="256"/>
        <v>19</v>
      </c>
    </row>
    <row r="5428" spans="1:6" x14ac:dyDescent="0.25">
      <c r="A5428" t="s">
        <v>9228</v>
      </c>
      <c r="B5428" t="s">
        <v>11048</v>
      </c>
      <c r="C5428" t="s">
        <v>13662</v>
      </c>
      <c r="D5428">
        <f t="shared" si="254"/>
        <v>0</v>
      </c>
      <c r="E5428">
        <f t="shared" si="255"/>
        <v>3</v>
      </c>
      <c r="F5428" t="str">
        <f t="shared" si="256"/>
        <v>19</v>
      </c>
    </row>
    <row r="5429" spans="1:6" x14ac:dyDescent="0.25">
      <c r="A5429" t="s">
        <v>8298</v>
      </c>
      <c r="B5429" t="s">
        <v>8297</v>
      </c>
      <c r="C5429" t="s">
        <v>13662</v>
      </c>
      <c r="D5429">
        <f t="shared" si="254"/>
        <v>0</v>
      </c>
      <c r="E5429">
        <f t="shared" si="255"/>
        <v>6</v>
      </c>
      <c r="F5429" t="str">
        <f t="shared" si="256"/>
        <v>19</v>
      </c>
    </row>
    <row r="5430" spans="1:6" x14ac:dyDescent="0.25">
      <c r="A5430" t="s">
        <v>8298</v>
      </c>
      <c r="B5430" t="s">
        <v>8945</v>
      </c>
      <c r="C5430" t="s">
        <v>13662</v>
      </c>
      <c r="D5430">
        <f t="shared" si="254"/>
        <v>0</v>
      </c>
      <c r="E5430">
        <f t="shared" si="255"/>
        <v>6</v>
      </c>
      <c r="F5430" t="str">
        <f t="shared" si="256"/>
        <v>19</v>
      </c>
    </row>
    <row r="5431" spans="1:6" x14ac:dyDescent="0.25">
      <c r="A5431" t="s">
        <v>8298</v>
      </c>
      <c r="B5431" t="s">
        <v>11100</v>
      </c>
      <c r="C5431" t="s">
        <v>13662</v>
      </c>
      <c r="D5431">
        <f t="shared" si="254"/>
        <v>0</v>
      </c>
      <c r="E5431">
        <f t="shared" si="255"/>
        <v>6</v>
      </c>
      <c r="F5431" t="str">
        <f t="shared" si="256"/>
        <v>19</v>
      </c>
    </row>
    <row r="5432" spans="1:6" x14ac:dyDescent="0.25">
      <c r="A5432" t="s">
        <v>8298</v>
      </c>
      <c r="B5432" t="s">
        <v>11155</v>
      </c>
      <c r="C5432" t="s">
        <v>13662</v>
      </c>
      <c r="D5432">
        <f t="shared" si="254"/>
        <v>0</v>
      </c>
      <c r="E5432">
        <f t="shared" si="255"/>
        <v>6</v>
      </c>
      <c r="F5432" t="str">
        <f t="shared" si="256"/>
        <v>19</v>
      </c>
    </row>
    <row r="5433" spans="1:6" x14ac:dyDescent="0.25">
      <c r="A5433" t="s">
        <v>8298</v>
      </c>
      <c r="B5433" t="s">
        <v>11266</v>
      </c>
      <c r="C5433" t="s">
        <v>13662</v>
      </c>
      <c r="D5433">
        <f t="shared" si="254"/>
        <v>0</v>
      </c>
      <c r="E5433">
        <f t="shared" si="255"/>
        <v>6</v>
      </c>
      <c r="F5433" t="str">
        <f t="shared" si="256"/>
        <v>19</v>
      </c>
    </row>
    <row r="5434" spans="1:6" x14ac:dyDescent="0.25">
      <c r="A5434" t="s">
        <v>8298</v>
      </c>
      <c r="B5434" t="s">
        <v>11272</v>
      </c>
      <c r="C5434" t="s">
        <v>13662</v>
      </c>
      <c r="D5434">
        <f t="shared" si="254"/>
        <v>0</v>
      </c>
      <c r="E5434">
        <f t="shared" si="255"/>
        <v>6</v>
      </c>
      <c r="F5434" t="str">
        <f t="shared" si="256"/>
        <v>19</v>
      </c>
    </row>
    <row r="5435" spans="1:6" x14ac:dyDescent="0.25">
      <c r="A5435" t="s">
        <v>7505</v>
      </c>
      <c r="B5435" t="s">
        <v>7504</v>
      </c>
      <c r="C5435" t="s">
        <v>13662</v>
      </c>
      <c r="D5435">
        <f t="shared" si="254"/>
        <v>0</v>
      </c>
      <c r="E5435">
        <f t="shared" si="255"/>
        <v>36</v>
      </c>
      <c r="F5435" t="str">
        <f t="shared" si="256"/>
        <v>19</v>
      </c>
    </row>
    <row r="5436" spans="1:6" x14ac:dyDescent="0.25">
      <c r="A5436" t="s">
        <v>7505</v>
      </c>
      <c r="B5436" t="s">
        <v>7566</v>
      </c>
      <c r="C5436" t="s">
        <v>13662</v>
      </c>
      <c r="D5436">
        <f t="shared" si="254"/>
        <v>0</v>
      </c>
      <c r="E5436">
        <f t="shared" si="255"/>
        <v>36</v>
      </c>
      <c r="F5436" t="str">
        <f t="shared" si="256"/>
        <v>19</v>
      </c>
    </row>
    <row r="5437" spans="1:6" x14ac:dyDescent="0.25">
      <c r="A5437" t="s">
        <v>7505</v>
      </c>
      <c r="B5437" t="s">
        <v>7585</v>
      </c>
      <c r="C5437" t="s">
        <v>13662</v>
      </c>
      <c r="D5437">
        <f t="shared" si="254"/>
        <v>0</v>
      </c>
      <c r="E5437">
        <f t="shared" si="255"/>
        <v>36</v>
      </c>
      <c r="F5437" t="str">
        <f t="shared" si="256"/>
        <v>19</v>
      </c>
    </row>
    <row r="5438" spans="1:6" x14ac:dyDescent="0.25">
      <c r="A5438" t="s">
        <v>7505</v>
      </c>
      <c r="B5438" t="s">
        <v>7961</v>
      </c>
      <c r="C5438" t="s">
        <v>13662</v>
      </c>
      <c r="D5438">
        <f t="shared" si="254"/>
        <v>0</v>
      </c>
      <c r="E5438">
        <f t="shared" si="255"/>
        <v>36</v>
      </c>
      <c r="F5438" t="str">
        <f t="shared" si="256"/>
        <v>19</v>
      </c>
    </row>
    <row r="5439" spans="1:6" x14ac:dyDescent="0.25">
      <c r="A5439" t="s">
        <v>7505</v>
      </c>
      <c r="B5439" t="s">
        <v>8019</v>
      </c>
      <c r="C5439" t="s">
        <v>13662</v>
      </c>
      <c r="D5439">
        <f t="shared" si="254"/>
        <v>0</v>
      </c>
      <c r="E5439">
        <f t="shared" si="255"/>
        <v>36</v>
      </c>
      <c r="F5439" t="str">
        <f t="shared" si="256"/>
        <v>19</v>
      </c>
    </row>
    <row r="5440" spans="1:6" x14ac:dyDescent="0.25">
      <c r="A5440" t="s">
        <v>7505</v>
      </c>
      <c r="B5440" t="s">
        <v>8024</v>
      </c>
      <c r="C5440" t="s">
        <v>13662</v>
      </c>
      <c r="D5440">
        <f t="shared" si="254"/>
        <v>0</v>
      </c>
      <c r="E5440">
        <f t="shared" si="255"/>
        <v>36</v>
      </c>
      <c r="F5440" t="str">
        <f t="shared" si="256"/>
        <v>19</v>
      </c>
    </row>
    <row r="5441" spans="1:6" x14ac:dyDescent="0.25">
      <c r="A5441" t="s">
        <v>7505</v>
      </c>
      <c r="B5441" t="s">
        <v>8143</v>
      </c>
      <c r="C5441" t="s">
        <v>13662</v>
      </c>
      <c r="D5441">
        <f t="shared" si="254"/>
        <v>0</v>
      </c>
      <c r="E5441">
        <f t="shared" si="255"/>
        <v>36</v>
      </c>
      <c r="F5441" t="str">
        <f t="shared" si="256"/>
        <v>19</v>
      </c>
    </row>
    <row r="5442" spans="1:6" x14ac:dyDescent="0.25">
      <c r="A5442" t="s">
        <v>7505</v>
      </c>
      <c r="B5442" t="s">
        <v>8151</v>
      </c>
      <c r="C5442" t="s">
        <v>13662</v>
      </c>
      <c r="D5442">
        <f t="shared" ref="D5442:D5505" si="257">COUNTIF(J:J,A5442)</f>
        <v>0</v>
      </c>
      <c r="E5442">
        <f t="shared" ref="E5442:E5505" si="258">COUNTIF(A:A,A5442)</f>
        <v>36</v>
      </c>
      <c r="F5442" t="str">
        <f t="shared" ref="F5442:F5505" si="259">MID(A5442,3,2)</f>
        <v>19</v>
      </c>
    </row>
    <row r="5443" spans="1:6" x14ac:dyDescent="0.25">
      <c r="A5443" t="s">
        <v>7505</v>
      </c>
      <c r="B5443" t="s">
        <v>8158</v>
      </c>
      <c r="C5443" t="s">
        <v>13662</v>
      </c>
      <c r="D5443">
        <f t="shared" si="257"/>
        <v>0</v>
      </c>
      <c r="E5443">
        <f t="shared" si="258"/>
        <v>36</v>
      </c>
      <c r="F5443" t="str">
        <f t="shared" si="259"/>
        <v>19</v>
      </c>
    </row>
    <row r="5444" spans="1:6" x14ac:dyDescent="0.25">
      <c r="A5444" t="s">
        <v>7505</v>
      </c>
      <c r="B5444" t="s">
        <v>8196</v>
      </c>
      <c r="C5444" t="s">
        <v>13662</v>
      </c>
      <c r="D5444">
        <f t="shared" si="257"/>
        <v>0</v>
      </c>
      <c r="E5444">
        <f t="shared" si="258"/>
        <v>36</v>
      </c>
      <c r="F5444" t="str">
        <f t="shared" si="259"/>
        <v>19</v>
      </c>
    </row>
    <row r="5445" spans="1:6" x14ac:dyDescent="0.25">
      <c r="A5445" t="s">
        <v>7505</v>
      </c>
      <c r="B5445" t="s">
        <v>8547</v>
      </c>
      <c r="C5445" t="s">
        <v>13662</v>
      </c>
      <c r="D5445">
        <f t="shared" si="257"/>
        <v>0</v>
      </c>
      <c r="E5445">
        <f t="shared" si="258"/>
        <v>36</v>
      </c>
      <c r="F5445" t="str">
        <f t="shared" si="259"/>
        <v>19</v>
      </c>
    </row>
    <row r="5446" spans="1:6" x14ac:dyDescent="0.25">
      <c r="A5446" t="s">
        <v>7505</v>
      </c>
      <c r="B5446" t="s">
        <v>8622</v>
      </c>
      <c r="C5446" t="s">
        <v>13662</v>
      </c>
      <c r="D5446">
        <f t="shared" si="257"/>
        <v>0</v>
      </c>
      <c r="E5446">
        <f t="shared" si="258"/>
        <v>36</v>
      </c>
      <c r="F5446" t="str">
        <f t="shared" si="259"/>
        <v>19</v>
      </c>
    </row>
    <row r="5447" spans="1:6" x14ac:dyDescent="0.25">
      <c r="A5447" t="s">
        <v>7505</v>
      </c>
      <c r="B5447" t="s">
        <v>8629</v>
      </c>
      <c r="C5447" t="s">
        <v>13662</v>
      </c>
      <c r="D5447">
        <f t="shared" si="257"/>
        <v>0</v>
      </c>
      <c r="E5447">
        <f t="shared" si="258"/>
        <v>36</v>
      </c>
      <c r="F5447" t="str">
        <f t="shared" si="259"/>
        <v>19</v>
      </c>
    </row>
    <row r="5448" spans="1:6" x14ac:dyDescent="0.25">
      <c r="A5448" t="s">
        <v>7505</v>
      </c>
      <c r="B5448" t="s">
        <v>8704</v>
      </c>
      <c r="C5448" t="s">
        <v>13662</v>
      </c>
      <c r="D5448">
        <f t="shared" si="257"/>
        <v>0</v>
      </c>
      <c r="E5448">
        <f t="shared" si="258"/>
        <v>36</v>
      </c>
      <c r="F5448" t="str">
        <f t="shared" si="259"/>
        <v>19</v>
      </c>
    </row>
    <row r="5449" spans="1:6" x14ac:dyDescent="0.25">
      <c r="A5449" t="s">
        <v>7505</v>
      </c>
      <c r="B5449" t="s">
        <v>8765</v>
      </c>
      <c r="C5449" t="s">
        <v>13662</v>
      </c>
      <c r="D5449">
        <f t="shared" si="257"/>
        <v>0</v>
      </c>
      <c r="E5449">
        <f t="shared" si="258"/>
        <v>36</v>
      </c>
      <c r="F5449" t="str">
        <f t="shared" si="259"/>
        <v>19</v>
      </c>
    </row>
    <row r="5450" spans="1:6" x14ac:dyDescent="0.25">
      <c r="A5450" t="s">
        <v>7505</v>
      </c>
      <c r="B5450" t="s">
        <v>8870</v>
      </c>
      <c r="C5450" t="s">
        <v>13662</v>
      </c>
      <c r="D5450">
        <f t="shared" si="257"/>
        <v>0</v>
      </c>
      <c r="E5450">
        <f t="shared" si="258"/>
        <v>36</v>
      </c>
      <c r="F5450" t="str">
        <f t="shared" si="259"/>
        <v>19</v>
      </c>
    </row>
    <row r="5451" spans="1:6" x14ac:dyDescent="0.25">
      <c r="A5451" t="s">
        <v>7505</v>
      </c>
      <c r="B5451" t="s">
        <v>8970</v>
      </c>
      <c r="C5451" t="s">
        <v>13662</v>
      </c>
      <c r="D5451">
        <f t="shared" si="257"/>
        <v>0</v>
      </c>
      <c r="E5451">
        <f t="shared" si="258"/>
        <v>36</v>
      </c>
      <c r="F5451" t="str">
        <f t="shared" si="259"/>
        <v>19</v>
      </c>
    </row>
    <row r="5452" spans="1:6" x14ac:dyDescent="0.25">
      <c r="A5452" t="s">
        <v>7505</v>
      </c>
      <c r="B5452" t="s">
        <v>9028</v>
      </c>
      <c r="C5452" t="s">
        <v>13662</v>
      </c>
      <c r="D5452">
        <f t="shared" si="257"/>
        <v>0</v>
      </c>
      <c r="E5452">
        <f t="shared" si="258"/>
        <v>36</v>
      </c>
      <c r="F5452" t="str">
        <f t="shared" si="259"/>
        <v>19</v>
      </c>
    </row>
    <row r="5453" spans="1:6" x14ac:dyDescent="0.25">
      <c r="A5453" t="s">
        <v>7505</v>
      </c>
      <c r="B5453" t="s">
        <v>9214</v>
      </c>
      <c r="C5453" t="s">
        <v>13662</v>
      </c>
      <c r="D5453">
        <f t="shared" si="257"/>
        <v>0</v>
      </c>
      <c r="E5453">
        <f t="shared" si="258"/>
        <v>36</v>
      </c>
      <c r="F5453" t="str">
        <f t="shared" si="259"/>
        <v>19</v>
      </c>
    </row>
    <row r="5454" spans="1:6" x14ac:dyDescent="0.25">
      <c r="A5454" t="s">
        <v>7505</v>
      </c>
      <c r="B5454" t="s">
        <v>9219</v>
      </c>
      <c r="C5454" t="s">
        <v>13662</v>
      </c>
      <c r="D5454">
        <f t="shared" si="257"/>
        <v>0</v>
      </c>
      <c r="E5454">
        <f t="shared" si="258"/>
        <v>36</v>
      </c>
      <c r="F5454" t="str">
        <f t="shared" si="259"/>
        <v>19</v>
      </c>
    </row>
    <row r="5455" spans="1:6" x14ac:dyDescent="0.25">
      <c r="A5455" t="s">
        <v>7505</v>
      </c>
      <c r="B5455" t="s">
        <v>9327</v>
      </c>
      <c r="C5455" t="s">
        <v>13662</v>
      </c>
      <c r="D5455">
        <f t="shared" si="257"/>
        <v>0</v>
      </c>
      <c r="E5455">
        <f t="shared" si="258"/>
        <v>36</v>
      </c>
      <c r="F5455" t="str">
        <f t="shared" si="259"/>
        <v>19</v>
      </c>
    </row>
    <row r="5456" spans="1:6" x14ac:dyDescent="0.25">
      <c r="A5456" t="s">
        <v>7505</v>
      </c>
      <c r="B5456" t="s">
        <v>9354</v>
      </c>
      <c r="C5456" t="s">
        <v>13662</v>
      </c>
      <c r="D5456">
        <f t="shared" si="257"/>
        <v>0</v>
      </c>
      <c r="E5456">
        <f t="shared" si="258"/>
        <v>36</v>
      </c>
      <c r="F5456" t="str">
        <f t="shared" si="259"/>
        <v>19</v>
      </c>
    </row>
    <row r="5457" spans="1:6" x14ac:dyDescent="0.25">
      <c r="A5457" t="s">
        <v>7505</v>
      </c>
      <c r="B5457" t="s">
        <v>9374</v>
      </c>
      <c r="C5457" t="s">
        <v>13662</v>
      </c>
      <c r="D5457">
        <f t="shared" si="257"/>
        <v>0</v>
      </c>
      <c r="E5457">
        <f t="shared" si="258"/>
        <v>36</v>
      </c>
      <c r="F5457" t="str">
        <f t="shared" si="259"/>
        <v>19</v>
      </c>
    </row>
    <row r="5458" spans="1:6" x14ac:dyDescent="0.25">
      <c r="A5458" t="s">
        <v>7505</v>
      </c>
      <c r="B5458" t="s">
        <v>9416</v>
      </c>
      <c r="C5458" t="s">
        <v>13662</v>
      </c>
      <c r="D5458">
        <f t="shared" si="257"/>
        <v>0</v>
      </c>
      <c r="E5458">
        <f t="shared" si="258"/>
        <v>36</v>
      </c>
      <c r="F5458" t="str">
        <f t="shared" si="259"/>
        <v>19</v>
      </c>
    </row>
    <row r="5459" spans="1:6" x14ac:dyDescent="0.25">
      <c r="A5459" t="s">
        <v>7505</v>
      </c>
      <c r="B5459" t="s">
        <v>9666</v>
      </c>
      <c r="C5459" t="s">
        <v>13662</v>
      </c>
      <c r="D5459">
        <f t="shared" si="257"/>
        <v>0</v>
      </c>
      <c r="E5459">
        <f t="shared" si="258"/>
        <v>36</v>
      </c>
      <c r="F5459" t="str">
        <f t="shared" si="259"/>
        <v>19</v>
      </c>
    </row>
    <row r="5460" spans="1:6" x14ac:dyDescent="0.25">
      <c r="A5460" t="s">
        <v>7505</v>
      </c>
      <c r="B5460" t="s">
        <v>9770</v>
      </c>
      <c r="C5460" t="s">
        <v>13662</v>
      </c>
      <c r="D5460">
        <f t="shared" si="257"/>
        <v>0</v>
      </c>
      <c r="E5460">
        <f t="shared" si="258"/>
        <v>36</v>
      </c>
      <c r="F5460" t="str">
        <f t="shared" si="259"/>
        <v>19</v>
      </c>
    </row>
    <row r="5461" spans="1:6" x14ac:dyDescent="0.25">
      <c r="A5461" t="s">
        <v>7505</v>
      </c>
      <c r="B5461" t="s">
        <v>9844</v>
      </c>
      <c r="C5461" t="s">
        <v>13662</v>
      </c>
      <c r="D5461">
        <f t="shared" si="257"/>
        <v>0</v>
      </c>
      <c r="E5461">
        <f t="shared" si="258"/>
        <v>36</v>
      </c>
      <c r="F5461" t="str">
        <f t="shared" si="259"/>
        <v>19</v>
      </c>
    </row>
    <row r="5462" spans="1:6" x14ac:dyDescent="0.25">
      <c r="A5462" t="s">
        <v>7505</v>
      </c>
      <c r="B5462" t="s">
        <v>9973</v>
      </c>
      <c r="C5462" t="s">
        <v>13662</v>
      </c>
      <c r="D5462">
        <f t="shared" si="257"/>
        <v>0</v>
      </c>
      <c r="E5462">
        <f t="shared" si="258"/>
        <v>36</v>
      </c>
      <c r="F5462" t="str">
        <f t="shared" si="259"/>
        <v>19</v>
      </c>
    </row>
    <row r="5463" spans="1:6" x14ac:dyDescent="0.25">
      <c r="A5463" t="s">
        <v>7505</v>
      </c>
      <c r="B5463" t="s">
        <v>10053</v>
      </c>
      <c r="C5463" t="s">
        <v>13662</v>
      </c>
      <c r="D5463">
        <f t="shared" si="257"/>
        <v>0</v>
      </c>
      <c r="E5463">
        <f t="shared" si="258"/>
        <v>36</v>
      </c>
      <c r="F5463" t="str">
        <f t="shared" si="259"/>
        <v>19</v>
      </c>
    </row>
    <row r="5464" spans="1:6" x14ac:dyDescent="0.25">
      <c r="A5464" t="s">
        <v>7505</v>
      </c>
      <c r="B5464" t="s">
        <v>10065</v>
      </c>
      <c r="C5464" t="s">
        <v>13662</v>
      </c>
      <c r="D5464">
        <f t="shared" si="257"/>
        <v>0</v>
      </c>
      <c r="E5464">
        <f t="shared" si="258"/>
        <v>36</v>
      </c>
      <c r="F5464" t="str">
        <f t="shared" si="259"/>
        <v>19</v>
      </c>
    </row>
    <row r="5465" spans="1:6" x14ac:dyDescent="0.25">
      <c r="A5465" t="s">
        <v>7505</v>
      </c>
      <c r="B5465" t="s">
        <v>10266</v>
      </c>
      <c r="C5465" t="s">
        <v>13662</v>
      </c>
      <c r="D5465">
        <f t="shared" si="257"/>
        <v>0</v>
      </c>
      <c r="E5465">
        <f t="shared" si="258"/>
        <v>36</v>
      </c>
      <c r="F5465" t="str">
        <f t="shared" si="259"/>
        <v>19</v>
      </c>
    </row>
    <row r="5466" spans="1:6" x14ac:dyDescent="0.25">
      <c r="A5466" t="s">
        <v>7505</v>
      </c>
      <c r="B5466" t="s">
        <v>10714</v>
      </c>
      <c r="C5466" t="s">
        <v>13662</v>
      </c>
      <c r="D5466">
        <f t="shared" si="257"/>
        <v>0</v>
      </c>
      <c r="E5466">
        <f t="shared" si="258"/>
        <v>36</v>
      </c>
      <c r="F5466" t="str">
        <f t="shared" si="259"/>
        <v>19</v>
      </c>
    </row>
    <row r="5467" spans="1:6" x14ac:dyDescent="0.25">
      <c r="A5467" t="s">
        <v>7505</v>
      </c>
      <c r="B5467" t="s">
        <v>10716</v>
      </c>
      <c r="C5467" t="s">
        <v>13662</v>
      </c>
      <c r="D5467">
        <f t="shared" si="257"/>
        <v>0</v>
      </c>
      <c r="E5467">
        <f t="shared" si="258"/>
        <v>36</v>
      </c>
      <c r="F5467" t="str">
        <f t="shared" si="259"/>
        <v>19</v>
      </c>
    </row>
    <row r="5468" spans="1:6" x14ac:dyDescent="0.25">
      <c r="A5468" t="s">
        <v>7505</v>
      </c>
      <c r="B5468" t="s">
        <v>10777</v>
      </c>
      <c r="C5468" t="s">
        <v>13662</v>
      </c>
      <c r="D5468">
        <f t="shared" si="257"/>
        <v>0</v>
      </c>
      <c r="E5468">
        <f t="shared" si="258"/>
        <v>36</v>
      </c>
      <c r="F5468" t="str">
        <f t="shared" si="259"/>
        <v>19</v>
      </c>
    </row>
    <row r="5469" spans="1:6" x14ac:dyDescent="0.25">
      <c r="A5469" t="s">
        <v>7505</v>
      </c>
      <c r="B5469" t="s">
        <v>10793</v>
      </c>
      <c r="C5469" t="s">
        <v>13662</v>
      </c>
      <c r="D5469">
        <f t="shared" si="257"/>
        <v>0</v>
      </c>
      <c r="E5469">
        <f t="shared" si="258"/>
        <v>36</v>
      </c>
      <c r="F5469" t="str">
        <f t="shared" si="259"/>
        <v>19</v>
      </c>
    </row>
    <row r="5470" spans="1:6" x14ac:dyDescent="0.25">
      <c r="A5470" t="s">
        <v>7505</v>
      </c>
      <c r="B5470" t="s">
        <v>11338</v>
      </c>
      <c r="C5470" t="s">
        <v>13662</v>
      </c>
      <c r="D5470">
        <f t="shared" si="257"/>
        <v>0</v>
      </c>
      <c r="E5470">
        <f t="shared" si="258"/>
        <v>36</v>
      </c>
      <c r="F5470" t="str">
        <f t="shared" si="259"/>
        <v>19</v>
      </c>
    </row>
    <row r="5471" spans="1:6" x14ac:dyDescent="0.25">
      <c r="A5471" t="s">
        <v>7190</v>
      </c>
      <c r="B5471" t="s">
        <v>7189</v>
      </c>
      <c r="C5471" t="s">
        <v>13662</v>
      </c>
      <c r="D5471">
        <f t="shared" si="257"/>
        <v>0</v>
      </c>
      <c r="E5471">
        <f t="shared" si="258"/>
        <v>37</v>
      </c>
      <c r="F5471" t="str">
        <f t="shared" si="259"/>
        <v>19</v>
      </c>
    </row>
    <row r="5472" spans="1:6" x14ac:dyDescent="0.25">
      <c r="A5472" t="s">
        <v>7190</v>
      </c>
      <c r="B5472" t="s">
        <v>7203</v>
      </c>
      <c r="C5472" t="s">
        <v>13662</v>
      </c>
      <c r="D5472">
        <f t="shared" si="257"/>
        <v>0</v>
      </c>
      <c r="E5472">
        <f t="shared" si="258"/>
        <v>37</v>
      </c>
      <c r="F5472" t="str">
        <f t="shared" si="259"/>
        <v>19</v>
      </c>
    </row>
    <row r="5473" spans="1:6" x14ac:dyDescent="0.25">
      <c r="A5473" t="s">
        <v>7190</v>
      </c>
      <c r="B5473" t="s">
        <v>7282</v>
      </c>
      <c r="C5473" t="s">
        <v>13662</v>
      </c>
      <c r="D5473">
        <f t="shared" si="257"/>
        <v>0</v>
      </c>
      <c r="E5473">
        <f t="shared" si="258"/>
        <v>37</v>
      </c>
      <c r="F5473" t="str">
        <f t="shared" si="259"/>
        <v>19</v>
      </c>
    </row>
    <row r="5474" spans="1:6" x14ac:dyDescent="0.25">
      <c r="A5474" t="s">
        <v>7190</v>
      </c>
      <c r="B5474" t="s">
        <v>7635</v>
      </c>
      <c r="C5474" t="s">
        <v>13662</v>
      </c>
      <c r="D5474">
        <f t="shared" si="257"/>
        <v>0</v>
      </c>
      <c r="E5474">
        <f t="shared" si="258"/>
        <v>37</v>
      </c>
      <c r="F5474" t="str">
        <f t="shared" si="259"/>
        <v>19</v>
      </c>
    </row>
    <row r="5475" spans="1:6" x14ac:dyDescent="0.25">
      <c r="A5475" t="s">
        <v>7190</v>
      </c>
      <c r="B5475" t="s">
        <v>7827</v>
      </c>
      <c r="C5475" t="s">
        <v>13662</v>
      </c>
      <c r="D5475">
        <f t="shared" si="257"/>
        <v>0</v>
      </c>
      <c r="E5475">
        <f t="shared" si="258"/>
        <v>37</v>
      </c>
      <c r="F5475" t="str">
        <f t="shared" si="259"/>
        <v>19</v>
      </c>
    </row>
    <row r="5476" spans="1:6" x14ac:dyDescent="0.25">
      <c r="A5476" t="s">
        <v>7190</v>
      </c>
      <c r="B5476" t="s">
        <v>7839</v>
      </c>
      <c r="C5476" t="s">
        <v>13662</v>
      </c>
      <c r="D5476">
        <f t="shared" si="257"/>
        <v>0</v>
      </c>
      <c r="E5476">
        <f t="shared" si="258"/>
        <v>37</v>
      </c>
      <c r="F5476" t="str">
        <f t="shared" si="259"/>
        <v>19</v>
      </c>
    </row>
    <row r="5477" spans="1:6" x14ac:dyDescent="0.25">
      <c r="A5477" t="s">
        <v>7190</v>
      </c>
      <c r="B5477" t="s">
        <v>7938</v>
      </c>
      <c r="C5477" t="s">
        <v>13662</v>
      </c>
      <c r="D5477">
        <f t="shared" si="257"/>
        <v>0</v>
      </c>
      <c r="E5477">
        <f t="shared" si="258"/>
        <v>37</v>
      </c>
      <c r="F5477" t="str">
        <f t="shared" si="259"/>
        <v>19</v>
      </c>
    </row>
    <row r="5478" spans="1:6" x14ac:dyDescent="0.25">
      <c r="A5478" t="s">
        <v>7190</v>
      </c>
      <c r="B5478" t="s">
        <v>7994</v>
      </c>
      <c r="C5478" t="s">
        <v>13662</v>
      </c>
      <c r="D5478">
        <f t="shared" si="257"/>
        <v>0</v>
      </c>
      <c r="E5478">
        <f t="shared" si="258"/>
        <v>37</v>
      </c>
      <c r="F5478" t="str">
        <f t="shared" si="259"/>
        <v>19</v>
      </c>
    </row>
    <row r="5479" spans="1:6" x14ac:dyDescent="0.25">
      <c r="A5479" t="s">
        <v>7190</v>
      </c>
      <c r="B5479" t="s">
        <v>8105</v>
      </c>
      <c r="C5479" t="s">
        <v>13662</v>
      </c>
      <c r="D5479">
        <f t="shared" si="257"/>
        <v>0</v>
      </c>
      <c r="E5479">
        <f t="shared" si="258"/>
        <v>37</v>
      </c>
      <c r="F5479" t="str">
        <f t="shared" si="259"/>
        <v>19</v>
      </c>
    </row>
    <row r="5480" spans="1:6" x14ac:dyDescent="0.25">
      <c r="A5480" t="s">
        <v>7190</v>
      </c>
      <c r="B5480" t="s">
        <v>8168</v>
      </c>
      <c r="C5480" t="s">
        <v>13662</v>
      </c>
      <c r="D5480">
        <f t="shared" si="257"/>
        <v>0</v>
      </c>
      <c r="E5480">
        <f t="shared" si="258"/>
        <v>37</v>
      </c>
      <c r="F5480" t="str">
        <f t="shared" si="259"/>
        <v>19</v>
      </c>
    </row>
    <row r="5481" spans="1:6" x14ac:dyDescent="0.25">
      <c r="A5481" t="s">
        <v>7190</v>
      </c>
      <c r="B5481" t="s">
        <v>8238</v>
      </c>
      <c r="C5481" t="s">
        <v>13662</v>
      </c>
      <c r="D5481">
        <f t="shared" si="257"/>
        <v>0</v>
      </c>
      <c r="E5481">
        <f t="shared" si="258"/>
        <v>37</v>
      </c>
      <c r="F5481" t="str">
        <f t="shared" si="259"/>
        <v>19</v>
      </c>
    </row>
    <row r="5482" spans="1:6" x14ac:dyDescent="0.25">
      <c r="A5482" t="s">
        <v>7190</v>
      </c>
      <c r="B5482" t="s">
        <v>8242</v>
      </c>
      <c r="C5482" t="s">
        <v>13662</v>
      </c>
      <c r="D5482">
        <f t="shared" si="257"/>
        <v>0</v>
      </c>
      <c r="E5482">
        <f t="shared" si="258"/>
        <v>37</v>
      </c>
      <c r="F5482" t="str">
        <f t="shared" si="259"/>
        <v>19</v>
      </c>
    </row>
    <row r="5483" spans="1:6" x14ac:dyDescent="0.25">
      <c r="A5483" t="s">
        <v>7190</v>
      </c>
      <c r="B5483" t="s">
        <v>8249</v>
      </c>
      <c r="C5483" t="s">
        <v>13662</v>
      </c>
      <c r="D5483">
        <f t="shared" si="257"/>
        <v>0</v>
      </c>
      <c r="E5483">
        <f t="shared" si="258"/>
        <v>37</v>
      </c>
      <c r="F5483" t="str">
        <f t="shared" si="259"/>
        <v>19</v>
      </c>
    </row>
    <row r="5484" spans="1:6" x14ac:dyDescent="0.25">
      <c r="A5484" t="s">
        <v>7190</v>
      </c>
      <c r="B5484" t="s">
        <v>8292</v>
      </c>
      <c r="C5484" t="s">
        <v>13662</v>
      </c>
      <c r="D5484">
        <f t="shared" si="257"/>
        <v>0</v>
      </c>
      <c r="E5484">
        <f t="shared" si="258"/>
        <v>37</v>
      </c>
      <c r="F5484" t="str">
        <f t="shared" si="259"/>
        <v>19</v>
      </c>
    </row>
    <row r="5485" spans="1:6" x14ac:dyDescent="0.25">
      <c r="A5485" t="s">
        <v>7190</v>
      </c>
      <c r="B5485" t="s">
        <v>8391</v>
      </c>
      <c r="C5485" t="s">
        <v>13662</v>
      </c>
      <c r="D5485">
        <f t="shared" si="257"/>
        <v>0</v>
      </c>
      <c r="E5485">
        <f t="shared" si="258"/>
        <v>37</v>
      </c>
      <c r="F5485" t="str">
        <f t="shared" si="259"/>
        <v>19</v>
      </c>
    </row>
    <row r="5486" spans="1:6" x14ac:dyDescent="0.25">
      <c r="A5486" t="s">
        <v>7190</v>
      </c>
      <c r="B5486" t="s">
        <v>8413</v>
      </c>
      <c r="C5486" t="s">
        <v>13662</v>
      </c>
      <c r="D5486">
        <f t="shared" si="257"/>
        <v>0</v>
      </c>
      <c r="E5486">
        <f t="shared" si="258"/>
        <v>37</v>
      </c>
      <c r="F5486" t="str">
        <f t="shared" si="259"/>
        <v>19</v>
      </c>
    </row>
    <row r="5487" spans="1:6" x14ac:dyDescent="0.25">
      <c r="A5487" t="s">
        <v>7190</v>
      </c>
      <c r="B5487" t="s">
        <v>8498</v>
      </c>
      <c r="C5487" t="s">
        <v>13662</v>
      </c>
      <c r="D5487">
        <f t="shared" si="257"/>
        <v>0</v>
      </c>
      <c r="E5487">
        <f t="shared" si="258"/>
        <v>37</v>
      </c>
      <c r="F5487" t="str">
        <f t="shared" si="259"/>
        <v>19</v>
      </c>
    </row>
    <row r="5488" spans="1:6" x14ac:dyDescent="0.25">
      <c r="A5488" t="s">
        <v>7190</v>
      </c>
      <c r="B5488" t="s">
        <v>8541</v>
      </c>
      <c r="C5488" t="s">
        <v>13662</v>
      </c>
      <c r="D5488">
        <f t="shared" si="257"/>
        <v>0</v>
      </c>
      <c r="E5488">
        <f t="shared" si="258"/>
        <v>37</v>
      </c>
      <c r="F5488" t="str">
        <f t="shared" si="259"/>
        <v>19</v>
      </c>
    </row>
    <row r="5489" spans="1:6" x14ac:dyDescent="0.25">
      <c r="A5489" t="s">
        <v>7190</v>
      </c>
      <c r="B5489" t="s">
        <v>8655</v>
      </c>
      <c r="C5489" t="s">
        <v>13662</v>
      </c>
      <c r="D5489">
        <f t="shared" si="257"/>
        <v>0</v>
      </c>
      <c r="E5489">
        <f t="shared" si="258"/>
        <v>37</v>
      </c>
      <c r="F5489" t="str">
        <f t="shared" si="259"/>
        <v>19</v>
      </c>
    </row>
    <row r="5490" spans="1:6" x14ac:dyDescent="0.25">
      <c r="A5490" t="s">
        <v>7190</v>
      </c>
      <c r="B5490" t="s">
        <v>8720</v>
      </c>
      <c r="C5490" t="s">
        <v>13662</v>
      </c>
      <c r="D5490">
        <f t="shared" si="257"/>
        <v>0</v>
      </c>
      <c r="E5490">
        <f t="shared" si="258"/>
        <v>37</v>
      </c>
      <c r="F5490" t="str">
        <f t="shared" si="259"/>
        <v>19</v>
      </c>
    </row>
    <row r="5491" spans="1:6" x14ac:dyDescent="0.25">
      <c r="A5491" t="s">
        <v>7190</v>
      </c>
      <c r="B5491" t="s">
        <v>8755</v>
      </c>
      <c r="C5491" t="s">
        <v>13662</v>
      </c>
      <c r="D5491">
        <f t="shared" si="257"/>
        <v>0</v>
      </c>
      <c r="E5491">
        <f t="shared" si="258"/>
        <v>37</v>
      </c>
      <c r="F5491" t="str">
        <f t="shared" si="259"/>
        <v>19</v>
      </c>
    </row>
    <row r="5492" spans="1:6" x14ac:dyDescent="0.25">
      <c r="A5492" t="s">
        <v>7190</v>
      </c>
      <c r="B5492" t="s">
        <v>8793</v>
      </c>
      <c r="C5492" t="s">
        <v>13662</v>
      </c>
      <c r="D5492">
        <f t="shared" si="257"/>
        <v>0</v>
      </c>
      <c r="E5492">
        <f t="shared" si="258"/>
        <v>37</v>
      </c>
      <c r="F5492" t="str">
        <f t="shared" si="259"/>
        <v>19</v>
      </c>
    </row>
    <row r="5493" spans="1:6" x14ac:dyDescent="0.25">
      <c r="A5493" t="s">
        <v>7190</v>
      </c>
      <c r="B5493" t="s">
        <v>9103</v>
      </c>
      <c r="C5493" t="s">
        <v>13662</v>
      </c>
      <c r="D5493">
        <f t="shared" si="257"/>
        <v>0</v>
      </c>
      <c r="E5493">
        <f t="shared" si="258"/>
        <v>37</v>
      </c>
      <c r="F5493" t="str">
        <f t="shared" si="259"/>
        <v>19</v>
      </c>
    </row>
    <row r="5494" spans="1:6" x14ac:dyDescent="0.25">
      <c r="A5494" t="s">
        <v>7190</v>
      </c>
      <c r="B5494" t="s">
        <v>9395</v>
      </c>
      <c r="C5494" t="s">
        <v>13662</v>
      </c>
      <c r="D5494">
        <f t="shared" si="257"/>
        <v>0</v>
      </c>
      <c r="E5494">
        <f t="shared" si="258"/>
        <v>37</v>
      </c>
      <c r="F5494" t="str">
        <f t="shared" si="259"/>
        <v>19</v>
      </c>
    </row>
    <row r="5495" spans="1:6" x14ac:dyDescent="0.25">
      <c r="A5495" t="s">
        <v>7190</v>
      </c>
      <c r="B5495" t="s">
        <v>9482</v>
      </c>
      <c r="C5495" t="s">
        <v>13662</v>
      </c>
      <c r="D5495">
        <f t="shared" si="257"/>
        <v>0</v>
      </c>
      <c r="E5495">
        <f t="shared" si="258"/>
        <v>37</v>
      </c>
      <c r="F5495" t="str">
        <f t="shared" si="259"/>
        <v>19</v>
      </c>
    </row>
    <row r="5496" spans="1:6" x14ac:dyDescent="0.25">
      <c r="A5496" t="s">
        <v>7190</v>
      </c>
      <c r="B5496" t="s">
        <v>9485</v>
      </c>
      <c r="C5496" t="s">
        <v>13662</v>
      </c>
      <c r="D5496">
        <f t="shared" si="257"/>
        <v>0</v>
      </c>
      <c r="E5496">
        <f t="shared" si="258"/>
        <v>37</v>
      </c>
      <c r="F5496" t="str">
        <f t="shared" si="259"/>
        <v>19</v>
      </c>
    </row>
    <row r="5497" spans="1:6" x14ac:dyDescent="0.25">
      <c r="A5497" t="s">
        <v>7190</v>
      </c>
      <c r="B5497" t="s">
        <v>9564</v>
      </c>
      <c r="C5497" t="s">
        <v>13662</v>
      </c>
      <c r="D5497">
        <f t="shared" si="257"/>
        <v>0</v>
      </c>
      <c r="E5497">
        <f t="shared" si="258"/>
        <v>37</v>
      </c>
      <c r="F5497" t="str">
        <f t="shared" si="259"/>
        <v>19</v>
      </c>
    </row>
    <row r="5498" spans="1:6" x14ac:dyDescent="0.25">
      <c r="A5498" t="s">
        <v>7190</v>
      </c>
      <c r="B5498" t="s">
        <v>9644</v>
      </c>
      <c r="C5498" t="s">
        <v>13662</v>
      </c>
      <c r="D5498">
        <f t="shared" si="257"/>
        <v>0</v>
      </c>
      <c r="E5498">
        <f t="shared" si="258"/>
        <v>37</v>
      </c>
      <c r="F5498" t="str">
        <f t="shared" si="259"/>
        <v>19</v>
      </c>
    </row>
    <row r="5499" spans="1:6" x14ac:dyDescent="0.25">
      <c r="A5499" t="s">
        <v>7190</v>
      </c>
      <c r="B5499" t="s">
        <v>9769</v>
      </c>
      <c r="C5499" t="s">
        <v>13662</v>
      </c>
      <c r="D5499">
        <f t="shared" si="257"/>
        <v>0</v>
      </c>
      <c r="E5499">
        <f t="shared" si="258"/>
        <v>37</v>
      </c>
      <c r="F5499" t="str">
        <f t="shared" si="259"/>
        <v>19</v>
      </c>
    </row>
    <row r="5500" spans="1:6" x14ac:dyDescent="0.25">
      <c r="A5500" t="s">
        <v>7190</v>
      </c>
      <c r="B5500" t="s">
        <v>9841</v>
      </c>
      <c r="C5500" t="s">
        <v>13662</v>
      </c>
      <c r="D5500">
        <f t="shared" si="257"/>
        <v>0</v>
      </c>
      <c r="E5500">
        <f t="shared" si="258"/>
        <v>37</v>
      </c>
      <c r="F5500" t="str">
        <f t="shared" si="259"/>
        <v>19</v>
      </c>
    </row>
    <row r="5501" spans="1:6" x14ac:dyDescent="0.25">
      <c r="A5501" t="s">
        <v>7190</v>
      </c>
      <c r="B5501" t="s">
        <v>9993</v>
      </c>
      <c r="C5501" t="s">
        <v>13662</v>
      </c>
      <c r="D5501">
        <f t="shared" si="257"/>
        <v>0</v>
      </c>
      <c r="E5501">
        <f t="shared" si="258"/>
        <v>37</v>
      </c>
      <c r="F5501" t="str">
        <f t="shared" si="259"/>
        <v>19</v>
      </c>
    </row>
    <row r="5502" spans="1:6" x14ac:dyDescent="0.25">
      <c r="A5502" t="s">
        <v>7190</v>
      </c>
      <c r="B5502" t="s">
        <v>10062</v>
      </c>
      <c r="C5502" t="s">
        <v>13662</v>
      </c>
      <c r="D5502">
        <f t="shared" si="257"/>
        <v>0</v>
      </c>
      <c r="E5502">
        <f t="shared" si="258"/>
        <v>37</v>
      </c>
      <c r="F5502" t="str">
        <f t="shared" si="259"/>
        <v>19</v>
      </c>
    </row>
    <row r="5503" spans="1:6" x14ac:dyDescent="0.25">
      <c r="A5503" t="s">
        <v>7190</v>
      </c>
      <c r="B5503" t="s">
        <v>10090</v>
      </c>
      <c r="C5503" t="s">
        <v>13662</v>
      </c>
      <c r="D5503">
        <f t="shared" si="257"/>
        <v>0</v>
      </c>
      <c r="E5503">
        <f t="shared" si="258"/>
        <v>37</v>
      </c>
      <c r="F5503" t="str">
        <f t="shared" si="259"/>
        <v>19</v>
      </c>
    </row>
    <row r="5504" spans="1:6" x14ac:dyDescent="0.25">
      <c r="A5504" t="s">
        <v>7190</v>
      </c>
      <c r="B5504" t="s">
        <v>10212</v>
      </c>
      <c r="C5504" t="s">
        <v>13662</v>
      </c>
      <c r="D5504">
        <f t="shared" si="257"/>
        <v>0</v>
      </c>
      <c r="E5504">
        <f t="shared" si="258"/>
        <v>37</v>
      </c>
      <c r="F5504" t="str">
        <f t="shared" si="259"/>
        <v>19</v>
      </c>
    </row>
    <row r="5505" spans="1:6" x14ac:dyDescent="0.25">
      <c r="A5505" t="s">
        <v>7190</v>
      </c>
      <c r="B5505" t="s">
        <v>10458</v>
      </c>
      <c r="C5505" t="s">
        <v>13662</v>
      </c>
      <c r="D5505">
        <f t="shared" si="257"/>
        <v>0</v>
      </c>
      <c r="E5505">
        <f t="shared" si="258"/>
        <v>37</v>
      </c>
      <c r="F5505" t="str">
        <f t="shared" si="259"/>
        <v>19</v>
      </c>
    </row>
    <row r="5506" spans="1:6" x14ac:dyDescent="0.25">
      <c r="A5506" t="s">
        <v>7190</v>
      </c>
      <c r="B5506" t="s">
        <v>10932</v>
      </c>
      <c r="C5506" t="s">
        <v>13662</v>
      </c>
      <c r="D5506">
        <f t="shared" ref="D5506:D5569" si="260">COUNTIF(J:J,A5506)</f>
        <v>0</v>
      </c>
      <c r="E5506">
        <f t="shared" ref="E5506:E5569" si="261">COUNTIF(A:A,A5506)</f>
        <v>37</v>
      </c>
      <c r="F5506" t="str">
        <f t="shared" ref="F5506:F5569" si="262">MID(A5506,3,2)</f>
        <v>19</v>
      </c>
    </row>
    <row r="5507" spans="1:6" x14ac:dyDescent="0.25">
      <c r="A5507" t="s">
        <v>7190</v>
      </c>
      <c r="B5507" t="s">
        <v>11328</v>
      </c>
      <c r="C5507" t="s">
        <v>13662</v>
      </c>
      <c r="D5507">
        <f t="shared" si="260"/>
        <v>0</v>
      </c>
      <c r="E5507">
        <f t="shared" si="261"/>
        <v>37</v>
      </c>
      <c r="F5507" t="str">
        <f t="shared" si="262"/>
        <v>19</v>
      </c>
    </row>
    <row r="5508" spans="1:6" x14ac:dyDescent="0.25">
      <c r="A5508" t="s">
        <v>7683</v>
      </c>
      <c r="B5508" t="s">
        <v>7682</v>
      </c>
      <c r="C5508" t="s">
        <v>13662</v>
      </c>
      <c r="D5508">
        <f t="shared" si="260"/>
        <v>0</v>
      </c>
      <c r="E5508">
        <f t="shared" si="261"/>
        <v>35</v>
      </c>
      <c r="F5508" t="str">
        <f t="shared" si="262"/>
        <v>19</v>
      </c>
    </row>
    <row r="5509" spans="1:6" x14ac:dyDescent="0.25">
      <c r="A5509" t="s">
        <v>7683</v>
      </c>
      <c r="B5509" t="s">
        <v>7924</v>
      </c>
      <c r="C5509" t="s">
        <v>13662</v>
      </c>
      <c r="D5509">
        <f t="shared" si="260"/>
        <v>0</v>
      </c>
      <c r="E5509">
        <f t="shared" si="261"/>
        <v>35</v>
      </c>
      <c r="F5509" t="str">
        <f t="shared" si="262"/>
        <v>19</v>
      </c>
    </row>
    <row r="5510" spans="1:6" x14ac:dyDescent="0.25">
      <c r="A5510" t="s">
        <v>7683</v>
      </c>
      <c r="B5510" t="s">
        <v>7932</v>
      </c>
      <c r="C5510" t="s">
        <v>13662</v>
      </c>
      <c r="D5510">
        <f t="shared" si="260"/>
        <v>0</v>
      </c>
      <c r="E5510">
        <f t="shared" si="261"/>
        <v>35</v>
      </c>
      <c r="F5510" t="str">
        <f t="shared" si="262"/>
        <v>19</v>
      </c>
    </row>
    <row r="5511" spans="1:6" x14ac:dyDescent="0.25">
      <c r="A5511" t="s">
        <v>7683</v>
      </c>
      <c r="B5511" t="s">
        <v>8001</v>
      </c>
      <c r="C5511" t="s">
        <v>13662</v>
      </c>
      <c r="D5511">
        <f t="shared" si="260"/>
        <v>0</v>
      </c>
      <c r="E5511">
        <f t="shared" si="261"/>
        <v>35</v>
      </c>
      <c r="F5511" t="str">
        <f t="shared" si="262"/>
        <v>19</v>
      </c>
    </row>
    <row r="5512" spans="1:6" x14ac:dyDescent="0.25">
      <c r="A5512" t="s">
        <v>7683</v>
      </c>
      <c r="B5512" t="s">
        <v>8064</v>
      </c>
      <c r="C5512" t="s">
        <v>13662</v>
      </c>
      <c r="D5512">
        <f t="shared" si="260"/>
        <v>0</v>
      </c>
      <c r="E5512">
        <f t="shared" si="261"/>
        <v>35</v>
      </c>
      <c r="F5512" t="str">
        <f t="shared" si="262"/>
        <v>19</v>
      </c>
    </row>
    <row r="5513" spans="1:6" x14ac:dyDescent="0.25">
      <c r="A5513" t="s">
        <v>7683</v>
      </c>
      <c r="B5513" t="s">
        <v>8096</v>
      </c>
      <c r="C5513" t="s">
        <v>13662</v>
      </c>
      <c r="D5513">
        <f t="shared" si="260"/>
        <v>0</v>
      </c>
      <c r="E5513">
        <f t="shared" si="261"/>
        <v>35</v>
      </c>
      <c r="F5513" t="str">
        <f t="shared" si="262"/>
        <v>19</v>
      </c>
    </row>
    <row r="5514" spans="1:6" x14ac:dyDescent="0.25">
      <c r="A5514" t="s">
        <v>7683</v>
      </c>
      <c r="B5514" t="s">
        <v>8113</v>
      </c>
      <c r="C5514" t="s">
        <v>13662</v>
      </c>
      <c r="D5514">
        <f t="shared" si="260"/>
        <v>0</v>
      </c>
      <c r="E5514">
        <f t="shared" si="261"/>
        <v>35</v>
      </c>
      <c r="F5514" t="str">
        <f t="shared" si="262"/>
        <v>19</v>
      </c>
    </row>
    <row r="5515" spans="1:6" x14ac:dyDescent="0.25">
      <c r="A5515" t="s">
        <v>7683</v>
      </c>
      <c r="B5515" t="s">
        <v>8340</v>
      </c>
      <c r="C5515" t="s">
        <v>13662</v>
      </c>
      <c r="D5515">
        <f t="shared" si="260"/>
        <v>0</v>
      </c>
      <c r="E5515">
        <f t="shared" si="261"/>
        <v>35</v>
      </c>
      <c r="F5515" t="str">
        <f t="shared" si="262"/>
        <v>19</v>
      </c>
    </row>
    <row r="5516" spans="1:6" x14ac:dyDescent="0.25">
      <c r="A5516" t="s">
        <v>7683</v>
      </c>
      <c r="B5516" t="s">
        <v>8449</v>
      </c>
      <c r="C5516" t="s">
        <v>13662</v>
      </c>
      <c r="D5516">
        <f t="shared" si="260"/>
        <v>0</v>
      </c>
      <c r="E5516">
        <f t="shared" si="261"/>
        <v>35</v>
      </c>
      <c r="F5516" t="str">
        <f t="shared" si="262"/>
        <v>19</v>
      </c>
    </row>
    <row r="5517" spans="1:6" x14ac:dyDescent="0.25">
      <c r="A5517" t="s">
        <v>7683</v>
      </c>
      <c r="B5517" t="s">
        <v>8458</v>
      </c>
      <c r="C5517" t="s">
        <v>13662</v>
      </c>
      <c r="D5517">
        <f t="shared" si="260"/>
        <v>0</v>
      </c>
      <c r="E5517">
        <f t="shared" si="261"/>
        <v>35</v>
      </c>
      <c r="F5517" t="str">
        <f t="shared" si="262"/>
        <v>19</v>
      </c>
    </row>
    <row r="5518" spans="1:6" x14ac:dyDescent="0.25">
      <c r="A5518" t="s">
        <v>7683</v>
      </c>
      <c r="B5518" t="s">
        <v>8570</v>
      </c>
      <c r="C5518" t="s">
        <v>13662</v>
      </c>
      <c r="D5518">
        <f t="shared" si="260"/>
        <v>0</v>
      </c>
      <c r="E5518">
        <f t="shared" si="261"/>
        <v>35</v>
      </c>
      <c r="F5518" t="str">
        <f t="shared" si="262"/>
        <v>19</v>
      </c>
    </row>
    <row r="5519" spans="1:6" x14ac:dyDescent="0.25">
      <c r="A5519" t="s">
        <v>7683</v>
      </c>
      <c r="B5519" t="s">
        <v>8721</v>
      </c>
      <c r="C5519" t="s">
        <v>13662</v>
      </c>
      <c r="D5519">
        <f t="shared" si="260"/>
        <v>0</v>
      </c>
      <c r="E5519">
        <f t="shared" si="261"/>
        <v>35</v>
      </c>
      <c r="F5519" t="str">
        <f t="shared" si="262"/>
        <v>19</v>
      </c>
    </row>
    <row r="5520" spans="1:6" x14ac:dyDescent="0.25">
      <c r="A5520" t="s">
        <v>7683</v>
      </c>
      <c r="B5520" t="s">
        <v>8835</v>
      </c>
      <c r="C5520" t="s">
        <v>13662</v>
      </c>
      <c r="D5520">
        <f t="shared" si="260"/>
        <v>0</v>
      </c>
      <c r="E5520">
        <f t="shared" si="261"/>
        <v>35</v>
      </c>
      <c r="F5520" t="str">
        <f t="shared" si="262"/>
        <v>19</v>
      </c>
    </row>
    <row r="5521" spans="1:6" x14ac:dyDescent="0.25">
      <c r="A5521" t="s">
        <v>7683</v>
      </c>
      <c r="B5521" t="s">
        <v>8901</v>
      </c>
      <c r="C5521" t="s">
        <v>13662</v>
      </c>
      <c r="D5521">
        <f t="shared" si="260"/>
        <v>0</v>
      </c>
      <c r="E5521">
        <f t="shared" si="261"/>
        <v>35</v>
      </c>
      <c r="F5521" t="str">
        <f t="shared" si="262"/>
        <v>19</v>
      </c>
    </row>
    <row r="5522" spans="1:6" x14ac:dyDescent="0.25">
      <c r="A5522" t="s">
        <v>7683</v>
      </c>
      <c r="B5522" t="s">
        <v>9281</v>
      </c>
      <c r="C5522" t="s">
        <v>13662</v>
      </c>
      <c r="D5522">
        <f t="shared" si="260"/>
        <v>0</v>
      </c>
      <c r="E5522">
        <f t="shared" si="261"/>
        <v>35</v>
      </c>
      <c r="F5522" t="str">
        <f t="shared" si="262"/>
        <v>19</v>
      </c>
    </row>
    <row r="5523" spans="1:6" x14ac:dyDescent="0.25">
      <c r="A5523" t="s">
        <v>7683</v>
      </c>
      <c r="B5523" t="s">
        <v>9399</v>
      </c>
      <c r="C5523" t="s">
        <v>13662</v>
      </c>
      <c r="D5523">
        <f t="shared" si="260"/>
        <v>0</v>
      </c>
      <c r="E5523">
        <f t="shared" si="261"/>
        <v>35</v>
      </c>
      <c r="F5523" t="str">
        <f t="shared" si="262"/>
        <v>19</v>
      </c>
    </row>
    <row r="5524" spans="1:6" x14ac:dyDescent="0.25">
      <c r="A5524" t="s">
        <v>7683</v>
      </c>
      <c r="B5524" t="s">
        <v>9581</v>
      </c>
      <c r="C5524" t="s">
        <v>13662</v>
      </c>
      <c r="D5524">
        <f t="shared" si="260"/>
        <v>0</v>
      </c>
      <c r="E5524">
        <f t="shared" si="261"/>
        <v>35</v>
      </c>
      <c r="F5524" t="str">
        <f t="shared" si="262"/>
        <v>19</v>
      </c>
    </row>
    <row r="5525" spans="1:6" x14ac:dyDescent="0.25">
      <c r="A5525" t="s">
        <v>7683</v>
      </c>
      <c r="B5525" t="s">
        <v>9732</v>
      </c>
      <c r="C5525" t="s">
        <v>13662</v>
      </c>
      <c r="D5525">
        <f t="shared" si="260"/>
        <v>0</v>
      </c>
      <c r="E5525">
        <f t="shared" si="261"/>
        <v>35</v>
      </c>
      <c r="F5525" t="str">
        <f t="shared" si="262"/>
        <v>19</v>
      </c>
    </row>
    <row r="5526" spans="1:6" x14ac:dyDescent="0.25">
      <c r="A5526" t="s">
        <v>7683</v>
      </c>
      <c r="B5526" t="s">
        <v>9733</v>
      </c>
      <c r="C5526" t="s">
        <v>13662</v>
      </c>
      <c r="D5526">
        <f t="shared" si="260"/>
        <v>0</v>
      </c>
      <c r="E5526">
        <f t="shared" si="261"/>
        <v>35</v>
      </c>
      <c r="F5526" t="str">
        <f t="shared" si="262"/>
        <v>19</v>
      </c>
    </row>
    <row r="5527" spans="1:6" x14ac:dyDescent="0.25">
      <c r="A5527" t="s">
        <v>7683</v>
      </c>
      <c r="B5527" t="s">
        <v>9860</v>
      </c>
      <c r="C5527" t="s">
        <v>13662</v>
      </c>
      <c r="D5527">
        <f t="shared" si="260"/>
        <v>0</v>
      </c>
      <c r="E5527">
        <f t="shared" si="261"/>
        <v>35</v>
      </c>
      <c r="F5527" t="str">
        <f t="shared" si="262"/>
        <v>19</v>
      </c>
    </row>
    <row r="5528" spans="1:6" x14ac:dyDescent="0.25">
      <c r="A5528" t="s">
        <v>7683</v>
      </c>
      <c r="B5528" t="s">
        <v>9938</v>
      </c>
      <c r="C5528" t="s">
        <v>13662</v>
      </c>
      <c r="D5528">
        <f t="shared" si="260"/>
        <v>0</v>
      </c>
      <c r="E5528">
        <f t="shared" si="261"/>
        <v>35</v>
      </c>
      <c r="F5528" t="str">
        <f t="shared" si="262"/>
        <v>19</v>
      </c>
    </row>
    <row r="5529" spans="1:6" x14ac:dyDescent="0.25">
      <c r="A5529" t="s">
        <v>7683</v>
      </c>
      <c r="B5529" t="s">
        <v>10024</v>
      </c>
      <c r="C5529" t="s">
        <v>13662</v>
      </c>
      <c r="D5529">
        <f t="shared" si="260"/>
        <v>0</v>
      </c>
      <c r="E5529">
        <f t="shared" si="261"/>
        <v>35</v>
      </c>
      <c r="F5529" t="str">
        <f t="shared" si="262"/>
        <v>19</v>
      </c>
    </row>
    <row r="5530" spans="1:6" x14ac:dyDescent="0.25">
      <c r="A5530" t="s">
        <v>7683</v>
      </c>
      <c r="B5530" t="s">
        <v>10033</v>
      </c>
      <c r="C5530" t="s">
        <v>13662</v>
      </c>
      <c r="D5530">
        <f t="shared" si="260"/>
        <v>0</v>
      </c>
      <c r="E5530">
        <f t="shared" si="261"/>
        <v>35</v>
      </c>
      <c r="F5530" t="str">
        <f t="shared" si="262"/>
        <v>19</v>
      </c>
    </row>
    <row r="5531" spans="1:6" x14ac:dyDescent="0.25">
      <c r="A5531" t="s">
        <v>7683</v>
      </c>
      <c r="B5531" t="s">
        <v>10055</v>
      </c>
      <c r="C5531" t="s">
        <v>13662</v>
      </c>
      <c r="D5531">
        <f t="shared" si="260"/>
        <v>0</v>
      </c>
      <c r="E5531">
        <f t="shared" si="261"/>
        <v>35</v>
      </c>
      <c r="F5531" t="str">
        <f t="shared" si="262"/>
        <v>19</v>
      </c>
    </row>
    <row r="5532" spans="1:6" x14ac:dyDescent="0.25">
      <c r="A5532" t="s">
        <v>7683</v>
      </c>
      <c r="B5532" t="s">
        <v>10058</v>
      </c>
      <c r="C5532" t="s">
        <v>13662</v>
      </c>
      <c r="D5532">
        <f t="shared" si="260"/>
        <v>0</v>
      </c>
      <c r="E5532">
        <f t="shared" si="261"/>
        <v>35</v>
      </c>
      <c r="F5532" t="str">
        <f t="shared" si="262"/>
        <v>19</v>
      </c>
    </row>
    <row r="5533" spans="1:6" x14ac:dyDescent="0.25">
      <c r="A5533" t="s">
        <v>7683</v>
      </c>
      <c r="B5533" t="s">
        <v>10078</v>
      </c>
      <c r="C5533" t="s">
        <v>13662</v>
      </c>
      <c r="D5533">
        <f t="shared" si="260"/>
        <v>0</v>
      </c>
      <c r="E5533">
        <f t="shared" si="261"/>
        <v>35</v>
      </c>
      <c r="F5533" t="str">
        <f t="shared" si="262"/>
        <v>19</v>
      </c>
    </row>
    <row r="5534" spans="1:6" x14ac:dyDescent="0.25">
      <c r="A5534" t="s">
        <v>7683</v>
      </c>
      <c r="B5534" t="s">
        <v>10096</v>
      </c>
      <c r="C5534" t="s">
        <v>13662</v>
      </c>
      <c r="D5534">
        <f t="shared" si="260"/>
        <v>0</v>
      </c>
      <c r="E5534">
        <f t="shared" si="261"/>
        <v>35</v>
      </c>
      <c r="F5534" t="str">
        <f t="shared" si="262"/>
        <v>19</v>
      </c>
    </row>
    <row r="5535" spans="1:6" x14ac:dyDescent="0.25">
      <c r="A5535" t="s">
        <v>7683</v>
      </c>
      <c r="B5535" t="s">
        <v>10219</v>
      </c>
      <c r="C5535" t="s">
        <v>13662</v>
      </c>
      <c r="D5535">
        <f t="shared" si="260"/>
        <v>0</v>
      </c>
      <c r="E5535">
        <f t="shared" si="261"/>
        <v>35</v>
      </c>
      <c r="F5535" t="str">
        <f t="shared" si="262"/>
        <v>19</v>
      </c>
    </row>
    <row r="5536" spans="1:6" x14ac:dyDescent="0.25">
      <c r="A5536" t="s">
        <v>7683</v>
      </c>
      <c r="B5536" t="s">
        <v>10404</v>
      </c>
      <c r="C5536" t="s">
        <v>13662</v>
      </c>
      <c r="D5536">
        <f t="shared" si="260"/>
        <v>0</v>
      </c>
      <c r="E5536">
        <f t="shared" si="261"/>
        <v>35</v>
      </c>
      <c r="F5536" t="str">
        <f t="shared" si="262"/>
        <v>19</v>
      </c>
    </row>
    <row r="5537" spans="1:6" x14ac:dyDescent="0.25">
      <c r="A5537" t="s">
        <v>7683</v>
      </c>
      <c r="B5537" t="s">
        <v>10593</v>
      </c>
      <c r="C5537" t="s">
        <v>13662</v>
      </c>
      <c r="D5537">
        <f t="shared" si="260"/>
        <v>0</v>
      </c>
      <c r="E5537">
        <f t="shared" si="261"/>
        <v>35</v>
      </c>
      <c r="F5537" t="str">
        <f t="shared" si="262"/>
        <v>19</v>
      </c>
    </row>
    <row r="5538" spans="1:6" x14ac:dyDescent="0.25">
      <c r="A5538" t="s">
        <v>7683</v>
      </c>
      <c r="B5538" t="s">
        <v>10694</v>
      </c>
      <c r="C5538" t="s">
        <v>13662</v>
      </c>
      <c r="D5538">
        <f t="shared" si="260"/>
        <v>0</v>
      </c>
      <c r="E5538">
        <f t="shared" si="261"/>
        <v>35</v>
      </c>
      <c r="F5538" t="str">
        <f t="shared" si="262"/>
        <v>19</v>
      </c>
    </row>
    <row r="5539" spans="1:6" x14ac:dyDescent="0.25">
      <c r="A5539" t="s">
        <v>7683</v>
      </c>
      <c r="B5539" t="s">
        <v>10754</v>
      </c>
      <c r="C5539" t="s">
        <v>13662</v>
      </c>
      <c r="D5539">
        <f t="shared" si="260"/>
        <v>0</v>
      </c>
      <c r="E5539">
        <f t="shared" si="261"/>
        <v>35</v>
      </c>
      <c r="F5539" t="str">
        <f t="shared" si="262"/>
        <v>19</v>
      </c>
    </row>
    <row r="5540" spans="1:6" x14ac:dyDescent="0.25">
      <c r="A5540" t="s">
        <v>7683</v>
      </c>
      <c r="B5540" t="s">
        <v>10764</v>
      </c>
      <c r="C5540" t="s">
        <v>13662</v>
      </c>
      <c r="D5540">
        <f t="shared" si="260"/>
        <v>0</v>
      </c>
      <c r="E5540">
        <f t="shared" si="261"/>
        <v>35</v>
      </c>
      <c r="F5540" t="str">
        <f t="shared" si="262"/>
        <v>19</v>
      </c>
    </row>
    <row r="5541" spans="1:6" x14ac:dyDescent="0.25">
      <c r="A5541" t="s">
        <v>7683</v>
      </c>
      <c r="B5541" t="s">
        <v>10886</v>
      </c>
      <c r="C5541" t="s">
        <v>13662</v>
      </c>
      <c r="D5541">
        <f t="shared" si="260"/>
        <v>0</v>
      </c>
      <c r="E5541">
        <f t="shared" si="261"/>
        <v>35</v>
      </c>
      <c r="F5541" t="str">
        <f t="shared" si="262"/>
        <v>19</v>
      </c>
    </row>
    <row r="5542" spans="1:6" x14ac:dyDescent="0.25">
      <c r="A5542" t="s">
        <v>7683</v>
      </c>
      <c r="B5542" t="s">
        <v>11122</v>
      </c>
      <c r="C5542" t="s">
        <v>13662</v>
      </c>
      <c r="D5542">
        <f t="shared" si="260"/>
        <v>0</v>
      </c>
      <c r="E5542">
        <f t="shared" si="261"/>
        <v>35</v>
      </c>
      <c r="F5542" t="str">
        <f t="shared" si="262"/>
        <v>19</v>
      </c>
    </row>
    <row r="5543" spans="1:6" x14ac:dyDescent="0.25">
      <c r="A5543" t="s">
        <v>7357</v>
      </c>
      <c r="B5543" t="s">
        <v>7356</v>
      </c>
      <c r="C5543" t="s">
        <v>13662</v>
      </c>
      <c r="D5543">
        <f t="shared" si="260"/>
        <v>0</v>
      </c>
      <c r="E5543">
        <f t="shared" si="261"/>
        <v>35</v>
      </c>
      <c r="F5543" t="str">
        <f t="shared" si="262"/>
        <v>19</v>
      </c>
    </row>
    <row r="5544" spans="1:6" x14ac:dyDescent="0.25">
      <c r="A5544" t="s">
        <v>7357</v>
      </c>
      <c r="B5544" t="s">
        <v>7366</v>
      </c>
      <c r="C5544" t="s">
        <v>13662</v>
      </c>
      <c r="D5544">
        <f t="shared" si="260"/>
        <v>0</v>
      </c>
      <c r="E5544">
        <f t="shared" si="261"/>
        <v>35</v>
      </c>
      <c r="F5544" t="str">
        <f t="shared" si="262"/>
        <v>19</v>
      </c>
    </row>
    <row r="5545" spans="1:6" x14ac:dyDescent="0.25">
      <c r="A5545" t="s">
        <v>7357</v>
      </c>
      <c r="B5545" t="s">
        <v>7373</v>
      </c>
      <c r="C5545" t="s">
        <v>13662</v>
      </c>
      <c r="D5545">
        <f t="shared" si="260"/>
        <v>0</v>
      </c>
      <c r="E5545">
        <f t="shared" si="261"/>
        <v>35</v>
      </c>
      <c r="F5545" t="str">
        <f t="shared" si="262"/>
        <v>19</v>
      </c>
    </row>
    <row r="5546" spans="1:6" x14ac:dyDescent="0.25">
      <c r="A5546" t="s">
        <v>7357</v>
      </c>
      <c r="B5546" t="s">
        <v>7535</v>
      </c>
      <c r="C5546" t="s">
        <v>13662</v>
      </c>
      <c r="D5546">
        <f t="shared" si="260"/>
        <v>0</v>
      </c>
      <c r="E5546">
        <f t="shared" si="261"/>
        <v>35</v>
      </c>
      <c r="F5546" t="str">
        <f t="shared" si="262"/>
        <v>19</v>
      </c>
    </row>
    <row r="5547" spans="1:6" x14ac:dyDescent="0.25">
      <c r="A5547" t="s">
        <v>7357</v>
      </c>
      <c r="B5547" t="s">
        <v>7555</v>
      </c>
      <c r="C5547" t="s">
        <v>13662</v>
      </c>
      <c r="D5547">
        <f t="shared" si="260"/>
        <v>0</v>
      </c>
      <c r="E5547">
        <f t="shared" si="261"/>
        <v>35</v>
      </c>
      <c r="F5547" t="str">
        <f t="shared" si="262"/>
        <v>19</v>
      </c>
    </row>
    <row r="5548" spans="1:6" x14ac:dyDescent="0.25">
      <c r="A5548" t="s">
        <v>7357</v>
      </c>
      <c r="B5548" t="s">
        <v>7608</v>
      </c>
      <c r="C5548" t="s">
        <v>13662</v>
      </c>
      <c r="D5548">
        <f t="shared" si="260"/>
        <v>0</v>
      </c>
      <c r="E5548">
        <f t="shared" si="261"/>
        <v>35</v>
      </c>
      <c r="F5548" t="str">
        <f t="shared" si="262"/>
        <v>19</v>
      </c>
    </row>
    <row r="5549" spans="1:6" x14ac:dyDescent="0.25">
      <c r="A5549" t="s">
        <v>7357</v>
      </c>
      <c r="B5549" t="s">
        <v>7907</v>
      </c>
      <c r="C5549" t="s">
        <v>13662</v>
      </c>
      <c r="D5549">
        <f t="shared" si="260"/>
        <v>0</v>
      </c>
      <c r="E5549">
        <f t="shared" si="261"/>
        <v>35</v>
      </c>
      <c r="F5549" t="str">
        <f t="shared" si="262"/>
        <v>19</v>
      </c>
    </row>
    <row r="5550" spans="1:6" x14ac:dyDescent="0.25">
      <c r="A5550" t="s">
        <v>7357</v>
      </c>
      <c r="B5550" t="s">
        <v>8006</v>
      </c>
      <c r="C5550" t="s">
        <v>13662</v>
      </c>
      <c r="D5550">
        <f t="shared" si="260"/>
        <v>0</v>
      </c>
      <c r="E5550">
        <f t="shared" si="261"/>
        <v>35</v>
      </c>
      <c r="F5550" t="str">
        <f t="shared" si="262"/>
        <v>19</v>
      </c>
    </row>
    <row r="5551" spans="1:6" x14ac:dyDescent="0.25">
      <c r="A5551" t="s">
        <v>7357</v>
      </c>
      <c r="B5551" t="s">
        <v>8016</v>
      </c>
      <c r="C5551" t="s">
        <v>13662</v>
      </c>
      <c r="D5551">
        <f t="shared" si="260"/>
        <v>0</v>
      </c>
      <c r="E5551">
        <f t="shared" si="261"/>
        <v>35</v>
      </c>
      <c r="F5551" t="str">
        <f t="shared" si="262"/>
        <v>19</v>
      </c>
    </row>
    <row r="5552" spans="1:6" x14ac:dyDescent="0.25">
      <c r="A5552" t="s">
        <v>7357</v>
      </c>
      <c r="B5552" t="s">
        <v>8027</v>
      </c>
      <c r="C5552" t="s">
        <v>13662</v>
      </c>
      <c r="D5552">
        <f t="shared" si="260"/>
        <v>0</v>
      </c>
      <c r="E5552">
        <f t="shared" si="261"/>
        <v>35</v>
      </c>
      <c r="F5552" t="str">
        <f t="shared" si="262"/>
        <v>19</v>
      </c>
    </row>
    <row r="5553" spans="1:6" x14ac:dyDescent="0.25">
      <c r="A5553" t="s">
        <v>7357</v>
      </c>
      <c r="B5553" t="s">
        <v>8098</v>
      </c>
      <c r="C5553" t="s">
        <v>13662</v>
      </c>
      <c r="D5553">
        <f t="shared" si="260"/>
        <v>0</v>
      </c>
      <c r="E5553">
        <f t="shared" si="261"/>
        <v>35</v>
      </c>
      <c r="F5553" t="str">
        <f t="shared" si="262"/>
        <v>19</v>
      </c>
    </row>
    <row r="5554" spans="1:6" x14ac:dyDescent="0.25">
      <c r="A5554" t="s">
        <v>7357</v>
      </c>
      <c r="B5554" t="s">
        <v>8318</v>
      </c>
      <c r="C5554" t="s">
        <v>13662</v>
      </c>
      <c r="D5554">
        <f t="shared" si="260"/>
        <v>0</v>
      </c>
      <c r="E5554">
        <f t="shared" si="261"/>
        <v>35</v>
      </c>
      <c r="F5554" t="str">
        <f t="shared" si="262"/>
        <v>19</v>
      </c>
    </row>
    <row r="5555" spans="1:6" x14ac:dyDescent="0.25">
      <c r="A5555" t="s">
        <v>7357</v>
      </c>
      <c r="B5555" t="s">
        <v>8326</v>
      </c>
      <c r="C5555" t="s">
        <v>13662</v>
      </c>
      <c r="D5555">
        <f t="shared" si="260"/>
        <v>0</v>
      </c>
      <c r="E5555">
        <f t="shared" si="261"/>
        <v>35</v>
      </c>
      <c r="F5555" t="str">
        <f t="shared" si="262"/>
        <v>19</v>
      </c>
    </row>
    <row r="5556" spans="1:6" x14ac:dyDescent="0.25">
      <c r="A5556" t="s">
        <v>7357</v>
      </c>
      <c r="B5556" t="s">
        <v>8475</v>
      </c>
      <c r="C5556" t="s">
        <v>13662</v>
      </c>
      <c r="D5556">
        <f t="shared" si="260"/>
        <v>0</v>
      </c>
      <c r="E5556">
        <f t="shared" si="261"/>
        <v>35</v>
      </c>
      <c r="F5556" t="str">
        <f t="shared" si="262"/>
        <v>19</v>
      </c>
    </row>
    <row r="5557" spans="1:6" x14ac:dyDescent="0.25">
      <c r="A5557" t="s">
        <v>7357</v>
      </c>
      <c r="B5557" t="s">
        <v>8633</v>
      </c>
      <c r="C5557" t="s">
        <v>13662</v>
      </c>
      <c r="D5557">
        <f t="shared" si="260"/>
        <v>0</v>
      </c>
      <c r="E5557">
        <f t="shared" si="261"/>
        <v>35</v>
      </c>
      <c r="F5557" t="str">
        <f t="shared" si="262"/>
        <v>19</v>
      </c>
    </row>
    <row r="5558" spans="1:6" x14ac:dyDescent="0.25">
      <c r="A5558" t="s">
        <v>7357</v>
      </c>
      <c r="B5558" t="s">
        <v>8881</v>
      </c>
      <c r="C5558" t="s">
        <v>13662</v>
      </c>
      <c r="D5558">
        <f t="shared" si="260"/>
        <v>0</v>
      </c>
      <c r="E5558">
        <f t="shared" si="261"/>
        <v>35</v>
      </c>
      <c r="F5558" t="str">
        <f t="shared" si="262"/>
        <v>19</v>
      </c>
    </row>
    <row r="5559" spans="1:6" x14ac:dyDescent="0.25">
      <c r="A5559" t="s">
        <v>7357</v>
      </c>
      <c r="B5559" t="s">
        <v>8898</v>
      </c>
      <c r="C5559" t="s">
        <v>13662</v>
      </c>
      <c r="D5559">
        <f t="shared" si="260"/>
        <v>0</v>
      </c>
      <c r="E5559">
        <f t="shared" si="261"/>
        <v>35</v>
      </c>
      <c r="F5559" t="str">
        <f t="shared" si="262"/>
        <v>19</v>
      </c>
    </row>
    <row r="5560" spans="1:6" x14ac:dyDescent="0.25">
      <c r="A5560" t="s">
        <v>7357</v>
      </c>
      <c r="B5560" t="s">
        <v>9135</v>
      </c>
      <c r="C5560" t="s">
        <v>13662</v>
      </c>
      <c r="D5560">
        <f t="shared" si="260"/>
        <v>0</v>
      </c>
      <c r="E5560">
        <f t="shared" si="261"/>
        <v>35</v>
      </c>
      <c r="F5560" t="str">
        <f t="shared" si="262"/>
        <v>19</v>
      </c>
    </row>
    <row r="5561" spans="1:6" x14ac:dyDescent="0.25">
      <c r="A5561" t="s">
        <v>7357</v>
      </c>
      <c r="B5561" t="s">
        <v>9383</v>
      </c>
      <c r="C5561" t="s">
        <v>13662</v>
      </c>
      <c r="D5561">
        <f t="shared" si="260"/>
        <v>0</v>
      </c>
      <c r="E5561">
        <f t="shared" si="261"/>
        <v>35</v>
      </c>
      <c r="F5561" t="str">
        <f t="shared" si="262"/>
        <v>19</v>
      </c>
    </row>
    <row r="5562" spans="1:6" x14ac:dyDescent="0.25">
      <c r="A5562" t="s">
        <v>7357</v>
      </c>
      <c r="B5562" t="s">
        <v>9546</v>
      </c>
      <c r="C5562" t="s">
        <v>13662</v>
      </c>
      <c r="D5562">
        <f t="shared" si="260"/>
        <v>0</v>
      </c>
      <c r="E5562">
        <f t="shared" si="261"/>
        <v>35</v>
      </c>
      <c r="F5562" t="str">
        <f t="shared" si="262"/>
        <v>19</v>
      </c>
    </row>
    <row r="5563" spans="1:6" x14ac:dyDescent="0.25">
      <c r="A5563" t="s">
        <v>7357</v>
      </c>
      <c r="B5563" t="s">
        <v>9615</v>
      </c>
      <c r="C5563" t="s">
        <v>13662</v>
      </c>
      <c r="D5563">
        <f t="shared" si="260"/>
        <v>0</v>
      </c>
      <c r="E5563">
        <f t="shared" si="261"/>
        <v>35</v>
      </c>
      <c r="F5563" t="str">
        <f t="shared" si="262"/>
        <v>19</v>
      </c>
    </row>
    <row r="5564" spans="1:6" x14ac:dyDescent="0.25">
      <c r="A5564" t="s">
        <v>7357</v>
      </c>
      <c r="B5564" t="s">
        <v>9616</v>
      </c>
      <c r="C5564" t="s">
        <v>13662</v>
      </c>
      <c r="D5564">
        <f t="shared" si="260"/>
        <v>0</v>
      </c>
      <c r="E5564">
        <f t="shared" si="261"/>
        <v>35</v>
      </c>
      <c r="F5564" t="str">
        <f t="shared" si="262"/>
        <v>19</v>
      </c>
    </row>
    <row r="5565" spans="1:6" x14ac:dyDescent="0.25">
      <c r="A5565" t="s">
        <v>7357</v>
      </c>
      <c r="B5565" t="s">
        <v>9627</v>
      </c>
      <c r="C5565" t="s">
        <v>13662</v>
      </c>
      <c r="D5565">
        <f t="shared" si="260"/>
        <v>0</v>
      </c>
      <c r="E5565">
        <f t="shared" si="261"/>
        <v>35</v>
      </c>
      <c r="F5565" t="str">
        <f t="shared" si="262"/>
        <v>19</v>
      </c>
    </row>
    <row r="5566" spans="1:6" x14ac:dyDescent="0.25">
      <c r="A5566" t="s">
        <v>7357</v>
      </c>
      <c r="B5566" t="s">
        <v>9634</v>
      </c>
      <c r="C5566" t="s">
        <v>13662</v>
      </c>
      <c r="D5566">
        <f t="shared" si="260"/>
        <v>0</v>
      </c>
      <c r="E5566">
        <f t="shared" si="261"/>
        <v>35</v>
      </c>
      <c r="F5566" t="str">
        <f t="shared" si="262"/>
        <v>19</v>
      </c>
    </row>
    <row r="5567" spans="1:6" x14ac:dyDescent="0.25">
      <c r="A5567" t="s">
        <v>7357</v>
      </c>
      <c r="B5567" t="s">
        <v>9656</v>
      </c>
      <c r="C5567" t="s">
        <v>13662</v>
      </c>
      <c r="D5567">
        <f t="shared" si="260"/>
        <v>0</v>
      </c>
      <c r="E5567">
        <f t="shared" si="261"/>
        <v>35</v>
      </c>
      <c r="F5567" t="str">
        <f t="shared" si="262"/>
        <v>19</v>
      </c>
    </row>
    <row r="5568" spans="1:6" x14ac:dyDescent="0.25">
      <c r="A5568" t="s">
        <v>7357</v>
      </c>
      <c r="B5568" t="s">
        <v>9721</v>
      </c>
      <c r="C5568" t="s">
        <v>13662</v>
      </c>
      <c r="D5568">
        <f t="shared" si="260"/>
        <v>0</v>
      </c>
      <c r="E5568">
        <f t="shared" si="261"/>
        <v>35</v>
      </c>
      <c r="F5568" t="str">
        <f t="shared" si="262"/>
        <v>19</v>
      </c>
    </row>
    <row r="5569" spans="1:6" x14ac:dyDescent="0.25">
      <c r="A5569" t="s">
        <v>7357</v>
      </c>
      <c r="B5569" t="s">
        <v>9767</v>
      </c>
      <c r="C5569" t="s">
        <v>13662</v>
      </c>
      <c r="D5569">
        <f t="shared" si="260"/>
        <v>0</v>
      </c>
      <c r="E5569">
        <f t="shared" si="261"/>
        <v>35</v>
      </c>
      <c r="F5569" t="str">
        <f t="shared" si="262"/>
        <v>19</v>
      </c>
    </row>
    <row r="5570" spans="1:6" x14ac:dyDescent="0.25">
      <c r="A5570" t="s">
        <v>7357</v>
      </c>
      <c r="B5570" t="s">
        <v>9817</v>
      </c>
      <c r="C5570" t="s">
        <v>13662</v>
      </c>
      <c r="D5570">
        <f t="shared" ref="D5570:D5633" si="263">COUNTIF(J:J,A5570)</f>
        <v>0</v>
      </c>
      <c r="E5570">
        <f t="shared" ref="E5570:E5633" si="264">COUNTIF(A:A,A5570)</f>
        <v>35</v>
      </c>
      <c r="F5570" t="str">
        <f t="shared" ref="F5570:F5633" si="265">MID(A5570,3,2)</f>
        <v>19</v>
      </c>
    </row>
    <row r="5571" spans="1:6" x14ac:dyDescent="0.25">
      <c r="A5571" t="s">
        <v>7357</v>
      </c>
      <c r="B5571" t="s">
        <v>9989</v>
      </c>
      <c r="C5571" t="s">
        <v>13662</v>
      </c>
      <c r="D5571">
        <f t="shared" si="263"/>
        <v>0</v>
      </c>
      <c r="E5571">
        <f t="shared" si="264"/>
        <v>35</v>
      </c>
      <c r="F5571" t="str">
        <f t="shared" si="265"/>
        <v>19</v>
      </c>
    </row>
    <row r="5572" spans="1:6" x14ac:dyDescent="0.25">
      <c r="A5572" t="s">
        <v>7357</v>
      </c>
      <c r="B5572" t="s">
        <v>10102</v>
      </c>
      <c r="C5572" t="s">
        <v>13662</v>
      </c>
      <c r="D5572">
        <f t="shared" si="263"/>
        <v>0</v>
      </c>
      <c r="E5572">
        <f t="shared" si="264"/>
        <v>35</v>
      </c>
      <c r="F5572" t="str">
        <f t="shared" si="265"/>
        <v>19</v>
      </c>
    </row>
    <row r="5573" spans="1:6" x14ac:dyDescent="0.25">
      <c r="A5573" t="s">
        <v>7357</v>
      </c>
      <c r="B5573" t="s">
        <v>10475</v>
      </c>
      <c r="C5573" t="s">
        <v>13662</v>
      </c>
      <c r="D5573">
        <f t="shared" si="263"/>
        <v>0</v>
      </c>
      <c r="E5573">
        <f t="shared" si="264"/>
        <v>35</v>
      </c>
      <c r="F5573" t="str">
        <f t="shared" si="265"/>
        <v>19</v>
      </c>
    </row>
    <row r="5574" spans="1:6" x14ac:dyDescent="0.25">
      <c r="A5574" t="s">
        <v>7357</v>
      </c>
      <c r="B5574" t="s">
        <v>10730</v>
      </c>
      <c r="C5574" t="s">
        <v>13662</v>
      </c>
      <c r="D5574">
        <f t="shared" si="263"/>
        <v>0</v>
      </c>
      <c r="E5574">
        <f t="shared" si="264"/>
        <v>35</v>
      </c>
      <c r="F5574" t="str">
        <f t="shared" si="265"/>
        <v>19</v>
      </c>
    </row>
    <row r="5575" spans="1:6" x14ac:dyDescent="0.25">
      <c r="A5575" t="s">
        <v>7357</v>
      </c>
      <c r="B5575" t="s">
        <v>10798</v>
      </c>
      <c r="C5575" t="s">
        <v>13662</v>
      </c>
      <c r="D5575">
        <f t="shared" si="263"/>
        <v>0</v>
      </c>
      <c r="E5575">
        <f t="shared" si="264"/>
        <v>35</v>
      </c>
      <c r="F5575" t="str">
        <f t="shared" si="265"/>
        <v>19</v>
      </c>
    </row>
    <row r="5576" spans="1:6" x14ac:dyDescent="0.25">
      <c r="A5576" t="s">
        <v>7357</v>
      </c>
      <c r="B5576" t="s">
        <v>10882</v>
      </c>
      <c r="C5576" t="s">
        <v>13662</v>
      </c>
      <c r="D5576">
        <f t="shared" si="263"/>
        <v>0</v>
      </c>
      <c r="E5576">
        <f t="shared" si="264"/>
        <v>35</v>
      </c>
      <c r="F5576" t="str">
        <f t="shared" si="265"/>
        <v>19</v>
      </c>
    </row>
    <row r="5577" spans="1:6" x14ac:dyDescent="0.25">
      <c r="A5577" t="s">
        <v>7357</v>
      </c>
      <c r="B5577" t="s">
        <v>11233</v>
      </c>
      <c r="C5577" t="s">
        <v>13662</v>
      </c>
      <c r="D5577">
        <f t="shared" si="263"/>
        <v>0</v>
      </c>
      <c r="E5577">
        <f t="shared" si="264"/>
        <v>35</v>
      </c>
      <c r="F5577" t="str">
        <f t="shared" si="265"/>
        <v>19</v>
      </c>
    </row>
    <row r="5578" spans="1:6" x14ac:dyDescent="0.25">
      <c r="A5578" t="s">
        <v>7660</v>
      </c>
      <c r="B5578" t="s">
        <v>7659</v>
      </c>
      <c r="C5578" t="s">
        <v>13662</v>
      </c>
      <c r="D5578">
        <f t="shared" si="263"/>
        <v>0</v>
      </c>
      <c r="E5578">
        <f t="shared" si="264"/>
        <v>44</v>
      </c>
      <c r="F5578" t="str">
        <f t="shared" si="265"/>
        <v>19</v>
      </c>
    </row>
    <row r="5579" spans="1:6" x14ac:dyDescent="0.25">
      <c r="A5579" t="s">
        <v>7660</v>
      </c>
      <c r="B5579" t="s">
        <v>7843</v>
      </c>
      <c r="C5579" t="s">
        <v>13662</v>
      </c>
      <c r="D5579">
        <f t="shared" si="263"/>
        <v>0</v>
      </c>
      <c r="E5579">
        <f t="shared" si="264"/>
        <v>44</v>
      </c>
      <c r="F5579" t="str">
        <f t="shared" si="265"/>
        <v>19</v>
      </c>
    </row>
    <row r="5580" spans="1:6" x14ac:dyDescent="0.25">
      <c r="A5580" t="s">
        <v>7660</v>
      </c>
      <c r="B5580" t="s">
        <v>7885</v>
      </c>
      <c r="C5580" t="s">
        <v>13662</v>
      </c>
      <c r="D5580">
        <f t="shared" si="263"/>
        <v>0</v>
      </c>
      <c r="E5580">
        <f t="shared" si="264"/>
        <v>44</v>
      </c>
      <c r="F5580" t="str">
        <f t="shared" si="265"/>
        <v>19</v>
      </c>
    </row>
    <row r="5581" spans="1:6" x14ac:dyDescent="0.25">
      <c r="A5581" t="s">
        <v>7660</v>
      </c>
      <c r="B5581" t="s">
        <v>7903</v>
      </c>
      <c r="C5581" t="s">
        <v>13662</v>
      </c>
      <c r="D5581">
        <f t="shared" si="263"/>
        <v>0</v>
      </c>
      <c r="E5581">
        <f t="shared" si="264"/>
        <v>44</v>
      </c>
      <c r="F5581" t="str">
        <f t="shared" si="265"/>
        <v>19</v>
      </c>
    </row>
    <row r="5582" spans="1:6" x14ac:dyDescent="0.25">
      <c r="A5582" t="s">
        <v>7660</v>
      </c>
      <c r="B5582" t="s">
        <v>8040</v>
      </c>
      <c r="C5582" t="s">
        <v>13662</v>
      </c>
      <c r="D5582">
        <f t="shared" si="263"/>
        <v>0</v>
      </c>
      <c r="E5582">
        <f t="shared" si="264"/>
        <v>44</v>
      </c>
      <c r="F5582" t="str">
        <f t="shared" si="265"/>
        <v>19</v>
      </c>
    </row>
    <row r="5583" spans="1:6" x14ac:dyDescent="0.25">
      <c r="A5583" t="s">
        <v>7660</v>
      </c>
      <c r="B5583" t="s">
        <v>8106</v>
      </c>
      <c r="C5583" t="s">
        <v>13662</v>
      </c>
      <c r="D5583">
        <f t="shared" si="263"/>
        <v>0</v>
      </c>
      <c r="E5583">
        <f t="shared" si="264"/>
        <v>44</v>
      </c>
      <c r="F5583" t="str">
        <f t="shared" si="265"/>
        <v>19</v>
      </c>
    </row>
    <row r="5584" spans="1:6" x14ac:dyDescent="0.25">
      <c r="A5584" t="s">
        <v>7660</v>
      </c>
      <c r="B5584" t="s">
        <v>8342</v>
      </c>
      <c r="C5584" t="s">
        <v>13662</v>
      </c>
      <c r="D5584">
        <f t="shared" si="263"/>
        <v>0</v>
      </c>
      <c r="E5584">
        <f t="shared" si="264"/>
        <v>44</v>
      </c>
      <c r="F5584" t="str">
        <f t="shared" si="265"/>
        <v>19</v>
      </c>
    </row>
    <row r="5585" spans="1:6" x14ac:dyDescent="0.25">
      <c r="A5585" t="s">
        <v>7660</v>
      </c>
      <c r="B5585" t="s">
        <v>8402</v>
      </c>
      <c r="C5585" t="s">
        <v>13662</v>
      </c>
      <c r="D5585">
        <f t="shared" si="263"/>
        <v>0</v>
      </c>
      <c r="E5585">
        <f t="shared" si="264"/>
        <v>44</v>
      </c>
      <c r="F5585" t="str">
        <f t="shared" si="265"/>
        <v>19</v>
      </c>
    </row>
    <row r="5586" spans="1:6" x14ac:dyDescent="0.25">
      <c r="A5586" t="s">
        <v>7660</v>
      </c>
      <c r="B5586" t="s">
        <v>8423</v>
      </c>
      <c r="C5586" t="s">
        <v>13662</v>
      </c>
      <c r="D5586">
        <f t="shared" si="263"/>
        <v>0</v>
      </c>
      <c r="E5586">
        <f t="shared" si="264"/>
        <v>44</v>
      </c>
      <c r="F5586" t="str">
        <f t="shared" si="265"/>
        <v>19</v>
      </c>
    </row>
    <row r="5587" spans="1:6" x14ac:dyDescent="0.25">
      <c r="A5587" t="s">
        <v>7660</v>
      </c>
      <c r="B5587" t="s">
        <v>8582</v>
      </c>
      <c r="C5587" t="s">
        <v>13662</v>
      </c>
      <c r="D5587">
        <f t="shared" si="263"/>
        <v>0</v>
      </c>
      <c r="E5587">
        <f t="shared" si="264"/>
        <v>44</v>
      </c>
      <c r="F5587" t="str">
        <f t="shared" si="265"/>
        <v>19</v>
      </c>
    </row>
    <row r="5588" spans="1:6" x14ac:dyDescent="0.25">
      <c r="A5588" t="s">
        <v>7660</v>
      </c>
      <c r="B5588" t="s">
        <v>8669</v>
      </c>
      <c r="C5588" t="s">
        <v>13662</v>
      </c>
      <c r="D5588">
        <f t="shared" si="263"/>
        <v>0</v>
      </c>
      <c r="E5588">
        <f t="shared" si="264"/>
        <v>44</v>
      </c>
      <c r="F5588" t="str">
        <f t="shared" si="265"/>
        <v>19</v>
      </c>
    </row>
    <row r="5589" spans="1:6" x14ac:dyDescent="0.25">
      <c r="A5589" t="s">
        <v>7660</v>
      </c>
      <c r="B5589" t="s">
        <v>8738</v>
      </c>
      <c r="C5589" t="s">
        <v>13662</v>
      </c>
      <c r="D5589">
        <f t="shared" si="263"/>
        <v>0</v>
      </c>
      <c r="E5589">
        <f t="shared" si="264"/>
        <v>44</v>
      </c>
      <c r="F5589" t="str">
        <f t="shared" si="265"/>
        <v>19</v>
      </c>
    </row>
    <row r="5590" spans="1:6" x14ac:dyDescent="0.25">
      <c r="A5590" t="s">
        <v>7660</v>
      </c>
      <c r="B5590" t="s">
        <v>8797</v>
      </c>
      <c r="C5590" t="s">
        <v>13662</v>
      </c>
      <c r="D5590">
        <f t="shared" si="263"/>
        <v>0</v>
      </c>
      <c r="E5590">
        <f t="shared" si="264"/>
        <v>44</v>
      </c>
      <c r="F5590" t="str">
        <f t="shared" si="265"/>
        <v>19</v>
      </c>
    </row>
    <row r="5591" spans="1:6" x14ac:dyDescent="0.25">
      <c r="A5591" t="s">
        <v>7660</v>
      </c>
      <c r="B5591" t="s">
        <v>8916</v>
      </c>
      <c r="C5591" t="s">
        <v>13662</v>
      </c>
      <c r="D5591">
        <f t="shared" si="263"/>
        <v>0</v>
      </c>
      <c r="E5591">
        <f t="shared" si="264"/>
        <v>44</v>
      </c>
      <c r="F5591" t="str">
        <f t="shared" si="265"/>
        <v>19</v>
      </c>
    </row>
    <row r="5592" spans="1:6" x14ac:dyDescent="0.25">
      <c r="A5592" t="s">
        <v>7660</v>
      </c>
      <c r="B5592" t="s">
        <v>9052</v>
      </c>
      <c r="C5592" t="s">
        <v>13662</v>
      </c>
      <c r="D5592">
        <f t="shared" si="263"/>
        <v>0</v>
      </c>
      <c r="E5592">
        <f t="shared" si="264"/>
        <v>44</v>
      </c>
      <c r="F5592" t="str">
        <f t="shared" si="265"/>
        <v>19</v>
      </c>
    </row>
    <row r="5593" spans="1:6" x14ac:dyDescent="0.25">
      <c r="A5593" t="s">
        <v>7660</v>
      </c>
      <c r="B5593" t="s">
        <v>9257</v>
      </c>
      <c r="C5593" t="s">
        <v>13662</v>
      </c>
      <c r="D5593">
        <f t="shared" si="263"/>
        <v>0</v>
      </c>
      <c r="E5593">
        <f t="shared" si="264"/>
        <v>44</v>
      </c>
      <c r="F5593" t="str">
        <f t="shared" si="265"/>
        <v>19</v>
      </c>
    </row>
    <row r="5594" spans="1:6" x14ac:dyDescent="0.25">
      <c r="A5594" t="s">
        <v>7660</v>
      </c>
      <c r="B5594" t="s">
        <v>9286</v>
      </c>
      <c r="C5594" t="s">
        <v>13662</v>
      </c>
      <c r="D5594">
        <f t="shared" si="263"/>
        <v>0</v>
      </c>
      <c r="E5594">
        <f t="shared" si="264"/>
        <v>44</v>
      </c>
      <c r="F5594" t="str">
        <f t="shared" si="265"/>
        <v>19</v>
      </c>
    </row>
    <row r="5595" spans="1:6" x14ac:dyDescent="0.25">
      <c r="A5595" t="s">
        <v>7660</v>
      </c>
      <c r="B5595" t="s">
        <v>9356</v>
      </c>
      <c r="C5595" t="s">
        <v>13662</v>
      </c>
      <c r="D5595">
        <f t="shared" si="263"/>
        <v>0</v>
      </c>
      <c r="E5595">
        <f t="shared" si="264"/>
        <v>44</v>
      </c>
      <c r="F5595" t="str">
        <f t="shared" si="265"/>
        <v>19</v>
      </c>
    </row>
    <row r="5596" spans="1:6" x14ac:dyDescent="0.25">
      <c r="A5596" t="s">
        <v>7660</v>
      </c>
      <c r="B5596" t="s">
        <v>9505</v>
      </c>
      <c r="C5596" t="s">
        <v>13662</v>
      </c>
      <c r="D5596">
        <f t="shared" si="263"/>
        <v>0</v>
      </c>
      <c r="E5596">
        <f t="shared" si="264"/>
        <v>44</v>
      </c>
      <c r="F5596" t="str">
        <f t="shared" si="265"/>
        <v>19</v>
      </c>
    </row>
    <row r="5597" spans="1:6" x14ac:dyDescent="0.25">
      <c r="A5597" t="s">
        <v>7660</v>
      </c>
      <c r="B5597" t="s">
        <v>9549</v>
      </c>
      <c r="C5597" t="s">
        <v>13662</v>
      </c>
      <c r="D5597">
        <f t="shared" si="263"/>
        <v>0</v>
      </c>
      <c r="E5597">
        <f t="shared" si="264"/>
        <v>44</v>
      </c>
      <c r="F5597" t="str">
        <f t="shared" si="265"/>
        <v>19</v>
      </c>
    </row>
    <row r="5598" spans="1:6" x14ac:dyDescent="0.25">
      <c r="A5598" t="s">
        <v>7660</v>
      </c>
      <c r="B5598" t="s">
        <v>9551</v>
      </c>
      <c r="C5598" t="s">
        <v>13662</v>
      </c>
      <c r="D5598">
        <f t="shared" si="263"/>
        <v>0</v>
      </c>
      <c r="E5598">
        <f t="shared" si="264"/>
        <v>44</v>
      </c>
      <c r="F5598" t="str">
        <f t="shared" si="265"/>
        <v>19</v>
      </c>
    </row>
    <row r="5599" spans="1:6" x14ac:dyDescent="0.25">
      <c r="A5599" t="s">
        <v>7660</v>
      </c>
      <c r="B5599" t="s">
        <v>9596</v>
      </c>
      <c r="C5599" t="s">
        <v>13662</v>
      </c>
      <c r="D5599">
        <f t="shared" si="263"/>
        <v>0</v>
      </c>
      <c r="E5599">
        <f t="shared" si="264"/>
        <v>44</v>
      </c>
      <c r="F5599" t="str">
        <f t="shared" si="265"/>
        <v>19</v>
      </c>
    </row>
    <row r="5600" spans="1:6" x14ac:dyDescent="0.25">
      <c r="A5600" t="s">
        <v>7660</v>
      </c>
      <c r="B5600" t="s">
        <v>9749</v>
      </c>
      <c r="C5600" t="s">
        <v>13662</v>
      </c>
      <c r="D5600">
        <f t="shared" si="263"/>
        <v>0</v>
      </c>
      <c r="E5600">
        <f t="shared" si="264"/>
        <v>44</v>
      </c>
      <c r="F5600" t="str">
        <f t="shared" si="265"/>
        <v>19</v>
      </c>
    </row>
    <row r="5601" spans="1:6" x14ac:dyDescent="0.25">
      <c r="A5601" t="s">
        <v>7660</v>
      </c>
      <c r="B5601" t="s">
        <v>9954</v>
      </c>
      <c r="C5601" t="s">
        <v>13662</v>
      </c>
      <c r="D5601">
        <f t="shared" si="263"/>
        <v>0</v>
      </c>
      <c r="E5601">
        <f t="shared" si="264"/>
        <v>44</v>
      </c>
      <c r="F5601" t="str">
        <f t="shared" si="265"/>
        <v>19</v>
      </c>
    </row>
    <row r="5602" spans="1:6" x14ac:dyDescent="0.25">
      <c r="A5602" t="s">
        <v>7660</v>
      </c>
      <c r="B5602" t="s">
        <v>9968</v>
      </c>
      <c r="C5602" t="s">
        <v>13662</v>
      </c>
      <c r="D5602">
        <f t="shared" si="263"/>
        <v>0</v>
      </c>
      <c r="E5602">
        <f t="shared" si="264"/>
        <v>44</v>
      </c>
      <c r="F5602" t="str">
        <f t="shared" si="265"/>
        <v>19</v>
      </c>
    </row>
    <row r="5603" spans="1:6" x14ac:dyDescent="0.25">
      <c r="A5603" t="s">
        <v>7660</v>
      </c>
      <c r="B5603" t="s">
        <v>9971</v>
      </c>
      <c r="C5603" t="s">
        <v>13662</v>
      </c>
      <c r="D5603">
        <f t="shared" si="263"/>
        <v>0</v>
      </c>
      <c r="E5603">
        <f t="shared" si="264"/>
        <v>44</v>
      </c>
      <c r="F5603" t="str">
        <f t="shared" si="265"/>
        <v>19</v>
      </c>
    </row>
    <row r="5604" spans="1:6" x14ac:dyDescent="0.25">
      <c r="A5604" t="s">
        <v>7660</v>
      </c>
      <c r="B5604" t="s">
        <v>9979</v>
      </c>
      <c r="C5604" t="s">
        <v>13662</v>
      </c>
      <c r="D5604">
        <f t="shared" si="263"/>
        <v>0</v>
      </c>
      <c r="E5604">
        <f t="shared" si="264"/>
        <v>44</v>
      </c>
      <c r="F5604" t="str">
        <f t="shared" si="265"/>
        <v>19</v>
      </c>
    </row>
    <row r="5605" spans="1:6" x14ac:dyDescent="0.25">
      <c r="A5605" t="s">
        <v>7660</v>
      </c>
      <c r="B5605" t="s">
        <v>10194</v>
      </c>
      <c r="C5605" t="s">
        <v>13662</v>
      </c>
      <c r="D5605">
        <f t="shared" si="263"/>
        <v>0</v>
      </c>
      <c r="E5605">
        <f t="shared" si="264"/>
        <v>44</v>
      </c>
      <c r="F5605" t="str">
        <f t="shared" si="265"/>
        <v>19</v>
      </c>
    </row>
    <row r="5606" spans="1:6" x14ac:dyDescent="0.25">
      <c r="A5606" t="s">
        <v>7660</v>
      </c>
      <c r="B5606" t="s">
        <v>10306</v>
      </c>
      <c r="C5606" t="s">
        <v>13662</v>
      </c>
      <c r="D5606">
        <f t="shared" si="263"/>
        <v>0</v>
      </c>
      <c r="E5606">
        <f t="shared" si="264"/>
        <v>44</v>
      </c>
      <c r="F5606" t="str">
        <f t="shared" si="265"/>
        <v>19</v>
      </c>
    </row>
    <row r="5607" spans="1:6" x14ac:dyDescent="0.25">
      <c r="A5607" t="s">
        <v>7660</v>
      </c>
      <c r="B5607" t="s">
        <v>10314</v>
      </c>
      <c r="C5607" t="s">
        <v>13662</v>
      </c>
      <c r="D5607">
        <f t="shared" si="263"/>
        <v>0</v>
      </c>
      <c r="E5607">
        <f t="shared" si="264"/>
        <v>44</v>
      </c>
      <c r="F5607" t="str">
        <f t="shared" si="265"/>
        <v>19</v>
      </c>
    </row>
    <row r="5608" spans="1:6" x14ac:dyDescent="0.25">
      <c r="A5608" t="s">
        <v>7660</v>
      </c>
      <c r="B5608" t="s">
        <v>10337</v>
      </c>
      <c r="C5608" t="s">
        <v>13662</v>
      </c>
      <c r="D5608">
        <f t="shared" si="263"/>
        <v>0</v>
      </c>
      <c r="E5608">
        <f t="shared" si="264"/>
        <v>44</v>
      </c>
      <c r="F5608" t="str">
        <f t="shared" si="265"/>
        <v>19</v>
      </c>
    </row>
    <row r="5609" spans="1:6" x14ac:dyDescent="0.25">
      <c r="A5609" t="s">
        <v>7660</v>
      </c>
      <c r="B5609" t="s">
        <v>10388</v>
      </c>
      <c r="C5609" t="s">
        <v>13662</v>
      </c>
      <c r="D5609">
        <f t="shared" si="263"/>
        <v>0</v>
      </c>
      <c r="E5609">
        <f t="shared" si="264"/>
        <v>44</v>
      </c>
      <c r="F5609" t="str">
        <f t="shared" si="265"/>
        <v>19</v>
      </c>
    </row>
    <row r="5610" spans="1:6" x14ac:dyDescent="0.25">
      <c r="A5610" t="s">
        <v>7660</v>
      </c>
      <c r="B5610" t="s">
        <v>10505</v>
      </c>
      <c r="C5610" t="s">
        <v>13662</v>
      </c>
      <c r="D5610">
        <f t="shared" si="263"/>
        <v>0</v>
      </c>
      <c r="E5610">
        <f t="shared" si="264"/>
        <v>44</v>
      </c>
      <c r="F5610" t="str">
        <f t="shared" si="265"/>
        <v>19</v>
      </c>
    </row>
    <row r="5611" spans="1:6" x14ac:dyDescent="0.25">
      <c r="A5611" t="s">
        <v>7660</v>
      </c>
      <c r="B5611" t="s">
        <v>10520</v>
      </c>
      <c r="C5611" t="s">
        <v>13662</v>
      </c>
      <c r="D5611">
        <f t="shared" si="263"/>
        <v>0</v>
      </c>
      <c r="E5611">
        <f t="shared" si="264"/>
        <v>44</v>
      </c>
      <c r="F5611" t="str">
        <f t="shared" si="265"/>
        <v>19</v>
      </c>
    </row>
    <row r="5612" spans="1:6" x14ac:dyDescent="0.25">
      <c r="A5612" t="s">
        <v>7660</v>
      </c>
      <c r="B5612" t="s">
        <v>10729</v>
      </c>
      <c r="C5612" t="s">
        <v>13662</v>
      </c>
      <c r="D5612">
        <f t="shared" si="263"/>
        <v>0</v>
      </c>
      <c r="E5612">
        <f t="shared" si="264"/>
        <v>44</v>
      </c>
      <c r="F5612" t="str">
        <f t="shared" si="265"/>
        <v>19</v>
      </c>
    </row>
    <row r="5613" spans="1:6" x14ac:dyDescent="0.25">
      <c r="A5613" t="s">
        <v>7660</v>
      </c>
      <c r="B5613" t="s">
        <v>10743</v>
      </c>
      <c r="C5613" t="s">
        <v>13662</v>
      </c>
      <c r="D5613">
        <f t="shared" si="263"/>
        <v>0</v>
      </c>
      <c r="E5613">
        <f t="shared" si="264"/>
        <v>44</v>
      </c>
      <c r="F5613" t="str">
        <f t="shared" si="265"/>
        <v>19</v>
      </c>
    </row>
    <row r="5614" spans="1:6" x14ac:dyDescent="0.25">
      <c r="A5614" t="s">
        <v>7660</v>
      </c>
      <c r="B5614" t="s">
        <v>10804</v>
      </c>
      <c r="C5614" t="s">
        <v>13662</v>
      </c>
      <c r="D5614">
        <f t="shared" si="263"/>
        <v>0</v>
      </c>
      <c r="E5614">
        <f t="shared" si="264"/>
        <v>44</v>
      </c>
      <c r="F5614" t="str">
        <f t="shared" si="265"/>
        <v>19</v>
      </c>
    </row>
    <row r="5615" spans="1:6" x14ac:dyDescent="0.25">
      <c r="A5615" t="s">
        <v>7660</v>
      </c>
      <c r="B5615" t="s">
        <v>10811</v>
      </c>
      <c r="C5615" t="s">
        <v>13662</v>
      </c>
      <c r="D5615">
        <f t="shared" si="263"/>
        <v>0</v>
      </c>
      <c r="E5615">
        <f t="shared" si="264"/>
        <v>44</v>
      </c>
      <c r="F5615" t="str">
        <f t="shared" si="265"/>
        <v>19</v>
      </c>
    </row>
    <row r="5616" spans="1:6" x14ac:dyDescent="0.25">
      <c r="A5616" t="s">
        <v>7660</v>
      </c>
      <c r="B5616" t="s">
        <v>10840</v>
      </c>
      <c r="C5616" t="s">
        <v>13662</v>
      </c>
      <c r="D5616">
        <f t="shared" si="263"/>
        <v>0</v>
      </c>
      <c r="E5616">
        <f t="shared" si="264"/>
        <v>44</v>
      </c>
      <c r="F5616" t="str">
        <f t="shared" si="265"/>
        <v>19</v>
      </c>
    </row>
    <row r="5617" spans="1:6" x14ac:dyDescent="0.25">
      <c r="A5617" t="s">
        <v>7660</v>
      </c>
      <c r="B5617" t="s">
        <v>11173</v>
      </c>
      <c r="C5617" t="s">
        <v>13662</v>
      </c>
      <c r="D5617">
        <f t="shared" si="263"/>
        <v>0</v>
      </c>
      <c r="E5617">
        <f t="shared" si="264"/>
        <v>44</v>
      </c>
      <c r="F5617" t="str">
        <f t="shared" si="265"/>
        <v>19</v>
      </c>
    </row>
    <row r="5618" spans="1:6" x14ac:dyDescent="0.25">
      <c r="A5618" t="s">
        <v>7660</v>
      </c>
      <c r="B5618" t="s">
        <v>11204</v>
      </c>
      <c r="C5618" t="s">
        <v>13662</v>
      </c>
      <c r="D5618">
        <f t="shared" si="263"/>
        <v>0</v>
      </c>
      <c r="E5618">
        <f t="shared" si="264"/>
        <v>44</v>
      </c>
      <c r="F5618" t="str">
        <f t="shared" si="265"/>
        <v>19</v>
      </c>
    </row>
    <row r="5619" spans="1:6" x14ac:dyDescent="0.25">
      <c r="A5619" t="s">
        <v>7660</v>
      </c>
      <c r="B5619" t="s">
        <v>11254</v>
      </c>
      <c r="C5619" t="s">
        <v>13662</v>
      </c>
      <c r="D5619">
        <f t="shared" si="263"/>
        <v>0</v>
      </c>
      <c r="E5619">
        <f t="shared" si="264"/>
        <v>44</v>
      </c>
      <c r="F5619" t="str">
        <f t="shared" si="265"/>
        <v>19</v>
      </c>
    </row>
    <row r="5620" spans="1:6" x14ac:dyDescent="0.25">
      <c r="A5620" t="s">
        <v>7660</v>
      </c>
      <c r="B5620" t="s">
        <v>11278</v>
      </c>
      <c r="C5620" t="s">
        <v>13662</v>
      </c>
      <c r="D5620">
        <f t="shared" si="263"/>
        <v>0</v>
      </c>
      <c r="E5620">
        <f t="shared" si="264"/>
        <v>44</v>
      </c>
      <c r="F5620" t="str">
        <f t="shared" si="265"/>
        <v>19</v>
      </c>
    </row>
    <row r="5621" spans="1:6" x14ac:dyDescent="0.25">
      <c r="A5621" t="s">
        <v>7660</v>
      </c>
      <c r="B5621" t="s">
        <v>11288</v>
      </c>
      <c r="C5621" t="s">
        <v>13662</v>
      </c>
      <c r="D5621">
        <f t="shared" si="263"/>
        <v>0</v>
      </c>
      <c r="E5621">
        <f t="shared" si="264"/>
        <v>44</v>
      </c>
      <c r="F5621" t="str">
        <f t="shared" si="265"/>
        <v>19</v>
      </c>
    </row>
    <row r="5622" spans="1:6" x14ac:dyDescent="0.25">
      <c r="A5622" t="s">
        <v>7231</v>
      </c>
      <c r="B5622" t="s">
        <v>7230</v>
      </c>
      <c r="C5622" t="s">
        <v>13662</v>
      </c>
      <c r="D5622">
        <f t="shared" si="263"/>
        <v>0</v>
      </c>
      <c r="E5622">
        <f t="shared" si="264"/>
        <v>43</v>
      </c>
      <c r="F5622" t="str">
        <f t="shared" si="265"/>
        <v>19</v>
      </c>
    </row>
    <row r="5623" spans="1:6" x14ac:dyDescent="0.25">
      <c r="A5623" t="s">
        <v>7231</v>
      </c>
      <c r="B5623" t="s">
        <v>7405</v>
      </c>
      <c r="C5623" t="s">
        <v>13662</v>
      </c>
      <c r="D5623">
        <f t="shared" si="263"/>
        <v>0</v>
      </c>
      <c r="E5623">
        <f t="shared" si="264"/>
        <v>43</v>
      </c>
      <c r="F5623" t="str">
        <f t="shared" si="265"/>
        <v>19</v>
      </c>
    </row>
    <row r="5624" spans="1:6" x14ac:dyDescent="0.25">
      <c r="A5624" t="s">
        <v>7231</v>
      </c>
      <c r="B5624" t="s">
        <v>7447</v>
      </c>
      <c r="C5624" t="s">
        <v>13662</v>
      </c>
      <c r="D5624">
        <f t="shared" si="263"/>
        <v>0</v>
      </c>
      <c r="E5624">
        <f t="shared" si="264"/>
        <v>43</v>
      </c>
      <c r="F5624" t="str">
        <f t="shared" si="265"/>
        <v>19</v>
      </c>
    </row>
    <row r="5625" spans="1:6" x14ac:dyDescent="0.25">
      <c r="A5625" t="s">
        <v>7231</v>
      </c>
      <c r="B5625" t="s">
        <v>7532</v>
      </c>
      <c r="C5625" t="s">
        <v>13662</v>
      </c>
      <c r="D5625">
        <f t="shared" si="263"/>
        <v>0</v>
      </c>
      <c r="E5625">
        <f t="shared" si="264"/>
        <v>43</v>
      </c>
      <c r="F5625" t="str">
        <f t="shared" si="265"/>
        <v>19</v>
      </c>
    </row>
    <row r="5626" spans="1:6" x14ac:dyDescent="0.25">
      <c r="A5626" t="s">
        <v>7231</v>
      </c>
      <c r="B5626" t="s">
        <v>7541</v>
      </c>
      <c r="C5626" t="s">
        <v>13662</v>
      </c>
      <c r="D5626">
        <f t="shared" si="263"/>
        <v>0</v>
      </c>
      <c r="E5626">
        <f t="shared" si="264"/>
        <v>43</v>
      </c>
      <c r="F5626" t="str">
        <f t="shared" si="265"/>
        <v>19</v>
      </c>
    </row>
    <row r="5627" spans="1:6" x14ac:dyDescent="0.25">
      <c r="A5627" t="s">
        <v>7231</v>
      </c>
      <c r="B5627" t="s">
        <v>7598</v>
      </c>
      <c r="C5627" t="s">
        <v>13662</v>
      </c>
      <c r="D5627">
        <f t="shared" si="263"/>
        <v>0</v>
      </c>
      <c r="E5627">
        <f t="shared" si="264"/>
        <v>43</v>
      </c>
      <c r="F5627" t="str">
        <f t="shared" si="265"/>
        <v>19</v>
      </c>
    </row>
    <row r="5628" spans="1:6" x14ac:dyDescent="0.25">
      <c r="A5628" t="s">
        <v>7231</v>
      </c>
      <c r="B5628" t="s">
        <v>7614</v>
      </c>
      <c r="C5628" t="s">
        <v>13662</v>
      </c>
      <c r="D5628">
        <f t="shared" si="263"/>
        <v>0</v>
      </c>
      <c r="E5628">
        <f t="shared" si="264"/>
        <v>43</v>
      </c>
      <c r="F5628" t="str">
        <f t="shared" si="265"/>
        <v>19</v>
      </c>
    </row>
    <row r="5629" spans="1:6" x14ac:dyDescent="0.25">
      <c r="A5629" t="s">
        <v>7231</v>
      </c>
      <c r="B5629" t="s">
        <v>7818</v>
      </c>
      <c r="C5629" t="s">
        <v>13662</v>
      </c>
      <c r="D5629">
        <f t="shared" si="263"/>
        <v>0</v>
      </c>
      <c r="E5629">
        <f t="shared" si="264"/>
        <v>43</v>
      </c>
      <c r="F5629" t="str">
        <f t="shared" si="265"/>
        <v>19</v>
      </c>
    </row>
    <row r="5630" spans="1:6" x14ac:dyDescent="0.25">
      <c r="A5630" t="s">
        <v>7231</v>
      </c>
      <c r="B5630" t="s">
        <v>7841</v>
      </c>
      <c r="C5630" t="s">
        <v>13662</v>
      </c>
      <c r="D5630">
        <f t="shared" si="263"/>
        <v>0</v>
      </c>
      <c r="E5630">
        <f t="shared" si="264"/>
        <v>43</v>
      </c>
      <c r="F5630" t="str">
        <f t="shared" si="265"/>
        <v>19</v>
      </c>
    </row>
    <row r="5631" spans="1:6" x14ac:dyDescent="0.25">
      <c r="A5631" t="s">
        <v>7231</v>
      </c>
      <c r="B5631" t="s">
        <v>7881</v>
      </c>
      <c r="C5631" t="s">
        <v>13662</v>
      </c>
      <c r="D5631">
        <f t="shared" si="263"/>
        <v>0</v>
      </c>
      <c r="E5631">
        <f t="shared" si="264"/>
        <v>43</v>
      </c>
      <c r="F5631" t="str">
        <f t="shared" si="265"/>
        <v>19</v>
      </c>
    </row>
    <row r="5632" spans="1:6" x14ac:dyDescent="0.25">
      <c r="A5632" t="s">
        <v>7231</v>
      </c>
      <c r="B5632" t="s">
        <v>8025</v>
      </c>
      <c r="C5632" t="s">
        <v>13662</v>
      </c>
      <c r="D5632">
        <f t="shared" si="263"/>
        <v>0</v>
      </c>
      <c r="E5632">
        <f t="shared" si="264"/>
        <v>43</v>
      </c>
      <c r="F5632" t="str">
        <f t="shared" si="265"/>
        <v>19</v>
      </c>
    </row>
    <row r="5633" spans="1:6" x14ac:dyDescent="0.25">
      <c r="A5633" t="s">
        <v>7231</v>
      </c>
      <c r="B5633" t="s">
        <v>8029</v>
      </c>
      <c r="C5633" t="s">
        <v>13662</v>
      </c>
      <c r="D5633">
        <f t="shared" si="263"/>
        <v>0</v>
      </c>
      <c r="E5633">
        <f t="shared" si="264"/>
        <v>43</v>
      </c>
      <c r="F5633" t="str">
        <f t="shared" si="265"/>
        <v>19</v>
      </c>
    </row>
    <row r="5634" spans="1:6" x14ac:dyDescent="0.25">
      <c r="A5634" t="s">
        <v>7231</v>
      </c>
      <c r="B5634" t="s">
        <v>8134</v>
      </c>
      <c r="C5634" t="s">
        <v>13662</v>
      </c>
      <c r="D5634">
        <f t="shared" ref="D5634:D5697" si="266">COUNTIF(J:J,A5634)</f>
        <v>0</v>
      </c>
      <c r="E5634">
        <f t="shared" ref="E5634:E5697" si="267">COUNTIF(A:A,A5634)</f>
        <v>43</v>
      </c>
      <c r="F5634" t="str">
        <f t="shared" ref="F5634:F5697" si="268">MID(A5634,3,2)</f>
        <v>19</v>
      </c>
    </row>
    <row r="5635" spans="1:6" x14ac:dyDescent="0.25">
      <c r="A5635" t="s">
        <v>7231</v>
      </c>
      <c r="B5635" t="s">
        <v>8255</v>
      </c>
      <c r="C5635" t="s">
        <v>13662</v>
      </c>
      <c r="D5635">
        <f t="shared" si="266"/>
        <v>0</v>
      </c>
      <c r="E5635">
        <f t="shared" si="267"/>
        <v>43</v>
      </c>
      <c r="F5635" t="str">
        <f t="shared" si="268"/>
        <v>19</v>
      </c>
    </row>
    <row r="5636" spans="1:6" x14ac:dyDescent="0.25">
      <c r="A5636" t="s">
        <v>7231</v>
      </c>
      <c r="B5636" t="s">
        <v>8453</v>
      </c>
      <c r="C5636" t="s">
        <v>13662</v>
      </c>
      <c r="D5636">
        <f t="shared" si="266"/>
        <v>0</v>
      </c>
      <c r="E5636">
        <f t="shared" si="267"/>
        <v>43</v>
      </c>
      <c r="F5636" t="str">
        <f t="shared" si="268"/>
        <v>19</v>
      </c>
    </row>
    <row r="5637" spans="1:6" x14ac:dyDescent="0.25">
      <c r="A5637" t="s">
        <v>7231</v>
      </c>
      <c r="B5637" t="s">
        <v>8467</v>
      </c>
      <c r="C5637" t="s">
        <v>13662</v>
      </c>
      <c r="D5637">
        <f t="shared" si="266"/>
        <v>0</v>
      </c>
      <c r="E5637">
        <f t="shared" si="267"/>
        <v>43</v>
      </c>
      <c r="F5637" t="str">
        <f t="shared" si="268"/>
        <v>19</v>
      </c>
    </row>
    <row r="5638" spans="1:6" x14ac:dyDescent="0.25">
      <c r="A5638" t="s">
        <v>7231</v>
      </c>
      <c r="B5638" t="s">
        <v>8488</v>
      </c>
      <c r="C5638" t="s">
        <v>13662</v>
      </c>
      <c r="D5638">
        <f t="shared" si="266"/>
        <v>0</v>
      </c>
      <c r="E5638">
        <f t="shared" si="267"/>
        <v>43</v>
      </c>
      <c r="F5638" t="str">
        <f t="shared" si="268"/>
        <v>19</v>
      </c>
    </row>
    <row r="5639" spans="1:6" x14ac:dyDescent="0.25">
      <c r="A5639" t="s">
        <v>7231</v>
      </c>
      <c r="B5639" t="s">
        <v>8513</v>
      </c>
      <c r="C5639" t="s">
        <v>13662</v>
      </c>
      <c r="D5639">
        <f t="shared" si="266"/>
        <v>0</v>
      </c>
      <c r="E5639">
        <f t="shared" si="267"/>
        <v>43</v>
      </c>
      <c r="F5639" t="str">
        <f t="shared" si="268"/>
        <v>19</v>
      </c>
    </row>
    <row r="5640" spans="1:6" x14ac:dyDescent="0.25">
      <c r="A5640" t="s">
        <v>7231</v>
      </c>
      <c r="B5640" t="s">
        <v>8551</v>
      </c>
      <c r="C5640" t="s">
        <v>13662</v>
      </c>
      <c r="D5640">
        <f t="shared" si="266"/>
        <v>0</v>
      </c>
      <c r="E5640">
        <f t="shared" si="267"/>
        <v>43</v>
      </c>
      <c r="F5640" t="str">
        <f t="shared" si="268"/>
        <v>19</v>
      </c>
    </row>
    <row r="5641" spans="1:6" x14ac:dyDescent="0.25">
      <c r="A5641" t="s">
        <v>7231</v>
      </c>
      <c r="B5641" t="s">
        <v>8699</v>
      </c>
      <c r="C5641" t="s">
        <v>13662</v>
      </c>
      <c r="D5641">
        <f t="shared" si="266"/>
        <v>0</v>
      </c>
      <c r="E5641">
        <f t="shared" si="267"/>
        <v>43</v>
      </c>
      <c r="F5641" t="str">
        <f t="shared" si="268"/>
        <v>19</v>
      </c>
    </row>
    <row r="5642" spans="1:6" x14ac:dyDescent="0.25">
      <c r="A5642" t="s">
        <v>7231</v>
      </c>
      <c r="B5642" t="s">
        <v>8734</v>
      </c>
      <c r="C5642" t="s">
        <v>13662</v>
      </c>
      <c r="D5642">
        <f t="shared" si="266"/>
        <v>0</v>
      </c>
      <c r="E5642">
        <f t="shared" si="267"/>
        <v>43</v>
      </c>
      <c r="F5642" t="str">
        <f t="shared" si="268"/>
        <v>19</v>
      </c>
    </row>
    <row r="5643" spans="1:6" x14ac:dyDescent="0.25">
      <c r="A5643" t="s">
        <v>7231</v>
      </c>
      <c r="B5643" t="s">
        <v>8980</v>
      </c>
      <c r="C5643" t="s">
        <v>13662</v>
      </c>
      <c r="D5643">
        <f t="shared" si="266"/>
        <v>0</v>
      </c>
      <c r="E5643">
        <f t="shared" si="267"/>
        <v>43</v>
      </c>
      <c r="F5643" t="str">
        <f t="shared" si="268"/>
        <v>19</v>
      </c>
    </row>
    <row r="5644" spans="1:6" x14ac:dyDescent="0.25">
      <c r="A5644" t="s">
        <v>7231</v>
      </c>
      <c r="B5644" t="s">
        <v>8986</v>
      </c>
      <c r="C5644" t="s">
        <v>13662</v>
      </c>
      <c r="D5644">
        <f t="shared" si="266"/>
        <v>0</v>
      </c>
      <c r="E5644">
        <f t="shared" si="267"/>
        <v>43</v>
      </c>
      <c r="F5644" t="str">
        <f t="shared" si="268"/>
        <v>19</v>
      </c>
    </row>
    <row r="5645" spans="1:6" x14ac:dyDescent="0.25">
      <c r="A5645" t="s">
        <v>7231</v>
      </c>
      <c r="B5645" t="s">
        <v>9553</v>
      </c>
      <c r="C5645" t="s">
        <v>13662</v>
      </c>
      <c r="D5645">
        <f t="shared" si="266"/>
        <v>0</v>
      </c>
      <c r="E5645">
        <f t="shared" si="267"/>
        <v>43</v>
      </c>
      <c r="F5645" t="str">
        <f t="shared" si="268"/>
        <v>19</v>
      </c>
    </row>
    <row r="5646" spans="1:6" x14ac:dyDescent="0.25">
      <c r="A5646" t="s">
        <v>7231</v>
      </c>
      <c r="B5646" t="s">
        <v>9756</v>
      </c>
      <c r="C5646" t="s">
        <v>13662</v>
      </c>
      <c r="D5646">
        <f t="shared" si="266"/>
        <v>0</v>
      </c>
      <c r="E5646">
        <f t="shared" si="267"/>
        <v>43</v>
      </c>
      <c r="F5646" t="str">
        <f t="shared" si="268"/>
        <v>19</v>
      </c>
    </row>
    <row r="5647" spans="1:6" x14ac:dyDescent="0.25">
      <c r="A5647" t="s">
        <v>7231</v>
      </c>
      <c r="B5647" t="s">
        <v>9976</v>
      </c>
      <c r="C5647" t="s">
        <v>13662</v>
      </c>
      <c r="D5647">
        <f t="shared" si="266"/>
        <v>0</v>
      </c>
      <c r="E5647">
        <f t="shared" si="267"/>
        <v>43</v>
      </c>
      <c r="F5647" t="str">
        <f t="shared" si="268"/>
        <v>19</v>
      </c>
    </row>
    <row r="5648" spans="1:6" x14ac:dyDescent="0.25">
      <c r="A5648" t="s">
        <v>7231</v>
      </c>
      <c r="B5648" t="s">
        <v>10075</v>
      </c>
      <c r="C5648" t="s">
        <v>13662</v>
      </c>
      <c r="D5648">
        <f t="shared" si="266"/>
        <v>0</v>
      </c>
      <c r="E5648">
        <f t="shared" si="267"/>
        <v>43</v>
      </c>
      <c r="F5648" t="str">
        <f t="shared" si="268"/>
        <v>19</v>
      </c>
    </row>
    <row r="5649" spans="1:6" x14ac:dyDescent="0.25">
      <c r="A5649" t="s">
        <v>7231</v>
      </c>
      <c r="B5649" t="s">
        <v>10169</v>
      </c>
      <c r="C5649" t="s">
        <v>13662</v>
      </c>
      <c r="D5649">
        <f t="shared" si="266"/>
        <v>0</v>
      </c>
      <c r="E5649">
        <f t="shared" si="267"/>
        <v>43</v>
      </c>
      <c r="F5649" t="str">
        <f t="shared" si="268"/>
        <v>19</v>
      </c>
    </row>
    <row r="5650" spans="1:6" x14ac:dyDescent="0.25">
      <c r="A5650" t="s">
        <v>7231</v>
      </c>
      <c r="B5650" t="s">
        <v>10224</v>
      </c>
      <c r="C5650" t="s">
        <v>13662</v>
      </c>
      <c r="D5650">
        <f t="shared" si="266"/>
        <v>0</v>
      </c>
      <c r="E5650">
        <f t="shared" si="267"/>
        <v>43</v>
      </c>
      <c r="F5650" t="str">
        <f t="shared" si="268"/>
        <v>19</v>
      </c>
    </row>
    <row r="5651" spans="1:6" x14ac:dyDescent="0.25">
      <c r="A5651" t="s">
        <v>7231</v>
      </c>
      <c r="B5651" t="s">
        <v>10260</v>
      </c>
      <c r="C5651" t="s">
        <v>13662</v>
      </c>
      <c r="D5651">
        <f t="shared" si="266"/>
        <v>0</v>
      </c>
      <c r="E5651">
        <f t="shared" si="267"/>
        <v>43</v>
      </c>
      <c r="F5651" t="str">
        <f t="shared" si="268"/>
        <v>19</v>
      </c>
    </row>
    <row r="5652" spans="1:6" x14ac:dyDescent="0.25">
      <c r="A5652" t="s">
        <v>7231</v>
      </c>
      <c r="B5652" t="s">
        <v>10390</v>
      </c>
      <c r="C5652" t="s">
        <v>13662</v>
      </c>
      <c r="D5652">
        <f t="shared" si="266"/>
        <v>0</v>
      </c>
      <c r="E5652">
        <f t="shared" si="267"/>
        <v>43</v>
      </c>
      <c r="F5652" t="str">
        <f t="shared" si="268"/>
        <v>19</v>
      </c>
    </row>
    <row r="5653" spans="1:6" x14ac:dyDescent="0.25">
      <c r="A5653" t="s">
        <v>7231</v>
      </c>
      <c r="B5653" t="s">
        <v>10554</v>
      </c>
      <c r="C5653" t="s">
        <v>13662</v>
      </c>
      <c r="D5653">
        <f t="shared" si="266"/>
        <v>0</v>
      </c>
      <c r="E5653">
        <f t="shared" si="267"/>
        <v>43</v>
      </c>
      <c r="F5653" t="str">
        <f t="shared" si="268"/>
        <v>19</v>
      </c>
    </row>
    <row r="5654" spans="1:6" x14ac:dyDescent="0.25">
      <c r="A5654" t="s">
        <v>7231</v>
      </c>
      <c r="B5654" t="s">
        <v>10851</v>
      </c>
      <c r="C5654" t="s">
        <v>13662</v>
      </c>
      <c r="D5654">
        <f t="shared" si="266"/>
        <v>0</v>
      </c>
      <c r="E5654">
        <f t="shared" si="267"/>
        <v>43</v>
      </c>
      <c r="F5654" t="str">
        <f t="shared" si="268"/>
        <v>19</v>
      </c>
    </row>
    <row r="5655" spans="1:6" x14ac:dyDescent="0.25">
      <c r="A5655" t="s">
        <v>7231</v>
      </c>
      <c r="B5655" t="s">
        <v>10887</v>
      </c>
      <c r="C5655" t="s">
        <v>13662</v>
      </c>
      <c r="D5655">
        <f t="shared" si="266"/>
        <v>0</v>
      </c>
      <c r="E5655">
        <f t="shared" si="267"/>
        <v>43</v>
      </c>
      <c r="F5655" t="str">
        <f t="shared" si="268"/>
        <v>19</v>
      </c>
    </row>
    <row r="5656" spans="1:6" x14ac:dyDescent="0.25">
      <c r="A5656" t="s">
        <v>7231</v>
      </c>
      <c r="B5656" t="s">
        <v>10896</v>
      </c>
      <c r="C5656" t="s">
        <v>13662</v>
      </c>
      <c r="D5656">
        <f t="shared" si="266"/>
        <v>0</v>
      </c>
      <c r="E5656">
        <f t="shared" si="267"/>
        <v>43</v>
      </c>
      <c r="F5656" t="str">
        <f t="shared" si="268"/>
        <v>19</v>
      </c>
    </row>
    <row r="5657" spans="1:6" x14ac:dyDescent="0.25">
      <c r="A5657" t="s">
        <v>7231</v>
      </c>
      <c r="B5657" t="s">
        <v>10912</v>
      </c>
      <c r="C5657" t="s">
        <v>13662</v>
      </c>
      <c r="D5657">
        <f t="shared" si="266"/>
        <v>0</v>
      </c>
      <c r="E5657">
        <f t="shared" si="267"/>
        <v>43</v>
      </c>
      <c r="F5657" t="str">
        <f t="shared" si="268"/>
        <v>19</v>
      </c>
    </row>
    <row r="5658" spans="1:6" x14ac:dyDescent="0.25">
      <c r="A5658" t="s">
        <v>7231</v>
      </c>
      <c r="B5658" t="s">
        <v>10995</v>
      </c>
      <c r="C5658" t="s">
        <v>13662</v>
      </c>
      <c r="D5658">
        <f t="shared" si="266"/>
        <v>0</v>
      </c>
      <c r="E5658">
        <f t="shared" si="267"/>
        <v>43</v>
      </c>
      <c r="F5658" t="str">
        <f t="shared" si="268"/>
        <v>19</v>
      </c>
    </row>
    <row r="5659" spans="1:6" x14ac:dyDescent="0.25">
      <c r="A5659" t="s">
        <v>7231</v>
      </c>
      <c r="B5659" t="s">
        <v>11008</v>
      </c>
      <c r="C5659" t="s">
        <v>13662</v>
      </c>
      <c r="D5659">
        <f t="shared" si="266"/>
        <v>0</v>
      </c>
      <c r="E5659">
        <f t="shared" si="267"/>
        <v>43</v>
      </c>
      <c r="F5659" t="str">
        <f t="shared" si="268"/>
        <v>19</v>
      </c>
    </row>
    <row r="5660" spans="1:6" x14ac:dyDescent="0.25">
      <c r="A5660" t="s">
        <v>7231</v>
      </c>
      <c r="B5660" t="s">
        <v>11043</v>
      </c>
      <c r="C5660" t="s">
        <v>13662</v>
      </c>
      <c r="D5660">
        <f t="shared" si="266"/>
        <v>0</v>
      </c>
      <c r="E5660">
        <f t="shared" si="267"/>
        <v>43</v>
      </c>
      <c r="F5660" t="str">
        <f t="shared" si="268"/>
        <v>19</v>
      </c>
    </row>
    <row r="5661" spans="1:6" x14ac:dyDescent="0.25">
      <c r="A5661" t="s">
        <v>7231</v>
      </c>
      <c r="B5661" t="s">
        <v>11059</v>
      </c>
      <c r="C5661" t="s">
        <v>13662</v>
      </c>
      <c r="D5661">
        <f t="shared" si="266"/>
        <v>0</v>
      </c>
      <c r="E5661">
        <f t="shared" si="267"/>
        <v>43</v>
      </c>
      <c r="F5661" t="str">
        <f t="shared" si="268"/>
        <v>19</v>
      </c>
    </row>
    <row r="5662" spans="1:6" x14ac:dyDescent="0.25">
      <c r="A5662" t="s">
        <v>7231</v>
      </c>
      <c r="B5662" t="s">
        <v>11228</v>
      </c>
      <c r="C5662" t="s">
        <v>13662</v>
      </c>
      <c r="D5662">
        <f t="shared" si="266"/>
        <v>0</v>
      </c>
      <c r="E5662">
        <f t="shared" si="267"/>
        <v>43</v>
      </c>
      <c r="F5662" t="str">
        <f t="shared" si="268"/>
        <v>19</v>
      </c>
    </row>
    <row r="5663" spans="1:6" x14ac:dyDescent="0.25">
      <c r="A5663" t="s">
        <v>7231</v>
      </c>
      <c r="B5663" t="s">
        <v>11243</v>
      </c>
      <c r="C5663" t="s">
        <v>13662</v>
      </c>
      <c r="D5663">
        <f t="shared" si="266"/>
        <v>0</v>
      </c>
      <c r="E5663">
        <f t="shared" si="267"/>
        <v>43</v>
      </c>
      <c r="F5663" t="str">
        <f t="shared" si="268"/>
        <v>19</v>
      </c>
    </row>
    <row r="5664" spans="1:6" x14ac:dyDescent="0.25">
      <c r="A5664" t="s">
        <v>7231</v>
      </c>
      <c r="B5664" t="s">
        <v>11326</v>
      </c>
      <c r="C5664" t="s">
        <v>13662</v>
      </c>
      <c r="D5664">
        <f t="shared" si="266"/>
        <v>0</v>
      </c>
      <c r="E5664">
        <f t="shared" si="267"/>
        <v>43</v>
      </c>
      <c r="F5664" t="str">
        <f t="shared" si="268"/>
        <v>19</v>
      </c>
    </row>
    <row r="5665" spans="1:6" x14ac:dyDescent="0.25">
      <c r="A5665" t="s">
        <v>7233</v>
      </c>
      <c r="B5665" t="s">
        <v>7232</v>
      </c>
      <c r="C5665" t="s">
        <v>13662</v>
      </c>
      <c r="D5665">
        <f t="shared" si="266"/>
        <v>0</v>
      </c>
      <c r="E5665">
        <f t="shared" si="267"/>
        <v>35</v>
      </c>
      <c r="F5665" t="str">
        <f t="shared" si="268"/>
        <v>19</v>
      </c>
    </row>
    <row r="5666" spans="1:6" x14ac:dyDescent="0.25">
      <c r="A5666" t="s">
        <v>7233</v>
      </c>
      <c r="B5666" t="s">
        <v>7289</v>
      </c>
      <c r="C5666" t="s">
        <v>13662</v>
      </c>
      <c r="D5666">
        <f t="shared" si="266"/>
        <v>0</v>
      </c>
      <c r="E5666">
        <f t="shared" si="267"/>
        <v>35</v>
      </c>
      <c r="F5666" t="str">
        <f t="shared" si="268"/>
        <v>19</v>
      </c>
    </row>
    <row r="5667" spans="1:6" x14ac:dyDescent="0.25">
      <c r="A5667" t="s">
        <v>7233</v>
      </c>
      <c r="B5667" t="s">
        <v>7313</v>
      </c>
      <c r="C5667" t="s">
        <v>13662</v>
      </c>
      <c r="D5667">
        <f t="shared" si="266"/>
        <v>0</v>
      </c>
      <c r="E5667">
        <f t="shared" si="267"/>
        <v>35</v>
      </c>
      <c r="F5667" t="str">
        <f t="shared" si="268"/>
        <v>19</v>
      </c>
    </row>
    <row r="5668" spans="1:6" x14ac:dyDescent="0.25">
      <c r="A5668" t="s">
        <v>7233</v>
      </c>
      <c r="B5668" t="s">
        <v>7417</v>
      </c>
      <c r="C5668" t="s">
        <v>13662</v>
      </c>
      <c r="D5668">
        <f t="shared" si="266"/>
        <v>0</v>
      </c>
      <c r="E5668">
        <f t="shared" si="267"/>
        <v>35</v>
      </c>
      <c r="F5668" t="str">
        <f t="shared" si="268"/>
        <v>19</v>
      </c>
    </row>
    <row r="5669" spans="1:6" x14ac:dyDescent="0.25">
      <c r="A5669" t="s">
        <v>7233</v>
      </c>
      <c r="B5669" t="s">
        <v>7431</v>
      </c>
      <c r="C5669" t="s">
        <v>13662</v>
      </c>
      <c r="D5669">
        <f t="shared" si="266"/>
        <v>0</v>
      </c>
      <c r="E5669">
        <f t="shared" si="267"/>
        <v>35</v>
      </c>
      <c r="F5669" t="str">
        <f t="shared" si="268"/>
        <v>19</v>
      </c>
    </row>
    <row r="5670" spans="1:6" x14ac:dyDescent="0.25">
      <c r="A5670" t="s">
        <v>7233</v>
      </c>
      <c r="B5670" t="s">
        <v>7457</v>
      </c>
      <c r="C5670" t="s">
        <v>13662</v>
      </c>
      <c r="D5670">
        <f t="shared" si="266"/>
        <v>0</v>
      </c>
      <c r="E5670">
        <f t="shared" si="267"/>
        <v>35</v>
      </c>
      <c r="F5670" t="str">
        <f t="shared" si="268"/>
        <v>19</v>
      </c>
    </row>
    <row r="5671" spans="1:6" x14ac:dyDescent="0.25">
      <c r="A5671" t="s">
        <v>7233</v>
      </c>
      <c r="B5671" t="s">
        <v>7488</v>
      </c>
      <c r="C5671" t="s">
        <v>13662</v>
      </c>
      <c r="D5671">
        <f t="shared" si="266"/>
        <v>0</v>
      </c>
      <c r="E5671">
        <f t="shared" si="267"/>
        <v>35</v>
      </c>
      <c r="F5671" t="str">
        <f t="shared" si="268"/>
        <v>19</v>
      </c>
    </row>
    <row r="5672" spans="1:6" x14ac:dyDescent="0.25">
      <c r="A5672" t="s">
        <v>7233</v>
      </c>
      <c r="B5672" t="s">
        <v>7499</v>
      </c>
      <c r="C5672" t="s">
        <v>13662</v>
      </c>
      <c r="D5672">
        <f t="shared" si="266"/>
        <v>0</v>
      </c>
      <c r="E5672">
        <f t="shared" si="267"/>
        <v>35</v>
      </c>
      <c r="F5672" t="str">
        <f t="shared" si="268"/>
        <v>19</v>
      </c>
    </row>
    <row r="5673" spans="1:6" x14ac:dyDescent="0.25">
      <c r="A5673" t="s">
        <v>7233</v>
      </c>
      <c r="B5673" t="s">
        <v>7531</v>
      </c>
      <c r="C5673" t="s">
        <v>13662</v>
      </c>
      <c r="D5673">
        <f t="shared" si="266"/>
        <v>0</v>
      </c>
      <c r="E5673">
        <f t="shared" si="267"/>
        <v>35</v>
      </c>
      <c r="F5673" t="str">
        <f t="shared" si="268"/>
        <v>19</v>
      </c>
    </row>
    <row r="5674" spans="1:6" x14ac:dyDescent="0.25">
      <c r="A5674" t="s">
        <v>7233</v>
      </c>
      <c r="B5674" t="s">
        <v>7563</v>
      </c>
      <c r="C5674" t="s">
        <v>13662</v>
      </c>
      <c r="D5674">
        <f t="shared" si="266"/>
        <v>0</v>
      </c>
      <c r="E5674">
        <f t="shared" si="267"/>
        <v>35</v>
      </c>
      <c r="F5674" t="str">
        <f t="shared" si="268"/>
        <v>19</v>
      </c>
    </row>
    <row r="5675" spans="1:6" x14ac:dyDescent="0.25">
      <c r="A5675" t="s">
        <v>7233</v>
      </c>
      <c r="B5675" t="s">
        <v>7613</v>
      </c>
      <c r="C5675" t="s">
        <v>13662</v>
      </c>
      <c r="D5675">
        <f t="shared" si="266"/>
        <v>0</v>
      </c>
      <c r="E5675">
        <f t="shared" si="267"/>
        <v>35</v>
      </c>
      <c r="F5675" t="str">
        <f t="shared" si="268"/>
        <v>19</v>
      </c>
    </row>
    <row r="5676" spans="1:6" x14ac:dyDescent="0.25">
      <c r="A5676" t="s">
        <v>7233</v>
      </c>
      <c r="B5676" t="s">
        <v>7616</v>
      </c>
      <c r="C5676" t="s">
        <v>13662</v>
      </c>
      <c r="D5676">
        <f t="shared" si="266"/>
        <v>0</v>
      </c>
      <c r="E5676">
        <f t="shared" si="267"/>
        <v>35</v>
      </c>
      <c r="F5676" t="str">
        <f t="shared" si="268"/>
        <v>19</v>
      </c>
    </row>
    <row r="5677" spans="1:6" x14ac:dyDescent="0.25">
      <c r="A5677" t="s">
        <v>7233</v>
      </c>
      <c r="B5677" t="s">
        <v>7671</v>
      </c>
      <c r="C5677" t="s">
        <v>13662</v>
      </c>
      <c r="D5677">
        <f t="shared" si="266"/>
        <v>0</v>
      </c>
      <c r="E5677">
        <f t="shared" si="267"/>
        <v>35</v>
      </c>
      <c r="F5677" t="str">
        <f t="shared" si="268"/>
        <v>19</v>
      </c>
    </row>
    <row r="5678" spans="1:6" x14ac:dyDescent="0.25">
      <c r="A5678" t="s">
        <v>7233</v>
      </c>
      <c r="B5678" t="s">
        <v>7689</v>
      </c>
      <c r="C5678" t="s">
        <v>13662</v>
      </c>
      <c r="D5678">
        <f t="shared" si="266"/>
        <v>0</v>
      </c>
      <c r="E5678">
        <f t="shared" si="267"/>
        <v>35</v>
      </c>
      <c r="F5678" t="str">
        <f t="shared" si="268"/>
        <v>19</v>
      </c>
    </row>
    <row r="5679" spans="1:6" x14ac:dyDescent="0.25">
      <c r="A5679" t="s">
        <v>7233</v>
      </c>
      <c r="B5679" t="s">
        <v>7705</v>
      </c>
      <c r="C5679" t="s">
        <v>13662</v>
      </c>
      <c r="D5679">
        <f t="shared" si="266"/>
        <v>0</v>
      </c>
      <c r="E5679">
        <f t="shared" si="267"/>
        <v>35</v>
      </c>
      <c r="F5679" t="str">
        <f t="shared" si="268"/>
        <v>19</v>
      </c>
    </row>
    <row r="5680" spans="1:6" x14ac:dyDescent="0.25">
      <c r="A5680" t="s">
        <v>7233</v>
      </c>
      <c r="B5680" t="s">
        <v>7820</v>
      </c>
      <c r="C5680" t="s">
        <v>13662</v>
      </c>
      <c r="D5680">
        <f t="shared" si="266"/>
        <v>0</v>
      </c>
      <c r="E5680">
        <f t="shared" si="267"/>
        <v>35</v>
      </c>
      <c r="F5680" t="str">
        <f t="shared" si="268"/>
        <v>19</v>
      </c>
    </row>
    <row r="5681" spans="1:6" x14ac:dyDescent="0.25">
      <c r="A5681" t="s">
        <v>7233</v>
      </c>
      <c r="B5681" t="s">
        <v>7873</v>
      </c>
      <c r="C5681" t="s">
        <v>13662</v>
      </c>
      <c r="D5681">
        <f t="shared" si="266"/>
        <v>0</v>
      </c>
      <c r="E5681">
        <f t="shared" si="267"/>
        <v>35</v>
      </c>
      <c r="F5681" t="str">
        <f t="shared" si="268"/>
        <v>19</v>
      </c>
    </row>
    <row r="5682" spans="1:6" x14ac:dyDescent="0.25">
      <c r="A5682" t="s">
        <v>7233</v>
      </c>
      <c r="B5682" t="s">
        <v>7880</v>
      </c>
      <c r="C5682" t="s">
        <v>13662</v>
      </c>
      <c r="D5682">
        <f t="shared" si="266"/>
        <v>0</v>
      </c>
      <c r="E5682">
        <f t="shared" si="267"/>
        <v>35</v>
      </c>
      <c r="F5682" t="str">
        <f t="shared" si="268"/>
        <v>19</v>
      </c>
    </row>
    <row r="5683" spans="1:6" x14ac:dyDescent="0.25">
      <c r="A5683" t="s">
        <v>7233</v>
      </c>
      <c r="B5683" t="s">
        <v>7920</v>
      </c>
      <c r="C5683" t="s">
        <v>13662</v>
      </c>
      <c r="D5683">
        <f t="shared" si="266"/>
        <v>0</v>
      </c>
      <c r="E5683">
        <f t="shared" si="267"/>
        <v>35</v>
      </c>
      <c r="F5683" t="str">
        <f t="shared" si="268"/>
        <v>19</v>
      </c>
    </row>
    <row r="5684" spans="1:6" x14ac:dyDescent="0.25">
      <c r="A5684" t="s">
        <v>7233</v>
      </c>
      <c r="B5684" t="s">
        <v>7967</v>
      </c>
      <c r="C5684" t="s">
        <v>13662</v>
      </c>
      <c r="D5684">
        <f t="shared" si="266"/>
        <v>0</v>
      </c>
      <c r="E5684">
        <f t="shared" si="267"/>
        <v>35</v>
      </c>
      <c r="F5684" t="str">
        <f t="shared" si="268"/>
        <v>19</v>
      </c>
    </row>
    <row r="5685" spans="1:6" x14ac:dyDescent="0.25">
      <c r="A5685" t="s">
        <v>7233</v>
      </c>
      <c r="B5685" t="s">
        <v>8043</v>
      </c>
      <c r="C5685" t="s">
        <v>13662</v>
      </c>
      <c r="D5685">
        <f t="shared" si="266"/>
        <v>0</v>
      </c>
      <c r="E5685">
        <f t="shared" si="267"/>
        <v>35</v>
      </c>
      <c r="F5685" t="str">
        <f t="shared" si="268"/>
        <v>19</v>
      </c>
    </row>
    <row r="5686" spans="1:6" x14ac:dyDescent="0.25">
      <c r="A5686" t="s">
        <v>7233</v>
      </c>
      <c r="B5686" t="s">
        <v>8124</v>
      </c>
      <c r="C5686" t="s">
        <v>13662</v>
      </c>
      <c r="D5686">
        <f t="shared" si="266"/>
        <v>0</v>
      </c>
      <c r="E5686">
        <f t="shared" si="267"/>
        <v>35</v>
      </c>
      <c r="F5686" t="str">
        <f t="shared" si="268"/>
        <v>19</v>
      </c>
    </row>
    <row r="5687" spans="1:6" x14ac:dyDescent="0.25">
      <c r="A5687" t="s">
        <v>7233</v>
      </c>
      <c r="B5687" t="s">
        <v>8302</v>
      </c>
      <c r="C5687" t="s">
        <v>13662</v>
      </c>
      <c r="D5687">
        <f t="shared" si="266"/>
        <v>0</v>
      </c>
      <c r="E5687">
        <f t="shared" si="267"/>
        <v>35</v>
      </c>
      <c r="F5687" t="str">
        <f t="shared" si="268"/>
        <v>19</v>
      </c>
    </row>
    <row r="5688" spans="1:6" x14ac:dyDescent="0.25">
      <c r="A5688" t="s">
        <v>7233</v>
      </c>
      <c r="B5688" t="s">
        <v>8303</v>
      </c>
      <c r="C5688" t="s">
        <v>13662</v>
      </c>
      <c r="D5688">
        <f t="shared" si="266"/>
        <v>0</v>
      </c>
      <c r="E5688">
        <f t="shared" si="267"/>
        <v>35</v>
      </c>
      <c r="F5688" t="str">
        <f t="shared" si="268"/>
        <v>19</v>
      </c>
    </row>
    <row r="5689" spans="1:6" x14ac:dyDescent="0.25">
      <c r="A5689" t="s">
        <v>7233</v>
      </c>
      <c r="B5689" t="s">
        <v>8304</v>
      </c>
      <c r="C5689" t="s">
        <v>13662</v>
      </c>
      <c r="D5689">
        <f t="shared" si="266"/>
        <v>0</v>
      </c>
      <c r="E5689">
        <f t="shared" si="267"/>
        <v>35</v>
      </c>
      <c r="F5689" t="str">
        <f t="shared" si="268"/>
        <v>19</v>
      </c>
    </row>
    <row r="5690" spans="1:6" x14ac:dyDescent="0.25">
      <c r="A5690" t="s">
        <v>7233</v>
      </c>
      <c r="B5690" t="s">
        <v>8341</v>
      </c>
      <c r="C5690" t="s">
        <v>13662</v>
      </c>
      <c r="D5690">
        <f t="shared" si="266"/>
        <v>0</v>
      </c>
      <c r="E5690">
        <f t="shared" si="267"/>
        <v>35</v>
      </c>
      <c r="F5690" t="str">
        <f t="shared" si="268"/>
        <v>19</v>
      </c>
    </row>
    <row r="5691" spans="1:6" x14ac:dyDescent="0.25">
      <c r="A5691" t="s">
        <v>7233</v>
      </c>
      <c r="B5691" t="s">
        <v>8364</v>
      </c>
      <c r="C5691" t="s">
        <v>13662</v>
      </c>
      <c r="D5691">
        <f t="shared" si="266"/>
        <v>0</v>
      </c>
      <c r="E5691">
        <f t="shared" si="267"/>
        <v>35</v>
      </c>
      <c r="F5691" t="str">
        <f t="shared" si="268"/>
        <v>19</v>
      </c>
    </row>
    <row r="5692" spans="1:6" x14ac:dyDescent="0.25">
      <c r="A5692" t="s">
        <v>7233</v>
      </c>
      <c r="B5692" t="s">
        <v>8450</v>
      </c>
      <c r="C5692" t="s">
        <v>13662</v>
      </c>
      <c r="D5692">
        <f t="shared" si="266"/>
        <v>0</v>
      </c>
      <c r="E5692">
        <f t="shared" si="267"/>
        <v>35</v>
      </c>
      <c r="F5692" t="str">
        <f t="shared" si="268"/>
        <v>19</v>
      </c>
    </row>
    <row r="5693" spans="1:6" x14ac:dyDescent="0.25">
      <c r="A5693" t="s">
        <v>7233</v>
      </c>
      <c r="B5693" t="s">
        <v>8506</v>
      </c>
      <c r="C5693" t="s">
        <v>13662</v>
      </c>
      <c r="D5693">
        <f t="shared" si="266"/>
        <v>0</v>
      </c>
      <c r="E5693">
        <f t="shared" si="267"/>
        <v>35</v>
      </c>
      <c r="F5693" t="str">
        <f t="shared" si="268"/>
        <v>19</v>
      </c>
    </row>
    <row r="5694" spans="1:6" x14ac:dyDescent="0.25">
      <c r="A5694" t="s">
        <v>7233</v>
      </c>
      <c r="B5694" t="s">
        <v>8543</v>
      </c>
      <c r="C5694" t="s">
        <v>13662</v>
      </c>
      <c r="D5694">
        <f t="shared" si="266"/>
        <v>0</v>
      </c>
      <c r="E5694">
        <f t="shared" si="267"/>
        <v>35</v>
      </c>
      <c r="F5694" t="str">
        <f t="shared" si="268"/>
        <v>19</v>
      </c>
    </row>
    <row r="5695" spans="1:6" x14ac:dyDescent="0.25">
      <c r="A5695" t="s">
        <v>7233</v>
      </c>
      <c r="B5695" t="s">
        <v>8556</v>
      </c>
      <c r="C5695" t="s">
        <v>13662</v>
      </c>
      <c r="D5695">
        <f t="shared" si="266"/>
        <v>0</v>
      </c>
      <c r="E5695">
        <f t="shared" si="267"/>
        <v>35</v>
      </c>
      <c r="F5695" t="str">
        <f t="shared" si="268"/>
        <v>19</v>
      </c>
    </row>
    <row r="5696" spans="1:6" x14ac:dyDescent="0.25">
      <c r="A5696" t="s">
        <v>7233</v>
      </c>
      <c r="B5696" t="s">
        <v>8603</v>
      </c>
      <c r="C5696" t="s">
        <v>13662</v>
      </c>
      <c r="D5696">
        <f t="shared" si="266"/>
        <v>0</v>
      </c>
      <c r="E5696">
        <f t="shared" si="267"/>
        <v>35</v>
      </c>
      <c r="F5696" t="str">
        <f t="shared" si="268"/>
        <v>19</v>
      </c>
    </row>
    <row r="5697" spans="1:6" x14ac:dyDescent="0.25">
      <c r="A5697" t="s">
        <v>7233</v>
      </c>
      <c r="B5697" t="s">
        <v>8767</v>
      </c>
      <c r="C5697" t="s">
        <v>13662</v>
      </c>
      <c r="D5697">
        <f t="shared" si="266"/>
        <v>0</v>
      </c>
      <c r="E5697">
        <f t="shared" si="267"/>
        <v>35</v>
      </c>
      <c r="F5697" t="str">
        <f t="shared" si="268"/>
        <v>19</v>
      </c>
    </row>
    <row r="5698" spans="1:6" x14ac:dyDescent="0.25">
      <c r="A5698" t="s">
        <v>7233</v>
      </c>
      <c r="B5698" t="s">
        <v>8768</v>
      </c>
      <c r="C5698" t="s">
        <v>13662</v>
      </c>
      <c r="D5698">
        <f t="shared" ref="D5698:D5761" si="269">COUNTIF(J:J,A5698)</f>
        <v>0</v>
      </c>
      <c r="E5698">
        <f t="shared" ref="E5698:E5761" si="270">COUNTIF(A:A,A5698)</f>
        <v>35</v>
      </c>
      <c r="F5698" t="str">
        <f t="shared" ref="F5698:F5761" si="271">MID(A5698,3,2)</f>
        <v>19</v>
      </c>
    </row>
    <row r="5699" spans="1:6" x14ac:dyDescent="0.25">
      <c r="A5699" t="s">
        <v>7233</v>
      </c>
      <c r="B5699" t="s">
        <v>8837</v>
      </c>
      <c r="C5699" t="s">
        <v>13662</v>
      </c>
      <c r="D5699">
        <f t="shared" si="269"/>
        <v>0</v>
      </c>
      <c r="E5699">
        <f t="shared" si="270"/>
        <v>35</v>
      </c>
      <c r="F5699" t="str">
        <f t="shared" si="271"/>
        <v>19</v>
      </c>
    </row>
    <row r="5700" spans="1:6" x14ac:dyDescent="0.25">
      <c r="A5700" t="s">
        <v>8858</v>
      </c>
      <c r="B5700" t="s">
        <v>8857</v>
      </c>
      <c r="C5700" t="s">
        <v>13662</v>
      </c>
      <c r="D5700">
        <f t="shared" si="269"/>
        <v>0</v>
      </c>
      <c r="E5700">
        <f t="shared" si="270"/>
        <v>36</v>
      </c>
      <c r="F5700" t="str">
        <f t="shared" si="271"/>
        <v>19</v>
      </c>
    </row>
    <row r="5701" spans="1:6" x14ac:dyDescent="0.25">
      <c r="A5701" t="s">
        <v>8858</v>
      </c>
      <c r="B5701" t="s">
        <v>8963</v>
      </c>
      <c r="C5701" t="s">
        <v>13662</v>
      </c>
      <c r="D5701">
        <f t="shared" si="269"/>
        <v>0</v>
      </c>
      <c r="E5701">
        <f t="shared" si="270"/>
        <v>36</v>
      </c>
      <c r="F5701" t="str">
        <f t="shared" si="271"/>
        <v>19</v>
      </c>
    </row>
    <row r="5702" spans="1:6" x14ac:dyDescent="0.25">
      <c r="A5702" t="s">
        <v>8858</v>
      </c>
      <c r="B5702" t="s">
        <v>9020</v>
      </c>
      <c r="C5702" t="s">
        <v>13662</v>
      </c>
      <c r="D5702">
        <f t="shared" si="269"/>
        <v>0</v>
      </c>
      <c r="E5702">
        <f t="shared" si="270"/>
        <v>36</v>
      </c>
      <c r="F5702" t="str">
        <f t="shared" si="271"/>
        <v>19</v>
      </c>
    </row>
    <row r="5703" spans="1:6" x14ac:dyDescent="0.25">
      <c r="A5703" t="s">
        <v>8858</v>
      </c>
      <c r="B5703" t="s">
        <v>9055</v>
      </c>
      <c r="C5703" t="s">
        <v>13662</v>
      </c>
      <c r="D5703">
        <f t="shared" si="269"/>
        <v>0</v>
      </c>
      <c r="E5703">
        <f t="shared" si="270"/>
        <v>36</v>
      </c>
      <c r="F5703" t="str">
        <f t="shared" si="271"/>
        <v>19</v>
      </c>
    </row>
    <row r="5704" spans="1:6" x14ac:dyDescent="0.25">
      <c r="A5704" t="s">
        <v>8858</v>
      </c>
      <c r="B5704" t="s">
        <v>9106</v>
      </c>
      <c r="C5704" t="s">
        <v>13662</v>
      </c>
      <c r="D5704">
        <f t="shared" si="269"/>
        <v>0</v>
      </c>
      <c r="E5704">
        <f t="shared" si="270"/>
        <v>36</v>
      </c>
      <c r="F5704" t="str">
        <f t="shared" si="271"/>
        <v>19</v>
      </c>
    </row>
    <row r="5705" spans="1:6" x14ac:dyDescent="0.25">
      <c r="A5705" t="s">
        <v>8858</v>
      </c>
      <c r="B5705" t="s">
        <v>9109</v>
      </c>
      <c r="C5705" t="s">
        <v>13662</v>
      </c>
      <c r="D5705">
        <f t="shared" si="269"/>
        <v>0</v>
      </c>
      <c r="E5705">
        <f t="shared" si="270"/>
        <v>36</v>
      </c>
      <c r="F5705" t="str">
        <f t="shared" si="271"/>
        <v>19</v>
      </c>
    </row>
    <row r="5706" spans="1:6" x14ac:dyDescent="0.25">
      <c r="A5706" t="s">
        <v>8858</v>
      </c>
      <c r="B5706" t="s">
        <v>9115</v>
      </c>
      <c r="C5706" t="s">
        <v>13662</v>
      </c>
      <c r="D5706">
        <f t="shared" si="269"/>
        <v>0</v>
      </c>
      <c r="E5706">
        <f t="shared" si="270"/>
        <v>36</v>
      </c>
      <c r="F5706" t="str">
        <f t="shared" si="271"/>
        <v>19</v>
      </c>
    </row>
    <row r="5707" spans="1:6" x14ac:dyDescent="0.25">
      <c r="A5707" t="s">
        <v>8858</v>
      </c>
      <c r="B5707" t="s">
        <v>9168</v>
      </c>
      <c r="C5707" t="s">
        <v>13662</v>
      </c>
      <c r="D5707">
        <f t="shared" si="269"/>
        <v>0</v>
      </c>
      <c r="E5707">
        <f t="shared" si="270"/>
        <v>36</v>
      </c>
      <c r="F5707" t="str">
        <f t="shared" si="271"/>
        <v>19</v>
      </c>
    </row>
    <row r="5708" spans="1:6" x14ac:dyDescent="0.25">
      <c r="A5708" t="s">
        <v>8858</v>
      </c>
      <c r="B5708" t="s">
        <v>9225</v>
      </c>
      <c r="C5708" t="s">
        <v>13662</v>
      </c>
      <c r="D5708">
        <f t="shared" si="269"/>
        <v>0</v>
      </c>
      <c r="E5708">
        <f t="shared" si="270"/>
        <v>36</v>
      </c>
      <c r="F5708" t="str">
        <f t="shared" si="271"/>
        <v>19</v>
      </c>
    </row>
    <row r="5709" spans="1:6" x14ac:dyDescent="0.25">
      <c r="A5709" t="s">
        <v>8858</v>
      </c>
      <c r="B5709" t="s">
        <v>9229</v>
      </c>
      <c r="C5709" t="s">
        <v>13662</v>
      </c>
      <c r="D5709">
        <f t="shared" si="269"/>
        <v>0</v>
      </c>
      <c r="E5709">
        <f t="shared" si="270"/>
        <v>36</v>
      </c>
      <c r="F5709" t="str">
        <f t="shared" si="271"/>
        <v>19</v>
      </c>
    </row>
    <row r="5710" spans="1:6" x14ac:dyDescent="0.25">
      <c r="A5710" t="s">
        <v>8858</v>
      </c>
      <c r="B5710" t="s">
        <v>9405</v>
      </c>
      <c r="C5710" t="s">
        <v>13662</v>
      </c>
      <c r="D5710">
        <f t="shared" si="269"/>
        <v>0</v>
      </c>
      <c r="E5710">
        <f t="shared" si="270"/>
        <v>36</v>
      </c>
      <c r="F5710" t="str">
        <f t="shared" si="271"/>
        <v>19</v>
      </c>
    </row>
    <row r="5711" spans="1:6" x14ac:dyDescent="0.25">
      <c r="A5711" t="s">
        <v>8858</v>
      </c>
      <c r="B5711" t="s">
        <v>9409</v>
      </c>
      <c r="C5711" t="s">
        <v>13662</v>
      </c>
      <c r="D5711">
        <f t="shared" si="269"/>
        <v>0</v>
      </c>
      <c r="E5711">
        <f t="shared" si="270"/>
        <v>36</v>
      </c>
      <c r="F5711" t="str">
        <f t="shared" si="271"/>
        <v>19</v>
      </c>
    </row>
    <row r="5712" spans="1:6" x14ac:dyDescent="0.25">
      <c r="A5712" t="s">
        <v>8858</v>
      </c>
      <c r="B5712" t="s">
        <v>9499</v>
      </c>
      <c r="C5712" t="s">
        <v>13662</v>
      </c>
      <c r="D5712">
        <f t="shared" si="269"/>
        <v>0</v>
      </c>
      <c r="E5712">
        <f t="shared" si="270"/>
        <v>36</v>
      </c>
      <c r="F5712" t="str">
        <f t="shared" si="271"/>
        <v>19</v>
      </c>
    </row>
    <row r="5713" spans="1:6" x14ac:dyDescent="0.25">
      <c r="A5713" t="s">
        <v>8858</v>
      </c>
      <c r="B5713" t="s">
        <v>9585</v>
      </c>
      <c r="C5713" t="s">
        <v>13662</v>
      </c>
      <c r="D5713">
        <f t="shared" si="269"/>
        <v>0</v>
      </c>
      <c r="E5713">
        <f t="shared" si="270"/>
        <v>36</v>
      </c>
      <c r="F5713" t="str">
        <f t="shared" si="271"/>
        <v>19</v>
      </c>
    </row>
    <row r="5714" spans="1:6" x14ac:dyDescent="0.25">
      <c r="A5714" t="s">
        <v>8858</v>
      </c>
      <c r="B5714" t="s">
        <v>9608</v>
      </c>
      <c r="C5714" t="s">
        <v>13662</v>
      </c>
      <c r="D5714">
        <f t="shared" si="269"/>
        <v>0</v>
      </c>
      <c r="E5714">
        <f t="shared" si="270"/>
        <v>36</v>
      </c>
      <c r="F5714" t="str">
        <f t="shared" si="271"/>
        <v>19</v>
      </c>
    </row>
    <row r="5715" spans="1:6" x14ac:dyDescent="0.25">
      <c r="A5715" t="s">
        <v>8858</v>
      </c>
      <c r="B5715" t="s">
        <v>9804</v>
      </c>
      <c r="C5715" t="s">
        <v>13662</v>
      </c>
      <c r="D5715">
        <f t="shared" si="269"/>
        <v>0</v>
      </c>
      <c r="E5715">
        <f t="shared" si="270"/>
        <v>36</v>
      </c>
      <c r="F5715" t="str">
        <f t="shared" si="271"/>
        <v>19</v>
      </c>
    </row>
    <row r="5716" spans="1:6" x14ac:dyDescent="0.25">
      <c r="A5716" t="s">
        <v>8858</v>
      </c>
      <c r="B5716" t="s">
        <v>9978</v>
      </c>
      <c r="C5716" t="s">
        <v>13662</v>
      </c>
      <c r="D5716">
        <f t="shared" si="269"/>
        <v>0</v>
      </c>
      <c r="E5716">
        <f t="shared" si="270"/>
        <v>36</v>
      </c>
      <c r="F5716" t="str">
        <f t="shared" si="271"/>
        <v>19</v>
      </c>
    </row>
    <row r="5717" spans="1:6" x14ac:dyDescent="0.25">
      <c r="A5717" t="s">
        <v>8858</v>
      </c>
      <c r="B5717" t="s">
        <v>9980</v>
      </c>
      <c r="C5717" t="s">
        <v>13662</v>
      </c>
      <c r="D5717">
        <f t="shared" si="269"/>
        <v>0</v>
      </c>
      <c r="E5717">
        <f t="shared" si="270"/>
        <v>36</v>
      </c>
      <c r="F5717" t="str">
        <f t="shared" si="271"/>
        <v>19</v>
      </c>
    </row>
    <row r="5718" spans="1:6" x14ac:dyDescent="0.25">
      <c r="A5718" t="s">
        <v>8858</v>
      </c>
      <c r="B5718" t="s">
        <v>9986</v>
      </c>
      <c r="C5718" t="s">
        <v>13662</v>
      </c>
      <c r="D5718">
        <f t="shared" si="269"/>
        <v>0</v>
      </c>
      <c r="E5718">
        <f t="shared" si="270"/>
        <v>36</v>
      </c>
      <c r="F5718" t="str">
        <f t="shared" si="271"/>
        <v>19</v>
      </c>
    </row>
    <row r="5719" spans="1:6" x14ac:dyDescent="0.25">
      <c r="A5719" t="s">
        <v>8858</v>
      </c>
      <c r="B5719" t="s">
        <v>10049</v>
      </c>
      <c r="C5719" t="s">
        <v>13662</v>
      </c>
      <c r="D5719">
        <f t="shared" si="269"/>
        <v>0</v>
      </c>
      <c r="E5719">
        <f t="shared" si="270"/>
        <v>36</v>
      </c>
      <c r="F5719" t="str">
        <f t="shared" si="271"/>
        <v>19</v>
      </c>
    </row>
    <row r="5720" spans="1:6" x14ac:dyDescent="0.25">
      <c r="A5720" t="s">
        <v>8858</v>
      </c>
      <c r="B5720" t="s">
        <v>10050</v>
      </c>
      <c r="C5720" t="s">
        <v>13662</v>
      </c>
      <c r="D5720">
        <f t="shared" si="269"/>
        <v>0</v>
      </c>
      <c r="E5720">
        <f t="shared" si="270"/>
        <v>36</v>
      </c>
      <c r="F5720" t="str">
        <f t="shared" si="271"/>
        <v>19</v>
      </c>
    </row>
    <row r="5721" spans="1:6" x14ac:dyDescent="0.25">
      <c r="A5721" t="s">
        <v>8858</v>
      </c>
      <c r="B5721" t="s">
        <v>10091</v>
      </c>
      <c r="C5721" t="s">
        <v>13662</v>
      </c>
      <c r="D5721">
        <f t="shared" si="269"/>
        <v>0</v>
      </c>
      <c r="E5721">
        <f t="shared" si="270"/>
        <v>36</v>
      </c>
      <c r="F5721" t="str">
        <f t="shared" si="271"/>
        <v>19</v>
      </c>
    </row>
    <row r="5722" spans="1:6" x14ac:dyDescent="0.25">
      <c r="A5722" t="s">
        <v>8858</v>
      </c>
      <c r="B5722" t="s">
        <v>10106</v>
      </c>
      <c r="C5722" t="s">
        <v>13662</v>
      </c>
      <c r="D5722">
        <f t="shared" si="269"/>
        <v>0</v>
      </c>
      <c r="E5722">
        <f t="shared" si="270"/>
        <v>36</v>
      </c>
      <c r="F5722" t="str">
        <f t="shared" si="271"/>
        <v>19</v>
      </c>
    </row>
    <row r="5723" spans="1:6" x14ac:dyDescent="0.25">
      <c r="A5723" t="s">
        <v>8858</v>
      </c>
      <c r="B5723" t="s">
        <v>10227</v>
      </c>
      <c r="C5723" t="s">
        <v>13662</v>
      </c>
      <c r="D5723">
        <f t="shared" si="269"/>
        <v>0</v>
      </c>
      <c r="E5723">
        <f t="shared" si="270"/>
        <v>36</v>
      </c>
      <c r="F5723" t="str">
        <f t="shared" si="271"/>
        <v>19</v>
      </c>
    </row>
    <row r="5724" spans="1:6" x14ac:dyDescent="0.25">
      <c r="A5724" t="s">
        <v>8858</v>
      </c>
      <c r="B5724" t="s">
        <v>10241</v>
      </c>
      <c r="C5724" t="s">
        <v>13662</v>
      </c>
      <c r="D5724">
        <f t="shared" si="269"/>
        <v>0</v>
      </c>
      <c r="E5724">
        <f t="shared" si="270"/>
        <v>36</v>
      </c>
      <c r="F5724" t="str">
        <f t="shared" si="271"/>
        <v>19</v>
      </c>
    </row>
    <row r="5725" spans="1:6" x14ac:dyDescent="0.25">
      <c r="A5725" t="s">
        <v>8858</v>
      </c>
      <c r="B5725" t="s">
        <v>10310</v>
      </c>
      <c r="C5725" t="s">
        <v>13662</v>
      </c>
      <c r="D5725">
        <f t="shared" si="269"/>
        <v>0</v>
      </c>
      <c r="E5725">
        <f t="shared" si="270"/>
        <v>36</v>
      </c>
      <c r="F5725" t="str">
        <f t="shared" si="271"/>
        <v>19</v>
      </c>
    </row>
    <row r="5726" spans="1:6" x14ac:dyDescent="0.25">
      <c r="A5726" t="s">
        <v>8858</v>
      </c>
      <c r="B5726" t="s">
        <v>10394</v>
      </c>
      <c r="C5726" t="s">
        <v>13662</v>
      </c>
      <c r="D5726">
        <f t="shared" si="269"/>
        <v>0</v>
      </c>
      <c r="E5726">
        <f t="shared" si="270"/>
        <v>36</v>
      </c>
      <c r="F5726" t="str">
        <f t="shared" si="271"/>
        <v>19</v>
      </c>
    </row>
    <row r="5727" spans="1:6" x14ac:dyDescent="0.25">
      <c r="A5727" t="s">
        <v>8858</v>
      </c>
      <c r="B5727" t="s">
        <v>10467</v>
      </c>
      <c r="C5727" t="s">
        <v>13662</v>
      </c>
      <c r="D5727">
        <f t="shared" si="269"/>
        <v>0</v>
      </c>
      <c r="E5727">
        <f t="shared" si="270"/>
        <v>36</v>
      </c>
      <c r="F5727" t="str">
        <f t="shared" si="271"/>
        <v>19</v>
      </c>
    </row>
    <row r="5728" spans="1:6" x14ac:dyDescent="0.25">
      <c r="A5728" t="s">
        <v>8858</v>
      </c>
      <c r="B5728" t="s">
        <v>10471</v>
      </c>
      <c r="C5728" t="s">
        <v>13662</v>
      </c>
      <c r="D5728">
        <f t="shared" si="269"/>
        <v>0</v>
      </c>
      <c r="E5728">
        <f t="shared" si="270"/>
        <v>36</v>
      </c>
      <c r="F5728" t="str">
        <f t="shared" si="271"/>
        <v>19</v>
      </c>
    </row>
    <row r="5729" spans="1:6" x14ac:dyDescent="0.25">
      <c r="A5729" t="s">
        <v>8858</v>
      </c>
      <c r="B5729" t="s">
        <v>10490</v>
      </c>
      <c r="C5729" t="s">
        <v>13662</v>
      </c>
      <c r="D5729">
        <f t="shared" si="269"/>
        <v>0</v>
      </c>
      <c r="E5729">
        <f t="shared" si="270"/>
        <v>36</v>
      </c>
      <c r="F5729" t="str">
        <f t="shared" si="271"/>
        <v>19</v>
      </c>
    </row>
    <row r="5730" spans="1:6" x14ac:dyDescent="0.25">
      <c r="A5730" t="s">
        <v>8858</v>
      </c>
      <c r="B5730" t="s">
        <v>10610</v>
      </c>
      <c r="C5730" t="s">
        <v>13662</v>
      </c>
      <c r="D5730">
        <f t="shared" si="269"/>
        <v>0</v>
      </c>
      <c r="E5730">
        <f t="shared" si="270"/>
        <v>36</v>
      </c>
      <c r="F5730" t="str">
        <f t="shared" si="271"/>
        <v>19</v>
      </c>
    </row>
    <row r="5731" spans="1:6" x14ac:dyDescent="0.25">
      <c r="A5731" t="s">
        <v>8858</v>
      </c>
      <c r="B5731" t="s">
        <v>10803</v>
      </c>
      <c r="C5731" t="s">
        <v>13662</v>
      </c>
      <c r="D5731">
        <f t="shared" si="269"/>
        <v>0</v>
      </c>
      <c r="E5731">
        <f t="shared" si="270"/>
        <v>36</v>
      </c>
      <c r="F5731" t="str">
        <f t="shared" si="271"/>
        <v>19</v>
      </c>
    </row>
    <row r="5732" spans="1:6" x14ac:dyDescent="0.25">
      <c r="A5732" t="s">
        <v>8858</v>
      </c>
      <c r="B5732" t="s">
        <v>10810</v>
      </c>
      <c r="C5732" t="s">
        <v>13662</v>
      </c>
      <c r="D5732">
        <f t="shared" si="269"/>
        <v>0</v>
      </c>
      <c r="E5732">
        <f t="shared" si="270"/>
        <v>36</v>
      </c>
      <c r="F5732" t="str">
        <f t="shared" si="271"/>
        <v>19</v>
      </c>
    </row>
    <row r="5733" spans="1:6" x14ac:dyDescent="0.25">
      <c r="A5733" t="s">
        <v>8858</v>
      </c>
      <c r="B5733" t="s">
        <v>10829</v>
      </c>
      <c r="C5733" t="s">
        <v>13662</v>
      </c>
      <c r="D5733">
        <f t="shared" si="269"/>
        <v>0</v>
      </c>
      <c r="E5733">
        <f t="shared" si="270"/>
        <v>36</v>
      </c>
      <c r="F5733" t="str">
        <f t="shared" si="271"/>
        <v>19</v>
      </c>
    </row>
    <row r="5734" spans="1:6" x14ac:dyDescent="0.25">
      <c r="A5734" t="s">
        <v>8858</v>
      </c>
      <c r="B5734" t="s">
        <v>11035</v>
      </c>
      <c r="C5734" t="s">
        <v>13662</v>
      </c>
      <c r="D5734">
        <f t="shared" si="269"/>
        <v>0</v>
      </c>
      <c r="E5734">
        <f t="shared" si="270"/>
        <v>36</v>
      </c>
      <c r="F5734" t="str">
        <f t="shared" si="271"/>
        <v>19</v>
      </c>
    </row>
    <row r="5735" spans="1:6" x14ac:dyDescent="0.25">
      <c r="A5735" t="s">
        <v>8858</v>
      </c>
      <c r="B5735" t="s">
        <v>11320</v>
      </c>
      <c r="C5735" t="s">
        <v>13662</v>
      </c>
      <c r="D5735">
        <f t="shared" si="269"/>
        <v>0</v>
      </c>
      <c r="E5735">
        <f t="shared" si="270"/>
        <v>36</v>
      </c>
      <c r="F5735" t="str">
        <f t="shared" si="271"/>
        <v>19</v>
      </c>
    </row>
    <row r="5736" spans="1:6" x14ac:dyDescent="0.25">
      <c r="A5736" t="s">
        <v>7085</v>
      </c>
      <c r="B5736" t="s">
        <v>7084</v>
      </c>
      <c r="C5736" t="s">
        <v>13662</v>
      </c>
      <c r="D5736">
        <f t="shared" si="269"/>
        <v>0</v>
      </c>
      <c r="E5736">
        <f t="shared" si="270"/>
        <v>61</v>
      </c>
      <c r="F5736" t="str">
        <f t="shared" si="271"/>
        <v>19</v>
      </c>
    </row>
    <row r="5737" spans="1:6" x14ac:dyDescent="0.25">
      <c r="A5737" t="s">
        <v>7085</v>
      </c>
      <c r="B5737" t="s">
        <v>7237</v>
      </c>
      <c r="C5737" t="s">
        <v>13662</v>
      </c>
      <c r="D5737">
        <f t="shared" si="269"/>
        <v>0</v>
      </c>
      <c r="E5737">
        <f t="shared" si="270"/>
        <v>61</v>
      </c>
      <c r="F5737" t="str">
        <f t="shared" si="271"/>
        <v>19</v>
      </c>
    </row>
    <row r="5738" spans="1:6" x14ac:dyDescent="0.25">
      <c r="A5738" t="s">
        <v>7085</v>
      </c>
      <c r="B5738" t="s">
        <v>7238</v>
      </c>
      <c r="C5738" t="s">
        <v>13662</v>
      </c>
      <c r="D5738">
        <f t="shared" si="269"/>
        <v>0</v>
      </c>
      <c r="E5738">
        <f t="shared" si="270"/>
        <v>61</v>
      </c>
      <c r="F5738" t="str">
        <f t="shared" si="271"/>
        <v>19</v>
      </c>
    </row>
    <row r="5739" spans="1:6" x14ac:dyDescent="0.25">
      <c r="A5739" t="s">
        <v>7085</v>
      </c>
      <c r="B5739" t="s">
        <v>7319</v>
      </c>
      <c r="C5739" t="s">
        <v>13662</v>
      </c>
      <c r="D5739">
        <f t="shared" si="269"/>
        <v>0</v>
      </c>
      <c r="E5739">
        <f t="shared" si="270"/>
        <v>61</v>
      </c>
      <c r="F5739" t="str">
        <f t="shared" si="271"/>
        <v>19</v>
      </c>
    </row>
    <row r="5740" spans="1:6" x14ac:dyDescent="0.25">
      <c r="A5740" t="s">
        <v>7085</v>
      </c>
      <c r="B5740" t="s">
        <v>7333</v>
      </c>
      <c r="C5740" t="s">
        <v>13662</v>
      </c>
      <c r="D5740">
        <f t="shared" si="269"/>
        <v>0</v>
      </c>
      <c r="E5740">
        <f t="shared" si="270"/>
        <v>61</v>
      </c>
      <c r="F5740" t="str">
        <f t="shared" si="271"/>
        <v>19</v>
      </c>
    </row>
    <row r="5741" spans="1:6" x14ac:dyDescent="0.25">
      <c r="A5741" t="s">
        <v>7085</v>
      </c>
      <c r="B5741" t="s">
        <v>7360</v>
      </c>
      <c r="C5741" t="s">
        <v>13662</v>
      </c>
      <c r="D5741">
        <f t="shared" si="269"/>
        <v>0</v>
      </c>
      <c r="E5741">
        <f t="shared" si="270"/>
        <v>61</v>
      </c>
      <c r="F5741" t="str">
        <f t="shared" si="271"/>
        <v>19</v>
      </c>
    </row>
    <row r="5742" spans="1:6" x14ac:dyDescent="0.25">
      <c r="A5742" t="s">
        <v>7085</v>
      </c>
      <c r="B5742" t="s">
        <v>7362</v>
      </c>
      <c r="C5742" t="s">
        <v>13662</v>
      </c>
      <c r="D5742">
        <f t="shared" si="269"/>
        <v>0</v>
      </c>
      <c r="E5742">
        <f t="shared" si="270"/>
        <v>61</v>
      </c>
      <c r="F5742" t="str">
        <f t="shared" si="271"/>
        <v>19</v>
      </c>
    </row>
    <row r="5743" spans="1:6" x14ac:dyDescent="0.25">
      <c r="A5743" t="s">
        <v>7085</v>
      </c>
      <c r="B5743" t="s">
        <v>7377</v>
      </c>
      <c r="C5743" t="s">
        <v>13662</v>
      </c>
      <c r="D5743">
        <f t="shared" si="269"/>
        <v>0</v>
      </c>
      <c r="E5743">
        <f t="shared" si="270"/>
        <v>61</v>
      </c>
      <c r="F5743" t="str">
        <f t="shared" si="271"/>
        <v>19</v>
      </c>
    </row>
    <row r="5744" spans="1:6" x14ac:dyDescent="0.25">
      <c r="A5744" t="s">
        <v>7085</v>
      </c>
      <c r="B5744" t="s">
        <v>7394</v>
      </c>
      <c r="C5744" t="s">
        <v>13662</v>
      </c>
      <c r="D5744">
        <f t="shared" si="269"/>
        <v>0</v>
      </c>
      <c r="E5744">
        <f t="shared" si="270"/>
        <v>61</v>
      </c>
      <c r="F5744" t="str">
        <f t="shared" si="271"/>
        <v>19</v>
      </c>
    </row>
    <row r="5745" spans="1:6" x14ac:dyDescent="0.25">
      <c r="A5745" t="s">
        <v>7085</v>
      </c>
      <c r="B5745" t="s">
        <v>7492</v>
      </c>
      <c r="C5745" t="s">
        <v>13662</v>
      </c>
      <c r="D5745">
        <f t="shared" si="269"/>
        <v>0</v>
      </c>
      <c r="E5745">
        <f t="shared" si="270"/>
        <v>61</v>
      </c>
      <c r="F5745" t="str">
        <f t="shared" si="271"/>
        <v>19</v>
      </c>
    </row>
    <row r="5746" spans="1:6" x14ac:dyDescent="0.25">
      <c r="A5746" t="s">
        <v>7085</v>
      </c>
      <c r="B5746" t="s">
        <v>7495</v>
      </c>
      <c r="C5746" t="s">
        <v>13662</v>
      </c>
      <c r="D5746">
        <f t="shared" si="269"/>
        <v>0</v>
      </c>
      <c r="E5746">
        <f t="shared" si="270"/>
        <v>61</v>
      </c>
      <c r="F5746" t="str">
        <f t="shared" si="271"/>
        <v>19</v>
      </c>
    </row>
    <row r="5747" spans="1:6" x14ac:dyDescent="0.25">
      <c r="A5747" t="s">
        <v>7085</v>
      </c>
      <c r="B5747" t="s">
        <v>7506</v>
      </c>
      <c r="C5747" t="s">
        <v>13662</v>
      </c>
      <c r="D5747">
        <f t="shared" si="269"/>
        <v>0</v>
      </c>
      <c r="E5747">
        <f t="shared" si="270"/>
        <v>61</v>
      </c>
      <c r="F5747" t="str">
        <f t="shared" si="271"/>
        <v>19</v>
      </c>
    </row>
    <row r="5748" spans="1:6" x14ac:dyDescent="0.25">
      <c r="A5748" t="s">
        <v>7085</v>
      </c>
      <c r="B5748" t="s">
        <v>7568</v>
      </c>
      <c r="C5748" t="s">
        <v>13662</v>
      </c>
      <c r="D5748">
        <f t="shared" si="269"/>
        <v>0</v>
      </c>
      <c r="E5748">
        <f t="shared" si="270"/>
        <v>61</v>
      </c>
      <c r="F5748" t="str">
        <f t="shared" si="271"/>
        <v>19</v>
      </c>
    </row>
    <row r="5749" spans="1:6" x14ac:dyDescent="0.25">
      <c r="A5749" t="s">
        <v>7085</v>
      </c>
      <c r="B5749" t="s">
        <v>7587</v>
      </c>
      <c r="C5749" t="s">
        <v>13662</v>
      </c>
      <c r="D5749">
        <f t="shared" si="269"/>
        <v>0</v>
      </c>
      <c r="E5749">
        <f t="shared" si="270"/>
        <v>61</v>
      </c>
      <c r="F5749" t="str">
        <f t="shared" si="271"/>
        <v>19</v>
      </c>
    </row>
    <row r="5750" spans="1:6" x14ac:dyDescent="0.25">
      <c r="A5750" t="s">
        <v>7085</v>
      </c>
      <c r="B5750" t="s">
        <v>7718</v>
      </c>
      <c r="C5750" t="s">
        <v>13662</v>
      </c>
      <c r="D5750">
        <f t="shared" si="269"/>
        <v>0</v>
      </c>
      <c r="E5750">
        <f t="shared" si="270"/>
        <v>61</v>
      </c>
      <c r="F5750" t="str">
        <f t="shared" si="271"/>
        <v>19</v>
      </c>
    </row>
    <row r="5751" spans="1:6" x14ac:dyDescent="0.25">
      <c r="A5751" t="s">
        <v>7085</v>
      </c>
      <c r="B5751" t="s">
        <v>7736</v>
      </c>
      <c r="C5751" t="s">
        <v>13662</v>
      </c>
      <c r="D5751">
        <f t="shared" si="269"/>
        <v>0</v>
      </c>
      <c r="E5751">
        <f t="shared" si="270"/>
        <v>61</v>
      </c>
      <c r="F5751" t="str">
        <f t="shared" si="271"/>
        <v>19</v>
      </c>
    </row>
    <row r="5752" spans="1:6" x14ac:dyDescent="0.25">
      <c r="A5752" t="s">
        <v>7085</v>
      </c>
      <c r="B5752" t="s">
        <v>7771</v>
      </c>
      <c r="C5752" t="s">
        <v>13662</v>
      </c>
      <c r="D5752">
        <f t="shared" si="269"/>
        <v>0</v>
      </c>
      <c r="E5752">
        <f t="shared" si="270"/>
        <v>61</v>
      </c>
      <c r="F5752" t="str">
        <f t="shared" si="271"/>
        <v>19</v>
      </c>
    </row>
    <row r="5753" spans="1:6" x14ac:dyDescent="0.25">
      <c r="A5753" t="s">
        <v>7085</v>
      </c>
      <c r="B5753" t="s">
        <v>7783</v>
      </c>
      <c r="C5753" t="s">
        <v>13662</v>
      </c>
      <c r="D5753">
        <f t="shared" si="269"/>
        <v>0</v>
      </c>
      <c r="E5753">
        <f t="shared" si="270"/>
        <v>61</v>
      </c>
      <c r="F5753" t="str">
        <f t="shared" si="271"/>
        <v>19</v>
      </c>
    </row>
    <row r="5754" spans="1:6" x14ac:dyDescent="0.25">
      <c r="A5754" t="s">
        <v>7085</v>
      </c>
      <c r="B5754" t="s">
        <v>7801</v>
      </c>
      <c r="C5754" t="s">
        <v>13662</v>
      </c>
      <c r="D5754">
        <f t="shared" si="269"/>
        <v>0</v>
      </c>
      <c r="E5754">
        <f t="shared" si="270"/>
        <v>61</v>
      </c>
      <c r="F5754" t="str">
        <f t="shared" si="271"/>
        <v>19</v>
      </c>
    </row>
    <row r="5755" spans="1:6" x14ac:dyDescent="0.25">
      <c r="A5755" t="s">
        <v>7085</v>
      </c>
      <c r="B5755" t="s">
        <v>7809</v>
      </c>
      <c r="C5755" t="s">
        <v>13662</v>
      </c>
      <c r="D5755">
        <f t="shared" si="269"/>
        <v>0</v>
      </c>
      <c r="E5755">
        <f t="shared" si="270"/>
        <v>61</v>
      </c>
      <c r="F5755" t="str">
        <f t="shared" si="271"/>
        <v>19</v>
      </c>
    </row>
    <row r="5756" spans="1:6" x14ac:dyDescent="0.25">
      <c r="A5756" t="s">
        <v>7085</v>
      </c>
      <c r="B5756" t="s">
        <v>7811</v>
      </c>
      <c r="C5756" t="s">
        <v>13662</v>
      </c>
      <c r="D5756">
        <f t="shared" si="269"/>
        <v>0</v>
      </c>
      <c r="E5756">
        <f t="shared" si="270"/>
        <v>61</v>
      </c>
      <c r="F5756" t="str">
        <f t="shared" si="271"/>
        <v>19</v>
      </c>
    </row>
    <row r="5757" spans="1:6" x14ac:dyDescent="0.25">
      <c r="A5757" t="s">
        <v>7085</v>
      </c>
      <c r="B5757" t="s">
        <v>7840</v>
      </c>
      <c r="C5757" t="s">
        <v>13662</v>
      </c>
      <c r="D5757">
        <f t="shared" si="269"/>
        <v>0</v>
      </c>
      <c r="E5757">
        <f t="shared" si="270"/>
        <v>61</v>
      </c>
      <c r="F5757" t="str">
        <f t="shared" si="271"/>
        <v>19</v>
      </c>
    </row>
    <row r="5758" spans="1:6" x14ac:dyDescent="0.25">
      <c r="A5758" t="s">
        <v>7085</v>
      </c>
      <c r="B5758" t="s">
        <v>7857</v>
      </c>
      <c r="C5758" t="s">
        <v>13662</v>
      </c>
      <c r="D5758">
        <f t="shared" si="269"/>
        <v>0</v>
      </c>
      <c r="E5758">
        <f t="shared" si="270"/>
        <v>61</v>
      </c>
      <c r="F5758" t="str">
        <f t="shared" si="271"/>
        <v>19</v>
      </c>
    </row>
    <row r="5759" spans="1:6" x14ac:dyDescent="0.25">
      <c r="A5759" t="s">
        <v>7085</v>
      </c>
      <c r="B5759" t="s">
        <v>7862</v>
      </c>
      <c r="C5759" t="s">
        <v>13662</v>
      </c>
      <c r="D5759">
        <f t="shared" si="269"/>
        <v>0</v>
      </c>
      <c r="E5759">
        <f t="shared" si="270"/>
        <v>61</v>
      </c>
      <c r="F5759" t="str">
        <f t="shared" si="271"/>
        <v>19</v>
      </c>
    </row>
    <row r="5760" spans="1:6" x14ac:dyDescent="0.25">
      <c r="A5760" t="s">
        <v>7085</v>
      </c>
      <c r="B5760" t="s">
        <v>7895</v>
      </c>
      <c r="C5760" t="s">
        <v>13662</v>
      </c>
      <c r="D5760">
        <f t="shared" si="269"/>
        <v>0</v>
      </c>
      <c r="E5760">
        <f t="shared" si="270"/>
        <v>61</v>
      </c>
      <c r="F5760" t="str">
        <f t="shared" si="271"/>
        <v>19</v>
      </c>
    </row>
    <row r="5761" spans="1:6" x14ac:dyDescent="0.25">
      <c r="A5761" t="s">
        <v>7085</v>
      </c>
      <c r="B5761" t="s">
        <v>7936</v>
      </c>
      <c r="C5761" t="s">
        <v>13662</v>
      </c>
      <c r="D5761">
        <f t="shared" si="269"/>
        <v>0</v>
      </c>
      <c r="E5761">
        <f t="shared" si="270"/>
        <v>61</v>
      </c>
      <c r="F5761" t="str">
        <f t="shared" si="271"/>
        <v>19</v>
      </c>
    </row>
    <row r="5762" spans="1:6" x14ac:dyDescent="0.25">
      <c r="A5762" t="s">
        <v>7085</v>
      </c>
      <c r="B5762" t="s">
        <v>7958</v>
      </c>
      <c r="C5762" t="s">
        <v>13662</v>
      </c>
      <c r="D5762">
        <f t="shared" ref="D5762:D5825" si="272">COUNTIF(J:J,A5762)</f>
        <v>0</v>
      </c>
      <c r="E5762">
        <f t="shared" ref="E5762:E5825" si="273">COUNTIF(A:A,A5762)</f>
        <v>61</v>
      </c>
      <c r="F5762" t="str">
        <f t="shared" ref="F5762:F5825" si="274">MID(A5762,3,2)</f>
        <v>19</v>
      </c>
    </row>
    <row r="5763" spans="1:6" x14ac:dyDescent="0.25">
      <c r="A5763" t="s">
        <v>7085</v>
      </c>
      <c r="B5763" t="s">
        <v>7997</v>
      </c>
      <c r="C5763" t="s">
        <v>13662</v>
      </c>
      <c r="D5763">
        <f t="shared" si="272"/>
        <v>0</v>
      </c>
      <c r="E5763">
        <f t="shared" si="273"/>
        <v>61</v>
      </c>
      <c r="F5763" t="str">
        <f t="shared" si="274"/>
        <v>19</v>
      </c>
    </row>
    <row r="5764" spans="1:6" x14ac:dyDescent="0.25">
      <c r="A5764" t="s">
        <v>7085</v>
      </c>
      <c r="B5764" t="s">
        <v>8129</v>
      </c>
      <c r="C5764" t="s">
        <v>13662</v>
      </c>
      <c r="D5764">
        <f t="shared" si="272"/>
        <v>0</v>
      </c>
      <c r="E5764">
        <f t="shared" si="273"/>
        <v>61</v>
      </c>
      <c r="F5764" t="str">
        <f t="shared" si="274"/>
        <v>19</v>
      </c>
    </row>
    <row r="5765" spans="1:6" x14ac:dyDescent="0.25">
      <c r="A5765" t="s">
        <v>7085</v>
      </c>
      <c r="B5765" t="s">
        <v>8183</v>
      </c>
      <c r="C5765" t="s">
        <v>13662</v>
      </c>
      <c r="D5765">
        <f t="shared" si="272"/>
        <v>0</v>
      </c>
      <c r="E5765">
        <f t="shared" si="273"/>
        <v>61</v>
      </c>
      <c r="F5765" t="str">
        <f t="shared" si="274"/>
        <v>19</v>
      </c>
    </row>
    <row r="5766" spans="1:6" x14ac:dyDescent="0.25">
      <c r="A5766" t="s">
        <v>7085</v>
      </c>
      <c r="B5766" t="s">
        <v>8190</v>
      </c>
      <c r="C5766" t="s">
        <v>13662</v>
      </c>
      <c r="D5766">
        <f t="shared" si="272"/>
        <v>0</v>
      </c>
      <c r="E5766">
        <f t="shared" si="273"/>
        <v>61</v>
      </c>
      <c r="F5766" t="str">
        <f t="shared" si="274"/>
        <v>19</v>
      </c>
    </row>
    <row r="5767" spans="1:6" x14ac:dyDescent="0.25">
      <c r="A5767" t="s">
        <v>7085</v>
      </c>
      <c r="B5767" t="s">
        <v>8214</v>
      </c>
      <c r="C5767" t="s">
        <v>13662</v>
      </c>
      <c r="D5767">
        <f t="shared" si="272"/>
        <v>0</v>
      </c>
      <c r="E5767">
        <f t="shared" si="273"/>
        <v>61</v>
      </c>
      <c r="F5767" t="str">
        <f t="shared" si="274"/>
        <v>19</v>
      </c>
    </row>
    <row r="5768" spans="1:6" x14ac:dyDescent="0.25">
      <c r="A5768" t="s">
        <v>7085</v>
      </c>
      <c r="B5768" t="s">
        <v>8247</v>
      </c>
      <c r="C5768" t="s">
        <v>13662</v>
      </c>
      <c r="D5768">
        <f t="shared" si="272"/>
        <v>0</v>
      </c>
      <c r="E5768">
        <f t="shared" si="273"/>
        <v>61</v>
      </c>
      <c r="F5768" t="str">
        <f t="shared" si="274"/>
        <v>19</v>
      </c>
    </row>
    <row r="5769" spans="1:6" x14ac:dyDescent="0.25">
      <c r="A5769" t="s">
        <v>7085</v>
      </c>
      <c r="B5769" t="s">
        <v>8270</v>
      </c>
      <c r="C5769" t="s">
        <v>13662</v>
      </c>
      <c r="D5769">
        <f t="shared" si="272"/>
        <v>0</v>
      </c>
      <c r="E5769">
        <f t="shared" si="273"/>
        <v>61</v>
      </c>
      <c r="F5769" t="str">
        <f t="shared" si="274"/>
        <v>19</v>
      </c>
    </row>
    <row r="5770" spans="1:6" x14ac:dyDescent="0.25">
      <c r="A5770" t="s">
        <v>7085</v>
      </c>
      <c r="B5770" t="s">
        <v>8426</v>
      </c>
      <c r="C5770" t="s">
        <v>13662</v>
      </c>
      <c r="D5770">
        <f t="shared" si="272"/>
        <v>0</v>
      </c>
      <c r="E5770">
        <f t="shared" si="273"/>
        <v>61</v>
      </c>
      <c r="F5770" t="str">
        <f t="shared" si="274"/>
        <v>19</v>
      </c>
    </row>
    <row r="5771" spans="1:6" x14ac:dyDescent="0.25">
      <c r="A5771" t="s">
        <v>7085</v>
      </c>
      <c r="B5771" t="s">
        <v>8440</v>
      </c>
      <c r="C5771" t="s">
        <v>13662</v>
      </c>
      <c r="D5771">
        <f t="shared" si="272"/>
        <v>0</v>
      </c>
      <c r="E5771">
        <f t="shared" si="273"/>
        <v>61</v>
      </c>
      <c r="F5771" t="str">
        <f t="shared" si="274"/>
        <v>19</v>
      </c>
    </row>
    <row r="5772" spans="1:6" x14ac:dyDescent="0.25">
      <c r="A5772" t="s">
        <v>7085</v>
      </c>
      <c r="B5772" t="s">
        <v>8459</v>
      </c>
      <c r="C5772" t="s">
        <v>13662</v>
      </c>
      <c r="D5772">
        <f t="shared" si="272"/>
        <v>0</v>
      </c>
      <c r="E5772">
        <f t="shared" si="273"/>
        <v>61</v>
      </c>
      <c r="F5772" t="str">
        <f t="shared" si="274"/>
        <v>19</v>
      </c>
    </row>
    <row r="5773" spans="1:6" x14ac:dyDescent="0.25">
      <c r="A5773" t="s">
        <v>7085</v>
      </c>
      <c r="B5773" t="s">
        <v>8512</v>
      </c>
      <c r="C5773" t="s">
        <v>13662</v>
      </c>
      <c r="D5773">
        <f t="shared" si="272"/>
        <v>0</v>
      </c>
      <c r="E5773">
        <f t="shared" si="273"/>
        <v>61</v>
      </c>
      <c r="F5773" t="str">
        <f t="shared" si="274"/>
        <v>19</v>
      </c>
    </row>
    <row r="5774" spans="1:6" x14ac:dyDescent="0.25">
      <c r="A5774" t="s">
        <v>7085</v>
      </c>
      <c r="B5774" t="s">
        <v>8515</v>
      </c>
      <c r="C5774" t="s">
        <v>13662</v>
      </c>
      <c r="D5774">
        <f t="shared" si="272"/>
        <v>0</v>
      </c>
      <c r="E5774">
        <f t="shared" si="273"/>
        <v>61</v>
      </c>
      <c r="F5774" t="str">
        <f t="shared" si="274"/>
        <v>19</v>
      </c>
    </row>
    <row r="5775" spans="1:6" x14ac:dyDescent="0.25">
      <c r="A5775" t="s">
        <v>7085</v>
      </c>
      <c r="B5775" t="s">
        <v>8614</v>
      </c>
      <c r="C5775" t="s">
        <v>13662</v>
      </c>
      <c r="D5775">
        <f t="shared" si="272"/>
        <v>0</v>
      </c>
      <c r="E5775">
        <f t="shared" si="273"/>
        <v>61</v>
      </c>
      <c r="F5775" t="str">
        <f t="shared" si="274"/>
        <v>19</v>
      </c>
    </row>
    <row r="5776" spans="1:6" x14ac:dyDescent="0.25">
      <c r="A5776" t="s">
        <v>7085</v>
      </c>
      <c r="B5776" t="s">
        <v>8661</v>
      </c>
      <c r="C5776" t="s">
        <v>13662</v>
      </c>
      <c r="D5776">
        <f t="shared" si="272"/>
        <v>0</v>
      </c>
      <c r="E5776">
        <f t="shared" si="273"/>
        <v>61</v>
      </c>
      <c r="F5776" t="str">
        <f t="shared" si="274"/>
        <v>19</v>
      </c>
    </row>
    <row r="5777" spans="1:6" x14ac:dyDescent="0.25">
      <c r="A5777" t="s">
        <v>7085</v>
      </c>
      <c r="B5777" t="s">
        <v>8677</v>
      </c>
      <c r="C5777" t="s">
        <v>13662</v>
      </c>
      <c r="D5777">
        <f t="shared" si="272"/>
        <v>0</v>
      </c>
      <c r="E5777">
        <f t="shared" si="273"/>
        <v>61</v>
      </c>
      <c r="F5777" t="str">
        <f t="shared" si="274"/>
        <v>19</v>
      </c>
    </row>
    <row r="5778" spans="1:6" x14ac:dyDescent="0.25">
      <c r="A5778" t="s">
        <v>7085</v>
      </c>
      <c r="B5778" t="s">
        <v>8693</v>
      </c>
      <c r="C5778" t="s">
        <v>13662</v>
      </c>
      <c r="D5778">
        <f t="shared" si="272"/>
        <v>0</v>
      </c>
      <c r="E5778">
        <f t="shared" si="273"/>
        <v>61</v>
      </c>
      <c r="F5778" t="str">
        <f t="shared" si="274"/>
        <v>19</v>
      </c>
    </row>
    <row r="5779" spans="1:6" x14ac:dyDescent="0.25">
      <c r="A5779" t="s">
        <v>7085</v>
      </c>
      <c r="B5779" t="s">
        <v>8722</v>
      </c>
      <c r="C5779" t="s">
        <v>13662</v>
      </c>
      <c r="D5779">
        <f t="shared" si="272"/>
        <v>0</v>
      </c>
      <c r="E5779">
        <f t="shared" si="273"/>
        <v>61</v>
      </c>
      <c r="F5779" t="str">
        <f t="shared" si="274"/>
        <v>19</v>
      </c>
    </row>
    <row r="5780" spans="1:6" x14ac:dyDescent="0.25">
      <c r="A5780" t="s">
        <v>7085</v>
      </c>
      <c r="B5780" t="s">
        <v>8770</v>
      </c>
      <c r="C5780" t="s">
        <v>13662</v>
      </c>
      <c r="D5780">
        <f t="shared" si="272"/>
        <v>0</v>
      </c>
      <c r="E5780">
        <f t="shared" si="273"/>
        <v>61</v>
      </c>
      <c r="F5780" t="str">
        <f t="shared" si="274"/>
        <v>19</v>
      </c>
    </row>
    <row r="5781" spans="1:6" x14ac:dyDescent="0.25">
      <c r="A5781" t="s">
        <v>7085</v>
      </c>
      <c r="B5781" t="s">
        <v>8779</v>
      </c>
      <c r="C5781" t="s">
        <v>13662</v>
      </c>
      <c r="D5781">
        <f t="shared" si="272"/>
        <v>0</v>
      </c>
      <c r="E5781">
        <f t="shared" si="273"/>
        <v>61</v>
      </c>
      <c r="F5781" t="str">
        <f t="shared" si="274"/>
        <v>19</v>
      </c>
    </row>
    <row r="5782" spans="1:6" x14ac:dyDescent="0.25">
      <c r="A5782" t="s">
        <v>7085</v>
      </c>
      <c r="B5782" t="s">
        <v>8866</v>
      </c>
      <c r="C5782" t="s">
        <v>13662</v>
      </c>
      <c r="D5782">
        <f t="shared" si="272"/>
        <v>0</v>
      </c>
      <c r="E5782">
        <f t="shared" si="273"/>
        <v>61</v>
      </c>
      <c r="F5782" t="str">
        <f t="shared" si="274"/>
        <v>19</v>
      </c>
    </row>
    <row r="5783" spans="1:6" x14ac:dyDescent="0.25">
      <c r="A5783" t="s">
        <v>7085</v>
      </c>
      <c r="B5783" t="s">
        <v>8896</v>
      </c>
      <c r="C5783" t="s">
        <v>13662</v>
      </c>
      <c r="D5783">
        <f t="shared" si="272"/>
        <v>0</v>
      </c>
      <c r="E5783">
        <f t="shared" si="273"/>
        <v>61</v>
      </c>
      <c r="F5783" t="str">
        <f t="shared" si="274"/>
        <v>19</v>
      </c>
    </row>
    <row r="5784" spans="1:6" x14ac:dyDescent="0.25">
      <c r="A5784" t="s">
        <v>7085</v>
      </c>
      <c r="B5784" t="s">
        <v>8953</v>
      </c>
      <c r="C5784" t="s">
        <v>13662</v>
      </c>
      <c r="D5784">
        <f t="shared" si="272"/>
        <v>0</v>
      </c>
      <c r="E5784">
        <f t="shared" si="273"/>
        <v>61</v>
      </c>
      <c r="F5784" t="str">
        <f t="shared" si="274"/>
        <v>19</v>
      </c>
    </row>
    <row r="5785" spans="1:6" x14ac:dyDescent="0.25">
      <c r="A5785" t="s">
        <v>7085</v>
      </c>
      <c r="B5785" t="s">
        <v>9026</v>
      </c>
      <c r="C5785" t="s">
        <v>13662</v>
      </c>
      <c r="D5785">
        <f t="shared" si="272"/>
        <v>0</v>
      </c>
      <c r="E5785">
        <f t="shared" si="273"/>
        <v>61</v>
      </c>
      <c r="F5785" t="str">
        <f t="shared" si="274"/>
        <v>19</v>
      </c>
    </row>
    <row r="5786" spans="1:6" x14ac:dyDescent="0.25">
      <c r="A5786" t="s">
        <v>7085</v>
      </c>
      <c r="B5786" t="s">
        <v>9038</v>
      </c>
      <c r="C5786" t="s">
        <v>13662</v>
      </c>
      <c r="D5786">
        <f t="shared" si="272"/>
        <v>0</v>
      </c>
      <c r="E5786">
        <f t="shared" si="273"/>
        <v>61</v>
      </c>
      <c r="F5786" t="str">
        <f t="shared" si="274"/>
        <v>19</v>
      </c>
    </row>
    <row r="5787" spans="1:6" x14ac:dyDescent="0.25">
      <c r="A5787" t="s">
        <v>7085</v>
      </c>
      <c r="B5787" t="s">
        <v>9039</v>
      </c>
      <c r="C5787" t="s">
        <v>13662</v>
      </c>
      <c r="D5787">
        <f t="shared" si="272"/>
        <v>0</v>
      </c>
      <c r="E5787">
        <f t="shared" si="273"/>
        <v>61</v>
      </c>
      <c r="F5787" t="str">
        <f t="shared" si="274"/>
        <v>19</v>
      </c>
    </row>
    <row r="5788" spans="1:6" x14ac:dyDescent="0.25">
      <c r="A5788" t="s">
        <v>7085</v>
      </c>
      <c r="B5788" t="s">
        <v>9064</v>
      </c>
      <c r="C5788" t="s">
        <v>13662</v>
      </c>
      <c r="D5788">
        <f t="shared" si="272"/>
        <v>0</v>
      </c>
      <c r="E5788">
        <f t="shared" si="273"/>
        <v>61</v>
      </c>
      <c r="F5788" t="str">
        <f t="shared" si="274"/>
        <v>19</v>
      </c>
    </row>
    <row r="5789" spans="1:6" x14ac:dyDescent="0.25">
      <c r="A5789" t="s">
        <v>7085</v>
      </c>
      <c r="B5789" t="s">
        <v>9139</v>
      </c>
      <c r="C5789" t="s">
        <v>13662</v>
      </c>
      <c r="D5789">
        <f t="shared" si="272"/>
        <v>0</v>
      </c>
      <c r="E5789">
        <f t="shared" si="273"/>
        <v>61</v>
      </c>
      <c r="F5789" t="str">
        <f t="shared" si="274"/>
        <v>19</v>
      </c>
    </row>
    <row r="5790" spans="1:6" x14ac:dyDescent="0.25">
      <c r="A5790" t="s">
        <v>7085</v>
      </c>
      <c r="B5790" t="s">
        <v>9150</v>
      </c>
      <c r="C5790" t="s">
        <v>13662</v>
      </c>
      <c r="D5790">
        <f t="shared" si="272"/>
        <v>0</v>
      </c>
      <c r="E5790">
        <f t="shared" si="273"/>
        <v>61</v>
      </c>
      <c r="F5790" t="str">
        <f t="shared" si="274"/>
        <v>19</v>
      </c>
    </row>
    <row r="5791" spans="1:6" x14ac:dyDescent="0.25">
      <c r="A5791" t="s">
        <v>7085</v>
      </c>
      <c r="B5791" t="s">
        <v>9203</v>
      </c>
      <c r="C5791" t="s">
        <v>13662</v>
      </c>
      <c r="D5791">
        <f t="shared" si="272"/>
        <v>0</v>
      </c>
      <c r="E5791">
        <f t="shared" si="273"/>
        <v>61</v>
      </c>
      <c r="F5791" t="str">
        <f t="shared" si="274"/>
        <v>19</v>
      </c>
    </row>
    <row r="5792" spans="1:6" x14ac:dyDescent="0.25">
      <c r="A5792" t="s">
        <v>7085</v>
      </c>
      <c r="B5792" t="s">
        <v>9207</v>
      </c>
      <c r="C5792" t="s">
        <v>13662</v>
      </c>
      <c r="D5792">
        <f t="shared" si="272"/>
        <v>0</v>
      </c>
      <c r="E5792">
        <f t="shared" si="273"/>
        <v>61</v>
      </c>
      <c r="F5792" t="str">
        <f t="shared" si="274"/>
        <v>19</v>
      </c>
    </row>
    <row r="5793" spans="1:6" x14ac:dyDescent="0.25">
      <c r="A5793" t="s">
        <v>7085</v>
      </c>
      <c r="B5793" t="s">
        <v>9268</v>
      </c>
      <c r="C5793" t="s">
        <v>13662</v>
      </c>
      <c r="D5793">
        <f t="shared" si="272"/>
        <v>0</v>
      </c>
      <c r="E5793">
        <f t="shared" si="273"/>
        <v>61</v>
      </c>
      <c r="F5793" t="str">
        <f t="shared" si="274"/>
        <v>19</v>
      </c>
    </row>
    <row r="5794" spans="1:6" x14ac:dyDescent="0.25">
      <c r="A5794" t="s">
        <v>7085</v>
      </c>
      <c r="B5794" t="s">
        <v>9273</v>
      </c>
      <c r="C5794" t="s">
        <v>13662</v>
      </c>
      <c r="D5794">
        <f t="shared" si="272"/>
        <v>0</v>
      </c>
      <c r="E5794">
        <f t="shared" si="273"/>
        <v>61</v>
      </c>
      <c r="F5794" t="str">
        <f t="shared" si="274"/>
        <v>19</v>
      </c>
    </row>
    <row r="5795" spans="1:6" x14ac:dyDescent="0.25">
      <c r="A5795" t="s">
        <v>7085</v>
      </c>
      <c r="B5795" t="s">
        <v>9284</v>
      </c>
      <c r="C5795" t="s">
        <v>13662</v>
      </c>
      <c r="D5795">
        <f t="shared" si="272"/>
        <v>0</v>
      </c>
      <c r="E5795">
        <f t="shared" si="273"/>
        <v>61</v>
      </c>
      <c r="F5795" t="str">
        <f t="shared" si="274"/>
        <v>19</v>
      </c>
    </row>
    <row r="5796" spans="1:6" x14ac:dyDescent="0.25">
      <c r="A5796" t="s">
        <v>7085</v>
      </c>
      <c r="B5796" t="s">
        <v>9291</v>
      </c>
      <c r="C5796" t="s">
        <v>13662</v>
      </c>
      <c r="D5796">
        <f t="shared" si="272"/>
        <v>0</v>
      </c>
      <c r="E5796">
        <f t="shared" si="273"/>
        <v>61</v>
      </c>
      <c r="F5796" t="str">
        <f t="shared" si="274"/>
        <v>19</v>
      </c>
    </row>
    <row r="5797" spans="1:6" x14ac:dyDescent="0.25">
      <c r="A5797" t="s">
        <v>9301</v>
      </c>
      <c r="B5797" t="s">
        <v>9300</v>
      </c>
      <c r="C5797" t="s">
        <v>13662</v>
      </c>
      <c r="D5797">
        <f t="shared" si="272"/>
        <v>0</v>
      </c>
      <c r="E5797">
        <f t="shared" si="273"/>
        <v>56</v>
      </c>
      <c r="F5797" t="str">
        <f t="shared" si="274"/>
        <v>19</v>
      </c>
    </row>
    <row r="5798" spans="1:6" x14ac:dyDescent="0.25">
      <c r="A5798" t="s">
        <v>9301</v>
      </c>
      <c r="B5798" t="s">
        <v>9312</v>
      </c>
      <c r="C5798" t="s">
        <v>13662</v>
      </c>
      <c r="D5798">
        <f t="shared" si="272"/>
        <v>0</v>
      </c>
      <c r="E5798">
        <f t="shared" si="273"/>
        <v>56</v>
      </c>
      <c r="F5798" t="str">
        <f t="shared" si="274"/>
        <v>19</v>
      </c>
    </row>
    <row r="5799" spans="1:6" x14ac:dyDescent="0.25">
      <c r="A5799" t="s">
        <v>9301</v>
      </c>
      <c r="B5799" t="s">
        <v>9343</v>
      </c>
      <c r="C5799" t="s">
        <v>13662</v>
      </c>
      <c r="D5799">
        <f t="shared" si="272"/>
        <v>0</v>
      </c>
      <c r="E5799">
        <f t="shared" si="273"/>
        <v>56</v>
      </c>
      <c r="F5799" t="str">
        <f t="shared" si="274"/>
        <v>19</v>
      </c>
    </row>
    <row r="5800" spans="1:6" x14ac:dyDescent="0.25">
      <c r="A5800" t="s">
        <v>9301</v>
      </c>
      <c r="B5800" t="s">
        <v>9345</v>
      </c>
      <c r="C5800" t="s">
        <v>13662</v>
      </c>
      <c r="D5800">
        <f t="shared" si="272"/>
        <v>0</v>
      </c>
      <c r="E5800">
        <f t="shared" si="273"/>
        <v>56</v>
      </c>
      <c r="F5800" t="str">
        <f t="shared" si="274"/>
        <v>19</v>
      </c>
    </row>
    <row r="5801" spans="1:6" x14ac:dyDescent="0.25">
      <c r="A5801" t="s">
        <v>9301</v>
      </c>
      <c r="B5801" t="s">
        <v>9355</v>
      </c>
      <c r="C5801" t="s">
        <v>13662</v>
      </c>
      <c r="D5801">
        <f t="shared" si="272"/>
        <v>0</v>
      </c>
      <c r="E5801">
        <f t="shared" si="273"/>
        <v>56</v>
      </c>
      <c r="F5801" t="str">
        <f t="shared" si="274"/>
        <v>19</v>
      </c>
    </row>
    <row r="5802" spans="1:6" x14ac:dyDescent="0.25">
      <c r="A5802" t="s">
        <v>9301</v>
      </c>
      <c r="B5802" t="s">
        <v>9366</v>
      </c>
      <c r="C5802" t="s">
        <v>13662</v>
      </c>
      <c r="D5802">
        <f t="shared" si="272"/>
        <v>0</v>
      </c>
      <c r="E5802">
        <f t="shared" si="273"/>
        <v>56</v>
      </c>
      <c r="F5802" t="str">
        <f t="shared" si="274"/>
        <v>19</v>
      </c>
    </row>
    <row r="5803" spans="1:6" x14ac:dyDescent="0.25">
      <c r="A5803" t="s">
        <v>9301</v>
      </c>
      <c r="B5803" t="s">
        <v>9400</v>
      </c>
      <c r="C5803" t="s">
        <v>13662</v>
      </c>
      <c r="D5803">
        <f t="shared" si="272"/>
        <v>0</v>
      </c>
      <c r="E5803">
        <f t="shared" si="273"/>
        <v>56</v>
      </c>
      <c r="F5803" t="str">
        <f t="shared" si="274"/>
        <v>19</v>
      </c>
    </row>
    <row r="5804" spans="1:6" x14ac:dyDescent="0.25">
      <c r="A5804" t="s">
        <v>9301</v>
      </c>
      <c r="B5804" t="s">
        <v>9423</v>
      </c>
      <c r="C5804" t="s">
        <v>13662</v>
      </c>
      <c r="D5804">
        <f t="shared" si="272"/>
        <v>0</v>
      </c>
      <c r="E5804">
        <f t="shared" si="273"/>
        <v>56</v>
      </c>
      <c r="F5804" t="str">
        <f t="shared" si="274"/>
        <v>19</v>
      </c>
    </row>
    <row r="5805" spans="1:6" x14ac:dyDescent="0.25">
      <c r="A5805" t="s">
        <v>9301</v>
      </c>
      <c r="B5805" t="s">
        <v>9432</v>
      </c>
      <c r="C5805" t="s">
        <v>13662</v>
      </c>
      <c r="D5805">
        <f t="shared" si="272"/>
        <v>0</v>
      </c>
      <c r="E5805">
        <f t="shared" si="273"/>
        <v>56</v>
      </c>
      <c r="F5805" t="str">
        <f t="shared" si="274"/>
        <v>19</v>
      </c>
    </row>
    <row r="5806" spans="1:6" x14ac:dyDescent="0.25">
      <c r="A5806" t="s">
        <v>9301</v>
      </c>
      <c r="B5806" t="s">
        <v>9513</v>
      </c>
      <c r="C5806" t="s">
        <v>13662</v>
      </c>
      <c r="D5806">
        <f t="shared" si="272"/>
        <v>0</v>
      </c>
      <c r="E5806">
        <f t="shared" si="273"/>
        <v>56</v>
      </c>
      <c r="F5806" t="str">
        <f t="shared" si="274"/>
        <v>19</v>
      </c>
    </row>
    <row r="5807" spans="1:6" x14ac:dyDescent="0.25">
      <c r="A5807" t="s">
        <v>9301</v>
      </c>
      <c r="B5807" t="s">
        <v>9578</v>
      </c>
      <c r="C5807" t="s">
        <v>13662</v>
      </c>
      <c r="D5807">
        <f t="shared" si="272"/>
        <v>0</v>
      </c>
      <c r="E5807">
        <f t="shared" si="273"/>
        <v>56</v>
      </c>
      <c r="F5807" t="str">
        <f t="shared" si="274"/>
        <v>19</v>
      </c>
    </row>
    <row r="5808" spans="1:6" x14ac:dyDescent="0.25">
      <c r="A5808" t="s">
        <v>9301</v>
      </c>
      <c r="B5808" t="s">
        <v>9625</v>
      </c>
      <c r="C5808" t="s">
        <v>13662</v>
      </c>
      <c r="D5808">
        <f t="shared" si="272"/>
        <v>0</v>
      </c>
      <c r="E5808">
        <f t="shared" si="273"/>
        <v>56</v>
      </c>
      <c r="F5808" t="str">
        <f t="shared" si="274"/>
        <v>19</v>
      </c>
    </row>
    <row r="5809" spans="1:6" x14ac:dyDescent="0.25">
      <c r="A5809" t="s">
        <v>9301</v>
      </c>
      <c r="B5809" t="s">
        <v>9707</v>
      </c>
      <c r="C5809" t="s">
        <v>13662</v>
      </c>
      <c r="D5809">
        <f t="shared" si="272"/>
        <v>0</v>
      </c>
      <c r="E5809">
        <f t="shared" si="273"/>
        <v>56</v>
      </c>
      <c r="F5809" t="str">
        <f t="shared" si="274"/>
        <v>19</v>
      </c>
    </row>
    <row r="5810" spans="1:6" x14ac:dyDescent="0.25">
      <c r="A5810" t="s">
        <v>9301</v>
      </c>
      <c r="B5810" t="s">
        <v>9747</v>
      </c>
      <c r="C5810" t="s">
        <v>13662</v>
      </c>
      <c r="D5810">
        <f t="shared" si="272"/>
        <v>0</v>
      </c>
      <c r="E5810">
        <f t="shared" si="273"/>
        <v>56</v>
      </c>
      <c r="F5810" t="str">
        <f t="shared" si="274"/>
        <v>19</v>
      </c>
    </row>
    <row r="5811" spans="1:6" x14ac:dyDescent="0.25">
      <c r="A5811" t="s">
        <v>9301</v>
      </c>
      <c r="B5811" t="s">
        <v>9825</v>
      </c>
      <c r="C5811" t="s">
        <v>13662</v>
      </c>
      <c r="D5811">
        <f t="shared" si="272"/>
        <v>0</v>
      </c>
      <c r="E5811">
        <f t="shared" si="273"/>
        <v>56</v>
      </c>
      <c r="F5811" t="str">
        <f t="shared" si="274"/>
        <v>19</v>
      </c>
    </row>
    <row r="5812" spans="1:6" x14ac:dyDescent="0.25">
      <c r="A5812" t="s">
        <v>9301</v>
      </c>
      <c r="B5812" t="s">
        <v>9850</v>
      </c>
      <c r="C5812" t="s">
        <v>13662</v>
      </c>
      <c r="D5812">
        <f t="shared" si="272"/>
        <v>0</v>
      </c>
      <c r="E5812">
        <f t="shared" si="273"/>
        <v>56</v>
      </c>
      <c r="F5812" t="str">
        <f t="shared" si="274"/>
        <v>19</v>
      </c>
    </row>
    <row r="5813" spans="1:6" x14ac:dyDescent="0.25">
      <c r="A5813" t="s">
        <v>9301</v>
      </c>
      <c r="B5813" t="s">
        <v>9871</v>
      </c>
      <c r="C5813" t="s">
        <v>13662</v>
      </c>
      <c r="D5813">
        <f t="shared" si="272"/>
        <v>0</v>
      </c>
      <c r="E5813">
        <f t="shared" si="273"/>
        <v>56</v>
      </c>
      <c r="F5813" t="str">
        <f t="shared" si="274"/>
        <v>19</v>
      </c>
    </row>
    <row r="5814" spans="1:6" x14ac:dyDescent="0.25">
      <c r="A5814" t="s">
        <v>9301</v>
      </c>
      <c r="B5814" t="s">
        <v>9882</v>
      </c>
      <c r="C5814" t="s">
        <v>13662</v>
      </c>
      <c r="D5814">
        <f t="shared" si="272"/>
        <v>0</v>
      </c>
      <c r="E5814">
        <f t="shared" si="273"/>
        <v>56</v>
      </c>
      <c r="F5814" t="str">
        <f t="shared" si="274"/>
        <v>19</v>
      </c>
    </row>
    <row r="5815" spans="1:6" x14ac:dyDescent="0.25">
      <c r="A5815" t="s">
        <v>9301</v>
      </c>
      <c r="B5815" t="s">
        <v>9886</v>
      </c>
      <c r="C5815" t="s">
        <v>13662</v>
      </c>
      <c r="D5815">
        <f t="shared" si="272"/>
        <v>0</v>
      </c>
      <c r="E5815">
        <f t="shared" si="273"/>
        <v>56</v>
      </c>
      <c r="F5815" t="str">
        <f t="shared" si="274"/>
        <v>19</v>
      </c>
    </row>
    <row r="5816" spans="1:6" x14ac:dyDescent="0.25">
      <c r="A5816" t="s">
        <v>9301</v>
      </c>
      <c r="B5816" t="s">
        <v>9905</v>
      </c>
      <c r="C5816" t="s">
        <v>13662</v>
      </c>
      <c r="D5816">
        <f t="shared" si="272"/>
        <v>0</v>
      </c>
      <c r="E5816">
        <f t="shared" si="273"/>
        <v>56</v>
      </c>
      <c r="F5816" t="str">
        <f t="shared" si="274"/>
        <v>19</v>
      </c>
    </row>
    <row r="5817" spans="1:6" x14ac:dyDescent="0.25">
      <c r="A5817" t="s">
        <v>9301</v>
      </c>
      <c r="B5817" t="s">
        <v>9908</v>
      </c>
      <c r="C5817" t="s">
        <v>13662</v>
      </c>
      <c r="D5817">
        <f t="shared" si="272"/>
        <v>0</v>
      </c>
      <c r="E5817">
        <f t="shared" si="273"/>
        <v>56</v>
      </c>
      <c r="F5817" t="str">
        <f t="shared" si="274"/>
        <v>19</v>
      </c>
    </row>
    <row r="5818" spans="1:6" x14ac:dyDescent="0.25">
      <c r="A5818" t="s">
        <v>9301</v>
      </c>
      <c r="B5818" t="s">
        <v>9974</v>
      </c>
      <c r="C5818" t="s">
        <v>13662</v>
      </c>
      <c r="D5818">
        <f t="shared" si="272"/>
        <v>0</v>
      </c>
      <c r="E5818">
        <f t="shared" si="273"/>
        <v>56</v>
      </c>
      <c r="F5818" t="str">
        <f t="shared" si="274"/>
        <v>19</v>
      </c>
    </row>
    <row r="5819" spans="1:6" x14ac:dyDescent="0.25">
      <c r="A5819" t="s">
        <v>9301</v>
      </c>
      <c r="B5819" t="s">
        <v>9988</v>
      </c>
      <c r="C5819" t="s">
        <v>13662</v>
      </c>
      <c r="D5819">
        <f t="shared" si="272"/>
        <v>0</v>
      </c>
      <c r="E5819">
        <f t="shared" si="273"/>
        <v>56</v>
      </c>
      <c r="F5819" t="str">
        <f t="shared" si="274"/>
        <v>19</v>
      </c>
    </row>
    <row r="5820" spans="1:6" x14ac:dyDescent="0.25">
      <c r="A5820" t="s">
        <v>9301</v>
      </c>
      <c r="B5820" t="s">
        <v>10083</v>
      </c>
      <c r="C5820" t="s">
        <v>13662</v>
      </c>
      <c r="D5820">
        <f t="shared" si="272"/>
        <v>0</v>
      </c>
      <c r="E5820">
        <f t="shared" si="273"/>
        <v>56</v>
      </c>
      <c r="F5820" t="str">
        <f t="shared" si="274"/>
        <v>19</v>
      </c>
    </row>
    <row r="5821" spans="1:6" x14ac:dyDescent="0.25">
      <c r="A5821" t="s">
        <v>9301</v>
      </c>
      <c r="B5821" t="s">
        <v>10130</v>
      </c>
      <c r="C5821" t="s">
        <v>13662</v>
      </c>
      <c r="D5821">
        <f t="shared" si="272"/>
        <v>0</v>
      </c>
      <c r="E5821">
        <f t="shared" si="273"/>
        <v>56</v>
      </c>
      <c r="F5821" t="str">
        <f t="shared" si="274"/>
        <v>19</v>
      </c>
    </row>
    <row r="5822" spans="1:6" x14ac:dyDescent="0.25">
      <c r="A5822" t="s">
        <v>9301</v>
      </c>
      <c r="B5822" t="s">
        <v>10137</v>
      </c>
      <c r="C5822" t="s">
        <v>13662</v>
      </c>
      <c r="D5822">
        <f t="shared" si="272"/>
        <v>0</v>
      </c>
      <c r="E5822">
        <f t="shared" si="273"/>
        <v>56</v>
      </c>
      <c r="F5822" t="str">
        <f t="shared" si="274"/>
        <v>19</v>
      </c>
    </row>
    <row r="5823" spans="1:6" x14ac:dyDescent="0.25">
      <c r="A5823" t="s">
        <v>9301</v>
      </c>
      <c r="B5823" t="s">
        <v>10259</v>
      </c>
      <c r="C5823" t="s">
        <v>13662</v>
      </c>
      <c r="D5823">
        <f t="shared" si="272"/>
        <v>0</v>
      </c>
      <c r="E5823">
        <f t="shared" si="273"/>
        <v>56</v>
      </c>
      <c r="F5823" t="str">
        <f t="shared" si="274"/>
        <v>19</v>
      </c>
    </row>
    <row r="5824" spans="1:6" x14ac:dyDescent="0.25">
      <c r="A5824" t="s">
        <v>9301</v>
      </c>
      <c r="B5824" t="s">
        <v>10280</v>
      </c>
      <c r="C5824" t="s">
        <v>13662</v>
      </c>
      <c r="D5824">
        <f t="shared" si="272"/>
        <v>0</v>
      </c>
      <c r="E5824">
        <f t="shared" si="273"/>
        <v>56</v>
      </c>
      <c r="F5824" t="str">
        <f t="shared" si="274"/>
        <v>19</v>
      </c>
    </row>
    <row r="5825" spans="1:6" x14ac:dyDescent="0.25">
      <c r="A5825" t="s">
        <v>9301</v>
      </c>
      <c r="B5825" t="s">
        <v>10288</v>
      </c>
      <c r="C5825" t="s">
        <v>13662</v>
      </c>
      <c r="D5825">
        <f t="shared" si="272"/>
        <v>0</v>
      </c>
      <c r="E5825">
        <f t="shared" si="273"/>
        <v>56</v>
      </c>
      <c r="F5825" t="str">
        <f t="shared" si="274"/>
        <v>19</v>
      </c>
    </row>
    <row r="5826" spans="1:6" x14ac:dyDescent="0.25">
      <c r="A5826" t="s">
        <v>9301</v>
      </c>
      <c r="B5826" t="s">
        <v>10355</v>
      </c>
      <c r="C5826" t="s">
        <v>13662</v>
      </c>
      <c r="D5826">
        <f t="shared" ref="D5826:D5889" si="275">COUNTIF(J:J,A5826)</f>
        <v>0</v>
      </c>
      <c r="E5826">
        <f t="shared" ref="E5826:E5889" si="276">COUNTIF(A:A,A5826)</f>
        <v>56</v>
      </c>
      <c r="F5826" t="str">
        <f t="shared" ref="F5826:F5889" si="277">MID(A5826,3,2)</f>
        <v>19</v>
      </c>
    </row>
    <row r="5827" spans="1:6" x14ac:dyDescent="0.25">
      <c r="A5827" t="s">
        <v>9301</v>
      </c>
      <c r="B5827" t="s">
        <v>10399</v>
      </c>
      <c r="C5827" t="s">
        <v>13662</v>
      </c>
      <c r="D5827">
        <f t="shared" si="275"/>
        <v>0</v>
      </c>
      <c r="E5827">
        <f t="shared" si="276"/>
        <v>56</v>
      </c>
      <c r="F5827" t="str">
        <f t="shared" si="277"/>
        <v>19</v>
      </c>
    </row>
    <row r="5828" spans="1:6" x14ac:dyDescent="0.25">
      <c r="A5828" t="s">
        <v>9301</v>
      </c>
      <c r="B5828" t="s">
        <v>10406</v>
      </c>
      <c r="C5828" t="s">
        <v>13662</v>
      </c>
      <c r="D5828">
        <f t="shared" si="275"/>
        <v>0</v>
      </c>
      <c r="E5828">
        <f t="shared" si="276"/>
        <v>56</v>
      </c>
      <c r="F5828" t="str">
        <f t="shared" si="277"/>
        <v>19</v>
      </c>
    </row>
    <row r="5829" spans="1:6" x14ac:dyDescent="0.25">
      <c r="A5829" t="s">
        <v>9301</v>
      </c>
      <c r="B5829" t="s">
        <v>10548</v>
      </c>
      <c r="C5829" t="s">
        <v>13662</v>
      </c>
      <c r="D5829">
        <f t="shared" si="275"/>
        <v>0</v>
      </c>
      <c r="E5829">
        <f t="shared" si="276"/>
        <v>56</v>
      </c>
      <c r="F5829" t="str">
        <f t="shared" si="277"/>
        <v>19</v>
      </c>
    </row>
    <row r="5830" spans="1:6" x14ac:dyDescent="0.25">
      <c r="A5830" t="s">
        <v>9301</v>
      </c>
      <c r="B5830" t="s">
        <v>10550</v>
      </c>
      <c r="C5830" t="s">
        <v>13662</v>
      </c>
      <c r="D5830">
        <f t="shared" si="275"/>
        <v>0</v>
      </c>
      <c r="E5830">
        <f t="shared" si="276"/>
        <v>56</v>
      </c>
      <c r="F5830" t="str">
        <f t="shared" si="277"/>
        <v>19</v>
      </c>
    </row>
    <row r="5831" spans="1:6" x14ac:dyDescent="0.25">
      <c r="A5831" t="s">
        <v>9301</v>
      </c>
      <c r="B5831" t="s">
        <v>10563</v>
      </c>
      <c r="C5831" t="s">
        <v>13662</v>
      </c>
      <c r="D5831">
        <f t="shared" si="275"/>
        <v>0</v>
      </c>
      <c r="E5831">
        <f t="shared" si="276"/>
        <v>56</v>
      </c>
      <c r="F5831" t="str">
        <f t="shared" si="277"/>
        <v>19</v>
      </c>
    </row>
    <row r="5832" spans="1:6" x14ac:dyDescent="0.25">
      <c r="A5832" t="s">
        <v>9301</v>
      </c>
      <c r="B5832" t="s">
        <v>10577</v>
      </c>
      <c r="C5832" t="s">
        <v>13662</v>
      </c>
      <c r="D5832">
        <f t="shared" si="275"/>
        <v>0</v>
      </c>
      <c r="E5832">
        <f t="shared" si="276"/>
        <v>56</v>
      </c>
      <c r="F5832" t="str">
        <f t="shared" si="277"/>
        <v>19</v>
      </c>
    </row>
    <row r="5833" spans="1:6" x14ac:dyDescent="0.25">
      <c r="A5833" t="s">
        <v>9301</v>
      </c>
      <c r="B5833" t="s">
        <v>10589</v>
      </c>
      <c r="C5833" t="s">
        <v>13662</v>
      </c>
      <c r="D5833">
        <f t="shared" si="275"/>
        <v>0</v>
      </c>
      <c r="E5833">
        <f t="shared" si="276"/>
        <v>56</v>
      </c>
      <c r="F5833" t="str">
        <f t="shared" si="277"/>
        <v>19</v>
      </c>
    </row>
    <row r="5834" spans="1:6" x14ac:dyDescent="0.25">
      <c r="A5834" t="s">
        <v>9301</v>
      </c>
      <c r="B5834" t="s">
        <v>10635</v>
      </c>
      <c r="C5834" t="s">
        <v>13662</v>
      </c>
      <c r="D5834">
        <f t="shared" si="275"/>
        <v>0</v>
      </c>
      <c r="E5834">
        <f t="shared" si="276"/>
        <v>56</v>
      </c>
      <c r="F5834" t="str">
        <f t="shared" si="277"/>
        <v>19</v>
      </c>
    </row>
    <row r="5835" spans="1:6" x14ac:dyDescent="0.25">
      <c r="A5835" t="s">
        <v>9301</v>
      </c>
      <c r="B5835" t="s">
        <v>10668</v>
      </c>
      <c r="C5835" t="s">
        <v>13662</v>
      </c>
      <c r="D5835">
        <f t="shared" si="275"/>
        <v>0</v>
      </c>
      <c r="E5835">
        <f t="shared" si="276"/>
        <v>56</v>
      </c>
      <c r="F5835" t="str">
        <f t="shared" si="277"/>
        <v>19</v>
      </c>
    </row>
    <row r="5836" spans="1:6" x14ac:dyDescent="0.25">
      <c r="A5836" t="s">
        <v>9301</v>
      </c>
      <c r="B5836" t="s">
        <v>10701</v>
      </c>
      <c r="C5836" t="s">
        <v>13662</v>
      </c>
      <c r="D5836">
        <f t="shared" si="275"/>
        <v>0</v>
      </c>
      <c r="E5836">
        <f t="shared" si="276"/>
        <v>56</v>
      </c>
      <c r="F5836" t="str">
        <f t="shared" si="277"/>
        <v>19</v>
      </c>
    </row>
    <row r="5837" spans="1:6" x14ac:dyDescent="0.25">
      <c r="A5837" t="s">
        <v>9301</v>
      </c>
      <c r="B5837" t="s">
        <v>10720</v>
      </c>
      <c r="C5837" t="s">
        <v>13662</v>
      </c>
      <c r="D5837">
        <f t="shared" si="275"/>
        <v>0</v>
      </c>
      <c r="E5837">
        <f t="shared" si="276"/>
        <v>56</v>
      </c>
      <c r="F5837" t="str">
        <f t="shared" si="277"/>
        <v>19</v>
      </c>
    </row>
    <row r="5838" spans="1:6" x14ac:dyDescent="0.25">
      <c r="A5838" t="s">
        <v>9301</v>
      </c>
      <c r="B5838" t="s">
        <v>10792</v>
      </c>
      <c r="C5838" t="s">
        <v>13662</v>
      </c>
      <c r="D5838">
        <f t="shared" si="275"/>
        <v>0</v>
      </c>
      <c r="E5838">
        <f t="shared" si="276"/>
        <v>56</v>
      </c>
      <c r="F5838" t="str">
        <f t="shared" si="277"/>
        <v>19</v>
      </c>
    </row>
    <row r="5839" spans="1:6" x14ac:dyDescent="0.25">
      <c r="A5839" t="s">
        <v>9301</v>
      </c>
      <c r="B5839" t="s">
        <v>10858</v>
      </c>
      <c r="C5839" t="s">
        <v>13662</v>
      </c>
      <c r="D5839">
        <f t="shared" si="275"/>
        <v>0</v>
      </c>
      <c r="E5839">
        <f t="shared" si="276"/>
        <v>56</v>
      </c>
      <c r="F5839" t="str">
        <f t="shared" si="277"/>
        <v>19</v>
      </c>
    </row>
    <row r="5840" spans="1:6" x14ac:dyDescent="0.25">
      <c r="A5840" t="s">
        <v>9301</v>
      </c>
      <c r="B5840" t="s">
        <v>10859</v>
      </c>
      <c r="C5840" t="s">
        <v>13662</v>
      </c>
      <c r="D5840">
        <f t="shared" si="275"/>
        <v>0</v>
      </c>
      <c r="E5840">
        <f t="shared" si="276"/>
        <v>56</v>
      </c>
      <c r="F5840" t="str">
        <f t="shared" si="277"/>
        <v>19</v>
      </c>
    </row>
    <row r="5841" spans="1:6" x14ac:dyDescent="0.25">
      <c r="A5841" t="s">
        <v>9301</v>
      </c>
      <c r="B5841" t="s">
        <v>10864</v>
      </c>
      <c r="C5841" t="s">
        <v>13662</v>
      </c>
      <c r="D5841">
        <f t="shared" si="275"/>
        <v>0</v>
      </c>
      <c r="E5841">
        <f t="shared" si="276"/>
        <v>56</v>
      </c>
      <c r="F5841" t="str">
        <f t="shared" si="277"/>
        <v>19</v>
      </c>
    </row>
    <row r="5842" spans="1:6" x14ac:dyDescent="0.25">
      <c r="A5842" t="s">
        <v>9301</v>
      </c>
      <c r="B5842" t="s">
        <v>10873</v>
      </c>
      <c r="C5842" t="s">
        <v>13662</v>
      </c>
      <c r="D5842">
        <f t="shared" si="275"/>
        <v>0</v>
      </c>
      <c r="E5842">
        <f t="shared" si="276"/>
        <v>56</v>
      </c>
      <c r="F5842" t="str">
        <f t="shared" si="277"/>
        <v>19</v>
      </c>
    </row>
    <row r="5843" spans="1:6" x14ac:dyDescent="0.25">
      <c r="A5843" t="s">
        <v>9301</v>
      </c>
      <c r="B5843" t="s">
        <v>10884</v>
      </c>
      <c r="C5843" t="s">
        <v>13662</v>
      </c>
      <c r="D5843">
        <f t="shared" si="275"/>
        <v>0</v>
      </c>
      <c r="E5843">
        <f t="shared" si="276"/>
        <v>56</v>
      </c>
      <c r="F5843" t="str">
        <f t="shared" si="277"/>
        <v>19</v>
      </c>
    </row>
    <row r="5844" spans="1:6" x14ac:dyDescent="0.25">
      <c r="A5844" t="s">
        <v>9301</v>
      </c>
      <c r="B5844" t="s">
        <v>10902</v>
      </c>
      <c r="C5844" t="s">
        <v>13662</v>
      </c>
      <c r="D5844">
        <f t="shared" si="275"/>
        <v>0</v>
      </c>
      <c r="E5844">
        <f t="shared" si="276"/>
        <v>56</v>
      </c>
      <c r="F5844" t="str">
        <f t="shared" si="277"/>
        <v>19</v>
      </c>
    </row>
    <row r="5845" spans="1:6" x14ac:dyDescent="0.25">
      <c r="A5845" t="s">
        <v>9301</v>
      </c>
      <c r="B5845" t="s">
        <v>10975</v>
      </c>
      <c r="C5845" t="s">
        <v>13662</v>
      </c>
      <c r="D5845">
        <f t="shared" si="275"/>
        <v>0</v>
      </c>
      <c r="E5845">
        <f t="shared" si="276"/>
        <v>56</v>
      </c>
      <c r="F5845" t="str">
        <f t="shared" si="277"/>
        <v>19</v>
      </c>
    </row>
    <row r="5846" spans="1:6" x14ac:dyDescent="0.25">
      <c r="A5846" t="s">
        <v>9301</v>
      </c>
      <c r="B5846" t="s">
        <v>10991</v>
      </c>
      <c r="C5846" t="s">
        <v>13662</v>
      </c>
      <c r="D5846">
        <f t="shared" si="275"/>
        <v>0</v>
      </c>
      <c r="E5846">
        <f t="shared" si="276"/>
        <v>56</v>
      </c>
      <c r="F5846" t="str">
        <f t="shared" si="277"/>
        <v>19</v>
      </c>
    </row>
    <row r="5847" spans="1:6" x14ac:dyDescent="0.25">
      <c r="A5847" t="s">
        <v>9301</v>
      </c>
      <c r="B5847" t="s">
        <v>11004</v>
      </c>
      <c r="C5847" t="s">
        <v>13662</v>
      </c>
      <c r="D5847">
        <f t="shared" si="275"/>
        <v>0</v>
      </c>
      <c r="E5847">
        <f t="shared" si="276"/>
        <v>56</v>
      </c>
      <c r="F5847" t="str">
        <f t="shared" si="277"/>
        <v>19</v>
      </c>
    </row>
    <row r="5848" spans="1:6" x14ac:dyDescent="0.25">
      <c r="A5848" t="s">
        <v>9301</v>
      </c>
      <c r="B5848" t="s">
        <v>11087</v>
      </c>
      <c r="C5848" t="s">
        <v>13662</v>
      </c>
      <c r="D5848">
        <f t="shared" si="275"/>
        <v>0</v>
      </c>
      <c r="E5848">
        <f t="shared" si="276"/>
        <v>56</v>
      </c>
      <c r="F5848" t="str">
        <f t="shared" si="277"/>
        <v>19</v>
      </c>
    </row>
    <row r="5849" spans="1:6" x14ac:dyDescent="0.25">
      <c r="A5849" t="s">
        <v>9301</v>
      </c>
      <c r="B5849" t="s">
        <v>11103</v>
      </c>
      <c r="C5849" t="s">
        <v>13662</v>
      </c>
      <c r="D5849">
        <f t="shared" si="275"/>
        <v>0</v>
      </c>
      <c r="E5849">
        <f t="shared" si="276"/>
        <v>56</v>
      </c>
      <c r="F5849" t="str">
        <f t="shared" si="277"/>
        <v>19</v>
      </c>
    </row>
    <row r="5850" spans="1:6" x14ac:dyDescent="0.25">
      <c r="A5850" t="s">
        <v>9301</v>
      </c>
      <c r="B5850" t="s">
        <v>11112</v>
      </c>
      <c r="C5850" t="s">
        <v>13662</v>
      </c>
      <c r="D5850">
        <f t="shared" si="275"/>
        <v>0</v>
      </c>
      <c r="E5850">
        <f t="shared" si="276"/>
        <v>56</v>
      </c>
      <c r="F5850" t="str">
        <f t="shared" si="277"/>
        <v>19</v>
      </c>
    </row>
    <row r="5851" spans="1:6" x14ac:dyDescent="0.25">
      <c r="A5851" t="s">
        <v>9301</v>
      </c>
      <c r="B5851" t="s">
        <v>11176</v>
      </c>
      <c r="C5851" t="s">
        <v>13662</v>
      </c>
      <c r="D5851">
        <f t="shared" si="275"/>
        <v>0</v>
      </c>
      <c r="E5851">
        <f t="shared" si="276"/>
        <v>56</v>
      </c>
      <c r="F5851" t="str">
        <f t="shared" si="277"/>
        <v>19</v>
      </c>
    </row>
    <row r="5852" spans="1:6" x14ac:dyDescent="0.25">
      <c r="A5852" t="s">
        <v>9301</v>
      </c>
      <c r="B5852" t="s">
        <v>11279</v>
      </c>
      <c r="C5852" t="s">
        <v>13662</v>
      </c>
      <c r="D5852">
        <f t="shared" si="275"/>
        <v>0</v>
      </c>
      <c r="E5852">
        <f t="shared" si="276"/>
        <v>56</v>
      </c>
      <c r="F5852" t="str">
        <f t="shared" si="277"/>
        <v>19</v>
      </c>
    </row>
    <row r="5853" spans="1:6" x14ac:dyDescent="0.25">
      <c r="A5853" t="s">
        <v>12686</v>
      </c>
      <c r="B5853" t="s">
        <v>13060</v>
      </c>
      <c r="C5853" t="s">
        <v>13662</v>
      </c>
      <c r="D5853">
        <f t="shared" si="275"/>
        <v>0</v>
      </c>
      <c r="E5853">
        <f t="shared" si="276"/>
        <v>57</v>
      </c>
      <c r="F5853" t="str">
        <f t="shared" si="277"/>
        <v>19</v>
      </c>
    </row>
    <row r="5854" spans="1:6" x14ac:dyDescent="0.25">
      <c r="A5854" t="s">
        <v>12686</v>
      </c>
      <c r="B5854" t="s">
        <v>13061</v>
      </c>
      <c r="C5854" t="s">
        <v>13662</v>
      </c>
      <c r="D5854">
        <f t="shared" si="275"/>
        <v>0</v>
      </c>
      <c r="E5854">
        <f t="shared" si="276"/>
        <v>57</v>
      </c>
      <c r="F5854" t="str">
        <f t="shared" si="277"/>
        <v>19</v>
      </c>
    </row>
    <row r="5855" spans="1:6" x14ac:dyDescent="0.25">
      <c r="A5855" t="s">
        <v>12686</v>
      </c>
      <c r="B5855" t="s">
        <v>13062</v>
      </c>
      <c r="C5855" t="s">
        <v>13662</v>
      </c>
      <c r="D5855">
        <f t="shared" si="275"/>
        <v>0</v>
      </c>
      <c r="E5855">
        <f t="shared" si="276"/>
        <v>57</v>
      </c>
      <c r="F5855" t="str">
        <f t="shared" si="277"/>
        <v>19</v>
      </c>
    </row>
    <row r="5856" spans="1:6" x14ac:dyDescent="0.25">
      <c r="A5856" t="s">
        <v>12686</v>
      </c>
      <c r="B5856" t="s">
        <v>13063</v>
      </c>
      <c r="C5856" t="s">
        <v>13662</v>
      </c>
      <c r="D5856">
        <f t="shared" si="275"/>
        <v>0</v>
      </c>
      <c r="E5856">
        <f t="shared" si="276"/>
        <v>57</v>
      </c>
      <c r="F5856" t="str">
        <f t="shared" si="277"/>
        <v>19</v>
      </c>
    </row>
    <row r="5857" spans="1:6" x14ac:dyDescent="0.25">
      <c r="A5857" t="s">
        <v>12686</v>
      </c>
      <c r="B5857" t="s">
        <v>13064</v>
      </c>
      <c r="C5857" t="s">
        <v>13662</v>
      </c>
      <c r="D5857">
        <f t="shared" si="275"/>
        <v>0</v>
      </c>
      <c r="E5857">
        <f t="shared" si="276"/>
        <v>57</v>
      </c>
      <c r="F5857" t="str">
        <f t="shared" si="277"/>
        <v>19</v>
      </c>
    </row>
    <row r="5858" spans="1:6" x14ac:dyDescent="0.25">
      <c r="A5858" t="s">
        <v>12686</v>
      </c>
      <c r="B5858" t="s">
        <v>13065</v>
      </c>
      <c r="C5858" t="s">
        <v>13662</v>
      </c>
      <c r="D5858">
        <f t="shared" si="275"/>
        <v>0</v>
      </c>
      <c r="E5858">
        <f t="shared" si="276"/>
        <v>57</v>
      </c>
      <c r="F5858" t="str">
        <f t="shared" si="277"/>
        <v>19</v>
      </c>
    </row>
    <row r="5859" spans="1:6" x14ac:dyDescent="0.25">
      <c r="A5859" t="s">
        <v>12686</v>
      </c>
      <c r="B5859" t="s">
        <v>13066</v>
      </c>
      <c r="C5859" t="s">
        <v>13662</v>
      </c>
      <c r="D5859">
        <f t="shared" si="275"/>
        <v>0</v>
      </c>
      <c r="E5859">
        <f t="shared" si="276"/>
        <v>57</v>
      </c>
      <c r="F5859" t="str">
        <f t="shared" si="277"/>
        <v>19</v>
      </c>
    </row>
    <row r="5860" spans="1:6" x14ac:dyDescent="0.25">
      <c r="A5860" t="s">
        <v>12686</v>
      </c>
      <c r="B5860" t="s">
        <v>13067</v>
      </c>
      <c r="C5860" t="s">
        <v>13662</v>
      </c>
      <c r="D5860">
        <f t="shared" si="275"/>
        <v>0</v>
      </c>
      <c r="E5860">
        <f t="shared" si="276"/>
        <v>57</v>
      </c>
      <c r="F5860" t="str">
        <f t="shared" si="277"/>
        <v>19</v>
      </c>
    </row>
    <row r="5861" spans="1:6" x14ac:dyDescent="0.25">
      <c r="A5861" t="s">
        <v>12686</v>
      </c>
      <c r="B5861" t="s">
        <v>13068</v>
      </c>
      <c r="C5861" t="s">
        <v>13662</v>
      </c>
      <c r="D5861">
        <f t="shared" si="275"/>
        <v>0</v>
      </c>
      <c r="E5861">
        <f t="shared" si="276"/>
        <v>57</v>
      </c>
      <c r="F5861" t="str">
        <f t="shared" si="277"/>
        <v>19</v>
      </c>
    </row>
    <row r="5862" spans="1:6" x14ac:dyDescent="0.25">
      <c r="A5862" t="s">
        <v>12686</v>
      </c>
      <c r="B5862" t="s">
        <v>13069</v>
      </c>
      <c r="C5862" t="s">
        <v>13662</v>
      </c>
      <c r="D5862">
        <f t="shared" si="275"/>
        <v>0</v>
      </c>
      <c r="E5862">
        <f t="shared" si="276"/>
        <v>57</v>
      </c>
      <c r="F5862" t="str">
        <f t="shared" si="277"/>
        <v>19</v>
      </c>
    </row>
    <row r="5863" spans="1:6" x14ac:dyDescent="0.25">
      <c r="A5863" t="s">
        <v>12686</v>
      </c>
      <c r="B5863" t="s">
        <v>13070</v>
      </c>
      <c r="C5863" t="s">
        <v>13662</v>
      </c>
      <c r="D5863">
        <f t="shared" si="275"/>
        <v>0</v>
      </c>
      <c r="E5863">
        <f t="shared" si="276"/>
        <v>57</v>
      </c>
      <c r="F5863" t="str">
        <f t="shared" si="277"/>
        <v>19</v>
      </c>
    </row>
    <row r="5864" spans="1:6" x14ac:dyDescent="0.25">
      <c r="A5864" t="s">
        <v>12686</v>
      </c>
      <c r="B5864" t="s">
        <v>13071</v>
      </c>
      <c r="C5864" t="s">
        <v>13662</v>
      </c>
      <c r="D5864">
        <f t="shared" si="275"/>
        <v>0</v>
      </c>
      <c r="E5864">
        <f t="shared" si="276"/>
        <v>57</v>
      </c>
      <c r="F5864" t="str">
        <f t="shared" si="277"/>
        <v>19</v>
      </c>
    </row>
    <row r="5865" spans="1:6" x14ac:dyDescent="0.25">
      <c r="A5865" t="s">
        <v>12686</v>
      </c>
      <c r="B5865" t="s">
        <v>13072</v>
      </c>
      <c r="C5865" t="s">
        <v>13662</v>
      </c>
      <c r="D5865">
        <f t="shared" si="275"/>
        <v>0</v>
      </c>
      <c r="E5865">
        <f t="shared" si="276"/>
        <v>57</v>
      </c>
      <c r="F5865" t="str">
        <f t="shared" si="277"/>
        <v>19</v>
      </c>
    </row>
    <row r="5866" spans="1:6" x14ac:dyDescent="0.25">
      <c r="A5866" t="s">
        <v>12686</v>
      </c>
      <c r="B5866" t="s">
        <v>13073</v>
      </c>
      <c r="C5866" t="s">
        <v>13662</v>
      </c>
      <c r="D5866">
        <f t="shared" si="275"/>
        <v>0</v>
      </c>
      <c r="E5866">
        <f t="shared" si="276"/>
        <v>57</v>
      </c>
      <c r="F5866" t="str">
        <f t="shared" si="277"/>
        <v>19</v>
      </c>
    </row>
    <row r="5867" spans="1:6" x14ac:dyDescent="0.25">
      <c r="A5867" t="s">
        <v>12686</v>
      </c>
      <c r="B5867" t="s">
        <v>13074</v>
      </c>
      <c r="C5867" t="s">
        <v>13662</v>
      </c>
      <c r="D5867">
        <f t="shared" si="275"/>
        <v>0</v>
      </c>
      <c r="E5867">
        <f t="shared" si="276"/>
        <v>57</v>
      </c>
      <c r="F5867" t="str">
        <f t="shared" si="277"/>
        <v>19</v>
      </c>
    </row>
    <row r="5868" spans="1:6" x14ac:dyDescent="0.25">
      <c r="A5868" t="s">
        <v>12686</v>
      </c>
      <c r="B5868" t="s">
        <v>13075</v>
      </c>
      <c r="C5868" t="s">
        <v>13662</v>
      </c>
      <c r="D5868">
        <f t="shared" si="275"/>
        <v>0</v>
      </c>
      <c r="E5868">
        <f t="shared" si="276"/>
        <v>57</v>
      </c>
      <c r="F5868" t="str">
        <f t="shared" si="277"/>
        <v>19</v>
      </c>
    </row>
    <row r="5869" spans="1:6" x14ac:dyDescent="0.25">
      <c r="A5869" t="s">
        <v>12686</v>
      </c>
      <c r="B5869" t="s">
        <v>13076</v>
      </c>
      <c r="C5869" t="s">
        <v>13662</v>
      </c>
      <c r="D5869">
        <f t="shared" si="275"/>
        <v>0</v>
      </c>
      <c r="E5869">
        <f t="shared" si="276"/>
        <v>57</v>
      </c>
      <c r="F5869" t="str">
        <f t="shared" si="277"/>
        <v>19</v>
      </c>
    </row>
    <row r="5870" spans="1:6" x14ac:dyDescent="0.25">
      <c r="A5870" t="s">
        <v>12686</v>
      </c>
      <c r="B5870" t="s">
        <v>13077</v>
      </c>
      <c r="C5870" t="s">
        <v>13662</v>
      </c>
      <c r="D5870">
        <f t="shared" si="275"/>
        <v>0</v>
      </c>
      <c r="E5870">
        <f t="shared" si="276"/>
        <v>57</v>
      </c>
      <c r="F5870" t="str">
        <f t="shared" si="277"/>
        <v>19</v>
      </c>
    </row>
    <row r="5871" spans="1:6" x14ac:dyDescent="0.25">
      <c r="A5871" t="s">
        <v>12686</v>
      </c>
      <c r="B5871" t="s">
        <v>13078</v>
      </c>
      <c r="C5871" t="s">
        <v>13662</v>
      </c>
      <c r="D5871">
        <f t="shared" si="275"/>
        <v>0</v>
      </c>
      <c r="E5871">
        <f t="shared" si="276"/>
        <v>57</v>
      </c>
      <c r="F5871" t="str">
        <f t="shared" si="277"/>
        <v>19</v>
      </c>
    </row>
    <row r="5872" spans="1:6" x14ac:dyDescent="0.25">
      <c r="A5872" t="s">
        <v>12686</v>
      </c>
      <c r="B5872" t="s">
        <v>13079</v>
      </c>
      <c r="C5872" t="s">
        <v>13662</v>
      </c>
      <c r="D5872">
        <f t="shared" si="275"/>
        <v>0</v>
      </c>
      <c r="E5872">
        <f t="shared" si="276"/>
        <v>57</v>
      </c>
      <c r="F5872" t="str">
        <f t="shared" si="277"/>
        <v>19</v>
      </c>
    </row>
    <row r="5873" spans="1:6" x14ac:dyDescent="0.25">
      <c r="A5873" t="s">
        <v>12686</v>
      </c>
      <c r="B5873" t="s">
        <v>13080</v>
      </c>
      <c r="C5873" t="s">
        <v>13662</v>
      </c>
      <c r="D5873">
        <f t="shared" si="275"/>
        <v>0</v>
      </c>
      <c r="E5873">
        <f t="shared" si="276"/>
        <v>57</v>
      </c>
      <c r="F5873" t="str">
        <f t="shared" si="277"/>
        <v>19</v>
      </c>
    </row>
    <row r="5874" spans="1:6" x14ac:dyDescent="0.25">
      <c r="A5874" t="s">
        <v>12686</v>
      </c>
      <c r="B5874" t="s">
        <v>13081</v>
      </c>
      <c r="C5874" t="s">
        <v>13662</v>
      </c>
      <c r="D5874">
        <f t="shared" si="275"/>
        <v>0</v>
      </c>
      <c r="E5874">
        <f t="shared" si="276"/>
        <v>57</v>
      </c>
      <c r="F5874" t="str">
        <f t="shared" si="277"/>
        <v>19</v>
      </c>
    </row>
    <row r="5875" spans="1:6" x14ac:dyDescent="0.25">
      <c r="A5875" t="s">
        <v>12686</v>
      </c>
      <c r="B5875" t="s">
        <v>13082</v>
      </c>
      <c r="C5875" t="s">
        <v>13662</v>
      </c>
      <c r="D5875">
        <f t="shared" si="275"/>
        <v>0</v>
      </c>
      <c r="E5875">
        <f t="shared" si="276"/>
        <v>57</v>
      </c>
      <c r="F5875" t="str">
        <f t="shared" si="277"/>
        <v>19</v>
      </c>
    </row>
    <row r="5876" spans="1:6" x14ac:dyDescent="0.25">
      <c r="A5876" t="s">
        <v>12686</v>
      </c>
      <c r="B5876" t="s">
        <v>13083</v>
      </c>
      <c r="C5876" t="s">
        <v>13662</v>
      </c>
      <c r="D5876">
        <f t="shared" si="275"/>
        <v>0</v>
      </c>
      <c r="E5876">
        <f t="shared" si="276"/>
        <v>57</v>
      </c>
      <c r="F5876" t="str">
        <f t="shared" si="277"/>
        <v>19</v>
      </c>
    </row>
    <row r="5877" spans="1:6" x14ac:dyDescent="0.25">
      <c r="A5877" t="s">
        <v>12686</v>
      </c>
      <c r="B5877" t="s">
        <v>13084</v>
      </c>
      <c r="C5877" t="s">
        <v>13662</v>
      </c>
      <c r="D5877">
        <f t="shared" si="275"/>
        <v>0</v>
      </c>
      <c r="E5877">
        <f t="shared" si="276"/>
        <v>57</v>
      </c>
      <c r="F5877" t="str">
        <f t="shared" si="277"/>
        <v>19</v>
      </c>
    </row>
    <row r="5878" spans="1:6" x14ac:dyDescent="0.25">
      <c r="A5878" t="s">
        <v>12686</v>
      </c>
      <c r="B5878" t="s">
        <v>13085</v>
      </c>
      <c r="C5878" t="s">
        <v>13662</v>
      </c>
      <c r="D5878">
        <f t="shared" si="275"/>
        <v>0</v>
      </c>
      <c r="E5878">
        <f t="shared" si="276"/>
        <v>57</v>
      </c>
      <c r="F5878" t="str">
        <f t="shared" si="277"/>
        <v>19</v>
      </c>
    </row>
    <row r="5879" spans="1:6" x14ac:dyDescent="0.25">
      <c r="A5879" t="s">
        <v>12686</v>
      </c>
      <c r="B5879" t="s">
        <v>13086</v>
      </c>
      <c r="C5879" t="s">
        <v>13662</v>
      </c>
      <c r="D5879">
        <f t="shared" si="275"/>
        <v>0</v>
      </c>
      <c r="E5879">
        <f t="shared" si="276"/>
        <v>57</v>
      </c>
      <c r="F5879" t="str">
        <f t="shared" si="277"/>
        <v>19</v>
      </c>
    </row>
    <row r="5880" spans="1:6" x14ac:dyDescent="0.25">
      <c r="A5880" t="s">
        <v>12686</v>
      </c>
      <c r="B5880" t="s">
        <v>13087</v>
      </c>
      <c r="C5880" t="s">
        <v>13662</v>
      </c>
      <c r="D5880">
        <f t="shared" si="275"/>
        <v>0</v>
      </c>
      <c r="E5880">
        <f t="shared" si="276"/>
        <v>57</v>
      </c>
      <c r="F5880" t="str">
        <f t="shared" si="277"/>
        <v>19</v>
      </c>
    </row>
    <row r="5881" spans="1:6" x14ac:dyDescent="0.25">
      <c r="A5881" t="s">
        <v>12686</v>
      </c>
      <c r="B5881" t="s">
        <v>13088</v>
      </c>
      <c r="C5881" t="s">
        <v>13662</v>
      </c>
      <c r="D5881">
        <f t="shared" si="275"/>
        <v>0</v>
      </c>
      <c r="E5881">
        <f t="shared" si="276"/>
        <v>57</v>
      </c>
      <c r="F5881" t="str">
        <f t="shared" si="277"/>
        <v>19</v>
      </c>
    </row>
    <row r="5882" spans="1:6" x14ac:dyDescent="0.25">
      <c r="A5882" t="s">
        <v>12686</v>
      </c>
      <c r="B5882" t="s">
        <v>13089</v>
      </c>
      <c r="C5882" t="s">
        <v>13662</v>
      </c>
      <c r="D5882">
        <f t="shared" si="275"/>
        <v>0</v>
      </c>
      <c r="E5882">
        <f t="shared" si="276"/>
        <v>57</v>
      </c>
      <c r="F5882" t="str">
        <f t="shared" si="277"/>
        <v>19</v>
      </c>
    </row>
    <row r="5883" spans="1:6" x14ac:dyDescent="0.25">
      <c r="A5883" t="s">
        <v>12686</v>
      </c>
      <c r="B5883" t="s">
        <v>13090</v>
      </c>
      <c r="C5883" t="s">
        <v>13662</v>
      </c>
      <c r="D5883">
        <f t="shared" si="275"/>
        <v>0</v>
      </c>
      <c r="E5883">
        <f t="shared" si="276"/>
        <v>57</v>
      </c>
      <c r="F5883" t="str">
        <f t="shared" si="277"/>
        <v>19</v>
      </c>
    </row>
    <row r="5884" spans="1:6" x14ac:dyDescent="0.25">
      <c r="A5884" t="s">
        <v>12686</v>
      </c>
      <c r="B5884" t="s">
        <v>13091</v>
      </c>
      <c r="C5884" t="s">
        <v>13662</v>
      </c>
      <c r="D5884">
        <f t="shared" si="275"/>
        <v>0</v>
      </c>
      <c r="E5884">
        <f t="shared" si="276"/>
        <v>57</v>
      </c>
      <c r="F5884" t="str">
        <f t="shared" si="277"/>
        <v>19</v>
      </c>
    </row>
    <row r="5885" spans="1:6" x14ac:dyDescent="0.25">
      <c r="A5885" t="s">
        <v>12686</v>
      </c>
      <c r="B5885" t="s">
        <v>13092</v>
      </c>
      <c r="C5885" t="s">
        <v>13662</v>
      </c>
      <c r="D5885">
        <f t="shared" si="275"/>
        <v>0</v>
      </c>
      <c r="E5885">
        <f t="shared" si="276"/>
        <v>57</v>
      </c>
      <c r="F5885" t="str">
        <f t="shared" si="277"/>
        <v>19</v>
      </c>
    </row>
    <row r="5886" spans="1:6" x14ac:dyDescent="0.25">
      <c r="A5886" t="s">
        <v>12686</v>
      </c>
      <c r="B5886" t="s">
        <v>13093</v>
      </c>
      <c r="C5886" t="s">
        <v>13662</v>
      </c>
      <c r="D5886">
        <f t="shared" si="275"/>
        <v>0</v>
      </c>
      <c r="E5886">
        <f t="shared" si="276"/>
        <v>57</v>
      </c>
      <c r="F5886" t="str">
        <f t="shared" si="277"/>
        <v>19</v>
      </c>
    </row>
    <row r="5887" spans="1:6" x14ac:dyDescent="0.25">
      <c r="A5887" t="s">
        <v>12686</v>
      </c>
      <c r="B5887" t="s">
        <v>13094</v>
      </c>
      <c r="C5887" t="s">
        <v>13662</v>
      </c>
      <c r="D5887">
        <f t="shared" si="275"/>
        <v>0</v>
      </c>
      <c r="E5887">
        <f t="shared" si="276"/>
        <v>57</v>
      </c>
      <c r="F5887" t="str">
        <f t="shared" si="277"/>
        <v>19</v>
      </c>
    </row>
    <row r="5888" spans="1:6" x14ac:dyDescent="0.25">
      <c r="A5888" t="s">
        <v>12686</v>
      </c>
      <c r="B5888" t="s">
        <v>13095</v>
      </c>
      <c r="C5888" t="s">
        <v>13662</v>
      </c>
      <c r="D5888">
        <f t="shared" si="275"/>
        <v>0</v>
      </c>
      <c r="E5888">
        <f t="shared" si="276"/>
        <v>57</v>
      </c>
      <c r="F5888" t="str">
        <f t="shared" si="277"/>
        <v>19</v>
      </c>
    </row>
    <row r="5889" spans="1:6" x14ac:dyDescent="0.25">
      <c r="A5889" t="s">
        <v>12686</v>
      </c>
      <c r="B5889" t="s">
        <v>13096</v>
      </c>
      <c r="C5889" t="s">
        <v>13662</v>
      </c>
      <c r="D5889">
        <f t="shared" si="275"/>
        <v>0</v>
      </c>
      <c r="E5889">
        <f t="shared" si="276"/>
        <v>57</v>
      </c>
      <c r="F5889" t="str">
        <f t="shared" si="277"/>
        <v>19</v>
      </c>
    </row>
    <row r="5890" spans="1:6" x14ac:dyDescent="0.25">
      <c r="A5890" t="s">
        <v>12686</v>
      </c>
      <c r="B5890" t="s">
        <v>13097</v>
      </c>
      <c r="C5890" t="s">
        <v>13662</v>
      </c>
      <c r="D5890">
        <f t="shared" ref="D5890:D5953" si="278">COUNTIF(J:J,A5890)</f>
        <v>0</v>
      </c>
      <c r="E5890">
        <f t="shared" ref="E5890:E5953" si="279">COUNTIF(A:A,A5890)</f>
        <v>57</v>
      </c>
      <c r="F5890" t="str">
        <f t="shared" ref="F5890:F5953" si="280">MID(A5890,3,2)</f>
        <v>19</v>
      </c>
    </row>
    <row r="5891" spans="1:6" x14ac:dyDescent="0.25">
      <c r="A5891" t="s">
        <v>12686</v>
      </c>
      <c r="B5891" t="s">
        <v>13098</v>
      </c>
      <c r="C5891" t="s">
        <v>13662</v>
      </c>
      <c r="D5891">
        <f t="shared" si="278"/>
        <v>0</v>
      </c>
      <c r="E5891">
        <f t="shared" si="279"/>
        <v>57</v>
      </c>
      <c r="F5891" t="str">
        <f t="shared" si="280"/>
        <v>19</v>
      </c>
    </row>
    <row r="5892" spans="1:6" x14ac:dyDescent="0.25">
      <c r="A5892" t="s">
        <v>12686</v>
      </c>
      <c r="B5892" t="s">
        <v>13099</v>
      </c>
      <c r="C5892" t="s">
        <v>13662</v>
      </c>
      <c r="D5892">
        <f t="shared" si="278"/>
        <v>0</v>
      </c>
      <c r="E5892">
        <f t="shared" si="279"/>
        <v>57</v>
      </c>
      <c r="F5892" t="str">
        <f t="shared" si="280"/>
        <v>19</v>
      </c>
    </row>
    <row r="5893" spans="1:6" x14ac:dyDescent="0.25">
      <c r="A5893" t="s">
        <v>12686</v>
      </c>
      <c r="B5893" t="s">
        <v>13100</v>
      </c>
      <c r="C5893" t="s">
        <v>13662</v>
      </c>
      <c r="D5893">
        <f t="shared" si="278"/>
        <v>0</v>
      </c>
      <c r="E5893">
        <f t="shared" si="279"/>
        <v>57</v>
      </c>
      <c r="F5893" t="str">
        <f t="shared" si="280"/>
        <v>19</v>
      </c>
    </row>
    <row r="5894" spans="1:6" x14ac:dyDescent="0.25">
      <c r="A5894" t="s">
        <v>12686</v>
      </c>
      <c r="B5894" t="s">
        <v>13101</v>
      </c>
      <c r="C5894" t="s">
        <v>13662</v>
      </c>
      <c r="D5894">
        <f t="shared" si="278"/>
        <v>0</v>
      </c>
      <c r="E5894">
        <f t="shared" si="279"/>
        <v>57</v>
      </c>
      <c r="F5894" t="str">
        <f t="shared" si="280"/>
        <v>19</v>
      </c>
    </row>
    <row r="5895" spans="1:6" x14ac:dyDescent="0.25">
      <c r="A5895" t="s">
        <v>12686</v>
      </c>
      <c r="B5895" t="s">
        <v>13102</v>
      </c>
      <c r="C5895" t="s">
        <v>13662</v>
      </c>
      <c r="D5895">
        <f t="shared" si="278"/>
        <v>0</v>
      </c>
      <c r="E5895">
        <f t="shared" si="279"/>
        <v>57</v>
      </c>
      <c r="F5895" t="str">
        <f t="shared" si="280"/>
        <v>19</v>
      </c>
    </row>
    <row r="5896" spans="1:6" x14ac:dyDescent="0.25">
      <c r="A5896" t="s">
        <v>12686</v>
      </c>
      <c r="B5896" t="s">
        <v>13103</v>
      </c>
      <c r="C5896" t="s">
        <v>13662</v>
      </c>
      <c r="D5896">
        <f t="shared" si="278"/>
        <v>0</v>
      </c>
      <c r="E5896">
        <f t="shared" si="279"/>
        <v>57</v>
      </c>
      <c r="F5896" t="str">
        <f t="shared" si="280"/>
        <v>19</v>
      </c>
    </row>
    <row r="5897" spans="1:6" x14ac:dyDescent="0.25">
      <c r="A5897" t="s">
        <v>12686</v>
      </c>
      <c r="B5897" t="s">
        <v>13104</v>
      </c>
      <c r="C5897" t="s">
        <v>13662</v>
      </c>
      <c r="D5897">
        <f t="shared" si="278"/>
        <v>0</v>
      </c>
      <c r="E5897">
        <f t="shared" si="279"/>
        <v>57</v>
      </c>
      <c r="F5897" t="str">
        <f t="shared" si="280"/>
        <v>19</v>
      </c>
    </row>
    <row r="5898" spans="1:6" x14ac:dyDescent="0.25">
      <c r="A5898" t="s">
        <v>12686</v>
      </c>
      <c r="B5898" t="s">
        <v>13105</v>
      </c>
      <c r="C5898" t="s">
        <v>13662</v>
      </c>
      <c r="D5898">
        <f t="shared" si="278"/>
        <v>0</v>
      </c>
      <c r="E5898">
        <f t="shared" si="279"/>
        <v>57</v>
      </c>
      <c r="F5898" t="str">
        <f t="shared" si="280"/>
        <v>19</v>
      </c>
    </row>
    <row r="5899" spans="1:6" x14ac:dyDescent="0.25">
      <c r="A5899" t="s">
        <v>12686</v>
      </c>
      <c r="B5899" t="s">
        <v>13106</v>
      </c>
      <c r="C5899" t="s">
        <v>13662</v>
      </c>
      <c r="D5899">
        <f t="shared" si="278"/>
        <v>0</v>
      </c>
      <c r="E5899">
        <f t="shared" si="279"/>
        <v>57</v>
      </c>
      <c r="F5899" t="str">
        <f t="shared" si="280"/>
        <v>19</v>
      </c>
    </row>
    <row r="5900" spans="1:6" x14ac:dyDescent="0.25">
      <c r="A5900" t="s">
        <v>12686</v>
      </c>
      <c r="B5900" t="s">
        <v>13107</v>
      </c>
      <c r="C5900" t="s">
        <v>13662</v>
      </c>
      <c r="D5900">
        <f t="shared" si="278"/>
        <v>0</v>
      </c>
      <c r="E5900">
        <f t="shared" si="279"/>
        <v>57</v>
      </c>
      <c r="F5900" t="str">
        <f t="shared" si="280"/>
        <v>19</v>
      </c>
    </row>
    <row r="5901" spans="1:6" x14ac:dyDescent="0.25">
      <c r="A5901" t="s">
        <v>12686</v>
      </c>
      <c r="B5901" t="s">
        <v>13108</v>
      </c>
      <c r="C5901" t="s">
        <v>13662</v>
      </c>
      <c r="D5901">
        <f t="shared" si="278"/>
        <v>0</v>
      </c>
      <c r="E5901">
        <f t="shared" si="279"/>
        <v>57</v>
      </c>
      <c r="F5901" t="str">
        <f t="shared" si="280"/>
        <v>19</v>
      </c>
    </row>
    <row r="5902" spans="1:6" x14ac:dyDescent="0.25">
      <c r="A5902" t="s">
        <v>12686</v>
      </c>
      <c r="B5902" t="s">
        <v>13109</v>
      </c>
      <c r="C5902" t="s">
        <v>13662</v>
      </c>
      <c r="D5902">
        <f t="shared" si="278"/>
        <v>0</v>
      </c>
      <c r="E5902">
        <f t="shared" si="279"/>
        <v>57</v>
      </c>
      <c r="F5902" t="str">
        <f t="shared" si="280"/>
        <v>19</v>
      </c>
    </row>
    <row r="5903" spans="1:6" x14ac:dyDescent="0.25">
      <c r="A5903" t="s">
        <v>12686</v>
      </c>
      <c r="B5903" t="s">
        <v>13110</v>
      </c>
      <c r="C5903" t="s">
        <v>13662</v>
      </c>
      <c r="D5903">
        <f t="shared" si="278"/>
        <v>0</v>
      </c>
      <c r="E5903">
        <f t="shared" si="279"/>
        <v>57</v>
      </c>
      <c r="F5903" t="str">
        <f t="shared" si="280"/>
        <v>19</v>
      </c>
    </row>
    <row r="5904" spans="1:6" x14ac:dyDescent="0.25">
      <c r="A5904" t="s">
        <v>12686</v>
      </c>
      <c r="B5904" t="s">
        <v>13111</v>
      </c>
      <c r="C5904" t="s">
        <v>13662</v>
      </c>
      <c r="D5904">
        <f t="shared" si="278"/>
        <v>0</v>
      </c>
      <c r="E5904">
        <f t="shared" si="279"/>
        <v>57</v>
      </c>
      <c r="F5904" t="str">
        <f t="shared" si="280"/>
        <v>19</v>
      </c>
    </row>
    <row r="5905" spans="1:6" x14ac:dyDescent="0.25">
      <c r="A5905" t="s">
        <v>12686</v>
      </c>
      <c r="B5905" t="s">
        <v>13112</v>
      </c>
      <c r="C5905" t="s">
        <v>13662</v>
      </c>
      <c r="D5905">
        <f t="shared" si="278"/>
        <v>0</v>
      </c>
      <c r="E5905">
        <f t="shared" si="279"/>
        <v>57</v>
      </c>
      <c r="F5905" t="str">
        <f t="shared" si="280"/>
        <v>19</v>
      </c>
    </row>
    <row r="5906" spans="1:6" x14ac:dyDescent="0.25">
      <c r="A5906" t="s">
        <v>12686</v>
      </c>
      <c r="B5906" t="s">
        <v>13113</v>
      </c>
      <c r="C5906" t="s">
        <v>13662</v>
      </c>
      <c r="D5906">
        <f t="shared" si="278"/>
        <v>0</v>
      </c>
      <c r="E5906">
        <f t="shared" si="279"/>
        <v>57</v>
      </c>
      <c r="F5906" t="str">
        <f t="shared" si="280"/>
        <v>19</v>
      </c>
    </row>
    <row r="5907" spans="1:6" x14ac:dyDescent="0.25">
      <c r="A5907" t="s">
        <v>12686</v>
      </c>
      <c r="B5907" t="s">
        <v>13114</v>
      </c>
      <c r="C5907" t="s">
        <v>13662</v>
      </c>
      <c r="D5907">
        <f t="shared" si="278"/>
        <v>0</v>
      </c>
      <c r="E5907">
        <f t="shared" si="279"/>
        <v>57</v>
      </c>
      <c r="F5907" t="str">
        <f t="shared" si="280"/>
        <v>19</v>
      </c>
    </row>
    <row r="5908" spans="1:6" x14ac:dyDescent="0.25">
      <c r="A5908" t="s">
        <v>12686</v>
      </c>
      <c r="B5908" t="s">
        <v>13115</v>
      </c>
      <c r="C5908" t="s">
        <v>13662</v>
      </c>
      <c r="D5908">
        <f t="shared" si="278"/>
        <v>0</v>
      </c>
      <c r="E5908">
        <f t="shared" si="279"/>
        <v>57</v>
      </c>
      <c r="F5908" t="str">
        <f t="shared" si="280"/>
        <v>19</v>
      </c>
    </row>
    <row r="5909" spans="1:6" x14ac:dyDescent="0.25">
      <c r="A5909" t="s">
        <v>12686</v>
      </c>
      <c r="B5909" t="s">
        <v>13116</v>
      </c>
      <c r="C5909" t="s">
        <v>13662</v>
      </c>
      <c r="D5909">
        <f t="shared" si="278"/>
        <v>0</v>
      </c>
      <c r="E5909">
        <f t="shared" si="279"/>
        <v>57</v>
      </c>
      <c r="F5909" t="str">
        <f t="shared" si="280"/>
        <v>19</v>
      </c>
    </row>
    <row r="5910" spans="1:6" x14ac:dyDescent="0.25">
      <c r="A5910" t="s">
        <v>12692</v>
      </c>
      <c r="B5910" t="s">
        <v>13117</v>
      </c>
      <c r="C5910" t="s">
        <v>13662</v>
      </c>
      <c r="D5910">
        <f t="shared" si="278"/>
        <v>0</v>
      </c>
      <c r="E5910">
        <f t="shared" si="279"/>
        <v>60</v>
      </c>
      <c r="F5910" t="str">
        <f t="shared" si="280"/>
        <v>19</v>
      </c>
    </row>
    <row r="5911" spans="1:6" x14ac:dyDescent="0.25">
      <c r="A5911" t="s">
        <v>12692</v>
      </c>
      <c r="B5911" t="s">
        <v>13118</v>
      </c>
      <c r="C5911" t="s">
        <v>13662</v>
      </c>
      <c r="D5911">
        <f t="shared" si="278"/>
        <v>0</v>
      </c>
      <c r="E5911">
        <f t="shared" si="279"/>
        <v>60</v>
      </c>
      <c r="F5911" t="str">
        <f t="shared" si="280"/>
        <v>19</v>
      </c>
    </row>
    <row r="5912" spans="1:6" x14ac:dyDescent="0.25">
      <c r="A5912" t="s">
        <v>12692</v>
      </c>
      <c r="B5912" t="s">
        <v>13119</v>
      </c>
      <c r="C5912" t="s">
        <v>13662</v>
      </c>
      <c r="D5912">
        <f t="shared" si="278"/>
        <v>0</v>
      </c>
      <c r="E5912">
        <f t="shared" si="279"/>
        <v>60</v>
      </c>
      <c r="F5912" t="str">
        <f t="shared" si="280"/>
        <v>19</v>
      </c>
    </row>
    <row r="5913" spans="1:6" x14ac:dyDescent="0.25">
      <c r="A5913" t="s">
        <v>12692</v>
      </c>
      <c r="B5913" t="s">
        <v>13120</v>
      </c>
      <c r="C5913" t="s">
        <v>13662</v>
      </c>
      <c r="D5913">
        <f t="shared" si="278"/>
        <v>0</v>
      </c>
      <c r="E5913">
        <f t="shared" si="279"/>
        <v>60</v>
      </c>
      <c r="F5913" t="str">
        <f t="shared" si="280"/>
        <v>19</v>
      </c>
    </row>
    <row r="5914" spans="1:6" x14ac:dyDescent="0.25">
      <c r="A5914" t="s">
        <v>12692</v>
      </c>
      <c r="B5914" t="s">
        <v>13121</v>
      </c>
      <c r="C5914" t="s">
        <v>13662</v>
      </c>
      <c r="D5914">
        <f t="shared" si="278"/>
        <v>0</v>
      </c>
      <c r="E5914">
        <f t="shared" si="279"/>
        <v>60</v>
      </c>
      <c r="F5914" t="str">
        <f t="shared" si="280"/>
        <v>19</v>
      </c>
    </row>
    <row r="5915" spans="1:6" x14ac:dyDescent="0.25">
      <c r="A5915" t="s">
        <v>12692</v>
      </c>
      <c r="B5915" t="s">
        <v>13122</v>
      </c>
      <c r="C5915" t="s">
        <v>13662</v>
      </c>
      <c r="D5915">
        <f t="shared" si="278"/>
        <v>0</v>
      </c>
      <c r="E5915">
        <f t="shared" si="279"/>
        <v>60</v>
      </c>
      <c r="F5915" t="str">
        <f t="shared" si="280"/>
        <v>19</v>
      </c>
    </row>
    <row r="5916" spans="1:6" x14ac:dyDescent="0.25">
      <c r="A5916" t="s">
        <v>12692</v>
      </c>
      <c r="B5916" t="s">
        <v>13123</v>
      </c>
      <c r="C5916" t="s">
        <v>13662</v>
      </c>
      <c r="D5916">
        <f t="shared" si="278"/>
        <v>0</v>
      </c>
      <c r="E5916">
        <f t="shared" si="279"/>
        <v>60</v>
      </c>
      <c r="F5916" t="str">
        <f t="shared" si="280"/>
        <v>19</v>
      </c>
    </row>
    <row r="5917" spans="1:6" x14ac:dyDescent="0.25">
      <c r="A5917" t="s">
        <v>12692</v>
      </c>
      <c r="B5917" t="s">
        <v>13124</v>
      </c>
      <c r="C5917" t="s">
        <v>13662</v>
      </c>
      <c r="D5917">
        <f t="shared" si="278"/>
        <v>0</v>
      </c>
      <c r="E5917">
        <f t="shared" si="279"/>
        <v>60</v>
      </c>
      <c r="F5917" t="str">
        <f t="shared" si="280"/>
        <v>19</v>
      </c>
    </row>
    <row r="5918" spans="1:6" x14ac:dyDescent="0.25">
      <c r="A5918" t="s">
        <v>12692</v>
      </c>
      <c r="B5918" t="s">
        <v>13125</v>
      </c>
      <c r="C5918" t="s">
        <v>13662</v>
      </c>
      <c r="D5918">
        <f t="shared" si="278"/>
        <v>0</v>
      </c>
      <c r="E5918">
        <f t="shared" si="279"/>
        <v>60</v>
      </c>
      <c r="F5918" t="str">
        <f t="shared" si="280"/>
        <v>19</v>
      </c>
    </row>
    <row r="5919" spans="1:6" x14ac:dyDescent="0.25">
      <c r="A5919" t="s">
        <v>12692</v>
      </c>
      <c r="B5919" t="s">
        <v>13126</v>
      </c>
      <c r="C5919" t="s">
        <v>13662</v>
      </c>
      <c r="D5919">
        <f t="shared" si="278"/>
        <v>0</v>
      </c>
      <c r="E5919">
        <f t="shared" si="279"/>
        <v>60</v>
      </c>
      <c r="F5919" t="str">
        <f t="shared" si="280"/>
        <v>19</v>
      </c>
    </row>
    <row r="5920" spans="1:6" x14ac:dyDescent="0.25">
      <c r="A5920" t="s">
        <v>12692</v>
      </c>
      <c r="B5920" t="s">
        <v>13127</v>
      </c>
      <c r="C5920" t="s">
        <v>13662</v>
      </c>
      <c r="D5920">
        <f t="shared" si="278"/>
        <v>0</v>
      </c>
      <c r="E5920">
        <f t="shared" si="279"/>
        <v>60</v>
      </c>
      <c r="F5920" t="str">
        <f t="shared" si="280"/>
        <v>19</v>
      </c>
    </row>
    <row r="5921" spans="1:6" x14ac:dyDescent="0.25">
      <c r="A5921" t="s">
        <v>12692</v>
      </c>
      <c r="B5921" t="s">
        <v>13128</v>
      </c>
      <c r="C5921" t="s">
        <v>13662</v>
      </c>
      <c r="D5921">
        <f t="shared" si="278"/>
        <v>0</v>
      </c>
      <c r="E5921">
        <f t="shared" si="279"/>
        <v>60</v>
      </c>
      <c r="F5921" t="str">
        <f t="shared" si="280"/>
        <v>19</v>
      </c>
    </row>
    <row r="5922" spans="1:6" x14ac:dyDescent="0.25">
      <c r="A5922" t="s">
        <v>12692</v>
      </c>
      <c r="B5922" t="s">
        <v>13129</v>
      </c>
      <c r="C5922" t="s">
        <v>13662</v>
      </c>
      <c r="D5922">
        <f t="shared" si="278"/>
        <v>0</v>
      </c>
      <c r="E5922">
        <f t="shared" si="279"/>
        <v>60</v>
      </c>
      <c r="F5922" t="str">
        <f t="shared" si="280"/>
        <v>19</v>
      </c>
    </row>
    <row r="5923" spans="1:6" x14ac:dyDescent="0.25">
      <c r="A5923" t="s">
        <v>12692</v>
      </c>
      <c r="B5923" t="s">
        <v>13130</v>
      </c>
      <c r="C5923" t="s">
        <v>13662</v>
      </c>
      <c r="D5923">
        <f t="shared" si="278"/>
        <v>0</v>
      </c>
      <c r="E5923">
        <f t="shared" si="279"/>
        <v>60</v>
      </c>
      <c r="F5923" t="str">
        <f t="shared" si="280"/>
        <v>19</v>
      </c>
    </row>
    <row r="5924" spans="1:6" x14ac:dyDescent="0.25">
      <c r="A5924" t="s">
        <v>12692</v>
      </c>
      <c r="B5924" t="s">
        <v>13131</v>
      </c>
      <c r="C5924" t="s">
        <v>13662</v>
      </c>
      <c r="D5924">
        <f t="shared" si="278"/>
        <v>0</v>
      </c>
      <c r="E5924">
        <f t="shared" si="279"/>
        <v>60</v>
      </c>
      <c r="F5924" t="str">
        <f t="shared" si="280"/>
        <v>19</v>
      </c>
    </row>
    <row r="5925" spans="1:6" x14ac:dyDescent="0.25">
      <c r="A5925" t="s">
        <v>12692</v>
      </c>
      <c r="B5925" t="s">
        <v>13132</v>
      </c>
      <c r="C5925" t="s">
        <v>13662</v>
      </c>
      <c r="D5925">
        <f t="shared" si="278"/>
        <v>0</v>
      </c>
      <c r="E5925">
        <f t="shared" si="279"/>
        <v>60</v>
      </c>
      <c r="F5925" t="str">
        <f t="shared" si="280"/>
        <v>19</v>
      </c>
    </row>
    <row r="5926" spans="1:6" x14ac:dyDescent="0.25">
      <c r="A5926" t="s">
        <v>12692</v>
      </c>
      <c r="B5926" t="s">
        <v>13133</v>
      </c>
      <c r="C5926" t="s">
        <v>13662</v>
      </c>
      <c r="D5926">
        <f t="shared" si="278"/>
        <v>0</v>
      </c>
      <c r="E5926">
        <f t="shared" si="279"/>
        <v>60</v>
      </c>
      <c r="F5926" t="str">
        <f t="shared" si="280"/>
        <v>19</v>
      </c>
    </row>
    <row r="5927" spans="1:6" x14ac:dyDescent="0.25">
      <c r="A5927" t="s">
        <v>12692</v>
      </c>
      <c r="B5927" t="s">
        <v>13134</v>
      </c>
      <c r="C5927" t="s">
        <v>13662</v>
      </c>
      <c r="D5927">
        <f t="shared" si="278"/>
        <v>0</v>
      </c>
      <c r="E5927">
        <f t="shared" si="279"/>
        <v>60</v>
      </c>
      <c r="F5927" t="str">
        <f t="shared" si="280"/>
        <v>19</v>
      </c>
    </row>
    <row r="5928" spans="1:6" x14ac:dyDescent="0.25">
      <c r="A5928" t="s">
        <v>12692</v>
      </c>
      <c r="B5928" t="s">
        <v>13135</v>
      </c>
      <c r="C5928" t="s">
        <v>13662</v>
      </c>
      <c r="D5928">
        <f t="shared" si="278"/>
        <v>0</v>
      </c>
      <c r="E5928">
        <f t="shared" si="279"/>
        <v>60</v>
      </c>
      <c r="F5928" t="str">
        <f t="shared" si="280"/>
        <v>19</v>
      </c>
    </row>
    <row r="5929" spans="1:6" x14ac:dyDescent="0.25">
      <c r="A5929" t="s">
        <v>12692</v>
      </c>
      <c r="B5929" t="s">
        <v>13136</v>
      </c>
      <c r="C5929" t="s">
        <v>13662</v>
      </c>
      <c r="D5929">
        <f t="shared" si="278"/>
        <v>0</v>
      </c>
      <c r="E5929">
        <f t="shared" si="279"/>
        <v>60</v>
      </c>
      <c r="F5929" t="str">
        <f t="shared" si="280"/>
        <v>19</v>
      </c>
    </row>
    <row r="5930" spans="1:6" x14ac:dyDescent="0.25">
      <c r="A5930" t="s">
        <v>12692</v>
      </c>
      <c r="B5930" t="s">
        <v>13137</v>
      </c>
      <c r="C5930" t="s">
        <v>13662</v>
      </c>
      <c r="D5930">
        <f t="shared" si="278"/>
        <v>0</v>
      </c>
      <c r="E5930">
        <f t="shared" si="279"/>
        <v>60</v>
      </c>
      <c r="F5930" t="str">
        <f t="shared" si="280"/>
        <v>19</v>
      </c>
    </row>
    <row r="5931" spans="1:6" x14ac:dyDescent="0.25">
      <c r="A5931" t="s">
        <v>12692</v>
      </c>
      <c r="B5931" t="s">
        <v>13138</v>
      </c>
      <c r="C5931" t="s">
        <v>13662</v>
      </c>
      <c r="D5931">
        <f t="shared" si="278"/>
        <v>0</v>
      </c>
      <c r="E5931">
        <f t="shared" si="279"/>
        <v>60</v>
      </c>
      <c r="F5931" t="str">
        <f t="shared" si="280"/>
        <v>19</v>
      </c>
    </row>
    <row r="5932" spans="1:6" x14ac:dyDescent="0.25">
      <c r="A5932" t="s">
        <v>12692</v>
      </c>
      <c r="B5932" t="s">
        <v>13139</v>
      </c>
      <c r="C5932" t="s">
        <v>13662</v>
      </c>
      <c r="D5932">
        <f t="shared" si="278"/>
        <v>0</v>
      </c>
      <c r="E5932">
        <f t="shared" si="279"/>
        <v>60</v>
      </c>
      <c r="F5932" t="str">
        <f t="shared" si="280"/>
        <v>19</v>
      </c>
    </row>
    <row r="5933" spans="1:6" x14ac:dyDescent="0.25">
      <c r="A5933" t="s">
        <v>12692</v>
      </c>
      <c r="B5933" t="s">
        <v>13140</v>
      </c>
      <c r="C5933" t="s">
        <v>13662</v>
      </c>
      <c r="D5933">
        <f t="shared" si="278"/>
        <v>0</v>
      </c>
      <c r="E5933">
        <f t="shared" si="279"/>
        <v>60</v>
      </c>
      <c r="F5933" t="str">
        <f t="shared" si="280"/>
        <v>19</v>
      </c>
    </row>
    <row r="5934" spans="1:6" x14ac:dyDescent="0.25">
      <c r="A5934" t="s">
        <v>12692</v>
      </c>
      <c r="B5934" t="s">
        <v>13141</v>
      </c>
      <c r="C5934" t="s">
        <v>13662</v>
      </c>
      <c r="D5934">
        <f t="shared" si="278"/>
        <v>0</v>
      </c>
      <c r="E5934">
        <f t="shared" si="279"/>
        <v>60</v>
      </c>
      <c r="F5934" t="str">
        <f t="shared" si="280"/>
        <v>19</v>
      </c>
    </row>
    <row r="5935" spans="1:6" x14ac:dyDescent="0.25">
      <c r="A5935" t="s">
        <v>12692</v>
      </c>
      <c r="B5935" t="s">
        <v>13142</v>
      </c>
      <c r="C5935" t="s">
        <v>13662</v>
      </c>
      <c r="D5935">
        <f t="shared" si="278"/>
        <v>0</v>
      </c>
      <c r="E5935">
        <f t="shared" si="279"/>
        <v>60</v>
      </c>
      <c r="F5935" t="str">
        <f t="shared" si="280"/>
        <v>19</v>
      </c>
    </row>
    <row r="5936" spans="1:6" x14ac:dyDescent="0.25">
      <c r="A5936" t="s">
        <v>12692</v>
      </c>
      <c r="B5936" t="s">
        <v>13143</v>
      </c>
      <c r="C5936" t="s">
        <v>13662</v>
      </c>
      <c r="D5936">
        <f t="shared" si="278"/>
        <v>0</v>
      </c>
      <c r="E5936">
        <f t="shared" si="279"/>
        <v>60</v>
      </c>
      <c r="F5936" t="str">
        <f t="shared" si="280"/>
        <v>19</v>
      </c>
    </row>
    <row r="5937" spans="1:6" x14ac:dyDescent="0.25">
      <c r="A5937" t="s">
        <v>12692</v>
      </c>
      <c r="B5937" t="s">
        <v>13144</v>
      </c>
      <c r="C5937" t="s">
        <v>13662</v>
      </c>
      <c r="D5937">
        <f t="shared" si="278"/>
        <v>0</v>
      </c>
      <c r="E5937">
        <f t="shared" si="279"/>
        <v>60</v>
      </c>
      <c r="F5937" t="str">
        <f t="shared" si="280"/>
        <v>19</v>
      </c>
    </row>
    <row r="5938" spans="1:6" x14ac:dyDescent="0.25">
      <c r="A5938" t="s">
        <v>12692</v>
      </c>
      <c r="B5938" t="s">
        <v>13145</v>
      </c>
      <c r="C5938" t="s">
        <v>13662</v>
      </c>
      <c r="D5938">
        <f t="shared" si="278"/>
        <v>0</v>
      </c>
      <c r="E5938">
        <f t="shared" si="279"/>
        <v>60</v>
      </c>
      <c r="F5938" t="str">
        <f t="shared" si="280"/>
        <v>19</v>
      </c>
    </row>
    <row r="5939" spans="1:6" x14ac:dyDescent="0.25">
      <c r="A5939" t="s">
        <v>12692</v>
      </c>
      <c r="B5939" t="s">
        <v>13146</v>
      </c>
      <c r="C5939" t="s">
        <v>13662</v>
      </c>
      <c r="D5939">
        <f t="shared" si="278"/>
        <v>0</v>
      </c>
      <c r="E5939">
        <f t="shared" si="279"/>
        <v>60</v>
      </c>
      <c r="F5939" t="str">
        <f t="shared" si="280"/>
        <v>19</v>
      </c>
    </row>
    <row r="5940" spans="1:6" x14ac:dyDescent="0.25">
      <c r="A5940" t="s">
        <v>12692</v>
      </c>
      <c r="B5940" t="s">
        <v>13147</v>
      </c>
      <c r="C5940" t="s">
        <v>13662</v>
      </c>
      <c r="D5940">
        <f t="shared" si="278"/>
        <v>0</v>
      </c>
      <c r="E5940">
        <f t="shared" si="279"/>
        <v>60</v>
      </c>
      <c r="F5940" t="str">
        <f t="shared" si="280"/>
        <v>19</v>
      </c>
    </row>
    <row r="5941" spans="1:6" x14ac:dyDescent="0.25">
      <c r="A5941" t="s">
        <v>12692</v>
      </c>
      <c r="B5941" t="s">
        <v>13148</v>
      </c>
      <c r="C5941" t="s">
        <v>13662</v>
      </c>
      <c r="D5941">
        <f t="shared" si="278"/>
        <v>0</v>
      </c>
      <c r="E5941">
        <f t="shared" si="279"/>
        <v>60</v>
      </c>
      <c r="F5941" t="str">
        <f t="shared" si="280"/>
        <v>19</v>
      </c>
    </row>
    <row r="5942" spans="1:6" x14ac:dyDescent="0.25">
      <c r="A5942" t="s">
        <v>12692</v>
      </c>
      <c r="B5942" t="s">
        <v>13149</v>
      </c>
      <c r="C5942" t="s">
        <v>13662</v>
      </c>
      <c r="D5942">
        <f t="shared" si="278"/>
        <v>0</v>
      </c>
      <c r="E5942">
        <f t="shared" si="279"/>
        <v>60</v>
      </c>
      <c r="F5942" t="str">
        <f t="shared" si="280"/>
        <v>19</v>
      </c>
    </row>
    <row r="5943" spans="1:6" x14ac:dyDescent="0.25">
      <c r="A5943" t="s">
        <v>12692</v>
      </c>
      <c r="B5943" t="s">
        <v>13150</v>
      </c>
      <c r="C5943" t="s">
        <v>13662</v>
      </c>
      <c r="D5943">
        <f t="shared" si="278"/>
        <v>0</v>
      </c>
      <c r="E5943">
        <f t="shared" si="279"/>
        <v>60</v>
      </c>
      <c r="F5943" t="str">
        <f t="shared" si="280"/>
        <v>19</v>
      </c>
    </row>
    <row r="5944" spans="1:6" x14ac:dyDescent="0.25">
      <c r="A5944" t="s">
        <v>12692</v>
      </c>
      <c r="B5944" t="s">
        <v>13151</v>
      </c>
      <c r="C5944" t="s">
        <v>13662</v>
      </c>
      <c r="D5944">
        <f t="shared" si="278"/>
        <v>0</v>
      </c>
      <c r="E5944">
        <f t="shared" si="279"/>
        <v>60</v>
      </c>
      <c r="F5944" t="str">
        <f t="shared" si="280"/>
        <v>19</v>
      </c>
    </row>
    <row r="5945" spans="1:6" x14ac:dyDescent="0.25">
      <c r="A5945" t="s">
        <v>12692</v>
      </c>
      <c r="B5945" t="s">
        <v>13152</v>
      </c>
      <c r="C5945" t="s">
        <v>13662</v>
      </c>
      <c r="D5945">
        <f t="shared" si="278"/>
        <v>0</v>
      </c>
      <c r="E5945">
        <f t="shared" si="279"/>
        <v>60</v>
      </c>
      <c r="F5945" t="str">
        <f t="shared" si="280"/>
        <v>19</v>
      </c>
    </row>
    <row r="5946" spans="1:6" x14ac:dyDescent="0.25">
      <c r="A5946" t="s">
        <v>12692</v>
      </c>
      <c r="B5946" t="s">
        <v>13153</v>
      </c>
      <c r="C5946" t="s">
        <v>13662</v>
      </c>
      <c r="D5946">
        <f t="shared" si="278"/>
        <v>0</v>
      </c>
      <c r="E5946">
        <f t="shared" si="279"/>
        <v>60</v>
      </c>
      <c r="F5946" t="str">
        <f t="shared" si="280"/>
        <v>19</v>
      </c>
    </row>
    <row r="5947" spans="1:6" x14ac:dyDescent="0.25">
      <c r="A5947" t="s">
        <v>12692</v>
      </c>
      <c r="B5947" t="s">
        <v>13154</v>
      </c>
      <c r="C5947" t="s">
        <v>13662</v>
      </c>
      <c r="D5947">
        <f t="shared" si="278"/>
        <v>0</v>
      </c>
      <c r="E5947">
        <f t="shared" si="279"/>
        <v>60</v>
      </c>
      <c r="F5947" t="str">
        <f t="shared" si="280"/>
        <v>19</v>
      </c>
    </row>
    <row r="5948" spans="1:6" x14ac:dyDescent="0.25">
      <c r="A5948" t="s">
        <v>12692</v>
      </c>
      <c r="B5948" t="s">
        <v>13155</v>
      </c>
      <c r="C5948" t="s">
        <v>13662</v>
      </c>
      <c r="D5948">
        <f t="shared" si="278"/>
        <v>0</v>
      </c>
      <c r="E5948">
        <f t="shared" si="279"/>
        <v>60</v>
      </c>
      <c r="F5948" t="str">
        <f t="shared" si="280"/>
        <v>19</v>
      </c>
    </row>
    <row r="5949" spans="1:6" x14ac:dyDescent="0.25">
      <c r="A5949" t="s">
        <v>12692</v>
      </c>
      <c r="B5949" t="s">
        <v>13156</v>
      </c>
      <c r="C5949" t="s">
        <v>13662</v>
      </c>
      <c r="D5949">
        <f t="shared" si="278"/>
        <v>0</v>
      </c>
      <c r="E5949">
        <f t="shared" si="279"/>
        <v>60</v>
      </c>
      <c r="F5949" t="str">
        <f t="shared" si="280"/>
        <v>19</v>
      </c>
    </row>
    <row r="5950" spans="1:6" x14ac:dyDescent="0.25">
      <c r="A5950" t="s">
        <v>12692</v>
      </c>
      <c r="B5950" t="s">
        <v>13157</v>
      </c>
      <c r="C5950" t="s">
        <v>13662</v>
      </c>
      <c r="D5950">
        <f t="shared" si="278"/>
        <v>0</v>
      </c>
      <c r="E5950">
        <f t="shared" si="279"/>
        <v>60</v>
      </c>
      <c r="F5950" t="str">
        <f t="shared" si="280"/>
        <v>19</v>
      </c>
    </row>
    <row r="5951" spans="1:6" x14ac:dyDescent="0.25">
      <c r="A5951" t="s">
        <v>12692</v>
      </c>
      <c r="B5951" t="s">
        <v>13158</v>
      </c>
      <c r="C5951" t="s">
        <v>13662</v>
      </c>
      <c r="D5951">
        <f t="shared" si="278"/>
        <v>0</v>
      </c>
      <c r="E5951">
        <f t="shared" si="279"/>
        <v>60</v>
      </c>
      <c r="F5951" t="str">
        <f t="shared" si="280"/>
        <v>19</v>
      </c>
    </row>
    <row r="5952" spans="1:6" x14ac:dyDescent="0.25">
      <c r="A5952" t="s">
        <v>12692</v>
      </c>
      <c r="B5952" t="s">
        <v>13159</v>
      </c>
      <c r="C5952" t="s">
        <v>13662</v>
      </c>
      <c r="D5952">
        <f t="shared" si="278"/>
        <v>0</v>
      </c>
      <c r="E5952">
        <f t="shared" si="279"/>
        <v>60</v>
      </c>
      <c r="F5952" t="str">
        <f t="shared" si="280"/>
        <v>19</v>
      </c>
    </row>
    <row r="5953" spans="1:6" x14ac:dyDescent="0.25">
      <c r="A5953" t="s">
        <v>12692</v>
      </c>
      <c r="B5953" t="s">
        <v>13160</v>
      </c>
      <c r="C5953" t="s">
        <v>13662</v>
      </c>
      <c r="D5953">
        <f t="shared" si="278"/>
        <v>0</v>
      </c>
      <c r="E5953">
        <f t="shared" si="279"/>
        <v>60</v>
      </c>
      <c r="F5953" t="str">
        <f t="shared" si="280"/>
        <v>19</v>
      </c>
    </row>
    <row r="5954" spans="1:6" x14ac:dyDescent="0.25">
      <c r="A5954" t="s">
        <v>12692</v>
      </c>
      <c r="B5954" t="s">
        <v>13161</v>
      </c>
      <c r="C5954" t="s">
        <v>13662</v>
      </c>
      <c r="D5954">
        <f t="shared" ref="D5954:D6017" si="281">COUNTIF(J:J,A5954)</f>
        <v>0</v>
      </c>
      <c r="E5954">
        <f t="shared" ref="E5954:E6017" si="282">COUNTIF(A:A,A5954)</f>
        <v>60</v>
      </c>
      <c r="F5954" t="str">
        <f t="shared" ref="F5954:F6017" si="283">MID(A5954,3,2)</f>
        <v>19</v>
      </c>
    </row>
    <row r="5955" spans="1:6" x14ac:dyDescent="0.25">
      <c r="A5955" t="s">
        <v>12692</v>
      </c>
      <c r="B5955" t="s">
        <v>13162</v>
      </c>
      <c r="C5955" t="s">
        <v>13662</v>
      </c>
      <c r="D5955">
        <f t="shared" si="281"/>
        <v>0</v>
      </c>
      <c r="E5955">
        <f t="shared" si="282"/>
        <v>60</v>
      </c>
      <c r="F5955" t="str">
        <f t="shared" si="283"/>
        <v>19</v>
      </c>
    </row>
    <row r="5956" spans="1:6" x14ac:dyDescent="0.25">
      <c r="A5956" t="s">
        <v>12692</v>
      </c>
      <c r="B5956" t="s">
        <v>13163</v>
      </c>
      <c r="C5956" t="s">
        <v>13662</v>
      </c>
      <c r="D5956">
        <f t="shared" si="281"/>
        <v>0</v>
      </c>
      <c r="E5956">
        <f t="shared" si="282"/>
        <v>60</v>
      </c>
      <c r="F5956" t="str">
        <f t="shared" si="283"/>
        <v>19</v>
      </c>
    </row>
    <row r="5957" spans="1:6" x14ac:dyDescent="0.25">
      <c r="A5957" t="s">
        <v>12692</v>
      </c>
      <c r="B5957" t="s">
        <v>13164</v>
      </c>
      <c r="C5957" t="s">
        <v>13662</v>
      </c>
      <c r="D5957">
        <f t="shared" si="281"/>
        <v>0</v>
      </c>
      <c r="E5957">
        <f t="shared" si="282"/>
        <v>60</v>
      </c>
      <c r="F5957" t="str">
        <f t="shared" si="283"/>
        <v>19</v>
      </c>
    </row>
    <row r="5958" spans="1:6" x14ac:dyDescent="0.25">
      <c r="A5958" t="s">
        <v>12692</v>
      </c>
      <c r="B5958" t="s">
        <v>13165</v>
      </c>
      <c r="C5958" t="s">
        <v>13662</v>
      </c>
      <c r="D5958">
        <f t="shared" si="281"/>
        <v>0</v>
      </c>
      <c r="E5958">
        <f t="shared" si="282"/>
        <v>60</v>
      </c>
      <c r="F5958" t="str">
        <f t="shared" si="283"/>
        <v>19</v>
      </c>
    </row>
    <row r="5959" spans="1:6" x14ac:dyDescent="0.25">
      <c r="A5959" t="s">
        <v>12692</v>
      </c>
      <c r="B5959" t="s">
        <v>13166</v>
      </c>
      <c r="C5959" t="s">
        <v>13662</v>
      </c>
      <c r="D5959">
        <f t="shared" si="281"/>
        <v>0</v>
      </c>
      <c r="E5959">
        <f t="shared" si="282"/>
        <v>60</v>
      </c>
      <c r="F5959" t="str">
        <f t="shared" si="283"/>
        <v>19</v>
      </c>
    </row>
    <row r="5960" spans="1:6" x14ac:dyDescent="0.25">
      <c r="A5960" t="s">
        <v>12692</v>
      </c>
      <c r="B5960" t="s">
        <v>13167</v>
      </c>
      <c r="C5960" t="s">
        <v>13662</v>
      </c>
      <c r="D5960">
        <f t="shared" si="281"/>
        <v>0</v>
      </c>
      <c r="E5960">
        <f t="shared" si="282"/>
        <v>60</v>
      </c>
      <c r="F5960" t="str">
        <f t="shared" si="283"/>
        <v>19</v>
      </c>
    </row>
    <row r="5961" spans="1:6" x14ac:dyDescent="0.25">
      <c r="A5961" t="s">
        <v>12692</v>
      </c>
      <c r="B5961" t="s">
        <v>13168</v>
      </c>
      <c r="C5961" t="s">
        <v>13662</v>
      </c>
      <c r="D5961">
        <f t="shared" si="281"/>
        <v>0</v>
      </c>
      <c r="E5961">
        <f t="shared" si="282"/>
        <v>60</v>
      </c>
      <c r="F5961" t="str">
        <f t="shared" si="283"/>
        <v>19</v>
      </c>
    </row>
    <row r="5962" spans="1:6" x14ac:dyDescent="0.25">
      <c r="A5962" t="s">
        <v>12692</v>
      </c>
      <c r="B5962" t="s">
        <v>13169</v>
      </c>
      <c r="C5962" t="s">
        <v>13662</v>
      </c>
      <c r="D5962">
        <f t="shared" si="281"/>
        <v>0</v>
      </c>
      <c r="E5962">
        <f t="shared" si="282"/>
        <v>60</v>
      </c>
      <c r="F5962" t="str">
        <f t="shared" si="283"/>
        <v>19</v>
      </c>
    </row>
    <row r="5963" spans="1:6" x14ac:dyDescent="0.25">
      <c r="A5963" t="s">
        <v>12692</v>
      </c>
      <c r="B5963" t="s">
        <v>13170</v>
      </c>
      <c r="C5963" t="s">
        <v>13662</v>
      </c>
      <c r="D5963">
        <f t="shared" si="281"/>
        <v>0</v>
      </c>
      <c r="E5963">
        <f t="shared" si="282"/>
        <v>60</v>
      </c>
      <c r="F5963" t="str">
        <f t="shared" si="283"/>
        <v>19</v>
      </c>
    </row>
    <row r="5964" spans="1:6" x14ac:dyDescent="0.25">
      <c r="A5964" t="s">
        <v>12692</v>
      </c>
      <c r="B5964" t="s">
        <v>13171</v>
      </c>
      <c r="C5964" t="s">
        <v>13662</v>
      </c>
      <c r="D5964">
        <f t="shared" si="281"/>
        <v>0</v>
      </c>
      <c r="E5964">
        <f t="shared" si="282"/>
        <v>60</v>
      </c>
      <c r="F5964" t="str">
        <f t="shared" si="283"/>
        <v>19</v>
      </c>
    </row>
    <row r="5965" spans="1:6" x14ac:dyDescent="0.25">
      <c r="A5965" t="s">
        <v>12692</v>
      </c>
      <c r="B5965" t="s">
        <v>13172</v>
      </c>
      <c r="C5965" t="s">
        <v>13662</v>
      </c>
      <c r="D5965">
        <f t="shared" si="281"/>
        <v>0</v>
      </c>
      <c r="E5965">
        <f t="shared" si="282"/>
        <v>60</v>
      </c>
      <c r="F5965" t="str">
        <f t="shared" si="283"/>
        <v>19</v>
      </c>
    </row>
    <row r="5966" spans="1:6" x14ac:dyDescent="0.25">
      <c r="A5966" t="s">
        <v>12692</v>
      </c>
      <c r="B5966" t="s">
        <v>13173</v>
      </c>
      <c r="C5966" t="s">
        <v>13662</v>
      </c>
      <c r="D5966">
        <f t="shared" si="281"/>
        <v>0</v>
      </c>
      <c r="E5966">
        <f t="shared" si="282"/>
        <v>60</v>
      </c>
      <c r="F5966" t="str">
        <f t="shared" si="283"/>
        <v>19</v>
      </c>
    </row>
    <row r="5967" spans="1:6" x14ac:dyDescent="0.25">
      <c r="A5967" t="s">
        <v>12692</v>
      </c>
      <c r="B5967" t="s">
        <v>13174</v>
      </c>
      <c r="C5967" t="s">
        <v>13662</v>
      </c>
      <c r="D5967">
        <f t="shared" si="281"/>
        <v>0</v>
      </c>
      <c r="E5967">
        <f t="shared" si="282"/>
        <v>60</v>
      </c>
      <c r="F5967" t="str">
        <f t="shared" si="283"/>
        <v>19</v>
      </c>
    </row>
    <row r="5968" spans="1:6" x14ac:dyDescent="0.25">
      <c r="A5968" t="s">
        <v>12692</v>
      </c>
      <c r="B5968" t="s">
        <v>13175</v>
      </c>
      <c r="C5968" t="s">
        <v>13662</v>
      </c>
      <c r="D5968">
        <f t="shared" si="281"/>
        <v>0</v>
      </c>
      <c r="E5968">
        <f t="shared" si="282"/>
        <v>60</v>
      </c>
      <c r="F5968" t="str">
        <f t="shared" si="283"/>
        <v>19</v>
      </c>
    </row>
    <row r="5969" spans="1:6" x14ac:dyDescent="0.25">
      <c r="A5969" t="s">
        <v>12692</v>
      </c>
      <c r="B5969" t="s">
        <v>13176</v>
      </c>
      <c r="C5969" t="s">
        <v>13662</v>
      </c>
      <c r="D5969">
        <f t="shared" si="281"/>
        <v>0</v>
      </c>
      <c r="E5969">
        <f t="shared" si="282"/>
        <v>60</v>
      </c>
      <c r="F5969" t="str">
        <f t="shared" si="283"/>
        <v>19</v>
      </c>
    </row>
    <row r="5970" spans="1:6" x14ac:dyDescent="0.25">
      <c r="A5970" t="s">
        <v>12760</v>
      </c>
      <c r="B5970" t="s">
        <v>13177</v>
      </c>
      <c r="C5970" t="s">
        <v>13662</v>
      </c>
      <c r="D5970">
        <f t="shared" si="281"/>
        <v>0</v>
      </c>
      <c r="E5970">
        <f t="shared" si="282"/>
        <v>27</v>
      </c>
      <c r="F5970" t="str">
        <f t="shared" si="283"/>
        <v>19</v>
      </c>
    </row>
    <row r="5971" spans="1:6" x14ac:dyDescent="0.25">
      <c r="A5971" t="s">
        <v>12760</v>
      </c>
      <c r="B5971" t="s">
        <v>13178</v>
      </c>
      <c r="C5971" t="s">
        <v>13662</v>
      </c>
      <c r="D5971">
        <f t="shared" si="281"/>
        <v>0</v>
      </c>
      <c r="E5971">
        <f t="shared" si="282"/>
        <v>27</v>
      </c>
      <c r="F5971" t="str">
        <f t="shared" si="283"/>
        <v>19</v>
      </c>
    </row>
    <row r="5972" spans="1:6" x14ac:dyDescent="0.25">
      <c r="A5972" t="s">
        <v>12760</v>
      </c>
      <c r="B5972" t="s">
        <v>13179</v>
      </c>
      <c r="C5972" t="s">
        <v>13662</v>
      </c>
      <c r="D5972">
        <f t="shared" si="281"/>
        <v>0</v>
      </c>
      <c r="E5972">
        <f t="shared" si="282"/>
        <v>27</v>
      </c>
      <c r="F5972" t="str">
        <f t="shared" si="283"/>
        <v>19</v>
      </c>
    </row>
    <row r="5973" spans="1:6" x14ac:dyDescent="0.25">
      <c r="A5973" t="s">
        <v>12760</v>
      </c>
      <c r="B5973" t="s">
        <v>13180</v>
      </c>
      <c r="C5973" t="s">
        <v>13662</v>
      </c>
      <c r="D5973">
        <f t="shared" si="281"/>
        <v>0</v>
      </c>
      <c r="E5973">
        <f t="shared" si="282"/>
        <v>27</v>
      </c>
      <c r="F5973" t="str">
        <f t="shared" si="283"/>
        <v>19</v>
      </c>
    </row>
    <row r="5974" spans="1:6" x14ac:dyDescent="0.25">
      <c r="A5974" t="s">
        <v>12760</v>
      </c>
      <c r="B5974" t="s">
        <v>13181</v>
      </c>
      <c r="C5974" t="s">
        <v>13662</v>
      </c>
      <c r="D5974">
        <f t="shared" si="281"/>
        <v>0</v>
      </c>
      <c r="E5974">
        <f t="shared" si="282"/>
        <v>27</v>
      </c>
      <c r="F5974" t="str">
        <f t="shared" si="283"/>
        <v>19</v>
      </c>
    </row>
    <row r="5975" spans="1:6" x14ac:dyDescent="0.25">
      <c r="A5975" t="s">
        <v>12760</v>
      </c>
      <c r="B5975" t="s">
        <v>13182</v>
      </c>
      <c r="C5975" t="s">
        <v>13662</v>
      </c>
      <c r="D5975">
        <f t="shared" si="281"/>
        <v>0</v>
      </c>
      <c r="E5975">
        <f t="shared" si="282"/>
        <v>27</v>
      </c>
      <c r="F5975" t="str">
        <f t="shared" si="283"/>
        <v>19</v>
      </c>
    </row>
    <row r="5976" spans="1:6" x14ac:dyDescent="0.25">
      <c r="A5976" t="s">
        <v>12760</v>
      </c>
      <c r="B5976" t="s">
        <v>13183</v>
      </c>
      <c r="C5976" t="s">
        <v>13662</v>
      </c>
      <c r="D5976">
        <f t="shared" si="281"/>
        <v>0</v>
      </c>
      <c r="E5976">
        <f t="shared" si="282"/>
        <v>27</v>
      </c>
      <c r="F5976" t="str">
        <f t="shared" si="283"/>
        <v>19</v>
      </c>
    </row>
    <row r="5977" spans="1:6" x14ac:dyDescent="0.25">
      <c r="A5977" t="s">
        <v>12760</v>
      </c>
      <c r="B5977" t="s">
        <v>13184</v>
      </c>
      <c r="C5977" t="s">
        <v>13662</v>
      </c>
      <c r="D5977">
        <f t="shared" si="281"/>
        <v>0</v>
      </c>
      <c r="E5977">
        <f t="shared" si="282"/>
        <v>27</v>
      </c>
      <c r="F5977" t="str">
        <f t="shared" si="283"/>
        <v>19</v>
      </c>
    </row>
    <row r="5978" spans="1:6" x14ac:dyDescent="0.25">
      <c r="A5978" t="s">
        <v>12760</v>
      </c>
      <c r="B5978" t="s">
        <v>13185</v>
      </c>
      <c r="C5978" t="s">
        <v>13662</v>
      </c>
      <c r="D5978">
        <f t="shared" si="281"/>
        <v>0</v>
      </c>
      <c r="E5978">
        <f t="shared" si="282"/>
        <v>27</v>
      </c>
      <c r="F5978" t="str">
        <f t="shared" si="283"/>
        <v>19</v>
      </c>
    </row>
    <row r="5979" spans="1:6" x14ac:dyDescent="0.25">
      <c r="A5979" t="s">
        <v>12760</v>
      </c>
      <c r="B5979" t="s">
        <v>13186</v>
      </c>
      <c r="C5979" t="s">
        <v>13662</v>
      </c>
      <c r="D5979">
        <f t="shared" si="281"/>
        <v>0</v>
      </c>
      <c r="E5979">
        <f t="shared" si="282"/>
        <v>27</v>
      </c>
      <c r="F5979" t="str">
        <f t="shared" si="283"/>
        <v>19</v>
      </c>
    </row>
    <row r="5980" spans="1:6" x14ac:dyDescent="0.25">
      <c r="A5980" t="s">
        <v>12760</v>
      </c>
      <c r="B5980" t="s">
        <v>13187</v>
      </c>
      <c r="C5980" t="s">
        <v>13662</v>
      </c>
      <c r="D5980">
        <f t="shared" si="281"/>
        <v>0</v>
      </c>
      <c r="E5980">
        <f t="shared" si="282"/>
        <v>27</v>
      </c>
      <c r="F5980" t="str">
        <f t="shared" si="283"/>
        <v>19</v>
      </c>
    </row>
    <row r="5981" spans="1:6" x14ac:dyDescent="0.25">
      <c r="A5981" t="s">
        <v>12760</v>
      </c>
      <c r="B5981" t="s">
        <v>13188</v>
      </c>
      <c r="C5981" t="s">
        <v>13662</v>
      </c>
      <c r="D5981">
        <f t="shared" si="281"/>
        <v>0</v>
      </c>
      <c r="E5981">
        <f t="shared" si="282"/>
        <v>27</v>
      </c>
      <c r="F5981" t="str">
        <f t="shared" si="283"/>
        <v>19</v>
      </c>
    </row>
    <row r="5982" spans="1:6" x14ac:dyDescent="0.25">
      <c r="A5982" t="s">
        <v>12760</v>
      </c>
      <c r="B5982" t="s">
        <v>13189</v>
      </c>
      <c r="C5982" t="s">
        <v>13662</v>
      </c>
      <c r="D5982">
        <f t="shared" si="281"/>
        <v>0</v>
      </c>
      <c r="E5982">
        <f t="shared" si="282"/>
        <v>27</v>
      </c>
      <c r="F5982" t="str">
        <f t="shared" si="283"/>
        <v>19</v>
      </c>
    </row>
    <row r="5983" spans="1:6" x14ac:dyDescent="0.25">
      <c r="A5983" t="s">
        <v>12760</v>
      </c>
      <c r="B5983" t="s">
        <v>13190</v>
      </c>
      <c r="C5983" t="s">
        <v>13662</v>
      </c>
      <c r="D5983">
        <f t="shared" si="281"/>
        <v>0</v>
      </c>
      <c r="E5983">
        <f t="shared" si="282"/>
        <v>27</v>
      </c>
      <c r="F5983" t="str">
        <f t="shared" si="283"/>
        <v>19</v>
      </c>
    </row>
    <row r="5984" spans="1:6" x14ac:dyDescent="0.25">
      <c r="A5984" t="s">
        <v>12760</v>
      </c>
      <c r="B5984" t="s">
        <v>13191</v>
      </c>
      <c r="C5984" t="s">
        <v>13662</v>
      </c>
      <c r="D5984">
        <f t="shared" si="281"/>
        <v>0</v>
      </c>
      <c r="E5984">
        <f t="shared" si="282"/>
        <v>27</v>
      </c>
      <c r="F5984" t="str">
        <f t="shared" si="283"/>
        <v>19</v>
      </c>
    </row>
    <row r="5985" spans="1:6" x14ac:dyDescent="0.25">
      <c r="A5985" t="s">
        <v>12760</v>
      </c>
      <c r="B5985" t="s">
        <v>13192</v>
      </c>
      <c r="C5985" t="s">
        <v>13662</v>
      </c>
      <c r="D5985">
        <f t="shared" si="281"/>
        <v>0</v>
      </c>
      <c r="E5985">
        <f t="shared" si="282"/>
        <v>27</v>
      </c>
      <c r="F5985" t="str">
        <f t="shared" si="283"/>
        <v>19</v>
      </c>
    </row>
    <row r="5986" spans="1:6" x14ac:dyDescent="0.25">
      <c r="A5986" t="s">
        <v>12760</v>
      </c>
      <c r="B5986" t="s">
        <v>13193</v>
      </c>
      <c r="C5986" t="s">
        <v>13662</v>
      </c>
      <c r="D5986">
        <f t="shared" si="281"/>
        <v>0</v>
      </c>
      <c r="E5986">
        <f t="shared" si="282"/>
        <v>27</v>
      </c>
      <c r="F5986" t="str">
        <f t="shared" si="283"/>
        <v>19</v>
      </c>
    </row>
    <row r="5987" spans="1:6" x14ac:dyDescent="0.25">
      <c r="A5987" t="s">
        <v>12760</v>
      </c>
      <c r="B5987" t="s">
        <v>13194</v>
      </c>
      <c r="C5987" t="s">
        <v>13662</v>
      </c>
      <c r="D5987">
        <f t="shared" si="281"/>
        <v>0</v>
      </c>
      <c r="E5987">
        <f t="shared" si="282"/>
        <v>27</v>
      </c>
      <c r="F5987" t="str">
        <f t="shared" si="283"/>
        <v>19</v>
      </c>
    </row>
    <row r="5988" spans="1:6" x14ac:dyDescent="0.25">
      <c r="A5988" t="s">
        <v>12760</v>
      </c>
      <c r="B5988" t="s">
        <v>13195</v>
      </c>
      <c r="C5988" t="s">
        <v>13662</v>
      </c>
      <c r="D5988">
        <f t="shared" si="281"/>
        <v>0</v>
      </c>
      <c r="E5988">
        <f t="shared" si="282"/>
        <v>27</v>
      </c>
      <c r="F5988" t="str">
        <f t="shared" si="283"/>
        <v>19</v>
      </c>
    </row>
    <row r="5989" spans="1:6" x14ac:dyDescent="0.25">
      <c r="A5989" t="s">
        <v>12760</v>
      </c>
      <c r="B5989" t="s">
        <v>13196</v>
      </c>
      <c r="C5989" t="s">
        <v>13662</v>
      </c>
      <c r="D5989">
        <f t="shared" si="281"/>
        <v>0</v>
      </c>
      <c r="E5989">
        <f t="shared" si="282"/>
        <v>27</v>
      </c>
      <c r="F5989" t="str">
        <f t="shared" si="283"/>
        <v>19</v>
      </c>
    </row>
    <row r="5990" spans="1:6" x14ac:dyDescent="0.25">
      <c r="A5990" t="s">
        <v>12760</v>
      </c>
      <c r="B5990" t="s">
        <v>13197</v>
      </c>
      <c r="C5990" t="s">
        <v>13662</v>
      </c>
      <c r="D5990">
        <f t="shared" si="281"/>
        <v>0</v>
      </c>
      <c r="E5990">
        <f t="shared" si="282"/>
        <v>27</v>
      </c>
      <c r="F5990" t="str">
        <f t="shared" si="283"/>
        <v>19</v>
      </c>
    </row>
    <row r="5991" spans="1:6" x14ac:dyDescent="0.25">
      <c r="A5991" t="s">
        <v>12760</v>
      </c>
      <c r="B5991" t="s">
        <v>13198</v>
      </c>
      <c r="C5991" t="s">
        <v>13662</v>
      </c>
      <c r="D5991">
        <f t="shared" si="281"/>
        <v>0</v>
      </c>
      <c r="E5991">
        <f t="shared" si="282"/>
        <v>27</v>
      </c>
      <c r="F5991" t="str">
        <f t="shared" si="283"/>
        <v>19</v>
      </c>
    </row>
    <row r="5992" spans="1:6" x14ac:dyDescent="0.25">
      <c r="A5992" t="s">
        <v>12760</v>
      </c>
      <c r="B5992" t="s">
        <v>13199</v>
      </c>
      <c r="C5992" t="s">
        <v>13662</v>
      </c>
      <c r="D5992">
        <f t="shared" si="281"/>
        <v>0</v>
      </c>
      <c r="E5992">
        <f t="shared" si="282"/>
        <v>27</v>
      </c>
      <c r="F5992" t="str">
        <f t="shared" si="283"/>
        <v>19</v>
      </c>
    </row>
    <row r="5993" spans="1:6" x14ac:dyDescent="0.25">
      <c r="A5993" t="s">
        <v>12760</v>
      </c>
      <c r="B5993" t="s">
        <v>13200</v>
      </c>
      <c r="C5993" t="s">
        <v>13662</v>
      </c>
      <c r="D5993">
        <f t="shared" si="281"/>
        <v>0</v>
      </c>
      <c r="E5993">
        <f t="shared" si="282"/>
        <v>27</v>
      </c>
      <c r="F5993" t="str">
        <f t="shared" si="283"/>
        <v>19</v>
      </c>
    </row>
    <row r="5994" spans="1:6" x14ac:dyDescent="0.25">
      <c r="A5994" t="s">
        <v>12760</v>
      </c>
      <c r="B5994" t="s">
        <v>13201</v>
      </c>
      <c r="C5994" t="s">
        <v>13662</v>
      </c>
      <c r="D5994">
        <f t="shared" si="281"/>
        <v>0</v>
      </c>
      <c r="E5994">
        <f t="shared" si="282"/>
        <v>27</v>
      </c>
      <c r="F5994" t="str">
        <f t="shared" si="283"/>
        <v>19</v>
      </c>
    </row>
    <row r="5995" spans="1:6" x14ac:dyDescent="0.25">
      <c r="A5995" t="s">
        <v>12760</v>
      </c>
      <c r="B5995" t="s">
        <v>13202</v>
      </c>
      <c r="C5995" t="s">
        <v>13662</v>
      </c>
      <c r="D5995">
        <f t="shared" si="281"/>
        <v>0</v>
      </c>
      <c r="E5995">
        <f t="shared" si="282"/>
        <v>27</v>
      </c>
      <c r="F5995" t="str">
        <f t="shared" si="283"/>
        <v>19</v>
      </c>
    </row>
    <row r="5996" spans="1:6" x14ac:dyDescent="0.25">
      <c r="A5996" t="s">
        <v>12760</v>
      </c>
      <c r="B5996" t="s">
        <v>13203</v>
      </c>
      <c r="C5996" t="s">
        <v>13662</v>
      </c>
      <c r="D5996">
        <f t="shared" si="281"/>
        <v>0</v>
      </c>
      <c r="E5996">
        <f t="shared" si="282"/>
        <v>27</v>
      </c>
      <c r="F5996" t="str">
        <f t="shared" si="283"/>
        <v>19</v>
      </c>
    </row>
    <row r="5997" spans="1:6" x14ac:dyDescent="0.25">
      <c r="A5997" t="s">
        <v>8093</v>
      </c>
      <c r="B5997" t="s">
        <v>8092</v>
      </c>
      <c r="C5997" t="s">
        <v>13662</v>
      </c>
      <c r="D5997">
        <f t="shared" si="281"/>
        <v>0</v>
      </c>
      <c r="E5997">
        <f t="shared" si="282"/>
        <v>6</v>
      </c>
      <c r="F5997" t="str">
        <f t="shared" si="283"/>
        <v>19</v>
      </c>
    </row>
    <row r="5998" spans="1:6" x14ac:dyDescent="0.25">
      <c r="A5998" t="s">
        <v>8093</v>
      </c>
      <c r="B5998" t="s">
        <v>9899</v>
      </c>
      <c r="C5998" t="s">
        <v>13662</v>
      </c>
      <c r="D5998">
        <f t="shared" si="281"/>
        <v>0</v>
      </c>
      <c r="E5998">
        <f t="shared" si="282"/>
        <v>6</v>
      </c>
      <c r="F5998" t="str">
        <f t="shared" si="283"/>
        <v>19</v>
      </c>
    </row>
    <row r="5999" spans="1:6" x14ac:dyDescent="0.25">
      <c r="A5999" t="s">
        <v>8093</v>
      </c>
      <c r="B5999" t="s">
        <v>10800</v>
      </c>
      <c r="C5999" t="s">
        <v>13662</v>
      </c>
      <c r="D5999">
        <f t="shared" si="281"/>
        <v>0</v>
      </c>
      <c r="E5999">
        <f t="shared" si="282"/>
        <v>6</v>
      </c>
      <c r="F5999" t="str">
        <f t="shared" si="283"/>
        <v>19</v>
      </c>
    </row>
    <row r="6000" spans="1:6" x14ac:dyDescent="0.25">
      <c r="A6000" t="s">
        <v>8093</v>
      </c>
      <c r="B6000" t="s">
        <v>11047</v>
      </c>
      <c r="C6000" t="s">
        <v>13662</v>
      </c>
      <c r="D6000">
        <f t="shared" si="281"/>
        <v>0</v>
      </c>
      <c r="E6000">
        <f t="shared" si="282"/>
        <v>6</v>
      </c>
      <c r="F6000" t="str">
        <f t="shared" si="283"/>
        <v>19</v>
      </c>
    </row>
    <row r="6001" spans="1:6" x14ac:dyDescent="0.25">
      <c r="A6001" t="s">
        <v>8093</v>
      </c>
      <c r="B6001" t="s">
        <v>11261</v>
      </c>
      <c r="C6001" t="s">
        <v>13662</v>
      </c>
      <c r="D6001">
        <f t="shared" si="281"/>
        <v>0</v>
      </c>
      <c r="E6001">
        <f t="shared" si="282"/>
        <v>6</v>
      </c>
      <c r="F6001" t="str">
        <f t="shared" si="283"/>
        <v>19</v>
      </c>
    </row>
    <row r="6002" spans="1:6" x14ac:dyDescent="0.25">
      <c r="A6002" t="s">
        <v>8093</v>
      </c>
      <c r="B6002" t="s">
        <v>11312</v>
      </c>
      <c r="C6002" t="s">
        <v>13662</v>
      </c>
      <c r="D6002">
        <f t="shared" si="281"/>
        <v>0</v>
      </c>
      <c r="E6002">
        <f t="shared" si="282"/>
        <v>6</v>
      </c>
      <c r="F6002" t="str">
        <f t="shared" si="283"/>
        <v>19</v>
      </c>
    </row>
    <row r="6003" spans="1:6" x14ac:dyDescent="0.25">
      <c r="A6003" t="s">
        <v>3589</v>
      </c>
      <c r="B6003" t="s">
        <v>3588</v>
      </c>
      <c r="C6003" t="s">
        <v>13662</v>
      </c>
      <c r="D6003">
        <f t="shared" si="281"/>
        <v>0</v>
      </c>
      <c r="E6003">
        <f t="shared" si="282"/>
        <v>62</v>
      </c>
      <c r="F6003" t="str">
        <f t="shared" si="283"/>
        <v>19</v>
      </c>
    </row>
    <row r="6004" spans="1:6" x14ac:dyDescent="0.25">
      <c r="A6004" t="s">
        <v>3589</v>
      </c>
      <c r="B6004" t="s">
        <v>3650</v>
      </c>
      <c r="C6004" t="s">
        <v>13662</v>
      </c>
      <c r="D6004">
        <f t="shared" si="281"/>
        <v>0</v>
      </c>
      <c r="E6004">
        <f t="shared" si="282"/>
        <v>62</v>
      </c>
      <c r="F6004" t="str">
        <f t="shared" si="283"/>
        <v>19</v>
      </c>
    </row>
    <row r="6005" spans="1:6" x14ac:dyDescent="0.25">
      <c r="A6005" t="s">
        <v>3589</v>
      </c>
      <c r="B6005" t="s">
        <v>3948</v>
      </c>
      <c r="C6005" t="s">
        <v>13662</v>
      </c>
      <c r="D6005">
        <f t="shared" si="281"/>
        <v>0</v>
      </c>
      <c r="E6005">
        <f t="shared" si="282"/>
        <v>62</v>
      </c>
      <c r="F6005" t="str">
        <f t="shared" si="283"/>
        <v>19</v>
      </c>
    </row>
    <row r="6006" spans="1:6" x14ac:dyDescent="0.25">
      <c r="A6006" t="s">
        <v>3589</v>
      </c>
      <c r="B6006" t="s">
        <v>4072</v>
      </c>
      <c r="C6006" t="s">
        <v>13662</v>
      </c>
      <c r="D6006">
        <f t="shared" si="281"/>
        <v>0</v>
      </c>
      <c r="E6006">
        <f t="shared" si="282"/>
        <v>62</v>
      </c>
      <c r="F6006" t="str">
        <f t="shared" si="283"/>
        <v>19</v>
      </c>
    </row>
    <row r="6007" spans="1:6" x14ac:dyDescent="0.25">
      <c r="A6007" t="s">
        <v>3589</v>
      </c>
      <c r="B6007" t="s">
        <v>4375</v>
      </c>
      <c r="C6007" t="s">
        <v>13662</v>
      </c>
      <c r="D6007">
        <f t="shared" si="281"/>
        <v>0</v>
      </c>
      <c r="E6007">
        <f t="shared" si="282"/>
        <v>62</v>
      </c>
      <c r="F6007" t="str">
        <f t="shared" si="283"/>
        <v>19</v>
      </c>
    </row>
    <row r="6008" spans="1:6" x14ac:dyDescent="0.25">
      <c r="A6008" t="s">
        <v>3589</v>
      </c>
      <c r="B6008" t="s">
        <v>4379</v>
      </c>
      <c r="C6008" t="s">
        <v>13662</v>
      </c>
      <c r="D6008">
        <f t="shared" si="281"/>
        <v>0</v>
      </c>
      <c r="E6008">
        <f t="shared" si="282"/>
        <v>62</v>
      </c>
      <c r="F6008" t="str">
        <f t="shared" si="283"/>
        <v>19</v>
      </c>
    </row>
    <row r="6009" spans="1:6" x14ac:dyDescent="0.25">
      <c r="A6009" t="s">
        <v>3589</v>
      </c>
      <c r="B6009" t="s">
        <v>4477</v>
      </c>
      <c r="C6009" t="s">
        <v>13662</v>
      </c>
      <c r="D6009">
        <f t="shared" si="281"/>
        <v>0</v>
      </c>
      <c r="E6009">
        <f t="shared" si="282"/>
        <v>62</v>
      </c>
      <c r="F6009" t="str">
        <f t="shared" si="283"/>
        <v>19</v>
      </c>
    </row>
    <row r="6010" spans="1:6" x14ac:dyDescent="0.25">
      <c r="A6010" t="s">
        <v>3589</v>
      </c>
      <c r="B6010" t="s">
        <v>4651</v>
      </c>
      <c r="C6010" t="s">
        <v>13662</v>
      </c>
      <c r="D6010">
        <f t="shared" si="281"/>
        <v>0</v>
      </c>
      <c r="E6010">
        <f t="shared" si="282"/>
        <v>62</v>
      </c>
      <c r="F6010" t="str">
        <f t="shared" si="283"/>
        <v>19</v>
      </c>
    </row>
    <row r="6011" spans="1:6" x14ac:dyDescent="0.25">
      <c r="A6011" t="s">
        <v>3589</v>
      </c>
      <c r="B6011" t="s">
        <v>4985</v>
      </c>
      <c r="C6011" t="s">
        <v>13662</v>
      </c>
      <c r="D6011">
        <f t="shared" si="281"/>
        <v>0</v>
      </c>
      <c r="E6011">
        <f t="shared" si="282"/>
        <v>62</v>
      </c>
      <c r="F6011" t="str">
        <f t="shared" si="283"/>
        <v>19</v>
      </c>
    </row>
    <row r="6012" spans="1:6" x14ac:dyDescent="0.25">
      <c r="A6012" t="s">
        <v>3589</v>
      </c>
      <c r="B6012" t="s">
        <v>5122</v>
      </c>
      <c r="C6012" t="s">
        <v>13662</v>
      </c>
      <c r="D6012">
        <f t="shared" si="281"/>
        <v>0</v>
      </c>
      <c r="E6012">
        <f t="shared" si="282"/>
        <v>62</v>
      </c>
      <c r="F6012" t="str">
        <f t="shared" si="283"/>
        <v>19</v>
      </c>
    </row>
    <row r="6013" spans="1:6" x14ac:dyDescent="0.25">
      <c r="A6013" t="s">
        <v>3589</v>
      </c>
      <c r="B6013" t="s">
        <v>5187</v>
      </c>
      <c r="C6013" t="s">
        <v>13662</v>
      </c>
      <c r="D6013">
        <f t="shared" si="281"/>
        <v>0</v>
      </c>
      <c r="E6013">
        <f t="shared" si="282"/>
        <v>62</v>
      </c>
      <c r="F6013" t="str">
        <f t="shared" si="283"/>
        <v>19</v>
      </c>
    </row>
    <row r="6014" spans="1:6" x14ac:dyDescent="0.25">
      <c r="A6014" t="s">
        <v>3589</v>
      </c>
      <c r="B6014" t="s">
        <v>5446</v>
      </c>
      <c r="C6014" t="s">
        <v>13662</v>
      </c>
      <c r="D6014">
        <f t="shared" si="281"/>
        <v>0</v>
      </c>
      <c r="E6014">
        <f t="shared" si="282"/>
        <v>62</v>
      </c>
      <c r="F6014" t="str">
        <f t="shared" si="283"/>
        <v>19</v>
      </c>
    </row>
    <row r="6015" spans="1:6" x14ac:dyDescent="0.25">
      <c r="A6015" t="s">
        <v>3589</v>
      </c>
      <c r="B6015" t="s">
        <v>5538</v>
      </c>
      <c r="C6015" t="s">
        <v>13662</v>
      </c>
      <c r="D6015">
        <f t="shared" si="281"/>
        <v>0</v>
      </c>
      <c r="E6015">
        <f t="shared" si="282"/>
        <v>62</v>
      </c>
      <c r="F6015" t="str">
        <f t="shared" si="283"/>
        <v>19</v>
      </c>
    </row>
    <row r="6016" spans="1:6" x14ac:dyDescent="0.25">
      <c r="A6016" t="s">
        <v>3589</v>
      </c>
      <c r="B6016" t="s">
        <v>5556</v>
      </c>
      <c r="C6016" t="s">
        <v>13662</v>
      </c>
      <c r="D6016">
        <f t="shared" si="281"/>
        <v>0</v>
      </c>
      <c r="E6016">
        <f t="shared" si="282"/>
        <v>62</v>
      </c>
      <c r="F6016" t="str">
        <f t="shared" si="283"/>
        <v>19</v>
      </c>
    </row>
    <row r="6017" spans="1:6" x14ac:dyDescent="0.25">
      <c r="A6017" t="s">
        <v>3589</v>
      </c>
      <c r="B6017" t="s">
        <v>5680</v>
      </c>
      <c r="C6017" t="s">
        <v>13662</v>
      </c>
      <c r="D6017">
        <f t="shared" si="281"/>
        <v>0</v>
      </c>
      <c r="E6017">
        <f t="shared" si="282"/>
        <v>62</v>
      </c>
      <c r="F6017" t="str">
        <f t="shared" si="283"/>
        <v>19</v>
      </c>
    </row>
    <row r="6018" spans="1:6" x14ac:dyDescent="0.25">
      <c r="A6018" t="s">
        <v>3589</v>
      </c>
      <c r="B6018" t="s">
        <v>5919</v>
      </c>
      <c r="C6018" t="s">
        <v>13662</v>
      </c>
      <c r="D6018">
        <f t="shared" ref="D6018:D6081" si="284">COUNTIF(J:J,A6018)</f>
        <v>0</v>
      </c>
      <c r="E6018">
        <f t="shared" ref="E6018:E6081" si="285">COUNTIF(A:A,A6018)</f>
        <v>62</v>
      </c>
      <c r="F6018" t="str">
        <f t="shared" ref="F6018:F6081" si="286">MID(A6018,3,2)</f>
        <v>19</v>
      </c>
    </row>
    <row r="6019" spans="1:6" x14ac:dyDescent="0.25">
      <c r="A6019" t="s">
        <v>3589</v>
      </c>
      <c r="B6019" t="s">
        <v>6243</v>
      </c>
      <c r="C6019" t="s">
        <v>13662</v>
      </c>
      <c r="D6019">
        <f t="shared" si="284"/>
        <v>0</v>
      </c>
      <c r="E6019">
        <f t="shared" si="285"/>
        <v>62</v>
      </c>
      <c r="F6019" t="str">
        <f t="shared" si="286"/>
        <v>19</v>
      </c>
    </row>
    <row r="6020" spans="1:6" x14ac:dyDescent="0.25">
      <c r="A6020" t="s">
        <v>3589</v>
      </c>
      <c r="B6020" t="s">
        <v>6432</v>
      </c>
      <c r="C6020" t="s">
        <v>13662</v>
      </c>
      <c r="D6020">
        <f t="shared" si="284"/>
        <v>0</v>
      </c>
      <c r="E6020">
        <f t="shared" si="285"/>
        <v>62</v>
      </c>
      <c r="F6020" t="str">
        <f t="shared" si="286"/>
        <v>19</v>
      </c>
    </row>
    <row r="6021" spans="1:6" x14ac:dyDescent="0.25">
      <c r="A6021" t="s">
        <v>3589</v>
      </c>
      <c r="B6021" t="s">
        <v>6477</v>
      </c>
      <c r="C6021" t="s">
        <v>13662</v>
      </c>
      <c r="D6021">
        <f t="shared" si="284"/>
        <v>0</v>
      </c>
      <c r="E6021">
        <f t="shared" si="285"/>
        <v>62</v>
      </c>
      <c r="F6021" t="str">
        <f t="shared" si="286"/>
        <v>19</v>
      </c>
    </row>
    <row r="6022" spans="1:6" x14ac:dyDescent="0.25">
      <c r="A6022" t="s">
        <v>3589</v>
      </c>
      <c r="B6022" t="s">
        <v>6549</v>
      </c>
      <c r="C6022" t="s">
        <v>13662</v>
      </c>
      <c r="D6022">
        <f t="shared" si="284"/>
        <v>0</v>
      </c>
      <c r="E6022">
        <f t="shared" si="285"/>
        <v>62</v>
      </c>
      <c r="F6022" t="str">
        <f t="shared" si="286"/>
        <v>19</v>
      </c>
    </row>
    <row r="6023" spans="1:6" x14ac:dyDescent="0.25">
      <c r="A6023" t="s">
        <v>3589</v>
      </c>
      <c r="B6023" t="s">
        <v>6746</v>
      </c>
      <c r="C6023" t="s">
        <v>13662</v>
      </c>
      <c r="D6023">
        <f t="shared" si="284"/>
        <v>0</v>
      </c>
      <c r="E6023">
        <f t="shared" si="285"/>
        <v>62</v>
      </c>
      <c r="F6023" t="str">
        <f t="shared" si="286"/>
        <v>19</v>
      </c>
    </row>
    <row r="6024" spans="1:6" x14ac:dyDescent="0.25">
      <c r="A6024" t="s">
        <v>3589</v>
      </c>
      <c r="B6024" t="s">
        <v>6951</v>
      </c>
      <c r="C6024" t="s">
        <v>13662</v>
      </c>
      <c r="D6024">
        <f t="shared" si="284"/>
        <v>0</v>
      </c>
      <c r="E6024">
        <f t="shared" si="285"/>
        <v>62</v>
      </c>
      <c r="F6024" t="str">
        <f t="shared" si="286"/>
        <v>19</v>
      </c>
    </row>
    <row r="6025" spans="1:6" x14ac:dyDescent="0.25">
      <c r="A6025" t="s">
        <v>3589</v>
      </c>
      <c r="B6025" t="s">
        <v>7086</v>
      </c>
      <c r="C6025" t="s">
        <v>13662</v>
      </c>
      <c r="D6025">
        <f t="shared" si="284"/>
        <v>0</v>
      </c>
      <c r="E6025">
        <f t="shared" si="285"/>
        <v>62</v>
      </c>
      <c r="F6025" t="str">
        <f t="shared" si="286"/>
        <v>19</v>
      </c>
    </row>
    <row r="6026" spans="1:6" x14ac:dyDescent="0.25">
      <c r="A6026" t="s">
        <v>3589</v>
      </c>
      <c r="B6026" t="s">
        <v>7897</v>
      </c>
      <c r="C6026" t="s">
        <v>13662</v>
      </c>
      <c r="D6026">
        <f t="shared" si="284"/>
        <v>0</v>
      </c>
      <c r="E6026">
        <f t="shared" si="285"/>
        <v>62</v>
      </c>
      <c r="F6026" t="str">
        <f t="shared" si="286"/>
        <v>19</v>
      </c>
    </row>
    <row r="6027" spans="1:6" x14ac:dyDescent="0.25">
      <c r="A6027" t="s">
        <v>3589</v>
      </c>
      <c r="B6027" t="s">
        <v>8170</v>
      </c>
      <c r="C6027" t="s">
        <v>13662</v>
      </c>
      <c r="D6027">
        <f t="shared" si="284"/>
        <v>0</v>
      </c>
      <c r="E6027">
        <f t="shared" si="285"/>
        <v>62</v>
      </c>
      <c r="F6027" t="str">
        <f t="shared" si="286"/>
        <v>19</v>
      </c>
    </row>
    <row r="6028" spans="1:6" x14ac:dyDescent="0.25">
      <c r="A6028" t="s">
        <v>3589</v>
      </c>
      <c r="B6028" t="s">
        <v>8405</v>
      </c>
      <c r="C6028" t="s">
        <v>13662</v>
      </c>
      <c r="D6028">
        <f t="shared" si="284"/>
        <v>0</v>
      </c>
      <c r="E6028">
        <f t="shared" si="285"/>
        <v>62</v>
      </c>
      <c r="F6028" t="str">
        <f t="shared" si="286"/>
        <v>19</v>
      </c>
    </row>
    <row r="6029" spans="1:6" x14ac:dyDescent="0.25">
      <c r="A6029" t="s">
        <v>3589</v>
      </c>
      <c r="B6029" t="s">
        <v>8583</v>
      </c>
      <c r="C6029" t="s">
        <v>13662</v>
      </c>
      <c r="D6029">
        <f t="shared" si="284"/>
        <v>0</v>
      </c>
      <c r="E6029">
        <f t="shared" si="285"/>
        <v>62</v>
      </c>
      <c r="F6029" t="str">
        <f t="shared" si="286"/>
        <v>19</v>
      </c>
    </row>
    <row r="6030" spans="1:6" x14ac:dyDescent="0.25">
      <c r="A6030" t="s">
        <v>3589</v>
      </c>
      <c r="B6030" t="s">
        <v>8758</v>
      </c>
      <c r="C6030" t="s">
        <v>13662</v>
      </c>
      <c r="D6030">
        <f t="shared" si="284"/>
        <v>0</v>
      </c>
      <c r="E6030">
        <f t="shared" si="285"/>
        <v>62</v>
      </c>
      <c r="F6030" t="str">
        <f t="shared" si="286"/>
        <v>19</v>
      </c>
    </row>
    <row r="6031" spans="1:6" x14ac:dyDescent="0.25">
      <c r="A6031" t="s">
        <v>3589</v>
      </c>
      <c r="B6031" t="s">
        <v>8906</v>
      </c>
      <c r="C6031" t="s">
        <v>13662</v>
      </c>
      <c r="D6031">
        <f t="shared" si="284"/>
        <v>0</v>
      </c>
      <c r="E6031">
        <f t="shared" si="285"/>
        <v>62</v>
      </c>
      <c r="F6031" t="str">
        <f t="shared" si="286"/>
        <v>19</v>
      </c>
    </row>
    <row r="6032" spans="1:6" x14ac:dyDescent="0.25">
      <c r="A6032" t="s">
        <v>3589</v>
      </c>
      <c r="B6032" t="s">
        <v>9017</v>
      </c>
      <c r="C6032" t="s">
        <v>13662</v>
      </c>
      <c r="D6032">
        <f t="shared" si="284"/>
        <v>0</v>
      </c>
      <c r="E6032">
        <f t="shared" si="285"/>
        <v>62</v>
      </c>
      <c r="F6032" t="str">
        <f t="shared" si="286"/>
        <v>19</v>
      </c>
    </row>
    <row r="6033" spans="1:6" x14ac:dyDescent="0.25">
      <c r="A6033" t="s">
        <v>3589</v>
      </c>
      <c r="B6033" t="s">
        <v>9102</v>
      </c>
      <c r="C6033" t="s">
        <v>13662</v>
      </c>
      <c r="D6033">
        <f t="shared" si="284"/>
        <v>0</v>
      </c>
      <c r="E6033">
        <f t="shared" si="285"/>
        <v>62</v>
      </c>
      <c r="F6033" t="str">
        <f t="shared" si="286"/>
        <v>19</v>
      </c>
    </row>
    <row r="6034" spans="1:6" x14ac:dyDescent="0.25">
      <c r="A6034" t="s">
        <v>3589</v>
      </c>
      <c r="B6034" t="s">
        <v>9161</v>
      </c>
      <c r="C6034" t="s">
        <v>13662</v>
      </c>
      <c r="D6034">
        <f t="shared" si="284"/>
        <v>0</v>
      </c>
      <c r="E6034">
        <f t="shared" si="285"/>
        <v>62</v>
      </c>
      <c r="F6034" t="str">
        <f t="shared" si="286"/>
        <v>19</v>
      </c>
    </row>
    <row r="6035" spans="1:6" x14ac:dyDescent="0.25">
      <c r="A6035" t="s">
        <v>3589</v>
      </c>
      <c r="B6035" t="s">
        <v>9201</v>
      </c>
      <c r="C6035" t="s">
        <v>13662</v>
      </c>
      <c r="D6035">
        <f t="shared" si="284"/>
        <v>0</v>
      </c>
      <c r="E6035">
        <f t="shared" si="285"/>
        <v>62</v>
      </c>
      <c r="F6035" t="str">
        <f t="shared" si="286"/>
        <v>19</v>
      </c>
    </row>
    <row r="6036" spans="1:6" x14ac:dyDescent="0.25">
      <c r="A6036" t="s">
        <v>3589</v>
      </c>
      <c r="B6036" t="s">
        <v>9464</v>
      </c>
      <c r="C6036" t="s">
        <v>13662</v>
      </c>
      <c r="D6036">
        <f t="shared" si="284"/>
        <v>0</v>
      </c>
      <c r="E6036">
        <f t="shared" si="285"/>
        <v>62</v>
      </c>
      <c r="F6036" t="str">
        <f t="shared" si="286"/>
        <v>19</v>
      </c>
    </row>
    <row r="6037" spans="1:6" x14ac:dyDescent="0.25">
      <c r="A6037" t="s">
        <v>3589</v>
      </c>
      <c r="B6037" t="s">
        <v>9528</v>
      </c>
      <c r="C6037" t="s">
        <v>13662</v>
      </c>
      <c r="D6037">
        <f t="shared" si="284"/>
        <v>0</v>
      </c>
      <c r="E6037">
        <f t="shared" si="285"/>
        <v>62</v>
      </c>
      <c r="F6037" t="str">
        <f t="shared" si="286"/>
        <v>19</v>
      </c>
    </row>
    <row r="6038" spans="1:6" x14ac:dyDescent="0.25">
      <c r="A6038" t="s">
        <v>3589</v>
      </c>
      <c r="B6038" t="s">
        <v>9692</v>
      </c>
      <c r="C6038" t="s">
        <v>13662</v>
      </c>
      <c r="D6038">
        <f t="shared" si="284"/>
        <v>0</v>
      </c>
      <c r="E6038">
        <f t="shared" si="285"/>
        <v>62</v>
      </c>
      <c r="F6038" t="str">
        <f t="shared" si="286"/>
        <v>19</v>
      </c>
    </row>
    <row r="6039" spans="1:6" x14ac:dyDescent="0.25">
      <c r="A6039" t="s">
        <v>3589</v>
      </c>
      <c r="B6039" t="s">
        <v>9806</v>
      </c>
      <c r="C6039" t="s">
        <v>13662</v>
      </c>
      <c r="D6039">
        <f t="shared" si="284"/>
        <v>0</v>
      </c>
      <c r="E6039">
        <f t="shared" si="285"/>
        <v>62</v>
      </c>
      <c r="F6039" t="str">
        <f t="shared" si="286"/>
        <v>19</v>
      </c>
    </row>
    <row r="6040" spans="1:6" x14ac:dyDescent="0.25">
      <c r="A6040" t="s">
        <v>3589</v>
      </c>
      <c r="B6040" t="s">
        <v>9872</v>
      </c>
      <c r="C6040" t="s">
        <v>13662</v>
      </c>
      <c r="D6040">
        <f t="shared" si="284"/>
        <v>0</v>
      </c>
      <c r="E6040">
        <f t="shared" si="285"/>
        <v>62</v>
      </c>
      <c r="F6040" t="str">
        <f t="shared" si="286"/>
        <v>19</v>
      </c>
    </row>
    <row r="6041" spans="1:6" x14ac:dyDescent="0.25">
      <c r="A6041" t="s">
        <v>3589</v>
      </c>
      <c r="B6041" t="s">
        <v>10117</v>
      </c>
      <c r="C6041" t="s">
        <v>13662</v>
      </c>
      <c r="D6041">
        <f t="shared" si="284"/>
        <v>0</v>
      </c>
      <c r="E6041">
        <f t="shared" si="285"/>
        <v>62</v>
      </c>
      <c r="F6041" t="str">
        <f t="shared" si="286"/>
        <v>19</v>
      </c>
    </row>
    <row r="6042" spans="1:6" x14ac:dyDescent="0.25">
      <c r="A6042" t="s">
        <v>3589</v>
      </c>
      <c r="B6042" t="s">
        <v>10232</v>
      </c>
      <c r="C6042" t="s">
        <v>13662</v>
      </c>
      <c r="D6042">
        <f t="shared" si="284"/>
        <v>0</v>
      </c>
      <c r="E6042">
        <f t="shared" si="285"/>
        <v>62</v>
      </c>
      <c r="F6042" t="str">
        <f t="shared" si="286"/>
        <v>19</v>
      </c>
    </row>
    <row r="6043" spans="1:6" x14ac:dyDescent="0.25">
      <c r="A6043" t="s">
        <v>3589</v>
      </c>
      <c r="B6043" t="s">
        <v>10383</v>
      </c>
      <c r="C6043" t="s">
        <v>13662</v>
      </c>
      <c r="D6043">
        <f t="shared" si="284"/>
        <v>0</v>
      </c>
      <c r="E6043">
        <f t="shared" si="285"/>
        <v>62</v>
      </c>
      <c r="F6043" t="str">
        <f t="shared" si="286"/>
        <v>19</v>
      </c>
    </row>
    <row r="6044" spans="1:6" x14ac:dyDescent="0.25">
      <c r="A6044" t="s">
        <v>3589</v>
      </c>
      <c r="B6044" t="s">
        <v>10391</v>
      </c>
      <c r="C6044" t="s">
        <v>13662</v>
      </c>
      <c r="D6044">
        <f t="shared" si="284"/>
        <v>0</v>
      </c>
      <c r="E6044">
        <f t="shared" si="285"/>
        <v>62</v>
      </c>
      <c r="F6044" t="str">
        <f t="shared" si="286"/>
        <v>19</v>
      </c>
    </row>
    <row r="6045" spans="1:6" x14ac:dyDescent="0.25">
      <c r="A6045" t="s">
        <v>3589</v>
      </c>
      <c r="B6045" t="s">
        <v>10395</v>
      </c>
      <c r="C6045" t="s">
        <v>13662</v>
      </c>
      <c r="D6045">
        <f t="shared" si="284"/>
        <v>0</v>
      </c>
      <c r="E6045">
        <f t="shared" si="285"/>
        <v>62</v>
      </c>
      <c r="F6045" t="str">
        <f t="shared" si="286"/>
        <v>19</v>
      </c>
    </row>
    <row r="6046" spans="1:6" x14ac:dyDescent="0.25">
      <c r="A6046" t="s">
        <v>3589</v>
      </c>
      <c r="B6046" t="s">
        <v>10588</v>
      </c>
      <c r="C6046" t="s">
        <v>13662</v>
      </c>
      <c r="D6046">
        <f t="shared" si="284"/>
        <v>0</v>
      </c>
      <c r="E6046">
        <f t="shared" si="285"/>
        <v>62</v>
      </c>
      <c r="F6046" t="str">
        <f t="shared" si="286"/>
        <v>19</v>
      </c>
    </row>
    <row r="6047" spans="1:6" x14ac:dyDescent="0.25">
      <c r="A6047" t="s">
        <v>3589</v>
      </c>
      <c r="B6047" t="s">
        <v>10649</v>
      </c>
      <c r="C6047" t="s">
        <v>13662</v>
      </c>
      <c r="D6047">
        <f t="shared" si="284"/>
        <v>0</v>
      </c>
      <c r="E6047">
        <f t="shared" si="285"/>
        <v>62</v>
      </c>
      <c r="F6047" t="str">
        <f t="shared" si="286"/>
        <v>19</v>
      </c>
    </row>
    <row r="6048" spans="1:6" x14ac:dyDescent="0.25">
      <c r="A6048" t="s">
        <v>3589</v>
      </c>
      <c r="B6048" t="s">
        <v>10705</v>
      </c>
      <c r="C6048" t="s">
        <v>13662</v>
      </c>
      <c r="D6048">
        <f t="shared" si="284"/>
        <v>0</v>
      </c>
      <c r="E6048">
        <f t="shared" si="285"/>
        <v>62</v>
      </c>
      <c r="F6048" t="str">
        <f t="shared" si="286"/>
        <v>19</v>
      </c>
    </row>
    <row r="6049" spans="1:6" x14ac:dyDescent="0.25">
      <c r="A6049" t="s">
        <v>3589</v>
      </c>
      <c r="B6049" t="s">
        <v>10721</v>
      </c>
      <c r="C6049" t="s">
        <v>13662</v>
      </c>
      <c r="D6049">
        <f t="shared" si="284"/>
        <v>0</v>
      </c>
      <c r="E6049">
        <f t="shared" si="285"/>
        <v>62</v>
      </c>
      <c r="F6049" t="str">
        <f t="shared" si="286"/>
        <v>19</v>
      </c>
    </row>
    <row r="6050" spans="1:6" x14ac:dyDescent="0.25">
      <c r="A6050" t="s">
        <v>3589</v>
      </c>
      <c r="B6050" t="s">
        <v>10753</v>
      </c>
      <c r="C6050" t="s">
        <v>13662</v>
      </c>
      <c r="D6050">
        <f t="shared" si="284"/>
        <v>0</v>
      </c>
      <c r="E6050">
        <f t="shared" si="285"/>
        <v>62</v>
      </c>
      <c r="F6050" t="str">
        <f t="shared" si="286"/>
        <v>19</v>
      </c>
    </row>
    <row r="6051" spans="1:6" x14ac:dyDescent="0.25">
      <c r="A6051" t="s">
        <v>3589</v>
      </c>
      <c r="B6051" t="s">
        <v>10762</v>
      </c>
      <c r="C6051" t="s">
        <v>13662</v>
      </c>
      <c r="D6051">
        <f t="shared" si="284"/>
        <v>0</v>
      </c>
      <c r="E6051">
        <f t="shared" si="285"/>
        <v>62</v>
      </c>
      <c r="F6051" t="str">
        <f t="shared" si="286"/>
        <v>19</v>
      </c>
    </row>
    <row r="6052" spans="1:6" x14ac:dyDescent="0.25">
      <c r="A6052" t="s">
        <v>3589</v>
      </c>
      <c r="B6052" t="s">
        <v>10767</v>
      </c>
      <c r="C6052" t="s">
        <v>13662</v>
      </c>
      <c r="D6052">
        <f t="shared" si="284"/>
        <v>0</v>
      </c>
      <c r="E6052">
        <f t="shared" si="285"/>
        <v>62</v>
      </c>
      <c r="F6052" t="str">
        <f t="shared" si="286"/>
        <v>19</v>
      </c>
    </row>
    <row r="6053" spans="1:6" x14ac:dyDescent="0.25">
      <c r="A6053" t="s">
        <v>3589</v>
      </c>
      <c r="B6053" t="s">
        <v>10888</v>
      </c>
      <c r="C6053" t="s">
        <v>13662</v>
      </c>
      <c r="D6053">
        <f t="shared" si="284"/>
        <v>0</v>
      </c>
      <c r="E6053">
        <f t="shared" si="285"/>
        <v>62</v>
      </c>
      <c r="F6053" t="str">
        <f t="shared" si="286"/>
        <v>19</v>
      </c>
    </row>
    <row r="6054" spans="1:6" x14ac:dyDescent="0.25">
      <c r="A6054" t="s">
        <v>3589</v>
      </c>
      <c r="B6054" t="s">
        <v>10890</v>
      </c>
      <c r="C6054" t="s">
        <v>13662</v>
      </c>
      <c r="D6054">
        <f t="shared" si="284"/>
        <v>0</v>
      </c>
      <c r="E6054">
        <f t="shared" si="285"/>
        <v>62</v>
      </c>
      <c r="F6054" t="str">
        <f t="shared" si="286"/>
        <v>19</v>
      </c>
    </row>
    <row r="6055" spans="1:6" x14ac:dyDescent="0.25">
      <c r="A6055" t="s">
        <v>3589</v>
      </c>
      <c r="B6055" t="s">
        <v>10895</v>
      </c>
      <c r="C6055" t="s">
        <v>13662</v>
      </c>
      <c r="D6055">
        <f t="shared" si="284"/>
        <v>0</v>
      </c>
      <c r="E6055">
        <f t="shared" si="285"/>
        <v>62</v>
      </c>
      <c r="F6055" t="str">
        <f t="shared" si="286"/>
        <v>19</v>
      </c>
    </row>
    <row r="6056" spans="1:6" x14ac:dyDescent="0.25">
      <c r="A6056" t="s">
        <v>3589</v>
      </c>
      <c r="B6056" t="s">
        <v>10897</v>
      </c>
      <c r="C6056" t="s">
        <v>13662</v>
      </c>
      <c r="D6056">
        <f t="shared" si="284"/>
        <v>0</v>
      </c>
      <c r="E6056">
        <f t="shared" si="285"/>
        <v>62</v>
      </c>
      <c r="F6056" t="str">
        <f t="shared" si="286"/>
        <v>19</v>
      </c>
    </row>
    <row r="6057" spans="1:6" x14ac:dyDescent="0.25">
      <c r="A6057" t="s">
        <v>3589</v>
      </c>
      <c r="B6057" t="s">
        <v>10953</v>
      </c>
      <c r="C6057" t="s">
        <v>13662</v>
      </c>
      <c r="D6057">
        <f t="shared" si="284"/>
        <v>0</v>
      </c>
      <c r="E6057">
        <f t="shared" si="285"/>
        <v>62</v>
      </c>
      <c r="F6057" t="str">
        <f t="shared" si="286"/>
        <v>19</v>
      </c>
    </row>
    <row r="6058" spans="1:6" x14ac:dyDescent="0.25">
      <c r="A6058" t="s">
        <v>3589</v>
      </c>
      <c r="B6058" t="s">
        <v>10982</v>
      </c>
      <c r="C6058" t="s">
        <v>13662</v>
      </c>
      <c r="D6058">
        <f t="shared" si="284"/>
        <v>0</v>
      </c>
      <c r="E6058">
        <f t="shared" si="285"/>
        <v>62</v>
      </c>
      <c r="F6058" t="str">
        <f t="shared" si="286"/>
        <v>19</v>
      </c>
    </row>
    <row r="6059" spans="1:6" x14ac:dyDescent="0.25">
      <c r="A6059" t="s">
        <v>3589</v>
      </c>
      <c r="B6059" t="s">
        <v>11011</v>
      </c>
      <c r="C6059" t="s">
        <v>13662</v>
      </c>
      <c r="D6059">
        <f t="shared" si="284"/>
        <v>0</v>
      </c>
      <c r="E6059">
        <f t="shared" si="285"/>
        <v>62</v>
      </c>
      <c r="F6059" t="str">
        <f t="shared" si="286"/>
        <v>19</v>
      </c>
    </row>
    <row r="6060" spans="1:6" x14ac:dyDescent="0.25">
      <c r="A6060" t="s">
        <v>3589</v>
      </c>
      <c r="B6060" t="s">
        <v>11044</v>
      </c>
      <c r="C6060" t="s">
        <v>13662</v>
      </c>
      <c r="D6060">
        <f t="shared" si="284"/>
        <v>0</v>
      </c>
      <c r="E6060">
        <f t="shared" si="285"/>
        <v>62</v>
      </c>
      <c r="F6060" t="str">
        <f t="shared" si="286"/>
        <v>19</v>
      </c>
    </row>
    <row r="6061" spans="1:6" x14ac:dyDescent="0.25">
      <c r="A6061" t="s">
        <v>3589</v>
      </c>
      <c r="B6061" t="s">
        <v>11140</v>
      </c>
      <c r="C6061" t="s">
        <v>13662</v>
      </c>
      <c r="D6061">
        <f t="shared" si="284"/>
        <v>0</v>
      </c>
      <c r="E6061">
        <f t="shared" si="285"/>
        <v>62</v>
      </c>
      <c r="F6061" t="str">
        <f t="shared" si="286"/>
        <v>19</v>
      </c>
    </row>
    <row r="6062" spans="1:6" x14ac:dyDescent="0.25">
      <c r="A6062" t="s">
        <v>3589</v>
      </c>
      <c r="B6062" t="s">
        <v>11150</v>
      </c>
      <c r="C6062" t="s">
        <v>13662</v>
      </c>
      <c r="D6062">
        <f t="shared" si="284"/>
        <v>0</v>
      </c>
      <c r="E6062">
        <f t="shared" si="285"/>
        <v>62</v>
      </c>
      <c r="F6062" t="str">
        <f t="shared" si="286"/>
        <v>19</v>
      </c>
    </row>
    <row r="6063" spans="1:6" x14ac:dyDescent="0.25">
      <c r="A6063" t="s">
        <v>3589</v>
      </c>
      <c r="B6063" t="s">
        <v>11201</v>
      </c>
      <c r="C6063" t="s">
        <v>13662</v>
      </c>
      <c r="D6063">
        <f t="shared" si="284"/>
        <v>0</v>
      </c>
      <c r="E6063">
        <f t="shared" si="285"/>
        <v>62</v>
      </c>
      <c r="F6063" t="str">
        <f t="shared" si="286"/>
        <v>19</v>
      </c>
    </row>
    <row r="6064" spans="1:6" x14ac:dyDescent="0.25">
      <c r="A6064" t="s">
        <v>3589</v>
      </c>
      <c r="B6064" t="s">
        <v>11371</v>
      </c>
      <c r="C6064" t="s">
        <v>13662</v>
      </c>
      <c r="D6064">
        <f t="shared" si="284"/>
        <v>0</v>
      </c>
      <c r="E6064">
        <f t="shared" si="285"/>
        <v>62</v>
      </c>
      <c r="F6064" t="str">
        <f t="shared" si="286"/>
        <v>19</v>
      </c>
    </row>
    <row r="6065" spans="1:6" x14ac:dyDescent="0.25">
      <c r="A6065" t="s">
        <v>4762</v>
      </c>
      <c r="B6065" t="s">
        <v>4761</v>
      </c>
      <c r="C6065" t="s">
        <v>13662</v>
      </c>
      <c r="D6065">
        <f t="shared" si="284"/>
        <v>0</v>
      </c>
      <c r="E6065">
        <f t="shared" si="285"/>
        <v>60</v>
      </c>
      <c r="F6065" t="str">
        <f t="shared" si="286"/>
        <v>19</v>
      </c>
    </row>
    <row r="6066" spans="1:6" x14ac:dyDescent="0.25">
      <c r="A6066" t="s">
        <v>4762</v>
      </c>
      <c r="B6066" t="s">
        <v>7483</v>
      </c>
      <c r="C6066" t="s">
        <v>13662</v>
      </c>
      <c r="D6066">
        <f t="shared" si="284"/>
        <v>0</v>
      </c>
      <c r="E6066">
        <f t="shared" si="285"/>
        <v>60</v>
      </c>
      <c r="F6066" t="str">
        <f t="shared" si="286"/>
        <v>19</v>
      </c>
    </row>
    <row r="6067" spans="1:6" x14ac:dyDescent="0.25">
      <c r="A6067" t="s">
        <v>4762</v>
      </c>
      <c r="B6067" t="s">
        <v>7529</v>
      </c>
      <c r="C6067" t="s">
        <v>13662</v>
      </c>
      <c r="D6067">
        <f t="shared" si="284"/>
        <v>0</v>
      </c>
      <c r="E6067">
        <f t="shared" si="285"/>
        <v>60</v>
      </c>
      <c r="F6067" t="str">
        <f t="shared" si="286"/>
        <v>19</v>
      </c>
    </row>
    <row r="6068" spans="1:6" x14ac:dyDescent="0.25">
      <c r="A6068" t="s">
        <v>4762</v>
      </c>
      <c r="B6068" t="s">
        <v>7677</v>
      </c>
      <c r="C6068" t="s">
        <v>13662</v>
      </c>
      <c r="D6068">
        <f t="shared" si="284"/>
        <v>0</v>
      </c>
      <c r="E6068">
        <f t="shared" si="285"/>
        <v>60</v>
      </c>
      <c r="F6068" t="str">
        <f t="shared" si="286"/>
        <v>19</v>
      </c>
    </row>
    <row r="6069" spans="1:6" x14ac:dyDescent="0.25">
      <c r="A6069" t="s">
        <v>4762</v>
      </c>
      <c r="B6069" t="s">
        <v>7692</v>
      </c>
      <c r="C6069" t="s">
        <v>13662</v>
      </c>
      <c r="D6069">
        <f t="shared" si="284"/>
        <v>0</v>
      </c>
      <c r="E6069">
        <f t="shared" si="285"/>
        <v>60</v>
      </c>
      <c r="F6069" t="str">
        <f t="shared" si="286"/>
        <v>19</v>
      </c>
    </row>
    <row r="6070" spans="1:6" x14ac:dyDescent="0.25">
      <c r="A6070" t="s">
        <v>4762</v>
      </c>
      <c r="B6070" t="s">
        <v>7733</v>
      </c>
      <c r="C6070" t="s">
        <v>13662</v>
      </c>
      <c r="D6070">
        <f t="shared" si="284"/>
        <v>0</v>
      </c>
      <c r="E6070">
        <f t="shared" si="285"/>
        <v>60</v>
      </c>
      <c r="F6070" t="str">
        <f t="shared" si="286"/>
        <v>19</v>
      </c>
    </row>
    <row r="6071" spans="1:6" x14ac:dyDescent="0.25">
      <c r="A6071" t="s">
        <v>4762</v>
      </c>
      <c r="B6071" t="s">
        <v>7742</v>
      </c>
      <c r="C6071" t="s">
        <v>13662</v>
      </c>
      <c r="D6071">
        <f t="shared" si="284"/>
        <v>0</v>
      </c>
      <c r="E6071">
        <f t="shared" si="285"/>
        <v>60</v>
      </c>
      <c r="F6071" t="str">
        <f t="shared" si="286"/>
        <v>19</v>
      </c>
    </row>
    <row r="6072" spans="1:6" x14ac:dyDescent="0.25">
      <c r="A6072" t="s">
        <v>4762</v>
      </c>
      <c r="B6072" t="s">
        <v>8104</v>
      </c>
      <c r="C6072" t="s">
        <v>13662</v>
      </c>
      <c r="D6072">
        <f t="shared" si="284"/>
        <v>0</v>
      </c>
      <c r="E6072">
        <f t="shared" si="285"/>
        <v>60</v>
      </c>
      <c r="F6072" t="str">
        <f t="shared" si="286"/>
        <v>19</v>
      </c>
    </row>
    <row r="6073" spans="1:6" x14ac:dyDescent="0.25">
      <c r="A6073" t="s">
        <v>4762</v>
      </c>
      <c r="B6073" t="s">
        <v>8275</v>
      </c>
      <c r="C6073" t="s">
        <v>13662</v>
      </c>
      <c r="D6073">
        <f t="shared" si="284"/>
        <v>0</v>
      </c>
      <c r="E6073">
        <f t="shared" si="285"/>
        <v>60</v>
      </c>
      <c r="F6073" t="str">
        <f t="shared" si="286"/>
        <v>19</v>
      </c>
    </row>
    <row r="6074" spans="1:6" x14ac:dyDescent="0.25">
      <c r="A6074" t="s">
        <v>4762</v>
      </c>
      <c r="B6074" t="s">
        <v>8322</v>
      </c>
      <c r="C6074" t="s">
        <v>13662</v>
      </c>
      <c r="D6074">
        <f t="shared" si="284"/>
        <v>0</v>
      </c>
      <c r="E6074">
        <f t="shared" si="285"/>
        <v>60</v>
      </c>
      <c r="F6074" t="str">
        <f t="shared" si="286"/>
        <v>19</v>
      </c>
    </row>
    <row r="6075" spans="1:6" x14ac:dyDescent="0.25">
      <c r="A6075" t="s">
        <v>4762</v>
      </c>
      <c r="B6075" t="s">
        <v>8335</v>
      </c>
      <c r="C6075" t="s">
        <v>13662</v>
      </c>
      <c r="D6075">
        <f t="shared" si="284"/>
        <v>0</v>
      </c>
      <c r="E6075">
        <f t="shared" si="285"/>
        <v>60</v>
      </c>
      <c r="F6075" t="str">
        <f t="shared" si="286"/>
        <v>19</v>
      </c>
    </row>
    <row r="6076" spans="1:6" x14ac:dyDescent="0.25">
      <c r="A6076" t="s">
        <v>4762</v>
      </c>
      <c r="B6076" t="s">
        <v>8362</v>
      </c>
      <c r="C6076" t="s">
        <v>13662</v>
      </c>
      <c r="D6076">
        <f t="shared" si="284"/>
        <v>0</v>
      </c>
      <c r="E6076">
        <f t="shared" si="285"/>
        <v>60</v>
      </c>
      <c r="F6076" t="str">
        <f t="shared" si="286"/>
        <v>19</v>
      </c>
    </row>
    <row r="6077" spans="1:6" x14ac:dyDescent="0.25">
      <c r="A6077" t="s">
        <v>4762</v>
      </c>
      <c r="B6077" t="s">
        <v>8389</v>
      </c>
      <c r="C6077" t="s">
        <v>13662</v>
      </c>
      <c r="D6077">
        <f t="shared" si="284"/>
        <v>0</v>
      </c>
      <c r="E6077">
        <f t="shared" si="285"/>
        <v>60</v>
      </c>
      <c r="F6077" t="str">
        <f t="shared" si="286"/>
        <v>19</v>
      </c>
    </row>
    <row r="6078" spans="1:6" x14ac:dyDescent="0.25">
      <c r="A6078" t="s">
        <v>4762</v>
      </c>
      <c r="B6078" t="s">
        <v>8411</v>
      </c>
      <c r="C6078" t="s">
        <v>13662</v>
      </c>
      <c r="D6078">
        <f t="shared" si="284"/>
        <v>0</v>
      </c>
      <c r="E6078">
        <f t="shared" si="285"/>
        <v>60</v>
      </c>
      <c r="F6078" t="str">
        <f t="shared" si="286"/>
        <v>19</v>
      </c>
    </row>
    <row r="6079" spans="1:6" x14ac:dyDescent="0.25">
      <c r="A6079" t="s">
        <v>4762</v>
      </c>
      <c r="B6079" t="s">
        <v>8434</v>
      </c>
      <c r="C6079" t="s">
        <v>13662</v>
      </c>
      <c r="D6079">
        <f t="shared" si="284"/>
        <v>0</v>
      </c>
      <c r="E6079">
        <f t="shared" si="285"/>
        <v>60</v>
      </c>
      <c r="F6079" t="str">
        <f t="shared" si="286"/>
        <v>19</v>
      </c>
    </row>
    <row r="6080" spans="1:6" x14ac:dyDescent="0.25">
      <c r="A6080" t="s">
        <v>4762</v>
      </c>
      <c r="B6080" t="s">
        <v>8482</v>
      </c>
      <c r="C6080" t="s">
        <v>13662</v>
      </c>
      <c r="D6080">
        <f t="shared" si="284"/>
        <v>0</v>
      </c>
      <c r="E6080">
        <f t="shared" si="285"/>
        <v>60</v>
      </c>
      <c r="F6080" t="str">
        <f t="shared" si="286"/>
        <v>19</v>
      </c>
    </row>
    <row r="6081" spans="1:6" x14ac:dyDescent="0.25">
      <c r="A6081" t="s">
        <v>4762</v>
      </c>
      <c r="B6081" t="s">
        <v>8501</v>
      </c>
      <c r="C6081" t="s">
        <v>13662</v>
      </c>
      <c r="D6081">
        <f t="shared" si="284"/>
        <v>0</v>
      </c>
      <c r="E6081">
        <f t="shared" si="285"/>
        <v>60</v>
      </c>
      <c r="F6081" t="str">
        <f t="shared" si="286"/>
        <v>19</v>
      </c>
    </row>
    <row r="6082" spans="1:6" x14ac:dyDescent="0.25">
      <c r="A6082" t="s">
        <v>4762</v>
      </c>
      <c r="B6082" t="s">
        <v>8539</v>
      </c>
      <c r="C6082" t="s">
        <v>13662</v>
      </c>
      <c r="D6082">
        <f t="shared" ref="D6082:D6145" si="287">COUNTIF(J:J,A6082)</f>
        <v>0</v>
      </c>
      <c r="E6082">
        <f t="shared" ref="E6082:E6145" si="288">COUNTIF(A:A,A6082)</f>
        <v>60</v>
      </c>
      <c r="F6082" t="str">
        <f t="shared" ref="F6082:F6145" si="289">MID(A6082,3,2)</f>
        <v>19</v>
      </c>
    </row>
    <row r="6083" spans="1:6" x14ac:dyDescent="0.25">
      <c r="A6083" t="s">
        <v>4762</v>
      </c>
      <c r="B6083" t="s">
        <v>8788</v>
      </c>
      <c r="C6083" t="s">
        <v>13662</v>
      </c>
      <c r="D6083">
        <f t="shared" si="287"/>
        <v>0</v>
      </c>
      <c r="E6083">
        <f t="shared" si="288"/>
        <v>60</v>
      </c>
      <c r="F6083" t="str">
        <f t="shared" si="289"/>
        <v>19</v>
      </c>
    </row>
    <row r="6084" spans="1:6" x14ac:dyDescent="0.25">
      <c r="A6084" t="s">
        <v>4762</v>
      </c>
      <c r="B6084" t="s">
        <v>9094</v>
      </c>
      <c r="C6084" t="s">
        <v>13662</v>
      </c>
      <c r="D6084">
        <f t="shared" si="287"/>
        <v>0</v>
      </c>
      <c r="E6084">
        <f t="shared" si="288"/>
        <v>60</v>
      </c>
      <c r="F6084" t="str">
        <f t="shared" si="289"/>
        <v>19</v>
      </c>
    </row>
    <row r="6085" spans="1:6" x14ac:dyDescent="0.25">
      <c r="A6085" t="s">
        <v>4762</v>
      </c>
      <c r="B6085" t="s">
        <v>9155</v>
      </c>
      <c r="C6085" t="s">
        <v>13662</v>
      </c>
      <c r="D6085">
        <f t="shared" si="287"/>
        <v>0</v>
      </c>
      <c r="E6085">
        <f t="shared" si="288"/>
        <v>60</v>
      </c>
      <c r="F6085" t="str">
        <f t="shared" si="289"/>
        <v>19</v>
      </c>
    </row>
    <row r="6086" spans="1:6" x14ac:dyDescent="0.25">
      <c r="A6086" t="s">
        <v>4762</v>
      </c>
      <c r="B6086" t="s">
        <v>9183</v>
      </c>
      <c r="C6086" t="s">
        <v>13662</v>
      </c>
      <c r="D6086">
        <f t="shared" si="287"/>
        <v>0</v>
      </c>
      <c r="E6086">
        <f t="shared" si="288"/>
        <v>60</v>
      </c>
      <c r="F6086" t="str">
        <f t="shared" si="289"/>
        <v>19</v>
      </c>
    </row>
    <row r="6087" spans="1:6" x14ac:dyDescent="0.25">
      <c r="A6087" t="s">
        <v>4762</v>
      </c>
      <c r="B6087" t="s">
        <v>9191</v>
      </c>
      <c r="C6087" t="s">
        <v>13662</v>
      </c>
      <c r="D6087">
        <f t="shared" si="287"/>
        <v>0</v>
      </c>
      <c r="E6087">
        <f t="shared" si="288"/>
        <v>60</v>
      </c>
      <c r="F6087" t="str">
        <f t="shared" si="289"/>
        <v>19</v>
      </c>
    </row>
    <row r="6088" spans="1:6" x14ac:dyDescent="0.25">
      <c r="A6088" t="s">
        <v>4762</v>
      </c>
      <c r="B6088" t="s">
        <v>9232</v>
      </c>
      <c r="C6088" t="s">
        <v>13662</v>
      </c>
      <c r="D6088">
        <f t="shared" si="287"/>
        <v>0</v>
      </c>
      <c r="E6088">
        <f t="shared" si="288"/>
        <v>60</v>
      </c>
      <c r="F6088" t="str">
        <f t="shared" si="289"/>
        <v>19</v>
      </c>
    </row>
    <row r="6089" spans="1:6" x14ac:dyDescent="0.25">
      <c r="A6089" t="s">
        <v>4762</v>
      </c>
      <c r="B6089" t="s">
        <v>9236</v>
      </c>
      <c r="C6089" t="s">
        <v>13662</v>
      </c>
      <c r="D6089">
        <f t="shared" si="287"/>
        <v>0</v>
      </c>
      <c r="E6089">
        <f t="shared" si="288"/>
        <v>60</v>
      </c>
      <c r="F6089" t="str">
        <f t="shared" si="289"/>
        <v>19</v>
      </c>
    </row>
    <row r="6090" spans="1:6" x14ac:dyDescent="0.25">
      <c r="A6090" t="s">
        <v>4762</v>
      </c>
      <c r="B6090" t="s">
        <v>9290</v>
      </c>
      <c r="C6090" t="s">
        <v>13662</v>
      </c>
      <c r="D6090">
        <f t="shared" si="287"/>
        <v>0</v>
      </c>
      <c r="E6090">
        <f t="shared" si="288"/>
        <v>60</v>
      </c>
      <c r="F6090" t="str">
        <f t="shared" si="289"/>
        <v>19</v>
      </c>
    </row>
    <row r="6091" spans="1:6" x14ac:dyDescent="0.25">
      <c r="A6091" t="s">
        <v>4762</v>
      </c>
      <c r="B6091" t="s">
        <v>9404</v>
      </c>
      <c r="C6091" t="s">
        <v>13662</v>
      </c>
      <c r="D6091">
        <f t="shared" si="287"/>
        <v>0</v>
      </c>
      <c r="E6091">
        <f t="shared" si="288"/>
        <v>60</v>
      </c>
      <c r="F6091" t="str">
        <f t="shared" si="289"/>
        <v>19</v>
      </c>
    </row>
    <row r="6092" spans="1:6" x14ac:dyDescent="0.25">
      <c r="A6092" t="s">
        <v>4762</v>
      </c>
      <c r="B6092" t="s">
        <v>9529</v>
      </c>
      <c r="C6092" t="s">
        <v>13662</v>
      </c>
      <c r="D6092">
        <f t="shared" si="287"/>
        <v>0</v>
      </c>
      <c r="E6092">
        <f t="shared" si="288"/>
        <v>60</v>
      </c>
      <c r="F6092" t="str">
        <f t="shared" si="289"/>
        <v>19</v>
      </c>
    </row>
    <row r="6093" spans="1:6" x14ac:dyDescent="0.25">
      <c r="A6093" t="s">
        <v>4762</v>
      </c>
      <c r="B6093" t="s">
        <v>9759</v>
      </c>
      <c r="C6093" t="s">
        <v>13662</v>
      </c>
      <c r="D6093">
        <f t="shared" si="287"/>
        <v>0</v>
      </c>
      <c r="E6093">
        <f t="shared" si="288"/>
        <v>60</v>
      </c>
      <c r="F6093" t="str">
        <f t="shared" si="289"/>
        <v>19</v>
      </c>
    </row>
    <row r="6094" spans="1:6" x14ac:dyDescent="0.25">
      <c r="A6094" t="s">
        <v>4762</v>
      </c>
      <c r="B6094" t="s">
        <v>9839</v>
      </c>
      <c r="C6094" t="s">
        <v>13662</v>
      </c>
      <c r="D6094">
        <f t="shared" si="287"/>
        <v>0</v>
      </c>
      <c r="E6094">
        <f t="shared" si="288"/>
        <v>60</v>
      </c>
      <c r="F6094" t="str">
        <f t="shared" si="289"/>
        <v>19</v>
      </c>
    </row>
    <row r="6095" spans="1:6" x14ac:dyDescent="0.25">
      <c r="A6095" t="s">
        <v>4762</v>
      </c>
      <c r="B6095" t="s">
        <v>9923</v>
      </c>
      <c r="C6095" t="s">
        <v>13662</v>
      </c>
      <c r="D6095">
        <f t="shared" si="287"/>
        <v>0</v>
      </c>
      <c r="E6095">
        <f t="shared" si="288"/>
        <v>60</v>
      </c>
      <c r="F6095" t="str">
        <f t="shared" si="289"/>
        <v>19</v>
      </c>
    </row>
    <row r="6096" spans="1:6" x14ac:dyDescent="0.25">
      <c r="A6096" t="s">
        <v>4762</v>
      </c>
      <c r="B6096" t="s">
        <v>10167</v>
      </c>
      <c r="C6096" t="s">
        <v>13662</v>
      </c>
      <c r="D6096">
        <f t="shared" si="287"/>
        <v>0</v>
      </c>
      <c r="E6096">
        <f t="shared" si="288"/>
        <v>60</v>
      </c>
      <c r="F6096" t="str">
        <f t="shared" si="289"/>
        <v>19</v>
      </c>
    </row>
    <row r="6097" spans="1:6" x14ac:dyDescent="0.25">
      <c r="A6097" t="s">
        <v>4762</v>
      </c>
      <c r="B6097" t="s">
        <v>10249</v>
      </c>
      <c r="C6097" t="s">
        <v>13662</v>
      </c>
      <c r="D6097">
        <f t="shared" si="287"/>
        <v>0</v>
      </c>
      <c r="E6097">
        <f t="shared" si="288"/>
        <v>60</v>
      </c>
      <c r="F6097" t="str">
        <f t="shared" si="289"/>
        <v>19</v>
      </c>
    </row>
    <row r="6098" spans="1:6" x14ac:dyDescent="0.25">
      <c r="A6098" t="s">
        <v>4762</v>
      </c>
      <c r="B6098" t="s">
        <v>10605</v>
      </c>
      <c r="C6098" t="s">
        <v>13662</v>
      </c>
      <c r="D6098">
        <f t="shared" si="287"/>
        <v>0</v>
      </c>
      <c r="E6098">
        <f t="shared" si="288"/>
        <v>60</v>
      </c>
      <c r="F6098" t="str">
        <f t="shared" si="289"/>
        <v>19</v>
      </c>
    </row>
    <row r="6099" spans="1:6" x14ac:dyDescent="0.25">
      <c r="A6099" t="s">
        <v>4762</v>
      </c>
      <c r="B6099" t="s">
        <v>10667</v>
      </c>
      <c r="C6099" t="s">
        <v>13662</v>
      </c>
      <c r="D6099">
        <f t="shared" si="287"/>
        <v>0</v>
      </c>
      <c r="E6099">
        <f t="shared" si="288"/>
        <v>60</v>
      </c>
      <c r="F6099" t="str">
        <f t="shared" si="289"/>
        <v>19</v>
      </c>
    </row>
    <row r="6100" spans="1:6" x14ac:dyDescent="0.25">
      <c r="A6100" t="s">
        <v>4762</v>
      </c>
      <c r="B6100" t="s">
        <v>10671</v>
      </c>
      <c r="C6100" t="s">
        <v>13662</v>
      </c>
      <c r="D6100">
        <f t="shared" si="287"/>
        <v>0</v>
      </c>
      <c r="E6100">
        <f t="shared" si="288"/>
        <v>60</v>
      </c>
      <c r="F6100" t="str">
        <f t="shared" si="289"/>
        <v>19</v>
      </c>
    </row>
    <row r="6101" spans="1:6" x14ac:dyDescent="0.25">
      <c r="A6101" t="s">
        <v>4762</v>
      </c>
      <c r="B6101" t="s">
        <v>10673</v>
      </c>
      <c r="C6101" t="s">
        <v>13662</v>
      </c>
      <c r="D6101">
        <f t="shared" si="287"/>
        <v>0</v>
      </c>
      <c r="E6101">
        <f t="shared" si="288"/>
        <v>60</v>
      </c>
      <c r="F6101" t="str">
        <f t="shared" si="289"/>
        <v>19</v>
      </c>
    </row>
    <row r="6102" spans="1:6" x14ac:dyDescent="0.25">
      <c r="A6102" t="s">
        <v>4762</v>
      </c>
      <c r="B6102" t="s">
        <v>10677</v>
      </c>
      <c r="C6102" t="s">
        <v>13662</v>
      </c>
      <c r="D6102">
        <f t="shared" si="287"/>
        <v>0</v>
      </c>
      <c r="E6102">
        <f t="shared" si="288"/>
        <v>60</v>
      </c>
      <c r="F6102" t="str">
        <f t="shared" si="289"/>
        <v>19</v>
      </c>
    </row>
    <row r="6103" spans="1:6" x14ac:dyDescent="0.25">
      <c r="A6103" t="s">
        <v>4762</v>
      </c>
      <c r="B6103" t="s">
        <v>10683</v>
      </c>
      <c r="C6103" t="s">
        <v>13662</v>
      </c>
      <c r="D6103">
        <f t="shared" si="287"/>
        <v>0</v>
      </c>
      <c r="E6103">
        <f t="shared" si="288"/>
        <v>60</v>
      </c>
      <c r="F6103" t="str">
        <f t="shared" si="289"/>
        <v>19</v>
      </c>
    </row>
    <row r="6104" spans="1:6" x14ac:dyDescent="0.25">
      <c r="A6104" t="s">
        <v>4762</v>
      </c>
      <c r="B6104" t="s">
        <v>10687</v>
      </c>
      <c r="C6104" t="s">
        <v>13662</v>
      </c>
      <c r="D6104">
        <f t="shared" si="287"/>
        <v>0</v>
      </c>
      <c r="E6104">
        <f t="shared" si="288"/>
        <v>60</v>
      </c>
      <c r="F6104" t="str">
        <f t="shared" si="289"/>
        <v>19</v>
      </c>
    </row>
    <row r="6105" spans="1:6" x14ac:dyDescent="0.25">
      <c r="A6105" t="s">
        <v>4762</v>
      </c>
      <c r="B6105" t="s">
        <v>10698</v>
      </c>
      <c r="C6105" t="s">
        <v>13662</v>
      </c>
      <c r="D6105">
        <f t="shared" si="287"/>
        <v>0</v>
      </c>
      <c r="E6105">
        <f t="shared" si="288"/>
        <v>60</v>
      </c>
      <c r="F6105" t="str">
        <f t="shared" si="289"/>
        <v>19</v>
      </c>
    </row>
    <row r="6106" spans="1:6" x14ac:dyDescent="0.25">
      <c r="A6106" t="s">
        <v>4762</v>
      </c>
      <c r="B6106" t="s">
        <v>10718</v>
      </c>
      <c r="C6106" t="s">
        <v>13662</v>
      </c>
      <c r="D6106">
        <f t="shared" si="287"/>
        <v>0</v>
      </c>
      <c r="E6106">
        <f t="shared" si="288"/>
        <v>60</v>
      </c>
      <c r="F6106" t="str">
        <f t="shared" si="289"/>
        <v>19</v>
      </c>
    </row>
    <row r="6107" spans="1:6" x14ac:dyDescent="0.25">
      <c r="A6107" t="s">
        <v>4762</v>
      </c>
      <c r="B6107" t="s">
        <v>10722</v>
      </c>
      <c r="C6107" t="s">
        <v>13662</v>
      </c>
      <c r="D6107">
        <f t="shared" si="287"/>
        <v>0</v>
      </c>
      <c r="E6107">
        <f t="shared" si="288"/>
        <v>60</v>
      </c>
      <c r="F6107" t="str">
        <f t="shared" si="289"/>
        <v>19</v>
      </c>
    </row>
    <row r="6108" spans="1:6" x14ac:dyDescent="0.25">
      <c r="A6108" t="s">
        <v>4762</v>
      </c>
      <c r="B6108" t="s">
        <v>10724</v>
      </c>
      <c r="C6108" t="s">
        <v>13662</v>
      </c>
      <c r="D6108">
        <f t="shared" si="287"/>
        <v>0</v>
      </c>
      <c r="E6108">
        <f t="shared" si="288"/>
        <v>60</v>
      </c>
      <c r="F6108" t="str">
        <f t="shared" si="289"/>
        <v>19</v>
      </c>
    </row>
    <row r="6109" spans="1:6" x14ac:dyDescent="0.25">
      <c r="A6109" t="s">
        <v>4762</v>
      </c>
      <c r="B6109" t="s">
        <v>10740</v>
      </c>
      <c r="C6109" t="s">
        <v>13662</v>
      </c>
      <c r="D6109">
        <f t="shared" si="287"/>
        <v>0</v>
      </c>
      <c r="E6109">
        <f t="shared" si="288"/>
        <v>60</v>
      </c>
      <c r="F6109" t="str">
        <f t="shared" si="289"/>
        <v>19</v>
      </c>
    </row>
    <row r="6110" spans="1:6" x14ac:dyDescent="0.25">
      <c r="A6110" t="s">
        <v>4762</v>
      </c>
      <c r="B6110" t="s">
        <v>10745</v>
      </c>
      <c r="C6110" t="s">
        <v>13662</v>
      </c>
      <c r="D6110">
        <f t="shared" si="287"/>
        <v>0</v>
      </c>
      <c r="E6110">
        <f t="shared" si="288"/>
        <v>60</v>
      </c>
      <c r="F6110" t="str">
        <f t="shared" si="289"/>
        <v>19</v>
      </c>
    </row>
    <row r="6111" spans="1:6" x14ac:dyDescent="0.25">
      <c r="A6111" t="s">
        <v>4762</v>
      </c>
      <c r="B6111" t="s">
        <v>10752</v>
      </c>
      <c r="C6111" t="s">
        <v>13662</v>
      </c>
      <c r="D6111">
        <f t="shared" si="287"/>
        <v>0</v>
      </c>
      <c r="E6111">
        <f t="shared" si="288"/>
        <v>60</v>
      </c>
      <c r="F6111" t="str">
        <f t="shared" si="289"/>
        <v>19</v>
      </c>
    </row>
    <row r="6112" spans="1:6" x14ac:dyDescent="0.25">
      <c r="A6112" t="s">
        <v>4762</v>
      </c>
      <c r="B6112" t="s">
        <v>10761</v>
      </c>
      <c r="C6112" t="s">
        <v>13662</v>
      </c>
      <c r="D6112">
        <f t="shared" si="287"/>
        <v>0</v>
      </c>
      <c r="E6112">
        <f t="shared" si="288"/>
        <v>60</v>
      </c>
      <c r="F6112" t="str">
        <f t="shared" si="289"/>
        <v>19</v>
      </c>
    </row>
    <row r="6113" spans="1:6" x14ac:dyDescent="0.25">
      <c r="A6113" t="s">
        <v>4762</v>
      </c>
      <c r="B6113" t="s">
        <v>10765</v>
      </c>
      <c r="C6113" t="s">
        <v>13662</v>
      </c>
      <c r="D6113">
        <f t="shared" si="287"/>
        <v>0</v>
      </c>
      <c r="E6113">
        <f t="shared" si="288"/>
        <v>60</v>
      </c>
      <c r="F6113" t="str">
        <f t="shared" si="289"/>
        <v>19</v>
      </c>
    </row>
    <row r="6114" spans="1:6" x14ac:dyDescent="0.25">
      <c r="A6114" t="s">
        <v>4762</v>
      </c>
      <c r="B6114" t="s">
        <v>10768</v>
      </c>
      <c r="C6114" t="s">
        <v>13662</v>
      </c>
      <c r="D6114">
        <f t="shared" si="287"/>
        <v>0</v>
      </c>
      <c r="E6114">
        <f t="shared" si="288"/>
        <v>60</v>
      </c>
      <c r="F6114" t="str">
        <f t="shared" si="289"/>
        <v>19</v>
      </c>
    </row>
    <row r="6115" spans="1:6" x14ac:dyDescent="0.25">
      <c r="A6115" t="s">
        <v>4762</v>
      </c>
      <c r="B6115" t="s">
        <v>10769</v>
      </c>
      <c r="C6115" t="s">
        <v>13662</v>
      </c>
      <c r="D6115">
        <f t="shared" si="287"/>
        <v>0</v>
      </c>
      <c r="E6115">
        <f t="shared" si="288"/>
        <v>60</v>
      </c>
      <c r="F6115" t="str">
        <f t="shared" si="289"/>
        <v>19</v>
      </c>
    </row>
    <row r="6116" spans="1:6" x14ac:dyDescent="0.25">
      <c r="A6116" t="s">
        <v>4762</v>
      </c>
      <c r="B6116" t="s">
        <v>10771</v>
      </c>
      <c r="C6116" t="s">
        <v>13662</v>
      </c>
      <c r="D6116">
        <f t="shared" si="287"/>
        <v>0</v>
      </c>
      <c r="E6116">
        <f t="shared" si="288"/>
        <v>60</v>
      </c>
      <c r="F6116" t="str">
        <f t="shared" si="289"/>
        <v>19</v>
      </c>
    </row>
    <row r="6117" spans="1:6" x14ac:dyDescent="0.25">
      <c r="A6117" t="s">
        <v>4762</v>
      </c>
      <c r="B6117" t="s">
        <v>10959</v>
      </c>
      <c r="C6117" t="s">
        <v>13662</v>
      </c>
      <c r="D6117">
        <f t="shared" si="287"/>
        <v>0</v>
      </c>
      <c r="E6117">
        <f t="shared" si="288"/>
        <v>60</v>
      </c>
      <c r="F6117" t="str">
        <f t="shared" si="289"/>
        <v>19</v>
      </c>
    </row>
    <row r="6118" spans="1:6" x14ac:dyDescent="0.25">
      <c r="A6118" t="s">
        <v>4762</v>
      </c>
      <c r="B6118" t="s">
        <v>10970</v>
      </c>
      <c r="C6118" t="s">
        <v>13662</v>
      </c>
      <c r="D6118">
        <f t="shared" si="287"/>
        <v>0</v>
      </c>
      <c r="E6118">
        <f t="shared" si="288"/>
        <v>60</v>
      </c>
      <c r="F6118" t="str">
        <f t="shared" si="289"/>
        <v>19</v>
      </c>
    </row>
    <row r="6119" spans="1:6" x14ac:dyDescent="0.25">
      <c r="A6119" t="s">
        <v>4762</v>
      </c>
      <c r="B6119" t="s">
        <v>11032</v>
      </c>
      <c r="C6119" t="s">
        <v>13662</v>
      </c>
      <c r="D6119">
        <f t="shared" si="287"/>
        <v>0</v>
      </c>
      <c r="E6119">
        <f t="shared" si="288"/>
        <v>60</v>
      </c>
      <c r="F6119" t="str">
        <f t="shared" si="289"/>
        <v>19</v>
      </c>
    </row>
    <row r="6120" spans="1:6" x14ac:dyDescent="0.25">
      <c r="A6120" t="s">
        <v>4762</v>
      </c>
      <c r="B6120" t="s">
        <v>11058</v>
      </c>
      <c r="C6120" t="s">
        <v>13662</v>
      </c>
      <c r="D6120">
        <f t="shared" si="287"/>
        <v>0</v>
      </c>
      <c r="E6120">
        <f t="shared" si="288"/>
        <v>60</v>
      </c>
      <c r="F6120" t="str">
        <f t="shared" si="289"/>
        <v>19</v>
      </c>
    </row>
    <row r="6121" spans="1:6" x14ac:dyDescent="0.25">
      <c r="A6121" t="s">
        <v>4762</v>
      </c>
      <c r="B6121" t="s">
        <v>11116</v>
      </c>
      <c r="C6121" t="s">
        <v>13662</v>
      </c>
      <c r="D6121">
        <f t="shared" si="287"/>
        <v>0</v>
      </c>
      <c r="E6121">
        <f t="shared" si="288"/>
        <v>60</v>
      </c>
      <c r="F6121" t="str">
        <f t="shared" si="289"/>
        <v>19</v>
      </c>
    </row>
    <row r="6122" spans="1:6" x14ac:dyDescent="0.25">
      <c r="A6122" t="s">
        <v>4762</v>
      </c>
      <c r="B6122" t="s">
        <v>11161</v>
      </c>
      <c r="C6122" t="s">
        <v>13662</v>
      </c>
      <c r="D6122">
        <f t="shared" si="287"/>
        <v>0</v>
      </c>
      <c r="E6122">
        <f t="shared" si="288"/>
        <v>60</v>
      </c>
      <c r="F6122" t="str">
        <f t="shared" si="289"/>
        <v>19</v>
      </c>
    </row>
    <row r="6123" spans="1:6" x14ac:dyDescent="0.25">
      <c r="A6123" t="s">
        <v>4762</v>
      </c>
      <c r="B6123" t="s">
        <v>11197</v>
      </c>
      <c r="C6123" t="s">
        <v>13662</v>
      </c>
      <c r="D6123">
        <f t="shared" si="287"/>
        <v>0</v>
      </c>
      <c r="E6123">
        <f t="shared" si="288"/>
        <v>60</v>
      </c>
      <c r="F6123" t="str">
        <f t="shared" si="289"/>
        <v>19</v>
      </c>
    </row>
    <row r="6124" spans="1:6" x14ac:dyDescent="0.25">
      <c r="A6124" t="s">
        <v>4762</v>
      </c>
      <c r="B6124" t="s">
        <v>11289</v>
      </c>
      <c r="C6124" t="s">
        <v>13662</v>
      </c>
      <c r="D6124">
        <f t="shared" si="287"/>
        <v>0</v>
      </c>
      <c r="E6124">
        <f t="shared" si="288"/>
        <v>60</v>
      </c>
      <c r="F6124" t="str">
        <f t="shared" si="289"/>
        <v>19</v>
      </c>
    </row>
    <row r="6125" spans="1:6" x14ac:dyDescent="0.25">
      <c r="A6125" t="s">
        <v>7545</v>
      </c>
      <c r="B6125" t="s">
        <v>7544</v>
      </c>
      <c r="C6125" t="s">
        <v>13662</v>
      </c>
      <c r="D6125">
        <f t="shared" si="287"/>
        <v>0</v>
      </c>
      <c r="E6125">
        <f t="shared" si="288"/>
        <v>19</v>
      </c>
      <c r="F6125" t="str">
        <f t="shared" si="289"/>
        <v>19</v>
      </c>
    </row>
    <row r="6126" spans="1:6" x14ac:dyDescent="0.25">
      <c r="A6126" t="s">
        <v>7545</v>
      </c>
      <c r="B6126" t="s">
        <v>8115</v>
      </c>
      <c r="C6126" t="s">
        <v>13662</v>
      </c>
      <c r="D6126">
        <f t="shared" si="287"/>
        <v>0</v>
      </c>
      <c r="E6126">
        <f t="shared" si="288"/>
        <v>19</v>
      </c>
      <c r="F6126" t="str">
        <f t="shared" si="289"/>
        <v>19</v>
      </c>
    </row>
    <row r="6127" spans="1:6" x14ac:dyDescent="0.25">
      <c r="A6127" t="s">
        <v>7545</v>
      </c>
      <c r="B6127" t="s">
        <v>8228</v>
      </c>
      <c r="C6127" t="s">
        <v>13662</v>
      </c>
      <c r="D6127">
        <f t="shared" si="287"/>
        <v>0</v>
      </c>
      <c r="E6127">
        <f t="shared" si="288"/>
        <v>19</v>
      </c>
      <c r="F6127" t="str">
        <f t="shared" si="289"/>
        <v>19</v>
      </c>
    </row>
    <row r="6128" spans="1:6" x14ac:dyDescent="0.25">
      <c r="A6128" t="s">
        <v>7545</v>
      </c>
      <c r="B6128" t="s">
        <v>8925</v>
      </c>
      <c r="C6128" t="s">
        <v>13662</v>
      </c>
      <c r="D6128">
        <f t="shared" si="287"/>
        <v>0</v>
      </c>
      <c r="E6128">
        <f t="shared" si="288"/>
        <v>19</v>
      </c>
      <c r="F6128" t="str">
        <f t="shared" si="289"/>
        <v>19</v>
      </c>
    </row>
    <row r="6129" spans="1:6" x14ac:dyDescent="0.25">
      <c r="A6129" t="s">
        <v>7545</v>
      </c>
      <c r="B6129" t="s">
        <v>9074</v>
      </c>
      <c r="C6129" t="s">
        <v>13662</v>
      </c>
      <c r="D6129">
        <f t="shared" si="287"/>
        <v>0</v>
      </c>
      <c r="E6129">
        <f t="shared" si="288"/>
        <v>19</v>
      </c>
      <c r="F6129" t="str">
        <f t="shared" si="289"/>
        <v>19</v>
      </c>
    </row>
    <row r="6130" spans="1:6" x14ac:dyDescent="0.25">
      <c r="A6130" t="s">
        <v>7545</v>
      </c>
      <c r="B6130" t="s">
        <v>9456</v>
      </c>
      <c r="C6130" t="s">
        <v>13662</v>
      </c>
      <c r="D6130">
        <f t="shared" si="287"/>
        <v>0</v>
      </c>
      <c r="E6130">
        <f t="shared" si="288"/>
        <v>19</v>
      </c>
      <c r="F6130" t="str">
        <f t="shared" si="289"/>
        <v>19</v>
      </c>
    </row>
    <row r="6131" spans="1:6" x14ac:dyDescent="0.25">
      <c r="A6131" t="s">
        <v>7545</v>
      </c>
      <c r="B6131" t="s">
        <v>9720</v>
      </c>
      <c r="C6131" t="s">
        <v>13662</v>
      </c>
      <c r="D6131">
        <f t="shared" si="287"/>
        <v>0</v>
      </c>
      <c r="E6131">
        <f t="shared" si="288"/>
        <v>19</v>
      </c>
      <c r="F6131" t="str">
        <f t="shared" si="289"/>
        <v>19</v>
      </c>
    </row>
    <row r="6132" spans="1:6" x14ac:dyDescent="0.25">
      <c r="A6132" t="s">
        <v>7545</v>
      </c>
      <c r="B6132" t="s">
        <v>9902</v>
      </c>
      <c r="C6132" t="s">
        <v>13662</v>
      </c>
      <c r="D6132">
        <f t="shared" si="287"/>
        <v>0</v>
      </c>
      <c r="E6132">
        <f t="shared" si="288"/>
        <v>19</v>
      </c>
      <c r="F6132" t="str">
        <f t="shared" si="289"/>
        <v>19</v>
      </c>
    </row>
    <row r="6133" spans="1:6" x14ac:dyDescent="0.25">
      <c r="A6133" t="s">
        <v>7545</v>
      </c>
      <c r="B6133" t="s">
        <v>10323</v>
      </c>
      <c r="C6133" t="s">
        <v>13662</v>
      </c>
      <c r="D6133">
        <f t="shared" si="287"/>
        <v>0</v>
      </c>
      <c r="E6133">
        <f t="shared" si="288"/>
        <v>19</v>
      </c>
      <c r="F6133" t="str">
        <f t="shared" si="289"/>
        <v>19</v>
      </c>
    </row>
    <row r="6134" spans="1:6" x14ac:dyDescent="0.25">
      <c r="A6134" t="s">
        <v>7545</v>
      </c>
      <c r="B6134" t="s">
        <v>10393</v>
      </c>
      <c r="C6134" t="s">
        <v>13662</v>
      </c>
      <c r="D6134">
        <f t="shared" si="287"/>
        <v>0</v>
      </c>
      <c r="E6134">
        <f t="shared" si="288"/>
        <v>19</v>
      </c>
      <c r="F6134" t="str">
        <f t="shared" si="289"/>
        <v>19</v>
      </c>
    </row>
    <row r="6135" spans="1:6" x14ac:dyDescent="0.25">
      <c r="A6135" t="s">
        <v>7545</v>
      </c>
      <c r="B6135" t="s">
        <v>10445</v>
      </c>
      <c r="C6135" t="s">
        <v>13662</v>
      </c>
      <c r="D6135">
        <f t="shared" si="287"/>
        <v>0</v>
      </c>
      <c r="E6135">
        <f t="shared" si="288"/>
        <v>19</v>
      </c>
      <c r="F6135" t="str">
        <f t="shared" si="289"/>
        <v>19</v>
      </c>
    </row>
    <row r="6136" spans="1:6" x14ac:dyDescent="0.25">
      <c r="A6136" t="s">
        <v>7545</v>
      </c>
      <c r="B6136" t="s">
        <v>10821</v>
      </c>
      <c r="C6136" t="s">
        <v>13662</v>
      </c>
      <c r="D6136">
        <f t="shared" si="287"/>
        <v>0</v>
      </c>
      <c r="E6136">
        <f t="shared" si="288"/>
        <v>19</v>
      </c>
      <c r="F6136" t="str">
        <f t="shared" si="289"/>
        <v>19</v>
      </c>
    </row>
    <row r="6137" spans="1:6" x14ac:dyDescent="0.25">
      <c r="A6137" t="s">
        <v>7545</v>
      </c>
      <c r="B6137" t="s">
        <v>11014</v>
      </c>
      <c r="C6137" t="s">
        <v>13662</v>
      </c>
      <c r="D6137">
        <f t="shared" si="287"/>
        <v>0</v>
      </c>
      <c r="E6137">
        <f t="shared" si="288"/>
        <v>19</v>
      </c>
      <c r="F6137" t="str">
        <f t="shared" si="289"/>
        <v>19</v>
      </c>
    </row>
    <row r="6138" spans="1:6" x14ac:dyDescent="0.25">
      <c r="A6138" t="s">
        <v>7545</v>
      </c>
      <c r="B6138" t="s">
        <v>11067</v>
      </c>
      <c r="C6138" t="s">
        <v>13662</v>
      </c>
      <c r="D6138">
        <f t="shared" si="287"/>
        <v>0</v>
      </c>
      <c r="E6138">
        <f t="shared" si="288"/>
        <v>19</v>
      </c>
      <c r="F6138" t="str">
        <f t="shared" si="289"/>
        <v>19</v>
      </c>
    </row>
    <row r="6139" spans="1:6" x14ac:dyDescent="0.25">
      <c r="A6139" t="s">
        <v>7545</v>
      </c>
      <c r="B6139" t="s">
        <v>11086</v>
      </c>
      <c r="C6139" t="s">
        <v>13662</v>
      </c>
      <c r="D6139">
        <f t="shared" si="287"/>
        <v>0</v>
      </c>
      <c r="E6139">
        <f t="shared" si="288"/>
        <v>19</v>
      </c>
      <c r="F6139" t="str">
        <f t="shared" si="289"/>
        <v>19</v>
      </c>
    </row>
    <row r="6140" spans="1:6" x14ac:dyDescent="0.25">
      <c r="A6140" t="s">
        <v>7545</v>
      </c>
      <c r="B6140" t="s">
        <v>11242</v>
      </c>
      <c r="C6140" t="s">
        <v>13662</v>
      </c>
      <c r="D6140">
        <f t="shared" si="287"/>
        <v>0</v>
      </c>
      <c r="E6140">
        <f t="shared" si="288"/>
        <v>19</v>
      </c>
      <c r="F6140" t="str">
        <f t="shared" si="289"/>
        <v>19</v>
      </c>
    </row>
    <row r="6141" spans="1:6" x14ac:dyDescent="0.25">
      <c r="A6141" t="s">
        <v>7545</v>
      </c>
      <c r="B6141" t="s">
        <v>11251</v>
      </c>
      <c r="C6141" t="s">
        <v>13662</v>
      </c>
      <c r="D6141">
        <f t="shared" si="287"/>
        <v>0</v>
      </c>
      <c r="E6141">
        <f t="shared" si="288"/>
        <v>19</v>
      </c>
      <c r="F6141" t="str">
        <f t="shared" si="289"/>
        <v>19</v>
      </c>
    </row>
    <row r="6142" spans="1:6" x14ac:dyDescent="0.25">
      <c r="A6142" t="s">
        <v>7545</v>
      </c>
      <c r="B6142" t="s">
        <v>11255</v>
      </c>
      <c r="C6142" t="s">
        <v>13662</v>
      </c>
      <c r="D6142">
        <f t="shared" si="287"/>
        <v>0</v>
      </c>
      <c r="E6142">
        <f t="shared" si="288"/>
        <v>19</v>
      </c>
      <c r="F6142" t="str">
        <f t="shared" si="289"/>
        <v>19</v>
      </c>
    </row>
    <row r="6143" spans="1:6" x14ac:dyDescent="0.25">
      <c r="A6143" t="s">
        <v>7545</v>
      </c>
      <c r="B6143" t="s">
        <v>11265</v>
      </c>
      <c r="C6143" t="s">
        <v>13662</v>
      </c>
      <c r="D6143">
        <f t="shared" si="287"/>
        <v>0</v>
      </c>
      <c r="E6143">
        <f t="shared" si="288"/>
        <v>19</v>
      </c>
      <c r="F6143" t="str">
        <f t="shared" si="289"/>
        <v>19</v>
      </c>
    </row>
    <row r="6144" spans="1:6" x14ac:dyDescent="0.25">
      <c r="A6144" t="s">
        <v>7268</v>
      </c>
      <c r="B6144" t="s">
        <v>7267</v>
      </c>
      <c r="C6144" t="s">
        <v>13662</v>
      </c>
      <c r="D6144">
        <f t="shared" si="287"/>
        <v>0</v>
      </c>
      <c r="E6144">
        <f t="shared" si="288"/>
        <v>23</v>
      </c>
      <c r="F6144" t="str">
        <f t="shared" si="289"/>
        <v>19</v>
      </c>
    </row>
    <row r="6145" spans="1:6" x14ac:dyDescent="0.25">
      <c r="A6145" t="s">
        <v>7268</v>
      </c>
      <c r="B6145" t="s">
        <v>7740</v>
      </c>
      <c r="C6145" t="s">
        <v>13662</v>
      </c>
      <c r="D6145">
        <f t="shared" si="287"/>
        <v>0</v>
      </c>
      <c r="E6145">
        <f t="shared" si="288"/>
        <v>23</v>
      </c>
      <c r="F6145" t="str">
        <f t="shared" si="289"/>
        <v>19</v>
      </c>
    </row>
    <row r="6146" spans="1:6" x14ac:dyDescent="0.25">
      <c r="A6146" t="s">
        <v>7268</v>
      </c>
      <c r="B6146" t="s">
        <v>7826</v>
      </c>
      <c r="C6146" t="s">
        <v>13662</v>
      </c>
      <c r="D6146">
        <f t="shared" ref="D6146:D6209" si="290">COUNTIF(J:J,A6146)</f>
        <v>0</v>
      </c>
      <c r="E6146">
        <f t="shared" ref="E6146:E6209" si="291">COUNTIF(A:A,A6146)</f>
        <v>23</v>
      </c>
      <c r="F6146" t="str">
        <f t="shared" ref="F6146:F6209" si="292">MID(A6146,3,2)</f>
        <v>19</v>
      </c>
    </row>
    <row r="6147" spans="1:6" x14ac:dyDescent="0.25">
      <c r="A6147" t="s">
        <v>7268</v>
      </c>
      <c r="B6147" t="s">
        <v>7923</v>
      </c>
      <c r="C6147" t="s">
        <v>13662</v>
      </c>
      <c r="D6147">
        <f t="shared" si="290"/>
        <v>0</v>
      </c>
      <c r="E6147">
        <f t="shared" si="291"/>
        <v>23</v>
      </c>
      <c r="F6147" t="str">
        <f t="shared" si="292"/>
        <v>19</v>
      </c>
    </row>
    <row r="6148" spans="1:6" x14ac:dyDescent="0.25">
      <c r="A6148" t="s">
        <v>7268</v>
      </c>
      <c r="B6148" t="s">
        <v>8690</v>
      </c>
      <c r="C6148" t="s">
        <v>13662</v>
      </c>
      <c r="D6148">
        <f t="shared" si="290"/>
        <v>0</v>
      </c>
      <c r="E6148">
        <f t="shared" si="291"/>
        <v>23</v>
      </c>
      <c r="F6148" t="str">
        <f t="shared" si="292"/>
        <v>19</v>
      </c>
    </row>
    <row r="6149" spans="1:6" x14ac:dyDescent="0.25">
      <c r="A6149" t="s">
        <v>7268</v>
      </c>
      <c r="B6149" t="s">
        <v>8709</v>
      </c>
      <c r="C6149" t="s">
        <v>13662</v>
      </c>
      <c r="D6149">
        <f t="shared" si="290"/>
        <v>0</v>
      </c>
      <c r="E6149">
        <f t="shared" si="291"/>
        <v>23</v>
      </c>
      <c r="F6149" t="str">
        <f t="shared" si="292"/>
        <v>19</v>
      </c>
    </row>
    <row r="6150" spans="1:6" x14ac:dyDescent="0.25">
      <c r="A6150" t="s">
        <v>7268</v>
      </c>
      <c r="B6150" t="s">
        <v>8893</v>
      </c>
      <c r="C6150" t="s">
        <v>13662</v>
      </c>
      <c r="D6150">
        <f t="shared" si="290"/>
        <v>0</v>
      </c>
      <c r="E6150">
        <f t="shared" si="291"/>
        <v>23</v>
      </c>
      <c r="F6150" t="str">
        <f t="shared" si="292"/>
        <v>19</v>
      </c>
    </row>
    <row r="6151" spans="1:6" x14ac:dyDescent="0.25">
      <c r="A6151" t="s">
        <v>7268</v>
      </c>
      <c r="B6151" t="s">
        <v>9005</v>
      </c>
      <c r="C6151" t="s">
        <v>13662</v>
      </c>
      <c r="D6151">
        <f t="shared" si="290"/>
        <v>0</v>
      </c>
      <c r="E6151">
        <f t="shared" si="291"/>
        <v>23</v>
      </c>
      <c r="F6151" t="str">
        <f t="shared" si="292"/>
        <v>19</v>
      </c>
    </row>
    <row r="6152" spans="1:6" x14ac:dyDescent="0.25">
      <c r="A6152" t="s">
        <v>7268</v>
      </c>
      <c r="B6152" t="s">
        <v>9427</v>
      </c>
      <c r="C6152" t="s">
        <v>13662</v>
      </c>
      <c r="D6152">
        <f t="shared" si="290"/>
        <v>0</v>
      </c>
      <c r="E6152">
        <f t="shared" si="291"/>
        <v>23</v>
      </c>
      <c r="F6152" t="str">
        <f t="shared" si="292"/>
        <v>19</v>
      </c>
    </row>
    <row r="6153" spans="1:6" x14ac:dyDescent="0.25">
      <c r="A6153" t="s">
        <v>7268</v>
      </c>
      <c r="B6153" t="s">
        <v>9649</v>
      </c>
      <c r="C6153" t="s">
        <v>13662</v>
      </c>
      <c r="D6153">
        <f t="shared" si="290"/>
        <v>0</v>
      </c>
      <c r="E6153">
        <f t="shared" si="291"/>
        <v>23</v>
      </c>
      <c r="F6153" t="str">
        <f t="shared" si="292"/>
        <v>19</v>
      </c>
    </row>
    <row r="6154" spans="1:6" x14ac:dyDescent="0.25">
      <c r="A6154" t="s">
        <v>7268</v>
      </c>
      <c r="B6154" t="s">
        <v>9658</v>
      </c>
      <c r="C6154" t="s">
        <v>13662</v>
      </c>
      <c r="D6154">
        <f t="shared" si="290"/>
        <v>0</v>
      </c>
      <c r="E6154">
        <f t="shared" si="291"/>
        <v>23</v>
      </c>
      <c r="F6154" t="str">
        <f t="shared" si="292"/>
        <v>19</v>
      </c>
    </row>
    <row r="6155" spans="1:6" x14ac:dyDescent="0.25">
      <c r="A6155" t="s">
        <v>7268</v>
      </c>
      <c r="B6155" t="s">
        <v>9900</v>
      </c>
      <c r="C6155" t="s">
        <v>13662</v>
      </c>
      <c r="D6155">
        <f t="shared" si="290"/>
        <v>0</v>
      </c>
      <c r="E6155">
        <f t="shared" si="291"/>
        <v>23</v>
      </c>
      <c r="F6155" t="str">
        <f t="shared" si="292"/>
        <v>19</v>
      </c>
    </row>
    <row r="6156" spans="1:6" x14ac:dyDescent="0.25">
      <c r="A6156" t="s">
        <v>7268</v>
      </c>
      <c r="B6156" t="s">
        <v>9903</v>
      </c>
      <c r="C6156" t="s">
        <v>13662</v>
      </c>
      <c r="D6156">
        <f t="shared" si="290"/>
        <v>0</v>
      </c>
      <c r="E6156">
        <f t="shared" si="291"/>
        <v>23</v>
      </c>
      <c r="F6156" t="str">
        <f t="shared" si="292"/>
        <v>19</v>
      </c>
    </row>
    <row r="6157" spans="1:6" x14ac:dyDescent="0.25">
      <c r="A6157" t="s">
        <v>7268</v>
      </c>
      <c r="B6157" t="s">
        <v>10084</v>
      </c>
      <c r="C6157" t="s">
        <v>13662</v>
      </c>
      <c r="D6157">
        <f t="shared" si="290"/>
        <v>0</v>
      </c>
      <c r="E6157">
        <f t="shared" si="291"/>
        <v>23</v>
      </c>
      <c r="F6157" t="str">
        <f t="shared" si="292"/>
        <v>19</v>
      </c>
    </row>
    <row r="6158" spans="1:6" x14ac:dyDescent="0.25">
      <c r="A6158" t="s">
        <v>7268</v>
      </c>
      <c r="B6158" t="s">
        <v>10116</v>
      </c>
      <c r="C6158" t="s">
        <v>13662</v>
      </c>
      <c r="D6158">
        <f t="shared" si="290"/>
        <v>0</v>
      </c>
      <c r="E6158">
        <f t="shared" si="291"/>
        <v>23</v>
      </c>
      <c r="F6158" t="str">
        <f t="shared" si="292"/>
        <v>19</v>
      </c>
    </row>
    <row r="6159" spans="1:6" x14ac:dyDescent="0.25">
      <c r="A6159" t="s">
        <v>7268</v>
      </c>
      <c r="B6159" t="s">
        <v>10220</v>
      </c>
      <c r="C6159" t="s">
        <v>13662</v>
      </c>
      <c r="D6159">
        <f t="shared" si="290"/>
        <v>0</v>
      </c>
      <c r="E6159">
        <f t="shared" si="291"/>
        <v>23</v>
      </c>
      <c r="F6159" t="str">
        <f t="shared" si="292"/>
        <v>19</v>
      </c>
    </row>
    <row r="6160" spans="1:6" x14ac:dyDescent="0.25">
      <c r="A6160" t="s">
        <v>7268</v>
      </c>
      <c r="B6160" t="s">
        <v>10234</v>
      </c>
      <c r="C6160" t="s">
        <v>13662</v>
      </c>
      <c r="D6160">
        <f t="shared" si="290"/>
        <v>0</v>
      </c>
      <c r="E6160">
        <f t="shared" si="291"/>
        <v>23</v>
      </c>
      <c r="F6160" t="str">
        <f t="shared" si="292"/>
        <v>19</v>
      </c>
    </row>
    <row r="6161" spans="1:6" x14ac:dyDescent="0.25">
      <c r="A6161" t="s">
        <v>7268</v>
      </c>
      <c r="B6161" t="s">
        <v>10335</v>
      </c>
      <c r="C6161" t="s">
        <v>13662</v>
      </c>
      <c r="D6161">
        <f t="shared" si="290"/>
        <v>0</v>
      </c>
      <c r="E6161">
        <f t="shared" si="291"/>
        <v>23</v>
      </c>
      <c r="F6161" t="str">
        <f t="shared" si="292"/>
        <v>19</v>
      </c>
    </row>
    <row r="6162" spans="1:6" x14ac:dyDescent="0.25">
      <c r="A6162" t="s">
        <v>7268</v>
      </c>
      <c r="B6162" t="s">
        <v>10590</v>
      </c>
      <c r="C6162" t="s">
        <v>13662</v>
      </c>
      <c r="D6162">
        <f t="shared" si="290"/>
        <v>0</v>
      </c>
      <c r="E6162">
        <f t="shared" si="291"/>
        <v>23</v>
      </c>
      <c r="F6162" t="str">
        <f t="shared" si="292"/>
        <v>19</v>
      </c>
    </row>
    <row r="6163" spans="1:6" x14ac:dyDescent="0.25">
      <c r="A6163" t="s">
        <v>7268</v>
      </c>
      <c r="B6163" t="s">
        <v>10662</v>
      </c>
      <c r="C6163" t="s">
        <v>13662</v>
      </c>
      <c r="D6163">
        <f t="shared" si="290"/>
        <v>0</v>
      </c>
      <c r="E6163">
        <f t="shared" si="291"/>
        <v>23</v>
      </c>
      <c r="F6163" t="str">
        <f t="shared" si="292"/>
        <v>19</v>
      </c>
    </row>
    <row r="6164" spans="1:6" x14ac:dyDescent="0.25">
      <c r="A6164" t="s">
        <v>7268</v>
      </c>
      <c r="B6164" t="s">
        <v>11041</v>
      </c>
      <c r="C6164" t="s">
        <v>13662</v>
      </c>
      <c r="D6164">
        <f t="shared" si="290"/>
        <v>0</v>
      </c>
      <c r="E6164">
        <f t="shared" si="291"/>
        <v>23</v>
      </c>
      <c r="F6164" t="str">
        <f t="shared" si="292"/>
        <v>19</v>
      </c>
    </row>
    <row r="6165" spans="1:6" x14ac:dyDescent="0.25">
      <c r="A6165" t="s">
        <v>7268</v>
      </c>
      <c r="B6165" t="s">
        <v>11236</v>
      </c>
      <c r="C6165" t="s">
        <v>13662</v>
      </c>
      <c r="D6165">
        <f t="shared" si="290"/>
        <v>0</v>
      </c>
      <c r="E6165">
        <f t="shared" si="291"/>
        <v>23</v>
      </c>
      <c r="F6165" t="str">
        <f t="shared" si="292"/>
        <v>19</v>
      </c>
    </row>
    <row r="6166" spans="1:6" x14ac:dyDescent="0.25">
      <c r="A6166" t="s">
        <v>7268</v>
      </c>
      <c r="B6166" t="s">
        <v>11240</v>
      </c>
      <c r="C6166" t="s">
        <v>13662</v>
      </c>
      <c r="D6166">
        <f t="shared" si="290"/>
        <v>0</v>
      </c>
      <c r="E6166">
        <f t="shared" si="291"/>
        <v>23</v>
      </c>
      <c r="F6166" t="str">
        <f t="shared" si="292"/>
        <v>19</v>
      </c>
    </row>
    <row r="6167" spans="1:6" x14ac:dyDescent="0.25">
      <c r="A6167" t="s">
        <v>7103</v>
      </c>
      <c r="B6167" t="s">
        <v>7102</v>
      </c>
      <c r="C6167" t="s">
        <v>13662</v>
      </c>
      <c r="D6167">
        <f t="shared" si="290"/>
        <v>0</v>
      </c>
      <c r="E6167">
        <f t="shared" si="291"/>
        <v>15</v>
      </c>
      <c r="F6167" t="str">
        <f t="shared" si="292"/>
        <v>19</v>
      </c>
    </row>
    <row r="6168" spans="1:6" x14ac:dyDescent="0.25">
      <c r="A6168" t="s">
        <v>7103</v>
      </c>
      <c r="B6168" t="s">
        <v>7239</v>
      </c>
      <c r="C6168" t="s">
        <v>13662</v>
      </c>
      <c r="D6168">
        <f t="shared" si="290"/>
        <v>0</v>
      </c>
      <c r="E6168">
        <f t="shared" si="291"/>
        <v>15</v>
      </c>
      <c r="F6168" t="str">
        <f t="shared" si="292"/>
        <v>19</v>
      </c>
    </row>
    <row r="6169" spans="1:6" x14ac:dyDescent="0.25">
      <c r="A6169" t="s">
        <v>7103</v>
      </c>
      <c r="B6169" t="s">
        <v>7644</v>
      </c>
      <c r="C6169" t="s">
        <v>13662</v>
      </c>
      <c r="D6169">
        <f t="shared" si="290"/>
        <v>0</v>
      </c>
      <c r="E6169">
        <f t="shared" si="291"/>
        <v>15</v>
      </c>
      <c r="F6169" t="str">
        <f t="shared" si="292"/>
        <v>19</v>
      </c>
    </row>
    <row r="6170" spans="1:6" x14ac:dyDescent="0.25">
      <c r="A6170" t="s">
        <v>7103</v>
      </c>
      <c r="B6170" t="s">
        <v>7721</v>
      </c>
      <c r="C6170" t="s">
        <v>13662</v>
      </c>
      <c r="D6170">
        <f t="shared" si="290"/>
        <v>0</v>
      </c>
      <c r="E6170">
        <f t="shared" si="291"/>
        <v>15</v>
      </c>
      <c r="F6170" t="str">
        <f t="shared" si="292"/>
        <v>19</v>
      </c>
    </row>
    <row r="6171" spans="1:6" x14ac:dyDescent="0.25">
      <c r="A6171" t="s">
        <v>7103</v>
      </c>
      <c r="B6171" t="s">
        <v>8565</v>
      </c>
      <c r="C6171" t="s">
        <v>13662</v>
      </c>
      <c r="D6171">
        <f t="shared" si="290"/>
        <v>0</v>
      </c>
      <c r="E6171">
        <f t="shared" si="291"/>
        <v>15</v>
      </c>
      <c r="F6171" t="str">
        <f t="shared" si="292"/>
        <v>19</v>
      </c>
    </row>
    <row r="6172" spans="1:6" x14ac:dyDescent="0.25">
      <c r="A6172" t="s">
        <v>7103</v>
      </c>
      <c r="B6172" t="s">
        <v>9030</v>
      </c>
      <c r="C6172" t="s">
        <v>13662</v>
      </c>
      <c r="D6172">
        <f t="shared" si="290"/>
        <v>0</v>
      </c>
      <c r="E6172">
        <f t="shared" si="291"/>
        <v>15</v>
      </c>
      <c r="F6172" t="str">
        <f t="shared" si="292"/>
        <v>19</v>
      </c>
    </row>
    <row r="6173" spans="1:6" x14ac:dyDescent="0.25">
      <c r="A6173" t="s">
        <v>7103</v>
      </c>
      <c r="B6173" t="s">
        <v>9084</v>
      </c>
      <c r="C6173" t="s">
        <v>13662</v>
      </c>
      <c r="D6173">
        <f t="shared" si="290"/>
        <v>0</v>
      </c>
      <c r="E6173">
        <f t="shared" si="291"/>
        <v>15</v>
      </c>
      <c r="F6173" t="str">
        <f t="shared" si="292"/>
        <v>19</v>
      </c>
    </row>
    <row r="6174" spans="1:6" x14ac:dyDescent="0.25">
      <c r="A6174" t="s">
        <v>7103</v>
      </c>
      <c r="B6174" t="s">
        <v>9458</v>
      </c>
      <c r="C6174" t="s">
        <v>13662</v>
      </c>
      <c r="D6174">
        <f t="shared" si="290"/>
        <v>0</v>
      </c>
      <c r="E6174">
        <f t="shared" si="291"/>
        <v>15</v>
      </c>
      <c r="F6174" t="str">
        <f t="shared" si="292"/>
        <v>19</v>
      </c>
    </row>
    <row r="6175" spans="1:6" x14ac:dyDescent="0.25">
      <c r="A6175" t="s">
        <v>7103</v>
      </c>
      <c r="B6175" t="s">
        <v>9602</v>
      </c>
      <c r="C6175" t="s">
        <v>13662</v>
      </c>
      <c r="D6175">
        <f t="shared" si="290"/>
        <v>0</v>
      </c>
      <c r="E6175">
        <f t="shared" si="291"/>
        <v>15</v>
      </c>
      <c r="F6175" t="str">
        <f t="shared" si="292"/>
        <v>19</v>
      </c>
    </row>
    <row r="6176" spans="1:6" x14ac:dyDescent="0.25">
      <c r="A6176" t="s">
        <v>7103</v>
      </c>
      <c r="B6176" t="s">
        <v>9665</v>
      </c>
      <c r="C6176" t="s">
        <v>13662</v>
      </c>
      <c r="D6176">
        <f t="shared" si="290"/>
        <v>0</v>
      </c>
      <c r="E6176">
        <f t="shared" si="291"/>
        <v>15</v>
      </c>
      <c r="F6176" t="str">
        <f t="shared" si="292"/>
        <v>19</v>
      </c>
    </row>
    <row r="6177" spans="1:6" x14ac:dyDescent="0.25">
      <c r="A6177" t="s">
        <v>7103</v>
      </c>
      <c r="B6177" t="s">
        <v>10630</v>
      </c>
      <c r="C6177" t="s">
        <v>13662</v>
      </c>
      <c r="D6177">
        <f t="shared" si="290"/>
        <v>0</v>
      </c>
      <c r="E6177">
        <f t="shared" si="291"/>
        <v>15</v>
      </c>
      <c r="F6177" t="str">
        <f t="shared" si="292"/>
        <v>19</v>
      </c>
    </row>
    <row r="6178" spans="1:6" x14ac:dyDescent="0.25">
      <c r="A6178" t="s">
        <v>7103</v>
      </c>
      <c r="B6178" t="s">
        <v>11137</v>
      </c>
      <c r="C6178" t="s">
        <v>13662</v>
      </c>
      <c r="D6178">
        <f t="shared" si="290"/>
        <v>0</v>
      </c>
      <c r="E6178">
        <f t="shared" si="291"/>
        <v>15</v>
      </c>
      <c r="F6178" t="str">
        <f t="shared" si="292"/>
        <v>19</v>
      </c>
    </row>
    <row r="6179" spans="1:6" x14ac:dyDescent="0.25">
      <c r="A6179" t="s">
        <v>7103</v>
      </c>
      <c r="B6179" t="s">
        <v>11215</v>
      </c>
      <c r="C6179" t="s">
        <v>13662</v>
      </c>
      <c r="D6179">
        <f t="shared" si="290"/>
        <v>0</v>
      </c>
      <c r="E6179">
        <f t="shared" si="291"/>
        <v>15</v>
      </c>
      <c r="F6179" t="str">
        <f t="shared" si="292"/>
        <v>19</v>
      </c>
    </row>
    <row r="6180" spans="1:6" x14ac:dyDescent="0.25">
      <c r="A6180" t="s">
        <v>7103</v>
      </c>
      <c r="B6180" t="s">
        <v>11293</v>
      </c>
      <c r="C6180" t="s">
        <v>13662</v>
      </c>
      <c r="D6180">
        <f t="shared" si="290"/>
        <v>0</v>
      </c>
      <c r="E6180">
        <f t="shared" si="291"/>
        <v>15</v>
      </c>
      <c r="F6180" t="str">
        <f t="shared" si="292"/>
        <v>19</v>
      </c>
    </row>
    <row r="6181" spans="1:6" x14ac:dyDescent="0.25">
      <c r="A6181" t="s">
        <v>7103</v>
      </c>
      <c r="B6181" t="s">
        <v>11305</v>
      </c>
      <c r="C6181" t="s">
        <v>13662</v>
      </c>
      <c r="D6181">
        <f t="shared" si="290"/>
        <v>0</v>
      </c>
      <c r="E6181">
        <f t="shared" si="291"/>
        <v>15</v>
      </c>
      <c r="F6181" t="str">
        <f t="shared" si="292"/>
        <v>19</v>
      </c>
    </row>
    <row r="6182" spans="1:6" x14ac:dyDescent="0.25">
      <c r="A6182" t="s">
        <v>7870</v>
      </c>
      <c r="B6182" t="s">
        <v>7869</v>
      </c>
      <c r="C6182" t="s">
        <v>13662</v>
      </c>
      <c r="D6182">
        <f t="shared" si="290"/>
        <v>0</v>
      </c>
      <c r="E6182">
        <f t="shared" si="291"/>
        <v>11</v>
      </c>
      <c r="F6182" t="str">
        <f t="shared" si="292"/>
        <v>19</v>
      </c>
    </row>
    <row r="6183" spans="1:6" x14ac:dyDescent="0.25">
      <c r="A6183" t="s">
        <v>7870</v>
      </c>
      <c r="B6183" t="s">
        <v>8817</v>
      </c>
      <c r="C6183" t="s">
        <v>13662</v>
      </c>
      <c r="D6183">
        <f t="shared" si="290"/>
        <v>0</v>
      </c>
      <c r="E6183">
        <f t="shared" si="291"/>
        <v>11</v>
      </c>
      <c r="F6183" t="str">
        <f t="shared" si="292"/>
        <v>19</v>
      </c>
    </row>
    <row r="6184" spans="1:6" x14ac:dyDescent="0.25">
      <c r="A6184" t="s">
        <v>7870</v>
      </c>
      <c r="B6184" t="s">
        <v>9177</v>
      </c>
      <c r="C6184" t="s">
        <v>13662</v>
      </c>
      <c r="D6184">
        <f t="shared" si="290"/>
        <v>0</v>
      </c>
      <c r="E6184">
        <f t="shared" si="291"/>
        <v>11</v>
      </c>
      <c r="F6184" t="str">
        <f t="shared" si="292"/>
        <v>19</v>
      </c>
    </row>
    <row r="6185" spans="1:6" x14ac:dyDescent="0.25">
      <c r="A6185" t="s">
        <v>7870</v>
      </c>
      <c r="B6185" t="s">
        <v>9364</v>
      </c>
      <c r="C6185" t="s">
        <v>13662</v>
      </c>
      <c r="D6185">
        <f t="shared" si="290"/>
        <v>0</v>
      </c>
      <c r="E6185">
        <f t="shared" si="291"/>
        <v>11</v>
      </c>
      <c r="F6185" t="str">
        <f t="shared" si="292"/>
        <v>19</v>
      </c>
    </row>
    <row r="6186" spans="1:6" x14ac:dyDescent="0.25">
      <c r="A6186" t="s">
        <v>7870</v>
      </c>
      <c r="B6186" t="s">
        <v>9996</v>
      </c>
      <c r="C6186" t="s">
        <v>13662</v>
      </c>
      <c r="D6186">
        <f t="shared" si="290"/>
        <v>0</v>
      </c>
      <c r="E6186">
        <f t="shared" si="291"/>
        <v>11</v>
      </c>
      <c r="F6186" t="str">
        <f t="shared" si="292"/>
        <v>19</v>
      </c>
    </row>
    <row r="6187" spans="1:6" x14ac:dyDescent="0.25">
      <c r="A6187" t="s">
        <v>7870</v>
      </c>
      <c r="B6187" t="s">
        <v>10862</v>
      </c>
      <c r="C6187" t="s">
        <v>13662</v>
      </c>
      <c r="D6187">
        <f t="shared" si="290"/>
        <v>0</v>
      </c>
      <c r="E6187">
        <f t="shared" si="291"/>
        <v>11</v>
      </c>
      <c r="F6187" t="str">
        <f t="shared" si="292"/>
        <v>19</v>
      </c>
    </row>
    <row r="6188" spans="1:6" x14ac:dyDescent="0.25">
      <c r="A6188" t="s">
        <v>7870</v>
      </c>
      <c r="B6188" t="s">
        <v>10871</v>
      </c>
      <c r="C6188" t="s">
        <v>13662</v>
      </c>
      <c r="D6188">
        <f t="shared" si="290"/>
        <v>0</v>
      </c>
      <c r="E6188">
        <f t="shared" si="291"/>
        <v>11</v>
      </c>
      <c r="F6188" t="str">
        <f t="shared" si="292"/>
        <v>19</v>
      </c>
    </row>
    <row r="6189" spans="1:6" x14ac:dyDescent="0.25">
      <c r="A6189" t="s">
        <v>7870</v>
      </c>
      <c r="B6189" t="s">
        <v>10880</v>
      </c>
      <c r="C6189" t="s">
        <v>13662</v>
      </c>
      <c r="D6189">
        <f t="shared" si="290"/>
        <v>0</v>
      </c>
      <c r="E6189">
        <f t="shared" si="291"/>
        <v>11</v>
      </c>
      <c r="F6189" t="str">
        <f t="shared" si="292"/>
        <v>19</v>
      </c>
    </row>
    <row r="6190" spans="1:6" x14ac:dyDescent="0.25">
      <c r="A6190" t="s">
        <v>7870</v>
      </c>
      <c r="B6190" t="s">
        <v>10905</v>
      </c>
      <c r="C6190" t="s">
        <v>13662</v>
      </c>
      <c r="D6190">
        <f t="shared" si="290"/>
        <v>0</v>
      </c>
      <c r="E6190">
        <f t="shared" si="291"/>
        <v>11</v>
      </c>
      <c r="F6190" t="str">
        <f t="shared" si="292"/>
        <v>19</v>
      </c>
    </row>
    <row r="6191" spans="1:6" x14ac:dyDescent="0.25">
      <c r="A6191" t="s">
        <v>7870</v>
      </c>
      <c r="B6191" t="s">
        <v>10924</v>
      </c>
      <c r="C6191" t="s">
        <v>13662</v>
      </c>
      <c r="D6191">
        <f t="shared" si="290"/>
        <v>0</v>
      </c>
      <c r="E6191">
        <f t="shared" si="291"/>
        <v>11</v>
      </c>
      <c r="F6191" t="str">
        <f t="shared" si="292"/>
        <v>19</v>
      </c>
    </row>
    <row r="6192" spans="1:6" x14ac:dyDescent="0.25">
      <c r="A6192" t="s">
        <v>7870</v>
      </c>
      <c r="B6192" t="s">
        <v>11304</v>
      </c>
      <c r="C6192" t="s">
        <v>13662</v>
      </c>
      <c r="D6192">
        <f t="shared" si="290"/>
        <v>0</v>
      </c>
      <c r="E6192">
        <f t="shared" si="291"/>
        <v>11</v>
      </c>
      <c r="F6192" t="str">
        <f t="shared" si="292"/>
        <v>19</v>
      </c>
    </row>
    <row r="6193" spans="1:6" x14ac:dyDescent="0.25">
      <c r="A6193" t="s">
        <v>7354</v>
      </c>
      <c r="B6193" t="s">
        <v>7353</v>
      </c>
      <c r="C6193" t="s">
        <v>13662</v>
      </c>
      <c r="D6193">
        <f t="shared" si="290"/>
        <v>0</v>
      </c>
      <c r="E6193">
        <f t="shared" si="291"/>
        <v>17</v>
      </c>
      <c r="F6193" t="str">
        <f t="shared" si="292"/>
        <v>19</v>
      </c>
    </row>
    <row r="6194" spans="1:6" x14ac:dyDescent="0.25">
      <c r="A6194" t="s">
        <v>7354</v>
      </c>
      <c r="B6194" t="s">
        <v>7434</v>
      </c>
      <c r="C6194" t="s">
        <v>13662</v>
      </c>
      <c r="D6194">
        <f t="shared" si="290"/>
        <v>0</v>
      </c>
      <c r="E6194">
        <f t="shared" si="291"/>
        <v>17</v>
      </c>
      <c r="F6194" t="str">
        <f t="shared" si="292"/>
        <v>19</v>
      </c>
    </row>
    <row r="6195" spans="1:6" x14ac:dyDescent="0.25">
      <c r="A6195" t="s">
        <v>7354</v>
      </c>
      <c r="B6195" t="s">
        <v>7807</v>
      </c>
      <c r="C6195" t="s">
        <v>13662</v>
      </c>
      <c r="D6195">
        <f t="shared" si="290"/>
        <v>0</v>
      </c>
      <c r="E6195">
        <f t="shared" si="291"/>
        <v>17</v>
      </c>
      <c r="F6195" t="str">
        <f t="shared" si="292"/>
        <v>19</v>
      </c>
    </row>
    <row r="6196" spans="1:6" x14ac:dyDescent="0.25">
      <c r="A6196" t="s">
        <v>7354</v>
      </c>
      <c r="B6196" t="s">
        <v>7822</v>
      </c>
      <c r="C6196" t="s">
        <v>13662</v>
      </c>
      <c r="D6196">
        <f t="shared" si="290"/>
        <v>0</v>
      </c>
      <c r="E6196">
        <f t="shared" si="291"/>
        <v>17</v>
      </c>
      <c r="F6196" t="str">
        <f t="shared" si="292"/>
        <v>19</v>
      </c>
    </row>
    <row r="6197" spans="1:6" x14ac:dyDescent="0.25">
      <c r="A6197" t="s">
        <v>7354</v>
      </c>
      <c r="B6197" t="s">
        <v>8082</v>
      </c>
      <c r="C6197" t="s">
        <v>13662</v>
      </c>
      <c r="D6197">
        <f t="shared" si="290"/>
        <v>0</v>
      </c>
      <c r="E6197">
        <f t="shared" si="291"/>
        <v>17</v>
      </c>
      <c r="F6197" t="str">
        <f t="shared" si="292"/>
        <v>19</v>
      </c>
    </row>
    <row r="6198" spans="1:6" x14ac:dyDescent="0.25">
      <c r="A6198" t="s">
        <v>7354</v>
      </c>
      <c r="B6198" t="s">
        <v>8136</v>
      </c>
      <c r="C6198" t="s">
        <v>13662</v>
      </c>
      <c r="D6198">
        <f t="shared" si="290"/>
        <v>0</v>
      </c>
      <c r="E6198">
        <f t="shared" si="291"/>
        <v>17</v>
      </c>
      <c r="F6198" t="str">
        <f t="shared" si="292"/>
        <v>19</v>
      </c>
    </row>
    <row r="6199" spans="1:6" x14ac:dyDescent="0.25">
      <c r="A6199" t="s">
        <v>7354</v>
      </c>
      <c r="B6199" t="s">
        <v>8282</v>
      </c>
      <c r="C6199" t="s">
        <v>13662</v>
      </c>
      <c r="D6199">
        <f t="shared" si="290"/>
        <v>0</v>
      </c>
      <c r="E6199">
        <f t="shared" si="291"/>
        <v>17</v>
      </c>
      <c r="F6199" t="str">
        <f t="shared" si="292"/>
        <v>19</v>
      </c>
    </row>
    <row r="6200" spans="1:6" x14ac:dyDescent="0.25">
      <c r="A6200" t="s">
        <v>7354</v>
      </c>
      <c r="B6200" t="s">
        <v>8646</v>
      </c>
      <c r="C6200" t="s">
        <v>13662</v>
      </c>
      <c r="D6200">
        <f t="shared" si="290"/>
        <v>0</v>
      </c>
      <c r="E6200">
        <f t="shared" si="291"/>
        <v>17</v>
      </c>
      <c r="F6200" t="str">
        <f t="shared" si="292"/>
        <v>19</v>
      </c>
    </row>
    <row r="6201" spans="1:6" x14ac:dyDescent="0.25">
      <c r="A6201" t="s">
        <v>7354</v>
      </c>
      <c r="B6201" t="s">
        <v>8818</v>
      </c>
      <c r="C6201" t="s">
        <v>13662</v>
      </c>
      <c r="D6201">
        <f t="shared" si="290"/>
        <v>0</v>
      </c>
      <c r="E6201">
        <f t="shared" si="291"/>
        <v>17</v>
      </c>
      <c r="F6201" t="str">
        <f t="shared" si="292"/>
        <v>19</v>
      </c>
    </row>
    <row r="6202" spans="1:6" x14ac:dyDescent="0.25">
      <c r="A6202" t="s">
        <v>7354</v>
      </c>
      <c r="B6202" t="s">
        <v>8902</v>
      </c>
      <c r="C6202" t="s">
        <v>13662</v>
      </c>
      <c r="D6202">
        <f t="shared" si="290"/>
        <v>0</v>
      </c>
      <c r="E6202">
        <f t="shared" si="291"/>
        <v>17</v>
      </c>
      <c r="F6202" t="str">
        <f t="shared" si="292"/>
        <v>19</v>
      </c>
    </row>
    <row r="6203" spans="1:6" x14ac:dyDescent="0.25">
      <c r="A6203" t="s">
        <v>7354</v>
      </c>
      <c r="B6203" t="s">
        <v>8988</v>
      </c>
      <c r="C6203" t="s">
        <v>13662</v>
      </c>
      <c r="D6203">
        <f t="shared" si="290"/>
        <v>0</v>
      </c>
      <c r="E6203">
        <f t="shared" si="291"/>
        <v>17</v>
      </c>
      <c r="F6203" t="str">
        <f t="shared" si="292"/>
        <v>19</v>
      </c>
    </row>
    <row r="6204" spans="1:6" x14ac:dyDescent="0.25">
      <c r="A6204" t="s">
        <v>7354</v>
      </c>
      <c r="B6204" t="s">
        <v>9035</v>
      </c>
      <c r="C6204" t="s">
        <v>13662</v>
      </c>
      <c r="D6204">
        <f t="shared" si="290"/>
        <v>0</v>
      </c>
      <c r="E6204">
        <f t="shared" si="291"/>
        <v>17</v>
      </c>
      <c r="F6204" t="str">
        <f t="shared" si="292"/>
        <v>19</v>
      </c>
    </row>
    <row r="6205" spans="1:6" x14ac:dyDescent="0.25">
      <c r="A6205" t="s">
        <v>7354</v>
      </c>
      <c r="B6205" t="s">
        <v>9359</v>
      </c>
      <c r="C6205" t="s">
        <v>13662</v>
      </c>
      <c r="D6205">
        <f t="shared" si="290"/>
        <v>0</v>
      </c>
      <c r="E6205">
        <f t="shared" si="291"/>
        <v>17</v>
      </c>
      <c r="F6205" t="str">
        <f t="shared" si="292"/>
        <v>19</v>
      </c>
    </row>
    <row r="6206" spans="1:6" x14ac:dyDescent="0.25">
      <c r="A6206" t="s">
        <v>7354</v>
      </c>
      <c r="B6206" t="s">
        <v>9397</v>
      </c>
      <c r="C6206" t="s">
        <v>13662</v>
      </c>
      <c r="D6206">
        <f t="shared" si="290"/>
        <v>0</v>
      </c>
      <c r="E6206">
        <f t="shared" si="291"/>
        <v>17</v>
      </c>
      <c r="F6206" t="str">
        <f t="shared" si="292"/>
        <v>19</v>
      </c>
    </row>
    <row r="6207" spans="1:6" x14ac:dyDescent="0.25">
      <c r="A6207" t="s">
        <v>7354</v>
      </c>
      <c r="B6207" t="s">
        <v>9681</v>
      </c>
      <c r="C6207" t="s">
        <v>13662</v>
      </c>
      <c r="D6207">
        <f t="shared" si="290"/>
        <v>0</v>
      </c>
      <c r="E6207">
        <f t="shared" si="291"/>
        <v>17</v>
      </c>
      <c r="F6207" t="str">
        <f t="shared" si="292"/>
        <v>19</v>
      </c>
    </row>
    <row r="6208" spans="1:6" x14ac:dyDescent="0.25">
      <c r="A6208" t="s">
        <v>7354</v>
      </c>
      <c r="B6208" t="s">
        <v>10891</v>
      </c>
      <c r="C6208" t="s">
        <v>13662</v>
      </c>
      <c r="D6208">
        <f t="shared" si="290"/>
        <v>0</v>
      </c>
      <c r="E6208">
        <f t="shared" si="291"/>
        <v>17</v>
      </c>
      <c r="F6208" t="str">
        <f t="shared" si="292"/>
        <v>19</v>
      </c>
    </row>
    <row r="6209" spans="1:6" x14ac:dyDescent="0.25">
      <c r="A6209" t="s">
        <v>7354</v>
      </c>
      <c r="B6209" t="s">
        <v>11105</v>
      </c>
      <c r="C6209" t="s">
        <v>13662</v>
      </c>
      <c r="D6209">
        <f t="shared" si="290"/>
        <v>0</v>
      </c>
      <c r="E6209">
        <f t="shared" si="291"/>
        <v>17</v>
      </c>
      <c r="F6209" t="str">
        <f t="shared" si="292"/>
        <v>19</v>
      </c>
    </row>
    <row r="6210" spans="1:6" x14ac:dyDescent="0.25">
      <c r="A6210" t="s">
        <v>7205</v>
      </c>
      <c r="B6210" t="s">
        <v>7204</v>
      </c>
      <c r="C6210" t="s">
        <v>13662</v>
      </c>
      <c r="D6210">
        <f t="shared" ref="D6210:D6273" si="293">COUNTIF(J:J,A6210)</f>
        <v>0</v>
      </c>
      <c r="E6210">
        <f t="shared" ref="E6210:E6273" si="294">COUNTIF(A:A,A6210)</f>
        <v>21</v>
      </c>
      <c r="F6210" t="str">
        <f t="shared" ref="F6210:F6273" si="295">MID(A6210,3,2)</f>
        <v>19</v>
      </c>
    </row>
    <row r="6211" spans="1:6" x14ac:dyDescent="0.25">
      <c r="A6211" t="s">
        <v>7205</v>
      </c>
      <c r="B6211" t="s">
        <v>7534</v>
      </c>
      <c r="C6211" t="s">
        <v>13662</v>
      </c>
      <c r="D6211">
        <f t="shared" si="293"/>
        <v>0</v>
      </c>
      <c r="E6211">
        <f t="shared" si="294"/>
        <v>21</v>
      </c>
      <c r="F6211" t="str">
        <f t="shared" si="295"/>
        <v>19</v>
      </c>
    </row>
    <row r="6212" spans="1:6" x14ac:dyDescent="0.25">
      <c r="A6212" t="s">
        <v>7205</v>
      </c>
      <c r="B6212" t="s">
        <v>7673</v>
      </c>
      <c r="C6212" t="s">
        <v>13662</v>
      </c>
      <c r="D6212">
        <f t="shared" si="293"/>
        <v>0</v>
      </c>
      <c r="E6212">
        <f t="shared" si="294"/>
        <v>21</v>
      </c>
      <c r="F6212" t="str">
        <f t="shared" si="295"/>
        <v>19</v>
      </c>
    </row>
    <row r="6213" spans="1:6" x14ac:dyDescent="0.25">
      <c r="A6213" t="s">
        <v>7205</v>
      </c>
      <c r="B6213" t="s">
        <v>8631</v>
      </c>
      <c r="C6213" t="s">
        <v>13662</v>
      </c>
      <c r="D6213">
        <f t="shared" si="293"/>
        <v>0</v>
      </c>
      <c r="E6213">
        <f t="shared" si="294"/>
        <v>21</v>
      </c>
      <c r="F6213" t="str">
        <f t="shared" si="295"/>
        <v>19</v>
      </c>
    </row>
    <row r="6214" spans="1:6" x14ac:dyDescent="0.25">
      <c r="A6214" t="s">
        <v>7205</v>
      </c>
      <c r="B6214" t="s">
        <v>8974</v>
      </c>
      <c r="C6214" t="s">
        <v>13662</v>
      </c>
      <c r="D6214">
        <f t="shared" si="293"/>
        <v>0</v>
      </c>
      <c r="E6214">
        <f t="shared" si="294"/>
        <v>21</v>
      </c>
      <c r="F6214" t="str">
        <f t="shared" si="295"/>
        <v>19</v>
      </c>
    </row>
    <row r="6215" spans="1:6" x14ac:dyDescent="0.25">
      <c r="A6215" t="s">
        <v>7205</v>
      </c>
      <c r="B6215" t="s">
        <v>9027</v>
      </c>
      <c r="C6215" t="s">
        <v>13662</v>
      </c>
      <c r="D6215">
        <f t="shared" si="293"/>
        <v>0</v>
      </c>
      <c r="E6215">
        <f t="shared" si="294"/>
        <v>21</v>
      </c>
      <c r="F6215" t="str">
        <f t="shared" si="295"/>
        <v>19</v>
      </c>
    </row>
    <row r="6216" spans="1:6" x14ac:dyDescent="0.25">
      <c r="A6216" t="s">
        <v>7205</v>
      </c>
      <c r="B6216" t="s">
        <v>9033</v>
      </c>
      <c r="C6216" t="s">
        <v>13662</v>
      </c>
      <c r="D6216">
        <f t="shared" si="293"/>
        <v>0</v>
      </c>
      <c r="E6216">
        <f t="shared" si="294"/>
        <v>21</v>
      </c>
      <c r="F6216" t="str">
        <f t="shared" si="295"/>
        <v>19</v>
      </c>
    </row>
    <row r="6217" spans="1:6" x14ac:dyDescent="0.25">
      <c r="A6217" t="s">
        <v>7205</v>
      </c>
      <c r="B6217" t="s">
        <v>9413</v>
      </c>
      <c r="C6217" t="s">
        <v>13662</v>
      </c>
      <c r="D6217">
        <f t="shared" si="293"/>
        <v>0</v>
      </c>
      <c r="E6217">
        <f t="shared" si="294"/>
        <v>21</v>
      </c>
      <c r="F6217" t="str">
        <f t="shared" si="295"/>
        <v>19</v>
      </c>
    </row>
    <row r="6218" spans="1:6" x14ac:dyDescent="0.25">
      <c r="A6218" t="s">
        <v>7205</v>
      </c>
      <c r="B6218" t="s">
        <v>9870</v>
      </c>
      <c r="C6218" t="s">
        <v>13662</v>
      </c>
      <c r="D6218">
        <f t="shared" si="293"/>
        <v>0</v>
      </c>
      <c r="E6218">
        <f t="shared" si="294"/>
        <v>21</v>
      </c>
      <c r="F6218" t="str">
        <f t="shared" si="295"/>
        <v>19</v>
      </c>
    </row>
    <row r="6219" spans="1:6" x14ac:dyDescent="0.25">
      <c r="A6219" t="s">
        <v>7205</v>
      </c>
      <c r="B6219" t="s">
        <v>9885</v>
      </c>
      <c r="C6219" t="s">
        <v>13662</v>
      </c>
      <c r="D6219">
        <f t="shared" si="293"/>
        <v>0</v>
      </c>
      <c r="E6219">
        <f t="shared" si="294"/>
        <v>21</v>
      </c>
      <c r="F6219" t="str">
        <f t="shared" si="295"/>
        <v>19</v>
      </c>
    </row>
    <row r="6220" spans="1:6" x14ac:dyDescent="0.25">
      <c r="A6220" t="s">
        <v>7205</v>
      </c>
      <c r="B6220" t="s">
        <v>10025</v>
      </c>
      <c r="C6220" t="s">
        <v>13662</v>
      </c>
      <c r="D6220">
        <f t="shared" si="293"/>
        <v>0</v>
      </c>
      <c r="E6220">
        <f t="shared" si="294"/>
        <v>21</v>
      </c>
      <c r="F6220" t="str">
        <f t="shared" si="295"/>
        <v>19</v>
      </c>
    </row>
    <row r="6221" spans="1:6" x14ac:dyDescent="0.25">
      <c r="A6221" t="s">
        <v>7205</v>
      </c>
      <c r="B6221" t="s">
        <v>10479</v>
      </c>
      <c r="C6221" t="s">
        <v>13662</v>
      </c>
      <c r="D6221">
        <f t="shared" si="293"/>
        <v>0</v>
      </c>
      <c r="E6221">
        <f t="shared" si="294"/>
        <v>21</v>
      </c>
      <c r="F6221" t="str">
        <f t="shared" si="295"/>
        <v>19</v>
      </c>
    </row>
    <row r="6222" spans="1:6" x14ac:dyDescent="0.25">
      <c r="A6222" t="s">
        <v>7205</v>
      </c>
      <c r="B6222" t="s">
        <v>10510</v>
      </c>
      <c r="C6222" t="s">
        <v>13662</v>
      </c>
      <c r="D6222">
        <f t="shared" si="293"/>
        <v>0</v>
      </c>
      <c r="E6222">
        <f t="shared" si="294"/>
        <v>21</v>
      </c>
      <c r="F6222" t="str">
        <f t="shared" si="295"/>
        <v>19</v>
      </c>
    </row>
    <row r="6223" spans="1:6" x14ac:dyDescent="0.25">
      <c r="A6223" t="s">
        <v>7205</v>
      </c>
      <c r="B6223" t="s">
        <v>10746</v>
      </c>
      <c r="C6223" t="s">
        <v>13662</v>
      </c>
      <c r="D6223">
        <f t="shared" si="293"/>
        <v>0</v>
      </c>
      <c r="E6223">
        <f t="shared" si="294"/>
        <v>21</v>
      </c>
      <c r="F6223" t="str">
        <f t="shared" si="295"/>
        <v>19</v>
      </c>
    </row>
    <row r="6224" spans="1:6" x14ac:dyDescent="0.25">
      <c r="A6224" t="s">
        <v>7205</v>
      </c>
      <c r="B6224" t="s">
        <v>10850</v>
      </c>
      <c r="C6224" t="s">
        <v>13662</v>
      </c>
      <c r="D6224">
        <f t="shared" si="293"/>
        <v>0</v>
      </c>
      <c r="E6224">
        <f t="shared" si="294"/>
        <v>21</v>
      </c>
      <c r="F6224" t="str">
        <f t="shared" si="295"/>
        <v>19</v>
      </c>
    </row>
    <row r="6225" spans="1:6" x14ac:dyDescent="0.25">
      <c r="A6225" t="s">
        <v>7205</v>
      </c>
      <c r="B6225" t="s">
        <v>10863</v>
      </c>
      <c r="C6225" t="s">
        <v>13662</v>
      </c>
      <c r="D6225">
        <f t="shared" si="293"/>
        <v>0</v>
      </c>
      <c r="E6225">
        <f t="shared" si="294"/>
        <v>21</v>
      </c>
      <c r="F6225" t="str">
        <f t="shared" si="295"/>
        <v>19</v>
      </c>
    </row>
    <row r="6226" spans="1:6" x14ac:dyDescent="0.25">
      <c r="A6226" t="s">
        <v>7205</v>
      </c>
      <c r="B6226" t="s">
        <v>10879</v>
      </c>
      <c r="C6226" t="s">
        <v>13662</v>
      </c>
      <c r="D6226">
        <f t="shared" si="293"/>
        <v>0</v>
      </c>
      <c r="E6226">
        <f t="shared" si="294"/>
        <v>21</v>
      </c>
      <c r="F6226" t="str">
        <f t="shared" si="295"/>
        <v>19</v>
      </c>
    </row>
    <row r="6227" spans="1:6" x14ac:dyDescent="0.25">
      <c r="A6227" t="s">
        <v>7205</v>
      </c>
      <c r="B6227" t="s">
        <v>10951</v>
      </c>
      <c r="C6227" t="s">
        <v>13662</v>
      </c>
      <c r="D6227">
        <f t="shared" si="293"/>
        <v>0</v>
      </c>
      <c r="E6227">
        <f t="shared" si="294"/>
        <v>21</v>
      </c>
      <c r="F6227" t="str">
        <f t="shared" si="295"/>
        <v>19</v>
      </c>
    </row>
    <row r="6228" spans="1:6" x14ac:dyDescent="0.25">
      <c r="A6228" t="s">
        <v>7205</v>
      </c>
      <c r="B6228" t="s">
        <v>10954</v>
      </c>
      <c r="C6228" t="s">
        <v>13662</v>
      </c>
      <c r="D6228">
        <f t="shared" si="293"/>
        <v>0</v>
      </c>
      <c r="E6228">
        <f t="shared" si="294"/>
        <v>21</v>
      </c>
      <c r="F6228" t="str">
        <f t="shared" si="295"/>
        <v>19</v>
      </c>
    </row>
    <row r="6229" spans="1:6" x14ac:dyDescent="0.25">
      <c r="A6229" t="s">
        <v>7205</v>
      </c>
      <c r="B6229" t="s">
        <v>10994</v>
      </c>
      <c r="C6229" t="s">
        <v>13662</v>
      </c>
      <c r="D6229">
        <f t="shared" si="293"/>
        <v>0</v>
      </c>
      <c r="E6229">
        <f t="shared" si="294"/>
        <v>21</v>
      </c>
      <c r="F6229" t="str">
        <f t="shared" si="295"/>
        <v>19</v>
      </c>
    </row>
    <row r="6230" spans="1:6" x14ac:dyDescent="0.25">
      <c r="A6230" t="s">
        <v>7205</v>
      </c>
      <c r="B6230" t="s">
        <v>11005</v>
      </c>
      <c r="C6230" t="s">
        <v>13662</v>
      </c>
      <c r="D6230">
        <f t="shared" si="293"/>
        <v>0</v>
      </c>
      <c r="E6230">
        <f t="shared" si="294"/>
        <v>21</v>
      </c>
      <c r="F6230" t="str">
        <f t="shared" si="295"/>
        <v>19</v>
      </c>
    </row>
    <row r="6231" spans="1:6" x14ac:dyDescent="0.25">
      <c r="A6231" t="s">
        <v>7452</v>
      </c>
      <c r="B6231" t="s">
        <v>7451</v>
      </c>
      <c r="C6231" t="s">
        <v>13662</v>
      </c>
      <c r="D6231">
        <f t="shared" si="293"/>
        <v>0</v>
      </c>
      <c r="E6231">
        <f t="shared" si="294"/>
        <v>12</v>
      </c>
      <c r="F6231" t="str">
        <f t="shared" si="295"/>
        <v>19</v>
      </c>
    </row>
    <row r="6232" spans="1:6" x14ac:dyDescent="0.25">
      <c r="A6232" t="s">
        <v>7452</v>
      </c>
      <c r="B6232" t="s">
        <v>8352</v>
      </c>
      <c r="C6232" t="s">
        <v>13662</v>
      </c>
      <c r="D6232">
        <f t="shared" si="293"/>
        <v>0</v>
      </c>
      <c r="E6232">
        <f t="shared" si="294"/>
        <v>12</v>
      </c>
      <c r="F6232" t="str">
        <f t="shared" si="295"/>
        <v>19</v>
      </c>
    </row>
    <row r="6233" spans="1:6" x14ac:dyDescent="0.25">
      <c r="A6233" t="s">
        <v>7452</v>
      </c>
      <c r="B6233" t="s">
        <v>8737</v>
      </c>
      <c r="C6233" t="s">
        <v>13662</v>
      </c>
      <c r="D6233">
        <f t="shared" si="293"/>
        <v>0</v>
      </c>
      <c r="E6233">
        <f t="shared" si="294"/>
        <v>12</v>
      </c>
      <c r="F6233" t="str">
        <f t="shared" si="295"/>
        <v>19</v>
      </c>
    </row>
    <row r="6234" spans="1:6" x14ac:dyDescent="0.25">
      <c r="A6234" t="s">
        <v>7452</v>
      </c>
      <c r="B6234" t="s">
        <v>8948</v>
      </c>
      <c r="C6234" t="s">
        <v>13662</v>
      </c>
      <c r="D6234">
        <f t="shared" si="293"/>
        <v>0</v>
      </c>
      <c r="E6234">
        <f t="shared" si="294"/>
        <v>12</v>
      </c>
      <c r="F6234" t="str">
        <f t="shared" si="295"/>
        <v>19</v>
      </c>
    </row>
    <row r="6235" spans="1:6" x14ac:dyDescent="0.25">
      <c r="A6235" t="s">
        <v>7452</v>
      </c>
      <c r="B6235" t="s">
        <v>9116</v>
      </c>
      <c r="C6235" t="s">
        <v>13662</v>
      </c>
      <c r="D6235">
        <f t="shared" si="293"/>
        <v>0</v>
      </c>
      <c r="E6235">
        <f t="shared" si="294"/>
        <v>12</v>
      </c>
      <c r="F6235" t="str">
        <f t="shared" si="295"/>
        <v>19</v>
      </c>
    </row>
    <row r="6236" spans="1:6" x14ac:dyDescent="0.25">
      <c r="A6236" t="s">
        <v>7452</v>
      </c>
      <c r="B6236" t="s">
        <v>9132</v>
      </c>
      <c r="C6236" t="s">
        <v>13662</v>
      </c>
      <c r="D6236">
        <f t="shared" si="293"/>
        <v>0</v>
      </c>
      <c r="E6236">
        <f t="shared" si="294"/>
        <v>12</v>
      </c>
      <c r="F6236" t="str">
        <f t="shared" si="295"/>
        <v>19</v>
      </c>
    </row>
    <row r="6237" spans="1:6" x14ac:dyDescent="0.25">
      <c r="A6237" t="s">
        <v>7452</v>
      </c>
      <c r="B6237" t="s">
        <v>9146</v>
      </c>
      <c r="C6237" t="s">
        <v>13662</v>
      </c>
      <c r="D6237">
        <f t="shared" si="293"/>
        <v>0</v>
      </c>
      <c r="E6237">
        <f t="shared" si="294"/>
        <v>12</v>
      </c>
      <c r="F6237" t="str">
        <f t="shared" si="295"/>
        <v>19</v>
      </c>
    </row>
    <row r="6238" spans="1:6" x14ac:dyDescent="0.25">
      <c r="A6238" t="s">
        <v>7452</v>
      </c>
      <c r="B6238" t="s">
        <v>9408</v>
      </c>
      <c r="C6238" t="s">
        <v>13662</v>
      </c>
      <c r="D6238">
        <f t="shared" si="293"/>
        <v>0</v>
      </c>
      <c r="E6238">
        <f t="shared" si="294"/>
        <v>12</v>
      </c>
      <c r="F6238" t="str">
        <f t="shared" si="295"/>
        <v>19</v>
      </c>
    </row>
    <row r="6239" spans="1:6" x14ac:dyDescent="0.25">
      <c r="A6239" t="s">
        <v>7452</v>
      </c>
      <c r="B6239" t="s">
        <v>10072</v>
      </c>
      <c r="C6239" t="s">
        <v>13662</v>
      </c>
      <c r="D6239">
        <f t="shared" si="293"/>
        <v>0</v>
      </c>
      <c r="E6239">
        <f t="shared" si="294"/>
        <v>12</v>
      </c>
      <c r="F6239" t="str">
        <f t="shared" si="295"/>
        <v>19</v>
      </c>
    </row>
    <row r="6240" spans="1:6" x14ac:dyDescent="0.25">
      <c r="A6240" t="s">
        <v>7452</v>
      </c>
      <c r="B6240" t="s">
        <v>10340</v>
      </c>
      <c r="C6240" t="s">
        <v>13662</v>
      </c>
      <c r="D6240">
        <f t="shared" si="293"/>
        <v>0</v>
      </c>
      <c r="E6240">
        <f t="shared" si="294"/>
        <v>12</v>
      </c>
      <c r="F6240" t="str">
        <f t="shared" si="295"/>
        <v>19</v>
      </c>
    </row>
    <row r="6241" spans="1:6" x14ac:dyDescent="0.25">
      <c r="A6241" t="s">
        <v>7452</v>
      </c>
      <c r="B6241" t="s">
        <v>10457</v>
      </c>
      <c r="C6241" t="s">
        <v>13662</v>
      </c>
      <c r="D6241">
        <f t="shared" si="293"/>
        <v>0</v>
      </c>
      <c r="E6241">
        <f t="shared" si="294"/>
        <v>12</v>
      </c>
      <c r="F6241" t="str">
        <f t="shared" si="295"/>
        <v>19</v>
      </c>
    </row>
    <row r="6242" spans="1:6" x14ac:dyDescent="0.25">
      <c r="A6242" t="s">
        <v>7452</v>
      </c>
      <c r="B6242" t="s">
        <v>11292</v>
      </c>
      <c r="C6242" t="s">
        <v>13662</v>
      </c>
      <c r="D6242">
        <f t="shared" si="293"/>
        <v>0</v>
      </c>
      <c r="E6242">
        <f t="shared" si="294"/>
        <v>12</v>
      </c>
      <c r="F6242" t="str">
        <f t="shared" si="295"/>
        <v>19</v>
      </c>
    </row>
    <row r="6243" spans="1:6" x14ac:dyDescent="0.25">
      <c r="A6243" t="s">
        <v>7078</v>
      </c>
      <c r="B6243" t="s">
        <v>7077</v>
      </c>
      <c r="C6243" t="s">
        <v>13662</v>
      </c>
      <c r="D6243">
        <f t="shared" si="293"/>
        <v>0</v>
      </c>
      <c r="E6243">
        <f t="shared" si="294"/>
        <v>36</v>
      </c>
      <c r="F6243" t="str">
        <f t="shared" si="295"/>
        <v>19</v>
      </c>
    </row>
    <row r="6244" spans="1:6" x14ac:dyDescent="0.25">
      <c r="A6244" t="s">
        <v>7078</v>
      </c>
      <c r="B6244" t="s">
        <v>7149</v>
      </c>
      <c r="C6244" t="s">
        <v>13662</v>
      </c>
      <c r="D6244">
        <f t="shared" si="293"/>
        <v>0</v>
      </c>
      <c r="E6244">
        <f t="shared" si="294"/>
        <v>36</v>
      </c>
      <c r="F6244" t="str">
        <f t="shared" si="295"/>
        <v>19</v>
      </c>
    </row>
    <row r="6245" spans="1:6" x14ac:dyDescent="0.25">
      <c r="A6245" t="s">
        <v>7078</v>
      </c>
      <c r="B6245" t="s">
        <v>7152</v>
      </c>
      <c r="C6245" t="s">
        <v>13662</v>
      </c>
      <c r="D6245">
        <f t="shared" si="293"/>
        <v>0</v>
      </c>
      <c r="E6245">
        <f t="shared" si="294"/>
        <v>36</v>
      </c>
      <c r="F6245" t="str">
        <f t="shared" si="295"/>
        <v>19</v>
      </c>
    </row>
    <row r="6246" spans="1:6" x14ac:dyDescent="0.25">
      <c r="A6246" t="s">
        <v>7078</v>
      </c>
      <c r="B6246" t="s">
        <v>7167</v>
      </c>
      <c r="C6246" t="s">
        <v>13662</v>
      </c>
      <c r="D6246">
        <f t="shared" si="293"/>
        <v>0</v>
      </c>
      <c r="E6246">
        <f t="shared" si="294"/>
        <v>36</v>
      </c>
      <c r="F6246" t="str">
        <f t="shared" si="295"/>
        <v>19</v>
      </c>
    </row>
    <row r="6247" spans="1:6" x14ac:dyDescent="0.25">
      <c r="A6247" t="s">
        <v>7078</v>
      </c>
      <c r="B6247" t="s">
        <v>7345</v>
      </c>
      <c r="C6247" t="s">
        <v>13662</v>
      </c>
      <c r="D6247">
        <f t="shared" si="293"/>
        <v>0</v>
      </c>
      <c r="E6247">
        <f t="shared" si="294"/>
        <v>36</v>
      </c>
      <c r="F6247" t="str">
        <f t="shared" si="295"/>
        <v>19</v>
      </c>
    </row>
    <row r="6248" spans="1:6" x14ac:dyDescent="0.25">
      <c r="A6248" t="s">
        <v>7078</v>
      </c>
      <c r="B6248" t="s">
        <v>7347</v>
      </c>
      <c r="C6248" t="s">
        <v>13662</v>
      </c>
      <c r="D6248">
        <f t="shared" si="293"/>
        <v>0</v>
      </c>
      <c r="E6248">
        <f t="shared" si="294"/>
        <v>36</v>
      </c>
      <c r="F6248" t="str">
        <f t="shared" si="295"/>
        <v>19</v>
      </c>
    </row>
    <row r="6249" spans="1:6" x14ac:dyDescent="0.25">
      <c r="A6249" t="s">
        <v>7078</v>
      </c>
      <c r="B6249" t="s">
        <v>7458</v>
      </c>
      <c r="C6249" t="s">
        <v>13662</v>
      </c>
      <c r="D6249">
        <f t="shared" si="293"/>
        <v>0</v>
      </c>
      <c r="E6249">
        <f t="shared" si="294"/>
        <v>36</v>
      </c>
      <c r="F6249" t="str">
        <f t="shared" si="295"/>
        <v>19</v>
      </c>
    </row>
    <row r="6250" spans="1:6" x14ac:dyDescent="0.25">
      <c r="A6250" t="s">
        <v>7078</v>
      </c>
      <c r="B6250" t="s">
        <v>7471</v>
      </c>
      <c r="C6250" t="s">
        <v>13662</v>
      </c>
      <c r="D6250">
        <f t="shared" si="293"/>
        <v>0</v>
      </c>
      <c r="E6250">
        <f t="shared" si="294"/>
        <v>36</v>
      </c>
      <c r="F6250" t="str">
        <f t="shared" si="295"/>
        <v>19</v>
      </c>
    </row>
    <row r="6251" spans="1:6" x14ac:dyDescent="0.25">
      <c r="A6251" t="s">
        <v>7078</v>
      </c>
      <c r="B6251" t="s">
        <v>7479</v>
      </c>
      <c r="C6251" t="s">
        <v>13662</v>
      </c>
      <c r="D6251">
        <f t="shared" si="293"/>
        <v>0</v>
      </c>
      <c r="E6251">
        <f t="shared" si="294"/>
        <v>36</v>
      </c>
      <c r="F6251" t="str">
        <f t="shared" si="295"/>
        <v>19</v>
      </c>
    </row>
    <row r="6252" spans="1:6" x14ac:dyDescent="0.25">
      <c r="A6252" t="s">
        <v>7078</v>
      </c>
      <c r="B6252" t="s">
        <v>7524</v>
      </c>
      <c r="C6252" t="s">
        <v>13662</v>
      </c>
      <c r="D6252">
        <f t="shared" si="293"/>
        <v>0</v>
      </c>
      <c r="E6252">
        <f t="shared" si="294"/>
        <v>36</v>
      </c>
      <c r="F6252" t="str">
        <f t="shared" si="295"/>
        <v>19</v>
      </c>
    </row>
    <row r="6253" spans="1:6" x14ac:dyDescent="0.25">
      <c r="A6253" t="s">
        <v>7078</v>
      </c>
      <c r="B6253" t="s">
        <v>7542</v>
      </c>
      <c r="C6253" t="s">
        <v>13662</v>
      </c>
      <c r="D6253">
        <f t="shared" si="293"/>
        <v>0</v>
      </c>
      <c r="E6253">
        <f t="shared" si="294"/>
        <v>36</v>
      </c>
      <c r="F6253" t="str">
        <f t="shared" si="295"/>
        <v>19</v>
      </c>
    </row>
    <row r="6254" spans="1:6" x14ac:dyDescent="0.25">
      <c r="A6254" t="s">
        <v>7078</v>
      </c>
      <c r="B6254" t="s">
        <v>7601</v>
      </c>
      <c r="C6254" t="s">
        <v>13662</v>
      </c>
      <c r="D6254">
        <f t="shared" si="293"/>
        <v>0</v>
      </c>
      <c r="E6254">
        <f t="shared" si="294"/>
        <v>36</v>
      </c>
      <c r="F6254" t="str">
        <f t="shared" si="295"/>
        <v>19</v>
      </c>
    </row>
    <row r="6255" spans="1:6" x14ac:dyDescent="0.25">
      <c r="A6255" t="s">
        <v>7078</v>
      </c>
      <c r="B6255" t="s">
        <v>7711</v>
      </c>
      <c r="C6255" t="s">
        <v>13662</v>
      </c>
      <c r="D6255">
        <f t="shared" si="293"/>
        <v>0</v>
      </c>
      <c r="E6255">
        <f t="shared" si="294"/>
        <v>36</v>
      </c>
      <c r="F6255" t="str">
        <f t="shared" si="295"/>
        <v>19</v>
      </c>
    </row>
    <row r="6256" spans="1:6" x14ac:dyDescent="0.25">
      <c r="A6256" t="s">
        <v>7078</v>
      </c>
      <c r="B6256" t="s">
        <v>7725</v>
      </c>
      <c r="C6256" t="s">
        <v>13662</v>
      </c>
      <c r="D6256">
        <f t="shared" si="293"/>
        <v>0</v>
      </c>
      <c r="E6256">
        <f t="shared" si="294"/>
        <v>36</v>
      </c>
      <c r="F6256" t="str">
        <f t="shared" si="295"/>
        <v>19</v>
      </c>
    </row>
    <row r="6257" spans="1:6" x14ac:dyDescent="0.25">
      <c r="A6257" t="s">
        <v>7078</v>
      </c>
      <c r="B6257" t="s">
        <v>7945</v>
      </c>
      <c r="C6257" t="s">
        <v>13662</v>
      </c>
      <c r="D6257">
        <f t="shared" si="293"/>
        <v>0</v>
      </c>
      <c r="E6257">
        <f t="shared" si="294"/>
        <v>36</v>
      </c>
      <c r="F6257" t="str">
        <f t="shared" si="295"/>
        <v>19</v>
      </c>
    </row>
    <row r="6258" spans="1:6" x14ac:dyDescent="0.25">
      <c r="A6258" t="s">
        <v>7078</v>
      </c>
      <c r="B6258" t="s">
        <v>8197</v>
      </c>
      <c r="C6258" t="s">
        <v>13662</v>
      </c>
      <c r="D6258">
        <f t="shared" si="293"/>
        <v>0</v>
      </c>
      <c r="E6258">
        <f t="shared" si="294"/>
        <v>36</v>
      </c>
      <c r="F6258" t="str">
        <f t="shared" si="295"/>
        <v>19</v>
      </c>
    </row>
    <row r="6259" spans="1:6" x14ac:dyDescent="0.25">
      <c r="A6259" t="s">
        <v>7078</v>
      </c>
      <c r="B6259" t="s">
        <v>8675</v>
      </c>
      <c r="C6259" t="s">
        <v>13662</v>
      </c>
      <c r="D6259">
        <f t="shared" si="293"/>
        <v>0</v>
      </c>
      <c r="E6259">
        <f t="shared" si="294"/>
        <v>36</v>
      </c>
      <c r="F6259" t="str">
        <f t="shared" si="295"/>
        <v>19</v>
      </c>
    </row>
    <row r="6260" spans="1:6" x14ac:dyDescent="0.25">
      <c r="A6260" t="s">
        <v>7078</v>
      </c>
      <c r="B6260" t="s">
        <v>8819</v>
      </c>
      <c r="C6260" t="s">
        <v>13662</v>
      </c>
      <c r="D6260">
        <f t="shared" si="293"/>
        <v>0</v>
      </c>
      <c r="E6260">
        <f t="shared" si="294"/>
        <v>36</v>
      </c>
      <c r="F6260" t="str">
        <f t="shared" si="295"/>
        <v>19</v>
      </c>
    </row>
    <row r="6261" spans="1:6" x14ac:dyDescent="0.25">
      <c r="A6261" t="s">
        <v>7078</v>
      </c>
      <c r="B6261" t="s">
        <v>8911</v>
      </c>
      <c r="C6261" t="s">
        <v>13662</v>
      </c>
      <c r="D6261">
        <f t="shared" si="293"/>
        <v>0</v>
      </c>
      <c r="E6261">
        <f t="shared" si="294"/>
        <v>36</v>
      </c>
      <c r="F6261" t="str">
        <f t="shared" si="295"/>
        <v>19</v>
      </c>
    </row>
    <row r="6262" spans="1:6" x14ac:dyDescent="0.25">
      <c r="A6262" t="s">
        <v>7078</v>
      </c>
      <c r="B6262" t="s">
        <v>8969</v>
      </c>
      <c r="C6262" t="s">
        <v>13662</v>
      </c>
      <c r="D6262">
        <f t="shared" si="293"/>
        <v>0</v>
      </c>
      <c r="E6262">
        <f t="shared" si="294"/>
        <v>36</v>
      </c>
      <c r="F6262" t="str">
        <f t="shared" si="295"/>
        <v>19</v>
      </c>
    </row>
    <row r="6263" spans="1:6" x14ac:dyDescent="0.25">
      <c r="A6263" t="s">
        <v>7078</v>
      </c>
      <c r="B6263" t="s">
        <v>9031</v>
      </c>
      <c r="C6263" t="s">
        <v>13662</v>
      </c>
      <c r="D6263">
        <f t="shared" si="293"/>
        <v>0</v>
      </c>
      <c r="E6263">
        <f t="shared" si="294"/>
        <v>36</v>
      </c>
      <c r="F6263" t="str">
        <f t="shared" si="295"/>
        <v>19</v>
      </c>
    </row>
    <row r="6264" spans="1:6" x14ac:dyDescent="0.25">
      <c r="A6264" t="s">
        <v>7078</v>
      </c>
      <c r="B6264" t="s">
        <v>9131</v>
      </c>
      <c r="C6264" t="s">
        <v>13662</v>
      </c>
      <c r="D6264">
        <f t="shared" si="293"/>
        <v>0</v>
      </c>
      <c r="E6264">
        <f t="shared" si="294"/>
        <v>36</v>
      </c>
      <c r="F6264" t="str">
        <f t="shared" si="295"/>
        <v>19</v>
      </c>
    </row>
    <row r="6265" spans="1:6" x14ac:dyDescent="0.25">
      <c r="A6265" t="s">
        <v>7078</v>
      </c>
      <c r="B6265" t="s">
        <v>9292</v>
      </c>
      <c r="C6265" t="s">
        <v>13662</v>
      </c>
      <c r="D6265">
        <f t="shared" si="293"/>
        <v>0</v>
      </c>
      <c r="E6265">
        <f t="shared" si="294"/>
        <v>36</v>
      </c>
      <c r="F6265" t="str">
        <f t="shared" si="295"/>
        <v>19</v>
      </c>
    </row>
    <row r="6266" spans="1:6" x14ac:dyDescent="0.25">
      <c r="A6266" t="s">
        <v>7078</v>
      </c>
      <c r="B6266" t="s">
        <v>9614</v>
      </c>
      <c r="C6266" t="s">
        <v>13662</v>
      </c>
      <c r="D6266">
        <f t="shared" si="293"/>
        <v>0</v>
      </c>
      <c r="E6266">
        <f t="shared" si="294"/>
        <v>36</v>
      </c>
      <c r="F6266" t="str">
        <f t="shared" si="295"/>
        <v>19</v>
      </c>
    </row>
    <row r="6267" spans="1:6" x14ac:dyDescent="0.25">
      <c r="A6267" t="s">
        <v>7078</v>
      </c>
      <c r="B6267" t="s">
        <v>9699</v>
      </c>
      <c r="C6267" t="s">
        <v>13662</v>
      </c>
      <c r="D6267">
        <f t="shared" si="293"/>
        <v>0</v>
      </c>
      <c r="E6267">
        <f t="shared" si="294"/>
        <v>36</v>
      </c>
      <c r="F6267" t="str">
        <f t="shared" si="295"/>
        <v>19</v>
      </c>
    </row>
    <row r="6268" spans="1:6" x14ac:dyDescent="0.25">
      <c r="A6268" t="s">
        <v>7078</v>
      </c>
      <c r="B6268" t="s">
        <v>9719</v>
      </c>
      <c r="C6268" t="s">
        <v>13662</v>
      </c>
      <c r="D6268">
        <f t="shared" si="293"/>
        <v>0</v>
      </c>
      <c r="E6268">
        <f t="shared" si="294"/>
        <v>36</v>
      </c>
      <c r="F6268" t="str">
        <f t="shared" si="295"/>
        <v>19</v>
      </c>
    </row>
    <row r="6269" spans="1:6" x14ac:dyDescent="0.25">
      <c r="A6269" t="s">
        <v>7078</v>
      </c>
      <c r="B6269" t="s">
        <v>9811</v>
      </c>
      <c r="C6269" t="s">
        <v>13662</v>
      </c>
      <c r="D6269">
        <f t="shared" si="293"/>
        <v>0</v>
      </c>
      <c r="E6269">
        <f t="shared" si="294"/>
        <v>36</v>
      </c>
      <c r="F6269" t="str">
        <f t="shared" si="295"/>
        <v>19</v>
      </c>
    </row>
    <row r="6270" spans="1:6" x14ac:dyDescent="0.25">
      <c r="A6270" t="s">
        <v>7078</v>
      </c>
      <c r="B6270" t="s">
        <v>9879</v>
      </c>
      <c r="C6270" t="s">
        <v>13662</v>
      </c>
      <c r="D6270">
        <f t="shared" si="293"/>
        <v>0</v>
      </c>
      <c r="E6270">
        <f t="shared" si="294"/>
        <v>36</v>
      </c>
      <c r="F6270" t="str">
        <f t="shared" si="295"/>
        <v>19</v>
      </c>
    </row>
    <row r="6271" spans="1:6" x14ac:dyDescent="0.25">
      <c r="A6271" t="s">
        <v>7078</v>
      </c>
      <c r="B6271" t="s">
        <v>9890</v>
      </c>
      <c r="C6271" t="s">
        <v>13662</v>
      </c>
      <c r="D6271">
        <f t="shared" si="293"/>
        <v>0</v>
      </c>
      <c r="E6271">
        <f t="shared" si="294"/>
        <v>36</v>
      </c>
      <c r="F6271" t="str">
        <f t="shared" si="295"/>
        <v>19</v>
      </c>
    </row>
    <row r="6272" spans="1:6" x14ac:dyDescent="0.25">
      <c r="A6272" t="s">
        <v>7078</v>
      </c>
      <c r="B6272" t="s">
        <v>9915</v>
      </c>
      <c r="C6272" t="s">
        <v>13662</v>
      </c>
      <c r="D6272">
        <f t="shared" si="293"/>
        <v>0</v>
      </c>
      <c r="E6272">
        <f t="shared" si="294"/>
        <v>36</v>
      </c>
      <c r="F6272" t="str">
        <f t="shared" si="295"/>
        <v>19</v>
      </c>
    </row>
    <row r="6273" spans="1:6" x14ac:dyDescent="0.25">
      <c r="A6273" t="s">
        <v>7078</v>
      </c>
      <c r="B6273" t="s">
        <v>10001</v>
      </c>
      <c r="C6273" t="s">
        <v>13662</v>
      </c>
      <c r="D6273">
        <f t="shared" si="293"/>
        <v>0</v>
      </c>
      <c r="E6273">
        <f t="shared" si="294"/>
        <v>36</v>
      </c>
      <c r="F6273" t="str">
        <f t="shared" si="295"/>
        <v>19</v>
      </c>
    </row>
    <row r="6274" spans="1:6" x14ac:dyDescent="0.25">
      <c r="A6274" t="s">
        <v>7078</v>
      </c>
      <c r="B6274" t="s">
        <v>10162</v>
      </c>
      <c r="C6274" t="s">
        <v>13662</v>
      </c>
      <c r="D6274">
        <f t="shared" ref="D6274:D6337" si="296">COUNTIF(J:J,A6274)</f>
        <v>0</v>
      </c>
      <c r="E6274">
        <f t="shared" ref="E6274:E6337" si="297">COUNTIF(A:A,A6274)</f>
        <v>36</v>
      </c>
      <c r="F6274" t="str">
        <f t="shared" ref="F6274:F6337" si="298">MID(A6274,3,2)</f>
        <v>19</v>
      </c>
    </row>
    <row r="6275" spans="1:6" x14ac:dyDescent="0.25">
      <c r="A6275" t="s">
        <v>7078</v>
      </c>
      <c r="B6275" t="s">
        <v>10546</v>
      </c>
      <c r="C6275" t="s">
        <v>13662</v>
      </c>
      <c r="D6275">
        <f t="shared" si="296"/>
        <v>0</v>
      </c>
      <c r="E6275">
        <f t="shared" si="297"/>
        <v>36</v>
      </c>
      <c r="F6275" t="str">
        <f t="shared" si="298"/>
        <v>19</v>
      </c>
    </row>
    <row r="6276" spans="1:6" x14ac:dyDescent="0.25">
      <c r="A6276" t="s">
        <v>7078</v>
      </c>
      <c r="B6276" t="s">
        <v>10699</v>
      </c>
      <c r="C6276" t="s">
        <v>13662</v>
      </c>
      <c r="D6276">
        <f t="shared" si="296"/>
        <v>0</v>
      </c>
      <c r="E6276">
        <f t="shared" si="297"/>
        <v>36</v>
      </c>
      <c r="F6276" t="str">
        <f t="shared" si="298"/>
        <v>19</v>
      </c>
    </row>
    <row r="6277" spans="1:6" x14ac:dyDescent="0.25">
      <c r="A6277" t="s">
        <v>7078</v>
      </c>
      <c r="B6277" t="s">
        <v>10780</v>
      </c>
      <c r="C6277" t="s">
        <v>13662</v>
      </c>
      <c r="D6277">
        <f t="shared" si="296"/>
        <v>0</v>
      </c>
      <c r="E6277">
        <f t="shared" si="297"/>
        <v>36</v>
      </c>
      <c r="F6277" t="str">
        <f t="shared" si="298"/>
        <v>19</v>
      </c>
    </row>
    <row r="6278" spans="1:6" x14ac:dyDescent="0.25">
      <c r="A6278" t="s">
        <v>7078</v>
      </c>
      <c r="B6278" t="s">
        <v>11360</v>
      </c>
      <c r="C6278" t="s">
        <v>13662</v>
      </c>
      <c r="D6278">
        <f t="shared" si="296"/>
        <v>0</v>
      </c>
      <c r="E6278">
        <f t="shared" si="297"/>
        <v>36</v>
      </c>
      <c r="F6278" t="str">
        <f t="shared" si="298"/>
        <v>19</v>
      </c>
    </row>
    <row r="6279" spans="1:6" x14ac:dyDescent="0.25">
      <c r="A6279" t="s">
        <v>7224</v>
      </c>
      <c r="B6279" t="s">
        <v>7223</v>
      </c>
      <c r="C6279" t="s">
        <v>13662</v>
      </c>
      <c r="D6279">
        <f t="shared" si="296"/>
        <v>0</v>
      </c>
      <c r="E6279">
        <f t="shared" si="297"/>
        <v>54</v>
      </c>
      <c r="F6279" t="str">
        <f t="shared" si="298"/>
        <v>19</v>
      </c>
    </row>
    <row r="6280" spans="1:6" x14ac:dyDescent="0.25">
      <c r="A6280" t="s">
        <v>7224</v>
      </c>
      <c r="B6280" t="s">
        <v>7303</v>
      </c>
      <c r="C6280" t="s">
        <v>13662</v>
      </c>
      <c r="D6280">
        <f t="shared" si="296"/>
        <v>0</v>
      </c>
      <c r="E6280">
        <f t="shared" si="297"/>
        <v>54</v>
      </c>
      <c r="F6280" t="str">
        <f t="shared" si="298"/>
        <v>19</v>
      </c>
    </row>
    <row r="6281" spans="1:6" x14ac:dyDescent="0.25">
      <c r="A6281" t="s">
        <v>7224</v>
      </c>
      <c r="B6281" t="s">
        <v>7428</v>
      </c>
      <c r="C6281" t="s">
        <v>13662</v>
      </c>
      <c r="D6281">
        <f t="shared" si="296"/>
        <v>0</v>
      </c>
      <c r="E6281">
        <f t="shared" si="297"/>
        <v>54</v>
      </c>
      <c r="F6281" t="str">
        <f t="shared" si="298"/>
        <v>19</v>
      </c>
    </row>
    <row r="6282" spans="1:6" x14ac:dyDescent="0.25">
      <c r="A6282" t="s">
        <v>7224</v>
      </c>
      <c r="B6282" t="s">
        <v>7435</v>
      </c>
      <c r="C6282" t="s">
        <v>13662</v>
      </c>
      <c r="D6282">
        <f t="shared" si="296"/>
        <v>0</v>
      </c>
      <c r="E6282">
        <f t="shared" si="297"/>
        <v>54</v>
      </c>
      <c r="F6282" t="str">
        <f t="shared" si="298"/>
        <v>19</v>
      </c>
    </row>
    <row r="6283" spans="1:6" x14ac:dyDescent="0.25">
      <c r="A6283" t="s">
        <v>7224</v>
      </c>
      <c r="B6283" t="s">
        <v>7445</v>
      </c>
      <c r="C6283" t="s">
        <v>13662</v>
      </c>
      <c r="D6283">
        <f t="shared" si="296"/>
        <v>0</v>
      </c>
      <c r="E6283">
        <f t="shared" si="297"/>
        <v>54</v>
      </c>
      <c r="F6283" t="str">
        <f t="shared" si="298"/>
        <v>19</v>
      </c>
    </row>
    <row r="6284" spans="1:6" x14ac:dyDescent="0.25">
      <c r="A6284" t="s">
        <v>7224</v>
      </c>
      <c r="B6284" t="s">
        <v>7460</v>
      </c>
      <c r="C6284" t="s">
        <v>13662</v>
      </c>
      <c r="D6284">
        <f t="shared" si="296"/>
        <v>0</v>
      </c>
      <c r="E6284">
        <f t="shared" si="297"/>
        <v>54</v>
      </c>
      <c r="F6284" t="str">
        <f t="shared" si="298"/>
        <v>19</v>
      </c>
    </row>
    <row r="6285" spans="1:6" x14ac:dyDescent="0.25">
      <c r="A6285" t="s">
        <v>7224</v>
      </c>
      <c r="B6285" t="s">
        <v>7674</v>
      </c>
      <c r="C6285" t="s">
        <v>13662</v>
      </c>
      <c r="D6285">
        <f t="shared" si="296"/>
        <v>0</v>
      </c>
      <c r="E6285">
        <f t="shared" si="297"/>
        <v>54</v>
      </c>
      <c r="F6285" t="str">
        <f t="shared" si="298"/>
        <v>19</v>
      </c>
    </row>
    <row r="6286" spans="1:6" x14ac:dyDescent="0.25">
      <c r="A6286" t="s">
        <v>7224</v>
      </c>
      <c r="B6286" t="s">
        <v>7680</v>
      </c>
      <c r="C6286" t="s">
        <v>13662</v>
      </c>
      <c r="D6286">
        <f t="shared" si="296"/>
        <v>0</v>
      </c>
      <c r="E6286">
        <f t="shared" si="297"/>
        <v>54</v>
      </c>
      <c r="F6286" t="str">
        <f t="shared" si="298"/>
        <v>19</v>
      </c>
    </row>
    <row r="6287" spans="1:6" x14ac:dyDescent="0.25">
      <c r="A6287" t="s">
        <v>7224</v>
      </c>
      <c r="B6287" t="s">
        <v>7836</v>
      </c>
      <c r="C6287" t="s">
        <v>13662</v>
      </c>
      <c r="D6287">
        <f t="shared" si="296"/>
        <v>0</v>
      </c>
      <c r="E6287">
        <f t="shared" si="297"/>
        <v>54</v>
      </c>
      <c r="F6287" t="str">
        <f t="shared" si="298"/>
        <v>19</v>
      </c>
    </row>
    <row r="6288" spans="1:6" x14ac:dyDescent="0.25">
      <c r="A6288" t="s">
        <v>7224</v>
      </c>
      <c r="B6288" t="s">
        <v>7850</v>
      </c>
      <c r="C6288" t="s">
        <v>13662</v>
      </c>
      <c r="D6288">
        <f t="shared" si="296"/>
        <v>0</v>
      </c>
      <c r="E6288">
        <f t="shared" si="297"/>
        <v>54</v>
      </c>
      <c r="F6288" t="str">
        <f t="shared" si="298"/>
        <v>19</v>
      </c>
    </row>
    <row r="6289" spans="1:6" x14ac:dyDescent="0.25">
      <c r="A6289" t="s">
        <v>7224</v>
      </c>
      <c r="B6289" t="s">
        <v>7855</v>
      </c>
      <c r="C6289" t="s">
        <v>13662</v>
      </c>
      <c r="D6289">
        <f t="shared" si="296"/>
        <v>0</v>
      </c>
      <c r="E6289">
        <f t="shared" si="297"/>
        <v>54</v>
      </c>
      <c r="F6289" t="str">
        <f t="shared" si="298"/>
        <v>19</v>
      </c>
    </row>
    <row r="6290" spans="1:6" x14ac:dyDescent="0.25">
      <c r="A6290" t="s">
        <v>7224</v>
      </c>
      <c r="B6290" t="s">
        <v>7910</v>
      </c>
      <c r="C6290" t="s">
        <v>13662</v>
      </c>
      <c r="D6290">
        <f t="shared" si="296"/>
        <v>0</v>
      </c>
      <c r="E6290">
        <f t="shared" si="297"/>
        <v>54</v>
      </c>
      <c r="F6290" t="str">
        <f t="shared" si="298"/>
        <v>19</v>
      </c>
    </row>
    <row r="6291" spans="1:6" x14ac:dyDescent="0.25">
      <c r="A6291" t="s">
        <v>7224</v>
      </c>
      <c r="B6291" t="s">
        <v>7989</v>
      </c>
      <c r="C6291" t="s">
        <v>13662</v>
      </c>
      <c r="D6291">
        <f t="shared" si="296"/>
        <v>0</v>
      </c>
      <c r="E6291">
        <f t="shared" si="297"/>
        <v>54</v>
      </c>
      <c r="F6291" t="str">
        <f t="shared" si="298"/>
        <v>19</v>
      </c>
    </row>
    <row r="6292" spans="1:6" x14ac:dyDescent="0.25">
      <c r="A6292" t="s">
        <v>7224</v>
      </c>
      <c r="B6292" t="s">
        <v>8045</v>
      </c>
      <c r="C6292" t="s">
        <v>13662</v>
      </c>
      <c r="D6292">
        <f t="shared" si="296"/>
        <v>0</v>
      </c>
      <c r="E6292">
        <f t="shared" si="297"/>
        <v>54</v>
      </c>
      <c r="F6292" t="str">
        <f t="shared" si="298"/>
        <v>19</v>
      </c>
    </row>
    <row r="6293" spans="1:6" x14ac:dyDescent="0.25">
      <c r="A6293" t="s">
        <v>7224</v>
      </c>
      <c r="B6293" t="s">
        <v>8066</v>
      </c>
      <c r="C6293" t="s">
        <v>13662</v>
      </c>
      <c r="D6293">
        <f t="shared" si="296"/>
        <v>0</v>
      </c>
      <c r="E6293">
        <f t="shared" si="297"/>
        <v>54</v>
      </c>
      <c r="F6293" t="str">
        <f t="shared" si="298"/>
        <v>19</v>
      </c>
    </row>
    <row r="6294" spans="1:6" x14ac:dyDescent="0.25">
      <c r="A6294" t="s">
        <v>7224</v>
      </c>
      <c r="B6294" t="s">
        <v>8100</v>
      </c>
      <c r="C6294" t="s">
        <v>13662</v>
      </c>
      <c r="D6294">
        <f t="shared" si="296"/>
        <v>0</v>
      </c>
      <c r="E6294">
        <f t="shared" si="297"/>
        <v>54</v>
      </c>
      <c r="F6294" t="str">
        <f t="shared" si="298"/>
        <v>19</v>
      </c>
    </row>
    <row r="6295" spans="1:6" x14ac:dyDescent="0.25">
      <c r="A6295" t="s">
        <v>7224</v>
      </c>
      <c r="B6295" t="s">
        <v>8159</v>
      </c>
      <c r="C6295" t="s">
        <v>13662</v>
      </c>
      <c r="D6295">
        <f t="shared" si="296"/>
        <v>0</v>
      </c>
      <c r="E6295">
        <f t="shared" si="297"/>
        <v>54</v>
      </c>
      <c r="F6295" t="str">
        <f t="shared" si="298"/>
        <v>19</v>
      </c>
    </row>
    <row r="6296" spans="1:6" x14ac:dyDescent="0.25">
      <c r="A6296" t="s">
        <v>7224</v>
      </c>
      <c r="B6296" t="s">
        <v>8339</v>
      </c>
      <c r="C6296" t="s">
        <v>13662</v>
      </c>
      <c r="D6296">
        <f t="shared" si="296"/>
        <v>0</v>
      </c>
      <c r="E6296">
        <f t="shared" si="297"/>
        <v>54</v>
      </c>
      <c r="F6296" t="str">
        <f t="shared" si="298"/>
        <v>19</v>
      </c>
    </row>
    <row r="6297" spans="1:6" x14ac:dyDescent="0.25">
      <c r="A6297" t="s">
        <v>7224</v>
      </c>
      <c r="B6297" t="s">
        <v>8487</v>
      </c>
      <c r="C6297" t="s">
        <v>13662</v>
      </c>
      <c r="D6297">
        <f t="shared" si="296"/>
        <v>0</v>
      </c>
      <c r="E6297">
        <f t="shared" si="297"/>
        <v>54</v>
      </c>
      <c r="F6297" t="str">
        <f t="shared" si="298"/>
        <v>19</v>
      </c>
    </row>
    <row r="6298" spans="1:6" x14ac:dyDescent="0.25">
      <c r="A6298" t="s">
        <v>7224</v>
      </c>
      <c r="B6298" t="s">
        <v>8581</v>
      </c>
      <c r="C6298" t="s">
        <v>13662</v>
      </c>
      <c r="D6298">
        <f t="shared" si="296"/>
        <v>0</v>
      </c>
      <c r="E6298">
        <f t="shared" si="297"/>
        <v>54</v>
      </c>
      <c r="F6298" t="str">
        <f t="shared" si="298"/>
        <v>19</v>
      </c>
    </row>
    <row r="6299" spans="1:6" x14ac:dyDescent="0.25">
      <c r="A6299" t="s">
        <v>7224</v>
      </c>
      <c r="B6299" t="s">
        <v>8663</v>
      </c>
      <c r="C6299" t="s">
        <v>13662</v>
      </c>
      <c r="D6299">
        <f t="shared" si="296"/>
        <v>0</v>
      </c>
      <c r="E6299">
        <f t="shared" si="297"/>
        <v>54</v>
      </c>
      <c r="F6299" t="str">
        <f t="shared" si="298"/>
        <v>19</v>
      </c>
    </row>
    <row r="6300" spans="1:6" x14ac:dyDescent="0.25">
      <c r="A6300" t="s">
        <v>7224</v>
      </c>
      <c r="B6300" t="s">
        <v>8696</v>
      </c>
      <c r="C6300" t="s">
        <v>13662</v>
      </c>
      <c r="D6300">
        <f t="shared" si="296"/>
        <v>0</v>
      </c>
      <c r="E6300">
        <f t="shared" si="297"/>
        <v>54</v>
      </c>
      <c r="F6300" t="str">
        <f t="shared" si="298"/>
        <v>19</v>
      </c>
    </row>
    <row r="6301" spans="1:6" x14ac:dyDescent="0.25">
      <c r="A6301" t="s">
        <v>7224</v>
      </c>
      <c r="B6301" t="s">
        <v>8772</v>
      </c>
      <c r="C6301" t="s">
        <v>13662</v>
      </c>
      <c r="D6301">
        <f t="shared" si="296"/>
        <v>0</v>
      </c>
      <c r="E6301">
        <f t="shared" si="297"/>
        <v>54</v>
      </c>
      <c r="F6301" t="str">
        <f t="shared" si="298"/>
        <v>19</v>
      </c>
    </row>
    <row r="6302" spans="1:6" x14ac:dyDescent="0.25">
      <c r="A6302" t="s">
        <v>7224</v>
      </c>
      <c r="B6302" t="s">
        <v>8801</v>
      </c>
      <c r="C6302" t="s">
        <v>13662</v>
      </c>
      <c r="D6302">
        <f t="shared" si="296"/>
        <v>0</v>
      </c>
      <c r="E6302">
        <f t="shared" si="297"/>
        <v>54</v>
      </c>
      <c r="F6302" t="str">
        <f t="shared" si="298"/>
        <v>19</v>
      </c>
    </row>
    <row r="6303" spans="1:6" x14ac:dyDescent="0.25">
      <c r="A6303" t="s">
        <v>7224</v>
      </c>
      <c r="B6303" t="s">
        <v>8864</v>
      </c>
      <c r="C6303" t="s">
        <v>13662</v>
      </c>
      <c r="D6303">
        <f t="shared" si="296"/>
        <v>0</v>
      </c>
      <c r="E6303">
        <f t="shared" si="297"/>
        <v>54</v>
      </c>
      <c r="F6303" t="str">
        <f t="shared" si="298"/>
        <v>19</v>
      </c>
    </row>
    <row r="6304" spans="1:6" x14ac:dyDescent="0.25">
      <c r="A6304" t="s">
        <v>7224</v>
      </c>
      <c r="B6304" t="s">
        <v>8973</v>
      </c>
      <c r="C6304" t="s">
        <v>13662</v>
      </c>
      <c r="D6304">
        <f t="shared" si="296"/>
        <v>0</v>
      </c>
      <c r="E6304">
        <f t="shared" si="297"/>
        <v>54</v>
      </c>
      <c r="F6304" t="str">
        <f t="shared" si="298"/>
        <v>19</v>
      </c>
    </row>
    <row r="6305" spans="1:6" x14ac:dyDescent="0.25">
      <c r="A6305" t="s">
        <v>7224</v>
      </c>
      <c r="B6305" t="s">
        <v>9063</v>
      </c>
      <c r="C6305" t="s">
        <v>13662</v>
      </c>
      <c r="D6305">
        <f t="shared" si="296"/>
        <v>0</v>
      </c>
      <c r="E6305">
        <f t="shared" si="297"/>
        <v>54</v>
      </c>
      <c r="F6305" t="str">
        <f t="shared" si="298"/>
        <v>19</v>
      </c>
    </row>
    <row r="6306" spans="1:6" x14ac:dyDescent="0.25">
      <c r="A6306" t="s">
        <v>7224</v>
      </c>
      <c r="B6306" t="s">
        <v>9087</v>
      </c>
      <c r="C6306" t="s">
        <v>13662</v>
      </c>
      <c r="D6306">
        <f t="shared" si="296"/>
        <v>0</v>
      </c>
      <c r="E6306">
        <f t="shared" si="297"/>
        <v>54</v>
      </c>
      <c r="F6306" t="str">
        <f t="shared" si="298"/>
        <v>19</v>
      </c>
    </row>
    <row r="6307" spans="1:6" x14ac:dyDescent="0.25">
      <c r="A6307" t="s">
        <v>7224</v>
      </c>
      <c r="B6307" t="s">
        <v>9163</v>
      </c>
      <c r="C6307" t="s">
        <v>13662</v>
      </c>
      <c r="D6307">
        <f t="shared" si="296"/>
        <v>0</v>
      </c>
      <c r="E6307">
        <f t="shared" si="297"/>
        <v>54</v>
      </c>
      <c r="F6307" t="str">
        <f t="shared" si="298"/>
        <v>19</v>
      </c>
    </row>
    <row r="6308" spans="1:6" x14ac:dyDescent="0.25">
      <c r="A6308" t="s">
        <v>7224</v>
      </c>
      <c r="B6308" t="s">
        <v>9305</v>
      </c>
      <c r="C6308" t="s">
        <v>13662</v>
      </c>
      <c r="D6308">
        <f t="shared" si="296"/>
        <v>0</v>
      </c>
      <c r="E6308">
        <f t="shared" si="297"/>
        <v>54</v>
      </c>
      <c r="F6308" t="str">
        <f t="shared" si="298"/>
        <v>19</v>
      </c>
    </row>
    <row r="6309" spans="1:6" x14ac:dyDescent="0.25">
      <c r="A6309" t="s">
        <v>7224</v>
      </c>
      <c r="B6309" t="s">
        <v>9370</v>
      </c>
      <c r="C6309" t="s">
        <v>13662</v>
      </c>
      <c r="D6309">
        <f t="shared" si="296"/>
        <v>0</v>
      </c>
      <c r="E6309">
        <f t="shared" si="297"/>
        <v>54</v>
      </c>
      <c r="F6309" t="str">
        <f t="shared" si="298"/>
        <v>19</v>
      </c>
    </row>
    <row r="6310" spans="1:6" x14ac:dyDescent="0.25">
      <c r="A6310" t="s">
        <v>7224</v>
      </c>
      <c r="B6310" t="s">
        <v>9631</v>
      </c>
      <c r="C6310" t="s">
        <v>13662</v>
      </c>
      <c r="D6310">
        <f t="shared" si="296"/>
        <v>0</v>
      </c>
      <c r="E6310">
        <f t="shared" si="297"/>
        <v>54</v>
      </c>
      <c r="F6310" t="str">
        <f t="shared" si="298"/>
        <v>19</v>
      </c>
    </row>
    <row r="6311" spans="1:6" x14ac:dyDescent="0.25">
      <c r="A6311" t="s">
        <v>7224</v>
      </c>
      <c r="B6311" t="s">
        <v>9636</v>
      </c>
      <c r="C6311" t="s">
        <v>13662</v>
      </c>
      <c r="D6311">
        <f t="shared" si="296"/>
        <v>0</v>
      </c>
      <c r="E6311">
        <f t="shared" si="297"/>
        <v>54</v>
      </c>
      <c r="F6311" t="str">
        <f t="shared" si="298"/>
        <v>19</v>
      </c>
    </row>
    <row r="6312" spans="1:6" x14ac:dyDescent="0.25">
      <c r="A6312" t="s">
        <v>7224</v>
      </c>
      <c r="B6312" t="s">
        <v>9651</v>
      </c>
      <c r="C6312" t="s">
        <v>13662</v>
      </c>
      <c r="D6312">
        <f t="shared" si="296"/>
        <v>0</v>
      </c>
      <c r="E6312">
        <f t="shared" si="297"/>
        <v>54</v>
      </c>
      <c r="F6312" t="str">
        <f t="shared" si="298"/>
        <v>19</v>
      </c>
    </row>
    <row r="6313" spans="1:6" x14ac:dyDescent="0.25">
      <c r="A6313" t="s">
        <v>7224</v>
      </c>
      <c r="B6313" t="s">
        <v>9961</v>
      </c>
      <c r="C6313" t="s">
        <v>13662</v>
      </c>
      <c r="D6313">
        <f t="shared" si="296"/>
        <v>0</v>
      </c>
      <c r="E6313">
        <f t="shared" si="297"/>
        <v>54</v>
      </c>
      <c r="F6313" t="str">
        <f t="shared" si="298"/>
        <v>19</v>
      </c>
    </row>
    <row r="6314" spans="1:6" x14ac:dyDescent="0.25">
      <c r="A6314" t="s">
        <v>7224</v>
      </c>
      <c r="B6314" t="s">
        <v>10074</v>
      </c>
      <c r="C6314" t="s">
        <v>13662</v>
      </c>
      <c r="D6314">
        <f t="shared" si="296"/>
        <v>0</v>
      </c>
      <c r="E6314">
        <f t="shared" si="297"/>
        <v>54</v>
      </c>
      <c r="F6314" t="str">
        <f t="shared" si="298"/>
        <v>19</v>
      </c>
    </row>
    <row r="6315" spans="1:6" x14ac:dyDescent="0.25">
      <c r="A6315" t="s">
        <v>7224</v>
      </c>
      <c r="B6315" t="s">
        <v>10086</v>
      </c>
      <c r="C6315" t="s">
        <v>13662</v>
      </c>
      <c r="D6315">
        <f t="shared" si="296"/>
        <v>0</v>
      </c>
      <c r="E6315">
        <f t="shared" si="297"/>
        <v>54</v>
      </c>
      <c r="F6315" t="str">
        <f t="shared" si="298"/>
        <v>19</v>
      </c>
    </row>
    <row r="6316" spans="1:6" x14ac:dyDescent="0.25">
      <c r="A6316" t="s">
        <v>7224</v>
      </c>
      <c r="B6316" t="s">
        <v>10101</v>
      </c>
      <c r="C6316" t="s">
        <v>13662</v>
      </c>
      <c r="D6316">
        <f t="shared" si="296"/>
        <v>0</v>
      </c>
      <c r="E6316">
        <f t="shared" si="297"/>
        <v>54</v>
      </c>
      <c r="F6316" t="str">
        <f t="shared" si="298"/>
        <v>19</v>
      </c>
    </row>
    <row r="6317" spans="1:6" x14ac:dyDescent="0.25">
      <c r="A6317" t="s">
        <v>7224</v>
      </c>
      <c r="B6317" t="s">
        <v>10126</v>
      </c>
      <c r="C6317" t="s">
        <v>13662</v>
      </c>
      <c r="D6317">
        <f t="shared" si="296"/>
        <v>0</v>
      </c>
      <c r="E6317">
        <f t="shared" si="297"/>
        <v>54</v>
      </c>
      <c r="F6317" t="str">
        <f t="shared" si="298"/>
        <v>19</v>
      </c>
    </row>
    <row r="6318" spans="1:6" x14ac:dyDescent="0.25">
      <c r="A6318" t="s">
        <v>7224</v>
      </c>
      <c r="B6318" t="s">
        <v>10265</v>
      </c>
      <c r="C6318" t="s">
        <v>13662</v>
      </c>
      <c r="D6318">
        <f t="shared" si="296"/>
        <v>0</v>
      </c>
      <c r="E6318">
        <f t="shared" si="297"/>
        <v>54</v>
      </c>
      <c r="F6318" t="str">
        <f t="shared" si="298"/>
        <v>19</v>
      </c>
    </row>
    <row r="6319" spans="1:6" x14ac:dyDescent="0.25">
      <c r="A6319" t="s">
        <v>7224</v>
      </c>
      <c r="B6319" t="s">
        <v>10421</v>
      </c>
      <c r="C6319" t="s">
        <v>13662</v>
      </c>
      <c r="D6319">
        <f t="shared" si="296"/>
        <v>0</v>
      </c>
      <c r="E6319">
        <f t="shared" si="297"/>
        <v>54</v>
      </c>
      <c r="F6319" t="str">
        <f t="shared" si="298"/>
        <v>19</v>
      </c>
    </row>
    <row r="6320" spans="1:6" x14ac:dyDescent="0.25">
      <c r="A6320" t="s">
        <v>7224</v>
      </c>
      <c r="B6320" t="s">
        <v>10463</v>
      </c>
      <c r="C6320" t="s">
        <v>13662</v>
      </c>
      <c r="D6320">
        <f t="shared" si="296"/>
        <v>0</v>
      </c>
      <c r="E6320">
        <f t="shared" si="297"/>
        <v>54</v>
      </c>
      <c r="F6320" t="str">
        <f t="shared" si="298"/>
        <v>19</v>
      </c>
    </row>
    <row r="6321" spans="1:6" x14ac:dyDescent="0.25">
      <c r="A6321" t="s">
        <v>7224</v>
      </c>
      <c r="B6321" t="s">
        <v>10498</v>
      </c>
      <c r="C6321" t="s">
        <v>13662</v>
      </c>
      <c r="D6321">
        <f t="shared" si="296"/>
        <v>0</v>
      </c>
      <c r="E6321">
        <f t="shared" si="297"/>
        <v>54</v>
      </c>
      <c r="F6321" t="str">
        <f t="shared" si="298"/>
        <v>19</v>
      </c>
    </row>
    <row r="6322" spans="1:6" x14ac:dyDescent="0.25">
      <c r="A6322" t="s">
        <v>7224</v>
      </c>
      <c r="B6322" t="s">
        <v>10514</v>
      </c>
      <c r="C6322" t="s">
        <v>13662</v>
      </c>
      <c r="D6322">
        <f t="shared" si="296"/>
        <v>0</v>
      </c>
      <c r="E6322">
        <f t="shared" si="297"/>
        <v>54</v>
      </c>
      <c r="F6322" t="str">
        <f t="shared" si="298"/>
        <v>19</v>
      </c>
    </row>
    <row r="6323" spans="1:6" x14ac:dyDescent="0.25">
      <c r="A6323" t="s">
        <v>7224</v>
      </c>
      <c r="B6323" t="s">
        <v>10538</v>
      </c>
      <c r="C6323" t="s">
        <v>13662</v>
      </c>
      <c r="D6323">
        <f t="shared" si="296"/>
        <v>0</v>
      </c>
      <c r="E6323">
        <f t="shared" si="297"/>
        <v>54</v>
      </c>
      <c r="F6323" t="str">
        <f t="shared" si="298"/>
        <v>19</v>
      </c>
    </row>
    <row r="6324" spans="1:6" x14ac:dyDescent="0.25">
      <c r="A6324" t="s">
        <v>7224</v>
      </c>
      <c r="B6324" t="s">
        <v>10568</v>
      </c>
      <c r="C6324" t="s">
        <v>13662</v>
      </c>
      <c r="D6324">
        <f t="shared" si="296"/>
        <v>0</v>
      </c>
      <c r="E6324">
        <f t="shared" si="297"/>
        <v>54</v>
      </c>
      <c r="F6324" t="str">
        <f t="shared" si="298"/>
        <v>19</v>
      </c>
    </row>
    <row r="6325" spans="1:6" x14ac:dyDescent="0.25">
      <c r="A6325" t="s">
        <v>7224</v>
      </c>
      <c r="B6325" t="s">
        <v>10785</v>
      </c>
      <c r="C6325" t="s">
        <v>13662</v>
      </c>
      <c r="D6325">
        <f t="shared" si="296"/>
        <v>0</v>
      </c>
      <c r="E6325">
        <f t="shared" si="297"/>
        <v>54</v>
      </c>
      <c r="F6325" t="str">
        <f t="shared" si="298"/>
        <v>19</v>
      </c>
    </row>
    <row r="6326" spans="1:6" x14ac:dyDescent="0.25">
      <c r="A6326" t="s">
        <v>7224</v>
      </c>
      <c r="B6326" t="s">
        <v>10786</v>
      </c>
      <c r="C6326" t="s">
        <v>13662</v>
      </c>
      <c r="D6326">
        <f t="shared" si="296"/>
        <v>0</v>
      </c>
      <c r="E6326">
        <f t="shared" si="297"/>
        <v>54</v>
      </c>
      <c r="F6326" t="str">
        <f t="shared" si="298"/>
        <v>19</v>
      </c>
    </row>
    <row r="6327" spans="1:6" x14ac:dyDescent="0.25">
      <c r="A6327" t="s">
        <v>7224</v>
      </c>
      <c r="B6327" t="s">
        <v>10837</v>
      </c>
      <c r="C6327" t="s">
        <v>13662</v>
      </c>
      <c r="D6327">
        <f t="shared" si="296"/>
        <v>0</v>
      </c>
      <c r="E6327">
        <f t="shared" si="297"/>
        <v>54</v>
      </c>
      <c r="F6327" t="str">
        <f t="shared" si="298"/>
        <v>19</v>
      </c>
    </row>
    <row r="6328" spans="1:6" x14ac:dyDescent="0.25">
      <c r="A6328" t="s">
        <v>7224</v>
      </c>
      <c r="B6328" t="s">
        <v>10892</v>
      </c>
      <c r="C6328" t="s">
        <v>13662</v>
      </c>
      <c r="D6328">
        <f t="shared" si="296"/>
        <v>0</v>
      </c>
      <c r="E6328">
        <f t="shared" si="297"/>
        <v>54</v>
      </c>
      <c r="F6328" t="str">
        <f t="shared" si="298"/>
        <v>19</v>
      </c>
    </row>
    <row r="6329" spans="1:6" x14ac:dyDescent="0.25">
      <c r="A6329" t="s">
        <v>7224</v>
      </c>
      <c r="B6329" t="s">
        <v>10908</v>
      </c>
      <c r="C6329" t="s">
        <v>13662</v>
      </c>
      <c r="D6329">
        <f t="shared" si="296"/>
        <v>0</v>
      </c>
      <c r="E6329">
        <f t="shared" si="297"/>
        <v>54</v>
      </c>
      <c r="F6329" t="str">
        <f t="shared" si="298"/>
        <v>19</v>
      </c>
    </row>
    <row r="6330" spans="1:6" x14ac:dyDescent="0.25">
      <c r="A6330" t="s">
        <v>7224</v>
      </c>
      <c r="B6330" t="s">
        <v>11313</v>
      </c>
      <c r="C6330" t="s">
        <v>13662</v>
      </c>
      <c r="D6330">
        <f t="shared" si="296"/>
        <v>0</v>
      </c>
      <c r="E6330">
        <f t="shared" si="297"/>
        <v>54</v>
      </c>
      <c r="F6330" t="str">
        <f t="shared" si="298"/>
        <v>19</v>
      </c>
    </row>
    <row r="6331" spans="1:6" x14ac:dyDescent="0.25">
      <c r="A6331" t="s">
        <v>7224</v>
      </c>
      <c r="B6331" t="s">
        <v>11333</v>
      </c>
      <c r="C6331" t="s">
        <v>13662</v>
      </c>
      <c r="D6331">
        <f t="shared" si="296"/>
        <v>0</v>
      </c>
      <c r="E6331">
        <f t="shared" si="297"/>
        <v>54</v>
      </c>
      <c r="F6331" t="str">
        <f t="shared" si="298"/>
        <v>19</v>
      </c>
    </row>
    <row r="6332" spans="1:6" x14ac:dyDescent="0.25">
      <c r="A6332" t="s">
        <v>7224</v>
      </c>
      <c r="B6332" t="s">
        <v>11339</v>
      </c>
      <c r="C6332" t="s">
        <v>13662</v>
      </c>
      <c r="D6332">
        <f t="shared" si="296"/>
        <v>0</v>
      </c>
      <c r="E6332">
        <f t="shared" si="297"/>
        <v>54</v>
      </c>
      <c r="F6332" t="str">
        <f t="shared" si="298"/>
        <v>19</v>
      </c>
    </row>
    <row r="6333" spans="1:6" x14ac:dyDescent="0.25">
      <c r="A6333" t="s">
        <v>7114</v>
      </c>
      <c r="B6333" t="s">
        <v>7113</v>
      </c>
      <c r="C6333" t="s">
        <v>13662</v>
      </c>
      <c r="D6333">
        <f t="shared" si="296"/>
        <v>0</v>
      </c>
      <c r="E6333">
        <f t="shared" si="297"/>
        <v>55</v>
      </c>
      <c r="F6333" t="str">
        <f t="shared" si="298"/>
        <v>19</v>
      </c>
    </row>
    <row r="6334" spans="1:6" x14ac:dyDescent="0.25">
      <c r="A6334" t="s">
        <v>7114</v>
      </c>
      <c r="B6334" t="s">
        <v>7156</v>
      </c>
      <c r="C6334" t="s">
        <v>13662</v>
      </c>
      <c r="D6334">
        <f t="shared" si="296"/>
        <v>0</v>
      </c>
      <c r="E6334">
        <f t="shared" si="297"/>
        <v>55</v>
      </c>
      <c r="F6334" t="str">
        <f t="shared" si="298"/>
        <v>19</v>
      </c>
    </row>
    <row r="6335" spans="1:6" x14ac:dyDescent="0.25">
      <c r="A6335" t="s">
        <v>7114</v>
      </c>
      <c r="B6335" t="s">
        <v>7235</v>
      </c>
      <c r="C6335" t="s">
        <v>13662</v>
      </c>
      <c r="D6335">
        <f t="shared" si="296"/>
        <v>0</v>
      </c>
      <c r="E6335">
        <f t="shared" si="297"/>
        <v>55</v>
      </c>
      <c r="F6335" t="str">
        <f t="shared" si="298"/>
        <v>19</v>
      </c>
    </row>
    <row r="6336" spans="1:6" x14ac:dyDescent="0.25">
      <c r="A6336" t="s">
        <v>7114</v>
      </c>
      <c r="B6336" t="s">
        <v>7255</v>
      </c>
      <c r="C6336" t="s">
        <v>13662</v>
      </c>
      <c r="D6336">
        <f t="shared" si="296"/>
        <v>0</v>
      </c>
      <c r="E6336">
        <f t="shared" si="297"/>
        <v>55</v>
      </c>
      <c r="F6336" t="str">
        <f t="shared" si="298"/>
        <v>19</v>
      </c>
    </row>
    <row r="6337" spans="1:6" x14ac:dyDescent="0.25">
      <c r="A6337" t="s">
        <v>7114</v>
      </c>
      <c r="B6337" t="s">
        <v>7501</v>
      </c>
      <c r="C6337" t="s">
        <v>13662</v>
      </c>
      <c r="D6337">
        <f t="shared" si="296"/>
        <v>0</v>
      </c>
      <c r="E6337">
        <f t="shared" si="297"/>
        <v>55</v>
      </c>
      <c r="F6337" t="str">
        <f t="shared" si="298"/>
        <v>19</v>
      </c>
    </row>
    <row r="6338" spans="1:6" x14ac:dyDescent="0.25">
      <c r="A6338" t="s">
        <v>7114</v>
      </c>
      <c r="B6338" t="s">
        <v>7754</v>
      </c>
      <c r="C6338" t="s">
        <v>13662</v>
      </c>
      <c r="D6338">
        <f t="shared" ref="D6338:D6401" si="299">COUNTIF(J:J,A6338)</f>
        <v>0</v>
      </c>
      <c r="E6338">
        <f t="shared" ref="E6338:E6401" si="300">COUNTIF(A:A,A6338)</f>
        <v>55</v>
      </c>
      <c r="F6338" t="str">
        <f t="shared" ref="F6338:F6401" si="301">MID(A6338,3,2)</f>
        <v>19</v>
      </c>
    </row>
    <row r="6339" spans="1:6" x14ac:dyDescent="0.25">
      <c r="A6339" t="s">
        <v>7114</v>
      </c>
      <c r="B6339" t="s">
        <v>7765</v>
      </c>
      <c r="C6339" t="s">
        <v>13662</v>
      </c>
      <c r="D6339">
        <f t="shared" si="299"/>
        <v>0</v>
      </c>
      <c r="E6339">
        <f t="shared" si="300"/>
        <v>55</v>
      </c>
      <c r="F6339" t="str">
        <f t="shared" si="301"/>
        <v>19</v>
      </c>
    </row>
    <row r="6340" spans="1:6" x14ac:dyDescent="0.25">
      <c r="A6340" t="s">
        <v>7114</v>
      </c>
      <c r="B6340" t="s">
        <v>7772</v>
      </c>
      <c r="C6340" t="s">
        <v>13662</v>
      </c>
      <c r="D6340">
        <f t="shared" si="299"/>
        <v>0</v>
      </c>
      <c r="E6340">
        <f t="shared" si="300"/>
        <v>55</v>
      </c>
      <c r="F6340" t="str">
        <f t="shared" si="301"/>
        <v>19</v>
      </c>
    </row>
    <row r="6341" spans="1:6" x14ac:dyDescent="0.25">
      <c r="A6341" t="s">
        <v>7114</v>
      </c>
      <c r="B6341" t="s">
        <v>7951</v>
      </c>
      <c r="C6341" t="s">
        <v>13662</v>
      </c>
      <c r="D6341">
        <f t="shared" si="299"/>
        <v>0</v>
      </c>
      <c r="E6341">
        <f t="shared" si="300"/>
        <v>55</v>
      </c>
      <c r="F6341" t="str">
        <f t="shared" si="301"/>
        <v>19</v>
      </c>
    </row>
    <row r="6342" spans="1:6" x14ac:dyDescent="0.25">
      <c r="A6342" t="s">
        <v>7114</v>
      </c>
      <c r="B6342" t="s">
        <v>7984</v>
      </c>
      <c r="C6342" t="s">
        <v>13662</v>
      </c>
      <c r="D6342">
        <f t="shared" si="299"/>
        <v>0</v>
      </c>
      <c r="E6342">
        <f t="shared" si="300"/>
        <v>55</v>
      </c>
      <c r="F6342" t="str">
        <f t="shared" si="301"/>
        <v>19</v>
      </c>
    </row>
    <row r="6343" spans="1:6" x14ac:dyDescent="0.25">
      <c r="A6343" t="s">
        <v>7114</v>
      </c>
      <c r="B6343" t="s">
        <v>8004</v>
      </c>
      <c r="C6343" t="s">
        <v>13662</v>
      </c>
      <c r="D6343">
        <f t="shared" si="299"/>
        <v>0</v>
      </c>
      <c r="E6343">
        <f t="shared" si="300"/>
        <v>55</v>
      </c>
      <c r="F6343" t="str">
        <f t="shared" si="301"/>
        <v>19</v>
      </c>
    </row>
    <row r="6344" spans="1:6" x14ac:dyDescent="0.25">
      <c r="A6344" t="s">
        <v>7114</v>
      </c>
      <c r="B6344" t="s">
        <v>8021</v>
      </c>
      <c r="C6344" t="s">
        <v>13662</v>
      </c>
      <c r="D6344">
        <f t="shared" si="299"/>
        <v>0</v>
      </c>
      <c r="E6344">
        <f t="shared" si="300"/>
        <v>55</v>
      </c>
      <c r="F6344" t="str">
        <f t="shared" si="301"/>
        <v>19</v>
      </c>
    </row>
    <row r="6345" spans="1:6" x14ac:dyDescent="0.25">
      <c r="A6345" t="s">
        <v>7114</v>
      </c>
      <c r="B6345" t="s">
        <v>8087</v>
      </c>
      <c r="C6345" t="s">
        <v>13662</v>
      </c>
      <c r="D6345">
        <f t="shared" si="299"/>
        <v>0</v>
      </c>
      <c r="E6345">
        <f t="shared" si="300"/>
        <v>55</v>
      </c>
      <c r="F6345" t="str">
        <f t="shared" si="301"/>
        <v>19</v>
      </c>
    </row>
    <row r="6346" spans="1:6" x14ac:dyDescent="0.25">
      <c r="A6346" t="s">
        <v>7114</v>
      </c>
      <c r="B6346" t="s">
        <v>8088</v>
      </c>
      <c r="C6346" t="s">
        <v>13662</v>
      </c>
      <c r="D6346">
        <f t="shared" si="299"/>
        <v>0</v>
      </c>
      <c r="E6346">
        <f t="shared" si="300"/>
        <v>55</v>
      </c>
      <c r="F6346" t="str">
        <f t="shared" si="301"/>
        <v>19</v>
      </c>
    </row>
    <row r="6347" spans="1:6" x14ac:dyDescent="0.25">
      <c r="A6347" t="s">
        <v>7114</v>
      </c>
      <c r="B6347" t="s">
        <v>8091</v>
      </c>
      <c r="C6347" t="s">
        <v>13662</v>
      </c>
      <c r="D6347">
        <f t="shared" si="299"/>
        <v>0</v>
      </c>
      <c r="E6347">
        <f t="shared" si="300"/>
        <v>55</v>
      </c>
      <c r="F6347" t="str">
        <f t="shared" si="301"/>
        <v>19</v>
      </c>
    </row>
    <row r="6348" spans="1:6" x14ac:dyDescent="0.25">
      <c r="A6348" t="s">
        <v>7114</v>
      </c>
      <c r="B6348" t="s">
        <v>8103</v>
      </c>
      <c r="C6348" t="s">
        <v>13662</v>
      </c>
      <c r="D6348">
        <f t="shared" si="299"/>
        <v>0</v>
      </c>
      <c r="E6348">
        <f t="shared" si="300"/>
        <v>55</v>
      </c>
      <c r="F6348" t="str">
        <f t="shared" si="301"/>
        <v>19</v>
      </c>
    </row>
    <row r="6349" spans="1:6" x14ac:dyDescent="0.25">
      <c r="A6349" t="s">
        <v>7114</v>
      </c>
      <c r="B6349" t="s">
        <v>8252</v>
      </c>
      <c r="C6349" t="s">
        <v>13662</v>
      </c>
      <c r="D6349">
        <f t="shared" si="299"/>
        <v>0</v>
      </c>
      <c r="E6349">
        <f t="shared" si="300"/>
        <v>55</v>
      </c>
      <c r="F6349" t="str">
        <f t="shared" si="301"/>
        <v>19</v>
      </c>
    </row>
    <row r="6350" spans="1:6" x14ac:dyDescent="0.25">
      <c r="A6350" t="s">
        <v>7114</v>
      </c>
      <c r="B6350" t="s">
        <v>8337</v>
      </c>
      <c r="C6350" t="s">
        <v>13662</v>
      </c>
      <c r="D6350">
        <f t="shared" si="299"/>
        <v>0</v>
      </c>
      <c r="E6350">
        <f t="shared" si="300"/>
        <v>55</v>
      </c>
      <c r="F6350" t="str">
        <f t="shared" si="301"/>
        <v>19</v>
      </c>
    </row>
    <row r="6351" spans="1:6" x14ac:dyDescent="0.25">
      <c r="A6351" t="s">
        <v>7114</v>
      </c>
      <c r="B6351" t="s">
        <v>8376</v>
      </c>
      <c r="C6351" t="s">
        <v>13662</v>
      </c>
      <c r="D6351">
        <f t="shared" si="299"/>
        <v>0</v>
      </c>
      <c r="E6351">
        <f t="shared" si="300"/>
        <v>55</v>
      </c>
      <c r="F6351" t="str">
        <f t="shared" si="301"/>
        <v>19</v>
      </c>
    </row>
    <row r="6352" spans="1:6" x14ac:dyDescent="0.25">
      <c r="A6352" t="s">
        <v>7114</v>
      </c>
      <c r="B6352" t="s">
        <v>8395</v>
      </c>
      <c r="C6352" t="s">
        <v>13662</v>
      </c>
      <c r="D6352">
        <f t="shared" si="299"/>
        <v>0</v>
      </c>
      <c r="E6352">
        <f t="shared" si="300"/>
        <v>55</v>
      </c>
      <c r="F6352" t="str">
        <f t="shared" si="301"/>
        <v>19</v>
      </c>
    </row>
    <row r="6353" spans="1:6" x14ac:dyDescent="0.25">
      <c r="A6353" t="s">
        <v>7114</v>
      </c>
      <c r="B6353" t="s">
        <v>8499</v>
      </c>
      <c r="C6353" t="s">
        <v>13662</v>
      </c>
      <c r="D6353">
        <f t="shared" si="299"/>
        <v>0</v>
      </c>
      <c r="E6353">
        <f t="shared" si="300"/>
        <v>55</v>
      </c>
      <c r="F6353" t="str">
        <f t="shared" si="301"/>
        <v>19</v>
      </c>
    </row>
    <row r="6354" spans="1:6" x14ac:dyDescent="0.25">
      <c r="A6354" t="s">
        <v>7114</v>
      </c>
      <c r="B6354" t="s">
        <v>8544</v>
      </c>
      <c r="C6354" t="s">
        <v>13662</v>
      </c>
      <c r="D6354">
        <f t="shared" si="299"/>
        <v>0</v>
      </c>
      <c r="E6354">
        <f t="shared" si="300"/>
        <v>55</v>
      </c>
      <c r="F6354" t="str">
        <f t="shared" si="301"/>
        <v>19</v>
      </c>
    </row>
    <row r="6355" spans="1:6" x14ac:dyDescent="0.25">
      <c r="A6355" t="s">
        <v>7114</v>
      </c>
      <c r="B6355" t="s">
        <v>8651</v>
      </c>
      <c r="C6355" t="s">
        <v>13662</v>
      </c>
      <c r="D6355">
        <f t="shared" si="299"/>
        <v>0</v>
      </c>
      <c r="E6355">
        <f t="shared" si="300"/>
        <v>55</v>
      </c>
      <c r="F6355" t="str">
        <f t="shared" si="301"/>
        <v>19</v>
      </c>
    </row>
    <row r="6356" spans="1:6" x14ac:dyDescent="0.25">
      <c r="A6356" t="s">
        <v>7114</v>
      </c>
      <c r="B6356" t="s">
        <v>8822</v>
      </c>
      <c r="C6356" t="s">
        <v>13662</v>
      </c>
      <c r="D6356">
        <f t="shared" si="299"/>
        <v>0</v>
      </c>
      <c r="E6356">
        <f t="shared" si="300"/>
        <v>55</v>
      </c>
      <c r="F6356" t="str">
        <f t="shared" si="301"/>
        <v>19</v>
      </c>
    </row>
    <row r="6357" spans="1:6" x14ac:dyDescent="0.25">
      <c r="A6357" t="s">
        <v>7114</v>
      </c>
      <c r="B6357" t="s">
        <v>9142</v>
      </c>
      <c r="C6357" t="s">
        <v>13662</v>
      </c>
      <c r="D6357">
        <f t="shared" si="299"/>
        <v>0</v>
      </c>
      <c r="E6357">
        <f t="shared" si="300"/>
        <v>55</v>
      </c>
      <c r="F6357" t="str">
        <f t="shared" si="301"/>
        <v>19</v>
      </c>
    </row>
    <row r="6358" spans="1:6" x14ac:dyDescent="0.25">
      <c r="A6358" t="s">
        <v>7114</v>
      </c>
      <c r="B6358" t="s">
        <v>9671</v>
      </c>
      <c r="C6358" t="s">
        <v>13662</v>
      </c>
      <c r="D6358">
        <f t="shared" si="299"/>
        <v>0</v>
      </c>
      <c r="E6358">
        <f t="shared" si="300"/>
        <v>55</v>
      </c>
      <c r="F6358" t="str">
        <f t="shared" si="301"/>
        <v>19</v>
      </c>
    </row>
    <row r="6359" spans="1:6" x14ac:dyDescent="0.25">
      <c r="A6359" t="s">
        <v>7114</v>
      </c>
      <c r="B6359" t="s">
        <v>9679</v>
      </c>
      <c r="C6359" t="s">
        <v>13662</v>
      </c>
      <c r="D6359">
        <f t="shared" si="299"/>
        <v>0</v>
      </c>
      <c r="E6359">
        <f t="shared" si="300"/>
        <v>55</v>
      </c>
      <c r="F6359" t="str">
        <f t="shared" si="301"/>
        <v>19</v>
      </c>
    </row>
    <row r="6360" spans="1:6" x14ac:dyDescent="0.25">
      <c r="A6360" t="s">
        <v>7114</v>
      </c>
      <c r="B6360" t="s">
        <v>9742</v>
      </c>
      <c r="C6360" t="s">
        <v>13662</v>
      </c>
      <c r="D6360">
        <f t="shared" si="299"/>
        <v>0</v>
      </c>
      <c r="E6360">
        <f t="shared" si="300"/>
        <v>55</v>
      </c>
      <c r="F6360" t="str">
        <f t="shared" si="301"/>
        <v>19</v>
      </c>
    </row>
    <row r="6361" spans="1:6" x14ac:dyDescent="0.25">
      <c r="A6361" t="s">
        <v>7114</v>
      </c>
      <c r="B6361" t="s">
        <v>9793</v>
      </c>
      <c r="C6361" t="s">
        <v>13662</v>
      </c>
      <c r="D6361">
        <f t="shared" si="299"/>
        <v>0</v>
      </c>
      <c r="E6361">
        <f t="shared" si="300"/>
        <v>55</v>
      </c>
      <c r="F6361" t="str">
        <f t="shared" si="301"/>
        <v>19</v>
      </c>
    </row>
    <row r="6362" spans="1:6" x14ac:dyDescent="0.25">
      <c r="A6362" t="s">
        <v>7114</v>
      </c>
      <c r="B6362" t="s">
        <v>9810</v>
      </c>
      <c r="C6362" t="s">
        <v>13662</v>
      </c>
      <c r="D6362">
        <f t="shared" si="299"/>
        <v>0</v>
      </c>
      <c r="E6362">
        <f t="shared" si="300"/>
        <v>55</v>
      </c>
      <c r="F6362" t="str">
        <f t="shared" si="301"/>
        <v>19</v>
      </c>
    </row>
    <row r="6363" spans="1:6" x14ac:dyDescent="0.25">
      <c r="A6363" t="s">
        <v>7114</v>
      </c>
      <c r="B6363" t="s">
        <v>9866</v>
      </c>
      <c r="C6363" t="s">
        <v>13662</v>
      </c>
      <c r="D6363">
        <f t="shared" si="299"/>
        <v>0</v>
      </c>
      <c r="E6363">
        <f t="shared" si="300"/>
        <v>55</v>
      </c>
      <c r="F6363" t="str">
        <f t="shared" si="301"/>
        <v>19</v>
      </c>
    </row>
    <row r="6364" spans="1:6" x14ac:dyDescent="0.25">
      <c r="A6364" t="s">
        <v>7114</v>
      </c>
      <c r="B6364" t="s">
        <v>9957</v>
      </c>
      <c r="C6364" t="s">
        <v>13662</v>
      </c>
      <c r="D6364">
        <f t="shared" si="299"/>
        <v>0</v>
      </c>
      <c r="E6364">
        <f t="shared" si="300"/>
        <v>55</v>
      </c>
      <c r="F6364" t="str">
        <f t="shared" si="301"/>
        <v>19</v>
      </c>
    </row>
    <row r="6365" spans="1:6" x14ac:dyDescent="0.25">
      <c r="A6365" t="s">
        <v>7114</v>
      </c>
      <c r="B6365" t="s">
        <v>9983</v>
      </c>
      <c r="C6365" t="s">
        <v>13662</v>
      </c>
      <c r="D6365">
        <f t="shared" si="299"/>
        <v>0</v>
      </c>
      <c r="E6365">
        <f t="shared" si="300"/>
        <v>55</v>
      </c>
      <c r="F6365" t="str">
        <f t="shared" si="301"/>
        <v>19</v>
      </c>
    </row>
    <row r="6366" spans="1:6" x14ac:dyDescent="0.25">
      <c r="A6366" t="s">
        <v>7114</v>
      </c>
      <c r="B6366" t="s">
        <v>10007</v>
      </c>
      <c r="C6366" t="s">
        <v>13662</v>
      </c>
      <c r="D6366">
        <f t="shared" si="299"/>
        <v>0</v>
      </c>
      <c r="E6366">
        <f t="shared" si="300"/>
        <v>55</v>
      </c>
      <c r="F6366" t="str">
        <f t="shared" si="301"/>
        <v>19</v>
      </c>
    </row>
    <row r="6367" spans="1:6" x14ac:dyDescent="0.25">
      <c r="A6367" t="s">
        <v>7114</v>
      </c>
      <c r="B6367" t="s">
        <v>10107</v>
      </c>
      <c r="C6367" t="s">
        <v>13662</v>
      </c>
      <c r="D6367">
        <f t="shared" si="299"/>
        <v>0</v>
      </c>
      <c r="E6367">
        <f t="shared" si="300"/>
        <v>55</v>
      </c>
      <c r="F6367" t="str">
        <f t="shared" si="301"/>
        <v>19</v>
      </c>
    </row>
    <row r="6368" spans="1:6" x14ac:dyDescent="0.25">
      <c r="A6368" t="s">
        <v>7114</v>
      </c>
      <c r="B6368" t="s">
        <v>10124</v>
      </c>
      <c r="C6368" t="s">
        <v>13662</v>
      </c>
      <c r="D6368">
        <f t="shared" si="299"/>
        <v>0</v>
      </c>
      <c r="E6368">
        <f t="shared" si="300"/>
        <v>55</v>
      </c>
      <c r="F6368" t="str">
        <f t="shared" si="301"/>
        <v>19</v>
      </c>
    </row>
    <row r="6369" spans="1:6" x14ac:dyDescent="0.25">
      <c r="A6369" t="s">
        <v>7114</v>
      </c>
      <c r="B6369" t="s">
        <v>10151</v>
      </c>
      <c r="C6369" t="s">
        <v>13662</v>
      </c>
      <c r="D6369">
        <f t="shared" si="299"/>
        <v>0</v>
      </c>
      <c r="E6369">
        <f t="shared" si="300"/>
        <v>55</v>
      </c>
      <c r="F6369" t="str">
        <f t="shared" si="301"/>
        <v>19</v>
      </c>
    </row>
    <row r="6370" spans="1:6" x14ac:dyDescent="0.25">
      <c r="A6370" t="s">
        <v>7114</v>
      </c>
      <c r="B6370" t="s">
        <v>10152</v>
      </c>
      <c r="C6370" t="s">
        <v>13662</v>
      </c>
      <c r="D6370">
        <f t="shared" si="299"/>
        <v>0</v>
      </c>
      <c r="E6370">
        <f t="shared" si="300"/>
        <v>55</v>
      </c>
      <c r="F6370" t="str">
        <f t="shared" si="301"/>
        <v>19</v>
      </c>
    </row>
    <row r="6371" spans="1:6" x14ac:dyDescent="0.25">
      <c r="A6371" t="s">
        <v>7114</v>
      </c>
      <c r="B6371" t="s">
        <v>10203</v>
      </c>
      <c r="C6371" t="s">
        <v>13662</v>
      </c>
      <c r="D6371">
        <f t="shared" si="299"/>
        <v>0</v>
      </c>
      <c r="E6371">
        <f t="shared" si="300"/>
        <v>55</v>
      </c>
      <c r="F6371" t="str">
        <f t="shared" si="301"/>
        <v>19</v>
      </c>
    </row>
    <row r="6372" spans="1:6" x14ac:dyDescent="0.25">
      <c r="A6372" t="s">
        <v>7114</v>
      </c>
      <c r="B6372" t="s">
        <v>10262</v>
      </c>
      <c r="C6372" t="s">
        <v>13662</v>
      </c>
      <c r="D6372">
        <f t="shared" si="299"/>
        <v>0</v>
      </c>
      <c r="E6372">
        <f t="shared" si="300"/>
        <v>55</v>
      </c>
      <c r="F6372" t="str">
        <f t="shared" si="301"/>
        <v>19</v>
      </c>
    </row>
    <row r="6373" spans="1:6" x14ac:dyDescent="0.25">
      <c r="A6373" t="s">
        <v>7114</v>
      </c>
      <c r="B6373" t="s">
        <v>10267</v>
      </c>
      <c r="C6373" t="s">
        <v>13662</v>
      </c>
      <c r="D6373">
        <f t="shared" si="299"/>
        <v>0</v>
      </c>
      <c r="E6373">
        <f t="shared" si="300"/>
        <v>55</v>
      </c>
      <c r="F6373" t="str">
        <f t="shared" si="301"/>
        <v>19</v>
      </c>
    </row>
    <row r="6374" spans="1:6" x14ac:dyDescent="0.25">
      <c r="A6374" t="s">
        <v>7114</v>
      </c>
      <c r="B6374" t="s">
        <v>10287</v>
      </c>
      <c r="C6374" t="s">
        <v>13662</v>
      </c>
      <c r="D6374">
        <f t="shared" si="299"/>
        <v>0</v>
      </c>
      <c r="E6374">
        <f t="shared" si="300"/>
        <v>55</v>
      </c>
      <c r="F6374" t="str">
        <f t="shared" si="301"/>
        <v>19</v>
      </c>
    </row>
    <row r="6375" spans="1:6" x14ac:dyDescent="0.25">
      <c r="A6375" t="s">
        <v>7114</v>
      </c>
      <c r="B6375" t="s">
        <v>10295</v>
      </c>
      <c r="C6375" t="s">
        <v>13662</v>
      </c>
      <c r="D6375">
        <f t="shared" si="299"/>
        <v>0</v>
      </c>
      <c r="E6375">
        <f t="shared" si="300"/>
        <v>55</v>
      </c>
      <c r="F6375" t="str">
        <f t="shared" si="301"/>
        <v>19</v>
      </c>
    </row>
    <row r="6376" spans="1:6" x14ac:dyDescent="0.25">
      <c r="A6376" t="s">
        <v>7114</v>
      </c>
      <c r="B6376" t="s">
        <v>10358</v>
      </c>
      <c r="C6376" t="s">
        <v>13662</v>
      </c>
      <c r="D6376">
        <f t="shared" si="299"/>
        <v>0</v>
      </c>
      <c r="E6376">
        <f t="shared" si="300"/>
        <v>55</v>
      </c>
      <c r="F6376" t="str">
        <f t="shared" si="301"/>
        <v>19</v>
      </c>
    </row>
    <row r="6377" spans="1:6" x14ac:dyDescent="0.25">
      <c r="A6377" t="s">
        <v>7114</v>
      </c>
      <c r="B6377" t="s">
        <v>10449</v>
      </c>
      <c r="C6377" t="s">
        <v>13662</v>
      </c>
      <c r="D6377">
        <f t="shared" si="299"/>
        <v>0</v>
      </c>
      <c r="E6377">
        <f t="shared" si="300"/>
        <v>55</v>
      </c>
      <c r="F6377" t="str">
        <f t="shared" si="301"/>
        <v>19</v>
      </c>
    </row>
    <row r="6378" spans="1:6" x14ac:dyDescent="0.25">
      <c r="A6378" t="s">
        <v>7114</v>
      </c>
      <c r="B6378" t="s">
        <v>10533</v>
      </c>
      <c r="C6378" t="s">
        <v>13662</v>
      </c>
      <c r="D6378">
        <f t="shared" si="299"/>
        <v>0</v>
      </c>
      <c r="E6378">
        <f t="shared" si="300"/>
        <v>55</v>
      </c>
      <c r="F6378" t="str">
        <f t="shared" si="301"/>
        <v>19</v>
      </c>
    </row>
    <row r="6379" spans="1:6" x14ac:dyDescent="0.25">
      <c r="A6379" t="s">
        <v>7114</v>
      </c>
      <c r="B6379" t="s">
        <v>10543</v>
      </c>
      <c r="C6379" t="s">
        <v>13662</v>
      </c>
      <c r="D6379">
        <f t="shared" si="299"/>
        <v>0</v>
      </c>
      <c r="E6379">
        <f t="shared" si="300"/>
        <v>55</v>
      </c>
      <c r="F6379" t="str">
        <f t="shared" si="301"/>
        <v>19</v>
      </c>
    </row>
    <row r="6380" spans="1:6" x14ac:dyDescent="0.25">
      <c r="A6380" t="s">
        <v>7114</v>
      </c>
      <c r="B6380" t="s">
        <v>10608</v>
      </c>
      <c r="C6380" t="s">
        <v>13662</v>
      </c>
      <c r="D6380">
        <f t="shared" si="299"/>
        <v>0</v>
      </c>
      <c r="E6380">
        <f t="shared" si="300"/>
        <v>55</v>
      </c>
      <c r="F6380" t="str">
        <f t="shared" si="301"/>
        <v>19</v>
      </c>
    </row>
    <row r="6381" spans="1:6" x14ac:dyDescent="0.25">
      <c r="A6381" t="s">
        <v>7114</v>
      </c>
      <c r="B6381" t="s">
        <v>10613</v>
      </c>
      <c r="C6381" t="s">
        <v>13662</v>
      </c>
      <c r="D6381">
        <f t="shared" si="299"/>
        <v>0</v>
      </c>
      <c r="E6381">
        <f t="shared" si="300"/>
        <v>55</v>
      </c>
      <c r="F6381" t="str">
        <f t="shared" si="301"/>
        <v>19</v>
      </c>
    </row>
    <row r="6382" spans="1:6" x14ac:dyDescent="0.25">
      <c r="A6382" t="s">
        <v>7114</v>
      </c>
      <c r="B6382" t="s">
        <v>10669</v>
      </c>
      <c r="C6382" t="s">
        <v>13662</v>
      </c>
      <c r="D6382">
        <f t="shared" si="299"/>
        <v>0</v>
      </c>
      <c r="E6382">
        <f t="shared" si="300"/>
        <v>55</v>
      </c>
      <c r="F6382" t="str">
        <f t="shared" si="301"/>
        <v>19</v>
      </c>
    </row>
    <row r="6383" spans="1:6" x14ac:dyDescent="0.25">
      <c r="A6383" t="s">
        <v>7114</v>
      </c>
      <c r="B6383" t="s">
        <v>10684</v>
      </c>
      <c r="C6383" t="s">
        <v>13662</v>
      </c>
      <c r="D6383">
        <f t="shared" si="299"/>
        <v>0</v>
      </c>
      <c r="E6383">
        <f t="shared" si="300"/>
        <v>55</v>
      </c>
      <c r="F6383" t="str">
        <f t="shared" si="301"/>
        <v>19</v>
      </c>
    </row>
    <row r="6384" spans="1:6" x14ac:dyDescent="0.25">
      <c r="A6384" t="s">
        <v>7114</v>
      </c>
      <c r="B6384" t="s">
        <v>10710</v>
      </c>
      <c r="C6384" t="s">
        <v>13662</v>
      </c>
      <c r="D6384">
        <f t="shared" si="299"/>
        <v>0</v>
      </c>
      <c r="E6384">
        <f t="shared" si="300"/>
        <v>55</v>
      </c>
      <c r="F6384" t="str">
        <f t="shared" si="301"/>
        <v>19</v>
      </c>
    </row>
    <row r="6385" spans="1:6" x14ac:dyDescent="0.25">
      <c r="A6385" t="s">
        <v>7114</v>
      </c>
      <c r="B6385" t="s">
        <v>10839</v>
      </c>
      <c r="C6385" t="s">
        <v>13662</v>
      </c>
      <c r="D6385">
        <f t="shared" si="299"/>
        <v>0</v>
      </c>
      <c r="E6385">
        <f t="shared" si="300"/>
        <v>55</v>
      </c>
      <c r="F6385" t="str">
        <f t="shared" si="301"/>
        <v>19</v>
      </c>
    </row>
    <row r="6386" spans="1:6" x14ac:dyDescent="0.25">
      <c r="A6386" t="s">
        <v>7114</v>
      </c>
      <c r="B6386" t="s">
        <v>10874</v>
      </c>
      <c r="C6386" t="s">
        <v>13662</v>
      </c>
      <c r="D6386">
        <f t="shared" si="299"/>
        <v>0</v>
      </c>
      <c r="E6386">
        <f t="shared" si="300"/>
        <v>55</v>
      </c>
      <c r="F6386" t="str">
        <f t="shared" si="301"/>
        <v>19</v>
      </c>
    </row>
    <row r="6387" spans="1:6" x14ac:dyDescent="0.25">
      <c r="A6387" t="s">
        <v>7114</v>
      </c>
      <c r="B6387" t="s">
        <v>11295</v>
      </c>
      <c r="C6387" t="s">
        <v>13662</v>
      </c>
      <c r="D6387">
        <f t="shared" si="299"/>
        <v>0</v>
      </c>
      <c r="E6387">
        <f t="shared" si="300"/>
        <v>55</v>
      </c>
      <c r="F6387" t="str">
        <f t="shared" si="301"/>
        <v>19</v>
      </c>
    </row>
    <row r="6388" spans="1:6" x14ac:dyDescent="0.25">
      <c r="A6388" t="s">
        <v>7125</v>
      </c>
      <c r="B6388" t="s">
        <v>7124</v>
      </c>
      <c r="C6388" t="s">
        <v>13662</v>
      </c>
      <c r="D6388">
        <f t="shared" si="299"/>
        <v>0</v>
      </c>
      <c r="E6388">
        <f t="shared" si="300"/>
        <v>58</v>
      </c>
      <c r="F6388" t="str">
        <f t="shared" si="301"/>
        <v>19</v>
      </c>
    </row>
    <row r="6389" spans="1:6" x14ac:dyDescent="0.25">
      <c r="A6389" t="s">
        <v>7125</v>
      </c>
      <c r="B6389" t="s">
        <v>7155</v>
      </c>
      <c r="C6389" t="s">
        <v>13662</v>
      </c>
      <c r="D6389">
        <f t="shared" si="299"/>
        <v>0</v>
      </c>
      <c r="E6389">
        <f t="shared" si="300"/>
        <v>58</v>
      </c>
      <c r="F6389" t="str">
        <f t="shared" si="301"/>
        <v>19</v>
      </c>
    </row>
    <row r="6390" spans="1:6" x14ac:dyDescent="0.25">
      <c r="A6390" t="s">
        <v>7125</v>
      </c>
      <c r="B6390" t="s">
        <v>7172</v>
      </c>
      <c r="C6390" t="s">
        <v>13662</v>
      </c>
      <c r="D6390">
        <f t="shared" si="299"/>
        <v>0</v>
      </c>
      <c r="E6390">
        <f t="shared" si="300"/>
        <v>58</v>
      </c>
      <c r="F6390" t="str">
        <f t="shared" si="301"/>
        <v>19</v>
      </c>
    </row>
    <row r="6391" spans="1:6" x14ac:dyDescent="0.25">
      <c r="A6391" t="s">
        <v>7125</v>
      </c>
      <c r="B6391" t="s">
        <v>7194</v>
      </c>
      <c r="C6391" t="s">
        <v>13662</v>
      </c>
      <c r="D6391">
        <f t="shared" si="299"/>
        <v>0</v>
      </c>
      <c r="E6391">
        <f t="shared" si="300"/>
        <v>58</v>
      </c>
      <c r="F6391" t="str">
        <f t="shared" si="301"/>
        <v>19</v>
      </c>
    </row>
    <row r="6392" spans="1:6" x14ac:dyDescent="0.25">
      <c r="A6392" t="s">
        <v>7125</v>
      </c>
      <c r="B6392" t="s">
        <v>7211</v>
      </c>
      <c r="C6392" t="s">
        <v>13662</v>
      </c>
      <c r="D6392">
        <f t="shared" si="299"/>
        <v>0</v>
      </c>
      <c r="E6392">
        <f t="shared" si="300"/>
        <v>58</v>
      </c>
      <c r="F6392" t="str">
        <f t="shared" si="301"/>
        <v>19</v>
      </c>
    </row>
    <row r="6393" spans="1:6" x14ac:dyDescent="0.25">
      <c r="A6393" t="s">
        <v>7125</v>
      </c>
      <c r="B6393" t="s">
        <v>7262</v>
      </c>
      <c r="C6393" t="s">
        <v>13662</v>
      </c>
      <c r="D6393">
        <f t="shared" si="299"/>
        <v>0</v>
      </c>
      <c r="E6393">
        <f t="shared" si="300"/>
        <v>58</v>
      </c>
      <c r="F6393" t="str">
        <f t="shared" si="301"/>
        <v>19</v>
      </c>
    </row>
    <row r="6394" spans="1:6" x14ac:dyDescent="0.25">
      <c r="A6394" t="s">
        <v>7125</v>
      </c>
      <c r="B6394" t="s">
        <v>7297</v>
      </c>
      <c r="C6394" t="s">
        <v>13662</v>
      </c>
      <c r="D6394">
        <f t="shared" si="299"/>
        <v>0</v>
      </c>
      <c r="E6394">
        <f t="shared" si="300"/>
        <v>58</v>
      </c>
      <c r="F6394" t="str">
        <f t="shared" si="301"/>
        <v>19</v>
      </c>
    </row>
    <row r="6395" spans="1:6" x14ac:dyDescent="0.25">
      <c r="A6395" t="s">
        <v>7125</v>
      </c>
      <c r="B6395" t="s">
        <v>7424</v>
      </c>
      <c r="C6395" t="s">
        <v>13662</v>
      </c>
      <c r="D6395">
        <f t="shared" si="299"/>
        <v>0</v>
      </c>
      <c r="E6395">
        <f t="shared" si="300"/>
        <v>58</v>
      </c>
      <c r="F6395" t="str">
        <f t="shared" si="301"/>
        <v>19</v>
      </c>
    </row>
    <row r="6396" spans="1:6" x14ac:dyDescent="0.25">
      <c r="A6396" t="s">
        <v>7125</v>
      </c>
      <c r="B6396" t="s">
        <v>7454</v>
      </c>
      <c r="C6396" t="s">
        <v>13662</v>
      </c>
      <c r="D6396">
        <f t="shared" si="299"/>
        <v>0</v>
      </c>
      <c r="E6396">
        <f t="shared" si="300"/>
        <v>58</v>
      </c>
      <c r="F6396" t="str">
        <f t="shared" si="301"/>
        <v>19</v>
      </c>
    </row>
    <row r="6397" spans="1:6" x14ac:dyDescent="0.25">
      <c r="A6397" t="s">
        <v>7125</v>
      </c>
      <c r="B6397" t="s">
        <v>7539</v>
      </c>
      <c r="C6397" t="s">
        <v>13662</v>
      </c>
      <c r="D6397">
        <f t="shared" si="299"/>
        <v>0</v>
      </c>
      <c r="E6397">
        <f t="shared" si="300"/>
        <v>58</v>
      </c>
      <c r="F6397" t="str">
        <f t="shared" si="301"/>
        <v>19</v>
      </c>
    </row>
    <row r="6398" spans="1:6" x14ac:dyDescent="0.25">
      <c r="A6398" t="s">
        <v>7125</v>
      </c>
      <c r="B6398" t="s">
        <v>7655</v>
      </c>
      <c r="C6398" t="s">
        <v>13662</v>
      </c>
      <c r="D6398">
        <f t="shared" si="299"/>
        <v>0</v>
      </c>
      <c r="E6398">
        <f t="shared" si="300"/>
        <v>58</v>
      </c>
      <c r="F6398" t="str">
        <f t="shared" si="301"/>
        <v>19</v>
      </c>
    </row>
    <row r="6399" spans="1:6" x14ac:dyDescent="0.25">
      <c r="A6399" t="s">
        <v>7125</v>
      </c>
      <c r="B6399" t="s">
        <v>7685</v>
      </c>
      <c r="C6399" t="s">
        <v>13662</v>
      </c>
      <c r="D6399">
        <f t="shared" si="299"/>
        <v>0</v>
      </c>
      <c r="E6399">
        <f t="shared" si="300"/>
        <v>58</v>
      </c>
      <c r="F6399" t="str">
        <f t="shared" si="301"/>
        <v>19</v>
      </c>
    </row>
    <row r="6400" spans="1:6" x14ac:dyDescent="0.25">
      <c r="A6400" t="s">
        <v>7125</v>
      </c>
      <c r="B6400" t="s">
        <v>7687</v>
      </c>
      <c r="C6400" t="s">
        <v>13662</v>
      </c>
      <c r="D6400">
        <f t="shared" si="299"/>
        <v>0</v>
      </c>
      <c r="E6400">
        <f t="shared" si="300"/>
        <v>58</v>
      </c>
      <c r="F6400" t="str">
        <f t="shared" si="301"/>
        <v>19</v>
      </c>
    </row>
    <row r="6401" spans="1:6" x14ac:dyDescent="0.25">
      <c r="A6401" t="s">
        <v>7125</v>
      </c>
      <c r="B6401" t="s">
        <v>7709</v>
      </c>
      <c r="C6401" t="s">
        <v>13662</v>
      </c>
      <c r="D6401">
        <f t="shared" si="299"/>
        <v>0</v>
      </c>
      <c r="E6401">
        <f t="shared" si="300"/>
        <v>58</v>
      </c>
      <c r="F6401" t="str">
        <f t="shared" si="301"/>
        <v>19</v>
      </c>
    </row>
    <row r="6402" spans="1:6" x14ac:dyDescent="0.25">
      <c r="A6402" t="s">
        <v>7125</v>
      </c>
      <c r="B6402" t="s">
        <v>7735</v>
      </c>
      <c r="C6402" t="s">
        <v>13662</v>
      </c>
      <c r="D6402">
        <f t="shared" ref="D6402:D6465" si="302">COUNTIF(J:J,A6402)</f>
        <v>0</v>
      </c>
      <c r="E6402">
        <f t="shared" ref="E6402:E6465" si="303">COUNTIF(A:A,A6402)</f>
        <v>58</v>
      </c>
      <c r="F6402" t="str">
        <f t="shared" ref="F6402:F6465" si="304">MID(A6402,3,2)</f>
        <v>19</v>
      </c>
    </row>
    <row r="6403" spans="1:6" x14ac:dyDescent="0.25">
      <c r="A6403" t="s">
        <v>7125</v>
      </c>
      <c r="B6403" t="s">
        <v>7898</v>
      </c>
      <c r="C6403" t="s">
        <v>13662</v>
      </c>
      <c r="D6403">
        <f t="shared" si="302"/>
        <v>0</v>
      </c>
      <c r="E6403">
        <f t="shared" si="303"/>
        <v>58</v>
      </c>
      <c r="F6403" t="str">
        <f t="shared" si="304"/>
        <v>19</v>
      </c>
    </row>
    <row r="6404" spans="1:6" x14ac:dyDescent="0.25">
      <c r="A6404" t="s">
        <v>7125</v>
      </c>
      <c r="B6404" t="s">
        <v>7918</v>
      </c>
      <c r="C6404" t="s">
        <v>13662</v>
      </c>
      <c r="D6404">
        <f t="shared" si="302"/>
        <v>0</v>
      </c>
      <c r="E6404">
        <f t="shared" si="303"/>
        <v>58</v>
      </c>
      <c r="F6404" t="str">
        <f t="shared" si="304"/>
        <v>19</v>
      </c>
    </row>
    <row r="6405" spans="1:6" x14ac:dyDescent="0.25">
      <c r="A6405" t="s">
        <v>7125</v>
      </c>
      <c r="B6405" t="s">
        <v>7972</v>
      </c>
      <c r="C6405" t="s">
        <v>13662</v>
      </c>
      <c r="D6405">
        <f t="shared" si="302"/>
        <v>0</v>
      </c>
      <c r="E6405">
        <f t="shared" si="303"/>
        <v>58</v>
      </c>
      <c r="F6405" t="str">
        <f t="shared" si="304"/>
        <v>19</v>
      </c>
    </row>
    <row r="6406" spans="1:6" x14ac:dyDescent="0.25">
      <c r="A6406" t="s">
        <v>7125</v>
      </c>
      <c r="B6406" t="s">
        <v>7978</v>
      </c>
      <c r="C6406" t="s">
        <v>13662</v>
      </c>
      <c r="D6406">
        <f t="shared" si="302"/>
        <v>0</v>
      </c>
      <c r="E6406">
        <f t="shared" si="303"/>
        <v>58</v>
      </c>
      <c r="F6406" t="str">
        <f t="shared" si="304"/>
        <v>19</v>
      </c>
    </row>
    <row r="6407" spans="1:6" x14ac:dyDescent="0.25">
      <c r="A6407" t="s">
        <v>7125</v>
      </c>
      <c r="B6407" t="s">
        <v>7995</v>
      </c>
      <c r="C6407" t="s">
        <v>13662</v>
      </c>
      <c r="D6407">
        <f t="shared" si="302"/>
        <v>0</v>
      </c>
      <c r="E6407">
        <f t="shared" si="303"/>
        <v>58</v>
      </c>
      <c r="F6407" t="str">
        <f t="shared" si="304"/>
        <v>19</v>
      </c>
    </row>
    <row r="6408" spans="1:6" x14ac:dyDescent="0.25">
      <c r="A6408" t="s">
        <v>7125</v>
      </c>
      <c r="B6408" t="s">
        <v>8110</v>
      </c>
      <c r="C6408" t="s">
        <v>13662</v>
      </c>
      <c r="D6408">
        <f t="shared" si="302"/>
        <v>0</v>
      </c>
      <c r="E6408">
        <f t="shared" si="303"/>
        <v>58</v>
      </c>
      <c r="F6408" t="str">
        <f t="shared" si="304"/>
        <v>19</v>
      </c>
    </row>
    <row r="6409" spans="1:6" x14ac:dyDescent="0.25">
      <c r="A6409" t="s">
        <v>7125</v>
      </c>
      <c r="B6409" t="s">
        <v>8112</v>
      </c>
      <c r="C6409" t="s">
        <v>13662</v>
      </c>
      <c r="D6409">
        <f t="shared" si="302"/>
        <v>0</v>
      </c>
      <c r="E6409">
        <f t="shared" si="303"/>
        <v>58</v>
      </c>
      <c r="F6409" t="str">
        <f t="shared" si="304"/>
        <v>19</v>
      </c>
    </row>
    <row r="6410" spans="1:6" x14ac:dyDescent="0.25">
      <c r="A6410" t="s">
        <v>7125</v>
      </c>
      <c r="B6410" t="s">
        <v>8130</v>
      </c>
      <c r="C6410" t="s">
        <v>13662</v>
      </c>
      <c r="D6410">
        <f t="shared" si="302"/>
        <v>0</v>
      </c>
      <c r="E6410">
        <f t="shared" si="303"/>
        <v>58</v>
      </c>
      <c r="F6410" t="str">
        <f t="shared" si="304"/>
        <v>19</v>
      </c>
    </row>
    <row r="6411" spans="1:6" x14ac:dyDescent="0.25">
      <c r="A6411" t="s">
        <v>7125</v>
      </c>
      <c r="B6411" t="s">
        <v>8162</v>
      </c>
      <c r="C6411" t="s">
        <v>13662</v>
      </c>
      <c r="D6411">
        <f t="shared" si="302"/>
        <v>0</v>
      </c>
      <c r="E6411">
        <f t="shared" si="303"/>
        <v>58</v>
      </c>
      <c r="F6411" t="str">
        <f t="shared" si="304"/>
        <v>19</v>
      </c>
    </row>
    <row r="6412" spans="1:6" x14ac:dyDescent="0.25">
      <c r="A6412" t="s">
        <v>7125</v>
      </c>
      <c r="B6412" t="s">
        <v>8261</v>
      </c>
      <c r="C6412" t="s">
        <v>13662</v>
      </c>
      <c r="D6412">
        <f t="shared" si="302"/>
        <v>0</v>
      </c>
      <c r="E6412">
        <f t="shared" si="303"/>
        <v>58</v>
      </c>
      <c r="F6412" t="str">
        <f t="shared" si="304"/>
        <v>19</v>
      </c>
    </row>
    <row r="6413" spans="1:6" x14ac:dyDescent="0.25">
      <c r="A6413" t="s">
        <v>7125</v>
      </c>
      <c r="B6413" t="s">
        <v>8267</v>
      </c>
      <c r="C6413" t="s">
        <v>13662</v>
      </c>
      <c r="D6413">
        <f t="shared" si="302"/>
        <v>0</v>
      </c>
      <c r="E6413">
        <f t="shared" si="303"/>
        <v>58</v>
      </c>
      <c r="F6413" t="str">
        <f t="shared" si="304"/>
        <v>19</v>
      </c>
    </row>
    <row r="6414" spans="1:6" x14ac:dyDescent="0.25">
      <c r="A6414" t="s">
        <v>7125</v>
      </c>
      <c r="B6414" t="s">
        <v>8286</v>
      </c>
      <c r="C6414" t="s">
        <v>13662</v>
      </c>
      <c r="D6414">
        <f t="shared" si="302"/>
        <v>0</v>
      </c>
      <c r="E6414">
        <f t="shared" si="303"/>
        <v>58</v>
      </c>
      <c r="F6414" t="str">
        <f t="shared" si="304"/>
        <v>19</v>
      </c>
    </row>
    <row r="6415" spans="1:6" x14ac:dyDescent="0.25">
      <c r="A6415" t="s">
        <v>7125</v>
      </c>
      <c r="B6415" t="s">
        <v>8511</v>
      </c>
      <c r="C6415" t="s">
        <v>13662</v>
      </c>
      <c r="D6415">
        <f t="shared" si="302"/>
        <v>0</v>
      </c>
      <c r="E6415">
        <f t="shared" si="303"/>
        <v>58</v>
      </c>
      <c r="F6415" t="str">
        <f t="shared" si="304"/>
        <v>19</v>
      </c>
    </row>
    <row r="6416" spans="1:6" x14ac:dyDescent="0.25">
      <c r="A6416" t="s">
        <v>7125</v>
      </c>
      <c r="B6416" t="s">
        <v>8577</v>
      </c>
      <c r="C6416" t="s">
        <v>13662</v>
      </c>
      <c r="D6416">
        <f t="shared" si="302"/>
        <v>0</v>
      </c>
      <c r="E6416">
        <f t="shared" si="303"/>
        <v>58</v>
      </c>
      <c r="F6416" t="str">
        <f t="shared" si="304"/>
        <v>19</v>
      </c>
    </row>
    <row r="6417" spans="1:6" x14ac:dyDescent="0.25">
      <c r="A6417" t="s">
        <v>7125</v>
      </c>
      <c r="B6417" t="s">
        <v>8882</v>
      </c>
      <c r="C6417" t="s">
        <v>13662</v>
      </c>
      <c r="D6417">
        <f t="shared" si="302"/>
        <v>0</v>
      </c>
      <c r="E6417">
        <f t="shared" si="303"/>
        <v>58</v>
      </c>
      <c r="F6417" t="str">
        <f t="shared" si="304"/>
        <v>19</v>
      </c>
    </row>
    <row r="6418" spans="1:6" x14ac:dyDescent="0.25">
      <c r="A6418" t="s">
        <v>7125</v>
      </c>
      <c r="B6418" t="s">
        <v>9008</v>
      </c>
      <c r="C6418" t="s">
        <v>13662</v>
      </c>
      <c r="D6418">
        <f t="shared" si="302"/>
        <v>0</v>
      </c>
      <c r="E6418">
        <f t="shared" si="303"/>
        <v>58</v>
      </c>
      <c r="F6418" t="str">
        <f t="shared" si="304"/>
        <v>19</v>
      </c>
    </row>
    <row r="6419" spans="1:6" x14ac:dyDescent="0.25">
      <c r="A6419" t="s">
        <v>7125</v>
      </c>
      <c r="B6419" t="s">
        <v>9021</v>
      </c>
      <c r="C6419" t="s">
        <v>13662</v>
      </c>
      <c r="D6419">
        <f t="shared" si="302"/>
        <v>0</v>
      </c>
      <c r="E6419">
        <f t="shared" si="303"/>
        <v>58</v>
      </c>
      <c r="F6419" t="str">
        <f t="shared" si="304"/>
        <v>19</v>
      </c>
    </row>
    <row r="6420" spans="1:6" x14ac:dyDescent="0.25">
      <c r="A6420" t="s">
        <v>7125</v>
      </c>
      <c r="B6420" t="s">
        <v>9080</v>
      </c>
      <c r="C6420" t="s">
        <v>13662</v>
      </c>
      <c r="D6420">
        <f t="shared" si="302"/>
        <v>0</v>
      </c>
      <c r="E6420">
        <f t="shared" si="303"/>
        <v>58</v>
      </c>
      <c r="F6420" t="str">
        <f t="shared" si="304"/>
        <v>19</v>
      </c>
    </row>
    <row r="6421" spans="1:6" x14ac:dyDescent="0.25">
      <c r="A6421" t="s">
        <v>7125</v>
      </c>
      <c r="B6421" t="s">
        <v>9167</v>
      </c>
      <c r="C6421" t="s">
        <v>13662</v>
      </c>
      <c r="D6421">
        <f t="shared" si="302"/>
        <v>0</v>
      </c>
      <c r="E6421">
        <f t="shared" si="303"/>
        <v>58</v>
      </c>
      <c r="F6421" t="str">
        <f t="shared" si="304"/>
        <v>19</v>
      </c>
    </row>
    <row r="6422" spans="1:6" x14ac:dyDescent="0.25">
      <c r="A6422" t="s">
        <v>7125</v>
      </c>
      <c r="B6422" t="s">
        <v>9170</v>
      </c>
      <c r="C6422" t="s">
        <v>13662</v>
      </c>
      <c r="D6422">
        <f t="shared" si="302"/>
        <v>0</v>
      </c>
      <c r="E6422">
        <f t="shared" si="303"/>
        <v>58</v>
      </c>
      <c r="F6422" t="str">
        <f t="shared" si="304"/>
        <v>19</v>
      </c>
    </row>
    <row r="6423" spans="1:6" x14ac:dyDescent="0.25">
      <c r="A6423" t="s">
        <v>7125</v>
      </c>
      <c r="B6423" t="s">
        <v>9179</v>
      </c>
      <c r="C6423" t="s">
        <v>13662</v>
      </c>
      <c r="D6423">
        <f t="shared" si="302"/>
        <v>0</v>
      </c>
      <c r="E6423">
        <f t="shared" si="303"/>
        <v>58</v>
      </c>
      <c r="F6423" t="str">
        <f t="shared" si="304"/>
        <v>19</v>
      </c>
    </row>
    <row r="6424" spans="1:6" x14ac:dyDescent="0.25">
      <c r="A6424" t="s">
        <v>7125</v>
      </c>
      <c r="B6424" t="s">
        <v>9192</v>
      </c>
      <c r="C6424" t="s">
        <v>13662</v>
      </c>
      <c r="D6424">
        <f t="shared" si="302"/>
        <v>0</v>
      </c>
      <c r="E6424">
        <f t="shared" si="303"/>
        <v>58</v>
      </c>
      <c r="F6424" t="str">
        <f t="shared" si="304"/>
        <v>19</v>
      </c>
    </row>
    <row r="6425" spans="1:6" x14ac:dyDescent="0.25">
      <c r="A6425" t="s">
        <v>7125</v>
      </c>
      <c r="B6425" t="s">
        <v>9333</v>
      </c>
      <c r="C6425" t="s">
        <v>13662</v>
      </c>
      <c r="D6425">
        <f t="shared" si="302"/>
        <v>0</v>
      </c>
      <c r="E6425">
        <f t="shared" si="303"/>
        <v>58</v>
      </c>
      <c r="F6425" t="str">
        <f t="shared" si="304"/>
        <v>19</v>
      </c>
    </row>
    <row r="6426" spans="1:6" x14ac:dyDescent="0.25">
      <c r="A6426" t="s">
        <v>7125</v>
      </c>
      <c r="B6426" t="s">
        <v>9460</v>
      </c>
      <c r="C6426" t="s">
        <v>13662</v>
      </c>
      <c r="D6426">
        <f t="shared" si="302"/>
        <v>0</v>
      </c>
      <c r="E6426">
        <f t="shared" si="303"/>
        <v>58</v>
      </c>
      <c r="F6426" t="str">
        <f t="shared" si="304"/>
        <v>19</v>
      </c>
    </row>
    <row r="6427" spans="1:6" x14ac:dyDescent="0.25">
      <c r="A6427" t="s">
        <v>7125</v>
      </c>
      <c r="B6427" t="s">
        <v>9618</v>
      </c>
      <c r="C6427" t="s">
        <v>13662</v>
      </c>
      <c r="D6427">
        <f t="shared" si="302"/>
        <v>0</v>
      </c>
      <c r="E6427">
        <f t="shared" si="303"/>
        <v>58</v>
      </c>
      <c r="F6427" t="str">
        <f t="shared" si="304"/>
        <v>19</v>
      </c>
    </row>
    <row r="6428" spans="1:6" x14ac:dyDescent="0.25">
      <c r="A6428" t="s">
        <v>7125</v>
      </c>
      <c r="B6428" t="s">
        <v>9859</v>
      </c>
      <c r="C6428" t="s">
        <v>13662</v>
      </c>
      <c r="D6428">
        <f t="shared" si="302"/>
        <v>0</v>
      </c>
      <c r="E6428">
        <f t="shared" si="303"/>
        <v>58</v>
      </c>
      <c r="F6428" t="str">
        <f t="shared" si="304"/>
        <v>19</v>
      </c>
    </row>
    <row r="6429" spans="1:6" x14ac:dyDescent="0.25">
      <c r="A6429" t="s">
        <v>7125</v>
      </c>
      <c r="B6429" t="s">
        <v>9987</v>
      </c>
      <c r="C6429" t="s">
        <v>13662</v>
      </c>
      <c r="D6429">
        <f t="shared" si="302"/>
        <v>0</v>
      </c>
      <c r="E6429">
        <f t="shared" si="303"/>
        <v>58</v>
      </c>
      <c r="F6429" t="str">
        <f t="shared" si="304"/>
        <v>19</v>
      </c>
    </row>
    <row r="6430" spans="1:6" x14ac:dyDescent="0.25">
      <c r="A6430" t="s">
        <v>7125</v>
      </c>
      <c r="B6430" t="s">
        <v>10003</v>
      </c>
      <c r="C6430" t="s">
        <v>13662</v>
      </c>
      <c r="D6430">
        <f t="shared" si="302"/>
        <v>0</v>
      </c>
      <c r="E6430">
        <f t="shared" si="303"/>
        <v>58</v>
      </c>
      <c r="F6430" t="str">
        <f t="shared" si="304"/>
        <v>19</v>
      </c>
    </row>
    <row r="6431" spans="1:6" x14ac:dyDescent="0.25">
      <c r="A6431" t="s">
        <v>7125</v>
      </c>
      <c r="B6431" t="s">
        <v>10168</v>
      </c>
      <c r="C6431" t="s">
        <v>13662</v>
      </c>
      <c r="D6431">
        <f t="shared" si="302"/>
        <v>0</v>
      </c>
      <c r="E6431">
        <f t="shared" si="303"/>
        <v>58</v>
      </c>
      <c r="F6431" t="str">
        <f t="shared" si="304"/>
        <v>19</v>
      </c>
    </row>
    <row r="6432" spans="1:6" x14ac:dyDescent="0.25">
      <c r="A6432" t="s">
        <v>7125</v>
      </c>
      <c r="B6432" t="s">
        <v>10197</v>
      </c>
      <c r="C6432" t="s">
        <v>13662</v>
      </c>
      <c r="D6432">
        <f t="shared" si="302"/>
        <v>0</v>
      </c>
      <c r="E6432">
        <f t="shared" si="303"/>
        <v>58</v>
      </c>
      <c r="F6432" t="str">
        <f t="shared" si="304"/>
        <v>19</v>
      </c>
    </row>
    <row r="6433" spans="1:6" x14ac:dyDescent="0.25">
      <c r="A6433" t="s">
        <v>7125</v>
      </c>
      <c r="B6433" t="s">
        <v>10218</v>
      </c>
      <c r="C6433" t="s">
        <v>13662</v>
      </c>
      <c r="D6433">
        <f t="shared" si="302"/>
        <v>0</v>
      </c>
      <c r="E6433">
        <f t="shared" si="303"/>
        <v>58</v>
      </c>
      <c r="F6433" t="str">
        <f t="shared" si="304"/>
        <v>19</v>
      </c>
    </row>
    <row r="6434" spans="1:6" x14ac:dyDescent="0.25">
      <c r="A6434" t="s">
        <v>7125</v>
      </c>
      <c r="B6434" t="s">
        <v>10291</v>
      </c>
      <c r="C6434" t="s">
        <v>13662</v>
      </c>
      <c r="D6434">
        <f t="shared" si="302"/>
        <v>0</v>
      </c>
      <c r="E6434">
        <f t="shared" si="303"/>
        <v>58</v>
      </c>
      <c r="F6434" t="str">
        <f t="shared" si="304"/>
        <v>19</v>
      </c>
    </row>
    <row r="6435" spans="1:6" x14ac:dyDescent="0.25">
      <c r="A6435" t="s">
        <v>7125</v>
      </c>
      <c r="B6435" t="s">
        <v>10365</v>
      </c>
      <c r="C6435" t="s">
        <v>13662</v>
      </c>
      <c r="D6435">
        <f t="shared" si="302"/>
        <v>0</v>
      </c>
      <c r="E6435">
        <f t="shared" si="303"/>
        <v>58</v>
      </c>
      <c r="F6435" t="str">
        <f t="shared" si="304"/>
        <v>19</v>
      </c>
    </row>
    <row r="6436" spans="1:6" x14ac:dyDescent="0.25">
      <c r="A6436" t="s">
        <v>7125</v>
      </c>
      <c r="B6436" t="s">
        <v>10375</v>
      </c>
      <c r="C6436" t="s">
        <v>13662</v>
      </c>
      <c r="D6436">
        <f t="shared" si="302"/>
        <v>0</v>
      </c>
      <c r="E6436">
        <f t="shared" si="303"/>
        <v>58</v>
      </c>
      <c r="F6436" t="str">
        <f t="shared" si="304"/>
        <v>19</v>
      </c>
    </row>
    <row r="6437" spans="1:6" x14ac:dyDescent="0.25">
      <c r="A6437" t="s">
        <v>7125</v>
      </c>
      <c r="B6437" t="s">
        <v>10424</v>
      </c>
      <c r="C6437" t="s">
        <v>13662</v>
      </c>
      <c r="D6437">
        <f t="shared" si="302"/>
        <v>0</v>
      </c>
      <c r="E6437">
        <f t="shared" si="303"/>
        <v>58</v>
      </c>
      <c r="F6437" t="str">
        <f t="shared" si="304"/>
        <v>19</v>
      </c>
    </row>
    <row r="6438" spans="1:6" x14ac:dyDescent="0.25">
      <c r="A6438" t="s">
        <v>7125</v>
      </c>
      <c r="B6438" t="s">
        <v>10500</v>
      </c>
      <c r="C6438" t="s">
        <v>13662</v>
      </c>
      <c r="D6438">
        <f t="shared" si="302"/>
        <v>0</v>
      </c>
      <c r="E6438">
        <f t="shared" si="303"/>
        <v>58</v>
      </c>
      <c r="F6438" t="str">
        <f t="shared" si="304"/>
        <v>19</v>
      </c>
    </row>
    <row r="6439" spans="1:6" x14ac:dyDescent="0.25">
      <c r="A6439" t="s">
        <v>7125</v>
      </c>
      <c r="B6439" t="s">
        <v>10529</v>
      </c>
      <c r="C6439" t="s">
        <v>13662</v>
      </c>
      <c r="D6439">
        <f t="shared" si="302"/>
        <v>0</v>
      </c>
      <c r="E6439">
        <f t="shared" si="303"/>
        <v>58</v>
      </c>
      <c r="F6439" t="str">
        <f t="shared" si="304"/>
        <v>19</v>
      </c>
    </row>
    <row r="6440" spans="1:6" x14ac:dyDescent="0.25">
      <c r="A6440" t="s">
        <v>7125</v>
      </c>
      <c r="B6440" t="s">
        <v>10565</v>
      </c>
      <c r="C6440" t="s">
        <v>13662</v>
      </c>
      <c r="D6440">
        <f t="shared" si="302"/>
        <v>0</v>
      </c>
      <c r="E6440">
        <f t="shared" si="303"/>
        <v>58</v>
      </c>
      <c r="F6440" t="str">
        <f t="shared" si="304"/>
        <v>19</v>
      </c>
    </row>
    <row r="6441" spans="1:6" x14ac:dyDescent="0.25">
      <c r="A6441" t="s">
        <v>7125</v>
      </c>
      <c r="B6441" t="s">
        <v>10725</v>
      </c>
      <c r="C6441" t="s">
        <v>13662</v>
      </c>
      <c r="D6441">
        <f t="shared" si="302"/>
        <v>0</v>
      </c>
      <c r="E6441">
        <f t="shared" si="303"/>
        <v>58</v>
      </c>
      <c r="F6441" t="str">
        <f t="shared" si="304"/>
        <v>19</v>
      </c>
    </row>
    <row r="6442" spans="1:6" x14ac:dyDescent="0.25">
      <c r="A6442" t="s">
        <v>7125</v>
      </c>
      <c r="B6442" t="s">
        <v>10901</v>
      </c>
      <c r="C6442" t="s">
        <v>13662</v>
      </c>
      <c r="D6442">
        <f t="shared" si="302"/>
        <v>0</v>
      </c>
      <c r="E6442">
        <f t="shared" si="303"/>
        <v>58</v>
      </c>
      <c r="F6442" t="str">
        <f t="shared" si="304"/>
        <v>19</v>
      </c>
    </row>
    <row r="6443" spans="1:6" x14ac:dyDescent="0.25">
      <c r="A6443" t="s">
        <v>7125</v>
      </c>
      <c r="B6443" t="s">
        <v>10972</v>
      </c>
      <c r="C6443" t="s">
        <v>13662</v>
      </c>
      <c r="D6443">
        <f t="shared" si="302"/>
        <v>0</v>
      </c>
      <c r="E6443">
        <f t="shared" si="303"/>
        <v>58</v>
      </c>
      <c r="F6443" t="str">
        <f t="shared" si="304"/>
        <v>19</v>
      </c>
    </row>
    <row r="6444" spans="1:6" x14ac:dyDescent="0.25">
      <c r="A6444" t="s">
        <v>7125</v>
      </c>
      <c r="B6444" t="s">
        <v>11009</v>
      </c>
      <c r="C6444" t="s">
        <v>13662</v>
      </c>
      <c r="D6444">
        <f t="shared" si="302"/>
        <v>0</v>
      </c>
      <c r="E6444">
        <f t="shared" si="303"/>
        <v>58</v>
      </c>
      <c r="F6444" t="str">
        <f t="shared" si="304"/>
        <v>19</v>
      </c>
    </row>
    <row r="6445" spans="1:6" x14ac:dyDescent="0.25">
      <c r="A6445" t="s">
        <v>7125</v>
      </c>
      <c r="B6445" t="s">
        <v>11235</v>
      </c>
      <c r="C6445" t="s">
        <v>13662</v>
      </c>
      <c r="D6445">
        <f t="shared" si="302"/>
        <v>0</v>
      </c>
      <c r="E6445">
        <f t="shared" si="303"/>
        <v>58</v>
      </c>
      <c r="F6445" t="str">
        <f t="shared" si="304"/>
        <v>19</v>
      </c>
    </row>
    <row r="6446" spans="1:6" x14ac:dyDescent="0.25">
      <c r="A6446" t="s">
        <v>7139</v>
      </c>
      <c r="B6446" t="s">
        <v>7138</v>
      </c>
      <c r="C6446" t="s">
        <v>13662</v>
      </c>
      <c r="D6446">
        <f t="shared" si="302"/>
        <v>0</v>
      </c>
      <c r="E6446">
        <f t="shared" si="303"/>
        <v>91</v>
      </c>
      <c r="F6446" t="str">
        <f t="shared" si="304"/>
        <v>19</v>
      </c>
    </row>
    <row r="6447" spans="1:6" x14ac:dyDescent="0.25">
      <c r="A6447" t="s">
        <v>7139</v>
      </c>
      <c r="B6447" t="s">
        <v>7150</v>
      </c>
      <c r="C6447" t="s">
        <v>13662</v>
      </c>
      <c r="D6447">
        <f t="shared" si="302"/>
        <v>0</v>
      </c>
      <c r="E6447">
        <f t="shared" si="303"/>
        <v>91</v>
      </c>
      <c r="F6447" t="str">
        <f t="shared" si="304"/>
        <v>19</v>
      </c>
    </row>
    <row r="6448" spans="1:6" x14ac:dyDescent="0.25">
      <c r="A6448" t="s">
        <v>7139</v>
      </c>
      <c r="B6448" t="s">
        <v>7158</v>
      </c>
      <c r="C6448" t="s">
        <v>13662</v>
      </c>
      <c r="D6448">
        <f t="shared" si="302"/>
        <v>0</v>
      </c>
      <c r="E6448">
        <f t="shared" si="303"/>
        <v>91</v>
      </c>
      <c r="F6448" t="str">
        <f t="shared" si="304"/>
        <v>19</v>
      </c>
    </row>
    <row r="6449" spans="1:6" x14ac:dyDescent="0.25">
      <c r="A6449" t="s">
        <v>7139</v>
      </c>
      <c r="B6449" t="s">
        <v>7191</v>
      </c>
      <c r="C6449" t="s">
        <v>13662</v>
      </c>
      <c r="D6449">
        <f t="shared" si="302"/>
        <v>0</v>
      </c>
      <c r="E6449">
        <f t="shared" si="303"/>
        <v>91</v>
      </c>
      <c r="F6449" t="str">
        <f t="shared" si="304"/>
        <v>19</v>
      </c>
    </row>
    <row r="6450" spans="1:6" x14ac:dyDescent="0.25">
      <c r="A6450" t="s">
        <v>7139</v>
      </c>
      <c r="B6450" t="s">
        <v>7222</v>
      </c>
      <c r="C6450" t="s">
        <v>13662</v>
      </c>
      <c r="D6450">
        <f t="shared" si="302"/>
        <v>0</v>
      </c>
      <c r="E6450">
        <f t="shared" si="303"/>
        <v>91</v>
      </c>
      <c r="F6450" t="str">
        <f t="shared" si="304"/>
        <v>19</v>
      </c>
    </row>
    <row r="6451" spans="1:6" x14ac:dyDescent="0.25">
      <c r="A6451" t="s">
        <v>7139</v>
      </c>
      <c r="B6451" t="s">
        <v>7234</v>
      </c>
      <c r="C6451" t="s">
        <v>13662</v>
      </c>
      <c r="D6451">
        <f t="shared" si="302"/>
        <v>0</v>
      </c>
      <c r="E6451">
        <f t="shared" si="303"/>
        <v>91</v>
      </c>
      <c r="F6451" t="str">
        <f t="shared" si="304"/>
        <v>19</v>
      </c>
    </row>
    <row r="6452" spans="1:6" x14ac:dyDescent="0.25">
      <c r="A6452" t="s">
        <v>7139</v>
      </c>
      <c r="B6452" t="s">
        <v>7259</v>
      </c>
      <c r="C6452" t="s">
        <v>13662</v>
      </c>
      <c r="D6452">
        <f t="shared" si="302"/>
        <v>0</v>
      </c>
      <c r="E6452">
        <f t="shared" si="303"/>
        <v>91</v>
      </c>
      <c r="F6452" t="str">
        <f t="shared" si="304"/>
        <v>19</v>
      </c>
    </row>
    <row r="6453" spans="1:6" x14ac:dyDescent="0.25">
      <c r="A6453" t="s">
        <v>7139</v>
      </c>
      <c r="B6453" t="s">
        <v>7260</v>
      </c>
      <c r="C6453" t="s">
        <v>13662</v>
      </c>
      <c r="D6453">
        <f t="shared" si="302"/>
        <v>0</v>
      </c>
      <c r="E6453">
        <f t="shared" si="303"/>
        <v>91</v>
      </c>
      <c r="F6453" t="str">
        <f t="shared" si="304"/>
        <v>19</v>
      </c>
    </row>
    <row r="6454" spans="1:6" x14ac:dyDescent="0.25">
      <c r="A6454" t="s">
        <v>7139</v>
      </c>
      <c r="B6454" t="s">
        <v>7277</v>
      </c>
      <c r="C6454" t="s">
        <v>13662</v>
      </c>
      <c r="D6454">
        <f t="shared" si="302"/>
        <v>0</v>
      </c>
      <c r="E6454">
        <f t="shared" si="303"/>
        <v>91</v>
      </c>
      <c r="F6454" t="str">
        <f t="shared" si="304"/>
        <v>19</v>
      </c>
    </row>
    <row r="6455" spans="1:6" x14ac:dyDescent="0.25">
      <c r="A6455" t="s">
        <v>7139</v>
      </c>
      <c r="B6455" t="s">
        <v>7284</v>
      </c>
      <c r="C6455" t="s">
        <v>13662</v>
      </c>
      <c r="D6455">
        <f t="shared" si="302"/>
        <v>0</v>
      </c>
      <c r="E6455">
        <f t="shared" si="303"/>
        <v>91</v>
      </c>
      <c r="F6455" t="str">
        <f t="shared" si="304"/>
        <v>19</v>
      </c>
    </row>
    <row r="6456" spans="1:6" x14ac:dyDescent="0.25">
      <c r="A6456" t="s">
        <v>7139</v>
      </c>
      <c r="B6456" t="s">
        <v>7364</v>
      </c>
      <c r="C6456" t="s">
        <v>13662</v>
      </c>
      <c r="D6456">
        <f t="shared" si="302"/>
        <v>0</v>
      </c>
      <c r="E6456">
        <f t="shared" si="303"/>
        <v>91</v>
      </c>
      <c r="F6456" t="str">
        <f t="shared" si="304"/>
        <v>19</v>
      </c>
    </row>
    <row r="6457" spans="1:6" x14ac:dyDescent="0.25">
      <c r="A6457" t="s">
        <v>7139</v>
      </c>
      <c r="B6457" t="s">
        <v>7403</v>
      </c>
      <c r="C6457" t="s">
        <v>13662</v>
      </c>
      <c r="D6457">
        <f t="shared" si="302"/>
        <v>0</v>
      </c>
      <c r="E6457">
        <f t="shared" si="303"/>
        <v>91</v>
      </c>
      <c r="F6457" t="str">
        <f t="shared" si="304"/>
        <v>19</v>
      </c>
    </row>
    <row r="6458" spans="1:6" x14ac:dyDescent="0.25">
      <c r="A6458" t="s">
        <v>7139</v>
      </c>
      <c r="B6458" t="s">
        <v>7440</v>
      </c>
      <c r="C6458" t="s">
        <v>13662</v>
      </c>
      <c r="D6458">
        <f t="shared" si="302"/>
        <v>0</v>
      </c>
      <c r="E6458">
        <f t="shared" si="303"/>
        <v>91</v>
      </c>
      <c r="F6458" t="str">
        <f t="shared" si="304"/>
        <v>19</v>
      </c>
    </row>
    <row r="6459" spans="1:6" x14ac:dyDescent="0.25">
      <c r="A6459" t="s">
        <v>7139</v>
      </c>
      <c r="B6459" t="s">
        <v>7467</v>
      </c>
      <c r="C6459" t="s">
        <v>13662</v>
      </c>
      <c r="D6459">
        <f t="shared" si="302"/>
        <v>0</v>
      </c>
      <c r="E6459">
        <f t="shared" si="303"/>
        <v>91</v>
      </c>
      <c r="F6459" t="str">
        <f t="shared" si="304"/>
        <v>19</v>
      </c>
    </row>
    <row r="6460" spans="1:6" x14ac:dyDescent="0.25">
      <c r="A6460" t="s">
        <v>7139</v>
      </c>
      <c r="B6460" t="s">
        <v>7478</v>
      </c>
      <c r="C6460" t="s">
        <v>13662</v>
      </c>
      <c r="D6460">
        <f t="shared" si="302"/>
        <v>0</v>
      </c>
      <c r="E6460">
        <f t="shared" si="303"/>
        <v>91</v>
      </c>
      <c r="F6460" t="str">
        <f t="shared" si="304"/>
        <v>19</v>
      </c>
    </row>
    <row r="6461" spans="1:6" x14ac:dyDescent="0.25">
      <c r="A6461" t="s">
        <v>7139</v>
      </c>
      <c r="B6461" t="s">
        <v>7521</v>
      </c>
      <c r="C6461" t="s">
        <v>13662</v>
      </c>
      <c r="D6461">
        <f t="shared" si="302"/>
        <v>0</v>
      </c>
      <c r="E6461">
        <f t="shared" si="303"/>
        <v>91</v>
      </c>
      <c r="F6461" t="str">
        <f t="shared" si="304"/>
        <v>19</v>
      </c>
    </row>
    <row r="6462" spans="1:6" x14ac:dyDescent="0.25">
      <c r="A6462" t="s">
        <v>7139</v>
      </c>
      <c r="B6462" t="s">
        <v>7600</v>
      </c>
      <c r="C6462" t="s">
        <v>13662</v>
      </c>
      <c r="D6462">
        <f t="shared" si="302"/>
        <v>0</v>
      </c>
      <c r="E6462">
        <f t="shared" si="303"/>
        <v>91</v>
      </c>
      <c r="F6462" t="str">
        <f t="shared" si="304"/>
        <v>19</v>
      </c>
    </row>
    <row r="6463" spans="1:6" x14ac:dyDescent="0.25">
      <c r="A6463" t="s">
        <v>7139</v>
      </c>
      <c r="B6463" t="s">
        <v>7761</v>
      </c>
      <c r="C6463" t="s">
        <v>13662</v>
      </c>
      <c r="D6463">
        <f t="shared" si="302"/>
        <v>0</v>
      </c>
      <c r="E6463">
        <f t="shared" si="303"/>
        <v>91</v>
      </c>
      <c r="F6463" t="str">
        <f t="shared" si="304"/>
        <v>19</v>
      </c>
    </row>
    <row r="6464" spans="1:6" x14ac:dyDescent="0.25">
      <c r="A6464" t="s">
        <v>7139</v>
      </c>
      <c r="B6464" t="s">
        <v>7784</v>
      </c>
      <c r="C6464" t="s">
        <v>13662</v>
      </c>
      <c r="D6464">
        <f t="shared" si="302"/>
        <v>0</v>
      </c>
      <c r="E6464">
        <f t="shared" si="303"/>
        <v>91</v>
      </c>
      <c r="F6464" t="str">
        <f t="shared" si="304"/>
        <v>19</v>
      </c>
    </row>
    <row r="6465" spans="1:6" x14ac:dyDescent="0.25">
      <c r="A6465" t="s">
        <v>7139</v>
      </c>
      <c r="B6465" t="s">
        <v>7832</v>
      </c>
      <c r="C6465" t="s">
        <v>13662</v>
      </c>
      <c r="D6465">
        <f t="shared" si="302"/>
        <v>0</v>
      </c>
      <c r="E6465">
        <f t="shared" si="303"/>
        <v>91</v>
      </c>
      <c r="F6465" t="str">
        <f t="shared" si="304"/>
        <v>19</v>
      </c>
    </row>
    <row r="6466" spans="1:6" x14ac:dyDescent="0.25">
      <c r="A6466" t="s">
        <v>7139</v>
      </c>
      <c r="B6466" t="s">
        <v>7859</v>
      </c>
      <c r="C6466" t="s">
        <v>13662</v>
      </c>
      <c r="D6466">
        <f t="shared" ref="D6466:D6529" si="305">COUNTIF(J:J,A6466)</f>
        <v>0</v>
      </c>
      <c r="E6466">
        <f t="shared" ref="E6466:E6529" si="306">COUNTIF(A:A,A6466)</f>
        <v>91</v>
      </c>
      <c r="F6466" t="str">
        <f t="shared" ref="F6466:F6529" si="307">MID(A6466,3,2)</f>
        <v>19</v>
      </c>
    </row>
    <row r="6467" spans="1:6" x14ac:dyDescent="0.25">
      <c r="A6467" t="s">
        <v>7139</v>
      </c>
      <c r="B6467" t="s">
        <v>7983</v>
      </c>
      <c r="C6467" t="s">
        <v>13662</v>
      </c>
      <c r="D6467">
        <f t="shared" si="305"/>
        <v>0</v>
      </c>
      <c r="E6467">
        <f t="shared" si="306"/>
        <v>91</v>
      </c>
      <c r="F6467" t="str">
        <f t="shared" si="307"/>
        <v>19</v>
      </c>
    </row>
    <row r="6468" spans="1:6" x14ac:dyDescent="0.25">
      <c r="A6468" t="s">
        <v>7139</v>
      </c>
      <c r="B6468" t="s">
        <v>7999</v>
      </c>
      <c r="C6468" t="s">
        <v>13662</v>
      </c>
      <c r="D6468">
        <f t="shared" si="305"/>
        <v>0</v>
      </c>
      <c r="E6468">
        <f t="shared" si="306"/>
        <v>91</v>
      </c>
      <c r="F6468" t="str">
        <f t="shared" si="307"/>
        <v>19</v>
      </c>
    </row>
    <row r="6469" spans="1:6" x14ac:dyDescent="0.25">
      <c r="A6469" t="s">
        <v>7139</v>
      </c>
      <c r="B6469" t="s">
        <v>8005</v>
      </c>
      <c r="C6469" t="s">
        <v>13662</v>
      </c>
      <c r="D6469">
        <f t="shared" si="305"/>
        <v>0</v>
      </c>
      <c r="E6469">
        <f t="shared" si="306"/>
        <v>91</v>
      </c>
      <c r="F6469" t="str">
        <f t="shared" si="307"/>
        <v>19</v>
      </c>
    </row>
    <row r="6470" spans="1:6" x14ac:dyDescent="0.25">
      <c r="A6470" t="s">
        <v>7139</v>
      </c>
      <c r="B6470" t="s">
        <v>8028</v>
      </c>
      <c r="C6470" t="s">
        <v>13662</v>
      </c>
      <c r="D6470">
        <f t="shared" si="305"/>
        <v>0</v>
      </c>
      <c r="E6470">
        <f t="shared" si="306"/>
        <v>91</v>
      </c>
      <c r="F6470" t="str">
        <f t="shared" si="307"/>
        <v>19</v>
      </c>
    </row>
    <row r="6471" spans="1:6" x14ac:dyDescent="0.25">
      <c r="A6471" t="s">
        <v>7139</v>
      </c>
      <c r="B6471" t="s">
        <v>8057</v>
      </c>
      <c r="C6471" t="s">
        <v>13662</v>
      </c>
      <c r="D6471">
        <f t="shared" si="305"/>
        <v>0</v>
      </c>
      <c r="E6471">
        <f t="shared" si="306"/>
        <v>91</v>
      </c>
      <c r="F6471" t="str">
        <f t="shared" si="307"/>
        <v>19</v>
      </c>
    </row>
    <row r="6472" spans="1:6" x14ac:dyDescent="0.25">
      <c r="A6472" t="s">
        <v>7139</v>
      </c>
      <c r="B6472" t="s">
        <v>8117</v>
      </c>
      <c r="C6472" t="s">
        <v>13662</v>
      </c>
      <c r="D6472">
        <f t="shared" si="305"/>
        <v>0</v>
      </c>
      <c r="E6472">
        <f t="shared" si="306"/>
        <v>91</v>
      </c>
      <c r="F6472" t="str">
        <f t="shared" si="307"/>
        <v>19</v>
      </c>
    </row>
    <row r="6473" spans="1:6" x14ac:dyDescent="0.25">
      <c r="A6473" t="s">
        <v>7139</v>
      </c>
      <c r="B6473" t="s">
        <v>8164</v>
      </c>
      <c r="C6473" t="s">
        <v>13662</v>
      </c>
      <c r="D6473">
        <f t="shared" si="305"/>
        <v>0</v>
      </c>
      <c r="E6473">
        <f t="shared" si="306"/>
        <v>91</v>
      </c>
      <c r="F6473" t="str">
        <f t="shared" si="307"/>
        <v>19</v>
      </c>
    </row>
    <row r="6474" spans="1:6" x14ac:dyDescent="0.25">
      <c r="A6474" t="s">
        <v>7139</v>
      </c>
      <c r="B6474" t="s">
        <v>8171</v>
      </c>
      <c r="C6474" t="s">
        <v>13662</v>
      </c>
      <c r="D6474">
        <f t="shared" si="305"/>
        <v>0</v>
      </c>
      <c r="E6474">
        <f t="shared" si="306"/>
        <v>91</v>
      </c>
      <c r="F6474" t="str">
        <f t="shared" si="307"/>
        <v>19</v>
      </c>
    </row>
    <row r="6475" spans="1:6" x14ac:dyDescent="0.25">
      <c r="A6475" t="s">
        <v>7139</v>
      </c>
      <c r="B6475" t="s">
        <v>8180</v>
      </c>
      <c r="C6475" t="s">
        <v>13662</v>
      </c>
      <c r="D6475">
        <f t="shared" si="305"/>
        <v>0</v>
      </c>
      <c r="E6475">
        <f t="shared" si="306"/>
        <v>91</v>
      </c>
      <c r="F6475" t="str">
        <f t="shared" si="307"/>
        <v>19</v>
      </c>
    </row>
    <row r="6476" spans="1:6" x14ac:dyDescent="0.25">
      <c r="A6476" t="s">
        <v>7139</v>
      </c>
      <c r="B6476" t="s">
        <v>8273</v>
      </c>
      <c r="C6476" t="s">
        <v>13662</v>
      </c>
      <c r="D6476">
        <f t="shared" si="305"/>
        <v>0</v>
      </c>
      <c r="E6476">
        <f t="shared" si="306"/>
        <v>91</v>
      </c>
      <c r="F6476" t="str">
        <f t="shared" si="307"/>
        <v>19</v>
      </c>
    </row>
    <row r="6477" spans="1:6" x14ac:dyDescent="0.25">
      <c r="A6477" t="s">
        <v>7139</v>
      </c>
      <c r="B6477" t="s">
        <v>8417</v>
      </c>
      <c r="C6477" t="s">
        <v>13662</v>
      </c>
      <c r="D6477">
        <f t="shared" si="305"/>
        <v>0</v>
      </c>
      <c r="E6477">
        <f t="shared" si="306"/>
        <v>91</v>
      </c>
      <c r="F6477" t="str">
        <f t="shared" si="307"/>
        <v>19</v>
      </c>
    </row>
    <row r="6478" spans="1:6" x14ac:dyDescent="0.25">
      <c r="A6478" t="s">
        <v>7139</v>
      </c>
      <c r="B6478" t="s">
        <v>8484</v>
      </c>
      <c r="C6478" t="s">
        <v>13662</v>
      </c>
      <c r="D6478">
        <f t="shared" si="305"/>
        <v>0</v>
      </c>
      <c r="E6478">
        <f t="shared" si="306"/>
        <v>91</v>
      </c>
      <c r="F6478" t="str">
        <f t="shared" si="307"/>
        <v>19</v>
      </c>
    </row>
    <row r="6479" spans="1:6" x14ac:dyDescent="0.25">
      <c r="A6479" t="s">
        <v>7139</v>
      </c>
      <c r="B6479" t="s">
        <v>8507</v>
      </c>
      <c r="C6479" t="s">
        <v>13662</v>
      </c>
      <c r="D6479">
        <f t="shared" si="305"/>
        <v>0</v>
      </c>
      <c r="E6479">
        <f t="shared" si="306"/>
        <v>91</v>
      </c>
      <c r="F6479" t="str">
        <f t="shared" si="307"/>
        <v>19</v>
      </c>
    </row>
    <row r="6480" spans="1:6" x14ac:dyDescent="0.25">
      <c r="A6480" t="s">
        <v>7139</v>
      </c>
      <c r="B6480" t="s">
        <v>8558</v>
      </c>
      <c r="C6480" t="s">
        <v>13662</v>
      </c>
      <c r="D6480">
        <f t="shared" si="305"/>
        <v>0</v>
      </c>
      <c r="E6480">
        <f t="shared" si="306"/>
        <v>91</v>
      </c>
      <c r="F6480" t="str">
        <f t="shared" si="307"/>
        <v>19</v>
      </c>
    </row>
    <row r="6481" spans="1:6" x14ac:dyDescent="0.25">
      <c r="A6481" t="s">
        <v>7139</v>
      </c>
      <c r="B6481" t="s">
        <v>8634</v>
      </c>
      <c r="C6481" t="s">
        <v>13662</v>
      </c>
      <c r="D6481">
        <f t="shared" si="305"/>
        <v>0</v>
      </c>
      <c r="E6481">
        <f t="shared" si="306"/>
        <v>91</v>
      </c>
      <c r="F6481" t="str">
        <f t="shared" si="307"/>
        <v>19</v>
      </c>
    </row>
    <row r="6482" spans="1:6" x14ac:dyDescent="0.25">
      <c r="A6482" t="s">
        <v>7139</v>
      </c>
      <c r="B6482" t="s">
        <v>8723</v>
      </c>
      <c r="C6482" t="s">
        <v>13662</v>
      </c>
      <c r="D6482">
        <f t="shared" si="305"/>
        <v>0</v>
      </c>
      <c r="E6482">
        <f t="shared" si="306"/>
        <v>91</v>
      </c>
      <c r="F6482" t="str">
        <f t="shared" si="307"/>
        <v>19</v>
      </c>
    </row>
    <row r="6483" spans="1:6" x14ac:dyDescent="0.25">
      <c r="A6483" t="s">
        <v>7139</v>
      </c>
      <c r="B6483" t="s">
        <v>8735</v>
      </c>
      <c r="C6483" t="s">
        <v>13662</v>
      </c>
      <c r="D6483">
        <f t="shared" si="305"/>
        <v>0</v>
      </c>
      <c r="E6483">
        <f t="shared" si="306"/>
        <v>91</v>
      </c>
      <c r="F6483" t="str">
        <f t="shared" si="307"/>
        <v>19</v>
      </c>
    </row>
    <row r="6484" spans="1:6" x14ac:dyDescent="0.25">
      <c r="A6484" t="s">
        <v>7139</v>
      </c>
      <c r="B6484" t="s">
        <v>8744</v>
      </c>
      <c r="C6484" t="s">
        <v>13662</v>
      </c>
      <c r="D6484">
        <f t="shared" si="305"/>
        <v>0</v>
      </c>
      <c r="E6484">
        <f t="shared" si="306"/>
        <v>91</v>
      </c>
      <c r="F6484" t="str">
        <f t="shared" si="307"/>
        <v>19</v>
      </c>
    </row>
    <row r="6485" spans="1:6" x14ac:dyDescent="0.25">
      <c r="A6485" t="s">
        <v>7139</v>
      </c>
      <c r="B6485" t="s">
        <v>8761</v>
      </c>
      <c r="C6485" t="s">
        <v>13662</v>
      </c>
      <c r="D6485">
        <f t="shared" si="305"/>
        <v>0</v>
      </c>
      <c r="E6485">
        <f t="shared" si="306"/>
        <v>91</v>
      </c>
      <c r="F6485" t="str">
        <f t="shared" si="307"/>
        <v>19</v>
      </c>
    </row>
    <row r="6486" spans="1:6" x14ac:dyDescent="0.25">
      <c r="A6486" t="s">
        <v>7139</v>
      </c>
      <c r="B6486" t="s">
        <v>8785</v>
      </c>
      <c r="C6486" t="s">
        <v>13662</v>
      </c>
      <c r="D6486">
        <f t="shared" si="305"/>
        <v>0</v>
      </c>
      <c r="E6486">
        <f t="shared" si="306"/>
        <v>91</v>
      </c>
      <c r="F6486" t="str">
        <f t="shared" si="307"/>
        <v>19</v>
      </c>
    </row>
    <row r="6487" spans="1:6" x14ac:dyDescent="0.25">
      <c r="A6487" t="s">
        <v>7139</v>
      </c>
      <c r="B6487" t="s">
        <v>8937</v>
      </c>
      <c r="C6487" t="s">
        <v>13662</v>
      </c>
      <c r="D6487">
        <f t="shared" si="305"/>
        <v>0</v>
      </c>
      <c r="E6487">
        <f t="shared" si="306"/>
        <v>91</v>
      </c>
      <c r="F6487" t="str">
        <f t="shared" si="307"/>
        <v>19</v>
      </c>
    </row>
    <row r="6488" spans="1:6" x14ac:dyDescent="0.25">
      <c r="A6488" t="s">
        <v>7139</v>
      </c>
      <c r="B6488" t="s">
        <v>8949</v>
      </c>
      <c r="C6488" t="s">
        <v>13662</v>
      </c>
      <c r="D6488">
        <f t="shared" si="305"/>
        <v>0</v>
      </c>
      <c r="E6488">
        <f t="shared" si="306"/>
        <v>91</v>
      </c>
      <c r="F6488" t="str">
        <f t="shared" si="307"/>
        <v>19</v>
      </c>
    </row>
    <row r="6489" spans="1:6" x14ac:dyDescent="0.25">
      <c r="A6489" t="s">
        <v>7139</v>
      </c>
      <c r="B6489" t="s">
        <v>8996</v>
      </c>
      <c r="C6489" t="s">
        <v>13662</v>
      </c>
      <c r="D6489">
        <f t="shared" si="305"/>
        <v>0</v>
      </c>
      <c r="E6489">
        <f t="shared" si="306"/>
        <v>91</v>
      </c>
      <c r="F6489" t="str">
        <f t="shared" si="307"/>
        <v>19</v>
      </c>
    </row>
    <row r="6490" spans="1:6" x14ac:dyDescent="0.25">
      <c r="A6490" t="s">
        <v>7139</v>
      </c>
      <c r="B6490" t="s">
        <v>9068</v>
      </c>
      <c r="C6490" t="s">
        <v>13662</v>
      </c>
      <c r="D6490">
        <f t="shared" si="305"/>
        <v>0</v>
      </c>
      <c r="E6490">
        <f t="shared" si="306"/>
        <v>91</v>
      </c>
      <c r="F6490" t="str">
        <f t="shared" si="307"/>
        <v>19</v>
      </c>
    </row>
    <row r="6491" spans="1:6" x14ac:dyDescent="0.25">
      <c r="A6491" t="s">
        <v>7139</v>
      </c>
      <c r="B6491" t="s">
        <v>9100</v>
      </c>
      <c r="C6491" t="s">
        <v>13662</v>
      </c>
      <c r="D6491">
        <f t="shared" si="305"/>
        <v>0</v>
      </c>
      <c r="E6491">
        <f t="shared" si="306"/>
        <v>91</v>
      </c>
      <c r="F6491" t="str">
        <f t="shared" si="307"/>
        <v>19</v>
      </c>
    </row>
    <row r="6492" spans="1:6" x14ac:dyDescent="0.25">
      <c r="A6492" t="s">
        <v>7139</v>
      </c>
      <c r="B6492" t="s">
        <v>9114</v>
      </c>
      <c r="C6492" t="s">
        <v>13662</v>
      </c>
      <c r="D6492">
        <f t="shared" si="305"/>
        <v>0</v>
      </c>
      <c r="E6492">
        <f t="shared" si="306"/>
        <v>91</v>
      </c>
      <c r="F6492" t="str">
        <f t="shared" si="307"/>
        <v>19</v>
      </c>
    </row>
    <row r="6493" spans="1:6" x14ac:dyDescent="0.25">
      <c r="A6493" t="s">
        <v>7139</v>
      </c>
      <c r="B6493" t="s">
        <v>9162</v>
      </c>
      <c r="C6493" t="s">
        <v>13662</v>
      </c>
      <c r="D6493">
        <f t="shared" si="305"/>
        <v>0</v>
      </c>
      <c r="E6493">
        <f t="shared" si="306"/>
        <v>91</v>
      </c>
      <c r="F6493" t="str">
        <f t="shared" si="307"/>
        <v>19</v>
      </c>
    </row>
    <row r="6494" spans="1:6" x14ac:dyDescent="0.25">
      <c r="A6494" t="s">
        <v>7139</v>
      </c>
      <c r="B6494" t="s">
        <v>9182</v>
      </c>
      <c r="C6494" t="s">
        <v>13662</v>
      </c>
      <c r="D6494">
        <f t="shared" si="305"/>
        <v>0</v>
      </c>
      <c r="E6494">
        <f t="shared" si="306"/>
        <v>91</v>
      </c>
      <c r="F6494" t="str">
        <f t="shared" si="307"/>
        <v>19</v>
      </c>
    </row>
    <row r="6495" spans="1:6" x14ac:dyDescent="0.25">
      <c r="A6495" t="s">
        <v>7139</v>
      </c>
      <c r="B6495" t="s">
        <v>9213</v>
      </c>
      <c r="C6495" t="s">
        <v>13662</v>
      </c>
      <c r="D6495">
        <f t="shared" si="305"/>
        <v>0</v>
      </c>
      <c r="E6495">
        <f t="shared" si="306"/>
        <v>91</v>
      </c>
      <c r="F6495" t="str">
        <f t="shared" si="307"/>
        <v>19</v>
      </c>
    </row>
    <row r="6496" spans="1:6" x14ac:dyDescent="0.25">
      <c r="A6496" t="s">
        <v>7139</v>
      </c>
      <c r="B6496" t="s">
        <v>9255</v>
      </c>
      <c r="C6496" t="s">
        <v>13662</v>
      </c>
      <c r="D6496">
        <f t="shared" si="305"/>
        <v>0</v>
      </c>
      <c r="E6496">
        <f t="shared" si="306"/>
        <v>91</v>
      </c>
      <c r="F6496" t="str">
        <f t="shared" si="307"/>
        <v>19</v>
      </c>
    </row>
    <row r="6497" spans="1:6" x14ac:dyDescent="0.25">
      <c r="A6497" t="s">
        <v>7139</v>
      </c>
      <c r="B6497" t="s">
        <v>9323</v>
      </c>
      <c r="C6497" t="s">
        <v>13662</v>
      </c>
      <c r="D6497">
        <f t="shared" si="305"/>
        <v>0</v>
      </c>
      <c r="E6497">
        <f t="shared" si="306"/>
        <v>91</v>
      </c>
      <c r="F6497" t="str">
        <f t="shared" si="307"/>
        <v>19</v>
      </c>
    </row>
    <row r="6498" spans="1:6" x14ac:dyDescent="0.25">
      <c r="A6498" t="s">
        <v>7139</v>
      </c>
      <c r="B6498" t="s">
        <v>9368</v>
      </c>
      <c r="C6498" t="s">
        <v>13662</v>
      </c>
      <c r="D6498">
        <f t="shared" si="305"/>
        <v>0</v>
      </c>
      <c r="E6498">
        <f t="shared" si="306"/>
        <v>91</v>
      </c>
      <c r="F6498" t="str">
        <f t="shared" si="307"/>
        <v>19</v>
      </c>
    </row>
    <row r="6499" spans="1:6" x14ac:dyDescent="0.25">
      <c r="A6499" t="s">
        <v>7139</v>
      </c>
      <c r="B6499" t="s">
        <v>9388</v>
      </c>
      <c r="C6499" t="s">
        <v>13662</v>
      </c>
      <c r="D6499">
        <f t="shared" si="305"/>
        <v>0</v>
      </c>
      <c r="E6499">
        <f t="shared" si="306"/>
        <v>91</v>
      </c>
      <c r="F6499" t="str">
        <f t="shared" si="307"/>
        <v>19</v>
      </c>
    </row>
    <row r="6500" spans="1:6" x14ac:dyDescent="0.25">
      <c r="A6500" t="s">
        <v>7139</v>
      </c>
      <c r="B6500" t="s">
        <v>9398</v>
      </c>
      <c r="C6500" t="s">
        <v>13662</v>
      </c>
      <c r="D6500">
        <f t="shared" si="305"/>
        <v>0</v>
      </c>
      <c r="E6500">
        <f t="shared" si="306"/>
        <v>91</v>
      </c>
      <c r="F6500" t="str">
        <f t="shared" si="307"/>
        <v>19</v>
      </c>
    </row>
    <row r="6501" spans="1:6" x14ac:dyDescent="0.25">
      <c r="A6501" t="s">
        <v>7139</v>
      </c>
      <c r="B6501" t="s">
        <v>9407</v>
      </c>
      <c r="C6501" t="s">
        <v>13662</v>
      </c>
      <c r="D6501">
        <f t="shared" si="305"/>
        <v>0</v>
      </c>
      <c r="E6501">
        <f t="shared" si="306"/>
        <v>91</v>
      </c>
      <c r="F6501" t="str">
        <f t="shared" si="307"/>
        <v>19</v>
      </c>
    </row>
    <row r="6502" spans="1:6" x14ac:dyDescent="0.25">
      <c r="A6502" t="s">
        <v>7139</v>
      </c>
      <c r="B6502" t="s">
        <v>9480</v>
      </c>
      <c r="C6502" t="s">
        <v>13662</v>
      </c>
      <c r="D6502">
        <f t="shared" si="305"/>
        <v>0</v>
      </c>
      <c r="E6502">
        <f t="shared" si="306"/>
        <v>91</v>
      </c>
      <c r="F6502" t="str">
        <f t="shared" si="307"/>
        <v>19</v>
      </c>
    </row>
    <row r="6503" spans="1:6" x14ac:dyDescent="0.25">
      <c r="A6503" t="s">
        <v>7139</v>
      </c>
      <c r="B6503" t="s">
        <v>9539</v>
      </c>
      <c r="C6503" t="s">
        <v>13662</v>
      </c>
      <c r="D6503">
        <f t="shared" si="305"/>
        <v>0</v>
      </c>
      <c r="E6503">
        <f t="shared" si="306"/>
        <v>91</v>
      </c>
      <c r="F6503" t="str">
        <f t="shared" si="307"/>
        <v>19</v>
      </c>
    </row>
    <row r="6504" spans="1:6" x14ac:dyDescent="0.25">
      <c r="A6504" t="s">
        <v>7139</v>
      </c>
      <c r="B6504" t="s">
        <v>9559</v>
      </c>
      <c r="C6504" t="s">
        <v>13662</v>
      </c>
      <c r="D6504">
        <f t="shared" si="305"/>
        <v>0</v>
      </c>
      <c r="E6504">
        <f t="shared" si="306"/>
        <v>91</v>
      </c>
      <c r="F6504" t="str">
        <f t="shared" si="307"/>
        <v>19</v>
      </c>
    </row>
    <row r="6505" spans="1:6" x14ac:dyDescent="0.25">
      <c r="A6505" t="s">
        <v>7139</v>
      </c>
      <c r="B6505" t="s">
        <v>9565</v>
      </c>
      <c r="C6505" t="s">
        <v>13662</v>
      </c>
      <c r="D6505">
        <f t="shared" si="305"/>
        <v>0</v>
      </c>
      <c r="E6505">
        <f t="shared" si="306"/>
        <v>91</v>
      </c>
      <c r="F6505" t="str">
        <f t="shared" si="307"/>
        <v>19</v>
      </c>
    </row>
    <row r="6506" spans="1:6" x14ac:dyDescent="0.25">
      <c r="A6506" t="s">
        <v>7139</v>
      </c>
      <c r="B6506" t="s">
        <v>9604</v>
      </c>
      <c r="C6506" t="s">
        <v>13662</v>
      </c>
      <c r="D6506">
        <f t="shared" si="305"/>
        <v>0</v>
      </c>
      <c r="E6506">
        <f t="shared" si="306"/>
        <v>91</v>
      </c>
      <c r="F6506" t="str">
        <f t="shared" si="307"/>
        <v>19</v>
      </c>
    </row>
    <row r="6507" spans="1:6" x14ac:dyDescent="0.25">
      <c r="A6507" t="s">
        <v>7139</v>
      </c>
      <c r="B6507" t="s">
        <v>9641</v>
      </c>
      <c r="C6507" t="s">
        <v>13662</v>
      </c>
      <c r="D6507">
        <f t="shared" si="305"/>
        <v>0</v>
      </c>
      <c r="E6507">
        <f t="shared" si="306"/>
        <v>91</v>
      </c>
      <c r="F6507" t="str">
        <f t="shared" si="307"/>
        <v>19</v>
      </c>
    </row>
    <row r="6508" spans="1:6" x14ac:dyDescent="0.25">
      <c r="A6508" t="s">
        <v>7139</v>
      </c>
      <c r="B6508" t="s">
        <v>9648</v>
      </c>
      <c r="C6508" t="s">
        <v>13662</v>
      </c>
      <c r="D6508">
        <f t="shared" si="305"/>
        <v>0</v>
      </c>
      <c r="E6508">
        <f t="shared" si="306"/>
        <v>91</v>
      </c>
      <c r="F6508" t="str">
        <f t="shared" si="307"/>
        <v>19</v>
      </c>
    </row>
    <row r="6509" spans="1:6" x14ac:dyDescent="0.25">
      <c r="A6509" t="s">
        <v>7139</v>
      </c>
      <c r="B6509" t="s">
        <v>9695</v>
      </c>
      <c r="C6509" t="s">
        <v>13662</v>
      </c>
      <c r="D6509">
        <f t="shared" si="305"/>
        <v>0</v>
      </c>
      <c r="E6509">
        <f t="shared" si="306"/>
        <v>91</v>
      </c>
      <c r="F6509" t="str">
        <f t="shared" si="307"/>
        <v>19</v>
      </c>
    </row>
    <row r="6510" spans="1:6" x14ac:dyDescent="0.25">
      <c r="A6510" t="s">
        <v>7139</v>
      </c>
      <c r="B6510" t="s">
        <v>9771</v>
      </c>
      <c r="C6510" t="s">
        <v>13662</v>
      </c>
      <c r="D6510">
        <f t="shared" si="305"/>
        <v>0</v>
      </c>
      <c r="E6510">
        <f t="shared" si="306"/>
        <v>91</v>
      </c>
      <c r="F6510" t="str">
        <f t="shared" si="307"/>
        <v>19</v>
      </c>
    </row>
    <row r="6511" spans="1:6" x14ac:dyDescent="0.25">
      <c r="A6511" t="s">
        <v>7139</v>
      </c>
      <c r="B6511" t="s">
        <v>9782</v>
      </c>
      <c r="C6511" t="s">
        <v>13662</v>
      </c>
      <c r="D6511">
        <f t="shared" si="305"/>
        <v>0</v>
      </c>
      <c r="E6511">
        <f t="shared" si="306"/>
        <v>91</v>
      </c>
      <c r="F6511" t="str">
        <f t="shared" si="307"/>
        <v>19</v>
      </c>
    </row>
    <row r="6512" spans="1:6" x14ac:dyDescent="0.25">
      <c r="A6512" t="s">
        <v>7139</v>
      </c>
      <c r="B6512" t="s">
        <v>9873</v>
      </c>
      <c r="C6512" t="s">
        <v>13662</v>
      </c>
      <c r="D6512">
        <f t="shared" si="305"/>
        <v>0</v>
      </c>
      <c r="E6512">
        <f t="shared" si="306"/>
        <v>91</v>
      </c>
      <c r="F6512" t="str">
        <f t="shared" si="307"/>
        <v>19</v>
      </c>
    </row>
    <row r="6513" spans="1:6" x14ac:dyDescent="0.25">
      <c r="A6513" t="s">
        <v>7139</v>
      </c>
      <c r="B6513" t="s">
        <v>9897</v>
      </c>
      <c r="C6513" t="s">
        <v>13662</v>
      </c>
      <c r="D6513">
        <f t="shared" si="305"/>
        <v>0</v>
      </c>
      <c r="E6513">
        <f t="shared" si="306"/>
        <v>91</v>
      </c>
      <c r="F6513" t="str">
        <f t="shared" si="307"/>
        <v>19</v>
      </c>
    </row>
    <row r="6514" spans="1:6" x14ac:dyDescent="0.25">
      <c r="A6514" t="s">
        <v>7139</v>
      </c>
      <c r="B6514" t="s">
        <v>9950</v>
      </c>
      <c r="C6514" t="s">
        <v>13662</v>
      </c>
      <c r="D6514">
        <f t="shared" si="305"/>
        <v>0</v>
      </c>
      <c r="E6514">
        <f t="shared" si="306"/>
        <v>91</v>
      </c>
      <c r="F6514" t="str">
        <f t="shared" si="307"/>
        <v>19</v>
      </c>
    </row>
    <row r="6515" spans="1:6" x14ac:dyDescent="0.25">
      <c r="A6515" t="s">
        <v>7139</v>
      </c>
      <c r="B6515" t="s">
        <v>9967</v>
      </c>
      <c r="C6515" t="s">
        <v>13662</v>
      </c>
      <c r="D6515">
        <f t="shared" si="305"/>
        <v>0</v>
      </c>
      <c r="E6515">
        <f t="shared" si="306"/>
        <v>91</v>
      </c>
      <c r="F6515" t="str">
        <f t="shared" si="307"/>
        <v>19</v>
      </c>
    </row>
    <row r="6516" spans="1:6" x14ac:dyDescent="0.25">
      <c r="A6516" t="s">
        <v>7139</v>
      </c>
      <c r="B6516" t="s">
        <v>10279</v>
      </c>
      <c r="C6516" t="s">
        <v>13662</v>
      </c>
      <c r="D6516">
        <f t="shared" si="305"/>
        <v>0</v>
      </c>
      <c r="E6516">
        <f t="shared" si="306"/>
        <v>91</v>
      </c>
      <c r="F6516" t="str">
        <f t="shared" si="307"/>
        <v>19</v>
      </c>
    </row>
    <row r="6517" spans="1:6" x14ac:dyDescent="0.25">
      <c r="A6517" t="s">
        <v>7139</v>
      </c>
      <c r="B6517" t="s">
        <v>10293</v>
      </c>
      <c r="C6517" t="s">
        <v>13662</v>
      </c>
      <c r="D6517">
        <f t="shared" si="305"/>
        <v>0</v>
      </c>
      <c r="E6517">
        <f t="shared" si="306"/>
        <v>91</v>
      </c>
      <c r="F6517" t="str">
        <f t="shared" si="307"/>
        <v>19</v>
      </c>
    </row>
    <row r="6518" spans="1:6" x14ac:dyDescent="0.25">
      <c r="A6518" t="s">
        <v>7139</v>
      </c>
      <c r="B6518" t="s">
        <v>10341</v>
      </c>
      <c r="C6518" t="s">
        <v>13662</v>
      </c>
      <c r="D6518">
        <f t="shared" si="305"/>
        <v>0</v>
      </c>
      <c r="E6518">
        <f t="shared" si="306"/>
        <v>91</v>
      </c>
      <c r="F6518" t="str">
        <f t="shared" si="307"/>
        <v>19</v>
      </c>
    </row>
    <row r="6519" spans="1:6" x14ac:dyDescent="0.25">
      <c r="A6519" t="s">
        <v>7139</v>
      </c>
      <c r="B6519" t="s">
        <v>10411</v>
      </c>
      <c r="C6519" t="s">
        <v>13662</v>
      </c>
      <c r="D6519">
        <f t="shared" si="305"/>
        <v>0</v>
      </c>
      <c r="E6519">
        <f t="shared" si="306"/>
        <v>91</v>
      </c>
      <c r="F6519" t="str">
        <f t="shared" si="307"/>
        <v>19</v>
      </c>
    </row>
    <row r="6520" spans="1:6" x14ac:dyDescent="0.25">
      <c r="A6520" t="s">
        <v>7139</v>
      </c>
      <c r="B6520" t="s">
        <v>10464</v>
      </c>
      <c r="C6520" t="s">
        <v>13662</v>
      </c>
      <c r="D6520">
        <f t="shared" si="305"/>
        <v>0</v>
      </c>
      <c r="E6520">
        <f t="shared" si="306"/>
        <v>91</v>
      </c>
      <c r="F6520" t="str">
        <f t="shared" si="307"/>
        <v>19</v>
      </c>
    </row>
    <row r="6521" spans="1:6" x14ac:dyDescent="0.25">
      <c r="A6521" t="s">
        <v>7139</v>
      </c>
      <c r="B6521" t="s">
        <v>10465</v>
      </c>
      <c r="C6521" t="s">
        <v>13662</v>
      </c>
      <c r="D6521">
        <f t="shared" si="305"/>
        <v>0</v>
      </c>
      <c r="E6521">
        <f t="shared" si="306"/>
        <v>91</v>
      </c>
      <c r="F6521" t="str">
        <f t="shared" si="307"/>
        <v>19</v>
      </c>
    </row>
    <row r="6522" spans="1:6" x14ac:dyDescent="0.25">
      <c r="A6522" t="s">
        <v>7139</v>
      </c>
      <c r="B6522" t="s">
        <v>10537</v>
      </c>
      <c r="C6522" t="s">
        <v>13662</v>
      </c>
      <c r="D6522">
        <f t="shared" si="305"/>
        <v>0</v>
      </c>
      <c r="E6522">
        <f t="shared" si="306"/>
        <v>91</v>
      </c>
      <c r="F6522" t="str">
        <f t="shared" si="307"/>
        <v>19</v>
      </c>
    </row>
    <row r="6523" spans="1:6" x14ac:dyDescent="0.25">
      <c r="A6523" t="s">
        <v>7139</v>
      </c>
      <c r="B6523" t="s">
        <v>10582</v>
      </c>
      <c r="C6523" t="s">
        <v>13662</v>
      </c>
      <c r="D6523">
        <f t="shared" si="305"/>
        <v>0</v>
      </c>
      <c r="E6523">
        <f t="shared" si="306"/>
        <v>91</v>
      </c>
      <c r="F6523" t="str">
        <f t="shared" si="307"/>
        <v>19</v>
      </c>
    </row>
    <row r="6524" spans="1:6" x14ac:dyDescent="0.25">
      <c r="A6524" t="s">
        <v>7139</v>
      </c>
      <c r="B6524" t="s">
        <v>10631</v>
      </c>
      <c r="C6524" t="s">
        <v>13662</v>
      </c>
      <c r="D6524">
        <f t="shared" si="305"/>
        <v>0</v>
      </c>
      <c r="E6524">
        <f t="shared" si="306"/>
        <v>91</v>
      </c>
      <c r="F6524" t="str">
        <f t="shared" si="307"/>
        <v>19</v>
      </c>
    </row>
    <row r="6525" spans="1:6" x14ac:dyDescent="0.25">
      <c r="A6525" t="s">
        <v>7139</v>
      </c>
      <c r="B6525" t="s">
        <v>10778</v>
      </c>
      <c r="C6525" t="s">
        <v>13662</v>
      </c>
      <c r="D6525">
        <f t="shared" si="305"/>
        <v>0</v>
      </c>
      <c r="E6525">
        <f t="shared" si="306"/>
        <v>91</v>
      </c>
      <c r="F6525" t="str">
        <f t="shared" si="307"/>
        <v>19</v>
      </c>
    </row>
    <row r="6526" spans="1:6" x14ac:dyDescent="0.25">
      <c r="A6526" t="s">
        <v>7139</v>
      </c>
      <c r="B6526" t="s">
        <v>10807</v>
      </c>
      <c r="C6526" t="s">
        <v>13662</v>
      </c>
      <c r="D6526">
        <f t="shared" si="305"/>
        <v>0</v>
      </c>
      <c r="E6526">
        <f t="shared" si="306"/>
        <v>91</v>
      </c>
      <c r="F6526" t="str">
        <f t="shared" si="307"/>
        <v>19</v>
      </c>
    </row>
    <row r="6527" spans="1:6" x14ac:dyDescent="0.25">
      <c r="A6527" t="s">
        <v>7139</v>
      </c>
      <c r="B6527" t="s">
        <v>10938</v>
      </c>
      <c r="C6527" t="s">
        <v>13662</v>
      </c>
      <c r="D6527">
        <f t="shared" si="305"/>
        <v>0</v>
      </c>
      <c r="E6527">
        <f t="shared" si="306"/>
        <v>91</v>
      </c>
      <c r="F6527" t="str">
        <f t="shared" si="307"/>
        <v>19</v>
      </c>
    </row>
    <row r="6528" spans="1:6" x14ac:dyDescent="0.25">
      <c r="A6528" t="s">
        <v>7139</v>
      </c>
      <c r="B6528" t="s">
        <v>10967</v>
      </c>
      <c r="C6528" t="s">
        <v>13662</v>
      </c>
      <c r="D6528">
        <f t="shared" si="305"/>
        <v>0</v>
      </c>
      <c r="E6528">
        <f t="shared" si="306"/>
        <v>91</v>
      </c>
      <c r="F6528" t="str">
        <f t="shared" si="307"/>
        <v>19</v>
      </c>
    </row>
    <row r="6529" spans="1:6" x14ac:dyDescent="0.25">
      <c r="A6529" t="s">
        <v>7139</v>
      </c>
      <c r="B6529" t="s">
        <v>10980</v>
      </c>
      <c r="C6529" t="s">
        <v>13662</v>
      </c>
      <c r="D6529">
        <f t="shared" si="305"/>
        <v>0</v>
      </c>
      <c r="E6529">
        <f t="shared" si="306"/>
        <v>91</v>
      </c>
      <c r="F6529" t="str">
        <f t="shared" si="307"/>
        <v>19</v>
      </c>
    </row>
    <row r="6530" spans="1:6" x14ac:dyDescent="0.25">
      <c r="A6530" t="s">
        <v>7139</v>
      </c>
      <c r="B6530" t="s">
        <v>11069</v>
      </c>
      <c r="C6530" t="s">
        <v>13662</v>
      </c>
      <c r="D6530">
        <f t="shared" ref="D6530:D6593" si="308">COUNTIF(J:J,A6530)</f>
        <v>0</v>
      </c>
      <c r="E6530">
        <f t="shared" ref="E6530:E6593" si="309">COUNTIF(A:A,A6530)</f>
        <v>91</v>
      </c>
      <c r="F6530" t="str">
        <f t="shared" ref="F6530:F6593" si="310">MID(A6530,3,2)</f>
        <v>19</v>
      </c>
    </row>
    <row r="6531" spans="1:6" x14ac:dyDescent="0.25">
      <c r="A6531" t="s">
        <v>7139</v>
      </c>
      <c r="B6531" t="s">
        <v>11070</v>
      </c>
      <c r="C6531" t="s">
        <v>13662</v>
      </c>
      <c r="D6531">
        <f t="shared" si="308"/>
        <v>0</v>
      </c>
      <c r="E6531">
        <f t="shared" si="309"/>
        <v>91</v>
      </c>
      <c r="F6531" t="str">
        <f t="shared" si="310"/>
        <v>19</v>
      </c>
    </row>
    <row r="6532" spans="1:6" x14ac:dyDescent="0.25">
      <c r="A6532" t="s">
        <v>7139</v>
      </c>
      <c r="B6532" t="s">
        <v>11135</v>
      </c>
      <c r="C6532" t="s">
        <v>13662</v>
      </c>
      <c r="D6532">
        <f t="shared" si="308"/>
        <v>0</v>
      </c>
      <c r="E6532">
        <f t="shared" si="309"/>
        <v>91</v>
      </c>
      <c r="F6532" t="str">
        <f t="shared" si="310"/>
        <v>19</v>
      </c>
    </row>
    <row r="6533" spans="1:6" x14ac:dyDescent="0.25">
      <c r="A6533" t="s">
        <v>7139</v>
      </c>
      <c r="B6533" t="s">
        <v>11144</v>
      </c>
      <c r="C6533" t="s">
        <v>13662</v>
      </c>
      <c r="D6533">
        <f t="shared" si="308"/>
        <v>0</v>
      </c>
      <c r="E6533">
        <f t="shared" si="309"/>
        <v>91</v>
      </c>
      <c r="F6533" t="str">
        <f t="shared" si="310"/>
        <v>19</v>
      </c>
    </row>
    <row r="6534" spans="1:6" x14ac:dyDescent="0.25">
      <c r="A6534" t="s">
        <v>7139</v>
      </c>
      <c r="B6534" t="s">
        <v>11188</v>
      </c>
      <c r="C6534" t="s">
        <v>13662</v>
      </c>
      <c r="D6534">
        <f t="shared" si="308"/>
        <v>0</v>
      </c>
      <c r="E6534">
        <f t="shared" si="309"/>
        <v>91</v>
      </c>
      <c r="F6534" t="str">
        <f t="shared" si="310"/>
        <v>19</v>
      </c>
    </row>
    <row r="6535" spans="1:6" x14ac:dyDescent="0.25">
      <c r="A6535" t="s">
        <v>7139</v>
      </c>
      <c r="B6535" t="s">
        <v>11223</v>
      </c>
      <c r="C6535" t="s">
        <v>13662</v>
      </c>
      <c r="D6535">
        <f t="shared" si="308"/>
        <v>0</v>
      </c>
      <c r="E6535">
        <f t="shared" si="309"/>
        <v>91</v>
      </c>
      <c r="F6535" t="str">
        <f t="shared" si="310"/>
        <v>19</v>
      </c>
    </row>
    <row r="6536" spans="1:6" x14ac:dyDescent="0.25">
      <c r="A6536" t="s">
        <v>7139</v>
      </c>
      <c r="B6536" t="s">
        <v>11334</v>
      </c>
      <c r="C6536" t="s">
        <v>13662</v>
      </c>
      <c r="D6536">
        <f t="shared" si="308"/>
        <v>0</v>
      </c>
      <c r="E6536">
        <f t="shared" si="309"/>
        <v>91</v>
      </c>
      <c r="F6536" t="str">
        <f t="shared" si="310"/>
        <v>19</v>
      </c>
    </row>
    <row r="6537" spans="1:6" x14ac:dyDescent="0.25">
      <c r="A6537" t="s">
        <v>7123</v>
      </c>
      <c r="B6537" t="s">
        <v>7122</v>
      </c>
      <c r="C6537" t="s">
        <v>13662</v>
      </c>
      <c r="D6537">
        <f t="shared" si="308"/>
        <v>0</v>
      </c>
      <c r="E6537">
        <f t="shared" si="309"/>
        <v>91</v>
      </c>
      <c r="F6537" t="str">
        <f t="shared" si="310"/>
        <v>19</v>
      </c>
    </row>
    <row r="6538" spans="1:6" x14ac:dyDescent="0.25">
      <c r="A6538" t="s">
        <v>7123</v>
      </c>
      <c r="B6538" t="s">
        <v>7217</v>
      </c>
      <c r="C6538" t="s">
        <v>13662</v>
      </c>
      <c r="D6538">
        <f t="shared" si="308"/>
        <v>0</v>
      </c>
      <c r="E6538">
        <f t="shared" si="309"/>
        <v>91</v>
      </c>
      <c r="F6538" t="str">
        <f t="shared" si="310"/>
        <v>19</v>
      </c>
    </row>
    <row r="6539" spans="1:6" x14ac:dyDescent="0.25">
      <c r="A6539" t="s">
        <v>7123</v>
      </c>
      <c r="B6539" t="s">
        <v>7247</v>
      </c>
      <c r="C6539" t="s">
        <v>13662</v>
      </c>
      <c r="D6539">
        <f t="shared" si="308"/>
        <v>0</v>
      </c>
      <c r="E6539">
        <f t="shared" si="309"/>
        <v>91</v>
      </c>
      <c r="F6539" t="str">
        <f t="shared" si="310"/>
        <v>19</v>
      </c>
    </row>
    <row r="6540" spans="1:6" x14ac:dyDescent="0.25">
      <c r="A6540" t="s">
        <v>7123</v>
      </c>
      <c r="B6540" t="s">
        <v>7307</v>
      </c>
      <c r="C6540" t="s">
        <v>13662</v>
      </c>
      <c r="D6540">
        <f t="shared" si="308"/>
        <v>0</v>
      </c>
      <c r="E6540">
        <f t="shared" si="309"/>
        <v>91</v>
      </c>
      <c r="F6540" t="str">
        <f t="shared" si="310"/>
        <v>19</v>
      </c>
    </row>
    <row r="6541" spans="1:6" x14ac:dyDescent="0.25">
      <c r="A6541" t="s">
        <v>7123</v>
      </c>
      <c r="B6541" t="s">
        <v>7312</v>
      </c>
      <c r="C6541" t="s">
        <v>13662</v>
      </c>
      <c r="D6541">
        <f t="shared" si="308"/>
        <v>0</v>
      </c>
      <c r="E6541">
        <f t="shared" si="309"/>
        <v>91</v>
      </c>
      <c r="F6541" t="str">
        <f t="shared" si="310"/>
        <v>19</v>
      </c>
    </row>
    <row r="6542" spans="1:6" x14ac:dyDescent="0.25">
      <c r="A6542" t="s">
        <v>7123</v>
      </c>
      <c r="B6542" t="s">
        <v>7375</v>
      </c>
      <c r="C6542" t="s">
        <v>13662</v>
      </c>
      <c r="D6542">
        <f t="shared" si="308"/>
        <v>0</v>
      </c>
      <c r="E6542">
        <f t="shared" si="309"/>
        <v>91</v>
      </c>
      <c r="F6542" t="str">
        <f t="shared" si="310"/>
        <v>19</v>
      </c>
    </row>
    <row r="6543" spans="1:6" x14ac:dyDescent="0.25">
      <c r="A6543" t="s">
        <v>7123</v>
      </c>
      <c r="B6543" t="s">
        <v>7407</v>
      </c>
      <c r="C6543" t="s">
        <v>13662</v>
      </c>
      <c r="D6543">
        <f t="shared" si="308"/>
        <v>0</v>
      </c>
      <c r="E6543">
        <f t="shared" si="309"/>
        <v>91</v>
      </c>
      <c r="F6543" t="str">
        <f t="shared" si="310"/>
        <v>19</v>
      </c>
    </row>
    <row r="6544" spans="1:6" x14ac:dyDescent="0.25">
      <c r="A6544" t="s">
        <v>7123</v>
      </c>
      <c r="B6544" t="s">
        <v>7415</v>
      </c>
      <c r="C6544" t="s">
        <v>13662</v>
      </c>
      <c r="D6544">
        <f t="shared" si="308"/>
        <v>0</v>
      </c>
      <c r="E6544">
        <f t="shared" si="309"/>
        <v>91</v>
      </c>
      <c r="F6544" t="str">
        <f t="shared" si="310"/>
        <v>19</v>
      </c>
    </row>
    <row r="6545" spans="1:6" x14ac:dyDescent="0.25">
      <c r="A6545" t="s">
        <v>7123</v>
      </c>
      <c r="B6545" t="s">
        <v>7449</v>
      </c>
      <c r="C6545" t="s">
        <v>13662</v>
      </c>
      <c r="D6545">
        <f t="shared" si="308"/>
        <v>0</v>
      </c>
      <c r="E6545">
        <f t="shared" si="309"/>
        <v>91</v>
      </c>
      <c r="F6545" t="str">
        <f t="shared" si="310"/>
        <v>19</v>
      </c>
    </row>
    <row r="6546" spans="1:6" x14ac:dyDescent="0.25">
      <c r="A6546" t="s">
        <v>7123</v>
      </c>
      <c r="B6546" t="s">
        <v>7547</v>
      </c>
      <c r="C6546" t="s">
        <v>13662</v>
      </c>
      <c r="D6546">
        <f t="shared" si="308"/>
        <v>0</v>
      </c>
      <c r="E6546">
        <f t="shared" si="309"/>
        <v>91</v>
      </c>
      <c r="F6546" t="str">
        <f t="shared" si="310"/>
        <v>19</v>
      </c>
    </row>
    <row r="6547" spans="1:6" x14ac:dyDescent="0.25">
      <c r="A6547" t="s">
        <v>7123</v>
      </c>
      <c r="B6547" t="s">
        <v>7549</v>
      </c>
      <c r="C6547" t="s">
        <v>13662</v>
      </c>
      <c r="D6547">
        <f t="shared" si="308"/>
        <v>0</v>
      </c>
      <c r="E6547">
        <f t="shared" si="309"/>
        <v>91</v>
      </c>
      <c r="F6547" t="str">
        <f t="shared" si="310"/>
        <v>19</v>
      </c>
    </row>
    <row r="6548" spans="1:6" x14ac:dyDescent="0.25">
      <c r="A6548" t="s">
        <v>7123</v>
      </c>
      <c r="B6548" t="s">
        <v>7609</v>
      </c>
      <c r="C6548" t="s">
        <v>13662</v>
      </c>
      <c r="D6548">
        <f t="shared" si="308"/>
        <v>0</v>
      </c>
      <c r="E6548">
        <f t="shared" si="309"/>
        <v>91</v>
      </c>
      <c r="F6548" t="str">
        <f t="shared" si="310"/>
        <v>19</v>
      </c>
    </row>
    <row r="6549" spans="1:6" x14ac:dyDescent="0.25">
      <c r="A6549" t="s">
        <v>7123</v>
      </c>
      <c r="B6549" t="s">
        <v>7681</v>
      </c>
      <c r="C6549" t="s">
        <v>13662</v>
      </c>
      <c r="D6549">
        <f t="shared" si="308"/>
        <v>0</v>
      </c>
      <c r="E6549">
        <f t="shared" si="309"/>
        <v>91</v>
      </c>
      <c r="F6549" t="str">
        <f t="shared" si="310"/>
        <v>19</v>
      </c>
    </row>
    <row r="6550" spans="1:6" x14ac:dyDescent="0.25">
      <c r="A6550" t="s">
        <v>7123</v>
      </c>
      <c r="B6550" t="s">
        <v>7702</v>
      </c>
      <c r="C6550" t="s">
        <v>13662</v>
      </c>
      <c r="D6550">
        <f t="shared" si="308"/>
        <v>0</v>
      </c>
      <c r="E6550">
        <f t="shared" si="309"/>
        <v>91</v>
      </c>
      <c r="F6550" t="str">
        <f t="shared" si="310"/>
        <v>19</v>
      </c>
    </row>
    <row r="6551" spans="1:6" x14ac:dyDescent="0.25">
      <c r="A6551" t="s">
        <v>7123</v>
      </c>
      <c r="B6551" t="s">
        <v>7717</v>
      </c>
      <c r="C6551" t="s">
        <v>13662</v>
      </c>
      <c r="D6551">
        <f t="shared" si="308"/>
        <v>0</v>
      </c>
      <c r="E6551">
        <f t="shared" si="309"/>
        <v>91</v>
      </c>
      <c r="F6551" t="str">
        <f t="shared" si="310"/>
        <v>19</v>
      </c>
    </row>
    <row r="6552" spans="1:6" x14ac:dyDescent="0.25">
      <c r="A6552" t="s">
        <v>7123</v>
      </c>
      <c r="B6552" t="s">
        <v>7760</v>
      </c>
      <c r="C6552" t="s">
        <v>13662</v>
      </c>
      <c r="D6552">
        <f t="shared" si="308"/>
        <v>0</v>
      </c>
      <c r="E6552">
        <f t="shared" si="309"/>
        <v>91</v>
      </c>
      <c r="F6552" t="str">
        <f t="shared" si="310"/>
        <v>19</v>
      </c>
    </row>
    <row r="6553" spans="1:6" x14ac:dyDescent="0.25">
      <c r="A6553" t="s">
        <v>7123</v>
      </c>
      <c r="B6553" t="s">
        <v>7785</v>
      </c>
      <c r="C6553" t="s">
        <v>13662</v>
      </c>
      <c r="D6553">
        <f t="shared" si="308"/>
        <v>0</v>
      </c>
      <c r="E6553">
        <f t="shared" si="309"/>
        <v>91</v>
      </c>
      <c r="F6553" t="str">
        <f t="shared" si="310"/>
        <v>19</v>
      </c>
    </row>
    <row r="6554" spans="1:6" x14ac:dyDescent="0.25">
      <c r="A6554" t="s">
        <v>7123</v>
      </c>
      <c r="B6554" t="s">
        <v>7795</v>
      </c>
      <c r="C6554" t="s">
        <v>13662</v>
      </c>
      <c r="D6554">
        <f t="shared" si="308"/>
        <v>0</v>
      </c>
      <c r="E6554">
        <f t="shared" si="309"/>
        <v>91</v>
      </c>
      <c r="F6554" t="str">
        <f t="shared" si="310"/>
        <v>19</v>
      </c>
    </row>
    <row r="6555" spans="1:6" x14ac:dyDescent="0.25">
      <c r="A6555" t="s">
        <v>7123</v>
      </c>
      <c r="B6555" t="s">
        <v>7915</v>
      </c>
      <c r="C6555" t="s">
        <v>13662</v>
      </c>
      <c r="D6555">
        <f t="shared" si="308"/>
        <v>0</v>
      </c>
      <c r="E6555">
        <f t="shared" si="309"/>
        <v>91</v>
      </c>
      <c r="F6555" t="str">
        <f t="shared" si="310"/>
        <v>19</v>
      </c>
    </row>
    <row r="6556" spans="1:6" x14ac:dyDescent="0.25">
      <c r="A6556" t="s">
        <v>7123</v>
      </c>
      <c r="B6556" t="s">
        <v>7993</v>
      </c>
      <c r="C6556" t="s">
        <v>13662</v>
      </c>
      <c r="D6556">
        <f t="shared" si="308"/>
        <v>0</v>
      </c>
      <c r="E6556">
        <f t="shared" si="309"/>
        <v>91</v>
      </c>
      <c r="F6556" t="str">
        <f t="shared" si="310"/>
        <v>19</v>
      </c>
    </row>
    <row r="6557" spans="1:6" x14ac:dyDescent="0.25">
      <c r="A6557" t="s">
        <v>7123</v>
      </c>
      <c r="B6557" t="s">
        <v>8017</v>
      </c>
      <c r="C6557" t="s">
        <v>13662</v>
      </c>
      <c r="D6557">
        <f t="shared" si="308"/>
        <v>0</v>
      </c>
      <c r="E6557">
        <f t="shared" si="309"/>
        <v>91</v>
      </c>
      <c r="F6557" t="str">
        <f t="shared" si="310"/>
        <v>19</v>
      </c>
    </row>
    <row r="6558" spans="1:6" x14ac:dyDescent="0.25">
      <c r="A6558" t="s">
        <v>7123</v>
      </c>
      <c r="B6558" t="s">
        <v>8056</v>
      </c>
      <c r="C6558" t="s">
        <v>13662</v>
      </c>
      <c r="D6558">
        <f t="shared" si="308"/>
        <v>0</v>
      </c>
      <c r="E6558">
        <f t="shared" si="309"/>
        <v>91</v>
      </c>
      <c r="F6558" t="str">
        <f t="shared" si="310"/>
        <v>19</v>
      </c>
    </row>
    <row r="6559" spans="1:6" x14ac:dyDescent="0.25">
      <c r="A6559" t="s">
        <v>7123</v>
      </c>
      <c r="B6559" t="s">
        <v>8076</v>
      </c>
      <c r="C6559" t="s">
        <v>13662</v>
      </c>
      <c r="D6559">
        <f t="shared" si="308"/>
        <v>0</v>
      </c>
      <c r="E6559">
        <f t="shared" si="309"/>
        <v>91</v>
      </c>
      <c r="F6559" t="str">
        <f t="shared" si="310"/>
        <v>19</v>
      </c>
    </row>
    <row r="6560" spans="1:6" x14ac:dyDescent="0.25">
      <c r="A6560" t="s">
        <v>7123</v>
      </c>
      <c r="B6560" t="s">
        <v>8128</v>
      </c>
      <c r="C6560" t="s">
        <v>13662</v>
      </c>
      <c r="D6560">
        <f t="shared" si="308"/>
        <v>0</v>
      </c>
      <c r="E6560">
        <f t="shared" si="309"/>
        <v>91</v>
      </c>
      <c r="F6560" t="str">
        <f t="shared" si="310"/>
        <v>19</v>
      </c>
    </row>
    <row r="6561" spans="1:6" x14ac:dyDescent="0.25">
      <c r="A6561" t="s">
        <v>7123</v>
      </c>
      <c r="B6561" t="s">
        <v>8154</v>
      </c>
      <c r="C6561" t="s">
        <v>13662</v>
      </c>
      <c r="D6561">
        <f t="shared" si="308"/>
        <v>0</v>
      </c>
      <c r="E6561">
        <f t="shared" si="309"/>
        <v>91</v>
      </c>
      <c r="F6561" t="str">
        <f t="shared" si="310"/>
        <v>19</v>
      </c>
    </row>
    <row r="6562" spans="1:6" x14ac:dyDescent="0.25">
      <c r="A6562" t="s">
        <v>7123</v>
      </c>
      <c r="B6562" t="s">
        <v>8169</v>
      </c>
      <c r="C6562" t="s">
        <v>13662</v>
      </c>
      <c r="D6562">
        <f t="shared" si="308"/>
        <v>0</v>
      </c>
      <c r="E6562">
        <f t="shared" si="309"/>
        <v>91</v>
      </c>
      <c r="F6562" t="str">
        <f t="shared" si="310"/>
        <v>19</v>
      </c>
    </row>
    <row r="6563" spans="1:6" x14ac:dyDescent="0.25">
      <c r="A6563" t="s">
        <v>7123</v>
      </c>
      <c r="B6563" t="s">
        <v>8184</v>
      </c>
      <c r="C6563" t="s">
        <v>13662</v>
      </c>
      <c r="D6563">
        <f t="shared" si="308"/>
        <v>0</v>
      </c>
      <c r="E6563">
        <f t="shared" si="309"/>
        <v>91</v>
      </c>
      <c r="F6563" t="str">
        <f t="shared" si="310"/>
        <v>19</v>
      </c>
    </row>
    <row r="6564" spans="1:6" x14ac:dyDescent="0.25">
      <c r="A6564" t="s">
        <v>7123</v>
      </c>
      <c r="B6564" t="s">
        <v>8199</v>
      </c>
      <c r="C6564" t="s">
        <v>13662</v>
      </c>
      <c r="D6564">
        <f t="shared" si="308"/>
        <v>0</v>
      </c>
      <c r="E6564">
        <f t="shared" si="309"/>
        <v>91</v>
      </c>
      <c r="F6564" t="str">
        <f t="shared" si="310"/>
        <v>19</v>
      </c>
    </row>
    <row r="6565" spans="1:6" x14ac:dyDescent="0.25">
      <c r="A6565" t="s">
        <v>7123</v>
      </c>
      <c r="B6565" t="s">
        <v>8206</v>
      </c>
      <c r="C6565" t="s">
        <v>13662</v>
      </c>
      <c r="D6565">
        <f t="shared" si="308"/>
        <v>0</v>
      </c>
      <c r="E6565">
        <f t="shared" si="309"/>
        <v>91</v>
      </c>
      <c r="F6565" t="str">
        <f t="shared" si="310"/>
        <v>19</v>
      </c>
    </row>
    <row r="6566" spans="1:6" x14ac:dyDescent="0.25">
      <c r="A6566" t="s">
        <v>7123</v>
      </c>
      <c r="B6566" t="s">
        <v>8250</v>
      </c>
      <c r="C6566" t="s">
        <v>13662</v>
      </c>
      <c r="D6566">
        <f t="shared" si="308"/>
        <v>0</v>
      </c>
      <c r="E6566">
        <f t="shared" si="309"/>
        <v>91</v>
      </c>
      <c r="F6566" t="str">
        <f t="shared" si="310"/>
        <v>19</v>
      </c>
    </row>
    <row r="6567" spans="1:6" x14ac:dyDescent="0.25">
      <c r="A6567" t="s">
        <v>7123</v>
      </c>
      <c r="B6567" t="s">
        <v>8279</v>
      </c>
      <c r="C6567" t="s">
        <v>13662</v>
      </c>
      <c r="D6567">
        <f t="shared" si="308"/>
        <v>0</v>
      </c>
      <c r="E6567">
        <f t="shared" si="309"/>
        <v>91</v>
      </c>
      <c r="F6567" t="str">
        <f t="shared" si="310"/>
        <v>19</v>
      </c>
    </row>
    <row r="6568" spans="1:6" x14ac:dyDescent="0.25">
      <c r="A6568" t="s">
        <v>7123</v>
      </c>
      <c r="B6568" t="s">
        <v>8353</v>
      </c>
      <c r="C6568" t="s">
        <v>13662</v>
      </c>
      <c r="D6568">
        <f t="shared" si="308"/>
        <v>0</v>
      </c>
      <c r="E6568">
        <f t="shared" si="309"/>
        <v>91</v>
      </c>
      <c r="F6568" t="str">
        <f t="shared" si="310"/>
        <v>19</v>
      </c>
    </row>
    <row r="6569" spans="1:6" x14ac:dyDescent="0.25">
      <c r="A6569" t="s">
        <v>7123</v>
      </c>
      <c r="B6569" t="s">
        <v>8428</v>
      </c>
      <c r="C6569" t="s">
        <v>13662</v>
      </c>
      <c r="D6569">
        <f t="shared" si="308"/>
        <v>0</v>
      </c>
      <c r="E6569">
        <f t="shared" si="309"/>
        <v>91</v>
      </c>
      <c r="F6569" t="str">
        <f t="shared" si="310"/>
        <v>19</v>
      </c>
    </row>
    <row r="6570" spans="1:6" x14ac:dyDescent="0.25">
      <c r="A6570" t="s">
        <v>7123</v>
      </c>
      <c r="B6570" t="s">
        <v>8443</v>
      </c>
      <c r="C6570" t="s">
        <v>13662</v>
      </c>
      <c r="D6570">
        <f t="shared" si="308"/>
        <v>0</v>
      </c>
      <c r="E6570">
        <f t="shared" si="309"/>
        <v>91</v>
      </c>
      <c r="F6570" t="str">
        <f t="shared" si="310"/>
        <v>19</v>
      </c>
    </row>
    <row r="6571" spans="1:6" x14ac:dyDescent="0.25">
      <c r="A6571" t="s">
        <v>7123</v>
      </c>
      <c r="B6571" t="s">
        <v>8451</v>
      </c>
      <c r="C6571" t="s">
        <v>13662</v>
      </c>
      <c r="D6571">
        <f t="shared" si="308"/>
        <v>0</v>
      </c>
      <c r="E6571">
        <f t="shared" si="309"/>
        <v>91</v>
      </c>
      <c r="F6571" t="str">
        <f t="shared" si="310"/>
        <v>19</v>
      </c>
    </row>
    <row r="6572" spans="1:6" x14ac:dyDescent="0.25">
      <c r="A6572" t="s">
        <v>7123</v>
      </c>
      <c r="B6572" t="s">
        <v>8569</v>
      </c>
      <c r="C6572" t="s">
        <v>13662</v>
      </c>
      <c r="D6572">
        <f t="shared" si="308"/>
        <v>0</v>
      </c>
      <c r="E6572">
        <f t="shared" si="309"/>
        <v>91</v>
      </c>
      <c r="F6572" t="str">
        <f t="shared" si="310"/>
        <v>19</v>
      </c>
    </row>
    <row r="6573" spans="1:6" x14ac:dyDescent="0.25">
      <c r="A6573" t="s">
        <v>7123</v>
      </c>
      <c r="B6573" t="s">
        <v>8585</v>
      </c>
      <c r="C6573" t="s">
        <v>13662</v>
      </c>
      <c r="D6573">
        <f t="shared" si="308"/>
        <v>0</v>
      </c>
      <c r="E6573">
        <f t="shared" si="309"/>
        <v>91</v>
      </c>
      <c r="F6573" t="str">
        <f t="shared" si="310"/>
        <v>19</v>
      </c>
    </row>
    <row r="6574" spans="1:6" x14ac:dyDescent="0.25">
      <c r="A6574" t="s">
        <v>7123</v>
      </c>
      <c r="B6574" t="s">
        <v>8600</v>
      </c>
      <c r="C6574" t="s">
        <v>13662</v>
      </c>
      <c r="D6574">
        <f t="shared" si="308"/>
        <v>0</v>
      </c>
      <c r="E6574">
        <f t="shared" si="309"/>
        <v>91</v>
      </c>
      <c r="F6574" t="str">
        <f t="shared" si="310"/>
        <v>19</v>
      </c>
    </row>
    <row r="6575" spans="1:6" x14ac:dyDescent="0.25">
      <c r="A6575" t="s">
        <v>7123</v>
      </c>
      <c r="B6575" t="s">
        <v>8612</v>
      </c>
      <c r="C6575" t="s">
        <v>13662</v>
      </c>
      <c r="D6575">
        <f t="shared" si="308"/>
        <v>0</v>
      </c>
      <c r="E6575">
        <f t="shared" si="309"/>
        <v>91</v>
      </c>
      <c r="F6575" t="str">
        <f t="shared" si="310"/>
        <v>19</v>
      </c>
    </row>
    <row r="6576" spans="1:6" x14ac:dyDescent="0.25">
      <c r="A6576" t="s">
        <v>7123</v>
      </c>
      <c r="B6576" t="s">
        <v>8662</v>
      </c>
      <c r="C6576" t="s">
        <v>13662</v>
      </c>
      <c r="D6576">
        <f t="shared" si="308"/>
        <v>0</v>
      </c>
      <c r="E6576">
        <f t="shared" si="309"/>
        <v>91</v>
      </c>
      <c r="F6576" t="str">
        <f t="shared" si="310"/>
        <v>19</v>
      </c>
    </row>
    <row r="6577" spans="1:6" x14ac:dyDescent="0.25">
      <c r="A6577" t="s">
        <v>7123</v>
      </c>
      <c r="B6577" t="s">
        <v>8813</v>
      </c>
      <c r="C6577" t="s">
        <v>13662</v>
      </c>
      <c r="D6577">
        <f t="shared" si="308"/>
        <v>0</v>
      </c>
      <c r="E6577">
        <f t="shared" si="309"/>
        <v>91</v>
      </c>
      <c r="F6577" t="str">
        <f t="shared" si="310"/>
        <v>19</v>
      </c>
    </row>
    <row r="6578" spans="1:6" x14ac:dyDescent="0.25">
      <c r="A6578" t="s">
        <v>7123</v>
      </c>
      <c r="B6578" t="s">
        <v>8815</v>
      </c>
      <c r="C6578" t="s">
        <v>13662</v>
      </c>
      <c r="D6578">
        <f t="shared" si="308"/>
        <v>0</v>
      </c>
      <c r="E6578">
        <f t="shared" si="309"/>
        <v>91</v>
      </c>
      <c r="F6578" t="str">
        <f t="shared" si="310"/>
        <v>19</v>
      </c>
    </row>
    <row r="6579" spans="1:6" x14ac:dyDescent="0.25">
      <c r="A6579" t="s">
        <v>7123</v>
      </c>
      <c r="B6579" t="s">
        <v>8859</v>
      </c>
      <c r="C6579" t="s">
        <v>13662</v>
      </c>
      <c r="D6579">
        <f t="shared" si="308"/>
        <v>0</v>
      </c>
      <c r="E6579">
        <f t="shared" si="309"/>
        <v>91</v>
      </c>
      <c r="F6579" t="str">
        <f t="shared" si="310"/>
        <v>19</v>
      </c>
    </row>
    <row r="6580" spans="1:6" x14ac:dyDescent="0.25">
      <c r="A6580" t="s">
        <v>7123</v>
      </c>
      <c r="B6580" t="s">
        <v>8891</v>
      </c>
      <c r="C6580" t="s">
        <v>13662</v>
      </c>
      <c r="D6580">
        <f t="shared" si="308"/>
        <v>0</v>
      </c>
      <c r="E6580">
        <f t="shared" si="309"/>
        <v>91</v>
      </c>
      <c r="F6580" t="str">
        <f t="shared" si="310"/>
        <v>19</v>
      </c>
    </row>
    <row r="6581" spans="1:6" x14ac:dyDescent="0.25">
      <c r="A6581" t="s">
        <v>7123</v>
      </c>
      <c r="B6581" t="s">
        <v>8905</v>
      </c>
      <c r="C6581" t="s">
        <v>13662</v>
      </c>
      <c r="D6581">
        <f t="shared" si="308"/>
        <v>0</v>
      </c>
      <c r="E6581">
        <f t="shared" si="309"/>
        <v>91</v>
      </c>
      <c r="F6581" t="str">
        <f t="shared" si="310"/>
        <v>19</v>
      </c>
    </row>
    <row r="6582" spans="1:6" x14ac:dyDescent="0.25">
      <c r="A6582" t="s">
        <v>7123</v>
      </c>
      <c r="B6582" t="s">
        <v>8919</v>
      </c>
      <c r="C6582" t="s">
        <v>13662</v>
      </c>
      <c r="D6582">
        <f t="shared" si="308"/>
        <v>0</v>
      </c>
      <c r="E6582">
        <f t="shared" si="309"/>
        <v>91</v>
      </c>
      <c r="F6582" t="str">
        <f t="shared" si="310"/>
        <v>19</v>
      </c>
    </row>
    <row r="6583" spans="1:6" x14ac:dyDescent="0.25">
      <c r="A6583" t="s">
        <v>7123</v>
      </c>
      <c r="B6583" t="s">
        <v>9009</v>
      </c>
      <c r="C6583" t="s">
        <v>13662</v>
      </c>
      <c r="D6583">
        <f t="shared" si="308"/>
        <v>0</v>
      </c>
      <c r="E6583">
        <f t="shared" si="309"/>
        <v>91</v>
      </c>
      <c r="F6583" t="str">
        <f t="shared" si="310"/>
        <v>19</v>
      </c>
    </row>
    <row r="6584" spans="1:6" x14ac:dyDescent="0.25">
      <c r="A6584" t="s">
        <v>7123</v>
      </c>
      <c r="B6584" t="s">
        <v>9099</v>
      </c>
      <c r="C6584" t="s">
        <v>13662</v>
      </c>
      <c r="D6584">
        <f t="shared" si="308"/>
        <v>0</v>
      </c>
      <c r="E6584">
        <f t="shared" si="309"/>
        <v>91</v>
      </c>
      <c r="F6584" t="str">
        <f t="shared" si="310"/>
        <v>19</v>
      </c>
    </row>
    <row r="6585" spans="1:6" x14ac:dyDescent="0.25">
      <c r="A6585" t="s">
        <v>7123</v>
      </c>
      <c r="B6585" t="s">
        <v>9196</v>
      </c>
      <c r="C6585" t="s">
        <v>13662</v>
      </c>
      <c r="D6585">
        <f t="shared" si="308"/>
        <v>0</v>
      </c>
      <c r="E6585">
        <f t="shared" si="309"/>
        <v>91</v>
      </c>
      <c r="F6585" t="str">
        <f t="shared" si="310"/>
        <v>19</v>
      </c>
    </row>
    <row r="6586" spans="1:6" x14ac:dyDescent="0.25">
      <c r="A6586" t="s">
        <v>7123</v>
      </c>
      <c r="B6586" t="s">
        <v>9254</v>
      </c>
      <c r="C6586" t="s">
        <v>13662</v>
      </c>
      <c r="D6586">
        <f t="shared" si="308"/>
        <v>0</v>
      </c>
      <c r="E6586">
        <f t="shared" si="309"/>
        <v>91</v>
      </c>
      <c r="F6586" t="str">
        <f t="shared" si="310"/>
        <v>19</v>
      </c>
    </row>
    <row r="6587" spans="1:6" x14ac:dyDescent="0.25">
      <c r="A6587" t="s">
        <v>7123</v>
      </c>
      <c r="B6587" t="s">
        <v>9256</v>
      </c>
      <c r="C6587" t="s">
        <v>13662</v>
      </c>
      <c r="D6587">
        <f t="shared" si="308"/>
        <v>0</v>
      </c>
      <c r="E6587">
        <f t="shared" si="309"/>
        <v>91</v>
      </c>
      <c r="F6587" t="str">
        <f t="shared" si="310"/>
        <v>19</v>
      </c>
    </row>
    <row r="6588" spans="1:6" x14ac:dyDescent="0.25">
      <c r="A6588" t="s">
        <v>7123</v>
      </c>
      <c r="B6588" t="s">
        <v>9267</v>
      </c>
      <c r="C6588" t="s">
        <v>13662</v>
      </c>
      <c r="D6588">
        <f t="shared" si="308"/>
        <v>0</v>
      </c>
      <c r="E6588">
        <f t="shared" si="309"/>
        <v>91</v>
      </c>
      <c r="F6588" t="str">
        <f t="shared" si="310"/>
        <v>19</v>
      </c>
    </row>
    <row r="6589" spans="1:6" x14ac:dyDescent="0.25">
      <c r="A6589" t="s">
        <v>7123</v>
      </c>
      <c r="B6589" t="s">
        <v>9285</v>
      </c>
      <c r="C6589" t="s">
        <v>13662</v>
      </c>
      <c r="D6589">
        <f t="shared" si="308"/>
        <v>0</v>
      </c>
      <c r="E6589">
        <f t="shared" si="309"/>
        <v>91</v>
      </c>
      <c r="F6589" t="str">
        <f t="shared" si="310"/>
        <v>19</v>
      </c>
    </row>
    <row r="6590" spans="1:6" x14ac:dyDescent="0.25">
      <c r="A6590" t="s">
        <v>7123</v>
      </c>
      <c r="B6590" t="s">
        <v>9289</v>
      </c>
      <c r="C6590" t="s">
        <v>13662</v>
      </c>
      <c r="D6590">
        <f t="shared" si="308"/>
        <v>0</v>
      </c>
      <c r="E6590">
        <f t="shared" si="309"/>
        <v>91</v>
      </c>
      <c r="F6590" t="str">
        <f t="shared" si="310"/>
        <v>19</v>
      </c>
    </row>
    <row r="6591" spans="1:6" x14ac:dyDescent="0.25">
      <c r="A6591" t="s">
        <v>7123</v>
      </c>
      <c r="B6591" t="s">
        <v>9382</v>
      </c>
      <c r="C6591" t="s">
        <v>13662</v>
      </c>
      <c r="D6591">
        <f t="shared" si="308"/>
        <v>0</v>
      </c>
      <c r="E6591">
        <f t="shared" si="309"/>
        <v>91</v>
      </c>
      <c r="F6591" t="str">
        <f t="shared" si="310"/>
        <v>19</v>
      </c>
    </row>
    <row r="6592" spans="1:6" x14ac:dyDescent="0.25">
      <c r="A6592" t="s">
        <v>7123</v>
      </c>
      <c r="B6592" t="s">
        <v>9417</v>
      </c>
      <c r="C6592" t="s">
        <v>13662</v>
      </c>
      <c r="D6592">
        <f t="shared" si="308"/>
        <v>0</v>
      </c>
      <c r="E6592">
        <f t="shared" si="309"/>
        <v>91</v>
      </c>
      <c r="F6592" t="str">
        <f t="shared" si="310"/>
        <v>19</v>
      </c>
    </row>
    <row r="6593" spans="1:6" x14ac:dyDescent="0.25">
      <c r="A6593" t="s">
        <v>7123</v>
      </c>
      <c r="B6593" t="s">
        <v>9440</v>
      </c>
      <c r="C6593" t="s">
        <v>13662</v>
      </c>
      <c r="D6593">
        <f t="shared" si="308"/>
        <v>0</v>
      </c>
      <c r="E6593">
        <f t="shared" si="309"/>
        <v>91</v>
      </c>
      <c r="F6593" t="str">
        <f t="shared" si="310"/>
        <v>19</v>
      </c>
    </row>
    <row r="6594" spans="1:6" x14ac:dyDescent="0.25">
      <c r="A6594" t="s">
        <v>7123</v>
      </c>
      <c r="B6594" t="s">
        <v>9534</v>
      </c>
      <c r="C6594" t="s">
        <v>13662</v>
      </c>
      <c r="D6594">
        <f t="shared" ref="D6594:D6657" si="311">COUNTIF(J:J,A6594)</f>
        <v>0</v>
      </c>
      <c r="E6594">
        <f t="shared" ref="E6594:E6657" si="312">COUNTIF(A:A,A6594)</f>
        <v>91</v>
      </c>
      <c r="F6594" t="str">
        <f t="shared" ref="F6594:F6657" si="313">MID(A6594,3,2)</f>
        <v>19</v>
      </c>
    </row>
    <row r="6595" spans="1:6" x14ac:dyDescent="0.25">
      <c r="A6595" t="s">
        <v>7123</v>
      </c>
      <c r="B6595" t="s">
        <v>9660</v>
      </c>
      <c r="C6595" t="s">
        <v>13662</v>
      </c>
      <c r="D6595">
        <f t="shared" si="311"/>
        <v>0</v>
      </c>
      <c r="E6595">
        <f t="shared" si="312"/>
        <v>91</v>
      </c>
      <c r="F6595" t="str">
        <f t="shared" si="313"/>
        <v>19</v>
      </c>
    </row>
    <row r="6596" spans="1:6" x14ac:dyDescent="0.25">
      <c r="A6596" t="s">
        <v>7123</v>
      </c>
      <c r="B6596" t="s">
        <v>9662</v>
      </c>
      <c r="C6596" t="s">
        <v>13662</v>
      </c>
      <c r="D6596">
        <f t="shared" si="311"/>
        <v>0</v>
      </c>
      <c r="E6596">
        <f t="shared" si="312"/>
        <v>91</v>
      </c>
      <c r="F6596" t="str">
        <f t="shared" si="313"/>
        <v>19</v>
      </c>
    </row>
    <row r="6597" spans="1:6" x14ac:dyDescent="0.25">
      <c r="A6597" t="s">
        <v>7123</v>
      </c>
      <c r="B6597" t="s">
        <v>9784</v>
      </c>
      <c r="C6597" t="s">
        <v>13662</v>
      </c>
      <c r="D6597">
        <f t="shared" si="311"/>
        <v>0</v>
      </c>
      <c r="E6597">
        <f t="shared" si="312"/>
        <v>91</v>
      </c>
      <c r="F6597" t="str">
        <f t="shared" si="313"/>
        <v>19</v>
      </c>
    </row>
    <row r="6598" spans="1:6" x14ac:dyDescent="0.25">
      <c r="A6598" t="s">
        <v>7123</v>
      </c>
      <c r="B6598" t="s">
        <v>9813</v>
      </c>
      <c r="C6598" t="s">
        <v>13662</v>
      </c>
      <c r="D6598">
        <f t="shared" si="311"/>
        <v>0</v>
      </c>
      <c r="E6598">
        <f t="shared" si="312"/>
        <v>91</v>
      </c>
      <c r="F6598" t="str">
        <f t="shared" si="313"/>
        <v>19</v>
      </c>
    </row>
    <row r="6599" spans="1:6" x14ac:dyDescent="0.25">
      <c r="A6599" t="s">
        <v>7123</v>
      </c>
      <c r="B6599" t="s">
        <v>9877</v>
      </c>
      <c r="C6599" t="s">
        <v>13662</v>
      </c>
      <c r="D6599">
        <f t="shared" si="311"/>
        <v>0</v>
      </c>
      <c r="E6599">
        <f t="shared" si="312"/>
        <v>91</v>
      </c>
      <c r="F6599" t="str">
        <f t="shared" si="313"/>
        <v>19</v>
      </c>
    </row>
    <row r="6600" spans="1:6" x14ac:dyDescent="0.25">
      <c r="A6600" t="s">
        <v>7123</v>
      </c>
      <c r="B6600" t="s">
        <v>9913</v>
      </c>
      <c r="C6600" t="s">
        <v>13662</v>
      </c>
      <c r="D6600">
        <f t="shared" si="311"/>
        <v>0</v>
      </c>
      <c r="E6600">
        <f t="shared" si="312"/>
        <v>91</v>
      </c>
      <c r="F6600" t="str">
        <f t="shared" si="313"/>
        <v>19</v>
      </c>
    </row>
    <row r="6601" spans="1:6" x14ac:dyDescent="0.25">
      <c r="A6601" t="s">
        <v>7123</v>
      </c>
      <c r="B6601" t="s">
        <v>9929</v>
      </c>
      <c r="C6601" t="s">
        <v>13662</v>
      </c>
      <c r="D6601">
        <f t="shared" si="311"/>
        <v>0</v>
      </c>
      <c r="E6601">
        <f t="shared" si="312"/>
        <v>91</v>
      </c>
      <c r="F6601" t="str">
        <f t="shared" si="313"/>
        <v>19</v>
      </c>
    </row>
    <row r="6602" spans="1:6" x14ac:dyDescent="0.25">
      <c r="A6602" t="s">
        <v>7123</v>
      </c>
      <c r="B6602" t="s">
        <v>9933</v>
      </c>
      <c r="C6602" t="s">
        <v>13662</v>
      </c>
      <c r="D6602">
        <f t="shared" si="311"/>
        <v>0</v>
      </c>
      <c r="E6602">
        <f t="shared" si="312"/>
        <v>91</v>
      </c>
      <c r="F6602" t="str">
        <f t="shared" si="313"/>
        <v>19</v>
      </c>
    </row>
    <row r="6603" spans="1:6" x14ac:dyDescent="0.25">
      <c r="A6603" t="s">
        <v>7123</v>
      </c>
      <c r="B6603" t="s">
        <v>9953</v>
      </c>
      <c r="C6603" t="s">
        <v>13662</v>
      </c>
      <c r="D6603">
        <f t="shared" si="311"/>
        <v>0</v>
      </c>
      <c r="E6603">
        <f t="shared" si="312"/>
        <v>91</v>
      </c>
      <c r="F6603" t="str">
        <f t="shared" si="313"/>
        <v>19</v>
      </c>
    </row>
    <row r="6604" spans="1:6" x14ac:dyDescent="0.25">
      <c r="A6604" t="s">
        <v>7123</v>
      </c>
      <c r="B6604" t="s">
        <v>9959</v>
      </c>
      <c r="C6604" t="s">
        <v>13662</v>
      </c>
      <c r="D6604">
        <f t="shared" si="311"/>
        <v>0</v>
      </c>
      <c r="E6604">
        <f t="shared" si="312"/>
        <v>91</v>
      </c>
      <c r="F6604" t="str">
        <f t="shared" si="313"/>
        <v>19</v>
      </c>
    </row>
    <row r="6605" spans="1:6" x14ac:dyDescent="0.25">
      <c r="A6605" t="s">
        <v>7123</v>
      </c>
      <c r="B6605" t="s">
        <v>10002</v>
      </c>
      <c r="C6605" t="s">
        <v>13662</v>
      </c>
      <c r="D6605">
        <f t="shared" si="311"/>
        <v>0</v>
      </c>
      <c r="E6605">
        <f t="shared" si="312"/>
        <v>91</v>
      </c>
      <c r="F6605" t="str">
        <f t="shared" si="313"/>
        <v>19</v>
      </c>
    </row>
    <row r="6606" spans="1:6" x14ac:dyDescent="0.25">
      <c r="A6606" t="s">
        <v>7123</v>
      </c>
      <c r="B6606" t="s">
        <v>10006</v>
      </c>
      <c r="C6606" t="s">
        <v>13662</v>
      </c>
      <c r="D6606">
        <f t="shared" si="311"/>
        <v>0</v>
      </c>
      <c r="E6606">
        <f t="shared" si="312"/>
        <v>91</v>
      </c>
      <c r="F6606" t="str">
        <f t="shared" si="313"/>
        <v>19</v>
      </c>
    </row>
    <row r="6607" spans="1:6" x14ac:dyDescent="0.25">
      <c r="A6607" t="s">
        <v>7123</v>
      </c>
      <c r="B6607" t="s">
        <v>10032</v>
      </c>
      <c r="C6607" t="s">
        <v>13662</v>
      </c>
      <c r="D6607">
        <f t="shared" si="311"/>
        <v>0</v>
      </c>
      <c r="E6607">
        <f t="shared" si="312"/>
        <v>91</v>
      </c>
      <c r="F6607" t="str">
        <f t="shared" si="313"/>
        <v>19</v>
      </c>
    </row>
    <row r="6608" spans="1:6" x14ac:dyDescent="0.25">
      <c r="A6608" t="s">
        <v>7123</v>
      </c>
      <c r="B6608" t="s">
        <v>10040</v>
      </c>
      <c r="C6608" t="s">
        <v>13662</v>
      </c>
      <c r="D6608">
        <f t="shared" si="311"/>
        <v>0</v>
      </c>
      <c r="E6608">
        <f t="shared" si="312"/>
        <v>91</v>
      </c>
      <c r="F6608" t="str">
        <f t="shared" si="313"/>
        <v>19</v>
      </c>
    </row>
    <row r="6609" spans="1:6" x14ac:dyDescent="0.25">
      <c r="A6609" t="s">
        <v>7123</v>
      </c>
      <c r="B6609" t="s">
        <v>10051</v>
      </c>
      <c r="C6609" t="s">
        <v>13662</v>
      </c>
      <c r="D6609">
        <f t="shared" si="311"/>
        <v>0</v>
      </c>
      <c r="E6609">
        <f t="shared" si="312"/>
        <v>91</v>
      </c>
      <c r="F6609" t="str">
        <f t="shared" si="313"/>
        <v>19</v>
      </c>
    </row>
    <row r="6610" spans="1:6" x14ac:dyDescent="0.25">
      <c r="A6610" t="s">
        <v>7123</v>
      </c>
      <c r="B6610" t="s">
        <v>10080</v>
      </c>
      <c r="C6610" t="s">
        <v>13662</v>
      </c>
      <c r="D6610">
        <f t="shared" si="311"/>
        <v>0</v>
      </c>
      <c r="E6610">
        <f t="shared" si="312"/>
        <v>91</v>
      </c>
      <c r="F6610" t="str">
        <f t="shared" si="313"/>
        <v>19</v>
      </c>
    </row>
    <row r="6611" spans="1:6" x14ac:dyDescent="0.25">
      <c r="A6611" t="s">
        <v>7123</v>
      </c>
      <c r="B6611" t="s">
        <v>10235</v>
      </c>
      <c r="C6611" t="s">
        <v>13662</v>
      </c>
      <c r="D6611">
        <f t="shared" si="311"/>
        <v>0</v>
      </c>
      <c r="E6611">
        <f t="shared" si="312"/>
        <v>91</v>
      </c>
      <c r="F6611" t="str">
        <f t="shared" si="313"/>
        <v>19</v>
      </c>
    </row>
    <row r="6612" spans="1:6" x14ac:dyDescent="0.25">
      <c r="A6612" t="s">
        <v>7123</v>
      </c>
      <c r="B6612" t="s">
        <v>10238</v>
      </c>
      <c r="C6612" t="s">
        <v>13662</v>
      </c>
      <c r="D6612">
        <f t="shared" si="311"/>
        <v>0</v>
      </c>
      <c r="E6612">
        <f t="shared" si="312"/>
        <v>91</v>
      </c>
      <c r="F6612" t="str">
        <f t="shared" si="313"/>
        <v>19</v>
      </c>
    </row>
    <row r="6613" spans="1:6" x14ac:dyDescent="0.25">
      <c r="A6613" t="s">
        <v>7123</v>
      </c>
      <c r="B6613" t="s">
        <v>10332</v>
      </c>
      <c r="C6613" t="s">
        <v>13662</v>
      </c>
      <c r="D6613">
        <f t="shared" si="311"/>
        <v>0</v>
      </c>
      <c r="E6613">
        <f t="shared" si="312"/>
        <v>91</v>
      </c>
      <c r="F6613" t="str">
        <f t="shared" si="313"/>
        <v>19</v>
      </c>
    </row>
    <row r="6614" spans="1:6" x14ac:dyDescent="0.25">
      <c r="A6614" t="s">
        <v>7123</v>
      </c>
      <c r="B6614" t="s">
        <v>10523</v>
      </c>
      <c r="C6614" t="s">
        <v>13662</v>
      </c>
      <c r="D6614">
        <f t="shared" si="311"/>
        <v>0</v>
      </c>
      <c r="E6614">
        <f t="shared" si="312"/>
        <v>91</v>
      </c>
      <c r="F6614" t="str">
        <f t="shared" si="313"/>
        <v>19</v>
      </c>
    </row>
    <row r="6615" spans="1:6" x14ac:dyDescent="0.25">
      <c r="A6615" t="s">
        <v>7123</v>
      </c>
      <c r="B6615" t="s">
        <v>10527</v>
      </c>
      <c r="C6615" t="s">
        <v>13662</v>
      </c>
      <c r="D6615">
        <f t="shared" si="311"/>
        <v>0</v>
      </c>
      <c r="E6615">
        <f t="shared" si="312"/>
        <v>91</v>
      </c>
      <c r="F6615" t="str">
        <f t="shared" si="313"/>
        <v>19</v>
      </c>
    </row>
    <row r="6616" spans="1:6" x14ac:dyDescent="0.25">
      <c r="A6616" t="s">
        <v>7123</v>
      </c>
      <c r="B6616" t="s">
        <v>10772</v>
      </c>
      <c r="C6616" t="s">
        <v>13662</v>
      </c>
      <c r="D6616">
        <f t="shared" si="311"/>
        <v>0</v>
      </c>
      <c r="E6616">
        <f t="shared" si="312"/>
        <v>91</v>
      </c>
      <c r="F6616" t="str">
        <f t="shared" si="313"/>
        <v>19</v>
      </c>
    </row>
    <row r="6617" spans="1:6" x14ac:dyDescent="0.25">
      <c r="A6617" t="s">
        <v>7123</v>
      </c>
      <c r="B6617" t="s">
        <v>10795</v>
      </c>
      <c r="C6617" t="s">
        <v>13662</v>
      </c>
      <c r="D6617">
        <f t="shared" si="311"/>
        <v>0</v>
      </c>
      <c r="E6617">
        <f t="shared" si="312"/>
        <v>91</v>
      </c>
      <c r="F6617" t="str">
        <f t="shared" si="313"/>
        <v>19</v>
      </c>
    </row>
    <row r="6618" spans="1:6" x14ac:dyDescent="0.25">
      <c r="A6618" t="s">
        <v>7123</v>
      </c>
      <c r="B6618" t="s">
        <v>10814</v>
      </c>
      <c r="C6618" t="s">
        <v>13662</v>
      </c>
      <c r="D6618">
        <f t="shared" si="311"/>
        <v>0</v>
      </c>
      <c r="E6618">
        <f t="shared" si="312"/>
        <v>91</v>
      </c>
      <c r="F6618" t="str">
        <f t="shared" si="313"/>
        <v>19</v>
      </c>
    </row>
    <row r="6619" spans="1:6" x14ac:dyDescent="0.25">
      <c r="A6619" t="s">
        <v>7123</v>
      </c>
      <c r="B6619" t="s">
        <v>10820</v>
      </c>
      <c r="C6619" t="s">
        <v>13662</v>
      </c>
      <c r="D6619">
        <f t="shared" si="311"/>
        <v>0</v>
      </c>
      <c r="E6619">
        <f t="shared" si="312"/>
        <v>91</v>
      </c>
      <c r="F6619" t="str">
        <f t="shared" si="313"/>
        <v>19</v>
      </c>
    </row>
    <row r="6620" spans="1:6" x14ac:dyDescent="0.25">
      <c r="A6620" t="s">
        <v>7123</v>
      </c>
      <c r="B6620" t="s">
        <v>10866</v>
      </c>
      <c r="C6620" t="s">
        <v>13662</v>
      </c>
      <c r="D6620">
        <f t="shared" si="311"/>
        <v>0</v>
      </c>
      <c r="E6620">
        <f t="shared" si="312"/>
        <v>91</v>
      </c>
      <c r="F6620" t="str">
        <f t="shared" si="313"/>
        <v>19</v>
      </c>
    </row>
    <row r="6621" spans="1:6" x14ac:dyDescent="0.25">
      <c r="A6621" t="s">
        <v>7123</v>
      </c>
      <c r="B6621" t="s">
        <v>10878</v>
      </c>
      <c r="C6621" t="s">
        <v>13662</v>
      </c>
      <c r="D6621">
        <f t="shared" si="311"/>
        <v>0</v>
      </c>
      <c r="E6621">
        <f t="shared" si="312"/>
        <v>91</v>
      </c>
      <c r="F6621" t="str">
        <f t="shared" si="313"/>
        <v>19</v>
      </c>
    </row>
    <row r="6622" spans="1:6" x14ac:dyDescent="0.25">
      <c r="A6622" t="s">
        <v>7123</v>
      </c>
      <c r="B6622" t="s">
        <v>10889</v>
      </c>
      <c r="C6622" t="s">
        <v>13662</v>
      </c>
      <c r="D6622">
        <f t="shared" si="311"/>
        <v>0</v>
      </c>
      <c r="E6622">
        <f t="shared" si="312"/>
        <v>91</v>
      </c>
      <c r="F6622" t="str">
        <f t="shared" si="313"/>
        <v>19</v>
      </c>
    </row>
    <row r="6623" spans="1:6" x14ac:dyDescent="0.25">
      <c r="A6623" t="s">
        <v>7123</v>
      </c>
      <c r="B6623" t="s">
        <v>11039</v>
      </c>
      <c r="C6623" t="s">
        <v>13662</v>
      </c>
      <c r="D6623">
        <f t="shared" si="311"/>
        <v>0</v>
      </c>
      <c r="E6623">
        <f t="shared" si="312"/>
        <v>91</v>
      </c>
      <c r="F6623" t="str">
        <f t="shared" si="313"/>
        <v>19</v>
      </c>
    </row>
    <row r="6624" spans="1:6" x14ac:dyDescent="0.25">
      <c r="A6624" t="s">
        <v>7123</v>
      </c>
      <c r="B6624" t="s">
        <v>11082</v>
      </c>
      <c r="C6624" t="s">
        <v>13662</v>
      </c>
      <c r="D6624">
        <f t="shared" si="311"/>
        <v>0</v>
      </c>
      <c r="E6624">
        <f t="shared" si="312"/>
        <v>91</v>
      </c>
      <c r="F6624" t="str">
        <f t="shared" si="313"/>
        <v>19</v>
      </c>
    </row>
    <row r="6625" spans="1:6" x14ac:dyDescent="0.25">
      <c r="A6625" t="s">
        <v>7123</v>
      </c>
      <c r="B6625" t="s">
        <v>11083</v>
      </c>
      <c r="C6625" t="s">
        <v>13662</v>
      </c>
      <c r="D6625">
        <f t="shared" si="311"/>
        <v>0</v>
      </c>
      <c r="E6625">
        <f t="shared" si="312"/>
        <v>91</v>
      </c>
      <c r="F6625" t="str">
        <f t="shared" si="313"/>
        <v>19</v>
      </c>
    </row>
    <row r="6626" spans="1:6" x14ac:dyDescent="0.25">
      <c r="A6626" t="s">
        <v>7123</v>
      </c>
      <c r="B6626" t="s">
        <v>11139</v>
      </c>
      <c r="C6626" t="s">
        <v>13662</v>
      </c>
      <c r="D6626">
        <f t="shared" si="311"/>
        <v>0</v>
      </c>
      <c r="E6626">
        <f t="shared" si="312"/>
        <v>91</v>
      </c>
      <c r="F6626" t="str">
        <f t="shared" si="313"/>
        <v>19</v>
      </c>
    </row>
    <row r="6627" spans="1:6" x14ac:dyDescent="0.25">
      <c r="A6627" t="s">
        <v>7123</v>
      </c>
      <c r="B6627" t="s">
        <v>11207</v>
      </c>
      <c r="C6627" t="s">
        <v>13662</v>
      </c>
      <c r="D6627">
        <f t="shared" si="311"/>
        <v>0</v>
      </c>
      <c r="E6627">
        <f t="shared" si="312"/>
        <v>91</v>
      </c>
      <c r="F6627" t="str">
        <f t="shared" si="313"/>
        <v>19</v>
      </c>
    </row>
    <row r="6628" spans="1:6" x14ac:dyDescent="0.25">
      <c r="A6628" t="s">
        <v>7207</v>
      </c>
      <c r="B6628" t="s">
        <v>7206</v>
      </c>
      <c r="C6628" t="s">
        <v>13662</v>
      </c>
      <c r="D6628">
        <f t="shared" si="311"/>
        <v>0</v>
      </c>
      <c r="E6628">
        <f t="shared" si="312"/>
        <v>91</v>
      </c>
      <c r="F6628" t="str">
        <f t="shared" si="313"/>
        <v>19</v>
      </c>
    </row>
    <row r="6629" spans="1:6" x14ac:dyDescent="0.25">
      <c r="A6629" t="s">
        <v>7207</v>
      </c>
      <c r="B6629" t="s">
        <v>7241</v>
      </c>
      <c r="C6629" t="s">
        <v>13662</v>
      </c>
      <c r="D6629">
        <f t="shared" si="311"/>
        <v>0</v>
      </c>
      <c r="E6629">
        <f t="shared" si="312"/>
        <v>91</v>
      </c>
      <c r="F6629" t="str">
        <f t="shared" si="313"/>
        <v>19</v>
      </c>
    </row>
    <row r="6630" spans="1:6" x14ac:dyDescent="0.25">
      <c r="A6630" t="s">
        <v>7207</v>
      </c>
      <c r="B6630" t="s">
        <v>7340</v>
      </c>
      <c r="C6630" t="s">
        <v>13662</v>
      </c>
      <c r="D6630">
        <f t="shared" si="311"/>
        <v>0</v>
      </c>
      <c r="E6630">
        <f t="shared" si="312"/>
        <v>91</v>
      </c>
      <c r="F6630" t="str">
        <f t="shared" si="313"/>
        <v>19</v>
      </c>
    </row>
    <row r="6631" spans="1:6" x14ac:dyDescent="0.25">
      <c r="A6631" t="s">
        <v>7207</v>
      </c>
      <c r="B6631" t="s">
        <v>7361</v>
      </c>
      <c r="C6631" t="s">
        <v>13662</v>
      </c>
      <c r="D6631">
        <f t="shared" si="311"/>
        <v>0</v>
      </c>
      <c r="E6631">
        <f t="shared" si="312"/>
        <v>91</v>
      </c>
      <c r="F6631" t="str">
        <f t="shared" si="313"/>
        <v>19</v>
      </c>
    </row>
    <row r="6632" spans="1:6" x14ac:dyDescent="0.25">
      <c r="A6632" t="s">
        <v>7207</v>
      </c>
      <c r="B6632" t="s">
        <v>7384</v>
      </c>
      <c r="C6632" t="s">
        <v>13662</v>
      </c>
      <c r="D6632">
        <f t="shared" si="311"/>
        <v>0</v>
      </c>
      <c r="E6632">
        <f t="shared" si="312"/>
        <v>91</v>
      </c>
      <c r="F6632" t="str">
        <f t="shared" si="313"/>
        <v>19</v>
      </c>
    </row>
    <row r="6633" spans="1:6" x14ac:dyDescent="0.25">
      <c r="A6633" t="s">
        <v>7207</v>
      </c>
      <c r="B6633" t="s">
        <v>7423</v>
      </c>
      <c r="C6633" t="s">
        <v>13662</v>
      </c>
      <c r="D6633">
        <f t="shared" si="311"/>
        <v>0</v>
      </c>
      <c r="E6633">
        <f t="shared" si="312"/>
        <v>91</v>
      </c>
      <c r="F6633" t="str">
        <f t="shared" si="313"/>
        <v>19</v>
      </c>
    </row>
    <row r="6634" spans="1:6" x14ac:dyDescent="0.25">
      <c r="A6634" t="s">
        <v>7207</v>
      </c>
      <c r="B6634" t="s">
        <v>7508</v>
      </c>
      <c r="C6634" t="s">
        <v>13662</v>
      </c>
      <c r="D6634">
        <f t="shared" si="311"/>
        <v>0</v>
      </c>
      <c r="E6634">
        <f t="shared" si="312"/>
        <v>91</v>
      </c>
      <c r="F6634" t="str">
        <f t="shared" si="313"/>
        <v>19</v>
      </c>
    </row>
    <row r="6635" spans="1:6" x14ac:dyDescent="0.25">
      <c r="A6635" t="s">
        <v>7207</v>
      </c>
      <c r="B6635" t="s">
        <v>7543</v>
      </c>
      <c r="C6635" t="s">
        <v>13662</v>
      </c>
      <c r="D6635">
        <f t="shared" si="311"/>
        <v>0</v>
      </c>
      <c r="E6635">
        <f t="shared" si="312"/>
        <v>91</v>
      </c>
      <c r="F6635" t="str">
        <f t="shared" si="313"/>
        <v>19</v>
      </c>
    </row>
    <row r="6636" spans="1:6" x14ac:dyDescent="0.25">
      <c r="A6636" t="s">
        <v>7207</v>
      </c>
      <c r="B6636" t="s">
        <v>7561</v>
      </c>
      <c r="C6636" t="s">
        <v>13662</v>
      </c>
      <c r="D6636">
        <f t="shared" si="311"/>
        <v>0</v>
      </c>
      <c r="E6636">
        <f t="shared" si="312"/>
        <v>91</v>
      </c>
      <c r="F6636" t="str">
        <f t="shared" si="313"/>
        <v>19</v>
      </c>
    </row>
    <row r="6637" spans="1:6" x14ac:dyDescent="0.25">
      <c r="A6637" t="s">
        <v>7207</v>
      </c>
      <c r="B6637" t="s">
        <v>7565</v>
      </c>
      <c r="C6637" t="s">
        <v>13662</v>
      </c>
      <c r="D6637">
        <f t="shared" si="311"/>
        <v>0</v>
      </c>
      <c r="E6637">
        <f t="shared" si="312"/>
        <v>91</v>
      </c>
      <c r="F6637" t="str">
        <f t="shared" si="313"/>
        <v>19</v>
      </c>
    </row>
    <row r="6638" spans="1:6" x14ac:dyDescent="0.25">
      <c r="A6638" t="s">
        <v>7207</v>
      </c>
      <c r="B6638" t="s">
        <v>7570</v>
      </c>
      <c r="C6638" t="s">
        <v>13662</v>
      </c>
      <c r="D6638">
        <f t="shared" si="311"/>
        <v>0</v>
      </c>
      <c r="E6638">
        <f t="shared" si="312"/>
        <v>91</v>
      </c>
      <c r="F6638" t="str">
        <f t="shared" si="313"/>
        <v>19</v>
      </c>
    </row>
    <row r="6639" spans="1:6" x14ac:dyDescent="0.25">
      <c r="A6639" t="s">
        <v>7207</v>
      </c>
      <c r="B6639" t="s">
        <v>7794</v>
      </c>
      <c r="C6639" t="s">
        <v>13662</v>
      </c>
      <c r="D6639">
        <f t="shared" si="311"/>
        <v>0</v>
      </c>
      <c r="E6639">
        <f t="shared" si="312"/>
        <v>91</v>
      </c>
      <c r="F6639" t="str">
        <f t="shared" si="313"/>
        <v>19</v>
      </c>
    </row>
    <row r="6640" spans="1:6" x14ac:dyDescent="0.25">
      <c r="A6640" t="s">
        <v>7207</v>
      </c>
      <c r="B6640" t="s">
        <v>7799</v>
      </c>
      <c r="C6640" t="s">
        <v>13662</v>
      </c>
      <c r="D6640">
        <f t="shared" si="311"/>
        <v>0</v>
      </c>
      <c r="E6640">
        <f t="shared" si="312"/>
        <v>91</v>
      </c>
      <c r="F6640" t="str">
        <f t="shared" si="313"/>
        <v>19</v>
      </c>
    </row>
    <row r="6641" spans="1:6" x14ac:dyDescent="0.25">
      <c r="A6641" t="s">
        <v>7207</v>
      </c>
      <c r="B6641" t="s">
        <v>7941</v>
      </c>
      <c r="C6641" t="s">
        <v>13662</v>
      </c>
      <c r="D6641">
        <f t="shared" si="311"/>
        <v>0</v>
      </c>
      <c r="E6641">
        <f t="shared" si="312"/>
        <v>91</v>
      </c>
      <c r="F6641" t="str">
        <f t="shared" si="313"/>
        <v>19</v>
      </c>
    </row>
    <row r="6642" spans="1:6" x14ac:dyDescent="0.25">
      <c r="A6642" t="s">
        <v>7207</v>
      </c>
      <c r="B6642" t="s">
        <v>7966</v>
      </c>
      <c r="C6642" t="s">
        <v>13662</v>
      </c>
      <c r="D6642">
        <f t="shared" si="311"/>
        <v>0</v>
      </c>
      <c r="E6642">
        <f t="shared" si="312"/>
        <v>91</v>
      </c>
      <c r="F6642" t="str">
        <f t="shared" si="313"/>
        <v>19</v>
      </c>
    </row>
    <row r="6643" spans="1:6" x14ac:dyDescent="0.25">
      <c r="A6643" t="s">
        <v>7207</v>
      </c>
      <c r="B6643" t="s">
        <v>8012</v>
      </c>
      <c r="C6643" t="s">
        <v>13662</v>
      </c>
      <c r="D6643">
        <f t="shared" si="311"/>
        <v>0</v>
      </c>
      <c r="E6643">
        <f t="shared" si="312"/>
        <v>91</v>
      </c>
      <c r="F6643" t="str">
        <f t="shared" si="313"/>
        <v>19</v>
      </c>
    </row>
    <row r="6644" spans="1:6" x14ac:dyDescent="0.25">
      <c r="A6644" t="s">
        <v>7207</v>
      </c>
      <c r="B6644" t="s">
        <v>8014</v>
      </c>
      <c r="C6644" t="s">
        <v>13662</v>
      </c>
      <c r="D6644">
        <f t="shared" si="311"/>
        <v>0</v>
      </c>
      <c r="E6644">
        <f t="shared" si="312"/>
        <v>91</v>
      </c>
      <c r="F6644" t="str">
        <f t="shared" si="313"/>
        <v>19</v>
      </c>
    </row>
    <row r="6645" spans="1:6" x14ac:dyDescent="0.25">
      <c r="A6645" t="s">
        <v>7207</v>
      </c>
      <c r="B6645" t="s">
        <v>8090</v>
      </c>
      <c r="C6645" t="s">
        <v>13662</v>
      </c>
      <c r="D6645">
        <f t="shared" si="311"/>
        <v>0</v>
      </c>
      <c r="E6645">
        <f t="shared" si="312"/>
        <v>91</v>
      </c>
      <c r="F6645" t="str">
        <f t="shared" si="313"/>
        <v>19</v>
      </c>
    </row>
    <row r="6646" spans="1:6" x14ac:dyDescent="0.25">
      <c r="A6646" t="s">
        <v>7207</v>
      </c>
      <c r="B6646" t="s">
        <v>8188</v>
      </c>
      <c r="C6646" t="s">
        <v>13662</v>
      </c>
      <c r="D6646">
        <f t="shared" si="311"/>
        <v>0</v>
      </c>
      <c r="E6646">
        <f t="shared" si="312"/>
        <v>91</v>
      </c>
      <c r="F6646" t="str">
        <f t="shared" si="313"/>
        <v>19</v>
      </c>
    </row>
    <row r="6647" spans="1:6" x14ac:dyDescent="0.25">
      <c r="A6647" t="s">
        <v>7207</v>
      </c>
      <c r="B6647" t="s">
        <v>8194</v>
      </c>
      <c r="C6647" t="s">
        <v>13662</v>
      </c>
      <c r="D6647">
        <f t="shared" si="311"/>
        <v>0</v>
      </c>
      <c r="E6647">
        <f t="shared" si="312"/>
        <v>91</v>
      </c>
      <c r="F6647" t="str">
        <f t="shared" si="313"/>
        <v>19</v>
      </c>
    </row>
    <row r="6648" spans="1:6" x14ac:dyDescent="0.25">
      <c r="A6648" t="s">
        <v>7207</v>
      </c>
      <c r="B6648" t="s">
        <v>8244</v>
      </c>
      <c r="C6648" t="s">
        <v>13662</v>
      </c>
      <c r="D6648">
        <f t="shared" si="311"/>
        <v>0</v>
      </c>
      <c r="E6648">
        <f t="shared" si="312"/>
        <v>91</v>
      </c>
      <c r="F6648" t="str">
        <f t="shared" si="313"/>
        <v>19</v>
      </c>
    </row>
    <row r="6649" spans="1:6" x14ac:dyDescent="0.25">
      <c r="A6649" t="s">
        <v>7207</v>
      </c>
      <c r="B6649" t="s">
        <v>8248</v>
      </c>
      <c r="C6649" t="s">
        <v>13662</v>
      </c>
      <c r="D6649">
        <f t="shared" si="311"/>
        <v>0</v>
      </c>
      <c r="E6649">
        <f t="shared" si="312"/>
        <v>91</v>
      </c>
      <c r="F6649" t="str">
        <f t="shared" si="313"/>
        <v>19</v>
      </c>
    </row>
    <row r="6650" spans="1:6" x14ac:dyDescent="0.25">
      <c r="A6650" t="s">
        <v>7207</v>
      </c>
      <c r="B6650" t="s">
        <v>8256</v>
      </c>
      <c r="C6650" t="s">
        <v>13662</v>
      </c>
      <c r="D6650">
        <f t="shared" si="311"/>
        <v>0</v>
      </c>
      <c r="E6650">
        <f t="shared" si="312"/>
        <v>91</v>
      </c>
      <c r="F6650" t="str">
        <f t="shared" si="313"/>
        <v>19</v>
      </c>
    </row>
    <row r="6651" spans="1:6" x14ac:dyDescent="0.25">
      <c r="A6651" t="s">
        <v>7207</v>
      </c>
      <c r="B6651" t="s">
        <v>8266</v>
      </c>
      <c r="C6651" t="s">
        <v>13662</v>
      </c>
      <c r="D6651">
        <f t="shared" si="311"/>
        <v>0</v>
      </c>
      <c r="E6651">
        <f t="shared" si="312"/>
        <v>91</v>
      </c>
      <c r="F6651" t="str">
        <f t="shared" si="313"/>
        <v>19</v>
      </c>
    </row>
    <row r="6652" spans="1:6" x14ac:dyDescent="0.25">
      <c r="A6652" t="s">
        <v>7207</v>
      </c>
      <c r="B6652" t="s">
        <v>8305</v>
      </c>
      <c r="C6652" t="s">
        <v>13662</v>
      </c>
      <c r="D6652">
        <f t="shared" si="311"/>
        <v>0</v>
      </c>
      <c r="E6652">
        <f t="shared" si="312"/>
        <v>91</v>
      </c>
      <c r="F6652" t="str">
        <f t="shared" si="313"/>
        <v>19</v>
      </c>
    </row>
    <row r="6653" spans="1:6" x14ac:dyDescent="0.25">
      <c r="A6653" t="s">
        <v>7207</v>
      </c>
      <c r="B6653" t="s">
        <v>8447</v>
      </c>
      <c r="C6653" t="s">
        <v>13662</v>
      </c>
      <c r="D6653">
        <f t="shared" si="311"/>
        <v>0</v>
      </c>
      <c r="E6653">
        <f t="shared" si="312"/>
        <v>91</v>
      </c>
      <c r="F6653" t="str">
        <f t="shared" si="313"/>
        <v>19</v>
      </c>
    </row>
    <row r="6654" spans="1:6" x14ac:dyDescent="0.25">
      <c r="A6654" t="s">
        <v>7207</v>
      </c>
      <c r="B6654" t="s">
        <v>8522</v>
      </c>
      <c r="C6654" t="s">
        <v>13662</v>
      </c>
      <c r="D6654">
        <f t="shared" si="311"/>
        <v>0</v>
      </c>
      <c r="E6654">
        <f t="shared" si="312"/>
        <v>91</v>
      </c>
      <c r="F6654" t="str">
        <f t="shared" si="313"/>
        <v>19</v>
      </c>
    </row>
    <row r="6655" spans="1:6" x14ac:dyDescent="0.25">
      <c r="A6655" t="s">
        <v>7207</v>
      </c>
      <c r="B6655" t="s">
        <v>8546</v>
      </c>
      <c r="C6655" t="s">
        <v>13662</v>
      </c>
      <c r="D6655">
        <f t="shared" si="311"/>
        <v>0</v>
      </c>
      <c r="E6655">
        <f t="shared" si="312"/>
        <v>91</v>
      </c>
      <c r="F6655" t="str">
        <f t="shared" si="313"/>
        <v>19</v>
      </c>
    </row>
    <row r="6656" spans="1:6" x14ac:dyDescent="0.25">
      <c r="A6656" t="s">
        <v>7207</v>
      </c>
      <c r="B6656" t="s">
        <v>8576</v>
      </c>
      <c r="C6656" t="s">
        <v>13662</v>
      </c>
      <c r="D6656">
        <f t="shared" si="311"/>
        <v>0</v>
      </c>
      <c r="E6656">
        <f t="shared" si="312"/>
        <v>91</v>
      </c>
      <c r="F6656" t="str">
        <f t="shared" si="313"/>
        <v>19</v>
      </c>
    </row>
    <row r="6657" spans="1:6" x14ac:dyDescent="0.25">
      <c r="A6657" t="s">
        <v>7207</v>
      </c>
      <c r="B6657" t="s">
        <v>8580</v>
      </c>
      <c r="C6657" t="s">
        <v>13662</v>
      </c>
      <c r="D6657">
        <f t="shared" si="311"/>
        <v>0</v>
      </c>
      <c r="E6657">
        <f t="shared" si="312"/>
        <v>91</v>
      </c>
      <c r="F6657" t="str">
        <f t="shared" si="313"/>
        <v>19</v>
      </c>
    </row>
    <row r="6658" spans="1:6" x14ac:dyDescent="0.25">
      <c r="A6658" t="s">
        <v>7207</v>
      </c>
      <c r="B6658" t="s">
        <v>8596</v>
      </c>
      <c r="C6658" t="s">
        <v>13662</v>
      </c>
      <c r="D6658">
        <f t="shared" ref="D6658:D6721" si="314">COUNTIF(J:J,A6658)</f>
        <v>0</v>
      </c>
      <c r="E6658">
        <f t="shared" ref="E6658:E6721" si="315">COUNTIF(A:A,A6658)</f>
        <v>91</v>
      </c>
      <c r="F6658" t="str">
        <f t="shared" ref="F6658:F6721" si="316">MID(A6658,3,2)</f>
        <v>19</v>
      </c>
    </row>
    <row r="6659" spans="1:6" x14ac:dyDescent="0.25">
      <c r="A6659" t="s">
        <v>7207</v>
      </c>
      <c r="B6659" t="s">
        <v>8608</v>
      </c>
      <c r="C6659" t="s">
        <v>13662</v>
      </c>
      <c r="D6659">
        <f t="shared" si="314"/>
        <v>0</v>
      </c>
      <c r="E6659">
        <f t="shared" si="315"/>
        <v>91</v>
      </c>
      <c r="F6659" t="str">
        <f t="shared" si="316"/>
        <v>19</v>
      </c>
    </row>
    <row r="6660" spans="1:6" x14ac:dyDescent="0.25">
      <c r="A6660" t="s">
        <v>7207</v>
      </c>
      <c r="B6660" t="s">
        <v>8648</v>
      </c>
      <c r="C6660" t="s">
        <v>13662</v>
      </c>
      <c r="D6660">
        <f t="shared" si="314"/>
        <v>0</v>
      </c>
      <c r="E6660">
        <f t="shared" si="315"/>
        <v>91</v>
      </c>
      <c r="F6660" t="str">
        <f t="shared" si="316"/>
        <v>19</v>
      </c>
    </row>
    <row r="6661" spans="1:6" x14ac:dyDescent="0.25">
      <c r="A6661" t="s">
        <v>7207</v>
      </c>
      <c r="B6661" t="s">
        <v>8680</v>
      </c>
      <c r="C6661" t="s">
        <v>13662</v>
      </c>
      <c r="D6661">
        <f t="shared" si="314"/>
        <v>0</v>
      </c>
      <c r="E6661">
        <f t="shared" si="315"/>
        <v>91</v>
      </c>
      <c r="F6661" t="str">
        <f t="shared" si="316"/>
        <v>19</v>
      </c>
    </row>
    <row r="6662" spans="1:6" x14ac:dyDescent="0.25">
      <c r="A6662" t="s">
        <v>7207</v>
      </c>
      <c r="B6662" t="s">
        <v>8686</v>
      </c>
      <c r="C6662" t="s">
        <v>13662</v>
      </c>
      <c r="D6662">
        <f t="shared" si="314"/>
        <v>0</v>
      </c>
      <c r="E6662">
        <f t="shared" si="315"/>
        <v>91</v>
      </c>
      <c r="F6662" t="str">
        <f t="shared" si="316"/>
        <v>19</v>
      </c>
    </row>
    <row r="6663" spans="1:6" x14ac:dyDescent="0.25">
      <c r="A6663" t="s">
        <v>7207</v>
      </c>
      <c r="B6663" t="s">
        <v>8706</v>
      </c>
      <c r="C6663" t="s">
        <v>13662</v>
      </c>
      <c r="D6663">
        <f t="shared" si="314"/>
        <v>0</v>
      </c>
      <c r="E6663">
        <f t="shared" si="315"/>
        <v>91</v>
      </c>
      <c r="F6663" t="str">
        <f t="shared" si="316"/>
        <v>19</v>
      </c>
    </row>
    <row r="6664" spans="1:6" x14ac:dyDescent="0.25">
      <c r="A6664" t="s">
        <v>7207</v>
      </c>
      <c r="B6664" t="s">
        <v>8778</v>
      </c>
      <c r="C6664" t="s">
        <v>13662</v>
      </c>
      <c r="D6664">
        <f t="shared" si="314"/>
        <v>0</v>
      </c>
      <c r="E6664">
        <f t="shared" si="315"/>
        <v>91</v>
      </c>
      <c r="F6664" t="str">
        <f t="shared" si="316"/>
        <v>19</v>
      </c>
    </row>
    <row r="6665" spans="1:6" x14ac:dyDescent="0.25">
      <c r="A6665" t="s">
        <v>7207</v>
      </c>
      <c r="B6665" t="s">
        <v>8800</v>
      </c>
      <c r="C6665" t="s">
        <v>13662</v>
      </c>
      <c r="D6665">
        <f t="shared" si="314"/>
        <v>0</v>
      </c>
      <c r="E6665">
        <f t="shared" si="315"/>
        <v>91</v>
      </c>
      <c r="F6665" t="str">
        <f t="shared" si="316"/>
        <v>19</v>
      </c>
    </row>
    <row r="6666" spans="1:6" x14ac:dyDescent="0.25">
      <c r="A6666" t="s">
        <v>7207</v>
      </c>
      <c r="B6666" t="s">
        <v>8804</v>
      </c>
      <c r="C6666" t="s">
        <v>13662</v>
      </c>
      <c r="D6666">
        <f t="shared" si="314"/>
        <v>0</v>
      </c>
      <c r="E6666">
        <f t="shared" si="315"/>
        <v>91</v>
      </c>
      <c r="F6666" t="str">
        <f t="shared" si="316"/>
        <v>19</v>
      </c>
    </row>
    <row r="6667" spans="1:6" x14ac:dyDescent="0.25">
      <c r="A6667" t="s">
        <v>7207</v>
      </c>
      <c r="B6667" t="s">
        <v>8810</v>
      </c>
      <c r="C6667" t="s">
        <v>13662</v>
      </c>
      <c r="D6667">
        <f t="shared" si="314"/>
        <v>0</v>
      </c>
      <c r="E6667">
        <f t="shared" si="315"/>
        <v>91</v>
      </c>
      <c r="F6667" t="str">
        <f t="shared" si="316"/>
        <v>19</v>
      </c>
    </row>
    <row r="6668" spans="1:6" x14ac:dyDescent="0.25">
      <c r="A6668" t="s">
        <v>7207</v>
      </c>
      <c r="B6668" t="s">
        <v>8836</v>
      </c>
      <c r="C6668" t="s">
        <v>13662</v>
      </c>
      <c r="D6668">
        <f t="shared" si="314"/>
        <v>0</v>
      </c>
      <c r="E6668">
        <f t="shared" si="315"/>
        <v>91</v>
      </c>
      <c r="F6668" t="str">
        <f t="shared" si="316"/>
        <v>19</v>
      </c>
    </row>
    <row r="6669" spans="1:6" x14ac:dyDescent="0.25">
      <c r="A6669" t="s">
        <v>7207</v>
      </c>
      <c r="B6669" t="s">
        <v>8839</v>
      </c>
      <c r="C6669" t="s">
        <v>13662</v>
      </c>
      <c r="D6669">
        <f t="shared" si="314"/>
        <v>0</v>
      </c>
      <c r="E6669">
        <f t="shared" si="315"/>
        <v>91</v>
      </c>
      <c r="F6669" t="str">
        <f t="shared" si="316"/>
        <v>19</v>
      </c>
    </row>
    <row r="6670" spans="1:6" x14ac:dyDescent="0.25">
      <c r="A6670" t="s">
        <v>7207</v>
      </c>
      <c r="B6670" t="s">
        <v>8843</v>
      </c>
      <c r="C6670" t="s">
        <v>13662</v>
      </c>
      <c r="D6670">
        <f t="shared" si="314"/>
        <v>0</v>
      </c>
      <c r="E6670">
        <f t="shared" si="315"/>
        <v>91</v>
      </c>
      <c r="F6670" t="str">
        <f t="shared" si="316"/>
        <v>19</v>
      </c>
    </row>
    <row r="6671" spans="1:6" x14ac:dyDescent="0.25">
      <c r="A6671" t="s">
        <v>7207</v>
      </c>
      <c r="B6671" t="s">
        <v>8865</v>
      </c>
      <c r="C6671" t="s">
        <v>13662</v>
      </c>
      <c r="D6671">
        <f t="shared" si="314"/>
        <v>0</v>
      </c>
      <c r="E6671">
        <f t="shared" si="315"/>
        <v>91</v>
      </c>
      <c r="F6671" t="str">
        <f t="shared" si="316"/>
        <v>19</v>
      </c>
    </row>
    <row r="6672" spans="1:6" x14ac:dyDescent="0.25">
      <c r="A6672" t="s">
        <v>7207</v>
      </c>
      <c r="B6672" t="s">
        <v>8869</v>
      </c>
      <c r="C6672" t="s">
        <v>13662</v>
      </c>
      <c r="D6672">
        <f t="shared" si="314"/>
        <v>0</v>
      </c>
      <c r="E6672">
        <f t="shared" si="315"/>
        <v>91</v>
      </c>
      <c r="F6672" t="str">
        <f t="shared" si="316"/>
        <v>19</v>
      </c>
    </row>
    <row r="6673" spans="1:6" x14ac:dyDescent="0.25">
      <c r="A6673" t="s">
        <v>7207</v>
      </c>
      <c r="B6673" t="s">
        <v>8954</v>
      </c>
      <c r="C6673" t="s">
        <v>13662</v>
      </c>
      <c r="D6673">
        <f t="shared" si="314"/>
        <v>0</v>
      </c>
      <c r="E6673">
        <f t="shared" si="315"/>
        <v>91</v>
      </c>
      <c r="F6673" t="str">
        <f t="shared" si="316"/>
        <v>19</v>
      </c>
    </row>
    <row r="6674" spans="1:6" x14ac:dyDescent="0.25">
      <c r="A6674" t="s">
        <v>7207</v>
      </c>
      <c r="B6674" t="s">
        <v>8989</v>
      </c>
      <c r="C6674" t="s">
        <v>13662</v>
      </c>
      <c r="D6674">
        <f t="shared" si="314"/>
        <v>0</v>
      </c>
      <c r="E6674">
        <f t="shared" si="315"/>
        <v>91</v>
      </c>
      <c r="F6674" t="str">
        <f t="shared" si="316"/>
        <v>19</v>
      </c>
    </row>
    <row r="6675" spans="1:6" x14ac:dyDescent="0.25">
      <c r="A6675" t="s">
        <v>7207</v>
      </c>
      <c r="B6675" t="s">
        <v>9048</v>
      </c>
      <c r="C6675" t="s">
        <v>13662</v>
      </c>
      <c r="D6675">
        <f t="shared" si="314"/>
        <v>0</v>
      </c>
      <c r="E6675">
        <f t="shared" si="315"/>
        <v>91</v>
      </c>
      <c r="F6675" t="str">
        <f t="shared" si="316"/>
        <v>19</v>
      </c>
    </row>
    <row r="6676" spans="1:6" x14ac:dyDescent="0.25">
      <c r="A6676" t="s">
        <v>7207</v>
      </c>
      <c r="B6676" t="s">
        <v>9140</v>
      </c>
      <c r="C6676" t="s">
        <v>13662</v>
      </c>
      <c r="D6676">
        <f t="shared" si="314"/>
        <v>0</v>
      </c>
      <c r="E6676">
        <f t="shared" si="315"/>
        <v>91</v>
      </c>
      <c r="F6676" t="str">
        <f t="shared" si="316"/>
        <v>19</v>
      </c>
    </row>
    <row r="6677" spans="1:6" x14ac:dyDescent="0.25">
      <c r="A6677" t="s">
        <v>7207</v>
      </c>
      <c r="B6677" t="s">
        <v>9169</v>
      </c>
      <c r="C6677" t="s">
        <v>13662</v>
      </c>
      <c r="D6677">
        <f t="shared" si="314"/>
        <v>0</v>
      </c>
      <c r="E6677">
        <f t="shared" si="315"/>
        <v>91</v>
      </c>
      <c r="F6677" t="str">
        <f t="shared" si="316"/>
        <v>19</v>
      </c>
    </row>
    <row r="6678" spans="1:6" x14ac:dyDescent="0.25">
      <c r="A6678" t="s">
        <v>7207</v>
      </c>
      <c r="B6678" t="s">
        <v>9171</v>
      </c>
      <c r="C6678" t="s">
        <v>13662</v>
      </c>
      <c r="D6678">
        <f t="shared" si="314"/>
        <v>0</v>
      </c>
      <c r="E6678">
        <f t="shared" si="315"/>
        <v>91</v>
      </c>
      <c r="F6678" t="str">
        <f t="shared" si="316"/>
        <v>19</v>
      </c>
    </row>
    <row r="6679" spans="1:6" x14ac:dyDescent="0.25">
      <c r="A6679" t="s">
        <v>7207</v>
      </c>
      <c r="B6679" t="s">
        <v>9195</v>
      </c>
      <c r="C6679" t="s">
        <v>13662</v>
      </c>
      <c r="D6679">
        <f t="shared" si="314"/>
        <v>0</v>
      </c>
      <c r="E6679">
        <f t="shared" si="315"/>
        <v>91</v>
      </c>
      <c r="F6679" t="str">
        <f t="shared" si="316"/>
        <v>19</v>
      </c>
    </row>
    <row r="6680" spans="1:6" x14ac:dyDescent="0.25">
      <c r="A6680" t="s">
        <v>7207</v>
      </c>
      <c r="B6680" t="s">
        <v>9245</v>
      </c>
      <c r="C6680" t="s">
        <v>13662</v>
      </c>
      <c r="D6680">
        <f t="shared" si="314"/>
        <v>0</v>
      </c>
      <c r="E6680">
        <f t="shared" si="315"/>
        <v>91</v>
      </c>
      <c r="F6680" t="str">
        <f t="shared" si="316"/>
        <v>19</v>
      </c>
    </row>
    <row r="6681" spans="1:6" x14ac:dyDescent="0.25">
      <c r="A6681" t="s">
        <v>7207</v>
      </c>
      <c r="B6681" t="s">
        <v>9261</v>
      </c>
      <c r="C6681" t="s">
        <v>13662</v>
      </c>
      <c r="D6681">
        <f t="shared" si="314"/>
        <v>0</v>
      </c>
      <c r="E6681">
        <f t="shared" si="315"/>
        <v>91</v>
      </c>
      <c r="F6681" t="str">
        <f t="shared" si="316"/>
        <v>19</v>
      </c>
    </row>
    <row r="6682" spans="1:6" x14ac:dyDescent="0.25">
      <c r="A6682" t="s">
        <v>7207</v>
      </c>
      <c r="B6682" t="s">
        <v>9329</v>
      </c>
      <c r="C6682" t="s">
        <v>13662</v>
      </c>
      <c r="D6682">
        <f t="shared" si="314"/>
        <v>0</v>
      </c>
      <c r="E6682">
        <f t="shared" si="315"/>
        <v>91</v>
      </c>
      <c r="F6682" t="str">
        <f t="shared" si="316"/>
        <v>19</v>
      </c>
    </row>
    <row r="6683" spans="1:6" x14ac:dyDescent="0.25">
      <c r="A6683" t="s">
        <v>7207</v>
      </c>
      <c r="B6683" t="s">
        <v>9371</v>
      </c>
      <c r="C6683" t="s">
        <v>13662</v>
      </c>
      <c r="D6683">
        <f t="shared" si="314"/>
        <v>0</v>
      </c>
      <c r="E6683">
        <f t="shared" si="315"/>
        <v>91</v>
      </c>
      <c r="F6683" t="str">
        <f t="shared" si="316"/>
        <v>19</v>
      </c>
    </row>
    <row r="6684" spans="1:6" x14ac:dyDescent="0.25">
      <c r="A6684" t="s">
        <v>7207</v>
      </c>
      <c r="B6684" t="s">
        <v>9475</v>
      </c>
      <c r="C6684" t="s">
        <v>13662</v>
      </c>
      <c r="D6684">
        <f t="shared" si="314"/>
        <v>0</v>
      </c>
      <c r="E6684">
        <f t="shared" si="315"/>
        <v>91</v>
      </c>
      <c r="F6684" t="str">
        <f t="shared" si="316"/>
        <v>19</v>
      </c>
    </row>
    <row r="6685" spans="1:6" x14ac:dyDescent="0.25">
      <c r="A6685" t="s">
        <v>7207</v>
      </c>
      <c r="B6685" t="s">
        <v>9506</v>
      </c>
      <c r="C6685" t="s">
        <v>13662</v>
      </c>
      <c r="D6685">
        <f t="shared" si="314"/>
        <v>0</v>
      </c>
      <c r="E6685">
        <f t="shared" si="315"/>
        <v>91</v>
      </c>
      <c r="F6685" t="str">
        <f t="shared" si="316"/>
        <v>19</v>
      </c>
    </row>
    <row r="6686" spans="1:6" x14ac:dyDescent="0.25">
      <c r="A6686" t="s">
        <v>7207</v>
      </c>
      <c r="B6686" t="s">
        <v>9550</v>
      </c>
      <c r="C6686" t="s">
        <v>13662</v>
      </c>
      <c r="D6686">
        <f t="shared" si="314"/>
        <v>0</v>
      </c>
      <c r="E6686">
        <f t="shared" si="315"/>
        <v>91</v>
      </c>
      <c r="F6686" t="str">
        <f t="shared" si="316"/>
        <v>19</v>
      </c>
    </row>
    <row r="6687" spans="1:6" x14ac:dyDescent="0.25">
      <c r="A6687" t="s">
        <v>7207</v>
      </c>
      <c r="B6687" t="s">
        <v>9571</v>
      </c>
      <c r="C6687" t="s">
        <v>13662</v>
      </c>
      <c r="D6687">
        <f t="shared" si="314"/>
        <v>0</v>
      </c>
      <c r="E6687">
        <f t="shared" si="315"/>
        <v>91</v>
      </c>
      <c r="F6687" t="str">
        <f t="shared" si="316"/>
        <v>19</v>
      </c>
    </row>
    <row r="6688" spans="1:6" x14ac:dyDescent="0.25">
      <c r="A6688" t="s">
        <v>7207</v>
      </c>
      <c r="B6688" t="s">
        <v>9623</v>
      </c>
      <c r="C6688" t="s">
        <v>13662</v>
      </c>
      <c r="D6688">
        <f t="shared" si="314"/>
        <v>0</v>
      </c>
      <c r="E6688">
        <f t="shared" si="315"/>
        <v>91</v>
      </c>
      <c r="F6688" t="str">
        <f t="shared" si="316"/>
        <v>19</v>
      </c>
    </row>
    <row r="6689" spans="1:6" x14ac:dyDescent="0.25">
      <c r="A6689" t="s">
        <v>7207</v>
      </c>
      <c r="B6689" t="s">
        <v>9655</v>
      </c>
      <c r="C6689" t="s">
        <v>13662</v>
      </c>
      <c r="D6689">
        <f t="shared" si="314"/>
        <v>0</v>
      </c>
      <c r="E6689">
        <f t="shared" si="315"/>
        <v>91</v>
      </c>
      <c r="F6689" t="str">
        <f t="shared" si="316"/>
        <v>19</v>
      </c>
    </row>
    <row r="6690" spans="1:6" x14ac:dyDescent="0.25">
      <c r="A6690" t="s">
        <v>7207</v>
      </c>
      <c r="B6690" t="s">
        <v>9684</v>
      </c>
      <c r="C6690" t="s">
        <v>13662</v>
      </c>
      <c r="D6690">
        <f t="shared" si="314"/>
        <v>0</v>
      </c>
      <c r="E6690">
        <f t="shared" si="315"/>
        <v>91</v>
      </c>
      <c r="F6690" t="str">
        <f t="shared" si="316"/>
        <v>19</v>
      </c>
    </row>
    <row r="6691" spans="1:6" x14ac:dyDescent="0.25">
      <c r="A6691" t="s">
        <v>7207</v>
      </c>
      <c r="B6691" t="s">
        <v>9743</v>
      </c>
      <c r="C6691" t="s">
        <v>13662</v>
      </c>
      <c r="D6691">
        <f t="shared" si="314"/>
        <v>0</v>
      </c>
      <c r="E6691">
        <f t="shared" si="315"/>
        <v>91</v>
      </c>
      <c r="F6691" t="str">
        <f t="shared" si="316"/>
        <v>19</v>
      </c>
    </row>
    <row r="6692" spans="1:6" x14ac:dyDescent="0.25">
      <c r="A6692" t="s">
        <v>7207</v>
      </c>
      <c r="B6692" t="s">
        <v>9768</v>
      </c>
      <c r="C6692" t="s">
        <v>13662</v>
      </c>
      <c r="D6692">
        <f t="shared" si="314"/>
        <v>0</v>
      </c>
      <c r="E6692">
        <f t="shared" si="315"/>
        <v>91</v>
      </c>
      <c r="F6692" t="str">
        <f t="shared" si="316"/>
        <v>19</v>
      </c>
    </row>
    <row r="6693" spans="1:6" x14ac:dyDescent="0.25">
      <c r="A6693" t="s">
        <v>7207</v>
      </c>
      <c r="B6693" t="s">
        <v>9774</v>
      </c>
      <c r="C6693" t="s">
        <v>13662</v>
      </c>
      <c r="D6693">
        <f t="shared" si="314"/>
        <v>0</v>
      </c>
      <c r="E6693">
        <f t="shared" si="315"/>
        <v>91</v>
      </c>
      <c r="F6693" t="str">
        <f t="shared" si="316"/>
        <v>19</v>
      </c>
    </row>
    <row r="6694" spans="1:6" x14ac:dyDescent="0.25">
      <c r="A6694" t="s">
        <v>7207</v>
      </c>
      <c r="B6694" t="s">
        <v>9777</v>
      </c>
      <c r="C6694" t="s">
        <v>13662</v>
      </c>
      <c r="D6694">
        <f t="shared" si="314"/>
        <v>0</v>
      </c>
      <c r="E6694">
        <f t="shared" si="315"/>
        <v>91</v>
      </c>
      <c r="F6694" t="str">
        <f t="shared" si="316"/>
        <v>19</v>
      </c>
    </row>
    <row r="6695" spans="1:6" x14ac:dyDescent="0.25">
      <c r="A6695" t="s">
        <v>7207</v>
      </c>
      <c r="B6695" t="s">
        <v>9805</v>
      </c>
      <c r="C6695" t="s">
        <v>13662</v>
      </c>
      <c r="D6695">
        <f t="shared" si="314"/>
        <v>0</v>
      </c>
      <c r="E6695">
        <f t="shared" si="315"/>
        <v>91</v>
      </c>
      <c r="F6695" t="str">
        <f t="shared" si="316"/>
        <v>19</v>
      </c>
    </row>
    <row r="6696" spans="1:6" x14ac:dyDescent="0.25">
      <c r="A6696" t="s">
        <v>7207</v>
      </c>
      <c r="B6696" t="s">
        <v>9916</v>
      </c>
      <c r="C6696" t="s">
        <v>13662</v>
      </c>
      <c r="D6696">
        <f t="shared" si="314"/>
        <v>0</v>
      </c>
      <c r="E6696">
        <f t="shared" si="315"/>
        <v>91</v>
      </c>
      <c r="F6696" t="str">
        <f t="shared" si="316"/>
        <v>19</v>
      </c>
    </row>
    <row r="6697" spans="1:6" x14ac:dyDescent="0.25">
      <c r="A6697" t="s">
        <v>7207</v>
      </c>
      <c r="B6697" t="s">
        <v>9925</v>
      </c>
      <c r="C6697" t="s">
        <v>13662</v>
      </c>
      <c r="D6697">
        <f t="shared" si="314"/>
        <v>0</v>
      </c>
      <c r="E6697">
        <f t="shared" si="315"/>
        <v>91</v>
      </c>
      <c r="F6697" t="str">
        <f t="shared" si="316"/>
        <v>19</v>
      </c>
    </row>
    <row r="6698" spans="1:6" x14ac:dyDescent="0.25">
      <c r="A6698" t="s">
        <v>7207</v>
      </c>
      <c r="B6698" t="s">
        <v>9945</v>
      </c>
      <c r="C6698" t="s">
        <v>13662</v>
      </c>
      <c r="D6698">
        <f t="shared" si="314"/>
        <v>0</v>
      </c>
      <c r="E6698">
        <f t="shared" si="315"/>
        <v>91</v>
      </c>
      <c r="F6698" t="str">
        <f t="shared" si="316"/>
        <v>19</v>
      </c>
    </row>
    <row r="6699" spans="1:6" x14ac:dyDescent="0.25">
      <c r="A6699" t="s">
        <v>7207</v>
      </c>
      <c r="B6699" t="s">
        <v>9949</v>
      </c>
      <c r="C6699" t="s">
        <v>13662</v>
      </c>
      <c r="D6699">
        <f t="shared" si="314"/>
        <v>0</v>
      </c>
      <c r="E6699">
        <f t="shared" si="315"/>
        <v>91</v>
      </c>
      <c r="F6699" t="str">
        <f t="shared" si="316"/>
        <v>19</v>
      </c>
    </row>
    <row r="6700" spans="1:6" x14ac:dyDescent="0.25">
      <c r="A6700" t="s">
        <v>7207</v>
      </c>
      <c r="B6700" t="s">
        <v>10056</v>
      </c>
      <c r="C6700" t="s">
        <v>13662</v>
      </c>
      <c r="D6700">
        <f t="shared" si="314"/>
        <v>0</v>
      </c>
      <c r="E6700">
        <f t="shared" si="315"/>
        <v>91</v>
      </c>
      <c r="F6700" t="str">
        <f t="shared" si="316"/>
        <v>19</v>
      </c>
    </row>
    <row r="6701" spans="1:6" x14ac:dyDescent="0.25">
      <c r="A6701" t="s">
        <v>7207</v>
      </c>
      <c r="B6701" t="s">
        <v>10070</v>
      </c>
      <c r="C6701" t="s">
        <v>13662</v>
      </c>
      <c r="D6701">
        <f t="shared" si="314"/>
        <v>0</v>
      </c>
      <c r="E6701">
        <f t="shared" si="315"/>
        <v>91</v>
      </c>
      <c r="F6701" t="str">
        <f t="shared" si="316"/>
        <v>19</v>
      </c>
    </row>
    <row r="6702" spans="1:6" x14ac:dyDescent="0.25">
      <c r="A6702" t="s">
        <v>7207</v>
      </c>
      <c r="B6702" t="s">
        <v>10100</v>
      </c>
      <c r="C6702" t="s">
        <v>13662</v>
      </c>
      <c r="D6702">
        <f t="shared" si="314"/>
        <v>0</v>
      </c>
      <c r="E6702">
        <f t="shared" si="315"/>
        <v>91</v>
      </c>
      <c r="F6702" t="str">
        <f t="shared" si="316"/>
        <v>19</v>
      </c>
    </row>
    <row r="6703" spans="1:6" x14ac:dyDescent="0.25">
      <c r="A6703" t="s">
        <v>7207</v>
      </c>
      <c r="B6703" t="s">
        <v>10120</v>
      </c>
      <c r="C6703" t="s">
        <v>13662</v>
      </c>
      <c r="D6703">
        <f t="shared" si="314"/>
        <v>0</v>
      </c>
      <c r="E6703">
        <f t="shared" si="315"/>
        <v>91</v>
      </c>
      <c r="F6703" t="str">
        <f t="shared" si="316"/>
        <v>19</v>
      </c>
    </row>
    <row r="6704" spans="1:6" x14ac:dyDescent="0.25">
      <c r="A6704" t="s">
        <v>7207</v>
      </c>
      <c r="B6704" t="s">
        <v>10187</v>
      </c>
      <c r="C6704" t="s">
        <v>13662</v>
      </c>
      <c r="D6704">
        <f t="shared" si="314"/>
        <v>0</v>
      </c>
      <c r="E6704">
        <f t="shared" si="315"/>
        <v>91</v>
      </c>
      <c r="F6704" t="str">
        <f t="shared" si="316"/>
        <v>19</v>
      </c>
    </row>
    <row r="6705" spans="1:6" x14ac:dyDescent="0.25">
      <c r="A6705" t="s">
        <v>7207</v>
      </c>
      <c r="B6705" t="s">
        <v>10208</v>
      </c>
      <c r="C6705" t="s">
        <v>13662</v>
      </c>
      <c r="D6705">
        <f t="shared" si="314"/>
        <v>0</v>
      </c>
      <c r="E6705">
        <f t="shared" si="315"/>
        <v>91</v>
      </c>
      <c r="F6705" t="str">
        <f t="shared" si="316"/>
        <v>19</v>
      </c>
    </row>
    <row r="6706" spans="1:6" x14ac:dyDescent="0.25">
      <c r="A6706" t="s">
        <v>7207</v>
      </c>
      <c r="B6706" t="s">
        <v>10233</v>
      </c>
      <c r="C6706" t="s">
        <v>13662</v>
      </c>
      <c r="D6706">
        <f t="shared" si="314"/>
        <v>0</v>
      </c>
      <c r="E6706">
        <f t="shared" si="315"/>
        <v>91</v>
      </c>
      <c r="F6706" t="str">
        <f t="shared" si="316"/>
        <v>19</v>
      </c>
    </row>
    <row r="6707" spans="1:6" x14ac:dyDescent="0.25">
      <c r="A6707" t="s">
        <v>7207</v>
      </c>
      <c r="B6707" t="s">
        <v>10254</v>
      </c>
      <c r="C6707" t="s">
        <v>13662</v>
      </c>
      <c r="D6707">
        <f t="shared" si="314"/>
        <v>0</v>
      </c>
      <c r="E6707">
        <f t="shared" si="315"/>
        <v>91</v>
      </c>
      <c r="F6707" t="str">
        <f t="shared" si="316"/>
        <v>19</v>
      </c>
    </row>
    <row r="6708" spans="1:6" x14ac:dyDescent="0.25">
      <c r="A6708" t="s">
        <v>7207</v>
      </c>
      <c r="B6708" t="s">
        <v>10606</v>
      </c>
      <c r="C6708" t="s">
        <v>13662</v>
      </c>
      <c r="D6708">
        <f t="shared" si="314"/>
        <v>0</v>
      </c>
      <c r="E6708">
        <f t="shared" si="315"/>
        <v>91</v>
      </c>
      <c r="F6708" t="str">
        <f t="shared" si="316"/>
        <v>19</v>
      </c>
    </row>
    <row r="6709" spans="1:6" x14ac:dyDescent="0.25">
      <c r="A6709" t="s">
        <v>7207</v>
      </c>
      <c r="B6709" t="s">
        <v>10650</v>
      </c>
      <c r="C6709" t="s">
        <v>13662</v>
      </c>
      <c r="D6709">
        <f t="shared" si="314"/>
        <v>0</v>
      </c>
      <c r="E6709">
        <f t="shared" si="315"/>
        <v>91</v>
      </c>
      <c r="F6709" t="str">
        <f t="shared" si="316"/>
        <v>19</v>
      </c>
    </row>
    <row r="6710" spans="1:6" x14ac:dyDescent="0.25">
      <c r="A6710" t="s">
        <v>7207</v>
      </c>
      <c r="B6710" t="s">
        <v>10686</v>
      </c>
      <c r="C6710" t="s">
        <v>13662</v>
      </c>
      <c r="D6710">
        <f t="shared" si="314"/>
        <v>0</v>
      </c>
      <c r="E6710">
        <f t="shared" si="315"/>
        <v>91</v>
      </c>
      <c r="F6710" t="str">
        <f t="shared" si="316"/>
        <v>19</v>
      </c>
    </row>
    <row r="6711" spans="1:6" x14ac:dyDescent="0.25">
      <c r="A6711" t="s">
        <v>7207</v>
      </c>
      <c r="B6711" t="s">
        <v>10833</v>
      </c>
      <c r="C6711" t="s">
        <v>13662</v>
      </c>
      <c r="D6711">
        <f t="shared" si="314"/>
        <v>0</v>
      </c>
      <c r="E6711">
        <f t="shared" si="315"/>
        <v>91</v>
      </c>
      <c r="F6711" t="str">
        <f t="shared" si="316"/>
        <v>19</v>
      </c>
    </row>
    <row r="6712" spans="1:6" x14ac:dyDescent="0.25">
      <c r="A6712" t="s">
        <v>7207</v>
      </c>
      <c r="B6712" t="s">
        <v>10841</v>
      </c>
      <c r="C6712" t="s">
        <v>13662</v>
      </c>
      <c r="D6712">
        <f t="shared" si="314"/>
        <v>0</v>
      </c>
      <c r="E6712">
        <f t="shared" si="315"/>
        <v>91</v>
      </c>
      <c r="F6712" t="str">
        <f t="shared" si="316"/>
        <v>19</v>
      </c>
    </row>
    <row r="6713" spans="1:6" x14ac:dyDescent="0.25">
      <c r="A6713" t="s">
        <v>7207</v>
      </c>
      <c r="B6713" t="s">
        <v>10860</v>
      </c>
      <c r="C6713" t="s">
        <v>13662</v>
      </c>
      <c r="D6713">
        <f t="shared" si="314"/>
        <v>0</v>
      </c>
      <c r="E6713">
        <f t="shared" si="315"/>
        <v>91</v>
      </c>
      <c r="F6713" t="str">
        <f t="shared" si="316"/>
        <v>19</v>
      </c>
    </row>
    <row r="6714" spans="1:6" x14ac:dyDescent="0.25">
      <c r="A6714" t="s">
        <v>7207</v>
      </c>
      <c r="B6714" t="s">
        <v>10893</v>
      </c>
      <c r="C6714" t="s">
        <v>13662</v>
      </c>
      <c r="D6714">
        <f t="shared" si="314"/>
        <v>0</v>
      </c>
      <c r="E6714">
        <f t="shared" si="315"/>
        <v>91</v>
      </c>
      <c r="F6714" t="str">
        <f t="shared" si="316"/>
        <v>19</v>
      </c>
    </row>
    <row r="6715" spans="1:6" x14ac:dyDescent="0.25">
      <c r="A6715" t="s">
        <v>7207</v>
      </c>
      <c r="B6715" t="s">
        <v>11002</v>
      </c>
      <c r="C6715" t="s">
        <v>13662</v>
      </c>
      <c r="D6715">
        <f t="shared" si="314"/>
        <v>0</v>
      </c>
      <c r="E6715">
        <f t="shared" si="315"/>
        <v>91</v>
      </c>
      <c r="F6715" t="str">
        <f t="shared" si="316"/>
        <v>19</v>
      </c>
    </row>
    <row r="6716" spans="1:6" x14ac:dyDescent="0.25">
      <c r="A6716" t="s">
        <v>7207</v>
      </c>
      <c r="B6716" t="s">
        <v>11198</v>
      </c>
      <c r="C6716" t="s">
        <v>13662</v>
      </c>
      <c r="D6716">
        <f t="shared" si="314"/>
        <v>0</v>
      </c>
      <c r="E6716">
        <f t="shared" si="315"/>
        <v>91</v>
      </c>
      <c r="F6716" t="str">
        <f t="shared" si="316"/>
        <v>19</v>
      </c>
    </row>
    <row r="6717" spans="1:6" x14ac:dyDescent="0.25">
      <c r="A6717" t="s">
        <v>7207</v>
      </c>
      <c r="B6717" t="s">
        <v>11330</v>
      </c>
      <c r="C6717" t="s">
        <v>13662</v>
      </c>
      <c r="D6717">
        <f t="shared" si="314"/>
        <v>0</v>
      </c>
      <c r="E6717">
        <f t="shared" si="315"/>
        <v>91</v>
      </c>
      <c r="F6717" t="str">
        <f t="shared" si="316"/>
        <v>19</v>
      </c>
    </row>
    <row r="6718" spans="1:6" x14ac:dyDescent="0.25">
      <c r="A6718" t="s">
        <v>7207</v>
      </c>
      <c r="B6718" t="s">
        <v>11331</v>
      </c>
      <c r="C6718" t="s">
        <v>13662</v>
      </c>
      <c r="D6718">
        <f t="shared" si="314"/>
        <v>0</v>
      </c>
      <c r="E6718">
        <f t="shared" si="315"/>
        <v>91</v>
      </c>
      <c r="F6718" t="str">
        <f t="shared" si="316"/>
        <v>19</v>
      </c>
    </row>
    <row r="6719" spans="1:6" x14ac:dyDescent="0.25">
      <c r="A6719" t="s">
        <v>7092</v>
      </c>
      <c r="B6719" t="s">
        <v>7091</v>
      </c>
      <c r="C6719" t="s">
        <v>13662</v>
      </c>
      <c r="D6719">
        <f t="shared" si="314"/>
        <v>0</v>
      </c>
      <c r="E6719">
        <f t="shared" si="315"/>
        <v>92</v>
      </c>
      <c r="F6719" t="str">
        <f t="shared" si="316"/>
        <v>19</v>
      </c>
    </row>
    <row r="6720" spans="1:6" x14ac:dyDescent="0.25">
      <c r="A6720" t="s">
        <v>7092</v>
      </c>
      <c r="B6720" t="s">
        <v>7098</v>
      </c>
      <c r="C6720" t="s">
        <v>13662</v>
      </c>
      <c r="D6720">
        <f t="shared" si="314"/>
        <v>0</v>
      </c>
      <c r="E6720">
        <f t="shared" si="315"/>
        <v>92</v>
      </c>
      <c r="F6720" t="str">
        <f t="shared" si="316"/>
        <v>19</v>
      </c>
    </row>
    <row r="6721" spans="1:6" x14ac:dyDescent="0.25">
      <c r="A6721" t="s">
        <v>7092</v>
      </c>
      <c r="B6721" t="s">
        <v>7147</v>
      </c>
      <c r="C6721" t="s">
        <v>13662</v>
      </c>
      <c r="D6721">
        <f t="shared" si="314"/>
        <v>0</v>
      </c>
      <c r="E6721">
        <f t="shared" si="315"/>
        <v>92</v>
      </c>
      <c r="F6721" t="str">
        <f t="shared" si="316"/>
        <v>19</v>
      </c>
    </row>
    <row r="6722" spans="1:6" x14ac:dyDescent="0.25">
      <c r="A6722" t="s">
        <v>7092</v>
      </c>
      <c r="B6722" t="s">
        <v>7159</v>
      </c>
      <c r="C6722" t="s">
        <v>13662</v>
      </c>
      <c r="D6722">
        <f t="shared" ref="D6722:D6785" si="317">COUNTIF(J:J,A6722)</f>
        <v>0</v>
      </c>
      <c r="E6722">
        <f t="shared" ref="E6722:E6785" si="318">COUNTIF(A:A,A6722)</f>
        <v>92</v>
      </c>
      <c r="F6722" t="str">
        <f t="shared" ref="F6722:F6785" si="319">MID(A6722,3,2)</f>
        <v>19</v>
      </c>
    </row>
    <row r="6723" spans="1:6" x14ac:dyDescent="0.25">
      <c r="A6723" t="s">
        <v>7092</v>
      </c>
      <c r="B6723" t="s">
        <v>7256</v>
      </c>
      <c r="C6723" t="s">
        <v>13662</v>
      </c>
      <c r="D6723">
        <f t="shared" si="317"/>
        <v>0</v>
      </c>
      <c r="E6723">
        <f t="shared" si="318"/>
        <v>92</v>
      </c>
      <c r="F6723" t="str">
        <f t="shared" si="319"/>
        <v>19</v>
      </c>
    </row>
    <row r="6724" spans="1:6" x14ac:dyDescent="0.25">
      <c r="A6724" t="s">
        <v>7092</v>
      </c>
      <c r="B6724" t="s">
        <v>7296</v>
      </c>
      <c r="C6724" t="s">
        <v>13662</v>
      </c>
      <c r="D6724">
        <f t="shared" si="317"/>
        <v>0</v>
      </c>
      <c r="E6724">
        <f t="shared" si="318"/>
        <v>92</v>
      </c>
      <c r="F6724" t="str">
        <f t="shared" si="319"/>
        <v>19</v>
      </c>
    </row>
    <row r="6725" spans="1:6" x14ac:dyDescent="0.25">
      <c r="A6725" t="s">
        <v>7092</v>
      </c>
      <c r="B6725" t="s">
        <v>7326</v>
      </c>
      <c r="C6725" t="s">
        <v>13662</v>
      </c>
      <c r="D6725">
        <f t="shared" si="317"/>
        <v>0</v>
      </c>
      <c r="E6725">
        <f t="shared" si="318"/>
        <v>92</v>
      </c>
      <c r="F6725" t="str">
        <f t="shared" si="319"/>
        <v>19</v>
      </c>
    </row>
    <row r="6726" spans="1:6" x14ac:dyDescent="0.25">
      <c r="A6726" t="s">
        <v>7092</v>
      </c>
      <c r="B6726" t="s">
        <v>7393</v>
      </c>
      <c r="C6726" t="s">
        <v>13662</v>
      </c>
      <c r="D6726">
        <f t="shared" si="317"/>
        <v>0</v>
      </c>
      <c r="E6726">
        <f t="shared" si="318"/>
        <v>92</v>
      </c>
      <c r="F6726" t="str">
        <f t="shared" si="319"/>
        <v>19</v>
      </c>
    </row>
    <row r="6727" spans="1:6" x14ac:dyDescent="0.25">
      <c r="A6727" t="s">
        <v>7092</v>
      </c>
      <c r="B6727" t="s">
        <v>7401</v>
      </c>
      <c r="C6727" t="s">
        <v>13662</v>
      </c>
      <c r="D6727">
        <f t="shared" si="317"/>
        <v>0</v>
      </c>
      <c r="E6727">
        <f t="shared" si="318"/>
        <v>92</v>
      </c>
      <c r="F6727" t="str">
        <f t="shared" si="319"/>
        <v>19</v>
      </c>
    </row>
    <row r="6728" spans="1:6" x14ac:dyDescent="0.25">
      <c r="A6728" t="s">
        <v>7092</v>
      </c>
      <c r="B6728" t="s">
        <v>7427</v>
      </c>
      <c r="C6728" t="s">
        <v>13662</v>
      </c>
      <c r="D6728">
        <f t="shared" si="317"/>
        <v>0</v>
      </c>
      <c r="E6728">
        <f t="shared" si="318"/>
        <v>92</v>
      </c>
      <c r="F6728" t="str">
        <f t="shared" si="319"/>
        <v>19</v>
      </c>
    </row>
    <row r="6729" spans="1:6" x14ac:dyDescent="0.25">
      <c r="A6729" t="s">
        <v>7092</v>
      </c>
      <c r="B6729" t="s">
        <v>7456</v>
      </c>
      <c r="C6729" t="s">
        <v>13662</v>
      </c>
      <c r="D6729">
        <f t="shared" si="317"/>
        <v>0</v>
      </c>
      <c r="E6729">
        <f t="shared" si="318"/>
        <v>92</v>
      </c>
      <c r="F6729" t="str">
        <f t="shared" si="319"/>
        <v>19</v>
      </c>
    </row>
    <row r="6730" spans="1:6" x14ac:dyDescent="0.25">
      <c r="A6730" t="s">
        <v>7092</v>
      </c>
      <c r="B6730" t="s">
        <v>7468</v>
      </c>
      <c r="C6730" t="s">
        <v>13662</v>
      </c>
      <c r="D6730">
        <f t="shared" si="317"/>
        <v>0</v>
      </c>
      <c r="E6730">
        <f t="shared" si="318"/>
        <v>92</v>
      </c>
      <c r="F6730" t="str">
        <f t="shared" si="319"/>
        <v>19</v>
      </c>
    </row>
    <row r="6731" spans="1:6" x14ac:dyDescent="0.25">
      <c r="A6731" t="s">
        <v>7092</v>
      </c>
      <c r="B6731" t="s">
        <v>7475</v>
      </c>
      <c r="C6731" t="s">
        <v>13662</v>
      </c>
      <c r="D6731">
        <f t="shared" si="317"/>
        <v>0</v>
      </c>
      <c r="E6731">
        <f t="shared" si="318"/>
        <v>92</v>
      </c>
      <c r="F6731" t="str">
        <f t="shared" si="319"/>
        <v>19</v>
      </c>
    </row>
    <row r="6732" spans="1:6" x14ac:dyDescent="0.25">
      <c r="A6732" t="s">
        <v>7092</v>
      </c>
      <c r="B6732" t="s">
        <v>7498</v>
      </c>
      <c r="C6732" t="s">
        <v>13662</v>
      </c>
      <c r="D6732">
        <f t="shared" si="317"/>
        <v>0</v>
      </c>
      <c r="E6732">
        <f t="shared" si="318"/>
        <v>92</v>
      </c>
      <c r="F6732" t="str">
        <f t="shared" si="319"/>
        <v>19</v>
      </c>
    </row>
    <row r="6733" spans="1:6" x14ac:dyDescent="0.25">
      <c r="A6733" t="s">
        <v>7092</v>
      </c>
      <c r="B6733" t="s">
        <v>7637</v>
      </c>
      <c r="C6733" t="s">
        <v>13662</v>
      </c>
      <c r="D6733">
        <f t="shared" si="317"/>
        <v>0</v>
      </c>
      <c r="E6733">
        <f t="shared" si="318"/>
        <v>92</v>
      </c>
      <c r="F6733" t="str">
        <f t="shared" si="319"/>
        <v>19</v>
      </c>
    </row>
    <row r="6734" spans="1:6" x14ac:dyDescent="0.25">
      <c r="A6734" t="s">
        <v>7092</v>
      </c>
      <c r="B6734" t="s">
        <v>7679</v>
      </c>
      <c r="C6734" t="s">
        <v>13662</v>
      </c>
      <c r="D6734">
        <f t="shared" si="317"/>
        <v>0</v>
      </c>
      <c r="E6734">
        <f t="shared" si="318"/>
        <v>92</v>
      </c>
      <c r="F6734" t="str">
        <f t="shared" si="319"/>
        <v>19</v>
      </c>
    </row>
    <row r="6735" spans="1:6" x14ac:dyDescent="0.25">
      <c r="A6735" t="s">
        <v>7092</v>
      </c>
      <c r="B6735" t="s">
        <v>7732</v>
      </c>
      <c r="C6735" t="s">
        <v>13662</v>
      </c>
      <c r="D6735">
        <f t="shared" si="317"/>
        <v>0</v>
      </c>
      <c r="E6735">
        <f t="shared" si="318"/>
        <v>92</v>
      </c>
      <c r="F6735" t="str">
        <f t="shared" si="319"/>
        <v>19</v>
      </c>
    </row>
    <row r="6736" spans="1:6" x14ac:dyDescent="0.25">
      <c r="A6736" t="s">
        <v>7092</v>
      </c>
      <c r="B6736" t="s">
        <v>7774</v>
      </c>
      <c r="C6736" t="s">
        <v>13662</v>
      </c>
      <c r="D6736">
        <f t="shared" si="317"/>
        <v>0</v>
      </c>
      <c r="E6736">
        <f t="shared" si="318"/>
        <v>92</v>
      </c>
      <c r="F6736" t="str">
        <f t="shared" si="319"/>
        <v>19</v>
      </c>
    </row>
    <row r="6737" spans="1:6" x14ac:dyDescent="0.25">
      <c r="A6737" t="s">
        <v>7092</v>
      </c>
      <c r="B6737" t="s">
        <v>7828</v>
      </c>
      <c r="C6737" t="s">
        <v>13662</v>
      </c>
      <c r="D6737">
        <f t="shared" si="317"/>
        <v>0</v>
      </c>
      <c r="E6737">
        <f t="shared" si="318"/>
        <v>92</v>
      </c>
      <c r="F6737" t="str">
        <f t="shared" si="319"/>
        <v>19</v>
      </c>
    </row>
    <row r="6738" spans="1:6" x14ac:dyDescent="0.25">
      <c r="A6738" t="s">
        <v>7092</v>
      </c>
      <c r="B6738" t="s">
        <v>7851</v>
      </c>
      <c r="C6738" t="s">
        <v>13662</v>
      </c>
      <c r="D6738">
        <f t="shared" si="317"/>
        <v>0</v>
      </c>
      <c r="E6738">
        <f t="shared" si="318"/>
        <v>92</v>
      </c>
      <c r="F6738" t="str">
        <f t="shared" si="319"/>
        <v>19</v>
      </c>
    </row>
    <row r="6739" spans="1:6" x14ac:dyDescent="0.25">
      <c r="A6739" t="s">
        <v>7092</v>
      </c>
      <c r="B6739" t="s">
        <v>7879</v>
      </c>
      <c r="C6739" t="s">
        <v>13662</v>
      </c>
      <c r="D6739">
        <f t="shared" si="317"/>
        <v>0</v>
      </c>
      <c r="E6739">
        <f t="shared" si="318"/>
        <v>92</v>
      </c>
      <c r="F6739" t="str">
        <f t="shared" si="319"/>
        <v>19</v>
      </c>
    </row>
    <row r="6740" spans="1:6" x14ac:dyDescent="0.25">
      <c r="A6740" t="s">
        <v>7092</v>
      </c>
      <c r="B6740" t="s">
        <v>7901</v>
      </c>
      <c r="C6740" t="s">
        <v>13662</v>
      </c>
      <c r="D6740">
        <f t="shared" si="317"/>
        <v>0</v>
      </c>
      <c r="E6740">
        <f t="shared" si="318"/>
        <v>92</v>
      </c>
      <c r="F6740" t="str">
        <f t="shared" si="319"/>
        <v>19</v>
      </c>
    </row>
    <row r="6741" spans="1:6" x14ac:dyDescent="0.25">
      <c r="A6741" t="s">
        <v>7092</v>
      </c>
      <c r="B6741" t="s">
        <v>7935</v>
      </c>
      <c r="C6741" t="s">
        <v>13662</v>
      </c>
      <c r="D6741">
        <f t="shared" si="317"/>
        <v>0</v>
      </c>
      <c r="E6741">
        <f t="shared" si="318"/>
        <v>92</v>
      </c>
      <c r="F6741" t="str">
        <f t="shared" si="319"/>
        <v>19</v>
      </c>
    </row>
    <row r="6742" spans="1:6" x14ac:dyDescent="0.25">
      <c r="A6742" t="s">
        <v>7092</v>
      </c>
      <c r="B6742" t="s">
        <v>7952</v>
      </c>
      <c r="C6742" t="s">
        <v>13662</v>
      </c>
      <c r="D6742">
        <f t="shared" si="317"/>
        <v>0</v>
      </c>
      <c r="E6742">
        <f t="shared" si="318"/>
        <v>92</v>
      </c>
      <c r="F6742" t="str">
        <f t="shared" si="319"/>
        <v>19</v>
      </c>
    </row>
    <row r="6743" spans="1:6" x14ac:dyDescent="0.25">
      <c r="A6743" t="s">
        <v>7092</v>
      </c>
      <c r="B6743" t="s">
        <v>7960</v>
      </c>
      <c r="C6743" t="s">
        <v>13662</v>
      </c>
      <c r="D6743">
        <f t="shared" si="317"/>
        <v>0</v>
      </c>
      <c r="E6743">
        <f t="shared" si="318"/>
        <v>92</v>
      </c>
      <c r="F6743" t="str">
        <f t="shared" si="319"/>
        <v>19</v>
      </c>
    </row>
    <row r="6744" spans="1:6" x14ac:dyDescent="0.25">
      <c r="A6744" t="s">
        <v>7092</v>
      </c>
      <c r="B6744" t="s">
        <v>7971</v>
      </c>
      <c r="C6744" t="s">
        <v>13662</v>
      </c>
      <c r="D6744">
        <f t="shared" si="317"/>
        <v>0</v>
      </c>
      <c r="E6744">
        <f t="shared" si="318"/>
        <v>92</v>
      </c>
      <c r="F6744" t="str">
        <f t="shared" si="319"/>
        <v>19</v>
      </c>
    </row>
    <row r="6745" spans="1:6" x14ac:dyDescent="0.25">
      <c r="A6745" t="s">
        <v>7092</v>
      </c>
      <c r="B6745" t="s">
        <v>8138</v>
      </c>
      <c r="C6745" t="s">
        <v>13662</v>
      </c>
      <c r="D6745">
        <f t="shared" si="317"/>
        <v>0</v>
      </c>
      <c r="E6745">
        <f t="shared" si="318"/>
        <v>92</v>
      </c>
      <c r="F6745" t="str">
        <f t="shared" si="319"/>
        <v>19</v>
      </c>
    </row>
    <row r="6746" spans="1:6" x14ac:dyDescent="0.25">
      <c r="A6746" t="s">
        <v>7092</v>
      </c>
      <c r="B6746" t="s">
        <v>8153</v>
      </c>
      <c r="C6746" t="s">
        <v>13662</v>
      </c>
      <c r="D6746">
        <f t="shared" si="317"/>
        <v>0</v>
      </c>
      <c r="E6746">
        <f t="shared" si="318"/>
        <v>92</v>
      </c>
      <c r="F6746" t="str">
        <f t="shared" si="319"/>
        <v>19</v>
      </c>
    </row>
    <row r="6747" spans="1:6" x14ac:dyDescent="0.25">
      <c r="A6747" t="s">
        <v>7092</v>
      </c>
      <c r="B6747" t="s">
        <v>8175</v>
      </c>
      <c r="C6747" t="s">
        <v>13662</v>
      </c>
      <c r="D6747">
        <f t="shared" si="317"/>
        <v>0</v>
      </c>
      <c r="E6747">
        <f t="shared" si="318"/>
        <v>92</v>
      </c>
      <c r="F6747" t="str">
        <f t="shared" si="319"/>
        <v>19</v>
      </c>
    </row>
    <row r="6748" spans="1:6" x14ac:dyDescent="0.25">
      <c r="A6748" t="s">
        <v>7092</v>
      </c>
      <c r="B6748" t="s">
        <v>8176</v>
      </c>
      <c r="C6748" t="s">
        <v>13662</v>
      </c>
      <c r="D6748">
        <f t="shared" si="317"/>
        <v>0</v>
      </c>
      <c r="E6748">
        <f t="shared" si="318"/>
        <v>92</v>
      </c>
      <c r="F6748" t="str">
        <f t="shared" si="319"/>
        <v>19</v>
      </c>
    </row>
    <row r="6749" spans="1:6" x14ac:dyDescent="0.25">
      <c r="A6749" t="s">
        <v>7092</v>
      </c>
      <c r="B6749" t="s">
        <v>8191</v>
      </c>
      <c r="C6749" t="s">
        <v>13662</v>
      </c>
      <c r="D6749">
        <f t="shared" si="317"/>
        <v>0</v>
      </c>
      <c r="E6749">
        <f t="shared" si="318"/>
        <v>92</v>
      </c>
      <c r="F6749" t="str">
        <f t="shared" si="319"/>
        <v>19</v>
      </c>
    </row>
    <row r="6750" spans="1:6" x14ac:dyDescent="0.25">
      <c r="A6750" t="s">
        <v>7092</v>
      </c>
      <c r="B6750" t="s">
        <v>8251</v>
      </c>
      <c r="C6750" t="s">
        <v>13662</v>
      </c>
      <c r="D6750">
        <f t="shared" si="317"/>
        <v>0</v>
      </c>
      <c r="E6750">
        <f t="shared" si="318"/>
        <v>92</v>
      </c>
      <c r="F6750" t="str">
        <f t="shared" si="319"/>
        <v>19</v>
      </c>
    </row>
    <row r="6751" spans="1:6" x14ac:dyDescent="0.25">
      <c r="A6751" t="s">
        <v>7092</v>
      </c>
      <c r="B6751" t="s">
        <v>8309</v>
      </c>
      <c r="C6751" t="s">
        <v>13662</v>
      </c>
      <c r="D6751">
        <f t="shared" si="317"/>
        <v>0</v>
      </c>
      <c r="E6751">
        <f t="shared" si="318"/>
        <v>92</v>
      </c>
      <c r="F6751" t="str">
        <f t="shared" si="319"/>
        <v>19</v>
      </c>
    </row>
    <row r="6752" spans="1:6" x14ac:dyDescent="0.25">
      <c r="A6752" t="s">
        <v>7092</v>
      </c>
      <c r="B6752" t="s">
        <v>8329</v>
      </c>
      <c r="C6752" t="s">
        <v>13662</v>
      </c>
      <c r="D6752">
        <f t="shared" si="317"/>
        <v>0</v>
      </c>
      <c r="E6752">
        <f t="shared" si="318"/>
        <v>92</v>
      </c>
      <c r="F6752" t="str">
        <f t="shared" si="319"/>
        <v>19</v>
      </c>
    </row>
    <row r="6753" spans="1:6" x14ac:dyDescent="0.25">
      <c r="A6753" t="s">
        <v>7092</v>
      </c>
      <c r="B6753" t="s">
        <v>8371</v>
      </c>
      <c r="C6753" t="s">
        <v>13662</v>
      </c>
      <c r="D6753">
        <f t="shared" si="317"/>
        <v>0</v>
      </c>
      <c r="E6753">
        <f t="shared" si="318"/>
        <v>92</v>
      </c>
      <c r="F6753" t="str">
        <f t="shared" si="319"/>
        <v>19</v>
      </c>
    </row>
    <row r="6754" spans="1:6" x14ac:dyDescent="0.25">
      <c r="A6754" t="s">
        <v>7092</v>
      </c>
      <c r="B6754" t="s">
        <v>8430</v>
      </c>
      <c r="C6754" t="s">
        <v>13662</v>
      </c>
      <c r="D6754">
        <f t="shared" si="317"/>
        <v>0</v>
      </c>
      <c r="E6754">
        <f t="shared" si="318"/>
        <v>92</v>
      </c>
      <c r="F6754" t="str">
        <f t="shared" si="319"/>
        <v>19</v>
      </c>
    </row>
    <row r="6755" spans="1:6" x14ac:dyDescent="0.25">
      <c r="A6755" t="s">
        <v>7092</v>
      </c>
      <c r="B6755" t="s">
        <v>8455</v>
      </c>
      <c r="C6755" t="s">
        <v>13662</v>
      </c>
      <c r="D6755">
        <f t="shared" si="317"/>
        <v>0</v>
      </c>
      <c r="E6755">
        <f t="shared" si="318"/>
        <v>92</v>
      </c>
      <c r="F6755" t="str">
        <f t="shared" si="319"/>
        <v>19</v>
      </c>
    </row>
    <row r="6756" spans="1:6" x14ac:dyDescent="0.25">
      <c r="A6756" t="s">
        <v>7092</v>
      </c>
      <c r="B6756" t="s">
        <v>8523</v>
      </c>
      <c r="C6756" t="s">
        <v>13662</v>
      </c>
      <c r="D6756">
        <f t="shared" si="317"/>
        <v>0</v>
      </c>
      <c r="E6756">
        <f t="shared" si="318"/>
        <v>92</v>
      </c>
      <c r="F6756" t="str">
        <f t="shared" si="319"/>
        <v>19</v>
      </c>
    </row>
    <row r="6757" spans="1:6" x14ac:dyDescent="0.25">
      <c r="A6757" t="s">
        <v>7092</v>
      </c>
      <c r="B6757" t="s">
        <v>8525</v>
      </c>
      <c r="C6757" t="s">
        <v>13662</v>
      </c>
      <c r="D6757">
        <f t="shared" si="317"/>
        <v>0</v>
      </c>
      <c r="E6757">
        <f t="shared" si="318"/>
        <v>92</v>
      </c>
      <c r="F6757" t="str">
        <f t="shared" si="319"/>
        <v>19</v>
      </c>
    </row>
    <row r="6758" spans="1:6" x14ac:dyDescent="0.25">
      <c r="A6758" t="s">
        <v>7092</v>
      </c>
      <c r="B6758" t="s">
        <v>8606</v>
      </c>
      <c r="C6758" t="s">
        <v>13662</v>
      </c>
      <c r="D6758">
        <f t="shared" si="317"/>
        <v>0</v>
      </c>
      <c r="E6758">
        <f t="shared" si="318"/>
        <v>92</v>
      </c>
      <c r="F6758" t="str">
        <f t="shared" si="319"/>
        <v>19</v>
      </c>
    </row>
    <row r="6759" spans="1:6" x14ac:dyDescent="0.25">
      <c r="A6759" t="s">
        <v>7092</v>
      </c>
      <c r="B6759" t="s">
        <v>8717</v>
      </c>
      <c r="C6759" t="s">
        <v>13662</v>
      </c>
      <c r="D6759">
        <f t="shared" si="317"/>
        <v>0</v>
      </c>
      <c r="E6759">
        <f t="shared" si="318"/>
        <v>92</v>
      </c>
      <c r="F6759" t="str">
        <f t="shared" si="319"/>
        <v>19</v>
      </c>
    </row>
    <row r="6760" spans="1:6" x14ac:dyDescent="0.25">
      <c r="A6760" t="s">
        <v>7092</v>
      </c>
      <c r="B6760" t="s">
        <v>8776</v>
      </c>
      <c r="C6760" t="s">
        <v>13662</v>
      </c>
      <c r="D6760">
        <f t="shared" si="317"/>
        <v>0</v>
      </c>
      <c r="E6760">
        <f t="shared" si="318"/>
        <v>92</v>
      </c>
      <c r="F6760" t="str">
        <f t="shared" si="319"/>
        <v>19</v>
      </c>
    </row>
    <row r="6761" spans="1:6" x14ac:dyDescent="0.25">
      <c r="A6761" t="s">
        <v>7092</v>
      </c>
      <c r="B6761" t="s">
        <v>8790</v>
      </c>
      <c r="C6761" t="s">
        <v>13662</v>
      </c>
      <c r="D6761">
        <f t="shared" si="317"/>
        <v>0</v>
      </c>
      <c r="E6761">
        <f t="shared" si="318"/>
        <v>92</v>
      </c>
      <c r="F6761" t="str">
        <f t="shared" si="319"/>
        <v>19</v>
      </c>
    </row>
    <row r="6762" spans="1:6" x14ac:dyDescent="0.25">
      <c r="A6762" t="s">
        <v>7092</v>
      </c>
      <c r="B6762" t="s">
        <v>8838</v>
      </c>
      <c r="C6762" t="s">
        <v>13662</v>
      </c>
      <c r="D6762">
        <f t="shared" si="317"/>
        <v>0</v>
      </c>
      <c r="E6762">
        <f t="shared" si="318"/>
        <v>92</v>
      </c>
      <c r="F6762" t="str">
        <f t="shared" si="319"/>
        <v>19</v>
      </c>
    </row>
    <row r="6763" spans="1:6" x14ac:dyDescent="0.25">
      <c r="A6763" t="s">
        <v>7092</v>
      </c>
      <c r="B6763" t="s">
        <v>8842</v>
      </c>
      <c r="C6763" t="s">
        <v>13662</v>
      </c>
      <c r="D6763">
        <f t="shared" si="317"/>
        <v>0</v>
      </c>
      <c r="E6763">
        <f t="shared" si="318"/>
        <v>92</v>
      </c>
      <c r="F6763" t="str">
        <f t="shared" si="319"/>
        <v>19</v>
      </c>
    </row>
    <row r="6764" spans="1:6" x14ac:dyDescent="0.25">
      <c r="A6764" t="s">
        <v>7092</v>
      </c>
      <c r="B6764" t="s">
        <v>8852</v>
      </c>
      <c r="C6764" t="s">
        <v>13662</v>
      </c>
      <c r="D6764">
        <f t="shared" si="317"/>
        <v>0</v>
      </c>
      <c r="E6764">
        <f t="shared" si="318"/>
        <v>92</v>
      </c>
      <c r="F6764" t="str">
        <f t="shared" si="319"/>
        <v>19</v>
      </c>
    </row>
    <row r="6765" spans="1:6" x14ac:dyDescent="0.25">
      <c r="A6765" t="s">
        <v>7092</v>
      </c>
      <c r="B6765" t="s">
        <v>8873</v>
      </c>
      <c r="C6765" t="s">
        <v>13662</v>
      </c>
      <c r="D6765">
        <f t="shared" si="317"/>
        <v>0</v>
      </c>
      <c r="E6765">
        <f t="shared" si="318"/>
        <v>92</v>
      </c>
      <c r="F6765" t="str">
        <f t="shared" si="319"/>
        <v>19</v>
      </c>
    </row>
    <row r="6766" spans="1:6" x14ac:dyDescent="0.25">
      <c r="A6766" t="s">
        <v>7092</v>
      </c>
      <c r="B6766" t="s">
        <v>8924</v>
      </c>
      <c r="C6766" t="s">
        <v>13662</v>
      </c>
      <c r="D6766">
        <f t="shared" si="317"/>
        <v>0</v>
      </c>
      <c r="E6766">
        <f t="shared" si="318"/>
        <v>92</v>
      </c>
      <c r="F6766" t="str">
        <f t="shared" si="319"/>
        <v>19</v>
      </c>
    </row>
    <row r="6767" spans="1:6" x14ac:dyDescent="0.25">
      <c r="A6767" t="s">
        <v>7092</v>
      </c>
      <c r="B6767" t="s">
        <v>8947</v>
      </c>
      <c r="C6767" t="s">
        <v>13662</v>
      </c>
      <c r="D6767">
        <f t="shared" si="317"/>
        <v>0</v>
      </c>
      <c r="E6767">
        <f t="shared" si="318"/>
        <v>92</v>
      </c>
      <c r="F6767" t="str">
        <f t="shared" si="319"/>
        <v>19</v>
      </c>
    </row>
    <row r="6768" spans="1:6" x14ac:dyDescent="0.25">
      <c r="A6768" t="s">
        <v>7092</v>
      </c>
      <c r="B6768" t="s">
        <v>8965</v>
      </c>
      <c r="C6768" t="s">
        <v>13662</v>
      </c>
      <c r="D6768">
        <f t="shared" si="317"/>
        <v>0</v>
      </c>
      <c r="E6768">
        <f t="shared" si="318"/>
        <v>92</v>
      </c>
      <c r="F6768" t="str">
        <f t="shared" si="319"/>
        <v>19</v>
      </c>
    </row>
    <row r="6769" spans="1:6" x14ac:dyDescent="0.25">
      <c r="A6769" t="s">
        <v>7092</v>
      </c>
      <c r="B6769" t="s">
        <v>8975</v>
      </c>
      <c r="C6769" t="s">
        <v>13662</v>
      </c>
      <c r="D6769">
        <f t="shared" si="317"/>
        <v>0</v>
      </c>
      <c r="E6769">
        <f t="shared" si="318"/>
        <v>92</v>
      </c>
      <c r="F6769" t="str">
        <f t="shared" si="319"/>
        <v>19</v>
      </c>
    </row>
    <row r="6770" spans="1:6" x14ac:dyDescent="0.25">
      <c r="A6770" t="s">
        <v>7092</v>
      </c>
      <c r="B6770" t="s">
        <v>8977</v>
      </c>
      <c r="C6770" t="s">
        <v>13662</v>
      </c>
      <c r="D6770">
        <f t="shared" si="317"/>
        <v>0</v>
      </c>
      <c r="E6770">
        <f t="shared" si="318"/>
        <v>92</v>
      </c>
      <c r="F6770" t="str">
        <f t="shared" si="319"/>
        <v>19</v>
      </c>
    </row>
    <row r="6771" spans="1:6" x14ac:dyDescent="0.25">
      <c r="A6771" t="s">
        <v>7092</v>
      </c>
      <c r="B6771" t="s">
        <v>8992</v>
      </c>
      <c r="C6771" t="s">
        <v>13662</v>
      </c>
      <c r="D6771">
        <f t="shared" si="317"/>
        <v>0</v>
      </c>
      <c r="E6771">
        <f t="shared" si="318"/>
        <v>92</v>
      </c>
      <c r="F6771" t="str">
        <f t="shared" si="319"/>
        <v>19</v>
      </c>
    </row>
    <row r="6772" spans="1:6" x14ac:dyDescent="0.25">
      <c r="A6772" t="s">
        <v>7092</v>
      </c>
      <c r="B6772" t="s">
        <v>9043</v>
      </c>
      <c r="C6772" t="s">
        <v>13662</v>
      </c>
      <c r="D6772">
        <f t="shared" si="317"/>
        <v>0</v>
      </c>
      <c r="E6772">
        <f t="shared" si="318"/>
        <v>92</v>
      </c>
      <c r="F6772" t="str">
        <f t="shared" si="319"/>
        <v>19</v>
      </c>
    </row>
    <row r="6773" spans="1:6" x14ac:dyDescent="0.25">
      <c r="A6773" t="s">
        <v>7092</v>
      </c>
      <c r="B6773" t="s">
        <v>9075</v>
      </c>
      <c r="C6773" t="s">
        <v>13662</v>
      </c>
      <c r="D6773">
        <f t="shared" si="317"/>
        <v>0</v>
      </c>
      <c r="E6773">
        <f t="shared" si="318"/>
        <v>92</v>
      </c>
      <c r="F6773" t="str">
        <f t="shared" si="319"/>
        <v>19</v>
      </c>
    </row>
    <row r="6774" spans="1:6" x14ac:dyDescent="0.25">
      <c r="A6774" t="s">
        <v>7092</v>
      </c>
      <c r="B6774" t="s">
        <v>9247</v>
      </c>
      <c r="C6774" t="s">
        <v>13662</v>
      </c>
      <c r="D6774">
        <f t="shared" si="317"/>
        <v>0</v>
      </c>
      <c r="E6774">
        <f t="shared" si="318"/>
        <v>92</v>
      </c>
      <c r="F6774" t="str">
        <f t="shared" si="319"/>
        <v>19</v>
      </c>
    </row>
    <row r="6775" spans="1:6" x14ac:dyDescent="0.25">
      <c r="A6775" t="s">
        <v>7092</v>
      </c>
      <c r="B6775" t="s">
        <v>9349</v>
      </c>
      <c r="C6775" t="s">
        <v>13662</v>
      </c>
      <c r="D6775">
        <f t="shared" si="317"/>
        <v>0</v>
      </c>
      <c r="E6775">
        <f t="shared" si="318"/>
        <v>92</v>
      </c>
      <c r="F6775" t="str">
        <f t="shared" si="319"/>
        <v>19</v>
      </c>
    </row>
    <row r="6776" spans="1:6" x14ac:dyDescent="0.25">
      <c r="A6776" t="s">
        <v>7092</v>
      </c>
      <c r="B6776" t="s">
        <v>9386</v>
      </c>
      <c r="C6776" t="s">
        <v>13662</v>
      </c>
      <c r="D6776">
        <f t="shared" si="317"/>
        <v>0</v>
      </c>
      <c r="E6776">
        <f t="shared" si="318"/>
        <v>92</v>
      </c>
      <c r="F6776" t="str">
        <f t="shared" si="319"/>
        <v>19</v>
      </c>
    </row>
    <row r="6777" spans="1:6" x14ac:dyDescent="0.25">
      <c r="A6777" t="s">
        <v>7092</v>
      </c>
      <c r="B6777" t="s">
        <v>9390</v>
      </c>
      <c r="C6777" t="s">
        <v>13662</v>
      </c>
      <c r="D6777">
        <f t="shared" si="317"/>
        <v>0</v>
      </c>
      <c r="E6777">
        <f t="shared" si="318"/>
        <v>92</v>
      </c>
      <c r="F6777" t="str">
        <f t="shared" si="319"/>
        <v>19</v>
      </c>
    </row>
    <row r="6778" spans="1:6" x14ac:dyDescent="0.25">
      <c r="A6778" t="s">
        <v>7092</v>
      </c>
      <c r="B6778" t="s">
        <v>9420</v>
      </c>
      <c r="C6778" t="s">
        <v>13662</v>
      </c>
      <c r="D6778">
        <f t="shared" si="317"/>
        <v>0</v>
      </c>
      <c r="E6778">
        <f t="shared" si="318"/>
        <v>92</v>
      </c>
      <c r="F6778" t="str">
        <f t="shared" si="319"/>
        <v>19</v>
      </c>
    </row>
    <row r="6779" spans="1:6" x14ac:dyDescent="0.25">
      <c r="A6779" t="s">
        <v>7092</v>
      </c>
      <c r="B6779" t="s">
        <v>9442</v>
      </c>
      <c r="C6779" t="s">
        <v>13662</v>
      </c>
      <c r="D6779">
        <f t="shared" si="317"/>
        <v>0</v>
      </c>
      <c r="E6779">
        <f t="shared" si="318"/>
        <v>92</v>
      </c>
      <c r="F6779" t="str">
        <f t="shared" si="319"/>
        <v>19</v>
      </c>
    </row>
    <row r="6780" spans="1:6" x14ac:dyDescent="0.25">
      <c r="A6780" t="s">
        <v>7092</v>
      </c>
      <c r="B6780" t="s">
        <v>9532</v>
      </c>
      <c r="C6780" t="s">
        <v>13662</v>
      </c>
      <c r="D6780">
        <f t="shared" si="317"/>
        <v>0</v>
      </c>
      <c r="E6780">
        <f t="shared" si="318"/>
        <v>92</v>
      </c>
      <c r="F6780" t="str">
        <f t="shared" si="319"/>
        <v>19</v>
      </c>
    </row>
    <row r="6781" spans="1:6" x14ac:dyDescent="0.25">
      <c r="A6781" t="s">
        <v>7092</v>
      </c>
      <c r="B6781" t="s">
        <v>9540</v>
      </c>
      <c r="C6781" t="s">
        <v>13662</v>
      </c>
      <c r="D6781">
        <f t="shared" si="317"/>
        <v>0</v>
      </c>
      <c r="E6781">
        <f t="shared" si="318"/>
        <v>92</v>
      </c>
      <c r="F6781" t="str">
        <f t="shared" si="319"/>
        <v>19</v>
      </c>
    </row>
    <row r="6782" spans="1:6" x14ac:dyDescent="0.25">
      <c r="A6782" t="s">
        <v>7092</v>
      </c>
      <c r="B6782" t="s">
        <v>9554</v>
      </c>
      <c r="C6782" t="s">
        <v>13662</v>
      </c>
      <c r="D6782">
        <f t="shared" si="317"/>
        <v>0</v>
      </c>
      <c r="E6782">
        <f t="shared" si="318"/>
        <v>92</v>
      </c>
      <c r="F6782" t="str">
        <f t="shared" si="319"/>
        <v>19</v>
      </c>
    </row>
    <row r="6783" spans="1:6" x14ac:dyDescent="0.25">
      <c r="A6783" t="s">
        <v>7092</v>
      </c>
      <c r="B6783" t="s">
        <v>9592</v>
      </c>
      <c r="C6783" t="s">
        <v>13662</v>
      </c>
      <c r="D6783">
        <f t="shared" si="317"/>
        <v>0</v>
      </c>
      <c r="E6783">
        <f t="shared" si="318"/>
        <v>92</v>
      </c>
      <c r="F6783" t="str">
        <f t="shared" si="319"/>
        <v>19</v>
      </c>
    </row>
    <row r="6784" spans="1:6" x14ac:dyDescent="0.25">
      <c r="A6784" t="s">
        <v>7092</v>
      </c>
      <c r="B6784" t="s">
        <v>9690</v>
      </c>
      <c r="C6784" t="s">
        <v>13662</v>
      </c>
      <c r="D6784">
        <f t="shared" si="317"/>
        <v>0</v>
      </c>
      <c r="E6784">
        <f t="shared" si="318"/>
        <v>92</v>
      </c>
      <c r="F6784" t="str">
        <f t="shared" si="319"/>
        <v>19</v>
      </c>
    </row>
    <row r="6785" spans="1:6" x14ac:dyDescent="0.25">
      <c r="A6785" t="s">
        <v>7092</v>
      </c>
      <c r="B6785" t="s">
        <v>9712</v>
      </c>
      <c r="C6785" t="s">
        <v>13662</v>
      </c>
      <c r="D6785">
        <f t="shared" si="317"/>
        <v>0</v>
      </c>
      <c r="E6785">
        <f t="shared" si="318"/>
        <v>92</v>
      </c>
      <c r="F6785" t="str">
        <f t="shared" si="319"/>
        <v>19</v>
      </c>
    </row>
    <row r="6786" spans="1:6" x14ac:dyDescent="0.25">
      <c r="A6786" t="s">
        <v>7092</v>
      </c>
      <c r="B6786" t="s">
        <v>9746</v>
      </c>
      <c r="C6786" t="s">
        <v>13662</v>
      </c>
      <c r="D6786">
        <f t="shared" ref="D6786:D6849" si="320">COUNTIF(J:J,A6786)</f>
        <v>0</v>
      </c>
      <c r="E6786">
        <f t="shared" ref="E6786:E6849" si="321">COUNTIF(A:A,A6786)</f>
        <v>92</v>
      </c>
      <c r="F6786" t="str">
        <f t="shared" ref="F6786:F6849" si="322">MID(A6786,3,2)</f>
        <v>19</v>
      </c>
    </row>
    <row r="6787" spans="1:6" x14ac:dyDescent="0.25">
      <c r="A6787" t="s">
        <v>7092</v>
      </c>
      <c r="B6787" t="s">
        <v>9779</v>
      </c>
      <c r="C6787" t="s">
        <v>13662</v>
      </c>
      <c r="D6787">
        <f t="shared" si="320"/>
        <v>0</v>
      </c>
      <c r="E6787">
        <f t="shared" si="321"/>
        <v>92</v>
      </c>
      <c r="F6787" t="str">
        <f t="shared" si="322"/>
        <v>19</v>
      </c>
    </row>
    <row r="6788" spans="1:6" x14ac:dyDescent="0.25">
      <c r="A6788" t="s">
        <v>7092</v>
      </c>
      <c r="B6788" t="s">
        <v>9840</v>
      </c>
      <c r="C6788" t="s">
        <v>13662</v>
      </c>
      <c r="D6788">
        <f t="shared" si="320"/>
        <v>0</v>
      </c>
      <c r="E6788">
        <f t="shared" si="321"/>
        <v>92</v>
      </c>
      <c r="F6788" t="str">
        <f t="shared" si="322"/>
        <v>19</v>
      </c>
    </row>
    <row r="6789" spans="1:6" x14ac:dyDescent="0.25">
      <c r="A6789" t="s">
        <v>7092</v>
      </c>
      <c r="B6789" t="s">
        <v>9920</v>
      </c>
      <c r="C6789" t="s">
        <v>13662</v>
      </c>
      <c r="D6789">
        <f t="shared" si="320"/>
        <v>0</v>
      </c>
      <c r="E6789">
        <f t="shared" si="321"/>
        <v>92</v>
      </c>
      <c r="F6789" t="str">
        <f t="shared" si="322"/>
        <v>19</v>
      </c>
    </row>
    <row r="6790" spans="1:6" x14ac:dyDescent="0.25">
      <c r="A6790" t="s">
        <v>7092</v>
      </c>
      <c r="B6790" t="s">
        <v>10011</v>
      </c>
      <c r="C6790" t="s">
        <v>13662</v>
      </c>
      <c r="D6790">
        <f t="shared" si="320"/>
        <v>0</v>
      </c>
      <c r="E6790">
        <f t="shared" si="321"/>
        <v>92</v>
      </c>
      <c r="F6790" t="str">
        <f t="shared" si="322"/>
        <v>19</v>
      </c>
    </row>
    <row r="6791" spans="1:6" x14ac:dyDescent="0.25">
      <c r="A6791" t="s">
        <v>7092</v>
      </c>
      <c r="B6791" t="s">
        <v>10172</v>
      </c>
      <c r="C6791" t="s">
        <v>13662</v>
      </c>
      <c r="D6791">
        <f t="shared" si="320"/>
        <v>0</v>
      </c>
      <c r="E6791">
        <f t="shared" si="321"/>
        <v>92</v>
      </c>
      <c r="F6791" t="str">
        <f t="shared" si="322"/>
        <v>19</v>
      </c>
    </row>
    <row r="6792" spans="1:6" x14ac:dyDescent="0.25">
      <c r="A6792" t="s">
        <v>7092</v>
      </c>
      <c r="B6792" t="s">
        <v>10178</v>
      </c>
      <c r="C6792" t="s">
        <v>13662</v>
      </c>
      <c r="D6792">
        <f t="shared" si="320"/>
        <v>0</v>
      </c>
      <c r="E6792">
        <f t="shared" si="321"/>
        <v>92</v>
      </c>
      <c r="F6792" t="str">
        <f t="shared" si="322"/>
        <v>19</v>
      </c>
    </row>
    <row r="6793" spans="1:6" x14ac:dyDescent="0.25">
      <c r="A6793" t="s">
        <v>7092</v>
      </c>
      <c r="B6793" t="s">
        <v>10285</v>
      </c>
      <c r="C6793" t="s">
        <v>13662</v>
      </c>
      <c r="D6793">
        <f t="shared" si="320"/>
        <v>0</v>
      </c>
      <c r="E6793">
        <f t="shared" si="321"/>
        <v>92</v>
      </c>
      <c r="F6793" t="str">
        <f t="shared" si="322"/>
        <v>19</v>
      </c>
    </row>
    <row r="6794" spans="1:6" x14ac:dyDescent="0.25">
      <c r="A6794" t="s">
        <v>7092</v>
      </c>
      <c r="B6794" t="s">
        <v>10373</v>
      </c>
      <c r="C6794" t="s">
        <v>13662</v>
      </c>
      <c r="D6794">
        <f t="shared" si="320"/>
        <v>0</v>
      </c>
      <c r="E6794">
        <f t="shared" si="321"/>
        <v>92</v>
      </c>
      <c r="F6794" t="str">
        <f t="shared" si="322"/>
        <v>19</v>
      </c>
    </row>
    <row r="6795" spans="1:6" x14ac:dyDescent="0.25">
      <c r="A6795" t="s">
        <v>7092</v>
      </c>
      <c r="B6795" t="s">
        <v>10392</v>
      </c>
      <c r="C6795" t="s">
        <v>13662</v>
      </c>
      <c r="D6795">
        <f t="shared" si="320"/>
        <v>0</v>
      </c>
      <c r="E6795">
        <f t="shared" si="321"/>
        <v>92</v>
      </c>
      <c r="F6795" t="str">
        <f t="shared" si="322"/>
        <v>19</v>
      </c>
    </row>
    <row r="6796" spans="1:6" x14ac:dyDescent="0.25">
      <c r="A6796" t="s">
        <v>7092</v>
      </c>
      <c r="B6796" t="s">
        <v>10407</v>
      </c>
      <c r="C6796" t="s">
        <v>13662</v>
      </c>
      <c r="D6796">
        <f t="shared" si="320"/>
        <v>0</v>
      </c>
      <c r="E6796">
        <f t="shared" si="321"/>
        <v>92</v>
      </c>
      <c r="F6796" t="str">
        <f t="shared" si="322"/>
        <v>19</v>
      </c>
    </row>
    <row r="6797" spans="1:6" x14ac:dyDescent="0.25">
      <c r="A6797" t="s">
        <v>7092</v>
      </c>
      <c r="B6797" t="s">
        <v>10454</v>
      </c>
      <c r="C6797" t="s">
        <v>13662</v>
      </c>
      <c r="D6797">
        <f t="shared" si="320"/>
        <v>0</v>
      </c>
      <c r="E6797">
        <f t="shared" si="321"/>
        <v>92</v>
      </c>
      <c r="F6797" t="str">
        <f t="shared" si="322"/>
        <v>19</v>
      </c>
    </row>
    <row r="6798" spans="1:6" x14ac:dyDescent="0.25">
      <c r="A6798" t="s">
        <v>7092</v>
      </c>
      <c r="B6798" t="s">
        <v>10474</v>
      </c>
      <c r="C6798" t="s">
        <v>13662</v>
      </c>
      <c r="D6798">
        <f t="shared" si="320"/>
        <v>0</v>
      </c>
      <c r="E6798">
        <f t="shared" si="321"/>
        <v>92</v>
      </c>
      <c r="F6798" t="str">
        <f t="shared" si="322"/>
        <v>19</v>
      </c>
    </row>
    <row r="6799" spans="1:6" x14ac:dyDescent="0.25">
      <c r="A6799" t="s">
        <v>7092</v>
      </c>
      <c r="B6799" t="s">
        <v>10513</v>
      </c>
      <c r="C6799" t="s">
        <v>13662</v>
      </c>
      <c r="D6799">
        <f t="shared" si="320"/>
        <v>0</v>
      </c>
      <c r="E6799">
        <f t="shared" si="321"/>
        <v>92</v>
      </c>
      <c r="F6799" t="str">
        <f t="shared" si="322"/>
        <v>19</v>
      </c>
    </row>
    <row r="6800" spans="1:6" x14ac:dyDescent="0.25">
      <c r="A6800" t="s">
        <v>7092</v>
      </c>
      <c r="B6800" t="s">
        <v>10557</v>
      </c>
      <c r="C6800" t="s">
        <v>13662</v>
      </c>
      <c r="D6800">
        <f t="shared" si="320"/>
        <v>0</v>
      </c>
      <c r="E6800">
        <f t="shared" si="321"/>
        <v>92</v>
      </c>
      <c r="F6800" t="str">
        <f t="shared" si="322"/>
        <v>19</v>
      </c>
    </row>
    <row r="6801" spans="1:6" x14ac:dyDescent="0.25">
      <c r="A6801" t="s">
        <v>7092</v>
      </c>
      <c r="B6801" t="s">
        <v>10571</v>
      </c>
      <c r="C6801" t="s">
        <v>13662</v>
      </c>
      <c r="D6801">
        <f t="shared" si="320"/>
        <v>0</v>
      </c>
      <c r="E6801">
        <f t="shared" si="321"/>
        <v>92</v>
      </c>
      <c r="F6801" t="str">
        <f t="shared" si="322"/>
        <v>19</v>
      </c>
    </row>
    <row r="6802" spans="1:6" x14ac:dyDescent="0.25">
      <c r="A6802" t="s">
        <v>7092</v>
      </c>
      <c r="B6802" t="s">
        <v>10723</v>
      </c>
      <c r="C6802" t="s">
        <v>13662</v>
      </c>
      <c r="D6802">
        <f t="shared" si="320"/>
        <v>0</v>
      </c>
      <c r="E6802">
        <f t="shared" si="321"/>
        <v>92</v>
      </c>
      <c r="F6802" t="str">
        <f t="shared" si="322"/>
        <v>19</v>
      </c>
    </row>
    <row r="6803" spans="1:6" x14ac:dyDescent="0.25">
      <c r="A6803" t="s">
        <v>7092</v>
      </c>
      <c r="B6803" t="s">
        <v>10734</v>
      </c>
      <c r="C6803" t="s">
        <v>13662</v>
      </c>
      <c r="D6803">
        <f t="shared" si="320"/>
        <v>0</v>
      </c>
      <c r="E6803">
        <f t="shared" si="321"/>
        <v>92</v>
      </c>
      <c r="F6803" t="str">
        <f t="shared" si="322"/>
        <v>19</v>
      </c>
    </row>
    <row r="6804" spans="1:6" x14ac:dyDescent="0.25">
      <c r="A6804" t="s">
        <v>7092</v>
      </c>
      <c r="B6804" t="s">
        <v>10739</v>
      </c>
      <c r="C6804" t="s">
        <v>13662</v>
      </c>
      <c r="D6804">
        <f t="shared" si="320"/>
        <v>0</v>
      </c>
      <c r="E6804">
        <f t="shared" si="321"/>
        <v>92</v>
      </c>
      <c r="F6804" t="str">
        <f t="shared" si="322"/>
        <v>19</v>
      </c>
    </row>
    <row r="6805" spans="1:6" x14ac:dyDescent="0.25">
      <c r="A6805" t="s">
        <v>7092</v>
      </c>
      <c r="B6805" t="s">
        <v>10755</v>
      </c>
      <c r="C6805" t="s">
        <v>13662</v>
      </c>
      <c r="D6805">
        <f t="shared" si="320"/>
        <v>0</v>
      </c>
      <c r="E6805">
        <f t="shared" si="321"/>
        <v>92</v>
      </c>
      <c r="F6805" t="str">
        <f t="shared" si="322"/>
        <v>19</v>
      </c>
    </row>
    <row r="6806" spans="1:6" x14ac:dyDescent="0.25">
      <c r="A6806" t="s">
        <v>7092</v>
      </c>
      <c r="B6806" t="s">
        <v>10757</v>
      </c>
      <c r="C6806" t="s">
        <v>13662</v>
      </c>
      <c r="D6806">
        <f t="shared" si="320"/>
        <v>0</v>
      </c>
      <c r="E6806">
        <f t="shared" si="321"/>
        <v>92</v>
      </c>
      <c r="F6806" t="str">
        <f t="shared" si="322"/>
        <v>19</v>
      </c>
    </row>
    <row r="6807" spans="1:6" x14ac:dyDescent="0.25">
      <c r="A6807" t="s">
        <v>7092</v>
      </c>
      <c r="B6807" t="s">
        <v>10782</v>
      </c>
      <c r="C6807" t="s">
        <v>13662</v>
      </c>
      <c r="D6807">
        <f t="shared" si="320"/>
        <v>0</v>
      </c>
      <c r="E6807">
        <f t="shared" si="321"/>
        <v>92</v>
      </c>
      <c r="F6807" t="str">
        <f t="shared" si="322"/>
        <v>19</v>
      </c>
    </row>
    <row r="6808" spans="1:6" x14ac:dyDescent="0.25">
      <c r="A6808" t="s">
        <v>7092</v>
      </c>
      <c r="B6808" t="s">
        <v>10799</v>
      </c>
      <c r="C6808" t="s">
        <v>13662</v>
      </c>
      <c r="D6808">
        <f t="shared" si="320"/>
        <v>0</v>
      </c>
      <c r="E6808">
        <f t="shared" si="321"/>
        <v>92</v>
      </c>
      <c r="F6808" t="str">
        <f t="shared" si="322"/>
        <v>19</v>
      </c>
    </row>
    <row r="6809" spans="1:6" x14ac:dyDescent="0.25">
      <c r="A6809" t="s">
        <v>7092</v>
      </c>
      <c r="B6809" t="s">
        <v>10947</v>
      </c>
      <c r="C6809" t="s">
        <v>13662</v>
      </c>
      <c r="D6809">
        <f t="shared" si="320"/>
        <v>0</v>
      </c>
      <c r="E6809">
        <f t="shared" si="321"/>
        <v>92</v>
      </c>
      <c r="F6809" t="str">
        <f t="shared" si="322"/>
        <v>19</v>
      </c>
    </row>
    <row r="6810" spans="1:6" x14ac:dyDescent="0.25">
      <c r="A6810" t="s">
        <v>7092</v>
      </c>
      <c r="B6810" t="s">
        <v>11111</v>
      </c>
      <c r="C6810" t="s">
        <v>13662</v>
      </c>
      <c r="D6810">
        <f t="shared" si="320"/>
        <v>0</v>
      </c>
      <c r="E6810">
        <f t="shared" si="321"/>
        <v>92</v>
      </c>
      <c r="F6810" t="str">
        <f t="shared" si="322"/>
        <v>19</v>
      </c>
    </row>
    <row r="6811" spans="1:6" x14ac:dyDescent="0.25">
      <c r="A6811" t="s">
        <v>7748</v>
      </c>
      <c r="B6811" t="s">
        <v>7747</v>
      </c>
      <c r="C6811" t="s">
        <v>13662</v>
      </c>
      <c r="D6811">
        <f t="shared" si="320"/>
        <v>0</v>
      </c>
      <c r="E6811">
        <f t="shared" si="321"/>
        <v>3</v>
      </c>
      <c r="F6811" t="str">
        <f t="shared" si="322"/>
        <v>19</v>
      </c>
    </row>
    <row r="6812" spans="1:6" x14ac:dyDescent="0.25">
      <c r="A6812" t="s">
        <v>7748</v>
      </c>
      <c r="B6812" t="s">
        <v>8392</v>
      </c>
      <c r="C6812" t="s">
        <v>13662</v>
      </c>
      <c r="D6812">
        <f t="shared" si="320"/>
        <v>0</v>
      </c>
      <c r="E6812">
        <f t="shared" si="321"/>
        <v>3</v>
      </c>
      <c r="F6812" t="str">
        <f t="shared" si="322"/>
        <v>19</v>
      </c>
    </row>
    <row r="6813" spans="1:6" x14ac:dyDescent="0.25">
      <c r="A6813" t="s">
        <v>7748</v>
      </c>
      <c r="B6813" t="s">
        <v>10336</v>
      </c>
      <c r="C6813" t="s">
        <v>13662</v>
      </c>
      <c r="D6813">
        <f t="shared" si="320"/>
        <v>0</v>
      </c>
      <c r="E6813">
        <f t="shared" si="321"/>
        <v>3</v>
      </c>
      <c r="F6813" t="str">
        <f t="shared" si="322"/>
        <v>19</v>
      </c>
    </row>
    <row r="6814" spans="1:6" x14ac:dyDescent="0.25">
      <c r="A6814" t="s">
        <v>7306</v>
      </c>
      <c r="B6814" t="s">
        <v>7305</v>
      </c>
      <c r="C6814" t="s">
        <v>13662</v>
      </c>
      <c r="D6814">
        <f t="shared" si="320"/>
        <v>0</v>
      </c>
      <c r="E6814">
        <f t="shared" si="321"/>
        <v>9</v>
      </c>
      <c r="F6814" t="str">
        <f t="shared" si="322"/>
        <v>19</v>
      </c>
    </row>
    <row r="6815" spans="1:6" x14ac:dyDescent="0.25">
      <c r="A6815" t="s">
        <v>7306</v>
      </c>
      <c r="B6815" t="s">
        <v>7314</v>
      </c>
      <c r="C6815" t="s">
        <v>13662</v>
      </c>
      <c r="D6815">
        <f t="shared" si="320"/>
        <v>0</v>
      </c>
      <c r="E6815">
        <f t="shared" si="321"/>
        <v>9</v>
      </c>
      <c r="F6815" t="str">
        <f t="shared" si="322"/>
        <v>19</v>
      </c>
    </row>
    <row r="6816" spans="1:6" x14ac:dyDescent="0.25">
      <c r="A6816" t="s">
        <v>7306</v>
      </c>
      <c r="B6816" t="s">
        <v>7507</v>
      </c>
      <c r="C6816" t="s">
        <v>13662</v>
      </c>
      <c r="D6816">
        <f t="shared" si="320"/>
        <v>0</v>
      </c>
      <c r="E6816">
        <f t="shared" si="321"/>
        <v>9</v>
      </c>
      <c r="F6816" t="str">
        <f t="shared" si="322"/>
        <v>19</v>
      </c>
    </row>
    <row r="6817" spans="1:6" x14ac:dyDescent="0.25">
      <c r="A6817" t="s">
        <v>7306</v>
      </c>
      <c r="B6817" t="s">
        <v>7914</v>
      </c>
      <c r="C6817" t="s">
        <v>13662</v>
      </c>
      <c r="D6817">
        <f t="shared" si="320"/>
        <v>0</v>
      </c>
      <c r="E6817">
        <f t="shared" si="321"/>
        <v>9</v>
      </c>
      <c r="F6817" t="str">
        <f t="shared" si="322"/>
        <v>19</v>
      </c>
    </row>
    <row r="6818" spans="1:6" x14ac:dyDescent="0.25">
      <c r="A6818" t="s">
        <v>7306</v>
      </c>
      <c r="B6818" t="s">
        <v>8921</v>
      </c>
      <c r="C6818" t="s">
        <v>13662</v>
      </c>
      <c r="D6818">
        <f t="shared" si="320"/>
        <v>0</v>
      </c>
      <c r="E6818">
        <f t="shared" si="321"/>
        <v>9</v>
      </c>
      <c r="F6818" t="str">
        <f t="shared" si="322"/>
        <v>19</v>
      </c>
    </row>
    <row r="6819" spans="1:6" x14ac:dyDescent="0.25">
      <c r="A6819" t="s">
        <v>7306</v>
      </c>
      <c r="B6819" t="s">
        <v>9138</v>
      </c>
      <c r="C6819" t="s">
        <v>13662</v>
      </c>
      <c r="D6819">
        <f t="shared" si="320"/>
        <v>0</v>
      </c>
      <c r="E6819">
        <f t="shared" si="321"/>
        <v>9</v>
      </c>
      <c r="F6819" t="str">
        <f t="shared" si="322"/>
        <v>19</v>
      </c>
    </row>
    <row r="6820" spans="1:6" x14ac:dyDescent="0.25">
      <c r="A6820" t="s">
        <v>7306</v>
      </c>
      <c r="B6820" t="s">
        <v>9508</v>
      </c>
      <c r="C6820" t="s">
        <v>13662</v>
      </c>
      <c r="D6820">
        <f t="shared" si="320"/>
        <v>0</v>
      </c>
      <c r="E6820">
        <f t="shared" si="321"/>
        <v>9</v>
      </c>
      <c r="F6820" t="str">
        <f t="shared" si="322"/>
        <v>19</v>
      </c>
    </row>
    <row r="6821" spans="1:6" x14ac:dyDescent="0.25">
      <c r="A6821" t="s">
        <v>7306</v>
      </c>
      <c r="B6821" t="s">
        <v>9713</v>
      </c>
      <c r="C6821" t="s">
        <v>13662</v>
      </c>
      <c r="D6821">
        <f t="shared" si="320"/>
        <v>0</v>
      </c>
      <c r="E6821">
        <f t="shared" si="321"/>
        <v>9</v>
      </c>
      <c r="F6821" t="str">
        <f t="shared" si="322"/>
        <v>19</v>
      </c>
    </row>
    <row r="6822" spans="1:6" x14ac:dyDescent="0.25">
      <c r="A6822" t="s">
        <v>7306</v>
      </c>
      <c r="B6822" t="s">
        <v>10145</v>
      </c>
      <c r="C6822" t="s">
        <v>13662</v>
      </c>
      <c r="D6822">
        <f t="shared" si="320"/>
        <v>0</v>
      </c>
      <c r="E6822">
        <f t="shared" si="321"/>
        <v>9</v>
      </c>
      <c r="F6822" t="str">
        <f t="shared" si="322"/>
        <v>19</v>
      </c>
    </row>
    <row r="6823" spans="1:6" x14ac:dyDescent="0.25">
      <c r="A6823" t="s">
        <v>7090</v>
      </c>
      <c r="B6823" t="s">
        <v>7089</v>
      </c>
      <c r="C6823" t="s">
        <v>13662</v>
      </c>
      <c r="D6823">
        <f t="shared" si="320"/>
        <v>0</v>
      </c>
      <c r="E6823">
        <f t="shared" si="321"/>
        <v>38</v>
      </c>
      <c r="F6823" t="str">
        <f t="shared" si="322"/>
        <v>19</v>
      </c>
    </row>
    <row r="6824" spans="1:6" x14ac:dyDescent="0.25">
      <c r="A6824" t="s">
        <v>7090</v>
      </c>
      <c r="B6824" t="s">
        <v>7104</v>
      </c>
      <c r="C6824" t="s">
        <v>13662</v>
      </c>
      <c r="D6824">
        <f t="shared" si="320"/>
        <v>0</v>
      </c>
      <c r="E6824">
        <f t="shared" si="321"/>
        <v>38</v>
      </c>
      <c r="F6824" t="str">
        <f t="shared" si="322"/>
        <v>19</v>
      </c>
    </row>
    <row r="6825" spans="1:6" x14ac:dyDescent="0.25">
      <c r="A6825" t="s">
        <v>7090</v>
      </c>
      <c r="B6825" t="s">
        <v>7195</v>
      </c>
      <c r="C6825" t="s">
        <v>13662</v>
      </c>
      <c r="D6825">
        <f t="shared" si="320"/>
        <v>0</v>
      </c>
      <c r="E6825">
        <f t="shared" si="321"/>
        <v>38</v>
      </c>
      <c r="F6825" t="str">
        <f t="shared" si="322"/>
        <v>19</v>
      </c>
    </row>
    <row r="6826" spans="1:6" x14ac:dyDescent="0.25">
      <c r="A6826" t="s">
        <v>7090</v>
      </c>
      <c r="B6826" t="s">
        <v>7202</v>
      </c>
      <c r="C6826" t="s">
        <v>13662</v>
      </c>
      <c r="D6826">
        <f t="shared" si="320"/>
        <v>0</v>
      </c>
      <c r="E6826">
        <f t="shared" si="321"/>
        <v>38</v>
      </c>
      <c r="F6826" t="str">
        <f t="shared" si="322"/>
        <v>19</v>
      </c>
    </row>
    <row r="6827" spans="1:6" x14ac:dyDescent="0.25">
      <c r="A6827" t="s">
        <v>7090</v>
      </c>
      <c r="B6827" t="s">
        <v>7216</v>
      </c>
      <c r="C6827" t="s">
        <v>13662</v>
      </c>
      <c r="D6827">
        <f t="shared" si="320"/>
        <v>0</v>
      </c>
      <c r="E6827">
        <f t="shared" si="321"/>
        <v>38</v>
      </c>
      <c r="F6827" t="str">
        <f t="shared" si="322"/>
        <v>19</v>
      </c>
    </row>
    <row r="6828" spans="1:6" x14ac:dyDescent="0.25">
      <c r="A6828" t="s">
        <v>7090</v>
      </c>
      <c r="B6828" t="s">
        <v>7227</v>
      </c>
      <c r="C6828" t="s">
        <v>13662</v>
      </c>
      <c r="D6828">
        <f t="shared" si="320"/>
        <v>0</v>
      </c>
      <c r="E6828">
        <f t="shared" si="321"/>
        <v>38</v>
      </c>
      <c r="F6828" t="str">
        <f t="shared" si="322"/>
        <v>19</v>
      </c>
    </row>
    <row r="6829" spans="1:6" x14ac:dyDescent="0.25">
      <c r="A6829" t="s">
        <v>7090</v>
      </c>
      <c r="B6829" t="s">
        <v>7304</v>
      </c>
      <c r="C6829" t="s">
        <v>13662</v>
      </c>
      <c r="D6829">
        <f t="shared" si="320"/>
        <v>0</v>
      </c>
      <c r="E6829">
        <f t="shared" si="321"/>
        <v>38</v>
      </c>
      <c r="F6829" t="str">
        <f t="shared" si="322"/>
        <v>19</v>
      </c>
    </row>
    <row r="6830" spans="1:6" x14ac:dyDescent="0.25">
      <c r="A6830" t="s">
        <v>7090</v>
      </c>
      <c r="B6830" t="s">
        <v>7322</v>
      </c>
      <c r="C6830" t="s">
        <v>13662</v>
      </c>
      <c r="D6830">
        <f t="shared" si="320"/>
        <v>0</v>
      </c>
      <c r="E6830">
        <f t="shared" si="321"/>
        <v>38</v>
      </c>
      <c r="F6830" t="str">
        <f t="shared" si="322"/>
        <v>19</v>
      </c>
    </row>
    <row r="6831" spans="1:6" x14ac:dyDescent="0.25">
      <c r="A6831" t="s">
        <v>7090</v>
      </c>
      <c r="B6831" t="s">
        <v>7406</v>
      </c>
      <c r="C6831" t="s">
        <v>13662</v>
      </c>
      <c r="D6831">
        <f t="shared" si="320"/>
        <v>0</v>
      </c>
      <c r="E6831">
        <f t="shared" si="321"/>
        <v>38</v>
      </c>
      <c r="F6831" t="str">
        <f t="shared" si="322"/>
        <v>19</v>
      </c>
    </row>
    <row r="6832" spans="1:6" x14ac:dyDescent="0.25">
      <c r="A6832" t="s">
        <v>7090</v>
      </c>
      <c r="B6832" t="s">
        <v>7432</v>
      </c>
      <c r="C6832" t="s">
        <v>13662</v>
      </c>
      <c r="D6832">
        <f t="shared" si="320"/>
        <v>0</v>
      </c>
      <c r="E6832">
        <f t="shared" si="321"/>
        <v>38</v>
      </c>
      <c r="F6832" t="str">
        <f t="shared" si="322"/>
        <v>19</v>
      </c>
    </row>
    <row r="6833" spans="1:6" x14ac:dyDescent="0.25">
      <c r="A6833" t="s">
        <v>7090</v>
      </c>
      <c r="B6833" t="s">
        <v>7519</v>
      </c>
      <c r="C6833" t="s">
        <v>13662</v>
      </c>
      <c r="D6833">
        <f t="shared" si="320"/>
        <v>0</v>
      </c>
      <c r="E6833">
        <f t="shared" si="321"/>
        <v>38</v>
      </c>
      <c r="F6833" t="str">
        <f t="shared" si="322"/>
        <v>19</v>
      </c>
    </row>
    <row r="6834" spans="1:6" x14ac:dyDescent="0.25">
      <c r="A6834" t="s">
        <v>7090</v>
      </c>
      <c r="B6834" t="s">
        <v>7533</v>
      </c>
      <c r="C6834" t="s">
        <v>13662</v>
      </c>
      <c r="D6834">
        <f t="shared" si="320"/>
        <v>0</v>
      </c>
      <c r="E6834">
        <f t="shared" si="321"/>
        <v>38</v>
      </c>
      <c r="F6834" t="str">
        <f t="shared" si="322"/>
        <v>19</v>
      </c>
    </row>
    <row r="6835" spans="1:6" x14ac:dyDescent="0.25">
      <c r="A6835" t="s">
        <v>7090</v>
      </c>
      <c r="B6835" t="s">
        <v>7668</v>
      </c>
      <c r="C6835" t="s">
        <v>13662</v>
      </c>
      <c r="D6835">
        <f t="shared" si="320"/>
        <v>0</v>
      </c>
      <c r="E6835">
        <f t="shared" si="321"/>
        <v>38</v>
      </c>
      <c r="F6835" t="str">
        <f t="shared" si="322"/>
        <v>19</v>
      </c>
    </row>
    <row r="6836" spans="1:6" x14ac:dyDescent="0.25">
      <c r="A6836" t="s">
        <v>7090</v>
      </c>
      <c r="B6836" t="s">
        <v>7992</v>
      </c>
      <c r="C6836" t="s">
        <v>13662</v>
      </c>
      <c r="D6836">
        <f t="shared" si="320"/>
        <v>0</v>
      </c>
      <c r="E6836">
        <f t="shared" si="321"/>
        <v>38</v>
      </c>
      <c r="F6836" t="str">
        <f t="shared" si="322"/>
        <v>19</v>
      </c>
    </row>
    <row r="6837" spans="1:6" x14ac:dyDescent="0.25">
      <c r="A6837" t="s">
        <v>7090</v>
      </c>
      <c r="B6837" t="s">
        <v>8109</v>
      </c>
      <c r="C6837" t="s">
        <v>13662</v>
      </c>
      <c r="D6837">
        <f t="shared" si="320"/>
        <v>0</v>
      </c>
      <c r="E6837">
        <f t="shared" si="321"/>
        <v>38</v>
      </c>
      <c r="F6837" t="str">
        <f t="shared" si="322"/>
        <v>19</v>
      </c>
    </row>
    <row r="6838" spans="1:6" x14ac:dyDescent="0.25">
      <c r="A6838" t="s">
        <v>7090</v>
      </c>
      <c r="B6838" t="s">
        <v>8149</v>
      </c>
      <c r="C6838" t="s">
        <v>13662</v>
      </c>
      <c r="D6838">
        <f t="shared" si="320"/>
        <v>0</v>
      </c>
      <c r="E6838">
        <f t="shared" si="321"/>
        <v>38</v>
      </c>
      <c r="F6838" t="str">
        <f t="shared" si="322"/>
        <v>19</v>
      </c>
    </row>
    <row r="6839" spans="1:6" x14ac:dyDescent="0.25">
      <c r="A6839" t="s">
        <v>7090</v>
      </c>
      <c r="B6839" t="s">
        <v>8229</v>
      </c>
      <c r="C6839" t="s">
        <v>13662</v>
      </c>
      <c r="D6839">
        <f t="shared" si="320"/>
        <v>0</v>
      </c>
      <c r="E6839">
        <f t="shared" si="321"/>
        <v>38</v>
      </c>
      <c r="F6839" t="str">
        <f t="shared" si="322"/>
        <v>19</v>
      </c>
    </row>
    <row r="6840" spans="1:6" x14ac:dyDescent="0.25">
      <c r="A6840" t="s">
        <v>7090</v>
      </c>
      <c r="B6840" t="s">
        <v>8259</v>
      </c>
      <c r="C6840" t="s">
        <v>13662</v>
      </c>
      <c r="D6840">
        <f t="shared" si="320"/>
        <v>0</v>
      </c>
      <c r="E6840">
        <f t="shared" si="321"/>
        <v>38</v>
      </c>
      <c r="F6840" t="str">
        <f t="shared" si="322"/>
        <v>19</v>
      </c>
    </row>
    <row r="6841" spans="1:6" x14ac:dyDescent="0.25">
      <c r="A6841" t="s">
        <v>7090</v>
      </c>
      <c r="B6841" t="s">
        <v>8361</v>
      </c>
      <c r="C6841" t="s">
        <v>13662</v>
      </c>
      <c r="D6841">
        <f t="shared" si="320"/>
        <v>0</v>
      </c>
      <c r="E6841">
        <f t="shared" si="321"/>
        <v>38</v>
      </c>
      <c r="F6841" t="str">
        <f t="shared" si="322"/>
        <v>19</v>
      </c>
    </row>
    <row r="6842" spans="1:6" x14ac:dyDescent="0.25">
      <c r="A6842" t="s">
        <v>7090</v>
      </c>
      <c r="B6842" t="s">
        <v>8517</v>
      </c>
      <c r="C6842" t="s">
        <v>13662</v>
      </c>
      <c r="D6842">
        <f t="shared" si="320"/>
        <v>0</v>
      </c>
      <c r="E6842">
        <f t="shared" si="321"/>
        <v>38</v>
      </c>
      <c r="F6842" t="str">
        <f t="shared" si="322"/>
        <v>19</v>
      </c>
    </row>
    <row r="6843" spans="1:6" x14ac:dyDescent="0.25">
      <c r="A6843" t="s">
        <v>7090</v>
      </c>
      <c r="B6843" t="s">
        <v>8521</v>
      </c>
      <c r="C6843" t="s">
        <v>13662</v>
      </c>
      <c r="D6843">
        <f t="shared" si="320"/>
        <v>0</v>
      </c>
      <c r="E6843">
        <f t="shared" si="321"/>
        <v>38</v>
      </c>
      <c r="F6843" t="str">
        <f t="shared" si="322"/>
        <v>19</v>
      </c>
    </row>
    <row r="6844" spans="1:6" x14ac:dyDescent="0.25">
      <c r="A6844" t="s">
        <v>7090</v>
      </c>
      <c r="B6844" t="s">
        <v>8777</v>
      </c>
      <c r="C6844" t="s">
        <v>13662</v>
      </c>
      <c r="D6844">
        <f t="shared" si="320"/>
        <v>0</v>
      </c>
      <c r="E6844">
        <f t="shared" si="321"/>
        <v>38</v>
      </c>
      <c r="F6844" t="str">
        <f t="shared" si="322"/>
        <v>19</v>
      </c>
    </row>
    <row r="6845" spans="1:6" x14ac:dyDescent="0.25">
      <c r="A6845" t="s">
        <v>7090</v>
      </c>
      <c r="B6845" t="s">
        <v>8942</v>
      </c>
      <c r="C6845" t="s">
        <v>13662</v>
      </c>
      <c r="D6845">
        <f t="shared" si="320"/>
        <v>0</v>
      </c>
      <c r="E6845">
        <f t="shared" si="321"/>
        <v>38</v>
      </c>
      <c r="F6845" t="str">
        <f t="shared" si="322"/>
        <v>19</v>
      </c>
    </row>
    <row r="6846" spans="1:6" x14ac:dyDescent="0.25">
      <c r="A6846" t="s">
        <v>7090</v>
      </c>
      <c r="B6846" t="s">
        <v>9011</v>
      </c>
      <c r="C6846" t="s">
        <v>13662</v>
      </c>
      <c r="D6846">
        <f t="shared" si="320"/>
        <v>0</v>
      </c>
      <c r="E6846">
        <f t="shared" si="321"/>
        <v>38</v>
      </c>
      <c r="F6846" t="str">
        <f t="shared" si="322"/>
        <v>19</v>
      </c>
    </row>
    <row r="6847" spans="1:6" x14ac:dyDescent="0.25">
      <c r="A6847" t="s">
        <v>7090</v>
      </c>
      <c r="B6847" t="s">
        <v>9093</v>
      </c>
      <c r="C6847" t="s">
        <v>13662</v>
      </c>
      <c r="D6847">
        <f t="shared" si="320"/>
        <v>0</v>
      </c>
      <c r="E6847">
        <f t="shared" si="321"/>
        <v>38</v>
      </c>
      <c r="F6847" t="str">
        <f t="shared" si="322"/>
        <v>19</v>
      </c>
    </row>
    <row r="6848" spans="1:6" x14ac:dyDescent="0.25">
      <c r="A6848" t="s">
        <v>7090</v>
      </c>
      <c r="B6848" t="s">
        <v>9190</v>
      </c>
      <c r="C6848" t="s">
        <v>13662</v>
      </c>
      <c r="D6848">
        <f t="shared" si="320"/>
        <v>0</v>
      </c>
      <c r="E6848">
        <f t="shared" si="321"/>
        <v>38</v>
      </c>
      <c r="F6848" t="str">
        <f t="shared" si="322"/>
        <v>19</v>
      </c>
    </row>
    <row r="6849" spans="1:6" x14ac:dyDescent="0.25">
      <c r="A6849" t="s">
        <v>7090</v>
      </c>
      <c r="B6849" t="s">
        <v>9568</v>
      </c>
      <c r="C6849" t="s">
        <v>13662</v>
      </c>
      <c r="D6849">
        <f t="shared" si="320"/>
        <v>0</v>
      </c>
      <c r="E6849">
        <f t="shared" si="321"/>
        <v>38</v>
      </c>
      <c r="F6849" t="str">
        <f t="shared" si="322"/>
        <v>19</v>
      </c>
    </row>
    <row r="6850" spans="1:6" x14ac:dyDescent="0.25">
      <c r="A6850" t="s">
        <v>7090</v>
      </c>
      <c r="B6850" t="s">
        <v>9647</v>
      </c>
      <c r="C6850" t="s">
        <v>13662</v>
      </c>
      <c r="D6850">
        <f t="shared" ref="D6850:D6913" si="323">COUNTIF(J:J,A6850)</f>
        <v>0</v>
      </c>
      <c r="E6850">
        <f t="shared" ref="E6850:E6913" si="324">COUNTIF(A:A,A6850)</f>
        <v>38</v>
      </c>
      <c r="F6850" t="str">
        <f t="shared" ref="F6850:F6913" si="325">MID(A6850,3,2)</f>
        <v>19</v>
      </c>
    </row>
    <row r="6851" spans="1:6" x14ac:dyDescent="0.25">
      <c r="A6851" t="s">
        <v>7090</v>
      </c>
      <c r="B6851" t="s">
        <v>10059</v>
      </c>
      <c r="C6851" t="s">
        <v>13662</v>
      </c>
      <c r="D6851">
        <f t="shared" si="323"/>
        <v>0</v>
      </c>
      <c r="E6851">
        <f t="shared" si="324"/>
        <v>38</v>
      </c>
      <c r="F6851" t="str">
        <f t="shared" si="325"/>
        <v>19</v>
      </c>
    </row>
    <row r="6852" spans="1:6" x14ac:dyDescent="0.25">
      <c r="A6852" t="s">
        <v>7090</v>
      </c>
      <c r="B6852" t="s">
        <v>10551</v>
      </c>
      <c r="C6852" t="s">
        <v>13662</v>
      </c>
      <c r="D6852">
        <f t="shared" si="323"/>
        <v>0</v>
      </c>
      <c r="E6852">
        <f t="shared" si="324"/>
        <v>38</v>
      </c>
      <c r="F6852" t="str">
        <f t="shared" si="325"/>
        <v>19</v>
      </c>
    </row>
    <row r="6853" spans="1:6" x14ac:dyDescent="0.25">
      <c r="A6853" t="s">
        <v>7090</v>
      </c>
      <c r="B6853" t="s">
        <v>10735</v>
      </c>
      <c r="C6853" t="s">
        <v>13662</v>
      </c>
      <c r="D6853">
        <f t="shared" si="323"/>
        <v>0</v>
      </c>
      <c r="E6853">
        <f t="shared" si="324"/>
        <v>38</v>
      </c>
      <c r="F6853" t="str">
        <f t="shared" si="325"/>
        <v>19</v>
      </c>
    </row>
    <row r="6854" spans="1:6" x14ac:dyDescent="0.25">
      <c r="A6854" t="s">
        <v>7090</v>
      </c>
      <c r="B6854" t="s">
        <v>10845</v>
      </c>
      <c r="C6854" t="s">
        <v>13662</v>
      </c>
      <c r="D6854">
        <f t="shared" si="323"/>
        <v>0</v>
      </c>
      <c r="E6854">
        <f t="shared" si="324"/>
        <v>38</v>
      </c>
      <c r="F6854" t="str">
        <f t="shared" si="325"/>
        <v>19</v>
      </c>
    </row>
    <row r="6855" spans="1:6" x14ac:dyDescent="0.25">
      <c r="A6855" t="s">
        <v>7090</v>
      </c>
      <c r="B6855" t="s">
        <v>10857</v>
      </c>
      <c r="C6855" t="s">
        <v>13662</v>
      </c>
      <c r="D6855">
        <f t="shared" si="323"/>
        <v>0</v>
      </c>
      <c r="E6855">
        <f t="shared" si="324"/>
        <v>38</v>
      </c>
      <c r="F6855" t="str">
        <f t="shared" si="325"/>
        <v>19</v>
      </c>
    </row>
    <row r="6856" spans="1:6" x14ac:dyDescent="0.25">
      <c r="A6856" t="s">
        <v>7090</v>
      </c>
      <c r="B6856" t="s">
        <v>10904</v>
      </c>
      <c r="C6856" t="s">
        <v>13662</v>
      </c>
      <c r="D6856">
        <f t="shared" si="323"/>
        <v>0</v>
      </c>
      <c r="E6856">
        <f t="shared" si="324"/>
        <v>38</v>
      </c>
      <c r="F6856" t="str">
        <f t="shared" si="325"/>
        <v>19</v>
      </c>
    </row>
    <row r="6857" spans="1:6" x14ac:dyDescent="0.25">
      <c r="A6857" t="s">
        <v>7090</v>
      </c>
      <c r="B6857" t="s">
        <v>10906</v>
      </c>
      <c r="C6857" t="s">
        <v>13662</v>
      </c>
      <c r="D6857">
        <f t="shared" si="323"/>
        <v>0</v>
      </c>
      <c r="E6857">
        <f t="shared" si="324"/>
        <v>38</v>
      </c>
      <c r="F6857" t="str">
        <f t="shared" si="325"/>
        <v>19</v>
      </c>
    </row>
    <row r="6858" spans="1:6" x14ac:dyDescent="0.25">
      <c r="A6858" t="s">
        <v>7090</v>
      </c>
      <c r="B6858" t="s">
        <v>10909</v>
      </c>
      <c r="C6858" t="s">
        <v>13662</v>
      </c>
      <c r="D6858">
        <f t="shared" si="323"/>
        <v>0</v>
      </c>
      <c r="E6858">
        <f t="shared" si="324"/>
        <v>38</v>
      </c>
      <c r="F6858" t="str">
        <f t="shared" si="325"/>
        <v>19</v>
      </c>
    </row>
    <row r="6859" spans="1:6" x14ac:dyDescent="0.25">
      <c r="A6859" t="s">
        <v>7090</v>
      </c>
      <c r="B6859" t="s">
        <v>11229</v>
      </c>
      <c r="C6859" t="s">
        <v>13662</v>
      </c>
      <c r="D6859">
        <f t="shared" si="323"/>
        <v>0</v>
      </c>
      <c r="E6859">
        <f t="shared" si="324"/>
        <v>38</v>
      </c>
      <c r="F6859" t="str">
        <f t="shared" si="325"/>
        <v>19</v>
      </c>
    </row>
    <row r="6860" spans="1:6" x14ac:dyDescent="0.25">
      <c r="A6860" t="s">
        <v>7090</v>
      </c>
      <c r="B6860" t="s">
        <v>11347</v>
      </c>
      <c r="C6860" t="s">
        <v>13662</v>
      </c>
      <c r="D6860">
        <f t="shared" si="323"/>
        <v>0</v>
      </c>
      <c r="E6860">
        <f t="shared" si="324"/>
        <v>38</v>
      </c>
      <c r="F6860" t="str">
        <f t="shared" si="325"/>
        <v>19</v>
      </c>
    </row>
    <row r="6861" spans="1:6" x14ac:dyDescent="0.25">
      <c r="A6861" t="s">
        <v>7074</v>
      </c>
      <c r="B6861" t="s">
        <v>7073</v>
      </c>
      <c r="C6861" t="s">
        <v>13662</v>
      </c>
      <c r="D6861">
        <f t="shared" si="323"/>
        <v>0</v>
      </c>
      <c r="E6861">
        <f t="shared" si="324"/>
        <v>36</v>
      </c>
      <c r="F6861" t="str">
        <f t="shared" si="325"/>
        <v>19</v>
      </c>
    </row>
    <row r="6862" spans="1:6" x14ac:dyDescent="0.25">
      <c r="A6862" t="s">
        <v>7074</v>
      </c>
      <c r="B6862" t="s">
        <v>7143</v>
      </c>
      <c r="C6862" t="s">
        <v>13662</v>
      </c>
      <c r="D6862">
        <f t="shared" si="323"/>
        <v>0</v>
      </c>
      <c r="E6862">
        <f t="shared" si="324"/>
        <v>36</v>
      </c>
      <c r="F6862" t="str">
        <f t="shared" si="325"/>
        <v>19</v>
      </c>
    </row>
    <row r="6863" spans="1:6" x14ac:dyDescent="0.25">
      <c r="A6863" t="s">
        <v>7074</v>
      </c>
      <c r="B6863" t="s">
        <v>7298</v>
      </c>
      <c r="C6863" t="s">
        <v>13662</v>
      </c>
      <c r="D6863">
        <f t="shared" si="323"/>
        <v>0</v>
      </c>
      <c r="E6863">
        <f t="shared" si="324"/>
        <v>36</v>
      </c>
      <c r="F6863" t="str">
        <f t="shared" si="325"/>
        <v>19</v>
      </c>
    </row>
    <row r="6864" spans="1:6" x14ac:dyDescent="0.25">
      <c r="A6864" t="s">
        <v>7074</v>
      </c>
      <c r="B6864" t="s">
        <v>7363</v>
      </c>
      <c r="C6864" t="s">
        <v>13662</v>
      </c>
      <c r="D6864">
        <f t="shared" si="323"/>
        <v>0</v>
      </c>
      <c r="E6864">
        <f t="shared" si="324"/>
        <v>36</v>
      </c>
      <c r="F6864" t="str">
        <f t="shared" si="325"/>
        <v>19</v>
      </c>
    </row>
    <row r="6865" spans="1:6" x14ac:dyDescent="0.25">
      <c r="A6865" t="s">
        <v>7074</v>
      </c>
      <c r="B6865" t="s">
        <v>7491</v>
      </c>
      <c r="C6865" t="s">
        <v>13662</v>
      </c>
      <c r="D6865">
        <f t="shared" si="323"/>
        <v>0</v>
      </c>
      <c r="E6865">
        <f t="shared" si="324"/>
        <v>36</v>
      </c>
      <c r="F6865" t="str">
        <f t="shared" si="325"/>
        <v>19</v>
      </c>
    </row>
    <row r="6866" spans="1:6" x14ac:dyDescent="0.25">
      <c r="A6866" t="s">
        <v>7074</v>
      </c>
      <c r="B6866" t="s">
        <v>7756</v>
      </c>
      <c r="C6866" t="s">
        <v>13662</v>
      </c>
      <c r="D6866">
        <f t="shared" si="323"/>
        <v>0</v>
      </c>
      <c r="E6866">
        <f t="shared" si="324"/>
        <v>36</v>
      </c>
      <c r="F6866" t="str">
        <f t="shared" si="325"/>
        <v>19</v>
      </c>
    </row>
    <row r="6867" spans="1:6" x14ac:dyDescent="0.25">
      <c r="A6867" t="s">
        <v>7074</v>
      </c>
      <c r="B6867" t="s">
        <v>7882</v>
      </c>
      <c r="C6867" t="s">
        <v>13662</v>
      </c>
      <c r="D6867">
        <f t="shared" si="323"/>
        <v>0</v>
      </c>
      <c r="E6867">
        <f t="shared" si="324"/>
        <v>36</v>
      </c>
      <c r="F6867" t="str">
        <f t="shared" si="325"/>
        <v>19</v>
      </c>
    </row>
    <row r="6868" spans="1:6" x14ac:dyDescent="0.25">
      <c r="A6868" t="s">
        <v>7074</v>
      </c>
      <c r="B6868" t="s">
        <v>8009</v>
      </c>
      <c r="C6868" t="s">
        <v>13662</v>
      </c>
      <c r="D6868">
        <f t="shared" si="323"/>
        <v>0</v>
      </c>
      <c r="E6868">
        <f t="shared" si="324"/>
        <v>36</v>
      </c>
      <c r="F6868" t="str">
        <f t="shared" si="325"/>
        <v>19</v>
      </c>
    </row>
    <row r="6869" spans="1:6" x14ac:dyDescent="0.25">
      <c r="A6869" t="s">
        <v>7074</v>
      </c>
      <c r="B6869" t="s">
        <v>8155</v>
      </c>
      <c r="C6869" t="s">
        <v>13662</v>
      </c>
      <c r="D6869">
        <f t="shared" si="323"/>
        <v>0</v>
      </c>
      <c r="E6869">
        <f t="shared" si="324"/>
        <v>36</v>
      </c>
      <c r="F6869" t="str">
        <f t="shared" si="325"/>
        <v>19</v>
      </c>
    </row>
    <row r="6870" spans="1:6" x14ac:dyDescent="0.25">
      <c r="A6870" t="s">
        <v>7074</v>
      </c>
      <c r="B6870" t="s">
        <v>8241</v>
      </c>
      <c r="C6870" t="s">
        <v>13662</v>
      </c>
      <c r="D6870">
        <f t="shared" si="323"/>
        <v>0</v>
      </c>
      <c r="E6870">
        <f t="shared" si="324"/>
        <v>36</v>
      </c>
      <c r="F6870" t="str">
        <f t="shared" si="325"/>
        <v>19</v>
      </c>
    </row>
    <row r="6871" spans="1:6" x14ac:dyDescent="0.25">
      <c r="A6871" t="s">
        <v>7074</v>
      </c>
      <c r="B6871" t="s">
        <v>8287</v>
      </c>
      <c r="C6871" t="s">
        <v>13662</v>
      </c>
      <c r="D6871">
        <f t="shared" si="323"/>
        <v>0</v>
      </c>
      <c r="E6871">
        <f t="shared" si="324"/>
        <v>36</v>
      </c>
      <c r="F6871" t="str">
        <f t="shared" si="325"/>
        <v>19</v>
      </c>
    </row>
    <row r="6872" spans="1:6" x14ac:dyDescent="0.25">
      <c r="A6872" t="s">
        <v>7074</v>
      </c>
      <c r="B6872" t="s">
        <v>8300</v>
      </c>
      <c r="C6872" t="s">
        <v>13662</v>
      </c>
      <c r="D6872">
        <f t="shared" si="323"/>
        <v>0</v>
      </c>
      <c r="E6872">
        <f t="shared" si="324"/>
        <v>36</v>
      </c>
      <c r="F6872" t="str">
        <f t="shared" si="325"/>
        <v>19</v>
      </c>
    </row>
    <row r="6873" spans="1:6" x14ac:dyDescent="0.25">
      <c r="A6873" t="s">
        <v>7074</v>
      </c>
      <c r="B6873" t="s">
        <v>8399</v>
      </c>
      <c r="C6873" t="s">
        <v>13662</v>
      </c>
      <c r="D6873">
        <f t="shared" si="323"/>
        <v>0</v>
      </c>
      <c r="E6873">
        <f t="shared" si="324"/>
        <v>36</v>
      </c>
      <c r="F6873" t="str">
        <f t="shared" si="325"/>
        <v>19</v>
      </c>
    </row>
    <row r="6874" spans="1:6" x14ac:dyDescent="0.25">
      <c r="A6874" t="s">
        <v>7074</v>
      </c>
      <c r="B6874" t="s">
        <v>8526</v>
      </c>
      <c r="C6874" t="s">
        <v>13662</v>
      </c>
      <c r="D6874">
        <f t="shared" si="323"/>
        <v>0</v>
      </c>
      <c r="E6874">
        <f t="shared" si="324"/>
        <v>36</v>
      </c>
      <c r="F6874" t="str">
        <f t="shared" si="325"/>
        <v>19</v>
      </c>
    </row>
    <row r="6875" spans="1:6" x14ac:dyDescent="0.25">
      <c r="A6875" t="s">
        <v>7074</v>
      </c>
      <c r="B6875" t="s">
        <v>8560</v>
      </c>
      <c r="C6875" t="s">
        <v>13662</v>
      </c>
      <c r="D6875">
        <f t="shared" si="323"/>
        <v>0</v>
      </c>
      <c r="E6875">
        <f t="shared" si="324"/>
        <v>36</v>
      </c>
      <c r="F6875" t="str">
        <f t="shared" si="325"/>
        <v>19</v>
      </c>
    </row>
    <row r="6876" spans="1:6" x14ac:dyDescent="0.25">
      <c r="A6876" t="s">
        <v>7074</v>
      </c>
      <c r="B6876" t="s">
        <v>8657</v>
      </c>
      <c r="C6876" t="s">
        <v>13662</v>
      </c>
      <c r="D6876">
        <f t="shared" si="323"/>
        <v>0</v>
      </c>
      <c r="E6876">
        <f t="shared" si="324"/>
        <v>36</v>
      </c>
      <c r="F6876" t="str">
        <f t="shared" si="325"/>
        <v>19</v>
      </c>
    </row>
    <row r="6877" spans="1:6" x14ac:dyDescent="0.25">
      <c r="A6877" t="s">
        <v>7074</v>
      </c>
      <c r="B6877" t="s">
        <v>8660</v>
      </c>
      <c r="C6877" t="s">
        <v>13662</v>
      </c>
      <c r="D6877">
        <f t="shared" si="323"/>
        <v>0</v>
      </c>
      <c r="E6877">
        <f t="shared" si="324"/>
        <v>36</v>
      </c>
      <c r="F6877" t="str">
        <f t="shared" si="325"/>
        <v>19</v>
      </c>
    </row>
    <row r="6878" spans="1:6" x14ac:dyDescent="0.25">
      <c r="A6878" t="s">
        <v>7074</v>
      </c>
      <c r="B6878" t="s">
        <v>8689</v>
      </c>
      <c r="C6878" t="s">
        <v>13662</v>
      </c>
      <c r="D6878">
        <f t="shared" si="323"/>
        <v>0</v>
      </c>
      <c r="E6878">
        <f t="shared" si="324"/>
        <v>36</v>
      </c>
      <c r="F6878" t="str">
        <f t="shared" si="325"/>
        <v>19</v>
      </c>
    </row>
    <row r="6879" spans="1:6" x14ac:dyDescent="0.25">
      <c r="A6879" t="s">
        <v>7074</v>
      </c>
      <c r="B6879" t="s">
        <v>8753</v>
      </c>
      <c r="C6879" t="s">
        <v>13662</v>
      </c>
      <c r="D6879">
        <f t="shared" si="323"/>
        <v>0</v>
      </c>
      <c r="E6879">
        <f t="shared" si="324"/>
        <v>36</v>
      </c>
      <c r="F6879" t="str">
        <f t="shared" si="325"/>
        <v>19</v>
      </c>
    </row>
    <row r="6880" spans="1:6" x14ac:dyDescent="0.25">
      <c r="A6880" t="s">
        <v>7074</v>
      </c>
      <c r="B6880" t="s">
        <v>8764</v>
      </c>
      <c r="C6880" t="s">
        <v>13662</v>
      </c>
      <c r="D6880">
        <f t="shared" si="323"/>
        <v>0</v>
      </c>
      <c r="E6880">
        <f t="shared" si="324"/>
        <v>36</v>
      </c>
      <c r="F6880" t="str">
        <f t="shared" si="325"/>
        <v>19</v>
      </c>
    </row>
    <row r="6881" spans="1:6" x14ac:dyDescent="0.25">
      <c r="A6881" t="s">
        <v>7074</v>
      </c>
      <c r="B6881" t="s">
        <v>8872</v>
      </c>
      <c r="C6881" t="s">
        <v>13662</v>
      </c>
      <c r="D6881">
        <f t="shared" si="323"/>
        <v>0</v>
      </c>
      <c r="E6881">
        <f t="shared" si="324"/>
        <v>36</v>
      </c>
      <c r="F6881" t="str">
        <f t="shared" si="325"/>
        <v>19</v>
      </c>
    </row>
    <row r="6882" spans="1:6" x14ac:dyDescent="0.25">
      <c r="A6882" t="s">
        <v>7074</v>
      </c>
      <c r="B6882" t="s">
        <v>8935</v>
      </c>
      <c r="C6882" t="s">
        <v>13662</v>
      </c>
      <c r="D6882">
        <f t="shared" si="323"/>
        <v>0</v>
      </c>
      <c r="E6882">
        <f t="shared" si="324"/>
        <v>36</v>
      </c>
      <c r="F6882" t="str">
        <f t="shared" si="325"/>
        <v>19</v>
      </c>
    </row>
    <row r="6883" spans="1:6" x14ac:dyDescent="0.25">
      <c r="A6883" t="s">
        <v>7074</v>
      </c>
      <c r="B6883" t="s">
        <v>8961</v>
      </c>
      <c r="C6883" t="s">
        <v>13662</v>
      </c>
      <c r="D6883">
        <f t="shared" si="323"/>
        <v>0</v>
      </c>
      <c r="E6883">
        <f t="shared" si="324"/>
        <v>36</v>
      </c>
      <c r="F6883" t="str">
        <f t="shared" si="325"/>
        <v>19</v>
      </c>
    </row>
    <row r="6884" spans="1:6" x14ac:dyDescent="0.25">
      <c r="A6884" t="s">
        <v>7074</v>
      </c>
      <c r="B6884" t="s">
        <v>9070</v>
      </c>
      <c r="C6884" t="s">
        <v>13662</v>
      </c>
      <c r="D6884">
        <f t="shared" si="323"/>
        <v>0</v>
      </c>
      <c r="E6884">
        <f t="shared" si="324"/>
        <v>36</v>
      </c>
      <c r="F6884" t="str">
        <f t="shared" si="325"/>
        <v>19</v>
      </c>
    </row>
    <row r="6885" spans="1:6" x14ac:dyDescent="0.25">
      <c r="A6885" t="s">
        <v>7074</v>
      </c>
      <c r="B6885" t="s">
        <v>9104</v>
      </c>
      <c r="C6885" t="s">
        <v>13662</v>
      </c>
      <c r="D6885">
        <f t="shared" si="323"/>
        <v>0</v>
      </c>
      <c r="E6885">
        <f t="shared" si="324"/>
        <v>36</v>
      </c>
      <c r="F6885" t="str">
        <f t="shared" si="325"/>
        <v>19</v>
      </c>
    </row>
    <row r="6886" spans="1:6" x14ac:dyDescent="0.25">
      <c r="A6886" t="s">
        <v>7074</v>
      </c>
      <c r="B6886" t="s">
        <v>9133</v>
      </c>
      <c r="C6886" t="s">
        <v>13662</v>
      </c>
      <c r="D6886">
        <f t="shared" si="323"/>
        <v>0</v>
      </c>
      <c r="E6886">
        <f t="shared" si="324"/>
        <v>36</v>
      </c>
      <c r="F6886" t="str">
        <f t="shared" si="325"/>
        <v>19</v>
      </c>
    </row>
    <row r="6887" spans="1:6" x14ac:dyDescent="0.25">
      <c r="A6887" t="s">
        <v>7074</v>
      </c>
      <c r="B6887" t="s">
        <v>9141</v>
      </c>
      <c r="C6887" t="s">
        <v>13662</v>
      </c>
      <c r="D6887">
        <f t="shared" si="323"/>
        <v>0</v>
      </c>
      <c r="E6887">
        <f t="shared" si="324"/>
        <v>36</v>
      </c>
      <c r="F6887" t="str">
        <f t="shared" si="325"/>
        <v>19</v>
      </c>
    </row>
    <row r="6888" spans="1:6" x14ac:dyDescent="0.25">
      <c r="A6888" t="s">
        <v>7074</v>
      </c>
      <c r="B6888" t="s">
        <v>9246</v>
      </c>
      <c r="C6888" t="s">
        <v>13662</v>
      </c>
      <c r="D6888">
        <f t="shared" si="323"/>
        <v>0</v>
      </c>
      <c r="E6888">
        <f t="shared" si="324"/>
        <v>36</v>
      </c>
      <c r="F6888" t="str">
        <f t="shared" si="325"/>
        <v>19</v>
      </c>
    </row>
    <row r="6889" spans="1:6" x14ac:dyDescent="0.25">
      <c r="A6889" t="s">
        <v>7074</v>
      </c>
      <c r="B6889" t="s">
        <v>9278</v>
      </c>
      <c r="C6889" t="s">
        <v>13662</v>
      </c>
      <c r="D6889">
        <f t="shared" si="323"/>
        <v>0</v>
      </c>
      <c r="E6889">
        <f t="shared" si="324"/>
        <v>36</v>
      </c>
      <c r="F6889" t="str">
        <f t="shared" si="325"/>
        <v>19</v>
      </c>
    </row>
    <row r="6890" spans="1:6" x14ac:dyDescent="0.25">
      <c r="A6890" t="s">
        <v>7074</v>
      </c>
      <c r="B6890" t="s">
        <v>9340</v>
      </c>
      <c r="C6890" t="s">
        <v>13662</v>
      </c>
      <c r="D6890">
        <f t="shared" si="323"/>
        <v>0</v>
      </c>
      <c r="E6890">
        <f t="shared" si="324"/>
        <v>36</v>
      </c>
      <c r="F6890" t="str">
        <f t="shared" si="325"/>
        <v>19</v>
      </c>
    </row>
    <row r="6891" spans="1:6" x14ac:dyDescent="0.25">
      <c r="A6891" t="s">
        <v>7074</v>
      </c>
      <c r="B6891" t="s">
        <v>9401</v>
      </c>
      <c r="C6891" t="s">
        <v>13662</v>
      </c>
      <c r="D6891">
        <f t="shared" si="323"/>
        <v>0</v>
      </c>
      <c r="E6891">
        <f t="shared" si="324"/>
        <v>36</v>
      </c>
      <c r="F6891" t="str">
        <f t="shared" si="325"/>
        <v>19</v>
      </c>
    </row>
    <row r="6892" spans="1:6" x14ac:dyDescent="0.25">
      <c r="A6892" t="s">
        <v>7074</v>
      </c>
      <c r="B6892" t="s">
        <v>9488</v>
      </c>
      <c r="C6892" t="s">
        <v>13662</v>
      </c>
      <c r="D6892">
        <f t="shared" si="323"/>
        <v>0</v>
      </c>
      <c r="E6892">
        <f t="shared" si="324"/>
        <v>36</v>
      </c>
      <c r="F6892" t="str">
        <f t="shared" si="325"/>
        <v>19</v>
      </c>
    </row>
    <row r="6893" spans="1:6" x14ac:dyDescent="0.25">
      <c r="A6893" t="s">
        <v>7074</v>
      </c>
      <c r="B6893" t="s">
        <v>9518</v>
      </c>
      <c r="C6893" t="s">
        <v>13662</v>
      </c>
      <c r="D6893">
        <f t="shared" si="323"/>
        <v>0</v>
      </c>
      <c r="E6893">
        <f t="shared" si="324"/>
        <v>36</v>
      </c>
      <c r="F6893" t="str">
        <f t="shared" si="325"/>
        <v>19</v>
      </c>
    </row>
    <row r="6894" spans="1:6" x14ac:dyDescent="0.25">
      <c r="A6894" t="s">
        <v>7074</v>
      </c>
      <c r="B6894" t="s">
        <v>10048</v>
      </c>
      <c r="C6894" t="s">
        <v>13662</v>
      </c>
      <c r="D6894">
        <f t="shared" si="323"/>
        <v>0</v>
      </c>
      <c r="E6894">
        <f t="shared" si="324"/>
        <v>36</v>
      </c>
      <c r="F6894" t="str">
        <f t="shared" si="325"/>
        <v>19</v>
      </c>
    </row>
    <row r="6895" spans="1:6" x14ac:dyDescent="0.25">
      <c r="A6895" t="s">
        <v>7074</v>
      </c>
      <c r="B6895" t="s">
        <v>10250</v>
      </c>
      <c r="C6895" t="s">
        <v>13662</v>
      </c>
      <c r="D6895">
        <f t="shared" si="323"/>
        <v>0</v>
      </c>
      <c r="E6895">
        <f t="shared" si="324"/>
        <v>36</v>
      </c>
      <c r="F6895" t="str">
        <f t="shared" si="325"/>
        <v>19</v>
      </c>
    </row>
    <row r="6896" spans="1:6" x14ac:dyDescent="0.25">
      <c r="A6896" t="s">
        <v>7074</v>
      </c>
      <c r="B6896" t="s">
        <v>11238</v>
      </c>
      <c r="C6896" t="s">
        <v>13662</v>
      </c>
      <c r="D6896">
        <f t="shared" si="323"/>
        <v>0</v>
      </c>
      <c r="E6896">
        <f t="shared" si="324"/>
        <v>36</v>
      </c>
      <c r="F6896" t="str">
        <f t="shared" si="325"/>
        <v>19</v>
      </c>
    </row>
    <row r="6897" spans="1:6" x14ac:dyDescent="0.25">
      <c r="A6897" t="s">
        <v>3816</v>
      </c>
      <c r="B6897" t="s">
        <v>3815</v>
      </c>
      <c r="C6897" t="s">
        <v>13662</v>
      </c>
      <c r="D6897">
        <f t="shared" si="323"/>
        <v>0</v>
      </c>
      <c r="E6897">
        <f t="shared" si="324"/>
        <v>39</v>
      </c>
      <c r="F6897" t="str">
        <f t="shared" si="325"/>
        <v>18</v>
      </c>
    </row>
    <row r="6898" spans="1:6" x14ac:dyDescent="0.25">
      <c r="A6898" t="s">
        <v>3816</v>
      </c>
      <c r="B6898" t="s">
        <v>3847</v>
      </c>
      <c r="C6898" t="s">
        <v>13662</v>
      </c>
      <c r="D6898">
        <f t="shared" si="323"/>
        <v>0</v>
      </c>
      <c r="E6898">
        <f t="shared" si="324"/>
        <v>39</v>
      </c>
      <c r="F6898" t="str">
        <f t="shared" si="325"/>
        <v>18</v>
      </c>
    </row>
    <row r="6899" spans="1:6" x14ac:dyDescent="0.25">
      <c r="A6899" t="s">
        <v>3816</v>
      </c>
      <c r="B6899" t="s">
        <v>4125</v>
      </c>
      <c r="C6899" t="s">
        <v>13662</v>
      </c>
      <c r="D6899">
        <f t="shared" si="323"/>
        <v>0</v>
      </c>
      <c r="E6899">
        <f t="shared" si="324"/>
        <v>39</v>
      </c>
      <c r="F6899" t="str">
        <f t="shared" si="325"/>
        <v>18</v>
      </c>
    </row>
    <row r="6900" spans="1:6" x14ac:dyDescent="0.25">
      <c r="A6900" t="s">
        <v>3816</v>
      </c>
      <c r="B6900" t="s">
        <v>4133</v>
      </c>
      <c r="C6900" t="s">
        <v>13662</v>
      </c>
      <c r="D6900">
        <f t="shared" si="323"/>
        <v>0</v>
      </c>
      <c r="E6900">
        <f t="shared" si="324"/>
        <v>39</v>
      </c>
      <c r="F6900" t="str">
        <f t="shared" si="325"/>
        <v>18</v>
      </c>
    </row>
    <row r="6901" spans="1:6" x14ac:dyDescent="0.25">
      <c r="A6901" t="s">
        <v>3816</v>
      </c>
      <c r="B6901" t="s">
        <v>4147</v>
      </c>
      <c r="C6901" t="s">
        <v>13662</v>
      </c>
      <c r="D6901">
        <f t="shared" si="323"/>
        <v>0</v>
      </c>
      <c r="E6901">
        <f t="shared" si="324"/>
        <v>39</v>
      </c>
      <c r="F6901" t="str">
        <f t="shared" si="325"/>
        <v>18</v>
      </c>
    </row>
    <row r="6902" spans="1:6" x14ac:dyDescent="0.25">
      <c r="A6902" t="s">
        <v>3816</v>
      </c>
      <c r="B6902" t="s">
        <v>4152</v>
      </c>
      <c r="C6902" t="s">
        <v>13662</v>
      </c>
      <c r="D6902">
        <f t="shared" si="323"/>
        <v>0</v>
      </c>
      <c r="E6902">
        <f t="shared" si="324"/>
        <v>39</v>
      </c>
      <c r="F6902" t="str">
        <f t="shared" si="325"/>
        <v>18</v>
      </c>
    </row>
    <row r="6903" spans="1:6" x14ac:dyDescent="0.25">
      <c r="A6903" t="s">
        <v>3816</v>
      </c>
      <c r="B6903" t="s">
        <v>4180</v>
      </c>
      <c r="C6903" t="s">
        <v>13662</v>
      </c>
      <c r="D6903">
        <f t="shared" si="323"/>
        <v>0</v>
      </c>
      <c r="E6903">
        <f t="shared" si="324"/>
        <v>39</v>
      </c>
      <c r="F6903" t="str">
        <f t="shared" si="325"/>
        <v>18</v>
      </c>
    </row>
    <row r="6904" spans="1:6" x14ac:dyDescent="0.25">
      <c r="A6904" t="s">
        <v>3816</v>
      </c>
      <c r="B6904" t="s">
        <v>4186</v>
      </c>
      <c r="C6904" t="s">
        <v>13662</v>
      </c>
      <c r="D6904">
        <f t="shared" si="323"/>
        <v>0</v>
      </c>
      <c r="E6904">
        <f t="shared" si="324"/>
        <v>39</v>
      </c>
      <c r="F6904" t="str">
        <f t="shared" si="325"/>
        <v>18</v>
      </c>
    </row>
    <row r="6905" spans="1:6" x14ac:dyDescent="0.25">
      <c r="A6905" t="s">
        <v>3816</v>
      </c>
      <c r="B6905" t="s">
        <v>4255</v>
      </c>
      <c r="C6905" t="s">
        <v>13662</v>
      </c>
      <c r="D6905">
        <f t="shared" si="323"/>
        <v>0</v>
      </c>
      <c r="E6905">
        <f t="shared" si="324"/>
        <v>39</v>
      </c>
      <c r="F6905" t="str">
        <f t="shared" si="325"/>
        <v>18</v>
      </c>
    </row>
    <row r="6906" spans="1:6" x14ac:dyDescent="0.25">
      <c r="A6906" t="s">
        <v>3816</v>
      </c>
      <c r="B6906" t="s">
        <v>4265</v>
      </c>
      <c r="C6906" t="s">
        <v>13662</v>
      </c>
      <c r="D6906">
        <f t="shared" si="323"/>
        <v>0</v>
      </c>
      <c r="E6906">
        <f t="shared" si="324"/>
        <v>39</v>
      </c>
      <c r="F6906" t="str">
        <f t="shared" si="325"/>
        <v>18</v>
      </c>
    </row>
    <row r="6907" spans="1:6" x14ac:dyDescent="0.25">
      <c r="A6907" t="s">
        <v>3816</v>
      </c>
      <c r="B6907" t="s">
        <v>4289</v>
      </c>
      <c r="C6907" t="s">
        <v>13662</v>
      </c>
      <c r="D6907">
        <f t="shared" si="323"/>
        <v>0</v>
      </c>
      <c r="E6907">
        <f t="shared" si="324"/>
        <v>39</v>
      </c>
      <c r="F6907" t="str">
        <f t="shared" si="325"/>
        <v>18</v>
      </c>
    </row>
    <row r="6908" spans="1:6" x14ac:dyDescent="0.25">
      <c r="A6908" t="s">
        <v>3816</v>
      </c>
      <c r="B6908" t="s">
        <v>4341</v>
      </c>
      <c r="C6908" t="s">
        <v>13662</v>
      </c>
      <c r="D6908">
        <f t="shared" si="323"/>
        <v>0</v>
      </c>
      <c r="E6908">
        <f t="shared" si="324"/>
        <v>39</v>
      </c>
      <c r="F6908" t="str">
        <f t="shared" si="325"/>
        <v>18</v>
      </c>
    </row>
    <row r="6909" spans="1:6" x14ac:dyDescent="0.25">
      <c r="A6909" t="s">
        <v>3816</v>
      </c>
      <c r="B6909" t="s">
        <v>4357</v>
      </c>
      <c r="C6909" t="s">
        <v>13662</v>
      </c>
      <c r="D6909">
        <f t="shared" si="323"/>
        <v>0</v>
      </c>
      <c r="E6909">
        <f t="shared" si="324"/>
        <v>39</v>
      </c>
      <c r="F6909" t="str">
        <f t="shared" si="325"/>
        <v>18</v>
      </c>
    </row>
    <row r="6910" spans="1:6" x14ac:dyDescent="0.25">
      <c r="A6910" t="s">
        <v>3816</v>
      </c>
      <c r="B6910" t="s">
        <v>4419</v>
      </c>
      <c r="C6910" t="s">
        <v>13662</v>
      </c>
      <c r="D6910">
        <f t="shared" si="323"/>
        <v>0</v>
      </c>
      <c r="E6910">
        <f t="shared" si="324"/>
        <v>39</v>
      </c>
      <c r="F6910" t="str">
        <f t="shared" si="325"/>
        <v>18</v>
      </c>
    </row>
    <row r="6911" spans="1:6" x14ac:dyDescent="0.25">
      <c r="A6911" t="s">
        <v>3816</v>
      </c>
      <c r="B6911" t="s">
        <v>4461</v>
      </c>
      <c r="C6911" t="s">
        <v>13662</v>
      </c>
      <c r="D6911">
        <f t="shared" si="323"/>
        <v>0</v>
      </c>
      <c r="E6911">
        <f t="shared" si="324"/>
        <v>39</v>
      </c>
      <c r="F6911" t="str">
        <f t="shared" si="325"/>
        <v>18</v>
      </c>
    </row>
    <row r="6912" spans="1:6" x14ac:dyDescent="0.25">
      <c r="A6912" t="s">
        <v>3816</v>
      </c>
      <c r="B6912" t="s">
        <v>4491</v>
      </c>
      <c r="C6912" t="s">
        <v>13662</v>
      </c>
      <c r="D6912">
        <f t="shared" si="323"/>
        <v>0</v>
      </c>
      <c r="E6912">
        <f t="shared" si="324"/>
        <v>39</v>
      </c>
      <c r="F6912" t="str">
        <f t="shared" si="325"/>
        <v>18</v>
      </c>
    </row>
    <row r="6913" spans="1:6" x14ac:dyDescent="0.25">
      <c r="A6913" t="s">
        <v>3816</v>
      </c>
      <c r="B6913" t="s">
        <v>4507</v>
      </c>
      <c r="C6913" t="s">
        <v>13662</v>
      </c>
      <c r="D6913">
        <f t="shared" si="323"/>
        <v>0</v>
      </c>
      <c r="E6913">
        <f t="shared" si="324"/>
        <v>39</v>
      </c>
      <c r="F6913" t="str">
        <f t="shared" si="325"/>
        <v>18</v>
      </c>
    </row>
    <row r="6914" spans="1:6" x14ac:dyDescent="0.25">
      <c r="A6914" t="s">
        <v>3816</v>
      </c>
      <c r="B6914" t="s">
        <v>4523</v>
      </c>
      <c r="C6914" t="s">
        <v>13662</v>
      </c>
      <c r="D6914">
        <f t="shared" ref="D6914:D6977" si="326">COUNTIF(J:J,A6914)</f>
        <v>0</v>
      </c>
      <c r="E6914">
        <f t="shared" ref="E6914:E6977" si="327">COUNTIF(A:A,A6914)</f>
        <v>39</v>
      </c>
      <c r="F6914" t="str">
        <f t="shared" ref="F6914:F6977" si="328">MID(A6914,3,2)</f>
        <v>18</v>
      </c>
    </row>
    <row r="6915" spans="1:6" x14ac:dyDescent="0.25">
      <c r="A6915" t="s">
        <v>3816</v>
      </c>
      <c r="B6915" t="s">
        <v>4528</v>
      </c>
      <c r="C6915" t="s">
        <v>13662</v>
      </c>
      <c r="D6915">
        <f t="shared" si="326"/>
        <v>0</v>
      </c>
      <c r="E6915">
        <f t="shared" si="327"/>
        <v>39</v>
      </c>
      <c r="F6915" t="str">
        <f t="shared" si="328"/>
        <v>18</v>
      </c>
    </row>
    <row r="6916" spans="1:6" x14ac:dyDescent="0.25">
      <c r="A6916" t="s">
        <v>3816</v>
      </c>
      <c r="B6916" t="s">
        <v>4771</v>
      </c>
      <c r="C6916" t="s">
        <v>13662</v>
      </c>
      <c r="D6916">
        <f t="shared" si="326"/>
        <v>0</v>
      </c>
      <c r="E6916">
        <f t="shared" si="327"/>
        <v>39</v>
      </c>
      <c r="F6916" t="str">
        <f t="shared" si="328"/>
        <v>18</v>
      </c>
    </row>
    <row r="6917" spans="1:6" x14ac:dyDescent="0.25">
      <c r="A6917" t="s">
        <v>3816</v>
      </c>
      <c r="B6917" t="s">
        <v>4809</v>
      </c>
      <c r="C6917" t="s">
        <v>13662</v>
      </c>
      <c r="D6917">
        <f t="shared" si="326"/>
        <v>0</v>
      </c>
      <c r="E6917">
        <f t="shared" si="327"/>
        <v>39</v>
      </c>
      <c r="F6917" t="str">
        <f t="shared" si="328"/>
        <v>18</v>
      </c>
    </row>
    <row r="6918" spans="1:6" x14ac:dyDescent="0.25">
      <c r="A6918" t="s">
        <v>3816</v>
      </c>
      <c r="B6918" t="s">
        <v>4869</v>
      </c>
      <c r="C6918" t="s">
        <v>13662</v>
      </c>
      <c r="D6918">
        <f t="shared" si="326"/>
        <v>0</v>
      </c>
      <c r="E6918">
        <f t="shared" si="327"/>
        <v>39</v>
      </c>
      <c r="F6918" t="str">
        <f t="shared" si="328"/>
        <v>18</v>
      </c>
    </row>
    <row r="6919" spans="1:6" x14ac:dyDescent="0.25">
      <c r="A6919" t="s">
        <v>3816</v>
      </c>
      <c r="B6919" t="s">
        <v>4870</v>
      </c>
      <c r="C6919" t="s">
        <v>13662</v>
      </c>
      <c r="D6919">
        <f t="shared" si="326"/>
        <v>0</v>
      </c>
      <c r="E6919">
        <f t="shared" si="327"/>
        <v>39</v>
      </c>
      <c r="F6919" t="str">
        <f t="shared" si="328"/>
        <v>18</v>
      </c>
    </row>
    <row r="6920" spans="1:6" x14ac:dyDescent="0.25">
      <c r="A6920" t="s">
        <v>3816</v>
      </c>
      <c r="B6920" t="s">
        <v>4880</v>
      </c>
      <c r="C6920" t="s">
        <v>13662</v>
      </c>
      <c r="D6920">
        <f t="shared" si="326"/>
        <v>0</v>
      </c>
      <c r="E6920">
        <f t="shared" si="327"/>
        <v>39</v>
      </c>
      <c r="F6920" t="str">
        <f t="shared" si="328"/>
        <v>18</v>
      </c>
    </row>
    <row r="6921" spans="1:6" x14ac:dyDescent="0.25">
      <c r="A6921" t="s">
        <v>3816</v>
      </c>
      <c r="B6921" t="s">
        <v>4969</v>
      </c>
      <c r="C6921" t="s">
        <v>13662</v>
      </c>
      <c r="D6921">
        <f t="shared" si="326"/>
        <v>0</v>
      </c>
      <c r="E6921">
        <f t="shared" si="327"/>
        <v>39</v>
      </c>
      <c r="F6921" t="str">
        <f t="shared" si="328"/>
        <v>18</v>
      </c>
    </row>
    <row r="6922" spans="1:6" x14ac:dyDescent="0.25">
      <c r="A6922" t="s">
        <v>3816</v>
      </c>
      <c r="B6922" t="s">
        <v>5189</v>
      </c>
      <c r="C6922" t="s">
        <v>13662</v>
      </c>
      <c r="D6922">
        <f t="shared" si="326"/>
        <v>0</v>
      </c>
      <c r="E6922">
        <f t="shared" si="327"/>
        <v>39</v>
      </c>
      <c r="F6922" t="str">
        <f t="shared" si="328"/>
        <v>18</v>
      </c>
    </row>
    <row r="6923" spans="1:6" x14ac:dyDescent="0.25">
      <c r="A6923" t="s">
        <v>3816</v>
      </c>
      <c r="B6923" t="s">
        <v>5270</v>
      </c>
      <c r="C6923" t="s">
        <v>13662</v>
      </c>
      <c r="D6923">
        <f t="shared" si="326"/>
        <v>0</v>
      </c>
      <c r="E6923">
        <f t="shared" si="327"/>
        <v>39</v>
      </c>
      <c r="F6923" t="str">
        <f t="shared" si="328"/>
        <v>18</v>
      </c>
    </row>
    <row r="6924" spans="1:6" x14ac:dyDescent="0.25">
      <c r="A6924" t="s">
        <v>3816</v>
      </c>
      <c r="B6924" t="s">
        <v>5308</v>
      </c>
      <c r="C6924" t="s">
        <v>13662</v>
      </c>
      <c r="D6924">
        <f t="shared" si="326"/>
        <v>0</v>
      </c>
      <c r="E6924">
        <f t="shared" si="327"/>
        <v>39</v>
      </c>
      <c r="F6924" t="str">
        <f t="shared" si="328"/>
        <v>18</v>
      </c>
    </row>
    <row r="6925" spans="1:6" x14ac:dyDescent="0.25">
      <c r="A6925" t="s">
        <v>3816</v>
      </c>
      <c r="B6925" t="s">
        <v>5322</v>
      </c>
      <c r="C6925" t="s">
        <v>13662</v>
      </c>
      <c r="D6925">
        <f t="shared" si="326"/>
        <v>0</v>
      </c>
      <c r="E6925">
        <f t="shared" si="327"/>
        <v>39</v>
      </c>
      <c r="F6925" t="str">
        <f t="shared" si="328"/>
        <v>18</v>
      </c>
    </row>
    <row r="6926" spans="1:6" x14ac:dyDescent="0.25">
      <c r="A6926" t="s">
        <v>3816</v>
      </c>
      <c r="B6926" t="s">
        <v>5329</v>
      </c>
      <c r="C6926" t="s">
        <v>13662</v>
      </c>
      <c r="D6926">
        <f t="shared" si="326"/>
        <v>0</v>
      </c>
      <c r="E6926">
        <f t="shared" si="327"/>
        <v>39</v>
      </c>
      <c r="F6926" t="str">
        <f t="shared" si="328"/>
        <v>18</v>
      </c>
    </row>
    <row r="6927" spans="1:6" x14ac:dyDescent="0.25">
      <c r="A6927" t="s">
        <v>3816</v>
      </c>
      <c r="B6927" t="s">
        <v>5331</v>
      </c>
      <c r="C6927" t="s">
        <v>13662</v>
      </c>
      <c r="D6927">
        <f t="shared" si="326"/>
        <v>0</v>
      </c>
      <c r="E6927">
        <f t="shared" si="327"/>
        <v>39</v>
      </c>
      <c r="F6927" t="str">
        <f t="shared" si="328"/>
        <v>18</v>
      </c>
    </row>
    <row r="6928" spans="1:6" x14ac:dyDescent="0.25">
      <c r="A6928" t="s">
        <v>3816</v>
      </c>
      <c r="B6928" t="s">
        <v>5347</v>
      </c>
      <c r="C6928" t="s">
        <v>13662</v>
      </c>
      <c r="D6928">
        <f t="shared" si="326"/>
        <v>0</v>
      </c>
      <c r="E6928">
        <f t="shared" si="327"/>
        <v>39</v>
      </c>
      <c r="F6928" t="str">
        <f t="shared" si="328"/>
        <v>18</v>
      </c>
    </row>
    <row r="6929" spans="1:6" x14ac:dyDescent="0.25">
      <c r="A6929" t="s">
        <v>3816</v>
      </c>
      <c r="B6929" t="s">
        <v>5415</v>
      </c>
      <c r="C6929" t="s">
        <v>13662</v>
      </c>
      <c r="D6929">
        <f t="shared" si="326"/>
        <v>0</v>
      </c>
      <c r="E6929">
        <f t="shared" si="327"/>
        <v>39</v>
      </c>
      <c r="F6929" t="str">
        <f t="shared" si="328"/>
        <v>18</v>
      </c>
    </row>
    <row r="6930" spans="1:6" x14ac:dyDescent="0.25">
      <c r="A6930" t="s">
        <v>3816</v>
      </c>
      <c r="B6930" t="s">
        <v>5454</v>
      </c>
      <c r="C6930" t="s">
        <v>13662</v>
      </c>
      <c r="D6930">
        <f t="shared" si="326"/>
        <v>0</v>
      </c>
      <c r="E6930">
        <f t="shared" si="327"/>
        <v>39</v>
      </c>
      <c r="F6930" t="str">
        <f t="shared" si="328"/>
        <v>18</v>
      </c>
    </row>
    <row r="6931" spans="1:6" x14ac:dyDescent="0.25">
      <c r="A6931" t="s">
        <v>3816</v>
      </c>
      <c r="B6931" t="s">
        <v>5506</v>
      </c>
      <c r="C6931" t="s">
        <v>13662</v>
      </c>
      <c r="D6931">
        <f t="shared" si="326"/>
        <v>0</v>
      </c>
      <c r="E6931">
        <f t="shared" si="327"/>
        <v>39</v>
      </c>
      <c r="F6931" t="str">
        <f t="shared" si="328"/>
        <v>18</v>
      </c>
    </row>
    <row r="6932" spans="1:6" x14ac:dyDescent="0.25">
      <c r="A6932" t="s">
        <v>3816</v>
      </c>
      <c r="B6932" t="s">
        <v>5519</v>
      </c>
      <c r="C6932" t="s">
        <v>13662</v>
      </c>
      <c r="D6932">
        <f t="shared" si="326"/>
        <v>0</v>
      </c>
      <c r="E6932">
        <f t="shared" si="327"/>
        <v>39</v>
      </c>
      <c r="F6932" t="str">
        <f t="shared" si="328"/>
        <v>18</v>
      </c>
    </row>
    <row r="6933" spans="1:6" x14ac:dyDescent="0.25">
      <c r="A6933" t="s">
        <v>3816</v>
      </c>
      <c r="B6933" t="s">
        <v>5584</v>
      </c>
      <c r="C6933" t="s">
        <v>13662</v>
      </c>
      <c r="D6933">
        <f t="shared" si="326"/>
        <v>0</v>
      </c>
      <c r="E6933">
        <f t="shared" si="327"/>
        <v>39</v>
      </c>
      <c r="F6933" t="str">
        <f t="shared" si="328"/>
        <v>18</v>
      </c>
    </row>
    <row r="6934" spans="1:6" x14ac:dyDescent="0.25">
      <c r="A6934" t="s">
        <v>3816</v>
      </c>
      <c r="B6934" t="s">
        <v>7064</v>
      </c>
      <c r="C6934" t="s">
        <v>13662</v>
      </c>
      <c r="D6934">
        <f t="shared" si="326"/>
        <v>0</v>
      </c>
      <c r="E6934">
        <f t="shared" si="327"/>
        <v>39</v>
      </c>
      <c r="F6934" t="str">
        <f t="shared" si="328"/>
        <v>18</v>
      </c>
    </row>
    <row r="6935" spans="1:6" x14ac:dyDescent="0.25">
      <c r="A6935" t="s">
        <v>3816</v>
      </c>
      <c r="B6935" t="s">
        <v>11362</v>
      </c>
      <c r="C6935" t="s">
        <v>13662</v>
      </c>
      <c r="D6935">
        <f t="shared" si="326"/>
        <v>0</v>
      </c>
      <c r="E6935">
        <f t="shared" si="327"/>
        <v>39</v>
      </c>
      <c r="F6935" t="str">
        <f t="shared" si="328"/>
        <v>18</v>
      </c>
    </row>
    <row r="6936" spans="1:6" x14ac:dyDescent="0.25">
      <c r="A6936" t="s">
        <v>5647</v>
      </c>
      <c r="B6936" t="s">
        <v>5646</v>
      </c>
      <c r="C6936" t="s">
        <v>13662</v>
      </c>
      <c r="D6936">
        <f t="shared" si="326"/>
        <v>0</v>
      </c>
      <c r="E6936">
        <f t="shared" si="327"/>
        <v>42</v>
      </c>
      <c r="F6936" t="str">
        <f t="shared" si="328"/>
        <v>18</v>
      </c>
    </row>
    <row r="6937" spans="1:6" x14ac:dyDescent="0.25">
      <c r="A6937" t="s">
        <v>5647</v>
      </c>
      <c r="B6937" t="s">
        <v>5648</v>
      </c>
      <c r="C6937" t="s">
        <v>13662</v>
      </c>
      <c r="D6937">
        <f t="shared" si="326"/>
        <v>0</v>
      </c>
      <c r="E6937">
        <f t="shared" si="327"/>
        <v>42</v>
      </c>
      <c r="F6937" t="str">
        <f t="shared" si="328"/>
        <v>18</v>
      </c>
    </row>
    <row r="6938" spans="1:6" x14ac:dyDescent="0.25">
      <c r="A6938" t="s">
        <v>5647</v>
      </c>
      <c r="B6938" t="s">
        <v>5653</v>
      </c>
      <c r="C6938" t="s">
        <v>13662</v>
      </c>
      <c r="D6938">
        <f t="shared" si="326"/>
        <v>0</v>
      </c>
      <c r="E6938">
        <f t="shared" si="327"/>
        <v>42</v>
      </c>
      <c r="F6938" t="str">
        <f t="shared" si="328"/>
        <v>18</v>
      </c>
    </row>
    <row r="6939" spans="1:6" x14ac:dyDescent="0.25">
      <c r="A6939" t="s">
        <v>5647</v>
      </c>
      <c r="B6939" t="s">
        <v>5655</v>
      </c>
      <c r="C6939" t="s">
        <v>13662</v>
      </c>
      <c r="D6939">
        <f t="shared" si="326"/>
        <v>0</v>
      </c>
      <c r="E6939">
        <f t="shared" si="327"/>
        <v>42</v>
      </c>
      <c r="F6939" t="str">
        <f t="shared" si="328"/>
        <v>18</v>
      </c>
    </row>
    <row r="6940" spans="1:6" x14ac:dyDescent="0.25">
      <c r="A6940" t="s">
        <v>5647</v>
      </c>
      <c r="B6940" t="s">
        <v>5672</v>
      </c>
      <c r="C6940" t="s">
        <v>13662</v>
      </c>
      <c r="D6940">
        <f t="shared" si="326"/>
        <v>0</v>
      </c>
      <c r="E6940">
        <f t="shared" si="327"/>
        <v>42</v>
      </c>
      <c r="F6940" t="str">
        <f t="shared" si="328"/>
        <v>18</v>
      </c>
    </row>
    <row r="6941" spans="1:6" x14ac:dyDescent="0.25">
      <c r="A6941" t="s">
        <v>5647</v>
      </c>
      <c r="B6941" t="s">
        <v>5674</v>
      </c>
      <c r="C6941" t="s">
        <v>13662</v>
      </c>
      <c r="D6941">
        <f t="shared" si="326"/>
        <v>0</v>
      </c>
      <c r="E6941">
        <f t="shared" si="327"/>
        <v>42</v>
      </c>
      <c r="F6941" t="str">
        <f t="shared" si="328"/>
        <v>18</v>
      </c>
    </row>
    <row r="6942" spans="1:6" x14ac:dyDescent="0.25">
      <c r="A6942" t="s">
        <v>5647</v>
      </c>
      <c r="B6942" t="s">
        <v>5684</v>
      </c>
      <c r="C6942" t="s">
        <v>13662</v>
      </c>
      <c r="D6942">
        <f t="shared" si="326"/>
        <v>0</v>
      </c>
      <c r="E6942">
        <f t="shared" si="327"/>
        <v>42</v>
      </c>
      <c r="F6942" t="str">
        <f t="shared" si="328"/>
        <v>18</v>
      </c>
    </row>
    <row r="6943" spans="1:6" x14ac:dyDescent="0.25">
      <c r="A6943" t="s">
        <v>5647</v>
      </c>
      <c r="B6943" t="s">
        <v>5751</v>
      </c>
      <c r="C6943" t="s">
        <v>13662</v>
      </c>
      <c r="D6943">
        <f t="shared" si="326"/>
        <v>0</v>
      </c>
      <c r="E6943">
        <f t="shared" si="327"/>
        <v>42</v>
      </c>
      <c r="F6943" t="str">
        <f t="shared" si="328"/>
        <v>18</v>
      </c>
    </row>
    <row r="6944" spans="1:6" x14ac:dyDescent="0.25">
      <c r="A6944" t="s">
        <v>5647</v>
      </c>
      <c r="B6944" t="s">
        <v>5861</v>
      </c>
      <c r="C6944" t="s">
        <v>13662</v>
      </c>
      <c r="D6944">
        <f t="shared" si="326"/>
        <v>0</v>
      </c>
      <c r="E6944">
        <f t="shared" si="327"/>
        <v>42</v>
      </c>
      <c r="F6944" t="str">
        <f t="shared" si="328"/>
        <v>18</v>
      </c>
    </row>
    <row r="6945" spans="1:6" x14ac:dyDescent="0.25">
      <c r="A6945" t="s">
        <v>5647</v>
      </c>
      <c r="B6945" t="s">
        <v>5950</v>
      </c>
      <c r="C6945" t="s">
        <v>13662</v>
      </c>
      <c r="D6945">
        <f t="shared" si="326"/>
        <v>0</v>
      </c>
      <c r="E6945">
        <f t="shared" si="327"/>
        <v>42</v>
      </c>
      <c r="F6945" t="str">
        <f t="shared" si="328"/>
        <v>18</v>
      </c>
    </row>
    <row r="6946" spans="1:6" x14ac:dyDescent="0.25">
      <c r="A6946" t="s">
        <v>5647</v>
      </c>
      <c r="B6946" t="s">
        <v>5977</v>
      </c>
      <c r="C6946" t="s">
        <v>13662</v>
      </c>
      <c r="D6946">
        <f t="shared" si="326"/>
        <v>0</v>
      </c>
      <c r="E6946">
        <f t="shared" si="327"/>
        <v>42</v>
      </c>
      <c r="F6946" t="str">
        <f t="shared" si="328"/>
        <v>18</v>
      </c>
    </row>
    <row r="6947" spans="1:6" x14ac:dyDescent="0.25">
      <c r="A6947" t="s">
        <v>5647</v>
      </c>
      <c r="B6947" t="s">
        <v>6017</v>
      </c>
      <c r="C6947" t="s">
        <v>13662</v>
      </c>
      <c r="D6947">
        <f t="shared" si="326"/>
        <v>0</v>
      </c>
      <c r="E6947">
        <f t="shared" si="327"/>
        <v>42</v>
      </c>
      <c r="F6947" t="str">
        <f t="shared" si="328"/>
        <v>18</v>
      </c>
    </row>
    <row r="6948" spans="1:6" x14ac:dyDescent="0.25">
      <c r="A6948" t="s">
        <v>5647</v>
      </c>
      <c r="B6948" t="s">
        <v>6050</v>
      </c>
      <c r="C6948" t="s">
        <v>13662</v>
      </c>
      <c r="D6948">
        <f t="shared" si="326"/>
        <v>0</v>
      </c>
      <c r="E6948">
        <f t="shared" si="327"/>
        <v>42</v>
      </c>
      <c r="F6948" t="str">
        <f t="shared" si="328"/>
        <v>18</v>
      </c>
    </row>
    <row r="6949" spans="1:6" x14ac:dyDescent="0.25">
      <c r="A6949" t="s">
        <v>5647</v>
      </c>
      <c r="B6949" t="s">
        <v>6073</v>
      </c>
      <c r="C6949" t="s">
        <v>13662</v>
      </c>
      <c r="D6949">
        <f t="shared" si="326"/>
        <v>0</v>
      </c>
      <c r="E6949">
        <f t="shared" si="327"/>
        <v>42</v>
      </c>
      <c r="F6949" t="str">
        <f t="shared" si="328"/>
        <v>18</v>
      </c>
    </row>
    <row r="6950" spans="1:6" x14ac:dyDescent="0.25">
      <c r="A6950" t="s">
        <v>5647</v>
      </c>
      <c r="B6950" t="s">
        <v>6088</v>
      </c>
      <c r="C6950" t="s">
        <v>13662</v>
      </c>
      <c r="D6950">
        <f t="shared" si="326"/>
        <v>0</v>
      </c>
      <c r="E6950">
        <f t="shared" si="327"/>
        <v>42</v>
      </c>
      <c r="F6950" t="str">
        <f t="shared" si="328"/>
        <v>18</v>
      </c>
    </row>
    <row r="6951" spans="1:6" x14ac:dyDescent="0.25">
      <c r="A6951" t="s">
        <v>5647</v>
      </c>
      <c r="B6951" t="s">
        <v>6115</v>
      </c>
      <c r="C6951" t="s">
        <v>13662</v>
      </c>
      <c r="D6951">
        <f t="shared" si="326"/>
        <v>0</v>
      </c>
      <c r="E6951">
        <f t="shared" si="327"/>
        <v>42</v>
      </c>
      <c r="F6951" t="str">
        <f t="shared" si="328"/>
        <v>18</v>
      </c>
    </row>
    <row r="6952" spans="1:6" x14ac:dyDescent="0.25">
      <c r="A6952" t="s">
        <v>5647</v>
      </c>
      <c r="B6952" t="s">
        <v>6145</v>
      </c>
      <c r="C6952" t="s">
        <v>13662</v>
      </c>
      <c r="D6952">
        <f t="shared" si="326"/>
        <v>0</v>
      </c>
      <c r="E6952">
        <f t="shared" si="327"/>
        <v>42</v>
      </c>
      <c r="F6952" t="str">
        <f t="shared" si="328"/>
        <v>18</v>
      </c>
    </row>
    <row r="6953" spans="1:6" x14ac:dyDescent="0.25">
      <c r="A6953" t="s">
        <v>5647</v>
      </c>
      <c r="B6953" t="s">
        <v>6157</v>
      </c>
      <c r="C6953" t="s">
        <v>13662</v>
      </c>
      <c r="D6953">
        <f t="shared" si="326"/>
        <v>0</v>
      </c>
      <c r="E6953">
        <f t="shared" si="327"/>
        <v>42</v>
      </c>
      <c r="F6953" t="str">
        <f t="shared" si="328"/>
        <v>18</v>
      </c>
    </row>
    <row r="6954" spans="1:6" x14ac:dyDescent="0.25">
      <c r="A6954" t="s">
        <v>5647</v>
      </c>
      <c r="B6954" t="s">
        <v>6190</v>
      </c>
      <c r="C6954" t="s">
        <v>13662</v>
      </c>
      <c r="D6954">
        <f t="shared" si="326"/>
        <v>0</v>
      </c>
      <c r="E6954">
        <f t="shared" si="327"/>
        <v>42</v>
      </c>
      <c r="F6954" t="str">
        <f t="shared" si="328"/>
        <v>18</v>
      </c>
    </row>
    <row r="6955" spans="1:6" x14ac:dyDescent="0.25">
      <c r="A6955" t="s">
        <v>5647</v>
      </c>
      <c r="B6955" t="s">
        <v>6204</v>
      </c>
      <c r="C6955" t="s">
        <v>13662</v>
      </c>
      <c r="D6955">
        <f t="shared" si="326"/>
        <v>0</v>
      </c>
      <c r="E6955">
        <f t="shared" si="327"/>
        <v>42</v>
      </c>
      <c r="F6955" t="str">
        <f t="shared" si="328"/>
        <v>18</v>
      </c>
    </row>
    <row r="6956" spans="1:6" x14ac:dyDescent="0.25">
      <c r="A6956" t="s">
        <v>5647</v>
      </c>
      <c r="B6956" t="s">
        <v>6211</v>
      </c>
      <c r="C6956" t="s">
        <v>13662</v>
      </c>
      <c r="D6956">
        <f t="shared" si="326"/>
        <v>0</v>
      </c>
      <c r="E6956">
        <f t="shared" si="327"/>
        <v>42</v>
      </c>
      <c r="F6956" t="str">
        <f t="shared" si="328"/>
        <v>18</v>
      </c>
    </row>
    <row r="6957" spans="1:6" x14ac:dyDescent="0.25">
      <c r="A6957" t="s">
        <v>5647</v>
      </c>
      <c r="B6957" t="s">
        <v>6227</v>
      </c>
      <c r="C6957" t="s">
        <v>13662</v>
      </c>
      <c r="D6957">
        <f t="shared" si="326"/>
        <v>0</v>
      </c>
      <c r="E6957">
        <f t="shared" si="327"/>
        <v>42</v>
      </c>
      <c r="F6957" t="str">
        <f t="shared" si="328"/>
        <v>18</v>
      </c>
    </row>
    <row r="6958" spans="1:6" x14ac:dyDescent="0.25">
      <c r="A6958" t="s">
        <v>5647</v>
      </c>
      <c r="B6958" t="s">
        <v>6229</v>
      </c>
      <c r="C6958" t="s">
        <v>13662</v>
      </c>
      <c r="D6958">
        <f t="shared" si="326"/>
        <v>0</v>
      </c>
      <c r="E6958">
        <f t="shared" si="327"/>
        <v>42</v>
      </c>
      <c r="F6958" t="str">
        <f t="shared" si="328"/>
        <v>18</v>
      </c>
    </row>
    <row r="6959" spans="1:6" x14ac:dyDescent="0.25">
      <c r="A6959" t="s">
        <v>5647</v>
      </c>
      <c r="B6959" t="s">
        <v>6271</v>
      </c>
      <c r="C6959" t="s">
        <v>13662</v>
      </c>
      <c r="D6959">
        <f t="shared" si="326"/>
        <v>0</v>
      </c>
      <c r="E6959">
        <f t="shared" si="327"/>
        <v>42</v>
      </c>
      <c r="F6959" t="str">
        <f t="shared" si="328"/>
        <v>18</v>
      </c>
    </row>
    <row r="6960" spans="1:6" x14ac:dyDescent="0.25">
      <c r="A6960" t="s">
        <v>5647</v>
      </c>
      <c r="B6960" t="s">
        <v>6326</v>
      </c>
      <c r="C6960" t="s">
        <v>13662</v>
      </c>
      <c r="D6960">
        <f t="shared" si="326"/>
        <v>0</v>
      </c>
      <c r="E6960">
        <f t="shared" si="327"/>
        <v>42</v>
      </c>
      <c r="F6960" t="str">
        <f t="shared" si="328"/>
        <v>18</v>
      </c>
    </row>
    <row r="6961" spans="1:6" x14ac:dyDescent="0.25">
      <c r="A6961" t="s">
        <v>5647</v>
      </c>
      <c r="B6961" t="s">
        <v>6382</v>
      </c>
      <c r="C6961" t="s">
        <v>13662</v>
      </c>
      <c r="D6961">
        <f t="shared" si="326"/>
        <v>0</v>
      </c>
      <c r="E6961">
        <f t="shared" si="327"/>
        <v>42</v>
      </c>
      <c r="F6961" t="str">
        <f t="shared" si="328"/>
        <v>18</v>
      </c>
    </row>
    <row r="6962" spans="1:6" x14ac:dyDescent="0.25">
      <c r="A6962" t="s">
        <v>5647</v>
      </c>
      <c r="B6962" t="s">
        <v>6384</v>
      </c>
      <c r="C6962" t="s">
        <v>13662</v>
      </c>
      <c r="D6962">
        <f t="shared" si="326"/>
        <v>0</v>
      </c>
      <c r="E6962">
        <f t="shared" si="327"/>
        <v>42</v>
      </c>
      <c r="F6962" t="str">
        <f t="shared" si="328"/>
        <v>18</v>
      </c>
    </row>
    <row r="6963" spans="1:6" x14ac:dyDescent="0.25">
      <c r="A6963" t="s">
        <v>5647</v>
      </c>
      <c r="B6963" t="s">
        <v>6586</v>
      </c>
      <c r="C6963" t="s">
        <v>13662</v>
      </c>
      <c r="D6963">
        <f t="shared" si="326"/>
        <v>0</v>
      </c>
      <c r="E6963">
        <f t="shared" si="327"/>
        <v>42</v>
      </c>
      <c r="F6963" t="str">
        <f t="shared" si="328"/>
        <v>18</v>
      </c>
    </row>
    <row r="6964" spans="1:6" x14ac:dyDescent="0.25">
      <c r="A6964" t="s">
        <v>5647</v>
      </c>
      <c r="B6964" t="s">
        <v>6657</v>
      </c>
      <c r="C6964" t="s">
        <v>13662</v>
      </c>
      <c r="D6964">
        <f t="shared" si="326"/>
        <v>0</v>
      </c>
      <c r="E6964">
        <f t="shared" si="327"/>
        <v>42</v>
      </c>
      <c r="F6964" t="str">
        <f t="shared" si="328"/>
        <v>18</v>
      </c>
    </row>
    <row r="6965" spans="1:6" x14ac:dyDescent="0.25">
      <c r="A6965" t="s">
        <v>5647</v>
      </c>
      <c r="B6965" t="s">
        <v>6707</v>
      </c>
      <c r="C6965" t="s">
        <v>13662</v>
      </c>
      <c r="D6965">
        <f t="shared" si="326"/>
        <v>0</v>
      </c>
      <c r="E6965">
        <f t="shared" si="327"/>
        <v>42</v>
      </c>
      <c r="F6965" t="str">
        <f t="shared" si="328"/>
        <v>18</v>
      </c>
    </row>
    <row r="6966" spans="1:6" x14ac:dyDescent="0.25">
      <c r="A6966" t="s">
        <v>5647</v>
      </c>
      <c r="B6966" t="s">
        <v>6769</v>
      </c>
      <c r="C6966" t="s">
        <v>13662</v>
      </c>
      <c r="D6966">
        <f t="shared" si="326"/>
        <v>0</v>
      </c>
      <c r="E6966">
        <f t="shared" si="327"/>
        <v>42</v>
      </c>
      <c r="F6966" t="str">
        <f t="shared" si="328"/>
        <v>18</v>
      </c>
    </row>
    <row r="6967" spans="1:6" x14ac:dyDescent="0.25">
      <c r="A6967" t="s">
        <v>5647</v>
      </c>
      <c r="B6967" t="s">
        <v>6800</v>
      </c>
      <c r="C6967" t="s">
        <v>13662</v>
      </c>
      <c r="D6967">
        <f t="shared" si="326"/>
        <v>0</v>
      </c>
      <c r="E6967">
        <f t="shared" si="327"/>
        <v>42</v>
      </c>
      <c r="F6967" t="str">
        <f t="shared" si="328"/>
        <v>18</v>
      </c>
    </row>
    <row r="6968" spans="1:6" x14ac:dyDescent="0.25">
      <c r="A6968" t="s">
        <v>5647</v>
      </c>
      <c r="B6968" t="s">
        <v>6811</v>
      </c>
      <c r="C6968" t="s">
        <v>13662</v>
      </c>
      <c r="D6968">
        <f t="shared" si="326"/>
        <v>0</v>
      </c>
      <c r="E6968">
        <f t="shared" si="327"/>
        <v>42</v>
      </c>
      <c r="F6968" t="str">
        <f t="shared" si="328"/>
        <v>18</v>
      </c>
    </row>
    <row r="6969" spans="1:6" x14ac:dyDescent="0.25">
      <c r="A6969" t="s">
        <v>5647</v>
      </c>
      <c r="B6969" t="s">
        <v>6817</v>
      </c>
      <c r="C6969" t="s">
        <v>13662</v>
      </c>
      <c r="D6969">
        <f t="shared" si="326"/>
        <v>0</v>
      </c>
      <c r="E6969">
        <f t="shared" si="327"/>
        <v>42</v>
      </c>
      <c r="F6969" t="str">
        <f t="shared" si="328"/>
        <v>18</v>
      </c>
    </row>
    <row r="6970" spans="1:6" x14ac:dyDescent="0.25">
      <c r="A6970" t="s">
        <v>5647</v>
      </c>
      <c r="B6970" t="s">
        <v>6823</v>
      </c>
      <c r="C6970" t="s">
        <v>13662</v>
      </c>
      <c r="D6970">
        <f t="shared" si="326"/>
        <v>0</v>
      </c>
      <c r="E6970">
        <f t="shared" si="327"/>
        <v>42</v>
      </c>
      <c r="F6970" t="str">
        <f t="shared" si="328"/>
        <v>18</v>
      </c>
    </row>
    <row r="6971" spans="1:6" x14ac:dyDescent="0.25">
      <c r="A6971" t="s">
        <v>5647</v>
      </c>
      <c r="B6971" t="s">
        <v>6853</v>
      </c>
      <c r="C6971" t="s">
        <v>13662</v>
      </c>
      <c r="D6971">
        <f t="shared" si="326"/>
        <v>0</v>
      </c>
      <c r="E6971">
        <f t="shared" si="327"/>
        <v>42</v>
      </c>
      <c r="F6971" t="str">
        <f t="shared" si="328"/>
        <v>18</v>
      </c>
    </row>
    <row r="6972" spans="1:6" x14ac:dyDescent="0.25">
      <c r="A6972" t="s">
        <v>5647</v>
      </c>
      <c r="B6972" t="s">
        <v>6871</v>
      </c>
      <c r="C6972" t="s">
        <v>13662</v>
      </c>
      <c r="D6972">
        <f t="shared" si="326"/>
        <v>0</v>
      </c>
      <c r="E6972">
        <f t="shared" si="327"/>
        <v>42</v>
      </c>
      <c r="F6972" t="str">
        <f t="shared" si="328"/>
        <v>18</v>
      </c>
    </row>
    <row r="6973" spans="1:6" x14ac:dyDescent="0.25">
      <c r="A6973" t="s">
        <v>5647</v>
      </c>
      <c r="B6973" t="s">
        <v>6874</v>
      </c>
      <c r="C6973" t="s">
        <v>13662</v>
      </c>
      <c r="D6973">
        <f t="shared" si="326"/>
        <v>0</v>
      </c>
      <c r="E6973">
        <f t="shared" si="327"/>
        <v>42</v>
      </c>
      <c r="F6973" t="str">
        <f t="shared" si="328"/>
        <v>18</v>
      </c>
    </row>
    <row r="6974" spans="1:6" x14ac:dyDescent="0.25">
      <c r="A6974" t="s">
        <v>5647</v>
      </c>
      <c r="B6974" t="s">
        <v>6970</v>
      </c>
      <c r="C6974" t="s">
        <v>13662</v>
      </c>
      <c r="D6974">
        <f t="shared" si="326"/>
        <v>0</v>
      </c>
      <c r="E6974">
        <f t="shared" si="327"/>
        <v>42</v>
      </c>
      <c r="F6974" t="str">
        <f t="shared" si="328"/>
        <v>18</v>
      </c>
    </row>
    <row r="6975" spans="1:6" x14ac:dyDescent="0.25">
      <c r="A6975" t="s">
        <v>5647</v>
      </c>
      <c r="B6975" t="s">
        <v>6973</v>
      </c>
      <c r="C6975" t="s">
        <v>13662</v>
      </c>
      <c r="D6975">
        <f t="shared" si="326"/>
        <v>0</v>
      </c>
      <c r="E6975">
        <f t="shared" si="327"/>
        <v>42</v>
      </c>
      <c r="F6975" t="str">
        <f t="shared" si="328"/>
        <v>18</v>
      </c>
    </row>
    <row r="6976" spans="1:6" x14ac:dyDescent="0.25">
      <c r="A6976" t="s">
        <v>5647</v>
      </c>
      <c r="B6976" t="s">
        <v>6983</v>
      </c>
      <c r="C6976" t="s">
        <v>13662</v>
      </c>
      <c r="D6976">
        <f t="shared" si="326"/>
        <v>0</v>
      </c>
      <c r="E6976">
        <f t="shared" si="327"/>
        <v>42</v>
      </c>
      <c r="F6976" t="str">
        <f t="shared" si="328"/>
        <v>18</v>
      </c>
    </row>
    <row r="6977" spans="1:6" x14ac:dyDescent="0.25">
      <c r="A6977" t="s">
        <v>5647</v>
      </c>
      <c r="B6977" t="s">
        <v>6985</v>
      </c>
      <c r="C6977" t="s">
        <v>13662</v>
      </c>
      <c r="D6977">
        <f t="shared" si="326"/>
        <v>0</v>
      </c>
      <c r="E6977">
        <f t="shared" si="327"/>
        <v>42</v>
      </c>
      <c r="F6977" t="str">
        <f t="shared" si="328"/>
        <v>18</v>
      </c>
    </row>
    <row r="6978" spans="1:6" x14ac:dyDescent="0.25">
      <c r="A6978" t="s">
        <v>2896</v>
      </c>
      <c r="B6978" t="s">
        <v>2895</v>
      </c>
      <c r="C6978" t="s">
        <v>13662</v>
      </c>
      <c r="D6978">
        <f t="shared" ref="D6978:D7041" si="329">COUNTIF(J:J,A6978)</f>
        <v>0</v>
      </c>
      <c r="E6978">
        <f t="shared" ref="E6978:E7041" si="330">COUNTIF(A:A,A6978)</f>
        <v>34</v>
      </c>
      <c r="F6978" t="str">
        <f t="shared" ref="F6978:F7041" si="331">MID(A6978,3,2)</f>
        <v>18</v>
      </c>
    </row>
    <row r="6979" spans="1:6" x14ac:dyDescent="0.25">
      <c r="A6979" t="s">
        <v>2896</v>
      </c>
      <c r="B6979" t="s">
        <v>2917</v>
      </c>
      <c r="C6979" t="s">
        <v>13662</v>
      </c>
      <c r="D6979">
        <f t="shared" si="329"/>
        <v>0</v>
      </c>
      <c r="E6979">
        <f t="shared" si="330"/>
        <v>34</v>
      </c>
      <c r="F6979" t="str">
        <f t="shared" si="331"/>
        <v>18</v>
      </c>
    </row>
    <row r="6980" spans="1:6" x14ac:dyDescent="0.25">
      <c r="A6980" t="s">
        <v>2896</v>
      </c>
      <c r="B6980" t="s">
        <v>2920</v>
      </c>
      <c r="C6980" t="s">
        <v>13662</v>
      </c>
      <c r="D6980">
        <f t="shared" si="329"/>
        <v>0</v>
      </c>
      <c r="E6980">
        <f t="shared" si="330"/>
        <v>34</v>
      </c>
      <c r="F6980" t="str">
        <f t="shared" si="331"/>
        <v>18</v>
      </c>
    </row>
    <row r="6981" spans="1:6" x14ac:dyDescent="0.25">
      <c r="A6981" t="s">
        <v>2896</v>
      </c>
      <c r="B6981" t="s">
        <v>2928</v>
      </c>
      <c r="C6981" t="s">
        <v>13662</v>
      </c>
      <c r="D6981">
        <f t="shared" si="329"/>
        <v>0</v>
      </c>
      <c r="E6981">
        <f t="shared" si="330"/>
        <v>34</v>
      </c>
      <c r="F6981" t="str">
        <f t="shared" si="331"/>
        <v>18</v>
      </c>
    </row>
    <row r="6982" spans="1:6" x14ac:dyDescent="0.25">
      <c r="A6982" t="s">
        <v>2896</v>
      </c>
      <c r="B6982" t="s">
        <v>2981</v>
      </c>
      <c r="C6982" t="s">
        <v>13662</v>
      </c>
      <c r="D6982">
        <f t="shared" si="329"/>
        <v>0</v>
      </c>
      <c r="E6982">
        <f t="shared" si="330"/>
        <v>34</v>
      </c>
      <c r="F6982" t="str">
        <f t="shared" si="331"/>
        <v>18</v>
      </c>
    </row>
    <row r="6983" spans="1:6" x14ac:dyDescent="0.25">
      <c r="A6983" t="s">
        <v>2896</v>
      </c>
      <c r="B6983" t="s">
        <v>3026</v>
      </c>
      <c r="C6983" t="s">
        <v>13662</v>
      </c>
      <c r="D6983">
        <f t="shared" si="329"/>
        <v>0</v>
      </c>
      <c r="E6983">
        <f t="shared" si="330"/>
        <v>34</v>
      </c>
      <c r="F6983" t="str">
        <f t="shared" si="331"/>
        <v>18</v>
      </c>
    </row>
    <row r="6984" spans="1:6" x14ac:dyDescent="0.25">
      <c r="A6984" t="s">
        <v>2896</v>
      </c>
      <c r="B6984" t="s">
        <v>3028</v>
      </c>
      <c r="C6984" t="s">
        <v>13662</v>
      </c>
      <c r="D6984">
        <f t="shared" si="329"/>
        <v>0</v>
      </c>
      <c r="E6984">
        <f t="shared" si="330"/>
        <v>34</v>
      </c>
      <c r="F6984" t="str">
        <f t="shared" si="331"/>
        <v>18</v>
      </c>
    </row>
    <row r="6985" spans="1:6" x14ac:dyDescent="0.25">
      <c r="A6985" t="s">
        <v>2896</v>
      </c>
      <c r="B6985" t="s">
        <v>3115</v>
      </c>
      <c r="C6985" t="s">
        <v>13662</v>
      </c>
      <c r="D6985">
        <f t="shared" si="329"/>
        <v>0</v>
      </c>
      <c r="E6985">
        <f t="shared" si="330"/>
        <v>34</v>
      </c>
      <c r="F6985" t="str">
        <f t="shared" si="331"/>
        <v>18</v>
      </c>
    </row>
    <row r="6986" spans="1:6" x14ac:dyDescent="0.25">
      <c r="A6986" t="s">
        <v>2896</v>
      </c>
      <c r="B6986" t="s">
        <v>3138</v>
      </c>
      <c r="C6986" t="s">
        <v>13662</v>
      </c>
      <c r="D6986">
        <f t="shared" si="329"/>
        <v>0</v>
      </c>
      <c r="E6986">
        <f t="shared" si="330"/>
        <v>34</v>
      </c>
      <c r="F6986" t="str">
        <f t="shared" si="331"/>
        <v>18</v>
      </c>
    </row>
    <row r="6987" spans="1:6" x14ac:dyDescent="0.25">
      <c r="A6987" t="s">
        <v>2896</v>
      </c>
      <c r="B6987" t="s">
        <v>3150</v>
      </c>
      <c r="C6987" t="s">
        <v>13662</v>
      </c>
      <c r="D6987">
        <f t="shared" si="329"/>
        <v>0</v>
      </c>
      <c r="E6987">
        <f t="shared" si="330"/>
        <v>34</v>
      </c>
      <c r="F6987" t="str">
        <f t="shared" si="331"/>
        <v>18</v>
      </c>
    </row>
    <row r="6988" spans="1:6" x14ac:dyDescent="0.25">
      <c r="A6988" t="s">
        <v>2896</v>
      </c>
      <c r="B6988" t="s">
        <v>3165</v>
      </c>
      <c r="C6988" t="s">
        <v>13662</v>
      </c>
      <c r="D6988">
        <f t="shared" si="329"/>
        <v>0</v>
      </c>
      <c r="E6988">
        <f t="shared" si="330"/>
        <v>34</v>
      </c>
      <c r="F6988" t="str">
        <f t="shared" si="331"/>
        <v>18</v>
      </c>
    </row>
    <row r="6989" spans="1:6" x14ac:dyDescent="0.25">
      <c r="A6989" t="s">
        <v>2896</v>
      </c>
      <c r="B6989" t="s">
        <v>3167</v>
      </c>
      <c r="C6989" t="s">
        <v>13662</v>
      </c>
      <c r="D6989">
        <f t="shared" si="329"/>
        <v>0</v>
      </c>
      <c r="E6989">
        <f t="shared" si="330"/>
        <v>34</v>
      </c>
      <c r="F6989" t="str">
        <f t="shared" si="331"/>
        <v>18</v>
      </c>
    </row>
    <row r="6990" spans="1:6" x14ac:dyDescent="0.25">
      <c r="A6990" t="s">
        <v>2896</v>
      </c>
      <c r="B6990" t="s">
        <v>3193</v>
      </c>
      <c r="C6990" t="s">
        <v>13662</v>
      </c>
      <c r="D6990">
        <f t="shared" si="329"/>
        <v>0</v>
      </c>
      <c r="E6990">
        <f t="shared" si="330"/>
        <v>34</v>
      </c>
      <c r="F6990" t="str">
        <f t="shared" si="331"/>
        <v>18</v>
      </c>
    </row>
    <row r="6991" spans="1:6" x14ac:dyDescent="0.25">
      <c r="A6991" t="s">
        <v>2896</v>
      </c>
      <c r="B6991" t="s">
        <v>3658</v>
      </c>
      <c r="C6991" t="s">
        <v>13662</v>
      </c>
      <c r="D6991">
        <f t="shared" si="329"/>
        <v>0</v>
      </c>
      <c r="E6991">
        <f t="shared" si="330"/>
        <v>34</v>
      </c>
      <c r="F6991" t="str">
        <f t="shared" si="331"/>
        <v>18</v>
      </c>
    </row>
    <row r="6992" spans="1:6" x14ac:dyDescent="0.25">
      <c r="A6992" t="s">
        <v>2896</v>
      </c>
      <c r="B6992" t="s">
        <v>3663</v>
      </c>
      <c r="C6992" t="s">
        <v>13662</v>
      </c>
      <c r="D6992">
        <f t="shared" si="329"/>
        <v>0</v>
      </c>
      <c r="E6992">
        <f t="shared" si="330"/>
        <v>34</v>
      </c>
      <c r="F6992" t="str">
        <f t="shared" si="331"/>
        <v>18</v>
      </c>
    </row>
    <row r="6993" spans="1:6" x14ac:dyDescent="0.25">
      <c r="A6993" t="s">
        <v>2896</v>
      </c>
      <c r="B6993" t="s">
        <v>3666</v>
      </c>
      <c r="C6993" t="s">
        <v>13662</v>
      </c>
      <c r="D6993">
        <f t="shared" si="329"/>
        <v>0</v>
      </c>
      <c r="E6993">
        <f t="shared" si="330"/>
        <v>34</v>
      </c>
      <c r="F6993" t="str">
        <f t="shared" si="331"/>
        <v>18</v>
      </c>
    </row>
    <row r="6994" spans="1:6" x14ac:dyDescent="0.25">
      <c r="A6994" t="s">
        <v>2896</v>
      </c>
      <c r="B6994" t="s">
        <v>3778</v>
      </c>
      <c r="C6994" t="s">
        <v>13662</v>
      </c>
      <c r="D6994">
        <f t="shared" si="329"/>
        <v>0</v>
      </c>
      <c r="E6994">
        <f t="shared" si="330"/>
        <v>34</v>
      </c>
      <c r="F6994" t="str">
        <f t="shared" si="331"/>
        <v>18</v>
      </c>
    </row>
    <row r="6995" spans="1:6" x14ac:dyDescent="0.25">
      <c r="A6995" t="s">
        <v>2896</v>
      </c>
      <c r="B6995" t="s">
        <v>3973</v>
      </c>
      <c r="C6995" t="s">
        <v>13662</v>
      </c>
      <c r="D6995">
        <f t="shared" si="329"/>
        <v>0</v>
      </c>
      <c r="E6995">
        <f t="shared" si="330"/>
        <v>34</v>
      </c>
      <c r="F6995" t="str">
        <f t="shared" si="331"/>
        <v>18</v>
      </c>
    </row>
    <row r="6996" spans="1:6" x14ac:dyDescent="0.25">
      <c r="A6996" t="s">
        <v>2896</v>
      </c>
      <c r="B6996" t="s">
        <v>3976</v>
      </c>
      <c r="C6996" t="s">
        <v>13662</v>
      </c>
      <c r="D6996">
        <f t="shared" si="329"/>
        <v>0</v>
      </c>
      <c r="E6996">
        <f t="shared" si="330"/>
        <v>34</v>
      </c>
      <c r="F6996" t="str">
        <f t="shared" si="331"/>
        <v>18</v>
      </c>
    </row>
    <row r="6997" spans="1:6" x14ac:dyDescent="0.25">
      <c r="A6997" t="s">
        <v>2896</v>
      </c>
      <c r="B6997" t="s">
        <v>4738</v>
      </c>
      <c r="C6997" t="s">
        <v>13662</v>
      </c>
      <c r="D6997">
        <f t="shared" si="329"/>
        <v>0</v>
      </c>
      <c r="E6997">
        <f t="shared" si="330"/>
        <v>34</v>
      </c>
      <c r="F6997" t="str">
        <f t="shared" si="331"/>
        <v>18</v>
      </c>
    </row>
    <row r="6998" spans="1:6" x14ac:dyDescent="0.25">
      <c r="A6998" t="s">
        <v>2896</v>
      </c>
      <c r="B6998" t="s">
        <v>4766</v>
      </c>
      <c r="C6998" t="s">
        <v>13662</v>
      </c>
      <c r="D6998">
        <f t="shared" si="329"/>
        <v>0</v>
      </c>
      <c r="E6998">
        <f t="shared" si="330"/>
        <v>34</v>
      </c>
      <c r="F6998" t="str">
        <f t="shared" si="331"/>
        <v>18</v>
      </c>
    </row>
    <row r="6999" spans="1:6" x14ac:dyDescent="0.25">
      <c r="A6999" t="s">
        <v>2896</v>
      </c>
      <c r="B6999" t="s">
        <v>4882</v>
      </c>
      <c r="C6999" t="s">
        <v>13662</v>
      </c>
      <c r="D6999">
        <f t="shared" si="329"/>
        <v>0</v>
      </c>
      <c r="E6999">
        <f t="shared" si="330"/>
        <v>34</v>
      </c>
      <c r="F6999" t="str">
        <f t="shared" si="331"/>
        <v>18</v>
      </c>
    </row>
    <row r="7000" spans="1:6" x14ac:dyDescent="0.25">
      <c r="A7000" t="s">
        <v>2896</v>
      </c>
      <c r="B7000" t="s">
        <v>4996</v>
      </c>
      <c r="C7000" t="s">
        <v>13662</v>
      </c>
      <c r="D7000">
        <f t="shared" si="329"/>
        <v>0</v>
      </c>
      <c r="E7000">
        <f t="shared" si="330"/>
        <v>34</v>
      </c>
      <c r="F7000" t="str">
        <f t="shared" si="331"/>
        <v>18</v>
      </c>
    </row>
    <row r="7001" spans="1:6" x14ac:dyDescent="0.25">
      <c r="A7001" t="s">
        <v>2896</v>
      </c>
      <c r="B7001" t="s">
        <v>5022</v>
      </c>
      <c r="C7001" t="s">
        <v>13662</v>
      </c>
      <c r="D7001">
        <f t="shared" si="329"/>
        <v>0</v>
      </c>
      <c r="E7001">
        <f t="shared" si="330"/>
        <v>34</v>
      </c>
      <c r="F7001" t="str">
        <f t="shared" si="331"/>
        <v>18</v>
      </c>
    </row>
    <row r="7002" spans="1:6" x14ac:dyDescent="0.25">
      <c r="A7002" t="s">
        <v>2896</v>
      </c>
      <c r="B7002" t="s">
        <v>5150</v>
      </c>
      <c r="C7002" t="s">
        <v>13662</v>
      </c>
      <c r="D7002">
        <f t="shared" si="329"/>
        <v>0</v>
      </c>
      <c r="E7002">
        <f t="shared" si="330"/>
        <v>34</v>
      </c>
      <c r="F7002" t="str">
        <f t="shared" si="331"/>
        <v>18</v>
      </c>
    </row>
    <row r="7003" spans="1:6" x14ac:dyDescent="0.25">
      <c r="A7003" t="s">
        <v>2896</v>
      </c>
      <c r="B7003" t="s">
        <v>5174</v>
      </c>
      <c r="C7003" t="s">
        <v>13662</v>
      </c>
      <c r="D7003">
        <f t="shared" si="329"/>
        <v>0</v>
      </c>
      <c r="E7003">
        <f t="shared" si="330"/>
        <v>34</v>
      </c>
      <c r="F7003" t="str">
        <f t="shared" si="331"/>
        <v>18</v>
      </c>
    </row>
    <row r="7004" spans="1:6" x14ac:dyDescent="0.25">
      <c r="A7004" t="s">
        <v>2896</v>
      </c>
      <c r="B7004" t="s">
        <v>5231</v>
      </c>
      <c r="C7004" t="s">
        <v>13662</v>
      </c>
      <c r="D7004">
        <f t="shared" si="329"/>
        <v>0</v>
      </c>
      <c r="E7004">
        <f t="shared" si="330"/>
        <v>34</v>
      </c>
      <c r="F7004" t="str">
        <f t="shared" si="331"/>
        <v>18</v>
      </c>
    </row>
    <row r="7005" spans="1:6" x14ac:dyDescent="0.25">
      <c r="A7005" t="s">
        <v>2896</v>
      </c>
      <c r="B7005" t="s">
        <v>5254</v>
      </c>
      <c r="C7005" t="s">
        <v>13662</v>
      </c>
      <c r="D7005">
        <f t="shared" si="329"/>
        <v>0</v>
      </c>
      <c r="E7005">
        <f t="shared" si="330"/>
        <v>34</v>
      </c>
      <c r="F7005" t="str">
        <f t="shared" si="331"/>
        <v>18</v>
      </c>
    </row>
    <row r="7006" spans="1:6" x14ac:dyDescent="0.25">
      <c r="A7006" t="s">
        <v>2896</v>
      </c>
      <c r="B7006" t="s">
        <v>5282</v>
      </c>
      <c r="C7006" t="s">
        <v>13662</v>
      </c>
      <c r="D7006">
        <f t="shared" si="329"/>
        <v>0</v>
      </c>
      <c r="E7006">
        <f t="shared" si="330"/>
        <v>34</v>
      </c>
      <c r="F7006" t="str">
        <f t="shared" si="331"/>
        <v>18</v>
      </c>
    </row>
    <row r="7007" spans="1:6" x14ac:dyDescent="0.25">
      <c r="A7007" t="s">
        <v>2896</v>
      </c>
      <c r="B7007" t="s">
        <v>5376</v>
      </c>
      <c r="C7007" t="s">
        <v>13662</v>
      </c>
      <c r="D7007">
        <f t="shared" si="329"/>
        <v>0</v>
      </c>
      <c r="E7007">
        <f t="shared" si="330"/>
        <v>34</v>
      </c>
      <c r="F7007" t="str">
        <f t="shared" si="331"/>
        <v>18</v>
      </c>
    </row>
    <row r="7008" spans="1:6" x14ac:dyDescent="0.25">
      <c r="A7008" t="s">
        <v>2896</v>
      </c>
      <c r="B7008" t="s">
        <v>5516</v>
      </c>
      <c r="C7008" t="s">
        <v>13662</v>
      </c>
      <c r="D7008">
        <f t="shared" si="329"/>
        <v>0</v>
      </c>
      <c r="E7008">
        <f t="shared" si="330"/>
        <v>34</v>
      </c>
      <c r="F7008" t="str">
        <f t="shared" si="331"/>
        <v>18</v>
      </c>
    </row>
    <row r="7009" spans="1:6" x14ac:dyDescent="0.25">
      <c r="A7009" t="s">
        <v>2896</v>
      </c>
      <c r="B7009" t="s">
        <v>5970</v>
      </c>
      <c r="C7009" t="s">
        <v>13662</v>
      </c>
      <c r="D7009">
        <f t="shared" si="329"/>
        <v>0</v>
      </c>
      <c r="E7009">
        <f t="shared" si="330"/>
        <v>34</v>
      </c>
      <c r="F7009" t="str">
        <f t="shared" si="331"/>
        <v>18</v>
      </c>
    </row>
    <row r="7010" spans="1:6" x14ac:dyDescent="0.25">
      <c r="A7010" t="s">
        <v>2896</v>
      </c>
      <c r="B7010" t="s">
        <v>6258</v>
      </c>
      <c r="C7010" t="s">
        <v>13662</v>
      </c>
      <c r="D7010">
        <f t="shared" si="329"/>
        <v>0</v>
      </c>
      <c r="E7010">
        <f t="shared" si="330"/>
        <v>34</v>
      </c>
      <c r="F7010" t="str">
        <f t="shared" si="331"/>
        <v>18</v>
      </c>
    </row>
    <row r="7011" spans="1:6" x14ac:dyDescent="0.25">
      <c r="A7011" t="s">
        <v>2896</v>
      </c>
      <c r="B7011" t="s">
        <v>11378</v>
      </c>
      <c r="C7011" t="s">
        <v>13662</v>
      </c>
      <c r="D7011">
        <f t="shared" si="329"/>
        <v>0</v>
      </c>
      <c r="E7011">
        <f t="shared" si="330"/>
        <v>34</v>
      </c>
      <c r="F7011" t="str">
        <f t="shared" si="331"/>
        <v>18</v>
      </c>
    </row>
    <row r="7012" spans="1:6" x14ac:dyDescent="0.25">
      <c r="A7012" t="s">
        <v>3660</v>
      </c>
      <c r="B7012" t="s">
        <v>3659</v>
      </c>
      <c r="C7012" t="s">
        <v>13662</v>
      </c>
      <c r="D7012">
        <f t="shared" si="329"/>
        <v>0</v>
      </c>
      <c r="E7012">
        <f t="shared" si="330"/>
        <v>21</v>
      </c>
      <c r="F7012" t="str">
        <f t="shared" si="331"/>
        <v>18</v>
      </c>
    </row>
    <row r="7013" spans="1:6" x14ac:dyDescent="0.25">
      <c r="A7013" t="s">
        <v>3660</v>
      </c>
      <c r="B7013" t="s">
        <v>3661</v>
      </c>
      <c r="C7013" t="s">
        <v>13662</v>
      </c>
      <c r="D7013">
        <f t="shared" si="329"/>
        <v>0</v>
      </c>
      <c r="E7013">
        <f t="shared" si="330"/>
        <v>21</v>
      </c>
      <c r="F7013" t="str">
        <f t="shared" si="331"/>
        <v>18</v>
      </c>
    </row>
    <row r="7014" spans="1:6" x14ac:dyDescent="0.25">
      <c r="A7014" t="s">
        <v>3660</v>
      </c>
      <c r="B7014" t="s">
        <v>3662</v>
      </c>
      <c r="C7014" t="s">
        <v>13662</v>
      </c>
      <c r="D7014">
        <f t="shared" si="329"/>
        <v>0</v>
      </c>
      <c r="E7014">
        <f t="shared" si="330"/>
        <v>21</v>
      </c>
      <c r="F7014" t="str">
        <f t="shared" si="331"/>
        <v>18</v>
      </c>
    </row>
    <row r="7015" spans="1:6" x14ac:dyDescent="0.25">
      <c r="A7015" t="s">
        <v>3660</v>
      </c>
      <c r="B7015" t="s">
        <v>3802</v>
      </c>
      <c r="C7015" t="s">
        <v>13662</v>
      </c>
      <c r="D7015">
        <f t="shared" si="329"/>
        <v>0</v>
      </c>
      <c r="E7015">
        <f t="shared" si="330"/>
        <v>21</v>
      </c>
      <c r="F7015" t="str">
        <f t="shared" si="331"/>
        <v>18</v>
      </c>
    </row>
    <row r="7016" spans="1:6" x14ac:dyDescent="0.25">
      <c r="A7016" t="s">
        <v>3660</v>
      </c>
      <c r="B7016" t="s">
        <v>3864</v>
      </c>
      <c r="C7016" t="s">
        <v>13662</v>
      </c>
      <c r="D7016">
        <f t="shared" si="329"/>
        <v>0</v>
      </c>
      <c r="E7016">
        <f t="shared" si="330"/>
        <v>21</v>
      </c>
      <c r="F7016" t="str">
        <f t="shared" si="331"/>
        <v>18</v>
      </c>
    </row>
    <row r="7017" spans="1:6" x14ac:dyDescent="0.25">
      <c r="A7017" t="s">
        <v>3660</v>
      </c>
      <c r="B7017" t="s">
        <v>3944</v>
      </c>
      <c r="C7017" t="s">
        <v>13662</v>
      </c>
      <c r="D7017">
        <f t="shared" si="329"/>
        <v>0</v>
      </c>
      <c r="E7017">
        <f t="shared" si="330"/>
        <v>21</v>
      </c>
      <c r="F7017" t="str">
        <f t="shared" si="331"/>
        <v>18</v>
      </c>
    </row>
    <row r="7018" spans="1:6" x14ac:dyDescent="0.25">
      <c r="A7018" t="s">
        <v>3660</v>
      </c>
      <c r="B7018" t="s">
        <v>4148</v>
      </c>
      <c r="C7018" t="s">
        <v>13662</v>
      </c>
      <c r="D7018">
        <f t="shared" si="329"/>
        <v>0</v>
      </c>
      <c r="E7018">
        <f t="shared" si="330"/>
        <v>21</v>
      </c>
      <c r="F7018" t="str">
        <f t="shared" si="331"/>
        <v>18</v>
      </c>
    </row>
    <row r="7019" spans="1:6" x14ac:dyDescent="0.25">
      <c r="A7019" t="s">
        <v>3660</v>
      </c>
      <c r="B7019" t="s">
        <v>4225</v>
      </c>
      <c r="C7019" t="s">
        <v>13662</v>
      </c>
      <c r="D7019">
        <f t="shared" si="329"/>
        <v>0</v>
      </c>
      <c r="E7019">
        <f t="shared" si="330"/>
        <v>21</v>
      </c>
      <c r="F7019" t="str">
        <f t="shared" si="331"/>
        <v>18</v>
      </c>
    </row>
    <row r="7020" spans="1:6" x14ac:dyDescent="0.25">
      <c r="A7020" t="s">
        <v>3660</v>
      </c>
      <c r="B7020" t="s">
        <v>4269</v>
      </c>
      <c r="C7020" t="s">
        <v>13662</v>
      </c>
      <c r="D7020">
        <f t="shared" si="329"/>
        <v>0</v>
      </c>
      <c r="E7020">
        <f t="shared" si="330"/>
        <v>21</v>
      </c>
      <c r="F7020" t="str">
        <f t="shared" si="331"/>
        <v>18</v>
      </c>
    </row>
    <row r="7021" spans="1:6" x14ac:dyDescent="0.25">
      <c r="A7021" t="s">
        <v>3660</v>
      </c>
      <c r="B7021" t="s">
        <v>4616</v>
      </c>
      <c r="C7021" t="s">
        <v>13662</v>
      </c>
      <c r="D7021">
        <f t="shared" si="329"/>
        <v>0</v>
      </c>
      <c r="E7021">
        <f t="shared" si="330"/>
        <v>21</v>
      </c>
      <c r="F7021" t="str">
        <f t="shared" si="331"/>
        <v>18</v>
      </c>
    </row>
    <row r="7022" spans="1:6" x14ac:dyDescent="0.25">
      <c r="A7022" t="s">
        <v>3660</v>
      </c>
      <c r="B7022" t="s">
        <v>4913</v>
      </c>
      <c r="C7022" t="s">
        <v>13662</v>
      </c>
      <c r="D7022">
        <f t="shared" si="329"/>
        <v>0</v>
      </c>
      <c r="E7022">
        <f t="shared" si="330"/>
        <v>21</v>
      </c>
      <c r="F7022" t="str">
        <f t="shared" si="331"/>
        <v>18</v>
      </c>
    </row>
    <row r="7023" spans="1:6" x14ac:dyDescent="0.25">
      <c r="A7023" t="s">
        <v>3660</v>
      </c>
      <c r="B7023" t="s">
        <v>5539</v>
      </c>
      <c r="C7023" t="s">
        <v>13662</v>
      </c>
      <c r="D7023">
        <f t="shared" si="329"/>
        <v>0</v>
      </c>
      <c r="E7023">
        <f t="shared" si="330"/>
        <v>21</v>
      </c>
      <c r="F7023" t="str">
        <f t="shared" si="331"/>
        <v>18</v>
      </c>
    </row>
    <row r="7024" spans="1:6" x14ac:dyDescent="0.25">
      <c r="A7024" t="s">
        <v>3660</v>
      </c>
      <c r="B7024" t="s">
        <v>5542</v>
      </c>
      <c r="C7024" t="s">
        <v>13662</v>
      </c>
      <c r="D7024">
        <f t="shared" si="329"/>
        <v>0</v>
      </c>
      <c r="E7024">
        <f t="shared" si="330"/>
        <v>21</v>
      </c>
      <c r="F7024" t="str">
        <f t="shared" si="331"/>
        <v>18</v>
      </c>
    </row>
    <row r="7025" spans="1:6" x14ac:dyDescent="0.25">
      <c r="A7025" t="s">
        <v>3660</v>
      </c>
      <c r="B7025" t="s">
        <v>5600</v>
      </c>
      <c r="C7025" t="s">
        <v>13662</v>
      </c>
      <c r="D7025">
        <f t="shared" si="329"/>
        <v>0</v>
      </c>
      <c r="E7025">
        <f t="shared" si="330"/>
        <v>21</v>
      </c>
      <c r="F7025" t="str">
        <f t="shared" si="331"/>
        <v>18</v>
      </c>
    </row>
    <row r="7026" spans="1:6" x14ac:dyDescent="0.25">
      <c r="A7026" t="s">
        <v>3660</v>
      </c>
      <c r="B7026" t="s">
        <v>6036</v>
      </c>
      <c r="C7026" t="s">
        <v>13662</v>
      </c>
      <c r="D7026">
        <f t="shared" si="329"/>
        <v>0</v>
      </c>
      <c r="E7026">
        <f t="shared" si="330"/>
        <v>21</v>
      </c>
      <c r="F7026" t="str">
        <f t="shared" si="331"/>
        <v>18</v>
      </c>
    </row>
    <row r="7027" spans="1:6" x14ac:dyDescent="0.25">
      <c r="A7027" t="s">
        <v>3660</v>
      </c>
      <c r="B7027" t="s">
        <v>6075</v>
      </c>
      <c r="C7027" t="s">
        <v>13662</v>
      </c>
      <c r="D7027">
        <f t="shared" si="329"/>
        <v>0</v>
      </c>
      <c r="E7027">
        <f t="shared" si="330"/>
        <v>21</v>
      </c>
      <c r="F7027" t="str">
        <f t="shared" si="331"/>
        <v>18</v>
      </c>
    </row>
    <row r="7028" spans="1:6" x14ac:dyDescent="0.25">
      <c r="A7028" t="s">
        <v>3660</v>
      </c>
      <c r="B7028" t="s">
        <v>6254</v>
      </c>
      <c r="C7028" t="s">
        <v>13662</v>
      </c>
      <c r="D7028">
        <f t="shared" si="329"/>
        <v>0</v>
      </c>
      <c r="E7028">
        <f t="shared" si="330"/>
        <v>21</v>
      </c>
      <c r="F7028" t="str">
        <f t="shared" si="331"/>
        <v>18</v>
      </c>
    </row>
    <row r="7029" spans="1:6" x14ac:dyDescent="0.25">
      <c r="A7029" t="s">
        <v>3660</v>
      </c>
      <c r="B7029" t="s">
        <v>6324</v>
      </c>
      <c r="C7029" t="s">
        <v>13662</v>
      </c>
      <c r="D7029">
        <f t="shared" si="329"/>
        <v>0</v>
      </c>
      <c r="E7029">
        <f t="shared" si="330"/>
        <v>21</v>
      </c>
      <c r="F7029" t="str">
        <f t="shared" si="331"/>
        <v>18</v>
      </c>
    </row>
    <row r="7030" spans="1:6" x14ac:dyDescent="0.25">
      <c r="A7030" t="s">
        <v>3660</v>
      </c>
      <c r="B7030" t="s">
        <v>6374</v>
      </c>
      <c r="C7030" t="s">
        <v>13662</v>
      </c>
      <c r="D7030">
        <f t="shared" si="329"/>
        <v>0</v>
      </c>
      <c r="E7030">
        <f t="shared" si="330"/>
        <v>21</v>
      </c>
      <c r="F7030" t="str">
        <f t="shared" si="331"/>
        <v>18</v>
      </c>
    </row>
    <row r="7031" spans="1:6" x14ac:dyDescent="0.25">
      <c r="A7031" t="s">
        <v>3660</v>
      </c>
      <c r="B7031" t="s">
        <v>6415</v>
      </c>
      <c r="C7031" t="s">
        <v>13662</v>
      </c>
      <c r="D7031">
        <f t="shared" si="329"/>
        <v>0</v>
      </c>
      <c r="E7031">
        <f t="shared" si="330"/>
        <v>21</v>
      </c>
      <c r="F7031" t="str">
        <f t="shared" si="331"/>
        <v>18</v>
      </c>
    </row>
    <row r="7032" spans="1:6" x14ac:dyDescent="0.25">
      <c r="A7032" t="s">
        <v>3660</v>
      </c>
      <c r="B7032" t="s">
        <v>6422</v>
      </c>
      <c r="C7032" t="s">
        <v>13662</v>
      </c>
      <c r="D7032">
        <f t="shared" si="329"/>
        <v>0</v>
      </c>
      <c r="E7032">
        <f t="shared" si="330"/>
        <v>21</v>
      </c>
      <c r="F7032" t="str">
        <f t="shared" si="331"/>
        <v>18</v>
      </c>
    </row>
    <row r="7033" spans="1:6" x14ac:dyDescent="0.25">
      <c r="A7033" t="s">
        <v>2869</v>
      </c>
      <c r="B7033" t="s">
        <v>2868</v>
      </c>
      <c r="C7033" t="s">
        <v>13662</v>
      </c>
      <c r="D7033">
        <f t="shared" si="329"/>
        <v>0</v>
      </c>
      <c r="E7033">
        <f t="shared" si="330"/>
        <v>23</v>
      </c>
      <c r="F7033" t="str">
        <f t="shared" si="331"/>
        <v>18</v>
      </c>
    </row>
    <row r="7034" spans="1:6" x14ac:dyDescent="0.25">
      <c r="A7034" t="s">
        <v>2869</v>
      </c>
      <c r="B7034" t="s">
        <v>2878</v>
      </c>
      <c r="C7034" t="s">
        <v>13662</v>
      </c>
      <c r="D7034">
        <f t="shared" si="329"/>
        <v>0</v>
      </c>
      <c r="E7034">
        <f t="shared" si="330"/>
        <v>23</v>
      </c>
      <c r="F7034" t="str">
        <f t="shared" si="331"/>
        <v>18</v>
      </c>
    </row>
    <row r="7035" spans="1:6" x14ac:dyDescent="0.25">
      <c r="A7035" t="s">
        <v>2869</v>
      </c>
      <c r="B7035" t="s">
        <v>2903</v>
      </c>
      <c r="C7035" t="s">
        <v>13662</v>
      </c>
      <c r="D7035">
        <f t="shared" si="329"/>
        <v>0</v>
      </c>
      <c r="E7035">
        <f t="shared" si="330"/>
        <v>23</v>
      </c>
      <c r="F7035" t="str">
        <f t="shared" si="331"/>
        <v>18</v>
      </c>
    </row>
    <row r="7036" spans="1:6" x14ac:dyDescent="0.25">
      <c r="A7036" t="s">
        <v>2869</v>
      </c>
      <c r="B7036" t="s">
        <v>2907</v>
      </c>
      <c r="C7036" t="s">
        <v>13662</v>
      </c>
      <c r="D7036">
        <f t="shared" si="329"/>
        <v>0</v>
      </c>
      <c r="E7036">
        <f t="shared" si="330"/>
        <v>23</v>
      </c>
      <c r="F7036" t="str">
        <f t="shared" si="331"/>
        <v>18</v>
      </c>
    </row>
    <row r="7037" spans="1:6" x14ac:dyDescent="0.25">
      <c r="A7037" t="s">
        <v>2869</v>
      </c>
      <c r="B7037" t="s">
        <v>2925</v>
      </c>
      <c r="C7037" t="s">
        <v>13662</v>
      </c>
      <c r="D7037">
        <f t="shared" si="329"/>
        <v>0</v>
      </c>
      <c r="E7037">
        <f t="shared" si="330"/>
        <v>23</v>
      </c>
      <c r="F7037" t="str">
        <f t="shared" si="331"/>
        <v>18</v>
      </c>
    </row>
    <row r="7038" spans="1:6" x14ac:dyDescent="0.25">
      <c r="A7038" t="s">
        <v>2869</v>
      </c>
      <c r="B7038" t="s">
        <v>2932</v>
      </c>
      <c r="C7038" t="s">
        <v>13662</v>
      </c>
      <c r="D7038">
        <f t="shared" si="329"/>
        <v>0</v>
      </c>
      <c r="E7038">
        <f t="shared" si="330"/>
        <v>23</v>
      </c>
      <c r="F7038" t="str">
        <f t="shared" si="331"/>
        <v>18</v>
      </c>
    </row>
    <row r="7039" spans="1:6" x14ac:dyDescent="0.25">
      <c r="A7039" t="s">
        <v>2869</v>
      </c>
      <c r="B7039" t="s">
        <v>2942</v>
      </c>
      <c r="C7039" t="s">
        <v>13662</v>
      </c>
      <c r="D7039">
        <f t="shared" si="329"/>
        <v>0</v>
      </c>
      <c r="E7039">
        <f t="shared" si="330"/>
        <v>23</v>
      </c>
      <c r="F7039" t="str">
        <f t="shared" si="331"/>
        <v>18</v>
      </c>
    </row>
    <row r="7040" spans="1:6" x14ac:dyDescent="0.25">
      <c r="A7040" t="s">
        <v>2869</v>
      </c>
      <c r="B7040" t="s">
        <v>2956</v>
      </c>
      <c r="C7040" t="s">
        <v>13662</v>
      </c>
      <c r="D7040">
        <f t="shared" si="329"/>
        <v>0</v>
      </c>
      <c r="E7040">
        <f t="shared" si="330"/>
        <v>23</v>
      </c>
      <c r="F7040" t="str">
        <f t="shared" si="331"/>
        <v>18</v>
      </c>
    </row>
    <row r="7041" spans="1:6" x14ac:dyDescent="0.25">
      <c r="A7041" t="s">
        <v>2869</v>
      </c>
      <c r="B7041" t="s">
        <v>2982</v>
      </c>
      <c r="C7041" t="s">
        <v>13662</v>
      </c>
      <c r="D7041">
        <f t="shared" si="329"/>
        <v>0</v>
      </c>
      <c r="E7041">
        <f t="shared" si="330"/>
        <v>23</v>
      </c>
      <c r="F7041" t="str">
        <f t="shared" si="331"/>
        <v>18</v>
      </c>
    </row>
    <row r="7042" spans="1:6" x14ac:dyDescent="0.25">
      <c r="A7042" t="s">
        <v>2869</v>
      </c>
      <c r="B7042" t="s">
        <v>2993</v>
      </c>
      <c r="C7042" t="s">
        <v>13662</v>
      </c>
      <c r="D7042">
        <f t="shared" ref="D7042:D7105" si="332">COUNTIF(J:J,A7042)</f>
        <v>0</v>
      </c>
      <c r="E7042">
        <f t="shared" ref="E7042:E7105" si="333">COUNTIF(A:A,A7042)</f>
        <v>23</v>
      </c>
      <c r="F7042" t="str">
        <f t="shared" ref="F7042:F7105" si="334">MID(A7042,3,2)</f>
        <v>18</v>
      </c>
    </row>
    <row r="7043" spans="1:6" x14ac:dyDescent="0.25">
      <c r="A7043" t="s">
        <v>2869</v>
      </c>
      <c r="B7043" t="s">
        <v>3020</v>
      </c>
      <c r="C7043" t="s">
        <v>13662</v>
      </c>
      <c r="D7043">
        <f t="shared" si="332"/>
        <v>0</v>
      </c>
      <c r="E7043">
        <f t="shared" si="333"/>
        <v>23</v>
      </c>
      <c r="F7043" t="str">
        <f t="shared" si="334"/>
        <v>18</v>
      </c>
    </row>
    <row r="7044" spans="1:6" x14ac:dyDescent="0.25">
      <c r="A7044" t="s">
        <v>2869</v>
      </c>
      <c r="B7044" t="s">
        <v>3027</v>
      </c>
      <c r="C7044" t="s">
        <v>13662</v>
      </c>
      <c r="D7044">
        <f t="shared" si="332"/>
        <v>0</v>
      </c>
      <c r="E7044">
        <f t="shared" si="333"/>
        <v>23</v>
      </c>
      <c r="F7044" t="str">
        <f t="shared" si="334"/>
        <v>18</v>
      </c>
    </row>
    <row r="7045" spans="1:6" x14ac:dyDescent="0.25">
      <c r="A7045" t="s">
        <v>2869</v>
      </c>
      <c r="B7045" t="s">
        <v>3049</v>
      </c>
      <c r="C7045" t="s">
        <v>13662</v>
      </c>
      <c r="D7045">
        <f t="shared" si="332"/>
        <v>0</v>
      </c>
      <c r="E7045">
        <f t="shared" si="333"/>
        <v>23</v>
      </c>
      <c r="F7045" t="str">
        <f t="shared" si="334"/>
        <v>18</v>
      </c>
    </row>
    <row r="7046" spans="1:6" x14ac:dyDescent="0.25">
      <c r="A7046" t="s">
        <v>2869</v>
      </c>
      <c r="B7046" t="s">
        <v>3063</v>
      </c>
      <c r="C7046" t="s">
        <v>13662</v>
      </c>
      <c r="D7046">
        <f t="shared" si="332"/>
        <v>0</v>
      </c>
      <c r="E7046">
        <f t="shared" si="333"/>
        <v>23</v>
      </c>
      <c r="F7046" t="str">
        <f t="shared" si="334"/>
        <v>18</v>
      </c>
    </row>
    <row r="7047" spans="1:6" x14ac:dyDescent="0.25">
      <c r="A7047" t="s">
        <v>2869</v>
      </c>
      <c r="B7047" t="s">
        <v>3076</v>
      </c>
      <c r="C7047" t="s">
        <v>13662</v>
      </c>
      <c r="D7047">
        <f t="shared" si="332"/>
        <v>0</v>
      </c>
      <c r="E7047">
        <f t="shared" si="333"/>
        <v>23</v>
      </c>
      <c r="F7047" t="str">
        <f t="shared" si="334"/>
        <v>18</v>
      </c>
    </row>
    <row r="7048" spans="1:6" x14ac:dyDescent="0.25">
      <c r="A7048" t="s">
        <v>2869</v>
      </c>
      <c r="B7048" t="s">
        <v>3122</v>
      </c>
      <c r="C7048" t="s">
        <v>13662</v>
      </c>
      <c r="D7048">
        <f t="shared" si="332"/>
        <v>0</v>
      </c>
      <c r="E7048">
        <f t="shared" si="333"/>
        <v>23</v>
      </c>
      <c r="F7048" t="str">
        <f t="shared" si="334"/>
        <v>18</v>
      </c>
    </row>
    <row r="7049" spans="1:6" x14ac:dyDescent="0.25">
      <c r="A7049" t="s">
        <v>2869</v>
      </c>
      <c r="B7049" t="s">
        <v>4743</v>
      </c>
      <c r="C7049" t="s">
        <v>13662</v>
      </c>
      <c r="D7049">
        <f t="shared" si="332"/>
        <v>0</v>
      </c>
      <c r="E7049">
        <f t="shared" si="333"/>
        <v>23</v>
      </c>
      <c r="F7049" t="str">
        <f t="shared" si="334"/>
        <v>18</v>
      </c>
    </row>
    <row r="7050" spans="1:6" x14ac:dyDescent="0.25">
      <c r="A7050" t="s">
        <v>2869</v>
      </c>
      <c r="B7050" t="s">
        <v>5552</v>
      </c>
      <c r="C7050" t="s">
        <v>13662</v>
      </c>
      <c r="D7050">
        <f t="shared" si="332"/>
        <v>0</v>
      </c>
      <c r="E7050">
        <f t="shared" si="333"/>
        <v>23</v>
      </c>
      <c r="F7050" t="str">
        <f t="shared" si="334"/>
        <v>18</v>
      </c>
    </row>
    <row r="7051" spans="1:6" x14ac:dyDescent="0.25">
      <c r="A7051" t="s">
        <v>2869</v>
      </c>
      <c r="B7051" t="s">
        <v>5685</v>
      </c>
      <c r="C7051" t="s">
        <v>13662</v>
      </c>
      <c r="D7051">
        <f t="shared" si="332"/>
        <v>0</v>
      </c>
      <c r="E7051">
        <f t="shared" si="333"/>
        <v>23</v>
      </c>
      <c r="F7051" t="str">
        <f t="shared" si="334"/>
        <v>18</v>
      </c>
    </row>
    <row r="7052" spans="1:6" x14ac:dyDescent="0.25">
      <c r="A7052" t="s">
        <v>2869</v>
      </c>
      <c r="B7052" t="s">
        <v>6380</v>
      </c>
      <c r="C7052" t="s">
        <v>13662</v>
      </c>
      <c r="D7052">
        <f t="shared" si="332"/>
        <v>0</v>
      </c>
      <c r="E7052">
        <f t="shared" si="333"/>
        <v>23</v>
      </c>
      <c r="F7052" t="str">
        <f t="shared" si="334"/>
        <v>18</v>
      </c>
    </row>
    <row r="7053" spans="1:6" x14ac:dyDescent="0.25">
      <c r="A7053" t="s">
        <v>2869</v>
      </c>
      <c r="B7053" t="s">
        <v>7053</v>
      </c>
      <c r="C7053" t="s">
        <v>13662</v>
      </c>
      <c r="D7053">
        <f t="shared" si="332"/>
        <v>0</v>
      </c>
      <c r="E7053">
        <f t="shared" si="333"/>
        <v>23</v>
      </c>
      <c r="F7053" t="str">
        <f t="shared" si="334"/>
        <v>18</v>
      </c>
    </row>
    <row r="7054" spans="1:6" x14ac:dyDescent="0.25">
      <c r="A7054" t="s">
        <v>2869</v>
      </c>
      <c r="B7054" t="s">
        <v>11385</v>
      </c>
      <c r="C7054" t="s">
        <v>13662</v>
      </c>
      <c r="D7054">
        <f t="shared" si="332"/>
        <v>0</v>
      </c>
      <c r="E7054">
        <f t="shared" si="333"/>
        <v>23</v>
      </c>
      <c r="F7054" t="str">
        <f t="shared" si="334"/>
        <v>18</v>
      </c>
    </row>
    <row r="7055" spans="1:6" x14ac:dyDescent="0.25">
      <c r="A7055" t="s">
        <v>2869</v>
      </c>
      <c r="B7055" t="s">
        <v>11389</v>
      </c>
      <c r="C7055" t="s">
        <v>13662</v>
      </c>
      <c r="D7055">
        <f t="shared" si="332"/>
        <v>0</v>
      </c>
      <c r="E7055">
        <f t="shared" si="333"/>
        <v>23</v>
      </c>
      <c r="F7055" t="str">
        <f t="shared" si="334"/>
        <v>18</v>
      </c>
    </row>
    <row r="7056" spans="1:6" x14ac:dyDescent="0.25">
      <c r="A7056" t="s">
        <v>3657</v>
      </c>
      <c r="B7056" t="s">
        <v>3656</v>
      </c>
      <c r="C7056" t="s">
        <v>13662</v>
      </c>
      <c r="D7056">
        <f t="shared" si="332"/>
        <v>0</v>
      </c>
      <c r="E7056">
        <f t="shared" si="333"/>
        <v>16</v>
      </c>
      <c r="F7056" t="str">
        <f t="shared" si="334"/>
        <v>18</v>
      </c>
    </row>
    <row r="7057" spans="1:6" x14ac:dyDescent="0.25">
      <c r="A7057" t="s">
        <v>3657</v>
      </c>
      <c r="B7057" t="s">
        <v>3745</v>
      </c>
      <c r="C7057" t="s">
        <v>13662</v>
      </c>
      <c r="D7057">
        <f t="shared" si="332"/>
        <v>0</v>
      </c>
      <c r="E7057">
        <f t="shared" si="333"/>
        <v>16</v>
      </c>
      <c r="F7057" t="str">
        <f t="shared" si="334"/>
        <v>18</v>
      </c>
    </row>
    <row r="7058" spans="1:6" x14ac:dyDescent="0.25">
      <c r="A7058" t="s">
        <v>3657</v>
      </c>
      <c r="B7058" t="s">
        <v>4160</v>
      </c>
      <c r="C7058" t="s">
        <v>13662</v>
      </c>
      <c r="D7058">
        <f t="shared" si="332"/>
        <v>0</v>
      </c>
      <c r="E7058">
        <f t="shared" si="333"/>
        <v>16</v>
      </c>
      <c r="F7058" t="str">
        <f t="shared" si="334"/>
        <v>18</v>
      </c>
    </row>
    <row r="7059" spans="1:6" x14ac:dyDescent="0.25">
      <c r="A7059" t="s">
        <v>3657</v>
      </c>
      <c r="B7059" t="s">
        <v>4355</v>
      </c>
      <c r="C7059" t="s">
        <v>13662</v>
      </c>
      <c r="D7059">
        <f t="shared" si="332"/>
        <v>0</v>
      </c>
      <c r="E7059">
        <f t="shared" si="333"/>
        <v>16</v>
      </c>
      <c r="F7059" t="str">
        <f t="shared" si="334"/>
        <v>18</v>
      </c>
    </row>
    <row r="7060" spans="1:6" x14ac:dyDescent="0.25">
      <c r="A7060" t="s">
        <v>3657</v>
      </c>
      <c r="B7060" t="s">
        <v>4368</v>
      </c>
      <c r="C7060" t="s">
        <v>13662</v>
      </c>
      <c r="D7060">
        <f t="shared" si="332"/>
        <v>0</v>
      </c>
      <c r="E7060">
        <f t="shared" si="333"/>
        <v>16</v>
      </c>
      <c r="F7060" t="str">
        <f t="shared" si="334"/>
        <v>18</v>
      </c>
    </row>
    <row r="7061" spans="1:6" x14ac:dyDescent="0.25">
      <c r="A7061" t="s">
        <v>3657</v>
      </c>
      <c r="B7061" t="s">
        <v>4875</v>
      </c>
      <c r="C7061" t="s">
        <v>13662</v>
      </c>
      <c r="D7061">
        <f t="shared" si="332"/>
        <v>0</v>
      </c>
      <c r="E7061">
        <f t="shared" si="333"/>
        <v>16</v>
      </c>
      <c r="F7061" t="str">
        <f t="shared" si="334"/>
        <v>18</v>
      </c>
    </row>
    <row r="7062" spans="1:6" x14ac:dyDescent="0.25">
      <c r="A7062" t="s">
        <v>3657</v>
      </c>
      <c r="B7062" t="s">
        <v>4966</v>
      </c>
      <c r="C7062" t="s">
        <v>13662</v>
      </c>
      <c r="D7062">
        <f t="shared" si="332"/>
        <v>0</v>
      </c>
      <c r="E7062">
        <f t="shared" si="333"/>
        <v>16</v>
      </c>
      <c r="F7062" t="str">
        <f t="shared" si="334"/>
        <v>18</v>
      </c>
    </row>
    <row r="7063" spans="1:6" x14ac:dyDescent="0.25">
      <c r="A7063" t="s">
        <v>3657</v>
      </c>
      <c r="B7063" t="s">
        <v>5166</v>
      </c>
      <c r="C7063" t="s">
        <v>13662</v>
      </c>
      <c r="D7063">
        <f t="shared" si="332"/>
        <v>0</v>
      </c>
      <c r="E7063">
        <f t="shared" si="333"/>
        <v>16</v>
      </c>
      <c r="F7063" t="str">
        <f t="shared" si="334"/>
        <v>18</v>
      </c>
    </row>
    <row r="7064" spans="1:6" x14ac:dyDescent="0.25">
      <c r="A7064" t="s">
        <v>3657</v>
      </c>
      <c r="B7064" t="s">
        <v>5352</v>
      </c>
      <c r="C7064" t="s">
        <v>13662</v>
      </c>
      <c r="D7064">
        <f t="shared" si="332"/>
        <v>0</v>
      </c>
      <c r="E7064">
        <f t="shared" si="333"/>
        <v>16</v>
      </c>
      <c r="F7064" t="str">
        <f t="shared" si="334"/>
        <v>18</v>
      </c>
    </row>
    <row r="7065" spans="1:6" x14ac:dyDescent="0.25">
      <c r="A7065" t="s">
        <v>3657</v>
      </c>
      <c r="B7065" t="s">
        <v>5475</v>
      </c>
      <c r="C7065" t="s">
        <v>13662</v>
      </c>
      <c r="D7065">
        <f t="shared" si="332"/>
        <v>0</v>
      </c>
      <c r="E7065">
        <f t="shared" si="333"/>
        <v>16</v>
      </c>
      <c r="F7065" t="str">
        <f t="shared" si="334"/>
        <v>18</v>
      </c>
    </row>
    <row r="7066" spans="1:6" x14ac:dyDescent="0.25">
      <c r="A7066" t="s">
        <v>3657</v>
      </c>
      <c r="B7066" t="s">
        <v>5986</v>
      </c>
      <c r="C7066" t="s">
        <v>13662</v>
      </c>
      <c r="D7066">
        <f t="shared" si="332"/>
        <v>0</v>
      </c>
      <c r="E7066">
        <f t="shared" si="333"/>
        <v>16</v>
      </c>
      <c r="F7066" t="str">
        <f t="shared" si="334"/>
        <v>18</v>
      </c>
    </row>
    <row r="7067" spans="1:6" x14ac:dyDescent="0.25">
      <c r="A7067" t="s">
        <v>3657</v>
      </c>
      <c r="B7067" t="s">
        <v>6029</v>
      </c>
      <c r="C7067" t="s">
        <v>13662</v>
      </c>
      <c r="D7067">
        <f t="shared" si="332"/>
        <v>0</v>
      </c>
      <c r="E7067">
        <f t="shared" si="333"/>
        <v>16</v>
      </c>
      <c r="F7067" t="str">
        <f t="shared" si="334"/>
        <v>18</v>
      </c>
    </row>
    <row r="7068" spans="1:6" x14ac:dyDescent="0.25">
      <c r="A7068" t="s">
        <v>3657</v>
      </c>
      <c r="B7068" t="s">
        <v>6111</v>
      </c>
      <c r="C7068" t="s">
        <v>13662</v>
      </c>
      <c r="D7068">
        <f t="shared" si="332"/>
        <v>0</v>
      </c>
      <c r="E7068">
        <f t="shared" si="333"/>
        <v>16</v>
      </c>
      <c r="F7068" t="str">
        <f t="shared" si="334"/>
        <v>18</v>
      </c>
    </row>
    <row r="7069" spans="1:6" x14ac:dyDescent="0.25">
      <c r="A7069" t="s">
        <v>3657</v>
      </c>
      <c r="B7069" t="s">
        <v>6138</v>
      </c>
      <c r="C7069" t="s">
        <v>13662</v>
      </c>
      <c r="D7069">
        <f t="shared" si="332"/>
        <v>0</v>
      </c>
      <c r="E7069">
        <f t="shared" si="333"/>
        <v>16</v>
      </c>
      <c r="F7069" t="str">
        <f t="shared" si="334"/>
        <v>18</v>
      </c>
    </row>
    <row r="7070" spans="1:6" x14ac:dyDescent="0.25">
      <c r="A7070" t="s">
        <v>3657</v>
      </c>
      <c r="B7070" t="s">
        <v>6659</v>
      </c>
      <c r="C7070" t="s">
        <v>13662</v>
      </c>
      <c r="D7070">
        <f t="shared" si="332"/>
        <v>0</v>
      </c>
      <c r="E7070">
        <f t="shared" si="333"/>
        <v>16</v>
      </c>
      <c r="F7070" t="str">
        <f t="shared" si="334"/>
        <v>18</v>
      </c>
    </row>
    <row r="7071" spans="1:6" x14ac:dyDescent="0.25">
      <c r="A7071" t="s">
        <v>3657</v>
      </c>
      <c r="B7071" t="s">
        <v>6992</v>
      </c>
      <c r="C7071" t="s">
        <v>13662</v>
      </c>
      <c r="D7071">
        <f t="shared" si="332"/>
        <v>0</v>
      </c>
      <c r="E7071">
        <f t="shared" si="333"/>
        <v>16</v>
      </c>
      <c r="F7071" t="str">
        <f t="shared" si="334"/>
        <v>18</v>
      </c>
    </row>
    <row r="7072" spans="1:6" x14ac:dyDescent="0.25">
      <c r="A7072" t="s">
        <v>2912</v>
      </c>
      <c r="B7072" t="s">
        <v>2911</v>
      </c>
      <c r="C7072" t="s">
        <v>13662</v>
      </c>
      <c r="D7072">
        <f t="shared" si="332"/>
        <v>0</v>
      </c>
      <c r="E7072">
        <f t="shared" si="333"/>
        <v>13</v>
      </c>
      <c r="F7072" t="str">
        <f t="shared" si="334"/>
        <v>18</v>
      </c>
    </row>
    <row r="7073" spans="1:6" x14ac:dyDescent="0.25">
      <c r="A7073" t="s">
        <v>2912</v>
      </c>
      <c r="B7073" t="s">
        <v>2939</v>
      </c>
      <c r="C7073" t="s">
        <v>13662</v>
      </c>
      <c r="D7073">
        <f t="shared" si="332"/>
        <v>0</v>
      </c>
      <c r="E7073">
        <f t="shared" si="333"/>
        <v>13</v>
      </c>
      <c r="F7073" t="str">
        <f t="shared" si="334"/>
        <v>18</v>
      </c>
    </row>
    <row r="7074" spans="1:6" x14ac:dyDescent="0.25">
      <c r="A7074" t="s">
        <v>2912</v>
      </c>
      <c r="B7074" t="s">
        <v>2967</v>
      </c>
      <c r="C7074" t="s">
        <v>13662</v>
      </c>
      <c r="D7074">
        <f t="shared" si="332"/>
        <v>0</v>
      </c>
      <c r="E7074">
        <f t="shared" si="333"/>
        <v>13</v>
      </c>
      <c r="F7074" t="str">
        <f t="shared" si="334"/>
        <v>18</v>
      </c>
    </row>
    <row r="7075" spans="1:6" x14ac:dyDescent="0.25">
      <c r="A7075" t="s">
        <v>2912</v>
      </c>
      <c r="B7075" t="s">
        <v>2980</v>
      </c>
      <c r="C7075" t="s">
        <v>13662</v>
      </c>
      <c r="D7075">
        <f t="shared" si="332"/>
        <v>0</v>
      </c>
      <c r="E7075">
        <f t="shared" si="333"/>
        <v>13</v>
      </c>
      <c r="F7075" t="str">
        <f t="shared" si="334"/>
        <v>18</v>
      </c>
    </row>
    <row r="7076" spans="1:6" x14ac:dyDescent="0.25">
      <c r="A7076" t="s">
        <v>2912</v>
      </c>
      <c r="B7076" t="s">
        <v>3000</v>
      </c>
      <c r="C7076" t="s">
        <v>13662</v>
      </c>
      <c r="D7076">
        <f t="shared" si="332"/>
        <v>0</v>
      </c>
      <c r="E7076">
        <f t="shared" si="333"/>
        <v>13</v>
      </c>
      <c r="F7076" t="str">
        <f t="shared" si="334"/>
        <v>18</v>
      </c>
    </row>
    <row r="7077" spans="1:6" x14ac:dyDescent="0.25">
      <c r="A7077" t="s">
        <v>2912</v>
      </c>
      <c r="B7077" t="s">
        <v>3006</v>
      </c>
      <c r="C7077" t="s">
        <v>13662</v>
      </c>
      <c r="D7077">
        <f t="shared" si="332"/>
        <v>0</v>
      </c>
      <c r="E7077">
        <f t="shared" si="333"/>
        <v>13</v>
      </c>
      <c r="F7077" t="str">
        <f t="shared" si="334"/>
        <v>18</v>
      </c>
    </row>
    <row r="7078" spans="1:6" x14ac:dyDescent="0.25">
      <c r="A7078" t="s">
        <v>2912</v>
      </c>
      <c r="B7078" t="s">
        <v>3040</v>
      </c>
      <c r="C7078" t="s">
        <v>13662</v>
      </c>
      <c r="D7078">
        <f t="shared" si="332"/>
        <v>0</v>
      </c>
      <c r="E7078">
        <f t="shared" si="333"/>
        <v>13</v>
      </c>
      <c r="F7078" t="str">
        <f t="shared" si="334"/>
        <v>18</v>
      </c>
    </row>
    <row r="7079" spans="1:6" x14ac:dyDescent="0.25">
      <c r="A7079" t="s">
        <v>2912</v>
      </c>
      <c r="B7079" t="s">
        <v>3114</v>
      </c>
      <c r="C7079" t="s">
        <v>13662</v>
      </c>
      <c r="D7079">
        <f t="shared" si="332"/>
        <v>0</v>
      </c>
      <c r="E7079">
        <f t="shared" si="333"/>
        <v>13</v>
      </c>
      <c r="F7079" t="str">
        <f t="shared" si="334"/>
        <v>18</v>
      </c>
    </row>
    <row r="7080" spans="1:6" x14ac:dyDescent="0.25">
      <c r="A7080" t="s">
        <v>2912</v>
      </c>
      <c r="B7080" t="s">
        <v>3117</v>
      </c>
      <c r="C7080" t="s">
        <v>13662</v>
      </c>
      <c r="D7080">
        <f t="shared" si="332"/>
        <v>0</v>
      </c>
      <c r="E7080">
        <f t="shared" si="333"/>
        <v>13</v>
      </c>
      <c r="F7080" t="str">
        <f t="shared" si="334"/>
        <v>18</v>
      </c>
    </row>
    <row r="7081" spans="1:6" x14ac:dyDescent="0.25">
      <c r="A7081" t="s">
        <v>2912</v>
      </c>
      <c r="B7081" t="s">
        <v>5085</v>
      </c>
      <c r="C7081" t="s">
        <v>13662</v>
      </c>
      <c r="D7081">
        <f t="shared" si="332"/>
        <v>0</v>
      </c>
      <c r="E7081">
        <f t="shared" si="333"/>
        <v>13</v>
      </c>
      <c r="F7081" t="str">
        <f t="shared" si="334"/>
        <v>18</v>
      </c>
    </row>
    <row r="7082" spans="1:6" x14ac:dyDescent="0.25">
      <c r="A7082" t="s">
        <v>2912</v>
      </c>
      <c r="B7082" t="s">
        <v>11377</v>
      </c>
      <c r="C7082" t="s">
        <v>13662</v>
      </c>
      <c r="D7082">
        <f t="shared" si="332"/>
        <v>0</v>
      </c>
      <c r="E7082">
        <f t="shared" si="333"/>
        <v>13</v>
      </c>
      <c r="F7082" t="str">
        <f t="shared" si="334"/>
        <v>18</v>
      </c>
    </row>
    <row r="7083" spans="1:6" x14ac:dyDescent="0.25">
      <c r="A7083" t="s">
        <v>2912</v>
      </c>
      <c r="B7083" t="s">
        <v>11380</v>
      </c>
      <c r="C7083" t="s">
        <v>13662</v>
      </c>
      <c r="D7083">
        <f t="shared" si="332"/>
        <v>0</v>
      </c>
      <c r="E7083">
        <f t="shared" si="333"/>
        <v>13</v>
      </c>
      <c r="F7083" t="str">
        <f t="shared" si="334"/>
        <v>18</v>
      </c>
    </row>
    <row r="7084" spans="1:6" x14ac:dyDescent="0.25">
      <c r="A7084" t="s">
        <v>2912</v>
      </c>
      <c r="B7084" t="s">
        <v>11384</v>
      </c>
      <c r="C7084" t="s">
        <v>13662</v>
      </c>
      <c r="D7084">
        <f t="shared" si="332"/>
        <v>0</v>
      </c>
      <c r="E7084">
        <f t="shared" si="333"/>
        <v>13</v>
      </c>
      <c r="F7084" t="str">
        <f t="shared" si="334"/>
        <v>18</v>
      </c>
    </row>
    <row r="7085" spans="1:6" x14ac:dyDescent="0.25">
      <c r="A7085" t="s">
        <v>3072</v>
      </c>
      <c r="B7085" t="s">
        <v>3071</v>
      </c>
      <c r="C7085" t="s">
        <v>13662</v>
      </c>
      <c r="D7085">
        <f t="shared" si="332"/>
        <v>0</v>
      </c>
      <c r="E7085">
        <f t="shared" si="333"/>
        <v>8</v>
      </c>
      <c r="F7085" t="str">
        <f t="shared" si="334"/>
        <v>18</v>
      </c>
    </row>
    <row r="7086" spans="1:6" x14ac:dyDescent="0.25">
      <c r="A7086" t="s">
        <v>3072</v>
      </c>
      <c r="B7086" t="s">
        <v>4179</v>
      </c>
      <c r="C7086" t="s">
        <v>13662</v>
      </c>
      <c r="D7086">
        <f t="shared" si="332"/>
        <v>0</v>
      </c>
      <c r="E7086">
        <f t="shared" si="333"/>
        <v>8</v>
      </c>
      <c r="F7086" t="str">
        <f t="shared" si="334"/>
        <v>18</v>
      </c>
    </row>
    <row r="7087" spans="1:6" x14ac:dyDescent="0.25">
      <c r="A7087" t="s">
        <v>3072</v>
      </c>
      <c r="B7087" t="s">
        <v>4418</v>
      </c>
      <c r="C7087" t="s">
        <v>13662</v>
      </c>
      <c r="D7087">
        <f t="shared" si="332"/>
        <v>0</v>
      </c>
      <c r="E7087">
        <f t="shared" si="333"/>
        <v>8</v>
      </c>
      <c r="F7087" t="str">
        <f t="shared" si="334"/>
        <v>18</v>
      </c>
    </row>
    <row r="7088" spans="1:6" x14ac:dyDescent="0.25">
      <c r="A7088" t="s">
        <v>3072</v>
      </c>
      <c r="B7088" t="s">
        <v>5032</v>
      </c>
      <c r="C7088" t="s">
        <v>13662</v>
      </c>
      <c r="D7088">
        <f t="shared" si="332"/>
        <v>0</v>
      </c>
      <c r="E7088">
        <f t="shared" si="333"/>
        <v>8</v>
      </c>
      <c r="F7088" t="str">
        <f t="shared" si="334"/>
        <v>18</v>
      </c>
    </row>
    <row r="7089" spans="1:6" x14ac:dyDescent="0.25">
      <c r="A7089" t="s">
        <v>3072</v>
      </c>
      <c r="B7089" t="s">
        <v>5083</v>
      </c>
      <c r="C7089" t="s">
        <v>13662</v>
      </c>
      <c r="D7089">
        <f t="shared" si="332"/>
        <v>0</v>
      </c>
      <c r="E7089">
        <f t="shared" si="333"/>
        <v>8</v>
      </c>
      <c r="F7089" t="str">
        <f t="shared" si="334"/>
        <v>18</v>
      </c>
    </row>
    <row r="7090" spans="1:6" x14ac:dyDescent="0.25">
      <c r="A7090" t="s">
        <v>3072</v>
      </c>
      <c r="B7090" t="s">
        <v>5980</v>
      </c>
      <c r="C7090" t="s">
        <v>13662</v>
      </c>
      <c r="D7090">
        <f t="shared" si="332"/>
        <v>0</v>
      </c>
      <c r="E7090">
        <f t="shared" si="333"/>
        <v>8</v>
      </c>
      <c r="F7090" t="str">
        <f t="shared" si="334"/>
        <v>18</v>
      </c>
    </row>
    <row r="7091" spans="1:6" x14ac:dyDescent="0.25">
      <c r="A7091" t="s">
        <v>3072</v>
      </c>
      <c r="B7091" t="s">
        <v>5989</v>
      </c>
      <c r="C7091" t="s">
        <v>13662</v>
      </c>
      <c r="D7091">
        <f t="shared" si="332"/>
        <v>0</v>
      </c>
      <c r="E7091">
        <f t="shared" si="333"/>
        <v>8</v>
      </c>
      <c r="F7091" t="str">
        <f t="shared" si="334"/>
        <v>18</v>
      </c>
    </row>
    <row r="7092" spans="1:6" x14ac:dyDescent="0.25">
      <c r="A7092" t="s">
        <v>3072</v>
      </c>
      <c r="B7092" t="s">
        <v>11379</v>
      </c>
      <c r="C7092" t="s">
        <v>13662</v>
      </c>
      <c r="D7092">
        <f t="shared" si="332"/>
        <v>0</v>
      </c>
      <c r="E7092">
        <f t="shared" si="333"/>
        <v>8</v>
      </c>
      <c r="F7092" t="str">
        <f t="shared" si="334"/>
        <v>18</v>
      </c>
    </row>
    <row r="7093" spans="1:6" x14ac:dyDescent="0.25">
      <c r="A7093" t="s">
        <v>2949</v>
      </c>
      <c r="B7093" t="s">
        <v>2948</v>
      </c>
      <c r="C7093" t="s">
        <v>13662</v>
      </c>
      <c r="D7093">
        <f t="shared" si="332"/>
        <v>0</v>
      </c>
      <c r="E7093">
        <f t="shared" si="333"/>
        <v>25</v>
      </c>
      <c r="F7093" t="str">
        <f t="shared" si="334"/>
        <v>18</v>
      </c>
    </row>
    <row r="7094" spans="1:6" x14ac:dyDescent="0.25">
      <c r="A7094" t="s">
        <v>2949</v>
      </c>
      <c r="B7094" t="s">
        <v>2986</v>
      </c>
      <c r="C7094" t="s">
        <v>13662</v>
      </c>
      <c r="D7094">
        <f t="shared" si="332"/>
        <v>0</v>
      </c>
      <c r="E7094">
        <f t="shared" si="333"/>
        <v>25</v>
      </c>
      <c r="F7094" t="str">
        <f t="shared" si="334"/>
        <v>18</v>
      </c>
    </row>
    <row r="7095" spans="1:6" x14ac:dyDescent="0.25">
      <c r="A7095" t="s">
        <v>2949</v>
      </c>
      <c r="B7095" t="s">
        <v>2998</v>
      </c>
      <c r="C7095" t="s">
        <v>13662</v>
      </c>
      <c r="D7095">
        <f t="shared" si="332"/>
        <v>0</v>
      </c>
      <c r="E7095">
        <f t="shared" si="333"/>
        <v>25</v>
      </c>
      <c r="F7095" t="str">
        <f t="shared" si="334"/>
        <v>18</v>
      </c>
    </row>
    <row r="7096" spans="1:6" x14ac:dyDescent="0.25">
      <c r="A7096" t="s">
        <v>2949</v>
      </c>
      <c r="B7096" t="s">
        <v>3010</v>
      </c>
      <c r="C7096" t="s">
        <v>13662</v>
      </c>
      <c r="D7096">
        <f t="shared" si="332"/>
        <v>0</v>
      </c>
      <c r="E7096">
        <f t="shared" si="333"/>
        <v>25</v>
      </c>
      <c r="F7096" t="str">
        <f t="shared" si="334"/>
        <v>18</v>
      </c>
    </row>
    <row r="7097" spans="1:6" x14ac:dyDescent="0.25">
      <c r="A7097" t="s">
        <v>2949</v>
      </c>
      <c r="B7097" t="s">
        <v>3014</v>
      </c>
      <c r="C7097" t="s">
        <v>13662</v>
      </c>
      <c r="D7097">
        <f t="shared" si="332"/>
        <v>0</v>
      </c>
      <c r="E7097">
        <f t="shared" si="333"/>
        <v>25</v>
      </c>
      <c r="F7097" t="str">
        <f t="shared" si="334"/>
        <v>18</v>
      </c>
    </row>
    <row r="7098" spans="1:6" x14ac:dyDescent="0.25">
      <c r="A7098" t="s">
        <v>2949</v>
      </c>
      <c r="B7098" t="s">
        <v>3029</v>
      </c>
      <c r="C7098" t="s">
        <v>13662</v>
      </c>
      <c r="D7098">
        <f t="shared" si="332"/>
        <v>0</v>
      </c>
      <c r="E7098">
        <f t="shared" si="333"/>
        <v>25</v>
      </c>
      <c r="F7098" t="str">
        <f t="shared" si="334"/>
        <v>18</v>
      </c>
    </row>
    <row r="7099" spans="1:6" x14ac:dyDescent="0.25">
      <c r="A7099" t="s">
        <v>2949</v>
      </c>
      <c r="B7099" t="s">
        <v>3070</v>
      </c>
      <c r="C7099" t="s">
        <v>13662</v>
      </c>
      <c r="D7099">
        <f t="shared" si="332"/>
        <v>0</v>
      </c>
      <c r="E7099">
        <f t="shared" si="333"/>
        <v>25</v>
      </c>
      <c r="F7099" t="str">
        <f t="shared" si="334"/>
        <v>18</v>
      </c>
    </row>
    <row r="7100" spans="1:6" x14ac:dyDescent="0.25">
      <c r="A7100" t="s">
        <v>2949</v>
      </c>
      <c r="B7100" t="s">
        <v>3125</v>
      </c>
      <c r="C7100" t="s">
        <v>13662</v>
      </c>
      <c r="D7100">
        <f t="shared" si="332"/>
        <v>0</v>
      </c>
      <c r="E7100">
        <f t="shared" si="333"/>
        <v>25</v>
      </c>
      <c r="F7100" t="str">
        <f t="shared" si="334"/>
        <v>18</v>
      </c>
    </row>
    <row r="7101" spans="1:6" x14ac:dyDescent="0.25">
      <c r="A7101" t="s">
        <v>2949</v>
      </c>
      <c r="B7101" t="s">
        <v>3168</v>
      </c>
      <c r="C7101" t="s">
        <v>13662</v>
      </c>
      <c r="D7101">
        <f t="shared" si="332"/>
        <v>0</v>
      </c>
      <c r="E7101">
        <f t="shared" si="333"/>
        <v>25</v>
      </c>
      <c r="F7101" t="str">
        <f t="shared" si="334"/>
        <v>18</v>
      </c>
    </row>
    <row r="7102" spans="1:6" x14ac:dyDescent="0.25">
      <c r="A7102" t="s">
        <v>2949</v>
      </c>
      <c r="B7102" t="s">
        <v>3208</v>
      </c>
      <c r="C7102" t="s">
        <v>13662</v>
      </c>
      <c r="D7102">
        <f t="shared" si="332"/>
        <v>0</v>
      </c>
      <c r="E7102">
        <f t="shared" si="333"/>
        <v>25</v>
      </c>
      <c r="F7102" t="str">
        <f t="shared" si="334"/>
        <v>18</v>
      </c>
    </row>
    <row r="7103" spans="1:6" x14ac:dyDescent="0.25">
      <c r="A7103" t="s">
        <v>2949</v>
      </c>
      <c r="B7103" t="s">
        <v>3667</v>
      </c>
      <c r="C7103" t="s">
        <v>13662</v>
      </c>
      <c r="D7103">
        <f t="shared" si="332"/>
        <v>0</v>
      </c>
      <c r="E7103">
        <f t="shared" si="333"/>
        <v>25</v>
      </c>
      <c r="F7103" t="str">
        <f t="shared" si="334"/>
        <v>18</v>
      </c>
    </row>
    <row r="7104" spans="1:6" x14ac:dyDescent="0.25">
      <c r="A7104" t="s">
        <v>2949</v>
      </c>
      <c r="B7104" t="s">
        <v>3670</v>
      </c>
      <c r="C7104" t="s">
        <v>13662</v>
      </c>
      <c r="D7104">
        <f t="shared" si="332"/>
        <v>0</v>
      </c>
      <c r="E7104">
        <f t="shared" si="333"/>
        <v>25</v>
      </c>
      <c r="F7104" t="str">
        <f t="shared" si="334"/>
        <v>18</v>
      </c>
    </row>
    <row r="7105" spans="1:6" x14ac:dyDescent="0.25">
      <c r="A7105" t="s">
        <v>2949</v>
      </c>
      <c r="B7105" t="s">
        <v>3671</v>
      </c>
      <c r="C7105" t="s">
        <v>13662</v>
      </c>
      <c r="D7105">
        <f t="shared" si="332"/>
        <v>0</v>
      </c>
      <c r="E7105">
        <f t="shared" si="333"/>
        <v>25</v>
      </c>
      <c r="F7105" t="str">
        <f t="shared" si="334"/>
        <v>18</v>
      </c>
    </row>
    <row r="7106" spans="1:6" x14ac:dyDescent="0.25">
      <c r="A7106" t="s">
        <v>2949</v>
      </c>
      <c r="B7106" t="s">
        <v>3711</v>
      </c>
      <c r="C7106" t="s">
        <v>13662</v>
      </c>
      <c r="D7106">
        <f t="shared" ref="D7106:D7169" si="335">COUNTIF(J:J,A7106)</f>
        <v>0</v>
      </c>
      <c r="E7106">
        <f t="shared" ref="E7106:E7169" si="336">COUNTIF(A:A,A7106)</f>
        <v>25</v>
      </c>
      <c r="F7106" t="str">
        <f t="shared" ref="F7106:F7169" si="337">MID(A7106,3,2)</f>
        <v>18</v>
      </c>
    </row>
    <row r="7107" spans="1:6" x14ac:dyDescent="0.25">
      <c r="A7107" t="s">
        <v>2949</v>
      </c>
      <c r="B7107" t="s">
        <v>3883</v>
      </c>
      <c r="C7107" t="s">
        <v>13662</v>
      </c>
      <c r="D7107">
        <f t="shared" si="335"/>
        <v>0</v>
      </c>
      <c r="E7107">
        <f t="shared" si="336"/>
        <v>25</v>
      </c>
      <c r="F7107" t="str">
        <f t="shared" si="337"/>
        <v>18</v>
      </c>
    </row>
    <row r="7108" spans="1:6" x14ac:dyDescent="0.25">
      <c r="A7108" t="s">
        <v>2949</v>
      </c>
      <c r="B7108" t="s">
        <v>4226</v>
      </c>
      <c r="C7108" t="s">
        <v>13662</v>
      </c>
      <c r="D7108">
        <f t="shared" si="335"/>
        <v>0</v>
      </c>
      <c r="E7108">
        <f t="shared" si="336"/>
        <v>25</v>
      </c>
      <c r="F7108" t="str">
        <f t="shared" si="337"/>
        <v>18</v>
      </c>
    </row>
    <row r="7109" spans="1:6" x14ac:dyDescent="0.25">
      <c r="A7109" t="s">
        <v>2949</v>
      </c>
      <c r="B7109" t="s">
        <v>4644</v>
      </c>
      <c r="C7109" t="s">
        <v>13662</v>
      </c>
      <c r="D7109">
        <f t="shared" si="335"/>
        <v>0</v>
      </c>
      <c r="E7109">
        <f t="shared" si="336"/>
        <v>25</v>
      </c>
      <c r="F7109" t="str">
        <f t="shared" si="337"/>
        <v>18</v>
      </c>
    </row>
    <row r="7110" spans="1:6" x14ac:dyDescent="0.25">
      <c r="A7110" t="s">
        <v>2949</v>
      </c>
      <c r="B7110" t="s">
        <v>5048</v>
      </c>
      <c r="C7110" t="s">
        <v>13662</v>
      </c>
      <c r="D7110">
        <f t="shared" si="335"/>
        <v>0</v>
      </c>
      <c r="E7110">
        <f t="shared" si="336"/>
        <v>25</v>
      </c>
      <c r="F7110" t="str">
        <f t="shared" si="337"/>
        <v>18</v>
      </c>
    </row>
    <row r="7111" spans="1:6" x14ac:dyDescent="0.25">
      <c r="A7111" t="s">
        <v>2949</v>
      </c>
      <c r="B7111" t="s">
        <v>5371</v>
      </c>
      <c r="C7111" t="s">
        <v>13662</v>
      </c>
      <c r="D7111">
        <f t="shared" si="335"/>
        <v>0</v>
      </c>
      <c r="E7111">
        <f t="shared" si="336"/>
        <v>25</v>
      </c>
      <c r="F7111" t="str">
        <f t="shared" si="337"/>
        <v>18</v>
      </c>
    </row>
    <row r="7112" spans="1:6" x14ac:dyDescent="0.25">
      <c r="A7112" t="s">
        <v>2949</v>
      </c>
      <c r="B7112" t="s">
        <v>5662</v>
      </c>
      <c r="C7112" t="s">
        <v>13662</v>
      </c>
      <c r="D7112">
        <f t="shared" si="335"/>
        <v>0</v>
      </c>
      <c r="E7112">
        <f t="shared" si="336"/>
        <v>25</v>
      </c>
      <c r="F7112" t="str">
        <f t="shared" si="337"/>
        <v>18</v>
      </c>
    </row>
    <row r="7113" spans="1:6" x14ac:dyDescent="0.25">
      <c r="A7113" t="s">
        <v>2949</v>
      </c>
      <c r="B7113" t="s">
        <v>6010</v>
      </c>
      <c r="C7113" t="s">
        <v>13662</v>
      </c>
      <c r="D7113">
        <f t="shared" si="335"/>
        <v>0</v>
      </c>
      <c r="E7113">
        <f t="shared" si="336"/>
        <v>25</v>
      </c>
      <c r="F7113" t="str">
        <f t="shared" si="337"/>
        <v>18</v>
      </c>
    </row>
    <row r="7114" spans="1:6" x14ac:dyDescent="0.25">
      <c r="A7114" t="s">
        <v>2949</v>
      </c>
      <c r="B7114" t="s">
        <v>6681</v>
      </c>
      <c r="C7114" t="s">
        <v>13662</v>
      </c>
      <c r="D7114">
        <f t="shared" si="335"/>
        <v>0</v>
      </c>
      <c r="E7114">
        <f t="shared" si="336"/>
        <v>25</v>
      </c>
      <c r="F7114" t="str">
        <f t="shared" si="337"/>
        <v>18</v>
      </c>
    </row>
    <row r="7115" spans="1:6" x14ac:dyDescent="0.25">
      <c r="A7115" t="s">
        <v>2949</v>
      </c>
      <c r="B7115" t="s">
        <v>6787</v>
      </c>
      <c r="C7115" t="s">
        <v>13662</v>
      </c>
      <c r="D7115">
        <f t="shared" si="335"/>
        <v>0</v>
      </c>
      <c r="E7115">
        <f t="shared" si="336"/>
        <v>25</v>
      </c>
      <c r="F7115" t="str">
        <f t="shared" si="337"/>
        <v>18</v>
      </c>
    </row>
    <row r="7116" spans="1:6" x14ac:dyDescent="0.25">
      <c r="A7116" t="s">
        <v>2949</v>
      </c>
      <c r="B7116" t="s">
        <v>6830</v>
      </c>
      <c r="C7116" t="s">
        <v>13662</v>
      </c>
      <c r="D7116">
        <f t="shared" si="335"/>
        <v>0</v>
      </c>
      <c r="E7116">
        <f t="shared" si="336"/>
        <v>25</v>
      </c>
      <c r="F7116" t="str">
        <f t="shared" si="337"/>
        <v>18</v>
      </c>
    </row>
    <row r="7117" spans="1:6" x14ac:dyDescent="0.25">
      <c r="A7117" t="s">
        <v>2949</v>
      </c>
      <c r="B7117" t="s">
        <v>6883</v>
      </c>
      <c r="C7117" t="s">
        <v>13662</v>
      </c>
      <c r="D7117">
        <f t="shared" si="335"/>
        <v>0</v>
      </c>
      <c r="E7117">
        <f t="shared" si="336"/>
        <v>25</v>
      </c>
      <c r="F7117" t="str">
        <f t="shared" si="337"/>
        <v>18</v>
      </c>
    </row>
    <row r="7118" spans="1:6" x14ac:dyDescent="0.25">
      <c r="A7118" t="s">
        <v>3669</v>
      </c>
      <c r="B7118" t="s">
        <v>3668</v>
      </c>
      <c r="C7118" t="s">
        <v>13662</v>
      </c>
      <c r="D7118">
        <f t="shared" si="335"/>
        <v>0</v>
      </c>
      <c r="E7118">
        <f t="shared" si="336"/>
        <v>31</v>
      </c>
      <c r="F7118" t="str">
        <f t="shared" si="337"/>
        <v>18</v>
      </c>
    </row>
    <row r="7119" spans="1:6" x14ac:dyDescent="0.25">
      <c r="A7119" t="s">
        <v>3669</v>
      </c>
      <c r="B7119" t="s">
        <v>3672</v>
      </c>
      <c r="C7119" t="s">
        <v>13662</v>
      </c>
      <c r="D7119">
        <f t="shared" si="335"/>
        <v>0</v>
      </c>
      <c r="E7119">
        <f t="shared" si="336"/>
        <v>31</v>
      </c>
      <c r="F7119" t="str">
        <f t="shared" si="337"/>
        <v>18</v>
      </c>
    </row>
    <row r="7120" spans="1:6" x14ac:dyDescent="0.25">
      <c r="A7120" t="s">
        <v>3669</v>
      </c>
      <c r="B7120" t="s">
        <v>3710</v>
      </c>
      <c r="C7120" t="s">
        <v>13662</v>
      </c>
      <c r="D7120">
        <f t="shared" si="335"/>
        <v>0</v>
      </c>
      <c r="E7120">
        <f t="shared" si="336"/>
        <v>31</v>
      </c>
      <c r="F7120" t="str">
        <f t="shared" si="337"/>
        <v>18</v>
      </c>
    </row>
    <row r="7121" spans="1:6" x14ac:dyDescent="0.25">
      <c r="A7121" t="s">
        <v>3669</v>
      </c>
      <c r="B7121" t="s">
        <v>3836</v>
      </c>
      <c r="C7121" t="s">
        <v>13662</v>
      </c>
      <c r="D7121">
        <f t="shared" si="335"/>
        <v>0</v>
      </c>
      <c r="E7121">
        <f t="shared" si="336"/>
        <v>31</v>
      </c>
      <c r="F7121" t="str">
        <f t="shared" si="337"/>
        <v>18</v>
      </c>
    </row>
    <row r="7122" spans="1:6" x14ac:dyDescent="0.25">
      <c r="A7122" t="s">
        <v>3669</v>
      </c>
      <c r="B7122" t="s">
        <v>3839</v>
      </c>
      <c r="C7122" t="s">
        <v>13662</v>
      </c>
      <c r="D7122">
        <f t="shared" si="335"/>
        <v>0</v>
      </c>
      <c r="E7122">
        <f t="shared" si="336"/>
        <v>31</v>
      </c>
      <c r="F7122" t="str">
        <f t="shared" si="337"/>
        <v>18</v>
      </c>
    </row>
    <row r="7123" spans="1:6" x14ac:dyDescent="0.25">
      <c r="A7123" t="s">
        <v>3669</v>
      </c>
      <c r="B7123" t="s">
        <v>4065</v>
      </c>
      <c r="C7123" t="s">
        <v>13662</v>
      </c>
      <c r="D7123">
        <f t="shared" si="335"/>
        <v>0</v>
      </c>
      <c r="E7123">
        <f t="shared" si="336"/>
        <v>31</v>
      </c>
      <c r="F7123" t="str">
        <f t="shared" si="337"/>
        <v>18</v>
      </c>
    </row>
    <row r="7124" spans="1:6" x14ac:dyDescent="0.25">
      <c r="A7124" t="s">
        <v>3669</v>
      </c>
      <c r="B7124" t="s">
        <v>4126</v>
      </c>
      <c r="C7124" t="s">
        <v>13662</v>
      </c>
      <c r="D7124">
        <f t="shared" si="335"/>
        <v>0</v>
      </c>
      <c r="E7124">
        <f t="shared" si="336"/>
        <v>31</v>
      </c>
      <c r="F7124" t="str">
        <f t="shared" si="337"/>
        <v>18</v>
      </c>
    </row>
    <row r="7125" spans="1:6" x14ac:dyDescent="0.25">
      <c r="A7125" t="s">
        <v>3669</v>
      </c>
      <c r="B7125" t="s">
        <v>4240</v>
      </c>
      <c r="C7125" t="s">
        <v>13662</v>
      </c>
      <c r="D7125">
        <f t="shared" si="335"/>
        <v>0</v>
      </c>
      <c r="E7125">
        <f t="shared" si="336"/>
        <v>31</v>
      </c>
      <c r="F7125" t="str">
        <f t="shared" si="337"/>
        <v>18</v>
      </c>
    </row>
    <row r="7126" spans="1:6" x14ac:dyDescent="0.25">
      <c r="A7126" t="s">
        <v>3669</v>
      </c>
      <c r="B7126" t="s">
        <v>4277</v>
      </c>
      <c r="C7126" t="s">
        <v>13662</v>
      </c>
      <c r="D7126">
        <f t="shared" si="335"/>
        <v>0</v>
      </c>
      <c r="E7126">
        <f t="shared" si="336"/>
        <v>31</v>
      </c>
      <c r="F7126" t="str">
        <f t="shared" si="337"/>
        <v>18</v>
      </c>
    </row>
    <row r="7127" spans="1:6" x14ac:dyDescent="0.25">
      <c r="A7127" t="s">
        <v>3669</v>
      </c>
      <c r="B7127" t="s">
        <v>4279</v>
      </c>
      <c r="C7127" t="s">
        <v>13662</v>
      </c>
      <c r="D7127">
        <f t="shared" si="335"/>
        <v>0</v>
      </c>
      <c r="E7127">
        <f t="shared" si="336"/>
        <v>31</v>
      </c>
      <c r="F7127" t="str">
        <f t="shared" si="337"/>
        <v>18</v>
      </c>
    </row>
    <row r="7128" spans="1:6" x14ac:dyDescent="0.25">
      <c r="A7128" t="s">
        <v>3669</v>
      </c>
      <c r="B7128" t="s">
        <v>4673</v>
      </c>
      <c r="C7128" t="s">
        <v>13662</v>
      </c>
      <c r="D7128">
        <f t="shared" si="335"/>
        <v>0</v>
      </c>
      <c r="E7128">
        <f t="shared" si="336"/>
        <v>31</v>
      </c>
      <c r="F7128" t="str">
        <f t="shared" si="337"/>
        <v>18</v>
      </c>
    </row>
    <row r="7129" spans="1:6" x14ac:dyDescent="0.25">
      <c r="A7129" t="s">
        <v>3669</v>
      </c>
      <c r="B7129" t="s">
        <v>4679</v>
      </c>
      <c r="C7129" t="s">
        <v>13662</v>
      </c>
      <c r="D7129">
        <f t="shared" si="335"/>
        <v>0</v>
      </c>
      <c r="E7129">
        <f t="shared" si="336"/>
        <v>31</v>
      </c>
      <c r="F7129" t="str">
        <f t="shared" si="337"/>
        <v>18</v>
      </c>
    </row>
    <row r="7130" spans="1:6" x14ac:dyDescent="0.25">
      <c r="A7130" t="s">
        <v>3669</v>
      </c>
      <c r="B7130" t="s">
        <v>4683</v>
      </c>
      <c r="C7130" t="s">
        <v>13662</v>
      </c>
      <c r="D7130">
        <f t="shared" si="335"/>
        <v>0</v>
      </c>
      <c r="E7130">
        <f t="shared" si="336"/>
        <v>31</v>
      </c>
      <c r="F7130" t="str">
        <f t="shared" si="337"/>
        <v>18</v>
      </c>
    </row>
    <row r="7131" spans="1:6" x14ac:dyDescent="0.25">
      <c r="A7131" t="s">
        <v>3669</v>
      </c>
      <c r="B7131" t="s">
        <v>4844</v>
      </c>
      <c r="C7131" t="s">
        <v>13662</v>
      </c>
      <c r="D7131">
        <f t="shared" si="335"/>
        <v>0</v>
      </c>
      <c r="E7131">
        <f t="shared" si="336"/>
        <v>31</v>
      </c>
      <c r="F7131" t="str">
        <f t="shared" si="337"/>
        <v>18</v>
      </c>
    </row>
    <row r="7132" spans="1:6" x14ac:dyDescent="0.25">
      <c r="A7132" t="s">
        <v>3669</v>
      </c>
      <c r="B7132" t="s">
        <v>5018</v>
      </c>
      <c r="C7132" t="s">
        <v>13662</v>
      </c>
      <c r="D7132">
        <f t="shared" si="335"/>
        <v>0</v>
      </c>
      <c r="E7132">
        <f t="shared" si="336"/>
        <v>31</v>
      </c>
      <c r="F7132" t="str">
        <f t="shared" si="337"/>
        <v>18</v>
      </c>
    </row>
    <row r="7133" spans="1:6" x14ac:dyDescent="0.25">
      <c r="A7133" t="s">
        <v>3669</v>
      </c>
      <c r="B7133" t="s">
        <v>5378</v>
      </c>
      <c r="C7133" t="s">
        <v>13662</v>
      </c>
      <c r="D7133">
        <f t="shared" si="335"/>
        <v>0</v>
      </c>
      <c r="E7133">
        <f t="shared" si="336"/>
        <v>31</v>
      </c>
      <c r="F7133" t="str">
        <f t="shared" si="337"/>
        <v>18</v>
      </c>
    </row>
    <row r="7134" spans="1:6" x14ac:dyDescent="0.25">
      <c r="A7134" t="s">
        <v>3669</v>
      </c>
      <c r="B7134" t="s">
        <v>5629</v>
      </c>
      <c r="C7134" t="s">
        <v>13662</v>
      </c>
      <c r="D7134">
        <f t="shared" si="335"/>
        <v>0</v>
      </c>
      <c r="E7134">
        <f t="shared" si="336"/>
        <v>31</v>
      </c>
      <c r="F7134" t="str">
        <f t="shared" si="337"/>
        <v>18</v>
      </c>
    </row>
    <row r="7135" spans="1:6" x14ac:dyDescent="0.25">
      <c r="A7135" t="s">
        <v>3669</v>
      </c>
      <c r="B7135" t="s">
        <v>5893</v>
      </c>
      <c r="C7135" t="s">
        <v>13662</v>
      </c>
      <c r="D7135">
        <f t="shared" si="335"/>
        <v>0</v>
      </c>
      <c r="E7135">
        <f t="shared" si="336"/>
        <v>31</v>
      </c>
      <c r="F7135" t="str">
        <f t="shared" si="337"/>
        <v>18</v>
      </c>
    </row>
    <row r="7136" spans="1:6" x14ac:dyDescent="0.25">
      <c r="A7136" t="s">
        <v>3669</v>
      </c>
      <c r="B7136" t="s">
        <v>5968</v>
      </c>
      <c r="C7136" t="s">
        <v>13662</v>
      </c>
      <c r="D7136">
        <f t="shared" si="335"/>
        <v>0</v>
      </c>
      <c r="E7136">
        <f t="shared" si="336"/>
        <v>31</v>
      </c>
      <c r="F7136" t="str">
        <f t="shared" si="337"/>
        <v>18</v>
      </c>
    </row>
    <row r="7137" spans="1:6" x14ac:dyDescent="0.25">
      <c r="A7137" t="s">
        <v>3669</v>
      </c>
      <c r="B7137" t="s">
        <v>5995</v>
      </c>
      <c r="C7137" t="s">
        <v>13662</v>
      </c>
      <c r="D7137">
        <f t="shared" si="335"/>
        <v>0</v>
      </c>
      <c r="E7137">
        <f t="shared" si="336"/>
        <v>31</v>
      </c>
      <c r="F7137" t="str">
        <f t="shared" si="337"/>
        <v>18</v>
      </c>
    </row>
    <row r="7138" spans="1:6" x14ac:dyDescent="0.25">
      <c r="A7138" t="s">
        <v>3669</v>
      </c>
      <c r="B7138" t="s">
        <v>6030</v>
      </c>
      <c r="C7138" t="s">
        <v>13662</v>
      </c>
      <c r="D7138">
        <f t="shared" si="335"/>
        <v>0</v>
      </c>
      <c r="E7138">
        <f t="shared" si="336"/>
        <v>31</v>
      </c>
      <c r="F7138" t="str">
        <f t="shared" si="337"/>
        <v>18</v>
      </c>
    </row>
    <row r="7139" spans="1:6" x14ac:dyDescent="0.25">
      <c r="A7139" t="s">
        <v>3669</v>
      </c>
      <c r="B7139" t="s">
        <v>6078</v>
      </c>
      <c r="C7139" t="s">
        <v>13662</v>
      </c>
      <c r="D7139">
        <f t="shared" si="335"/>
        <v>0</v>
      </c>
      <c r="E7139">
        <f t="shared" si="336"/>
        <v>31</v>
      </c>
      <c r="F7139" t="str">
        <f t="shared" si="337"/>
        <v>18</v>
      </c>
    </row>
    <row r="7140" spans="1:6" x14ac:dyDescent="0.25">
      <c r="A7140" t="s">
        <v>3669</v>
      </c>
      <c r="B7140" t="s">
        <v>6094</v>
      </c>
      <c r="C7140" t="s">
        <v>13662</v>
      </c>
      <c r="D7140">
        <f t="shared" si="335"/>
        <v>0</v>
      </c>
      <c r="E7140">
        <f t="shared" si="336"/>
        <v>31</v>
      </c>
      <c r="F7140" t="str">
        <f t="shared" si="337"/>
        <v>18</v>
      </c>
    </row>
    <row r="7141" spans="1:6" x14ac:dyDescent="0.25">
      <c r="A7141" t="s">
        <v>3669</v>
      </c>
      <c r="B7141" t="s">
        <v>6293</v>
      </c>
      <c r="C7141" t="s">
        <v>13662</v>
      </c>
      <c r="D7141">
        <f t="shared" si="335"/>
        <v>0</v>
      </c>
      <c r="E7141">
        <f t="shared" si="336"/>
        <v>31</v>
      </c>
      <c r="F7141" t="str">
        <f t="shared" si="337"/>
        <v>18</v>
      </c>
    </row>
    <row r="7142" spans="1:6" x14ac:dyDescent="0.25">
      <c r="A7142" t="s">
        <v>3669</v>
      </c>
      <c r="B7142" t="s">
        <v>6423</v>
      </c>
      <c r="C7142" t="s">
        <v>13662</v>
      </c>
      <c r="D7142">
        <f t="shared" si="335"/>
        <v>0</v>
      </c>
      <c r="E7142">
        <f t="shared" si="336"/>
        <v>31</v>
      </c>
      <c r="F7142" t="str">
        <f t="shared" si="337"/>
        <v>18</v>
      </c>
    </row>
    <row r="7143" spans="1:6" x14ac:dyDescent="0.25">
      <c r="A7143" t="s">
        <v>3669</v>
      </c>
      <c r="B7143" t="s">
        <v>6630</v>
      </c>
      <c r="C7143" t="s">
        <v>13662</v>
      </c>
      <c r="D7143">
        <f t="shared" si="335"/>
        <v>0</v>
      </c>
      <c r="E7143">
        <f t="shared" si="336"/>
        <v>31</v>
      </c>
      <c r="F7143" t="str">
        <f t="shared" si="337"/>
        <v>18</v>
      </c>
    </row>
    <row r="7144" spans="1:6" x14ac:dyDescent="0.25">
      <c r="A7144" t="s">
        <v>3669</v>
      </c>
      <c r="B7144" t="s">
        <v>6907</v>
      </c>
      <c r="C7144" t="s">
        <v>13662</v>
      </c>
      <c r="D7144">
        <f t="shared" si="335"/>
        <v>0</v>
      </c>
      <c r="E7144">
        <f t="shared" si="336"/>
        <v>31</v>
      </c>
      <c r="F7144" t="str">
        <f t="shared" si="337"/>
        <v>18</v>
      </c>
    </row>
    <row r="7145" spans="1:6" x14ac:dyDescent="0.25">
      <c r="A7145" t="s">
        <v>3669</v>
      </c>
      <c r="B7145" t="s">
        <v>6950</v>
      </c>
      <c r="C7145" t="s">
        <v>13662</v>
      </c>
      <c r="D7145">
        <f t="shared" si="335"/>
        <v>0</v>
      </c>
      <c r="E7145">
        <f t="shared" si="336"/>
        <v>31</v>
      </c>
      <c r="F7145" t="str">
        <f t="shared" si="337"/>
        <v>18</v>
      </c>
    </row>
    <row r="7146" spans="1:6" x14ac:dyDescent="0.25">
      <c r="A7146" t="s">
        <v>3669</v>
      </c>
      <c r="B7146" t="s">
        <v>6964</v>
      </c>
      <c r="C7146" t="s">
        <v>13662</v>
      </c>
      <c r="D7146">
        <f t="shared" si="335"/>
        <v>0</v>
      </c>
      <c r="E7146">
        <f t="shared" si="336"/>
        <v>31</v>
      </c>
      <c r="F7146" t="str">
        <f t="shared" si="337"/>
        <v>18</v>
      </c>
    </row>
    <row r="7147" spans="1:6" x14ac:dyDescent="0.25">
      <c r="A7147" t="s">
        <v>3669</v>
      </c>
      <c r="B7147" t="s">
        <v>7029</v>
      </c>
      <c r="C7147" t="s">
        <v>13662</v>
      </c>
      <c r="D7147">
        <f t="shared" si="335"/>
        <v>0</v>
      </c>
      <c r="E7147">
        <f t="shared" si="336"/>
        <v>31</v>
      </c>
      <c r="F7147" t="str">
        <f t="shared" si="337"/>
        <v>18</v>
      </c>
    </row>
    <row r="7148" spans="1:6" x14ac:dyDescent="0.25">
      <c r="A7148" t="s">
        <v>3669</v>
      </c>
      <c r="B7148" t="s">
        <v>11365</v>
      </c>
      <c r="C7148" t="s">
        <v>13662</v>
      </c>
      <c r="D7148">
        <f t="shared" si="335"/>
        <v>0</v>
      </c>
      <c r="E7148">
        <f t="shared" si="336"/>
        <v>31</v>
      </c>
      <c r="F7148" t="str">
        <f t="shared" si="337"/>
        <v>18</v>
      </c>
    </row>
    <row r="7149" spans="1:6" x14ac:dyDescent="0.25">
      <c r="A7149" t="s">
        <v>2955</v>
      </c>
      <c r="B7149" t="s">
        <v>2954</v>
      </c>
      <c r="C7149" t="s">
        <v>13662</v>
      </c>
      <c r="D7149">
        <f t="shared" si="335"/>
        <v>0</v>
      </c>
      <c r="E7149">
        <f t="shared" si="336"/>
        <v>19</v>
      </c>
      <c r="F7149" t="str">
        <f t="shared" si="337"/>
        <v>18</v>
      </c>
    </row>
    <row r="7150" spans="1:6" x14ac:dyDescent="0.25">
      <c r="A7150" t="s">
        <v>2955</v>
      </c>
      <c r="B7150" t="s">
        <v>2962</v>
      </c>
      <c r="C7150" t="s">
        <v>13662</v>
      </c>
      <c r="D7150">
        <f t="shared" si="335"/>
        <v>0</v>
      </c>
      <c r="E7150">
        <f t="shared" si="336"/>
        <v>19</v>
      </c>
      <c r="F7150" t="str">
        <f t="shared" si="337"/>
        <v>18</v>
      </c>
    </row>
    <row r="7151" spans="1:6" x14ac:dyDescent="0.25">
      <c r="A7151" t="s">
        <v>2955</v>
      </c>
      <c r="B7151" t="s">
        <v>2973</v>
      </c>
      <c r="C7151" t="s">
        <v>13662</v>
      </c>
      <c r="D7151">
        <f t="shared" si="335"/>
        <v>0</v>
      </c>
      <c r="E7151">
        <f t="shared" si="336"/>
        <v>19</v>
      </c>
      <c r="F7151" t="str">
        <f t="shared" si="337"/>
        <v>18</v>
      </c>
    </row>
    <row r="7152" spans="1:6" x14ac:dyDescent="0.25">
      <c r="A7152" t="s">
        <v>2955</v>
      </c>
      <c r="B7152" t="s">
        <v>2991</v>
      </c>
      <c r="C7152" t="s">
        <v>13662</v>
      </c>
      <c r="D7152">
        <f t="shared" si="335"/>
        <v>0</v>
      </c>
      <c r="E7152">
        <f t="shared" si="336"/>
        <v>19</v>
      </c>
      <c r="F7152" t="str">
        <f t="shared" si="337"/>
        <v>18</v>
      </c>
    </row>
    <row r="7153" spans="1:6" x14ac:dyDescent="0.25">
      <c r="A7153" t="s">
        <v>2955</v>
      </c>
      <c r="B7153" t="s">
        <v>2994</v>
      </c>
      <c r="C7153" t="s">
        <v>13662</v>
      </c>
      <c r="D7153">
        <f t="shared" si="335"/>
        <v>0</v>
      </c>
      <c r="E7153">
        <f t="shared" si="336"/>
        <v>19</v>
      </c>
      <c r="F7153" t="str">
        <f t="shared" si="337"/>
        <v>18</v>
      </c>
    </row>
    <row r="7154" spans="1:6" x14ac:dyDescent="0.25">
      <c r="A7154" t="s">
        <v>2955</v>
      </c>
      <c r="B7154" t="s">
        <v>3001</v>
      </c>
      <c r="C7154" t="s">
        <v>13662</v>
      </c>
      <c r="D7154">
        <f t="shared" si="335"/>
        <v>0</v>
      </c>
      <c r="E7154">
        <f t="shared" si="336"/>
        <v>19</v>
      </c>
      <c r="F7154" t="str">
        <f t="shared" si="337"/>
        <v>18</v>
      </c>
    </row>
    <row r="7155" spans="1:6" x14ac:dyDescent="0.25">
      <c r="A7155" t="s">
        <v>2955</v>
      </c>
      <c r="B7155" t="s">
        <v>3009</v>
      </c>
      <c r="C7155" t="s">
        <v>13662</v>
      </c>
      <c r="D7155">
        <f t="shared" si="335"/>
        <v>0</v>
      </c>
      <c r="E7155">
        <f t="shared" si="336"/>
        <v>19</v>
      </c>
      <c r="F7155" t="str">
        <f t="shared" si="337"/>
        <v>18</v>
      </c>
    </row>
    <row r="7156" spans="1:6" x14ac:dyDescent="0.25">
      <c r="A7156" t="s">
        <v>2955</v>
      </c>
      <c r="B7156" t="s">
        <v>3107</v>
      </c>
      <c r="C7156" t="s">
        <v>13662</v>
      </c>
      <c r="D7156">
        <f t="shared" si="335"/>
        <v>0</v>
      </c>
      <c r="E7156">
        <f t="shared" si="336"/>
        <v>19</v>
      </c>
      <c r="F7156" t="str">
        <f t="shared" si="337"/>
        <v>18</v>
      </c>
    </row>
    <row r="7157" spans="1:6" x14ac:dyDescent="0.25">
      <c r="A7157" t="s">
        <v>2955</v>
      </c>
      <c r="B7157" t="s">
        <v>3183</v>
      </c>
      <c r="C7157" t="s">
        <v>13662</v>
      </c>
      <c r="D7157">
        <f t="shared" si="335"/>
        <v>0</v>
      </c>
      <c r="E7157">
        <f t="shared" si="336"/>
        <v>19</v>
      </c>
      <c r="F7157" t="str">
        <f t="shared" si="337"/>
        <v>18</v>
      </c>
    </row>
    <row r="7158" spans="1:6" x14ac:dyDescent="0.25">
      <c r="A7158" t="s">
        <v>2955</v>
      </c>
      <c r="B7158" t="s">
        <v>3680</v>
      </c>
      <c r="C7158" t="s">
        <v>13662</v>
      </c>
      <c r="D7158">
        <f t="shared" si="335"/>
        <v>0</v>
      </c>
      <c r="E7158">
        <f t="shared" si="336"/>
        <v>19</v>
      </c>
      <c r="F7158" t="str">
        <f t="shared" si="337"/>
        <v>18</v>
      </c>
    </row>
    <row r="7159" spans="1:6" x14ac:dyDescent="0.25">
      <c r="A7159" t="s">
        <v>2955</v>
      </c>
      <c r="B7159" t="s">
        <v>3881</v>
      </c>
      <c r="C7159" t="s">
        <v>13662</v>
      </c>
      <c r="D7159">
        <f t="shared" si="335"/>
        <v>0</v>
      </c>
      <c r="E7159">
        <f t="shared" si="336"/>
        <v>19</v>
      </c>
      <c r="F7159" t="str">
        <f t="shared" si="337"/>
        <v>18</v>
      </c>
    </row>
    <row r="7160" spans="1:6" x14ac:dyDescent="0.25">
      <c r="A7160" t="s">
        <v>2955</v>
      </c>
      <c r="B7160" t="s">
        <v>4103</v>
      </c>
      <c r="C7160" t="s">
        <v>13662</v>
      </c>
      <c r="D7160">
        <f t="shared" si="335"/>
        <v>0</v>
      </c>
      <c r="E7160">
        <f t="shared" si="336"/>
        <v>19</v>
      </c>
      <c r="F7160" t="str">
        <f t="shared" si="337"/>
        <v>18</v>
      </c>
    </row>
    <row r="7161" spans="1:6" x14ac:dyDescent="0.25">
      <c r="A7161" t="s">
        <v>2955</v>
      </c>
      <c r="B7161" t="s">
        <v>4807</v>
      </c>
      <c r="C7161" t="s">
        <v>13662</v>
      </c>
      <c r="D7161">
        <f t="shared" si="335"/>
        <v>0</v>
      </c>
      <c r="E7161">
        <f t="shared" si="336"/>
        <v>19</v>
      </c>
      <c r="F7161" t="str">
        <f t="shared" si="337"/>
        <v>18</v>
      </c>
    </row>
    <row r="7162" spans="1:6" x14ac:dyDescent="0.25">
      <c r="A7162" t="s">
        <v>2955</v>
      </c>
      <c r="B7162" t="s">
        <v>5733</v>
      </c>
      <c r="C7162" t="s">
        <v>13662</v>
      </c>
      <c r="D7162">
        <f t="shared" si="335"/>
        <v>0</v>
      </c>
      <c r="E7162">
        <f t="shared" si="336"/>
        <v>19</v>
      </c>
      <c r="F7162" t="str">
        <f t="shared" si="337"/>
        <v>18</v>
      </c>
    </row>
    <row r="7163" spans="1:6" x14ac:dyDescent="0.25">
      <c r="A7163" t="s">
        <v>2955</v>
      </c>
      <c r="B7163" t="s">
        <v>6496</v>
      </c>
      <c r="C7163" t="s">
        <v>13662</v>
      </c>
      <c r="D7163">
        <f t="shared" si="335"/>
        <v>0</v>
      </c>
      <c r="E7163">
        <f t="shared" si="336"/>
        <v>19</v>
      </c>
      <c r="F7163" t="str">
        <f t="shared" si="337"/>
        <v>18</v>
      </c>
    </row>
    <row r="7164" spans="1:6" x14ac:dyDescent="0.25">
      <c r="A7164" t="s">
        <v>2955</v>
      </c>
      <c r="B7164" t="s">
        <v>6524</v>
      </c>
      <c r="C7164" t="s">
        <v>13662</v>
      </c>
      <c r="D7164">
        <f t="shared" si="335"/>
        <v>0</v>
      </c>
      <c r="E7164">
        <f t="shared" si="336"/>
        <v>19</v>
      </c>
      <c r="F7164" t="str">
        <f t="shared" si="337"/>
        <v>18</v>
      </c>
    </row>
    <row r="7165" spans="1:6" x14ac:dyDescent="0.25">
      <c r="A7165" t="s">
        <v>2955</v>
      </c>
      <c r="B7165" t="s">
        <v>6525</v>
      </c>
      <c r="C7165" t="s">
        <v>13662</v>
      </c>
      <c r="D7165">
        <f t="shared" si="335"/>
        <v>0</v>
      </c>
      <c r="E7165">
        <f t="shared" si="336"/>
        <v>19</v>
      </c>
      <c r="F7165" t="str">
        <f t="shared" si="337"/>
        <v>18</v>
      </c>
    </row>
    <row r="7166" spans="1:6" x14ac:dyDescent="0.25">
      <c r="A7166" t="s">
        <v>2955</v>
      </c>
      <c r="B7166" t="s">
        <v>6790</v>
      </c>
      <c r="C7166" t="s">
        <v>13662</v>
      </c>
      <c r="D7166">
        <f t="shared" si="335"/>
        <v>0</v>
      </c>
      <c r="E7166">
        <f t="shared" si="336"/>
        <v>19</v>
      </c>
      <c r="F7166" t="str">
        <f t="shared" si="337"/>
        <v>18</v>
      </c>
    </row>
    <row r="7167" spans="1:6" x14ac:dyDescent="0.25">
      <c r="A7167" t="s">
        <v>2955</v>
      </c>
      <c r="B7167" t="s">
        <v>6912</v>
      </c>
      <c r="C7167" t="s">
        <v>13662</v>
      </c>
      <c r="D7167">
        <f t="shared" si="335"/>
        <v>0</v>
      </c>
      <c r="E7167">
        <f t="shared" si="336"/>
        <v>19</v>
      </c>
      <c r="F7167" t="str">
        <f t="shared" si="337"/>
        <v>18</v>
      </c>
    </row>
    <row r="7168" spans="1:6" x14ac:dyDescent="0.25">
      <c r="A7168" t="s">
        <v>3678</v>
      </c>
      <c r="B7168" t="s">
        <v>3677</v>
      </c>
      <c r="C7168" t="s">
        <v>13662</v>
      </c>
      <c r="D7168">
        <f t="shared" si="335"/>
        <v>0</v>
      </c>
      <c r="E7168">
        <f t="shared" si="336"/>
        <v>29</v>
      </c>
      <c r="F7168" t="str">
        <f t="shared" si="337"/>
        <v>18</v>
      </c>
    </row>
    <row r="7169" spans="1:6" x14ac:dyDescent="0.25">
      <c r="A7169" t="s">
        <v>3678</v>
      </c>
      <c r="B7169" t="s">
        <v>3679</v>
      </c>
      <c r="C7169" t="s">
        <v>13662</v>
      </c>
      <c r="D7169">
        <f t="shared" si="335"/>
        <v>0</v>
      </c>
      <c r="E7169">
        <f t="shared" si="336"/>
        <v>29</v>
      </c>
      <c r="F7169" t="str">
        <f t="shared" si="337"/>
        <v>18</v>
      </c>
    </row>
    <row r="7170" spans="1:6" x14ac:dyDescent="0.25">
      <c r="A7170" t="s">
        <v>3678</v>
      </c>
      <c r="B7170" t="s">
        <v>3714</v>
      </c>
      <c r="C7170" t="s">
        <v>13662</v>
      </c>
      <c r="D7170">
        <f t="shared" ref="D7170:D7233" si="338">COUNTIF(J:J,A7170)</f>
        <v>0</v>
      </c>
      <c r="E7170">
        <f t="shared" ref="E7170:E7233" si="339">COUNTIF(A:A,A7170)</f>
        <v>29</v>
      </c>
      <c r="F7170" t="str">
        <f t="shared" ref="F7170:F7233" si="340">MID(A7170,3,2)</f>
        <v>18</v>
      </c>
    </row>
    <row r="7171" spans="1:6" x14ac:dyDescent="0.25">
      <c r="A7171" t="s">
        <v>3678</v>
      </c>
      <c r="B7171" t="s">
        <v>3752</v>
      </c>
      <c r="C7171" t="s">
        <v>13662</v>
      </c>
      <c r="D7171">
        <f t="shared" si="338"/>
        <v>0</v>
      </c>
      <c r="E7171">
        <f t="shared" si="339"/>
        <v>29</v>
      </c>
      <c r="F7171" t="str">
        <f t="shared" si="340"/>
        <v>18</v>
      </c>
    </row>
    <row r="7172" spans="1:6" x14ac:dyDescent="0.25">
      <c r="A7172" t="s">
        <v>3678</v>
      </c>
      <c r="B7172" t="s">
        <v>3777</v>
      </c>
      <c r="C7172" t="s">
        <v>13662</v>
      </c>
      <c r="D7172">
        <f t="shared" si="338"/>
        <v>0</v>
      </c>
      <c r="E7172">
        <f t="shared" si="339"/>
        <v>29</v>
      </c>
      <c r="F7172" t="str">
        <f t="shared" si="340"/>
        <v>18</v>
      </c>
    </row>
    <row r="7173" spans="1:6" x14ac:dyDescent="0.25">
      <c r="A7173" t="s">
        <v>3678</v>
      </c>
      <c r="B7173" t="s">
        <v>3788</v>
      </c>
      <c r="C7173" t="s">
        <v>13662</v>
      </c>
      <c r="D7173">
        <f t="shared" si="338"/>
        <v>0</v>
      </c>
      <c r="E7173">
        <f t="shared" si="339"/>
        <v>29</v>
      </c>
      <c r="F7173" t="str">
        <f t="shared" si="340"/>
        <v>18</v>
      </c>
    </row>
    <row r="7174" spans="1:6" x14ac:dyDescent="0.25">
      <c r="A7174" t="s">
        <v>3678</v>
      </c>
      <c r="B7174" t="s">
        <v>3797</v>
      </c>
      <c r="C7174" t="s">
        <v>13662</v>
      </c>
      <c r="D7174">
        <f t="shared" si="338"/>
        <v>0</v>
      </c>
      <c r="E7174">
        <f t="shared" si="339"/>
        <v>29</v>
      </c>
      <c r="F7174" t="str">
        <f t="shared" si="340"/>
        <v>18</v>
      </c>
    </row>
    <row r="7175" spans="1:6" x14ac:dyDescent="0.25">
      <c r="A7175" t="s">
        <v>3678</v>
      </c>
      <c r="B7175" t="s">
        <v>3820</v>
      </c>
      <c r="C7175" t="s">
        <v>13662</v>
      </c>
      <c r="D7175">
        <f t="shared" si="338"/>
        <v>0</v>
      </c>
      <c r="E7175">
        <f t="shared" si="339"/>
        <v>29</v>
      </c>
      <c r="F7175" t="str">
        <f t="shared" si="340"/>
        <v>18</v>
      </c>
    </row>
    <row r="7176" spans="1:6" x14ac:dyDescent="0.25">
      <c r="A7176" t="s">
        <v>3678</v>
      </c>
      <c r="B7176" t="s">
        <v>4172</v>
      </c>
      <c r="C7176" t="s">
        <v>13662</v>
      </c>
      <c r="D7176">
        <f t="shared" si="338"/>
        <v>0</v>
      </c>
      <c r="E7176">
        <f t="shared" si="339"/>
        <v>29</v>
      </c>
      <c r="F7176" t="str">
        <f t="shared" si="340"/>
        <v>18</v>
      </c>
    </row>
    <row r="7177" spans="1:6" x14ac:dyDescent="0.25">
      <c r="A7177" t="s">
        <v>3678</v>
      </c>
      <c r="B7177" t="s">
        <v>4552</v>
      </c>
      <c r="C7177" t="s">
        <v>13662</v>
      </c>
      <c r="D7177">
        <f t="shared" si="338"/>
        <v>0</v>
      </c>
      <c r="E7177">
        <f t="shared" si="339"/>
        <v>29</v>
      </c>
      <c r="F7177" t="str">
        <f t="shared" si="340"/>
        <v>18</v>
      </c>
    </row>
    <row r="7178" spans="1:6" x14ac:dyDescent="0.25">
      <c r="A7178" t="s">
        <v>3678</v>
      </c>
      <c r="B7178" t="s">
        <v>4672</v>
      </c>
      <c r="C7178" t="s">
        <v>13662</v>
      </c>
      <c r="D7178">
        <f t="shared" si="338"/>
        <v>0</v>
      </c>
      <c r="E7178">
        <f t="shared" si="339"/>
        <v>29</v>
      </c>
      <c r="F7178" t="str">
        <f t="shared" si="340"/>
        <v>18</v>
      </c>
    </row>
    <row r="7179" spans="1:6" x14ac:dyDescent="0.25">
      <c r="A7179" t="s">
        <v>3678</v>
      </c>
      <c r="B7179" t="s">
        <v>4957</v>
      </c>
      <c r="C7179" t="s">
        <v>13662</v>
      </c>
      <c r="D7179">
        <f t="shared" si="338"/>
        <v>0</v>
      </c>
      <c r="E7179">
        <f t="shared" si="339"/>
        <v>29</v>
      </c>
      <c r="F7179" t="str">
        <f t="shared" si="340"/>
        <v>18</v>
      </c>
    </row>
    <row r="7180" spans="1:6" x14ac:dyDescent="0.25">
      <c r="A7180" t="s">
        <v>3678</v>
      </c>
      <c r="B7180" t="s">
        <v>5044</v>
      </c>
      <c r="C7180" t="s">
        <v>13662</v>
      </c>
      <c r="D7180">
        <f t="shared" si="338"/>
        <v>0</v>
      </c>
      <c r="E7180">
        <f t="shared" si="339"/>
        <v>29</v>
      </c>
      <c r="F7180" t="str">
        <f t="shared" si="340"/>
        <v>18</v>
      </c>
    </row>
    <row r="7181" spans="1:6" x14ac:dyDescent="0.25">
      <c r="A7181" t="s">
        <v>3678</v>
      </c>
      <c r="B7181" t="s">
        <v>5116</v>
      </c>
      <c r="C7181" t="s">
        <v>13662</v>
      </c>
      <c r="D7181">
        <f t="shared" si="338"/>
        <v>0</v>
      </c>
      <c r="E7181">
        <f t="shared" si="339"/>
        <v>29</v>
      </c>
      <c r="F7181" t="str">
        <f t="shared" si="340"/>
        <v>18</v>
      </c>
    </row>
    <row r="7182" spans="1:6" x14ac:dyDescent="0.25">
      <c r="A7182" t="s">
        <v>3678</v>
      </c>
      <c r="B7182" t="s">
        <v>5197</v>
      </c>
      <c r="C7182" t="s">
        <v>13662</v>
      </c>
      <c r="D7182">
        <f t="shared" si="338"/>
        <v>0</v>
      </c>
      <c r="E7182">
        <f t="shared" si="339"/>
        <v>29</v>
      </c>
      <c r="F7182" t="str">
        <f t="shared" si="340"/>
        <v>18</v>
      </c>
    </row>
    <row r="7183" spans="1:6" x14ac:dyDescent="0.25">
      <c r="A7183" t="s">
        <v>3678</v>
      </c>
      <c r="B7183" t="s">
        <v>5252</v>
      </c>
      <c r="C7183" t="s">
        <v>13662</v>
      </c>
      <c r="D7183">
        <f t="shared" si="338"/>
        <v>0</v>
      </c>
      <c r="E7183">
        <f t="shared" si="339"/>
        <v>29</v>
      </c>
      <c r="F7183" t="str">
        <f t="shared" si="340"/>
        <v>18</v>
      </c>
    </row>
    <row r="7184" spans="1:6" x14ac:dyDescent="0.25">
      <c r="A7184" t="s">
        <v>3678</v>
      </c>
      <c r="B7184" t="s">
        <v>5456</v>
      </c>
      <c r="C7184" t="s">
        <v>13662</v>
      </c>
      <c r="D7184">
        <f t="shared" si="338"/>
        <v>0</v>
      </c>
      <c r="E7184">
        <f t="shared" si="339"/>
        <v>29</v>
      </c>
      <c r="F7184" t="str">
        <f t="shared" si="340"/>
        <v>18</v>
      </c>
    </row>
    <row r="7185" spans="1:6" x14ac:dyDescent="0.25">
      <c r="A7185" t="s">
        <v>3678</v>
      </c>
      <c r="B7185" t="s">
        <v>5526</v>
      </c>
      <c r="C7185" t="s">
        <v>13662</v>
      </c>
      <c r="D7185">
        <f t="shared" si="338"/>
        <v>0</v>
      </c>
      <c r="E7185">
        <f t="shared" si="339"/>
        <v>29</v>
      </c>
      <c r="F7185" t="str">
        <f t="shared" si="340"/>
        <v>18</v>
      </c>
    </row>
    <row r="7186" spans="1:6" x14ac:dyDescent="0.25">
      <c r="A7186" t="s">
        <v>3678</v>
      </c>
      <c r="B7186" t="s">
        <v>5657</v>
      </c>
      <c r="C7186" t="s">
        <v>13662</v>
      </c>
      <c r="D7186">
        <f t="shared" si="338"/>
        <v>0</v>
      </c>
      <c r="E7186">
        <f t="shared" si="339"/>
        <v>29</v>
      </c>
      <c r="F7186" t="str">
        <f t="shared" si="340"/>
        <v>18</v>
      </c>
    </row>
    <row r="7187" spans="1:6" x14ac:dyDescent="0.25">
      <c r="A7187" t="s">
        <v>3678</v>
      </c>
      <c r="B7187" t="s">
        <v>5710</v>
      </c>
      <c r="C7187" t="s">
        <v>13662</v>
      </c>
      <c r="D7187">
        <f t="shared" si="338"/>
        <v>0</v>
      </c>
      <c r="E7187">
        <f t="shared" si="339"/>
        <v>29</v>
      </c>
      <c r="F7187" t="str">
        <f t="shared" si="340"/>
        <v>18</v>
      </c>
    </row>
    <row r="7188" spans="1:6" x14ac:dyDescent="0.25">
      <c r="A7188" t="s">
        <v>3678</v>
      </c>
      <c r="B7188" t="s">
        <v>5775</v>
      </c>
      <c r="C7188" t="s">
        <v>13662</v>
      </c>
      <c r="D7188">
        <f t="shared" si="338"/>
        <v>0</v>
      </c>
      <c r="E7188">
        <f t="shared" si="339"/>
        <v>29</v>
      </c>
      <c r="F7188" t="str">
        <f t="shared" si="340"/>
        <v>18</v>
      </c>
    </row>
    <row r="7189" spans="1:6" x14ac:dyDescent="0.25">
      <c r="A7189" t="s">
        <v>3678</v>
      </c>
      <c r="B7189" t="s">
        <v>5791</v>
      </c>
      <c r="C7189" t="s">
        <v>13662</v>
      </c>
      <c r="D7189">
        <f t="shared" si="338"/>
        <v>0</v>
      </c>
      <c r="E7189">
        <f t="shared" si="339"/>
        <v>29</v>
      </c>
      <c r="F7189" t="str">
        <f t="shared" si="340"/>
        <v>18</v>
      </c>
    </row>
    <row r="7190" spans="1:6" x14ac:dyDescent="0.25">
      <c r="A7190" t="s">
        <v>3678</v>
      </c>
      <c r="B7190" t="s">
        <v>5983</v>
      </c>
      <c r="C7190" t="s">
        <v>13662</v>
      </c>
      <c r="D7190">
        <f t="shared" si="338"/>
        <v>0</v>
      </c>
      <c r="E7190">
        <f t="shared" si="339"/>
        <v>29</v>
      </c>
      <c r="F7190" t="str">
        <f t="shared" si="340"/>
        <v>18</v>
      </c>
    </row>
    <row r="7191" spans="1:6" x14ac:dyDescent="0.25">
      <c r="A7191" t="s">
        <v>3678</v>
      </c>
      <c r="B7191" t="s">
        <v>6237</v>
      </c>
      <c r="C7191" t="s">
        <v>13662</v>
      </c>
      <c r="D7191">
        <f t="shared" si="338"/>
        <v>0</v>
      </c>
      <c r="E7191">
        <f t="shared" si="339"/>
        <v>29</v>
      </c>
      <c r="F7191" t="str">
        <f t="shared" si="340"/>
        <v>18</v>
      </c>
    </row>
    <row r="7192" spans="1:6" x14ac:dyDescent="0.25">
      <c r="A7192" t="s">
        <v>3678</v>
      </c>
      <c r="B7192" t="s">
        <v>6511</v>
      </c>
      <c r="C7192" t="s">
        <v>13662</v>
      </c>
      <c r="D7192">
        <f t="shared" si="338"/>
        <v>0</v>
      </c>
      <c r="E7192">
        <f t="shared" si="339"/>
        <v>29</v>
      </c>
      <c r="F7192" t="str">
        <f t="shared" si="340"/>
        <v>18</v>
      </c>
    </row>
    <row r="7193" spans="1:6" x14ac:dyDescent="0.25">
      <c r="A7193" t="s">
        <v>3678</v>
      </c>
      <c r="B7193" t="s">
        <v>6540</v>
      </c>
      <c r="C7193" t="s">
        <v>13662</v>
      </c>
      <c r="D7193">
        <f t="shared" si="338"/>
        <v>0</v>
      </c>
      <c r="E7193">
        <f t="shared" si="339"/>
        <v>29</v>
      </c>
      <c r="F7193" t="str">
        <f t="shared" si="340"/>
        <v>18</v>
      </c>
    </row>
    <row r="7194" spans="1:6" x14ac:dyDescent="0.25">
      <c r="A7194" t="s">
        <v>3678</v>
      </c>
      <c r="B7194" t="s">
        <v>6735</v>
      </c>
      <c r="C7194" t="s">
        <v>13662</v>
      </c>
      <c r="D7194">
        <f t="shared" si="338"/>
        <v>0</v>
      </c>
      <c r="E7194">
        <f t="shared" si="339"/>
        <v>29</v>
      </c>
      <c r="F7194" t="str">
        <f t="shared" si="340"/>
        <v>18</v>
      </c>
    </row>
    <row r="7195" spans="1:6" x14ac:dyDescent="0.25">
      <c r="A7195" t="s">
        <v>3678</v>
      </c>
      <c r="B7195" t="s">
        <v>6808</v>
      </c>
      <c r="C7195" t="s">
        <v>13662</v>
      </c>
      <c r="D7195">
        <f t="shared" si="338"/>
        <v>0</v>
      </c>
      <c r="E7195">
        <f t="shared" si="339"/>
        <v>29</v>
      </c>
      <c r="F7195" t="str">
        <f t="shared" si="340"/>
        <v>18</v>
      </c>
    </row>
    <row r="7196" spans="1:6" x14ac:dyDescent="0.25">
      <c r="A7196" t="s">
        <v>3678</v>
      </c>
      <c r="B7196" t="s">
        <v>6927</v>
      </c>
      <c r="C7196" t="s">
        <v>13662</v>
      </c>
      <c r="D7196">
        <f t="shared" si="338"/>
        <v>0</v>
      </c>
      <c r="E7196">
        <f t="shared" si="339"/>
        <v>29</v>
      </c>
      <c r="F7196" t="str">
        <f t="shared" si="340"/>
        <v>18</v>
      </c>
    </row>
    <row r="7197" spans="1:6" x14ac:dyDescent="0.25">
      <c r="A7197" t="s">
        <v>2884</v>
      </c>
      <c r="B7197" t="s">
        <v>2883</v>
      </c>
      <c r="C7197" t="s">
        <v>13662</v>
      </c>
      <c r="D7197">
        <f t="shared" si="338"/>
        <v>0</v>
      </c>
      <c r="E7197">
        <f t="shared" si="339"/>
        <v>39</v>
      </c>
      <c r="F7197" t="str">
        <f t="shared" si="340"/>
        <v>18</v>
      </c>
    </row>
    <row r="7198" spans="1:6" x14ac:dyDescent="0.25">
      <c r="A7198" t="s">
        <v>2884</v>
      </c>
      <c r="B7198" t="s">
        <v>2893</v>
      </c>
      <c r="C7198" t="s">
        <v>13662</v>
      </c>
      <c r="D7198">
        <f t="shared" si="338"/>
        <v>0</v>
      </c>
      <c r="E7198">
        <f t="shared" si="339"/>
        <v>39</v>
      </c>
      <c r="F7198" t="str">
        <f t="shared" si="340"/>
        <v>18</v>
      </c>
    </row>
    <row r="7199" spans="1:6" x14ac:dyDescent="0.25">
      <c r="A7199" t="s">
        <v>2884</v>
      </c>
      <c r="B7199" t="s">
        <v>2918</v>
      </c>
      <c r="C7199" t="s">
        <v>13662</v>
      </c>
      <c r="D7199">
        <f t="shared" si="338"/>
        <v>0</v>
      </c>
      <c r="E7199">
        <f t="shared" si="339"/>
        <v>39</v>
      </c>
      <c r="F7199" t="str">
        <f t="shared" si="340"/>
        <v>18</v>
      </c>
    </row>
    <row r="7200" spans="1:6" x14ac:dyDescent="0.25">
      <c r="A7200" t="s">
        <v>2884</v>
      </c>
      <c r="B7200" t="s">
        <v>2931</v>
      </c>
      <c r="C7200" t="s">
        <v>13662</v>
      </c>
      <c r="D7200">
        <f t="shared" si="338"/>
        <v>0</v>
      </c>
      <c r="E7200">
        <f t="shared" si="339"/>
        <v>39</v>
      </c>
      <c r="F7200" t="str">
        <f t="shared" si="340"/>
        <v>18</v>
      </c>
    </row>
    <row r="7201" spans="1:6" x14ac:dyDescent="0.25">
      <c r="A7201" t="s">
        <v>2884</v>
      </c>
      <c r="B7201" t="s">
        <v>2935</v>
      </c>
      <c r="C7201" t="s">
        <v>13662</v>
      </c>
      <c r="D7201">
        <f t="shared" si="338"/>
        <v>0</v>
      </c>
      <c r="E7201">
        <f t="shared" si="339"/>
        <v>39</v>
      </c>
      <c r="F7201" t="str">
        <f t="shared" si="340"/>
        <v>18</v>
      </c>
    </row>
    <row r="7202" spans="1:6" x14ac:dyDescent="0.25">
      <c r="A7202" t="s">
        <v>2884</v>
      </c>
      <c r="B7202" t="s">
        <v>2963</v>
      </c>
      <c r="C7202" t="s">
        <v>13662</v>
      </c>
      <c r="D7202">
        <f t="shared" si="338"/>
        <v>0</v>
      </c>
      <c r="E7202">
        <f t="shared" si="339"/>
        <v>39</v>
      </c>
      <c r="F7202" t="str">
        <f t="shared" si="340"/>
        <v>18</v>
      </c>
    </row>
    <row r="7203" spans="1:6" x14ac:dyDescent="0.25">
      <c r="A7203" t="s">
        <v>2884</v>
      </c>
      <c r="B7203" t="s">
        <v>2969</v>
      </c>
      <c r="C7203" t="s">
        <v>13662</v>
      </c>
      <c r="D7203">
        <f t="shared" si="338"/>
        <v>0</v>
      </c>
      <c r="E7203">
        <f t="shared" si="339"/>
        <v>39</v>
      </c>
      <c r="F7203" t="str">
        <f t="shared" si="340"/>
        <v>18</v>
      </c>
    </row>
    <row r="7204" spans="1:6" x14ac:dyDescent="0.25">
      <c r="A7204" t="s">
        <v>2884</v>
      </c>
      <c r="B7204" t="s">
        <v>2990</v>
      </c>
      <c r="C7204" t="s">
        <v>13662</v>
      </c>
      <c r="D7204">
        <f t="shared" si="338"/>
        <v>0</v>
      </c>
      <c r="E7204">
        <f t="shared" si="339"/>
        <v>39</v>
      </c>
      <c r="F7204" t="str">
        <f t="shared" si="340"/>
        <v>18</v>
      </c>
    </row>
    <row r="7205" spans="1:6" x14ac:dyDescent="0.25">
      <c r="A7205" t="s">
        <v>2884</v>
      </c>
      <c r="B7205" t="s">
        <v>3002</v>
      </c>
      <c r="C7205" t="s">
        <v>13662</v>
      </c>
      <c r="D7205">
        <f t="shared" si="338"/>
        <v>0</v>
      </c>
      <c r="E7205">
        <f t="shared" si="339"/>
        <v>39</v>
      </c>
      <c r="F7205" t="str">
        <f t="shared" si="340"/>
        <v>18</v>
      </c>
    </row>
    <row r="7206" spans="1:6" x14ac:dyDescent="0.25">
      <c r="A7206" t="s">
        <v>2884</v>
      </c>
      <c r="B7206" t="s">
        <v>3013</v>
      </c>
      <c r="C7206" t="s">
        <v>13662</v>
      </c>
      <c r="D7206">
        <f t="shared" si="338"/>
        <v>0</v>
      </c>
      <c r="E7206">
        <f t="shared" si="339"/>
        <v>39</v>
      </c>
      <c r="F7206" t="str">
        <f t="shared" si="340"/>
        <v>18</v>
      </c>
    </row>
    <row r="7207" spans="1:6" x14ac:dyDescent="0.25">
      <c r="A7207" t="s">
        <v>2884</v>
      </c>
      <c r="B7207" t="s">
        <v>3019</v>
      </c>
      <c r="C7207" t="s">
        <v>13662</v>
      </c>
      <c r="D7207">
        <f t="shared" si="338"/>
        <v>0</v>
      </c>
      <c r="E7207">
        <f t="shared" si="339"/>
        <v>39</v>
      </c>
      <c r="F7207" t="str">
        <f t="shared" si="340"/>
        <v>18</v>
      </c>
    </row>
    <row r="7208" spans="1:6" x14ac:dyDescent="0.25">
      <c r="A7208" t="s">
        <v>2884</v>
      </c>
      <c r="B7208" t="s">
        <v>3031</v>
      </c>
      <c r="C7208" t="s">
        <v>13662</v>
      </c>
      <c r="D7208">
        <f t="shared" si="338"/>
        <v>0</v>
      </c>
      <c r="E7208">
        <f t="shared" si="339"/>
        <v>39</v>
      </c>
      <c r="F7208" t="str">
        <f t="shared" si="340"/>
        <v>18</v>
      </c>
    </row>
    <row r="7209" spans="1:6" x14ac:dyDescent="0.25">
      <c r="A7209" t="s">
        <v>2884</v>
      </c>
      <c r="B7209" t="s">
        <v>3032</v>
      </c>
      <c r="C7209" t="s">
        <v>13662</v>
      </c>
      <c r="D7209">
        <f t="shared" si="338"/>
        <v>0</v>
      </c>
      <c r="E7209">
        <f t="shared" si="339"/>
        <v>39</v>
      </c>
      <c r="F7209" t="str">
        <f t="shared" si="340"/>
        <v>18</v>
      </c>
    </row>
    <row r="7210" spans="1:6" x14ac:dyDescent="0.25">
      <c r="A7210" t="s">
        <v>2884</v>
      </c>
      <c r="B7210" t="s">
        <v>3037</v>
      </c>
      <c r="C7210" t="s">
        <v>13662</v>
      </c>
      <c r="D7210">
        <f t="shared" si="338"/>
        <v>0</v>
      </c>
      <c r="E7210">
        <f t="shared" si="339"/>
        <v>39</v>
      </c>
      <c r="F7210" t="str">
        <f t="shared" si="340"/>
        <v>18</v>
      </c>
    </row>
    <row r="7211" spans="1:6" x14ac:dyDescent="0.25">
      <c r="A7211" t="s">
        <v>2884</v>
      </c>
      <c r="B7211" t="s">
        <v>3041</v>
      </c>
      <c r="C7211" t="s">
        <v>13662</v>
      </c>
      <c r="D7211">
        <f t="shared" si="338"/>
        <v>0</v>
      </c>
      <c r="E7211">
        <f t="shared" si="339"/>
        <v>39</v>
      </c>
      <c r="F7211" t="str">
        <f t="shared" si="340"/>
        <v>18</v>
      </c>
    </row>
    <row r="7212" spans="1:6" x14ac:dyDescent="0.25">
      <c r="A7212" t="s">
        <v>2884</v>
      </c>
      <c r="B7212" t="s">
        <v>3056</v>
      </c>
      <c r="C7212" t="s">
        <v>13662</v>
      </c>
      <c r="D7212">
        <f t="shared" si="338"/>
        <v>0</v>
      </c>
      <c r="E7212">
        <f t="shared" si="339"/>
        <v>39</v>
      </c>
      <c r="F7212" t="str">
        <f t="shared" si="340"/>
        <v>18</v>
      </c>
    </row>
    <row r="7213" spans="1:6" x14ac:dyDescent="0.25">
      <c r="A7213" t="s">
        <v>2884</v>
      </c>
      <c r="B7213" t="s">
        <v>3065</v>
      </c>
      <c r="C7213" t="s">
        <v>13662</v>
      </c>
      <c r="D7213">
        <f t="shared" si="338"/>
        <v>0</v>
      </c>
      <c r="E7213">
        <f t="shared" si="339"/>
        <v>39</v>
      </c>
      <c r="F7213" t="str">
        <f t="shared" si="340"/>
        <v>18</v>
      </c>
    </row>
    <row r="7214" spans="1:6" x14ac:dyDescent="0.25">
      <c r="A7214" t="s">
        <v>2884</v>
      </c>
      <c r="B7214" t="s">
        <v>3074</v>
      </c>
      <c r="C7214" t="s">
        <v>13662</v>
      </c>
      <c r="D7214">
        <f t="shared" si="338"/>
        <v>0</v>
      </c>
      <c r="E7214">
        <f t="shared" si="339"/>
        <v>39</v>
      </c>
      <c r="F7214" t="str">
        <f t="shared" si="340"/>
        <v>18</v>
      </c>
    </row>
    <row r="7215" spans="1:6" x14ac:dyDescent="0.25">
      <c r="A7215" t="s">
        <v>2884</v>
      </c>
      <c r="B7215" t="s">
        <v>3088</v>
      </c>
      <c r="C7215" t="s">
        <v>13662</v>
      </c>
      <c r="D7215">
        <f t="shared" si="338"/>
        <v>0</v>
      </c>
      <c r="E7215">
        <f t="shared" si="339"/>
        <v>39</v>
      </c>
      <c r="F7215" t="str">
        <f t="shared" si="340"/>
        <v>18</v>
      </c>
    </row>
    <row r="7216" spans="1:6" x14ac:dyDescent="0.25">
      <c r="A7216" t="s">
        <v>2884</v>
      </c>
      <c r="B7216" t="s">
        <v>3108</v>
      </c>
      <c r="C7216" t="s">
        <v>13662</v>
      </c>
      <c r="D7216">
        <f t="shared" si="338"/>
        <v>0</v>
      </c>
      <c r="E7216">
        <f t="shared" si="339"/>
        <v>39</v>
      </c>
      <c r="F7216" t="str">
        <f t="shared" si="340"/>
        <v>18</v>
      </c>
    </row>
    <row r="7217" spans="1:6" x14ac:dyDescent="0.25">
      <c r="A7217" t="s">
        <v>2884</v>
      </c>
      <c r="B7217" t="s">
        <v>3109</v>
      </c>
      <c r="C7217" t="s">
        <v>13662</v>
      </c>
      <c r="D7217">
        <f t="shared" si="338"/>
        <v>0</v>
      </c>
      <c r="E7217">
        <f t="shared" si="339"/>
        <v>39</v>
      </c>
      <c r="F7217" t="str">
        <f t="shared" si="340"/>
        <v>18</v>
      </c>
    </row>
    <row r="7218" spans="1:6" x14ac:dyDescent="0.25">
      <c r="A7218" t="s">
        <v>2884</v>
      </c>
      <c r="B7218" t="s">
        <v>3121</v>
      </c>
      <c r="C7218" t="s">
        <v>13662</v>
      </c>
      <c r="D7218">
        <f t="shared" si="338"/>
        <v>0</v>
      </c>
      <c r="E7218">
        <f t="shared" si="339"/>
        <v>39</v>
      </c>
      <c r="F7218" t="str">
        <f t="shared" si="340"/>
        <v>18</v>
      </c>
    </row>
    <row r="7219" spans="1:6" x14ac:dyDescent="0.25">
      <c r="A7219" t="s">
        <v>2884</v>
      </c>
      <c r="B7219" t="s">
        <v>3147</v>
      </c>
      <c r="C7219" t="s">
        <v>13662</v>
      </c>
      <c r="D7219">
        <f t="shared" si="338"/>
        <v>0</v>
      </c>
      <c r="E7219">
        <f t="shared" si="339"/>
        <v>39</v>
      </c>
      <c r="F7219" t="str">
        <f t="shared" si="340"/>
        <v>18</v>
      </c>
    </row>
    <row r="7220" spans="1:6" x14ac:dyDescent="0.25">
      <c r="A7220" t="s">
        <v>2884</v>
      </c>
      <c r="B7220" t="s">
        <v>3149</v>
      </c>
      <c r="C7220" t="s">
        <v>13662</v>
      </c>
      <c r="D7220">
        <f t="shared" si="338"/>
        <v>0</v>
      </c>
      <c r="E7220">
        <f t="shared" si="339"/>
        <v>39</v>
      </c>
      <c r="F7220" t="str">
        <f t="shared" si="340"/>
        <v>18</v>
      </c>
    </row>
    <row r="7221" spans="1:6" x14ac:dyDescent="0.25">
      <c r="A7221" t="s">
        <v>2884</v>
      </c>
      <c r="B7221" t="s">
        <v>3160</v>
      </c>
      <c r="C7221" t="s">
        <v>13662</v>
      </c>
      <c r="D7221">
        <f t="shared" si="338"/>
        <v>0</v>
      </c>
      <c r="E7221">
        <f t="shared" si="339"/>
        <v>39</v>
      </c>
      <c r="F7221" t="str">
        <f t="shared" si="340"/>
        <v>18</v>
      </c>
    </row>
    <row r="7222" spans="1:6" x14ac:dyDescent="0.25">
      <c r="A7222" t="s">
        <v>2884</v>
      </c>
      <c r="B7222" t="s">
        <v>3180</v>
      </c>
      <c r="C7222" t="s">
        <v>13662</v>
      </c>
      <c r="D7222">
        <f t="shared" si="338"/>
        <v>0</v>
      </c>
      <c r="E7222">
        <f t="shared" si="339"/>
        <v>39</v>
      </c>
      <c r="F7222" t="str">
        <f t="shared" si="340"/>
        <v>18</v>
      </c>
    </row>
    <row r="7223" spans="1:6" x14ac:dyDescent="0.25">
      <c r="A7223" t="s">
        <v>2884</v>
      </c>
      <c r="B7223" t="s">
        <v>3199</v>
      </c>
      <c r="C7223" t="s">
        <v>13662</v>
      </c>
      <c r="D7223">
        <f t="shared" si="338"/>
        <v>0</v>
      </c>
      <c r="E7223">
        <f t="shared" si="339"/>
        <v>39</v>
      </c>
      <c r="F7223" t="str">
        <f t="shared" si="340"/>
        <v>18</v>
      </c>
    </row>
    <row r="7224" spans="1:6" x14ac:dyDescent="0.25">
      <c r="A7224" t="s">
        <v>2884</v>
      </c>
      <c r="B7224" t="s">
        <v>3763</v>
      </c>
      <c r="C7224" t="s">
        <v>13662</v>
      </c>
      <c r="D7224">
        <f t="shared" si="338"/>
        <v>0</v>
      </c>
      <c r="E7224">
        <f t="shared" si="339"/>
        <v>39</v>
      </c>
      <c r="F7224" t="str">
        <f t="shared" si="340"/>
        <v>18</v>
      </c>
    </row>
    <row r="7225" spans="1:6" x14ac:dyDescent="0.25">
      <c r="A7225" t="s">
        <v>2884</v>
      </c>
      <c r="B7225" t="s">
        <v>4031</v>
      </c>
      <c r="C7225" t="s">
        <v>13662</v>
      </c>
      <c r="D7225">
        <f t="shared" si="338"/>
        <v>0</v>
      </c>
      <c r="E7225">
        <f t="shared" si="339"/>
        <v>39</v>
      </c>
      <c r="F7225" t="str">
        <f t="shared" si="340"/>
        <v>18</v>
      </c>
    </row>
    <row r="7226" spans="1:6" x14ac:dyDescent="0.25">
      <c r="A7226" t="s">
        <v>2884</v>
      </c>
      <c r="B7226" t="s">
        <v>4119</v>
      </c>
      <c r="C7226" t="s">
        <v>13662</v>
      </c>
      <c r="D7226">
        <f t="shared" si="338"/>
        <v>0</v>
      </c>
      <c r="E7226">
        <f t="shared" si="339"/>
        <v>39</v>
      </c>
      <c r="F7226" t="str">
        <f t="shared" si="340"/>
        <v>18</v>
      </c>
    </row>
    <row r="7227" spans="1:6" x14ac:dyDescent="0.25">
      <c r="A7227" t="s">
        <v>2884</v>
      </c>
      <c r="B7227" t="s">
        <v>4885</v>
      </c>
      <c r="C7227" t="s">
        <v>13662</v>
      </c>
      <c r="D7227">
        <f t="shared" si="338"/>
        <v>0</v>
      </c>
      <c r="E7227">
        <f t="shared" si="339"/>
        <v>39</v>
      </c>
      <c r="F7227" t="str">
        <f t="shared" si="340"/>
        <v>18</v>
      </c>
    </row>
    <row r="7228" spans="1:6" x14ac:dyDescent="0.25">
      <c r="A7228" t="s">
        <v>2884</v>
      </c>
      <c r="B7228" t="s">
        <v>5192</v>
      </c>
      <c r="C7228" t="s">
        <v>13662</v>
      </c>
      <c r="D7228">
        <f t="shared" si="338"/>
        <v>0</v>
      </c>
      <c r="E7228">
        <f t="shared" si="339"/>
        <v>39</v>
      </c>
      <c r="F7228" t="str">
        <f t="shared" si="340"/>
        <v>18</v>
      </c>
    </row>
    <row r="7229" spans="1:6" x14ac:dyDescent="0.25">
      <c r="A7229" t="s">
        <v>2884</v>
      </c>
      <c r="B7229" t="s">
        <v>5373</v>
      </c>
      <c r="C7229" t="s">
        <v>13662</v>
      </c>
      <c r="D7229">
        <f t="shared" si="338"/>
        <v>0</v>
      </c>
      <c r="E7229">
        <f t="shared" si="339"/>
        <v>39</v>
      </c>
      <c r="F7229" t="str">
        <f t="shared" si="340"/>
        <v>18</v>
      </c>
    </row>
    <row r="7230" spans="1:6" x14ac:dyDescent="0.25">
      <c r="A7230" t="s">
        <v>2884</v>
      </c>
      <c r="B7230" t="s">
        <v>5433</v>
      </c>
      <c r="C7230" t="s">
        <v>13662</v>
      </c>
      <c r="D7230">
        <f t="shared" si="338"/>
        <v>0</v>
      </c>
      <c r="E7230">
        <f t="shared" si="339"/>
        <v>39</v>
      </c>
      <c r="F7230" t="str">
        <f t="shared" si="340"/>
        <v>18</v>
      </c>
    </row>
    <row r="7231" spans="1:6" x14ac:dyDescent="0.25">
      <c r="A7231" t="s">
        <v>2884</v>
      </c>
      <c r="B7231" t="s">
        <v>5744</v>
      </c>
      <c r="C7231" t="s">
        <v>13662</v>
      </c>
      <c r="D7231">
        <f t="shared" si="338"/>
        <v>0</v>
      </c>
      <c r="E7231">
        <f t="shared" si="339"/>
        <v>39</v>
      </c>
      <c r="F7231" t="str">
        <f t="shared" si="340"/>
        <v>18</v>
      </c>
    </row>
    <row r="7232" spans="1:6" x14ac:dyDescent="0.25">
      <c r="A7232" t="s">
        <v>2884</v>
      </c>
      <c r="B7232" t="s">
        <v>6654</v>
      </c>
      <c r="C7232" t="s">
        <v>13662</v>
      </c>
      <c r="D7232">
        <f t="shared" si="338"/>
        <v>0</v>
      </c>
      <c r="E7232">
        <f t="shared" si="339"/>
        <v>39</v>
      </c>
      <c r="F7232" t="str">
        <f t="shared" si="340"/>
        <v>18</v>
      </c>
    </row>
    <row r="7233" spans="1:6" x14ac:dyDescent="0.25">
      <c r="A7233" t="s">
        <v>2884</v>
      </c>
      <c r="B7233" t="s">
        <v>6949</v>
      </c>
      <c r="C7233" t="s">
        <v>13662</v>
      </c>
      <c r="D7233">
        <f t="shared" si="338"/>
        <v>0</v>
      </c>
      <c r="E7233">
        <f t="shared" si="339"/>
        <v>39</v>
      </c>
      <c r="F7233" t="str">
        <f t="shared" si="340"/>
        <v>18</v>
      </c>
    </row>
    <row r="7234" spans="1:6" x14ac:dyDescent="0.25">
      <c r="A7234" t="s">
        <v>2884</v>
      </c>
      <c r="B7234" t="s">
        <v>11381</v>
      </c>
      <c r="C7234" t="s">
        <v>13662</v>
      </c>
      <c r="D7234">
        <f t="shared" ref="D7234:D7297" si="341">COUNTIF(J:J,A7234)</f>
        <v>0</v>
      </c>
      <c r="E7234">
        <f t="shared" ref="E7234:E7297" si="342">COUNTIF(A:A,A7234)</f>
        <v>39</v>
      </c>
      <c r="F7234" t="str">
        <f t="shared" ref="F7234:F7297" si="343">MID(A7234,3,2)</f>
        <v>18</v>
      </c>
    </row>
    <row r="7235" spans="1:6" x14ac:dyDescent="0.25">
      <c r="A7235" t="s">
        <v>2884</v>
      </c>
      <c r="B7235" t="s">
        <v>11391</v>
      </c>
      <c r="C7235" t="s">
        <v>13662</v>
      </c>
      <c r="D7235">
        <f t="shared" si="341"/>
        <v>0</v>
      </c>
      <c r="E7235">
        <f t="shared" si="342"/>
        <v>39</v>
      </c>
      <c r="F7235" t="str">
        <f t="shared" si="343"/>
        <v>18</v>
      </c>
    </row>
    <row r="7236" spans="1:6" x14ac:dyDescent="0.25">
      <c r="A7236" t="s">
        <v>3676</v>
      </c>
      <c r="B7236" t="s">
        <v>3675</v>
      </c>
      <c r="C7236" t="s">
        <v>13662</v>
      </c>
      <c r="D7236">
        <f t="shared" si="341"/>
        <v>0</v>
      </c>
      <c r="E7236">
        <f t="shared" si="342"/>
        <v>13</v>
      </c>
      <c r="F7236" t="str">
        <f t="shared" si="343"/>
        <v>18</v>
      </c>
    </row>
    <row r="7237" spans="1:6" x14ac:dyDescent="0.25">
      <c r="A7237" t="s">
        <v>3676</v>
      </c>
      <c r="B7237" t="s">
        <v>4136</v>
      </c>
      <c r="C7237" t="s">
        <v>13662</v>
      </c>
      <c r="D7237">
        <f t="shared" si="341"/>
        <v>0</v>
      </c>
      <c r="E7237">
        <f t="shared" si="342"/>
        <v>13</v>
      </c>
      <c r="F7237" t="str">
        <f t="shared" si="343"/>
        <v>18</v>
      </c>
    </row>
    <row r="7238" spans="1:6" x14ac:dyDescent="0.25">
      <c r="A7238" t="s">
        <v>3676</v>
      </c>
      <c r="B7238" t="s">
        <v>4150</v>
      </c>
      <c r="C7238" t="s">
        <v>13662</v>
      </c>
      <c r="D7238">
        <f t="shared" si="341"/>
        <v>0</v>
      </c>
      <c r="E7238">
        <f t="shared" si="342"/>
        <v>13</v>
      </c>
      <c r="F7238" t="str">
        <f t="shared" si="343"/>
        <v>18</v>
      </c>
    </row>
    <row r="7239" spans="1:6" x14ac:dyDescent="0.25">
      <c r="A7239" t="s">
        <v>3676</v>
      </c>
      <c r="B7239" t="s">
        <v>4501</v>
      </c>
      <c r="C7239" t="s">
        <v>13662</v>
      </c>
      <c r="D7239">
        <f t="shared" si="341"/>
        <v>0</v>
      </c>
      <c r="E7239">
        <f t="shared" si="342"/>
        <v>13</v>
      </c>
      <c r="F7239" t="str">
        <f t="shared" si="343"/>
        <v>18</v>
      </c>
    </row>
    <row r="7240" spans="1:6" x14ac:dyDescent="0.25">
      <c r="A7240" t="s">
        <v>3676</v>
      </c>
      <c r="B7240" t="s">
        <v>4649</v>
      </c>
      <c r="C7240" t="s">
        <v>13662</v>
      </c>
      <c r="D7240">
        <f t="shared" si="341"/>
        <v>0</v>
      </c>
      <c r="E7240">
        <f t="shared" si="342"/>
        <v>13</v>
      </c>
      <c r="F7240" t="str">
        <f t="shared" si="343"/>
        <v>18</v>
      </c>
    </row>
    <row r="7241" spans="1:6" x14ac:dyDescent="0.25">
      <c r="A7241" t="s">
        <v>3676</v>
      </c>
      <c r="B7241" t="s">
        <v>4739</v>
      </c>
      <c r="C7241" t="s">
        <v>13662</v>
      </c>
      <c r="D7241">
        <f t="shared" si="341"/>
        <v>0</v>
      </c>
      <c r="E7241">
        <f t="shared" si="342"/>
        <v>13</v>
      </c>
      <c r="F7241" t="str">
        <f t="shared" si="343"/>
        <v>18</v>
      </c>
    </row>
    <row r="7242" spans="1:6" x14ac:dyDescent="0.25">
      <c r="A7242" t="s">
        <v>3676</v>
      </c>
      <c r="B7242" t="s">
        <v>4953</v>
      </c>
      <c r="C7242" t="s">
        <v>13662</v>
      </c>
      <c r="D7242">
        <f t="shared" si="341"/>
        <v>0</v>
      </c>
      <c r="E7242">
        <f t="shared" si="342"/>
        <v>13</v>
      </c>
      <c r="F7242" t="str">
        <f t="shared" si="343"/>
        <v>18</v>
      </c>
    </row>
    <row r="7243" spans="1:6" x14ac:dyDescent="0.25">
      <c r="A7243" t="s">
        <v>3676</v>
      </c>
      <c r="B7243" t="s">
        <v>5165</v>
      </c>
      <c r="C7243" t="s">
        <v>13662</v>
      </c>
      <c r="D7243">
        <f t="shared" si="341"/>
        <v>0</v>
      </c>
      <c r="E7243">
        <f t="shared" si="342"/>
        <v>13</v>
      </c>
      <c r="F7243" t="str">
        <f t="shared" si="343"/>
        <v>18</v>
      </c>
    </row>
    <row r="7244" spans="1:6" x14ac:dyDescent="0.25">
      <c r="A7244" t="s">
        <v>3676</v>
      </c>
      <c r="B7244" t="s">
        <v>5237</v>
      </c>
      <c r="C7244" t="s">
        <v>13662</v>
      </c>
      <c r="D7244">
        <f t="shared" si="341"/>
        <v>0</v>
      </c>
      <c r="E7244">
        <f t="shared" si="342"/>
        <v>13</v>
      </c>
      <c r="F7244" t="str">
        <f t="shared" si="343"/>
        <v>18</v>
      </c>
    </row>
    <row r="7245" spans="1:6" x14ac:dyDescent="0.25">
      <c r="A7245" t="s">
        <v>3676</v>
      </c>
      <c r="B7245" t="s">
        <v>5394</v>
      </c>
      <c r="C7245" t="s">
        <v>13662</v>
      </c>
      <c r="D7245">
        <f t="shared" si="341"/>
        <v>0</v>
      </c>
      <c r="E7245">
        <f t="shared" si="342"/>
        <v>13</v>
      </c>
      <c r="F7245" t="str">
        <f t="shared" si="343"/>
        <v>18</v>
      </c>
    </row>
    <row r="7246" spans="1:6" x14ac:dyDescent="0.25">
      <c r="A7246" t="s">
        <v>3676</v>
      </c>
      <c r="B7246" t="s">
        <v>5451</v>
      </c>
      <c r="C7246" t="s">
        <v>13662</v>
      </c>
      <c r="D7246">
        <f t="shared" si="341"/>
        <v>0</v>
      </c>
      <c r="E7246">
        <f t="shared" si="342"/>
        <v>13</v>
      </c>
      <c r="F7246" t="str">
        <f t="shared" si="343"/>
        <v>18</v>
      </c>
    </row>
    <row r="7247" spans="1:6" x14ac:dyDescent="0.25">
      <c r="A7247" t="s">
        <v>3676</v>
      </c>
      <c r="B7247" t="s">
        <v>5767</v>
      </c>
      <c r="C7247" t="s">
        <v>13662</v>
      </c>
      <c r="D7247">
        <f t="shared" si="341"/>
        <v>0</v>
      </c>
      <c r="E7247">
        <f t="shared" si="342"/>
        <v>13</v>
      </c>
      <c r="F7247" t="str">
        <f t="shared" si="343"/>
        <v>18</v>
      </c>
    </row>
    <row r="7248" spans="1:6" x14ac:dyDescent="0.25">
      <c r="A7248" t="s">
        <v>3676</v>
      </c>
      <c r="B7248" t="s">
        <v>6163</v>
      </c>
      <c r="C7248" t="s">
        <v>13662</v>
      </c>
      <c r="D7248">
        <f t="shared" si="341"/>
        <v>0</v>
      </c>
      <c r="E7248">
        <f t="shared" si="342"/>
        <v>13</v>
      </c>
      <c r="F7248" t="str">
        <f t="shared" si="343"/>
        <v>18</v>
      </c>
    </row>
    <row r="7249" spans="1:6" x14ac:dyDescent="0.25">
      <c r="A7249" t="s">
        <v>2901</v>
      </c>
      <c r="B7249" t="s">
        <v>2900</v>
      </c>
      <c r="C7249" t="s">
        <v>13662</v>
      </c>
      <c r="D7249">
        <f t="shared" si="341"/>
        <v>0</v>
      </c>
      <c r="E7249">
        <f t="shared" si="342"/>
        <v>50</v>
      </c>
      <c r="F7249" t="str">
        <f t="shared" si="343"/>
        <v>18</v>
      </c>
    </row>
    <row r="7250" spans="1:6" x14ac:dyDescent="0.25">
      <c r="A7250" t="s">
        <v>2901</v>
      </c>
      <c r="B7250" t="s">
        <v>2909</v>
      </c>
      <c r="C7250" t="s">
        <v>13662</v>
      </c>
      <c r="D7250">
        <f t="shared" si="341"/>
        <v>0</v>
      </c>
      <c r="E7250">
        <f t="shared" si="342"/>
        <v>50</v>
      </c>
      <c r="F7250" t="str">
        <f t="shared" si="343"/>
        <v>18</v>
      </c>
    </row>
    <row r="7251" spans="1:6" x14ac:dyDescent="0.25">
      <c r="A7251" t="s">
        <v>2901</v>
      </c>
      <c r="B7251" t="s">
        <v>2927</v>
      </c>
      <c r="C7251" t="s">
        <v>13662</v>
      </c>
      <c r="D7251">
        <f t="shared" si="341"/>
        <v>0</v>
      </c>
      <c r="E7251">
        <f t="shared" si="342"/>
        <v>50</v>
      </c>
      <c r="F7251" t="str">
        <f t="shared" si="343"/>
        <v>18</v>
      </c>
    </row>
    <row r="7252" spans="1:6" x14ac:dyDescent="0.25">
      <c r="A7252" t="s">
        <v>2901</v>
      </c>
      <c r="B7252" t="s">
        <v>2965</v>
      </c>
      <c r="C7252" t="s">
        <v>13662</v>
      </c>
      <c r="D7252">
        <f t="shared" si="341"/>
        <v>0</v>
      </c>
      <c r="E7252">
        <f t="shared" si="342"/>
        <v>50</v>
      </c>
      <c r="F7252" t="str">
        <f t="shared" si="343"/>
        <v>18</v>
      </c>
    </row>
    <row r="7253" spans="1:6" x14ac:dyDescent="0.25">
      <c r="A7253" t="s">
        <v>2901</v>
      </c>
      <c r="B7253" t="s">
        <v>3143</v>
      </c>
      <c r="C7253" t="s">
        <v>13662</v>
      </c>
      <c r="D7253">
        <f t="shared" si="341"/>
        <v>0</v>
      </c>
      <c r="E7253">
        <f t="shared" si="342"/>
        <v>50</v>
      </c>
      <c r="F7253" t="str">
        <f t="shared" si="343"/>
        <v>18</v>
      </c>
    </row>
    <row r="7254" spans="1:6" x14ac:dyDescent="0.25">
      <c r="A7254" t="s">
        <v>2901</v>
      </c>
      <c r="B7254" t="s">
        <v>3156</v>
      </c>
      <c r="C7254" t="s">
        <v>13662</v>
      </c>
      <c r="D7254">
        <f t="shared" si="341"/>
        <v>0</v>
      </c>
      <c r="E7254">
        <f t="shared" si="342"/>
        <v>50</v>
      </c>
      <c r="F7254" t="str">
        <f t="shared" si="343"/>
        <v>18</v>
      </c>
    </row>
    <row r="7255" spans="1:6" x14ac:dyDescent="0.25">
      <c r="A7255" t="s">
        <v>2901</v>
      </c>
      <c r="B7255" t="s">
        <v>3157</v>
      </c>
      <c r="C7255" t="s">
        <v>13662</v>
      </c>
      <c r="D7255">
        <f t="shared" si="341"/>
        <v>0</v>
      </c>
      <c r="E7255">
        <f t="shared" si="342"/>
        <v>50</v>
      </c>
      <c r="F7255" t="str">
        <f t="shared" si="343"/>
        <v>18</v>
      </c>
    </row>
    <row r="7256" spans="1:6" x14ac:dyDescent="0.25">
      <c r="A7256" t="s">
        <v>2901</v>
      </c>
      <c r="B7256" t="s">
        <v>3176</v>
      </c>
      <c r="C7256" t="s">
        <v>13662</v>
      </c>
      <c r="D7256">
        <f t="shared" si="341"/>
        <v>0</v>
      </c>
      <c r="E7256">
        <f t="shared" si="342"/>
        <v>50</v>
      </c>
      <c r="F7256" t="str">
        <f t="shared" si="343"/>
        <v>18</v>
      </c>
    </row>
    <row r="7257" spans="1:6" x14ac:dyDescent="0.25">
      <c r="A7257" t="s">
        <v>2901</v>
      </c>
      <c r="B7257" t="s">
        <v>3182</v>
      </c>
      <c r="C7257" t="s">
        <v>13662</v>
      </c>
      <c r="D7257">
        <f t="shared" si="341"/>
        <v>0</v>
      </c>
      <c r="E7257">
        <f t="shared" si="342"/>
        <v>50</v>
      </c>
      <c r="F7257" t="str">
        <f t="shared" si="343"/>
        <v>18</v>
      </c>
    </row>
    <row r="7258" spans="1:6" x14ac:dyDescent="0.25">
      <c r="A7258" t="s">
        <v>2901</v>
      </c>
      <c r="B7258" t="s">
        <v>3219</v>
      </c>
      <c r="C7258" t="s">
        <v>13662</v>
      </c>
      <c r="D7258">
        <f t="shared" si="341"/>
        <v>0</v>
      </c>
      <c r="E7258">
        <f t="shared" si="342"/>
        <v>50</v>
      </c>
      <c r="F7258" t="str">
        <f t="shared" si="343"/>
        <v>18</v>
      </c>
    </row>
    <row r="7259" spans="1:6" x14ac:dyDescent="0.25">
      <c r="A7259" t="s">
        <v>2901</v>
      </c>
      <c r="B7259" t="s">
        <v>3628</v>
      </c>
      <c r="C7259" t="s">
        <v>13662</v>
      </c>
      <c r="D7259">
        <f t="shared" si="341"/>
        <v>0</v>
      </c>
      <c r="E7259">
        <f t="shared" si="342"/>
        <v>50</v>
      </c>
      <c r="F7259" t="str">
        <f t="shared" si="343"/>
        <v>18</v>
      </c>
    </row>
    <row r="7260" spans="1:6" x14ac:dyDescent="0.25">
      <c r="A7260" t="s">
        <v>2901</v>
      </c>
      <c r="B7260" t="s">
        <v>3630</v>
      </c>
      <c r="C7260" t="s">
        <v>13662</v>
      </c>
      <c r="D7260">
        <f t="shared" si="341"/>
        <v>0</v>
      </c>
      <c r="E7260">
        <f t="shared" si="342"/>
        <v>50</v>
      </c>
      <c r="F7260" t="str">
        <f t="shared" si="343"/>
        <v>18</v>
      </c>
    </row>
    <row r="7261" spans="1:6" x14ac:dyDescent="0.25">
      <c r="A7261" t="s">
        <v>2901</v>
      </c>
      <c r="B7261" t="s">
        <v>3631</v>
      </c>
      <c r="C7261" t="s">
        <v>13662</v>
      </c>
      <c r="D7261">
        <f t="shared" si="341"/>
        <v>0</v>
      </c>
      <c r="E7261">
        <f t="shared" si="342"/>
        <v>50</v>
      </c>
      <c r="F7261" t="str">
        <f t="shared" si="343"/>
        <v>18</v>
      </c>
    </row>
    <row r="7262" spans="1:6" x14ac:dyDescent="0.25">
      <c r="A7262" t="s">
        <v>2901</v>
      </c>
      <c r="B7262" t="s">
        <v>3704</v>
      </c>
      <c r="C7262" t="s">
        <v>13662</v>
      </c>
      <c r="D7262">
        <f t="shared" si="341"/>
        <v>0</v>
      </c>
      <c r="E7262">
        <f t="shared" si="342"/>
        <v>50</v>
      </c>
      <c r="F7262" t="str">
        <f t="shared" si="343"/>
        <v>18</v>
      </c>
    </row>
    <row r="7263" spans="1:6" x14ac:dyDescent="0.25">
      <c r="A7263" t="s">
        <v>2901</v>
      </c>
      <c r="B7263" t="s">
        <v>3706</v>
      </c>
      <c r="C7263" t="s">
        <v>13662</v>
      </c>
      <c r="D7263">
        <f t="shared" si="341"/>
        <v>0</v>
      </c>
      <c r="E7263">
        <f t="shared" si="342"/>
        <v>50</v>
      </c>
      <c r="F7263" t="str">
        <f t="shared" si="343"/>
        <v>18</v>
      </c>
    </row>
    <row r="7264" spans="1:6" x14ac:dyDescent="0.25">
      <c r="A7264" t="s">
        <v>2901</v>
      </c>
      <c r="B7264" t="s">
        <v>3709</v>
      </c>
      <c r="C7264" t="s">
        <v>13662</v>
      </c>
      <c r="D7264">
        <f t="shared" si="341"/>
        <v>0</v>
      </c>
      <c r="E7264">
        <f t="shared" si="342"/>
        <v>50</v>
      </c>
      <c r="F7264" t="str">
        <f t="shared" si="343"/>
        <v>18</v>
      </c>
    </row>
    <row r="7265" spans="1:6" x14ac:dyDescent="0.25">
      <c r="A7265" t="s">
        <v>2901</v>
      </c>
      <c r="B7265" t="s">
        <v>3743</v>
      </c>
      <c r="C7265" t="s">
        <v>13662</v>
      </c>
      <c r="D7265">
        <f t="shared" si="341"/>
        <v>0</v>
      </c>
      <c r="E7265">
        <f t="shared" si="342"/>
        <v>50</v>
      </c>
      <c r="F7265" t="str">
        <f t="shared" si="343"/>
        <v>18</v>
      </c>
    </row>
    <row r="7266" spans="1:6" x14ac:dyDescent="0.25">
      <c r="A7266" t="s">
        <v>2901</v>
      </c>
      <c r="B7266" t="s">
        <v>3759</v>
      </c>
      <c r="C7266" t="s">
        <v>13662</v>
      </c>
      <c r="D7266">
        <f t="shared" si="341"/>
        <v>0</v>
      </c>
      <c r="E7266">
        <f t="shared" si="342"/>
        <v>50</v>
      </c>
      <c r="F7266" t="str">
        <f t="shared" si="343"/>
        <v>18</v>
      </c>
    </row>
    <row r="7267" spans="1:6" x14ac:dyDescent="0.25">
      <c r="A7267" t="s">
        <v>2901</v>
      </c>
      <c r="B7267" t="s">
        <v>3795</v>
      </c>
      <c r="C7267" t="s">
        <v>13662</v>
      </c>
      <c r="D7267">
        <f t="shared" si="341"/>
        <v>0</v>
      </c>
      <c r="E7267">
        <f t="shared" si="342"/>
        <v>50</v>
      </c>
      <c r="F7267" t="str">
        <f t="shared" si="343"/>
        <v>18</v>
      </c>
    </row>
    <row r="7268" spans="1:6" x14ac:dyDescent="0.25">
      <c r="A7268" t="s">
        <v>2901</v>
      </c>
      <c r="B7268" t="s">
        <v>3827</v>
      </c>
      <c r="C7268" t="s">
        <v>13662</v>
      </c>
      <c r="D7268">
        <f t="shared" si="341"/>
        <v>0</v>
      </c>
      <c r="E7268">
        <f t="shared" si="342"/>
        <v>50</v>
      </c>
      <c r="F7268" t="str">
        <f t="shared" si="343"/>
        <v>18</v>
      </c>
    </row>
    <row r="7269" spans="1:6" x14ac:dyDescent="0.25">
      <c r="A7269" t="s">
        <v>2901</v>
      </c>
      <c r="B7269" t="s">
        <v>3830</v>
      </c>
      <c r="C7269" t="s">
        <v>13662</v>
      </c>
      <c r="D7269">
        <f t="shared" si="341"/>
        <v>0</v>
      </c>
      <c r="E7269">
        <f t="shared" si="342"/>
        <v>50</v>
      </c>
      <c r="F7269" t="str">
        <f t="shared" si="343"/>
        <v>18</v>
      </c>
    </row>
    <row r="7270" spans="1:6" x14ac:dyDescent="0.25">
      <c r="A7270" t="s">
        <v>2901</v>
      </c>
      <c r="B7270" t="s">
        <v>4162</v>
      </c>
      <c r="C7270" t="s">
        <v>13662</v>
      </c>
      <c r="D7270">
        <f t="shared" si="341"/>
        <v>0</v>
      </c>
      <c r="E7270">
        <f t="shared" si="342"/>
        <v>50</v>
      </c>
      <c r="F7270" t="str">
        <f t="shared" si="343"/>
        <v>18</v>
      </c>
    </row>
    <row r="7271" spans="1:6" x14ac:dyDescent="0.25">
      <c r="A7271" t="s">
        <v>2901</v>
      </c>
      <c r="B7271" t="s">
        <v>4184</v>
      </c>
      <c r="C7271" t="s">
        <v>13662</v>
      </c>
      <c r="D7271">
        <f t="shared" si="341"/>
        <v>0</v>
      </c>
      <c r="E7271">
        <f t="shared" si="342"/>
        <v>50</v>
      </c>
      <c r="F7271" t="str">
        <f t="shared" si="343"/>
        <v>18</v>
      </c>
    </row>
    <row r="7272" spans="1:6" x14ac:dyDescent="0.25">
      <c r="A7272" t="s">
        <v>2901</v>
      </c>
      <c r="B7272" t="s">
        <v>4220</v>
      </c>
      <c r="C7272" t="s">
        <v>13662</v>
      </c>
      <c r="D7272">
        <f t="shared" si="341"/>
        <v>0</v>
      </c>
      <c r="E7272">
        <f t="shared" si="342"/>
        <v>50</v>
      </c>
      <c r="F7272" t="str">
        <f t="shared" si="343"/>
        <v>18</v>
      </c>
    </row>
    <row r="7273" spans="1:6" x14ac:dyDescent="0.25">
      <c r="A7273" t="s">
        <v>2901</v>
      </c>
      <c r="B7273" t="s">
        <v>4244</v>
      </c>
      <c r="C7273" t="s">
        <v>13662</v>
      </c>
      <c r="D7273">
        <f t="shared" si="341"/>
        <v>0</v>
      </c>
      <c r="E7273">
        <f t="shared" si="342"/>
        <v>50</v>
      </c>
      <c r="F7273" t="str">
        <f t="shared" si="343"/>
        <v>18</v>
      </c>
    </row>
    <row r="7274" spans="1:6" x14ac:dyDescent="0.25">
      <c r="A7274" t="s">
        <v>2901</v>
      </c>
      <c r="B7274" t="s">
        <v>4376</v>
      </c>
      <c r="C7274" t="s">
        <v>13662</v>
      </c>
      <c r="D7274">
        <f t="shared" si="341"/>
        <v>0</v>
      </c>
      <c r="E7274">
        <f t="shared" si="342"/>
        <v>50</v>
      </c>
      <c r="F7274" t="str">
        <f t="shared" si="343"/>
        <v>18</v>
      </c>
    </row>
    <row r="7275" spans="1:6" x14ac:dyDescent="0.25">
      <c r="A7275" t="s">
        <v>2901</v>
      </c>
      <c r="B7275" t="s">
        <v>4406</v>
      </c>
      <c r="C7275" t="s">
        <v>13662</v>
      </c>
      <c r="D7275">
        <f t="shared" si="341"/>
        <v>0</v>
      </c>
      <c r="E7275">
        <f t="shared" si="342"/>
        <v>50</v>
      </c>
      <c r="F7275" t="str">
        <f t="shared" si="343"/>
        <v>18</v>
      </c>
    </row>
    <row r="7276" spans="1:6" x14ac:dyDescent="0.25">
      <c r="A7276" t="s">
        <v>2901</v>
      </c>
      <c r="B7276" t="s">
        <v>4446</v>
      </c>
      <c r="C7276" t="s">
        <v>13662</v>
      </c>
      <c r="D7276">
        <f t="shared" si="341"/>
        <v>0</v>
      </c>
      <c r="E7276">
        <f t="shared" si="342"/>
        <v>50</v>
      </c>
      <c r="F7276" t="str">
        <f t="shared" si="343"/>
        <v>18</v>
      </c>
    </row>
    <row r="7277" spans="1:6" x14ac:dyDescent="0.25">
      <c r="A7277" t="s">
        <v>2901</v>
      </c>
      <c r="B7277" t="s">
        <v>4658</v>
      </c>
      <c r="C7277" t="s">
        <v>13662</v>
      </c>
      <c r="D7277">
        <f t="shared" si="341"/>
        <v>0</v>
      </c>
      <c r="E7277">
        <f t="shared" si="342"/>
        <v>50</v>
      </c>
      <c r="F7277" t="str">
        <f t="shared" si="343"/>
        <v>18</v>
      </c>
    </row>
    <row r="7278" spans="1:6" x14ac:dyDescent="0.25">
      <c r="A7278" t="s">
        <v>2901</v>
      </c>
      <c r="B7278" t="s">
        <v>4754</v>
      </c>
      <c r="C7278" t="s">
        <v>13662</v>
      </c>
      <c r="D7278">
        <f t="shared" si="341"/>
        <v>0</v>
      </c>
      <c r="E7278">
        <f t="shared" si="342"/>
        <v>50</v>
      </c>
      <c r="F7278" t="str">
        <f t="shared" si="343"/>
        <v>18</v>
      </c>
    </row>
    <row r="7279" spans="1:6" x14ac:dyDescent="0.25">
      <c r="A7279" t="s">
        <v>2901</v>
      </c>
      <c r="B7279" t="s">
        <v>4767</v>
      </c>
      <c r="C7279" t="s">
        <v>13662</v>
      </c>
      <c r="D7279">
        <f t="shared" si="341"/>
        <v>0</v>
      </c>
      <c r="E7279">
        <f t="shared" si="342"/>
        <v>50</v>
      </c>
      <c r="F7279" t="str">
        <f t="shared" si="343"/>
        <v>18</v>
      </c>
    </row>
    <row r="7280" spans="1:6" x14ac:dyDescent="0.25">
      <c r="A7280" t="s">
        <v>2901</v>
      </c>
      <c r="B7280" t="s">
        <v>4887</v>
      </c>
      <c r="C7280" t="s">
        <v>13662</v>
      </c>
      <c r="D7280">
        <f t="shared" si="341"/>
        <v>0</v>
      </c>
      <c r="E7280">
        <f t="shared" si="342"/>
        <v>50</v>
      </c>
      <c r="F7280" t="str">
        <f t="shared" si="343"/>
        <v>18</v>
      </c>
    </row>
    <row r="7281" spans="1:6" x14ac:dyDescent="0.25">
      <c r="A7281" t="s">
        <v>2901</v>
      </c>
      <c r="B7281" t="s">
        <v>4951</v>
      </c>
      <c r="C7281" t="s">
        <v>13662</v>
      </c>
      <c r="D7281">
        <f t="shared" si="341"/>
        <v>0</v>
      </c>
      <c r="E7281">
        <f t="shared" si="342"/>
        <v>50</v>
      </c>
      <c r="F7281" t="str">
        <f t="shared" si="343"/>
        <v>18</v>
      </c>
    </row>
    <row r="7282" spans="1:6" x14ac:dyDescent="0.25">
      <c r="A7282" t="s">
        <v>2901</v>
      </c>
      <c r="B7282" t="s">
        <v>4959</v>
      </c>
      <c r="C7282" t="s">
        <v>13662</v>
      </c>
      <c r="D7282">
        <f t="shared" si="341"/>
        <v>0</v>
      </c>
      <c r="E7282">
        <f t="shared" si="342"/>
        <v>50</v>
      </c>
      <c r="F7282" t="str">
        <f t="shared" si="343"/>
        <v>18</v>
      </c>
    </row>
    <row r="7283" spans="1:6" x14ac:dyDescent="0.25">
      <c r="A7283" t="s">
        <v>2901</v>
      </c>
      <c r="B7283" t="s">
        <v>5039</v>
      </c>
      <c r="C7283" t="s">
        <v>13662</v>
      </c>
      <c r="D7283">
        <f t="shared" si="341"/>
        <v>0</v>
      </c>
      <c r="E7283">
        <f t="shared" si="342"/>
        <v>50</v>
      </c>
      <c r="F7283" t="str">
        <f t="shared" si="343"/>
        <v>18</v>
      </c>
    </row>
    <row r="7284" spans="1:6" x14ac:dyDescent="0.25">
      <c r="A7284" t="s">
        <v>2901</v>
      </c>
      <c r="B7284" t="s">
        <v>5160</v>
      </c>
      <c r="C7284" t="s">
        <v>13662</v>
      </c>
      <c r="D7284">
        <f t="shared" si="341"/>
        <v>0</v>
      </c>
      <c r="E7284">
        <f t="shared" si="342"/>
        <v>50</v>
      </c>
      <c r="F7284" t="str">
        <f t="shared" si="343"/>
        <v>18</v>
      </c>
    </row>
    <row r="7285" spans="1:6" x14ac:dyDescent="0.25">
      <c r="A7285" t="s">
        <v>2901</v>
      </c>
      <c r="B7285" t="s">
        <v>5289</v>
      </c>
      <c r="C7285" t="s">
        <v>13662</v>
      </c>
      <c r="D7285">
        <f t="shared" si="341"/>
        <v>0</v>
      </c>
      <c r="E7285">
        <f t="shared" si="342"/>
        <v>50</v>
      </c>
      <c r="F7285" t="str">
        <f t="shared" si="343"/>
        <v>18</v>
      </c>
    </row>
    <row r="7286" spans="1:6" x14ac:dyDescent="0.25">
      <c r="A7286" t="s">
        <v>2901</v>
      </c>
      <c r="B7286" t="s">
        <v>5412</v>
      </c>
      <c r="C7286" t="s">
        <v>13662</v>
      </c>
      <c r="D7286">
        <f t="shared" si="341"/>
        <v>0</v>
      </c>
      <c r="E7286">
        <f t="shared" si="342"/>
        <v>50</v>
      </c>
      <c r="F7286" t="str">
        <f t="shared" si="343"/>
        <v>18</v>
      </c>
    </row>
    <row r="7287" spans="1:6" x14ac:dyDescent="0.25">
      <c r="A7287" t="s">
        <v>2901</v>
      </c>
      <c r="B7287" t="s">
        <v>5452</v>
      </c>
      <c r="C7287" t="s">
        <v>13662</v>
      </c>
      <c r="D7287">
        <f t="shared" si="341"/>
        <v>0</v>
      </c>
      <c r="E7287">
        <f t="shared" si="342"/>
        <v>50</v>
      </c>
      <c r="F7287" t="str">
        <f t="shared" si="343"/>
        <v>18</v>
      </c>
    </row>
    <row r="7288" spans="1:6" x14ac:dyDescent="0.25">
      <c r="A7288" t="s">
        <v>2901</v>
      </c>
      <c r="B7288" t="s">
        <v>5554</v>
      </c>
      <c r="C7288" t="s">
        <v>13662</v>
      </c>
      <c r="D7288">
        <f t="shared" si="341"/>
        <v>0</v>
      </c>
      <c r="E7288">
        <f t="shared" si="342"/>
        <v>50</v>
      </c>
      <c r="F7288" t="str">
        <f t="shared" si="343"/>
        <v>18</v>
      </c>
    </row>
    <row r="7289" spans="1:6" x14ac:dyDescent="0.25">
      <c r="A7289" t="s">
        <v>2901</v>
      </c>
      <c r="B7289" t="s">
        <v>5723</v>
      </c>
      <c r="C7289" t="s">
        <v>13662</v>
      </c>
      <c r="D7289">
        <f t="shared" si="341"/>
        <v>0</v>
      </c>
      <c r="E7289">
        <f t="shared" si="342"/>
        <v>50</v>
      </c>
      <c r="F7289" t="str">
        <f t="shared" si="343"/>
        <v>18</v>
      </c>
    </row>
    <row r="7290" spans="1:6" x14ac:dyDescent="0.25">
      <c r="A7290" t="s">
        <v>2901</v>
      </c>
      <c r="B7290" t="s">
        <v>6048</v>
      </c>
      <c r="C7290" t="s">
        <v>13662</v>
      </c>
      <c r="D7290">
        <f t="shared" si="341"/>
        <v>0</v>
      </c>
      <c r="E7290">
        <f t="shared" si="342"/>
        <v>50</v>
      </c>
      <c r="F7290" t="str">
        <f t="shared" si="343"/>
        <v>18</v>
      </c>
    </row>
    <row r="7291" spans="1:6" x14ac:dyDescent="0.25">
      <c r="A7291" t="s">
        <v>2901</v>
      </c>
      <c r="B7291" t="s">
        <v>6213</v>
      </c>
      <c r="C7291" t="s">
        <v>13662</v>
      </c>
      <c r="D7291">
        <f t="shared" si="341"/>
        <v>0</v>
      </c>
      <c r="E7291">
        <f t="shared" si="342"/>
        <v>50</v>
      </c>
      <c r="F7291" t="str">
        <f t="shared" si="343"/>
        <v>18</v>
      </c>
    </row>
    <row r="7292" spans="1:6" x14ac:dyDescent="0.25">
      <c r="A7292" t="s">
        <v>2901</v>
      </c>
      <c r="B7292" t="s">
        <v>6259</v>
      </c>
      <c r="C7292" t="s">
        <v>13662</v>
      </c>
      <c r="D7292">
        <f t="shared" si="341"/>
        <v>0</v>
      </c>
      <c r="E7292">
        <f t="shared" si="342"/>
        <v>50</v>
      </c>
      <c r="F7292" t="str">
        <f t="shared" si="343"/>
        <v>18</v>
      </c>
    </row>
    <row r="7293" spans="1:6" x14ac:dyDescent="0.25">
      <c r="A7293" t="s">
        <v>2901</v>
      </c>
      <c r="B7293" t="s">
        <v>6315</v>
      </c>
      <c r="C7293" t="s">
        <v>13662</v>
      </c>
      <c r="D7293">
        <f t="shared" si="341"/>
        <v>0</v>
      </c>
      <c r="E7293">
        <f t="shared" si="342"/>
        <v>50</v>
      </c>
      <c r="F7293" t="str">
        <f t="shared" si="343"/>
        <v>18</v>
      </c>
    </row>
    <row r="7294" spans="1:6" x14ac:dyDescent="0.25">
      <c r="A7294" t="s">
        <v>2901</v>
      </c>
      <c r="B7294" t="s">
        <v>6796</v>
      </c>
      <c r="C7294" t="s">
        <v>13662</v>
      </c>
      <c r="D7294">
        <f t="shared" si="341"/>
        <v>0</v>
      </c>
      <c r="E7294">
        <f t="shared" si="342"/>
        <v>50</v>
      </c>
      <c r="F7294" t="str">
        <f t="shared" si="343"/>
        <v>18</v>
      </c>
    </row>
    <row r="7295" spans="1:6" x14ac:dyDescent="0.25">
      <c r="A7295" t="s">
        <v>2901</v>
      </c>
      <c r="B7295" t="s">
        <v>6872</v>
      </c>
      <c r="C7295" t="s">
        <v>13662</v>
      </c>
      <c r="D7295">
        <f t="shared" si="341"/>
        <v>0</v>
      </c>
      <c r="E7295">
        <f t="shared" si="342"/>
        <v>50</v>
      </c>
      <c r="F7295" t="str">
        <f t="shared" si="343"/>
        <v>18</v>
      </c>
    </row>
    <row r="7296" spans="1:6" x14ac:dyDescent="0.25">
      <c r="A7296" t="s">
        <v>2901</v>
      </c>
      <c r="B7296" t="s">
        <v>6945</v>
      </c>
      <c r="C7296" t="s">
        <v>13662</v>
      </c>
      <c r="D7296">
        <f t="shared" si="341"/>
        <v>0</v>
      </c>
      <c r="E7296">
        <f t="shared" si="342"/>
        <v>50</v>
      </c>
      <c r="F7296" t="str">
        <f t="shared" si="343"/>
        <v>18</v>
      </c>
    </row>
    <row r="7297" spans="1:6" x14ac:dyDescent="0.25">
      <c r="A7297" t="s">
        <v>2901</v>
      </c>
      <c r="B7297" t="s">
        <v>7037</v>
      </c>
      <c r="C7297" t="s">
        <v>13662</v>
      </c>
      <c r="D7297">
        <f t="shared" si="341"/>
        <v>0</v>
      </c>
      <c r="E7297">
        <f t="shared" si="342"/>
        <v>50</v>
      </c>
      <c r="F7297" t="str">
        <f t="shared" si="343"/>
        <v>18</v>
      </c>
    </row>
    <row r="7298" spans="1:6" x14ac:dyDescent="0.25">
      <c r="A7298" t="s">
        <v>2901</v>
      </c>
      <c r="B7298" t="s">
        <v>11370</v>
      </c>
      <c r="C7298" t="s">
        <v>13662</v>
      </c>
      <c r="D7298">
        <f t="shared" ref="D7298:D7361" si="344">COUNTIF(J:J,A7298)</f>
        <v>0</v>
      </c>
      <c r="E7298">
        <f t="shared" ref="E7298:E7361" si="345">COUNTIF(A:A,A7298)</f>
        <v>50</v>
      </c>
      <c r="F7298" t="str">
        <f t="shared" ref="F7298:F7361" si="346">MID(A7298,3,2)</f>
        <v>18</v>
      </c>
    </row>
    <row r="7299" spans="1:6" x14ac:dyDescent="0.25">
      <c r="A7299" t="s">
        <v>3106</v>
      </c>
      <c r="B7299" t="s">
        <v>3105</v>
      </c>
      <c r="C7299" t="s">
        <v>13662</v>
      </c>
      <c r="D7299">
        <f t="shared" si="344"/>
        <v>0</v>
      </c>
      <c r="E7299">
        <f t="shared" si="345"/>
        <v>37</v>
      </c>
      <c r="F7299" t="str">
        <f t="shared" si="346"/>
        <v>18</v>
      </c>
    </row>
    <row r="7300" spans="1:6" x14ac:dyDescent="0.25">
      <c r="A7300" t="s">
        <v>3106</v>
      </c>
      <c r="B7300" t="s">
        <v>3629</v>
      </c>
      <c r="C7300" t="s">
        <v>13662</v>
      </c>
      <c r="D7300">
        <f t="shared" si="344"/>
        <v>0</v>
      </c>
      <c r="E7300">
        <f t="shared" si="345"/>
        <v>37</v>
      </c>
      <c r="F7300" t="str">
        <f t="shared" si="346"/>
        <v>18</v>
      </c>
    </row>
    <row r="7301" spans="1:6" x14ac:dyDescent="0.25">
      <c r="A7301" t="s">
        <v>3106</v>
      </c>
      <c r="B7301" t="s">
        <v>3828</v>
      </c>
      <c r="C7301" t="s">
        <v>13662</v>
      </c>
      <c r="D7301">
        <f t="shared" si="344"/>
        <v>0</v>
      </c>
      <c r="E7301">
        <f t="shared" si="345"/>
        <v>37</v>
      </c>
      <c r="F7301" t="str">
        <f t="shared" si="346"/>
        <v>18</v>
      </c>
    </row>
    <row r="7302" spans="1:6" x14ac:dyDescent="0.25">
      <c r="A7302" t="s">
        <v>3106</v>
      </c>
      <c r="B7302" t="s">
        <v>3831</v>
      </c>
      <c r="C7302" t="s">
        <v>13662</v>
      </c>
      <c r="D7302">
        <f t="shared" si="344"/>
        <v>0</v>
      </c>
      <c r="E7302">
        <f t="shared" si="345"/>
        <v>37</v>
      </c>
      <c r="F7302" t="str">
        <f t="shared" si="346"/>
        <v>18</v>
      </c>
    </row>
    <row r="7303" spans="1:6" x14ac:dyDescent="0.25">
      <c r="A7303" t="s">
        <v>3106</v>
      </c>
      <c r="B7303" t="s">
        <v>3966</v>
      </c>
      <c r="C7303" t="s">
        <v>13662</v>
      </c>
      <c r="D7303">
        <f t="shared" si="344"/>
        <v>0</v>
      </c>
      <c r="E7303">
        <f t="shared" si="345"/>
        <v>37</v>
      </c>
      <c r="F7303" t="str">
        <f t="shared" si="346"/>
        <v>18</v>
      </c>
    </row>
    <row r="7304" spans="1:6" x14ac:dyDescent="0.25">
      <c r="A7304" t="s">
        <v>3106</v>
      </c>
      <c r="B7304" t="s">
        <v>3982</v>
      </c>
      <c r="C7304" t="s">
        <v>13662</v>
      </c>
      <c r="D7304">
        <f t="shared" si="344"/>
        <v>0</v>
      </c>
      <c r="E7304">
        <f t="shared" si="345"/>
        <v>37</v>
      </c>
      <c r="F7304" t="str">
        <f t="shared" si="346"/>
        <v>18</v>
      </c>
    </row>
    <row r="7305" spans="1:6" x14ac:dyDescent="0.25">
      <c r="A7305" t="s">
        <v>3106</v>
      </c>
      <c r="B7305" t="s">
        <v>4102</v>
      </c>
      <c r="C7305" t="s">
        <v>13662</v>
      </c>
      <c r="D7305">
        <f t="shared" si="344"/>
        <v>0</v>
      </c>
      <c r="E7305">
        <f t="shared" si="345"/>
        <v>37</v>
      </c>
      <c r="F7305" t="str">
        <f t="shared" si="346"/>
        <v>18</v>
      </c>
    </row>
    <row r="7306" spans="1:6" x14ac:dyDescent="0.25">
      <c r="A7306" t="s">
        <v>3106</v>
      </c>
      <c r="B7306" t="s">
        <v>4142</v>
      </c>
      <c r="C7306" t="s">
        <v>13662</v>
      </c>
      <c r="D7306">
        <f t="shared" si="344"/>
        <v>0</v>
      </c>
      <c r="E7306">
        <f t="shared" si="345"/>
        <v>37</v>
      </c>
      <c r="F7306" t="str">
        <f t="shared" si="346"/>
        <v>18</v>
      </c>
    </row>
    <row r="7307" spans="1:6" x14ac:dyDescent="0.25">
      <c r="A7307" t="s">
        <v>3106</v>
      </c>
      <c r="B7307" t="s">
        <v>4171</v>
      </c>
      <c r="C7307" t="s">
        <v>13662</v>
      </c>
      <c r="D7307">
        <f t="shared" si="344"/>
        <v>0</v>
      </c>
      <c r="E7307">
        <f t="shared" si="345"/>
        <v>37</v>
      </c>
      <c r="F7307" t="str">
        <f t="shared" si="346"/>
        <v>18</v>
      </c>
    </row>
    <row r="7308" spans="1:6" x14ac:dyDescent="0.25">
      <c r="A7308" t="s">
        <v>3106</v>
      </c>
      <c r="B7308" t="s">
        <v>4495</v>
      </c>
      <c r="C7308" t="s">
        <v>13662</v>
      </c>
      <c r="D7308">
        <f t="shared" si="344"/>
        <v>0</v>
      </c>
      <c r="E7308">
        <f t="shared" si="345"/>
        <v>37</v>
      </c>
      <c r="F7308" t="str">
        <f t="shared" si="346"/>
        <v>18</v>
      </c>
    </row>
    <row r="7309" spans="1:6" x14ac:dyDescent="0.25">
      <c r="A7309" t="s">
        <v>3106</v>
      </c>
      <c r="B7309" t="s">
        <v>4539</v>
      </c>
      <c r="C7309" t="s">
        <v>13662</v>
      </c>
      <c r="D7309">
        <f t="shared" si="344"/>
        <v>0</v>
      </c>
      <c r="E7309">
        <f t="shared" si="345"/>
        <v>37</v>
      </c>
      <c r="F7309" t="str">
        <f t="shared" si="346"/>
        <v>18</v>
      </c>
    </row>
    <row r="7310" spans="1:6" x14ac:dyDescent="0.25">
      <c r="A7310" t="s">
        <v>3106</v>
      </c>
      <c r="B7310" t="s">
        <v>4587</v>
      </c>
      <c r="C7310" t="s">
        <v>13662</v>
      </c>
      <c r="D7310">
        <f t="shared" si="344"/>
        <v>0</v>
      </c>
      <c r="E7310">
        <f t="shared" si="345"/>
        <v>37</v>
      </c>
      <c r="F7310" t="str">
        <f t="shared" si="346"/>
        <v>18</v>
      </c>
    </row>
    <row r="7311" spans="1:6" x14ac:dyDescent="0.25">
      <c r="A7311" t="s">
        <v>3106</v>
      </c>
      <c r="B7311" t="s">
        <v>4694</v>
      </c>
      <c r="C7311" t="s">
        <v>13662</v>
      </c>
      <c r="D7311">
        <f t="shared" si="344"/>
        <v>0</v>
      </c>
      <c r="E7311">
        <f t="shared" si="345"/>
        <v>37</v>
      </c>
      <c r="F7311" t="str">
        <f t="shared" si="346"/>
        <v>18</v>
      </c>
    </row>
    <row r="7312" spans="1:6" x14ac:dyDescent="0.25">
      <c r="A7312" t="s">
        <v>3106</v>
      </c>
      <c r="B7312" t="s">
        <v>4736</v>
      </c>
      <c r="C7312" t="s">
        <v>13662</v>
      </c>
      <c r="D7312">
        <f t="shared" si="344"/>
        <v>0</v>
      </c>
      <c r="E7312">
        <f t="shared" si="345"/>
        <v>37</v>
      </c>
      <c r="F7312" t="str">
        <f t="shared" si="346"/>
        <v>18</v>
      </c>
    </row>
    <row r="7313" spans="1:6" x14ac:dyDescent="0.25">
      <c r="A7313" t="s">
        <v>3106</v>
      </c>
      <c r="B7313" t="s">
        <v>4753</v>
      </c>
      <c r="C7313" t="s">
        <v>13662</v>
      </c>
      <c r="D7313">
        <f t="shared" si="344"/>
        <v>0</v>
      </c>
      <c r="E7313">
        <f t="shared" si="345"/>
        <v>37</v>
      </c>
      <c r="F7313" t="str">
        <f t="shared" si="346"/>
        <v>18</v>
      </c>
    </row>
    <row r="7314" spans="1:6" x14ac:dyDescent="0.25">
      <c r="A7314" t="s">
        <v>3106</v>
      </c>
      <c r="B7314" t="s">
        <v>4841</v>
      </c>
      <c r="C7314" t="s">
        <v>13662</v>
      </c>
      <c r="D7314">
        <f t="shared" si="344"/>
        <v>0</v>
      </c>
      <c r="E7314">
        <f t="shared" si="345"/>
        <v>37</v>
      </c>
      <c r="F7314" t="str">
        <f t="shared" si="346"/>
        <v>18</v>
      </c>
    </row>
    <row r="7315" spans="1:6" x14ac:dyDescent="0.25">
      <c r="A7315" t="s">
        <v>3106</v>
      </c>
      <c r="B7315" t="s">
        <v>4907</v>
      </c>
      <c r="C7315" t="s">
        <v>13662</v>
      </c>
      <c r="D7315">
        <f t="shared" si="344"/>
        <v>0</v>
      </c>
      <c r="E7315">
        <f t="shared" si="345"/>
        <v>37</v>
      </c>
      <c r="F7315" t="str">
        <f t="shared" si="346"/>
        <v>18</v>
      </c>
    </row>
    <row r="7316" spans="1:6" x14ac:dyDescent="0.25">
      <c r="A7316" t="s">
        <v>3106</v>
      </c>
      <c r="B7316" t="s">
        <v>5034</v>
      </c>
      <c r="C7316" t="s">
        <v>13662</v>
      </c>
      <c r="D7316">
        <f t="shared" si="344"/>
        <v>0</v>
      </c>
      <c r="E7316">
        <f t="shared" si="345"/>
        <v>37</v>
      </c>
      <c r="F7316" t="str">
        <f t="shared" si="346"/>
        <v>18</v>
      </c>
    </row>
    <row r="7317" spans="1:6" x14ac:dyDescent="0.25">
      <c r="A7317" t="s">
        <v>3106</v>
      </c>
      <c r="B7317" t="s">
        <v>5081</v>
      </c>
      <c r="C7317" t="s">
        <v>13662</v>
      </c>
      <c r="D7317">
        <f t="shared" si="344"/>
        <v>0</v>
      </c>
      <c r="E7317">
        <f t="shared" si="345"/>
        <v>37</v>
      </c>
      <c r="F7317" t="str">
        <f t="shared" si="346"/>
        <v>18</v>
      </c>
    </row>
    <row r="7318" spans="1:6" x14ac:dyDescent="0.25">
      <c r="A7318" t="s">
        <v>3106</v>
      </c>
      <c r="B7318" t="s">
        <v>5182</v>
      </c>
      <c r="C7318" t="s">
        <v>13662</v>
      </c>
      <c r="D7318">
        <f t="shared" si="344"/>
        <v>0</v>
      </c>
      <c r="E7318">
        <f t="shared" si="345"/>
        <v>37</v>
      </c>
      <c r="F7318" t="str">
        <f t="shared" si="346"/>
        <v>18</v>
      </c>
    </row>
    <row r="7319" spans="1:6" x14ac:dyDescent="0.25">
      <c r="A7319" t="s">
        <v>3106</v>
      </c>
      <c r="B7319" t="s">
        <v>5261</v>
      </c>
      <c r="C7319" t="s">
        <v>13662</v>
      </c>
      <c r="D7319">
        <f t="shared" si="344"/>
        <v>0</v>
      </c>
      <c r="E7319">
        <f t="shared" si="345"/>
        <v>37</v>
      </c>
      <c r="F7319" t="str">
        <f t="shared" si="346"/>
        <v>18</v>
      </c>
    </row>
    <row r="7320" spans="1:6" x14ac:dyDescent="0.25">
      <c r="A7320" t="s">
        <v>3106</v>
      </c>
      <c r="B7320" t="s">
        <v>5299</v>
      </c>
      <c r="C7320" t="s">
        <v>13662</v>
      </c>
      <c r="D7320">
        <f t="shared" si="344"/>
        <v>0</v>
      </c>
      <c r="E7320">
        <f t="shared" si="345"/>
        <v>37</v>
      </c>
      <c r="F7320" t="str">
        <f t="shared" si="346"/>
        <v>18</v>
      </c>
    </row>
    <row r="7321" spans="1:6" x14ac:dyDescent="0.25">
      <c r="A7321" t="s">
        <v>3106</v>
      </c>
      <c r="B7321" t="s">
        <v>5391</v>
      </c>
      <c r="C7321" t="s">
        <v>13662</v>
      </c>
      <c r="D7321">
        <f t="shared" si="344"/>
        <v>0</v>
      </c>
      <c r="E7321">
        <f t="shared" si="345"/>
        <v>37</v>
      </c>
      <c r="F7321" t="str">
        <f t="shared" si="346"/>
        <v>18</v>
      </c>
    </row>
    <row r="7322" spans="1:6" x14ac:dyDescent="0.25">
      <c r="A7322" t="s">
        <v>3106</v>
      </c>
      <c r="B7322" t="s">
        <v>5420</v>
      </c>
      <c r="C7322" t="s">
        <v>13662</v>
      </c>
      <c r="D7322">
        <f t="shared" si="344"/>
        <v>0</v>
      </c>
      <c r="E7322">
        <f t="shared" si="345"/>
        <v>37</v>
      </c>
      <c r="F7322" t="str">
        <f t="shared" si="346"/>
        <v>18</v>
      </c>
    </row>
    <row r="7323" spans="1:6" x14ac:dyDescent="0.25">
      <c r="A7323" t="s">
        <v>3106</v>
      </c>
      <c r="B7323" t="s">
        <v>5476</v>
      </c>
      <c r="C7323" t="s">
        <v>13662</v>
      </c>
      <c r="D7323">
        <f t="shared" si="344"/>
        <v>0</v>
      </c>
      <c r="E7323">
        <f t="shared" si="345"/>
        <v>37</v>
      </c>
      <c r="F7323" t="str">
        <f t="shared" si="346"/>
        <v>18</v>
      </c>
    </row>
    <row r="7324" spans="1:6" x14ac:dyDescent="0.25">
      <c r="A7324" t="s">
        <v>3106</v>
      </c>
      <c r="B7324" t="s">
        <v>5578</v>
      </c>
      <c r="C7324" t="s">
        <v>13662</v>
      </c>
      <c r="D7324">
        <f t="shared" si="344"/>
        <v>0</v>
      </c>
      <c r="E7324">
        <f t="shared" si="345"/>
        <v>37</v>
      </c>
      <c r="F7324" t="str">
        <f t="shared" si="346"/>
        <v>18</v>
      </c>
    </row>
    <row r="7325" spans="1:6" x14ac:dyDescent="0.25">
      <c r="A7325" t="s">
        <v>3106</v>
      </c>
      <c r="B7325" t="s">
        <v>5737</v>
      </c>
      <c r="C7325" t="s">
        <v>13662</v>
      </c>
      <c r="D7325">
        <f t="shared" si="344"/>
        <v>0</v>
      </c>
      <c r="E7325">
        <f t="shared" si="345"/>
        <v>37</v>
      </c>
      <c r="F7325" t="str">
        <f t="shared" si="346"/>
        <v>18</v>
      </c>
    </row>
    <row r="7326" spans="1:6" x14ac:dyDescent="0.25">
      <c r="A7326" t="s">
        <v>3106</v>
      </c>
      <c r="B7326" t="s">
        <v>5863</v>
      </c>
      <c r="C7326" t="s">
        <v>13662</v>
      </c>
      <c r="D7326">
        <f t="shared" si="344"/>
        <v>0</v>
      </c>
      <c r="E7326">
        <f t="shared" si="345"/>
        <v>37</v>
      </c>
      <c r="F7326" t="str">
        <f t="shared" si="346"/>
        <v>18</v>
      </c>
    </row>
    <row r="7327" spans="1:6" x14ac:dyDescent="0.25">
      <c r="A7327" t="s">
        <v>3106</v>
      </c>
      <c r="B7327" t="s">
        <v>5954</v>
      </c>
      <c r="C7327" t="s">
        <v>13662</v>
      </c>
      <c r="D7327">
        <f t="shared" si="344"/>
        <v>0</v>
      </c>
      <c r="E7327">
        <f t="shared" si="345"/>
        <v>37</v>
      </c>
      <c r="F7327" t="str">
        <f t="shared" si="346"/>
        <v>18</v>
      </c>
    </row>
    <row r="7328" spans="1:6" x14ac:dyDescent="0.25">
      <c r="A7328" t="s">
        <v>3106</v>
      </c>
      <c r="B7328" t="s">
        <v>5963</v>
      </c>
      <c r="C7328" t="s">
        <v>13662</v>
      </c>
      <c r="D7328">
        <f t="shared" si="344"/>
        <v>0</v>
      </c>
      <c r="E7328">
        <f t="shared" si="345"/>
        <v>37</v>
      </c>
      <c r="F7328" t="str">
        <f t="shared" si="346"/>
        <v>18</v>
      </c>
    </row>
    <row r="7329" spans="1:6" x14ac:dyDescent="0.25">
      <c r="A7329" t="s">
        <v>3106</v>
      </c>
      <c r="B7329" t="s">
        <v>6054</v>
      </c>
      <c r="C7329" t="s">
        <v>13662</v>
      </c>
      <c r="D7329">
        <f t="shared" si="344"/>
        <v>0</v>
      </c>
      <c r="E7329">
        <f t="shared" si="345"/>
        <v>37</v>
      </c>
      <c r="F7329" t="str">
        <f t="shared" si="346"/>
        <v>18</v>
      </c>
    </row>
    <row r="7330" spans="1:6" x14ac:dyDescent="0.25">
      <c r="A7330" t="s">
        <v>3106</v>
      </c>
      <c r="B7330" t="s">
        <v>6151</v>
      </c>
      <c r="C7330" t="s">
        <v>13662</v>
      </c>
      <c r="D7330">
        <f t="shared" si="344"/>
        <v>0</v>
      </c>
      <c r="E7330">
        <f t="shared" si="345"/>
        <v>37</v>
      </c>
      <c r="F7330" t="str">
        <f t="shared" si="346"/>
        <v>18</v>
      </c>
    </row>
    <row r="7331" spans="1:6" x14ac:dyDescent="0.25">
      <c r="A7331" t="s">
        <v>3106</v>
      </c>
      <c r="B7331" t="s">
        <v>6304</v>
      </c>
      <c r="C7331" t="s">
        <v>13662</v>
      </c>
      <c r="D7331">
        <f t="shared" si="344"/>
        <v>0</v>
      </c>
      <c r="E7331">
        <f t="shared" si="345"/>
        <v>37</v>
      </c>
      <c r="F7331" t="str">
        <f t="shared" si="346"/>
        <v>18</v>
      </c>
    </row>
    <row r="7332" spans="1:6" x14ac:dyDescent="0.25">
      <c r="A7332" t="s">
        <v>3106</v>
      </c>
      <c r="B7332" t="s">
        <v>6725</v>
      </c>
      <c r="C7332" t="s">
        <v>13662</v>
      </c>
      <c r="D7332">
        <f t="shared" si="344"/>
        <v>0</v>
      </c>
      <c r="E7332">
        <f t="shared" si="345"/>
        <v>37</v>
      </c>
      <c r="F7332" t="str">
        <f t="shared" si="346"/>
        <v>18</v>
      </c>
    </row>
    <row r="7333" spans="1:6" x14ac:dyDescent="0.25">
      <c r="A7333" t="s">
        <v>3106</v>
      </c>
      <c r="B7333" t="s">
        <v>6824</v>
      </c>
      <c r="C7333" t="s">
        <v>13662</v>
      </c>
      <c r="D7333">
        <f t="shared" si="344"/>
        <v>0</v>
      </c>
      <c r="E7333">
        <f t="shared" si="345"/>
        <v>37</v>
      </c>
      <c r="F7333" t="str">
        <f t="shared" si="346"/>
        <v>18</v>
      </c>
    </row>
    <row r="7334" spans="1:6" x14ac:dyDescent="0.25">
      <c r="A7334" t="s">
        <v>3106</v>
      </c>
      <c r="B7334" t="s">
        <v>6863</v>
      </c>
      <c r="C7334" t="s">
        <v>13662</v>
      </c>
      <c r="D7334">
        <f t="shared" si="344"/>
        <v>0</v>
      </c>
      <c r="E7334">
        <f t="shared" si="345"/>
        <v>37</v>
      </c>
      <c r="F7334" t="str">
        <f t="shared" si="346"/>
        <v>18</v>
      </c>
    </row>
    <row r="7335" spans="1:6" x14ac:dyDescent="0.25">
      <c r="A7335" t="s">
        <v>3106</v>
      </c>
      <c r="B7335" t="s">
        <v>6993</v>
      </c>
      <c r="C7335" t="s">
        <v>13662</v>
      </c>
      <c r="D7335">
        <f t="shared" si="344"/>
        <v>0</v>
      </c>
      <c r="E7335">
        <f t="shared" si="345"/>
        <v>37</v>
      </c>
      <c r="F7335" t="str">
        <f t="shared" si="346"/>
        <v>18</v>
      </c>
    </row>
    <row r="7336" spans="1:6" x14ac:dyDescent="0.25">
      <c r="A7336" t="s">
        <v>2880</v>
      </c>
      <c r="B7336" t="s">
        <v>2879</v>
      </c>
      <c r="C7336" t="s">
        <v>13662</v>
      </c>
      <c r="D7336">
        <f t="shared" si="344"/>
        <v>0</v>
      </c>
      <c r="E7336">
        <f t="shared" si="345"/>
        <v>18</v>
      </c>
      <c r="F7336" t="str">
        <f t="shared" si="346"/>
        <v>18</v>
      </c>
    </row>
    <row r="7337" spans="1:6" x14ac:dyDescent="0.25">
      <c r="A7337" t="s">
        <v>2880</v>
      </c>
      <c r="B7337" t="s">
        <v>2924</v>
      </c>
      <c r="C7337" t="s">
        <v>13662</v>
      </c>
      <c r="D7337">
        <f t="shared" si="344"/>
        <v>0</v>
      </c>
      <c r="E7337">
        <f t="shared" si="345"/>
        <v>18</v>
      </c>
      <c r="F7337" t="str">
        <f t="shared" si="346"/>
        <v>18</v>
      </c>
    </row>
    <row r="7338" spans="1:6" x14ac:dyDescent="0.25">
      <c r="A7338" t="s">
        <v>2880</v>
      </c>
      <c r="B7338" t="s">
        <v>2943</v>
      </c>
      <c r="C7338" t="s">
        <v>13662</v>
      </c>
      <c r="D7338">
        <f t="shared" si="344"/>
        <v>0</v>
      </c>
      <c r="E7338">
        <f t="shared" si="345"/>
        <v>18</v>
      </c>
      <c r="F7338" t="str">
        <f t="shared" si="346"/>
        <v>18</v>
      </c>
    </row>
    <row r="7339" spans="1:6" x14ac:dyDescent="0.25">
      <c r="A7339" t="s">
        <v>2880</v>
      </c>
      <c r="B7339" t="s">
        <v>3034</v>
      </c>
      <c r="C7339" t="s">
        <v>13662</v>
      </c>
      <c r="D7339">
        <f t="shared" si="344"/>
        <v>0</v>
      </c>
      <c r="E7339">
        <f t="shared" si="345"/>
        <v>18</v>
      </c>
      <c r="F7339" t="str">
        <f t="shared" si="346"/>
        <v>18</v>
      </c>
    </row>
    <row r="7340" spans="1:6" x14ac:dyDescent="0.25">
      <c r="A7340" t="s">
        <v>2880</v>
      </c>
      <c r="B7340" t="s">
        <v>3047</v>
      </c>
      <c r="C7340" t="s">
        <v>13662</v>
      </c>
      <c r="D7340">
        <f t="shared" si="344"/>
        <v>0</v>
      </c>
      <c r="E7340">
        <f t="shared" si="345"/>
        <v>18</v>
      </c>
      <c r="F7340" t="str">
        <f t="shared" si="346"/>
        <v>18</v>
      </c>
    </row>
    <row r="7341" spans="1:6" x14ac:dyDescent="0.25">
      <c r="A7341" t="s">
        <v>2880</v>
      </c>
      <c r="B7341" t="s">
        <v>3098</v>
      </c>
      <c r="C7341" t="s">
        <v>13662</v>
      </c>
      <c r="D7341">
        <f t="shared" si="344"/>
        <v>0</v>
      </c>
      <c r="E7341">
        <f t="shared" si="345"/>
        <v>18</v>
      </c>
      <c r="F7341" t="str">
        <f t="shared" si="346"/>
        <v>18</v>
      </c>
    </row>
    <row r="7342" spans="1:6" x14ac:dyDescent="0.25">
      <c r="A7342" t="s">
        <v>2880</v>
      </c>
      <c r="B7342" t="s">
        <v>3101</v>
      </c>
      <c r="C7342" t="s">
        <v>13662</v>
      </c>
      <c r="D7342">
        <f t="shared" si="344"/>
        <v>0</v>
      </c>
      <c r="E7342">
        <f t="shared" si="345"/>
        <v>18</v>
      </c>
      <c r="F7342" t="str">
        <f t="shared" si="346"/>
        <v>18</v>
      </c>
    </row>
    <row r="7343" spans="1:6" x14ac:dyDescent="0.25">
      <c r="A7343" t="s">
        <v>2880</v>
      </c>
      <c r="B7343" t="s">
        <v>3111</v>
      </c>
      <c r="C7343" t="s">
        <v>13662</v>
      </c>
      <c r="D7343">
        <f t="shared" si="344"/>
        <v>0</v>
      </c>
      <c r="E7343">
        <f t="shared" si="345"/>
        <v>18</v>
      </c>
      <c r="F7343" t="str">
        <f t="shared" si="346"/>
        <v>18</v>
      </c>
    </row>
    <row r="7344" spans="1:6" x14ac:dyDescent="0.25">
      <c r="A7344" t="s">
        <v>2880</v>
      </c>
      <c r="B7344" t="s">
        <v>3127</v>
      </c>
      <c r="C7344" t="s">
        <v>13662</v>
      </c>
      <c r="D7344">
        <f t="shared" si="344"/>
        <v>0</v>
      </c>
      <c r="E7344">
        <f t="shared" si="345"/>
        <v>18</v>
      </c>
      <c r="F7344" t="str">
        <f t="shared" si="346"/>
        <v>18</v>
      </c>
    </row>
    <row r="7345" spans="1:6" x14ac:dyDescent="0.25">
      <c r="A7345" t="s">
        <v>2880</v>
      </c>
      <c r="B7345" t="s">
        <v>3135</v>
      </c>
      <c r="C7345" t="s">
        <v>13662</v>
      </c>
      <c r="D7345">
        <f t="shared" si="344"/>
        <v>0</v>
      </c>
      <c r="E7345">
        <f t="shared" si="345"/>
        <v>18</v>
      </c>
      <c r="F7345" t="str">
        <f t="shared" si="346"/>
        <v>18</v>
      </c>
    </row>
    <row r="7346" spans="1:6" x14ac:dyDescent="0.25">
      <c r="A7346" t="s">
        <v>2880</v>
      </c>
      <c r="B7346" t="s">
        <v>3140</v>
      </c>
      <c r="C7346" t="s">
        <v>13662</v>
      </c>
      <c r="D7346">
        <f t="shared" si="344"/>
        <v>0</v>
      </c>
      <c r="E7346">
        <f t="shared" si="345"/>
        <v>18</v>
      </c>
      <c r="F7346" t="str">
        <f t="shared" si="346"/>
        <v>18</v>
      </c>
    </row>
    <row r="7347" spans="1:6" x14ac:dyDescent="0.25">
      <c r="A7347" t="s">
        <v>2880</v>
      </c>
      <c r="B7347" t="s">
        <v>3155</v>
      </c>
      <c r="C7347" t="s">
        <v>13662</v>
      </c>
      <c r="D7347">
        <f t="shared" si="344"/>
        <v>0</v>
      </c>
      <c r="E7347">
        <f t="shared" si="345"/>
        <v>18</v>
      </c>
      <c r="F7347" t="str">
        <f t="shared" si="346"/>
        <v>18</v>
      </c>
    </row>
    <row r="7348" spans="1:6" x14ac:dyDescent="0.25">
      <c r="A7348" t="s">
        <v>2880</v>
      </c>
      <c r="B7348" t="s">
        <v>3181</v>
      </c>
      <c r="C7348" t="s">
        <v>13662</v>
      </c>
      <c r="D7348">
        <f t="shared" si="344"/>
        <v>0</v>
      </c>
      <c r="E7348">
        <f t="shared" si="345"/>
        <v>18</v>
      </c>
      <c r="F7348" t="str">
        <f t="shared" si="346"/>
        <v>18</v>
      </c>
    </row>
    <row r="7349" spans="1:6" x14ac:dyDescent="0.25">
      <c r="A7349" t="s">
        <v>2880</v>
      </c>
      <c r="B7349" t="s">
        <v>3688</v>
      </c>
      <c r="C7349" t="s">
        <v>13662</v>
      </c>
      <c r="D7349">
        <f t="shared" si="344"/>
        <v>0</v>
      </c>
      <c r="E7349">
        <f t="shared" si="345"/>
        <v>18</v>
      </c>
      <c r="F7349" t="str">
        <f t="shared" si="346"/>
        <v>18</v>
      </c>
    </row>
    <row r="7350" spans="1:6" x14ac:dyDescent="0.25">
      <c r="A7350" t="s">
        <v>2880</v>
      </c>
      <c r="B7350" t="s">
        <v>4830</v>
      </c>
      <c r="C7350" t="s">
        <v>13662</v>
      </c>
      <c r="D7350">
        <f t="shared" si="344"/>
        <v>0</v>
      </c>
      <c r="E7350">
        <f t="shared" si="345"/>
        <v>18</v>
      </c>
      <c r="F7350" t="str">
        <f t="shared" si="346"/>
        <v>18</v>
      </c>
    </row>
    <row r="7351" spans="1:6" x14ac:dyDescent="0.25">
      <c r="A7351" t="s">
        <v>2880</v>
      </c>
      <c r="B7351" t="s">
        <v>6925</v>
      </c>
      <c r="C7351" t="s">
        <v>13662</v>
      </c>
      <c r="D7351">
        <f t="shared" si="344"/>
        <v>0</v>
      </c>
      <c r="E7351">
        <f t="shared" si="345"/>
        <v>18</v>
      </c>
      <c r="F7351" t="str">
        <f t="shared" si="346"/>
        <v>18</v>
      </c>
    </row>
    <row r="7352" spans="1:6" x14ac:dyDescent="0.25">
      <c r="A7352" t="s">
        <v>2880</v>
      </c>
      <c r="B7352" t="s">
        <v>11382</v>
      </c>
      <c r="C7352" t="s">
        <v>13662</v>
      </c>
      <c r="D7352">
        <f t="shared" si="344"/>
        <v>0</v>
      </c>
      <c r="E7352">
        <f t="shared" si="345"/>
        <v>18</v>
      </c>
      <c r="F7352" t="str">
        <f t="shared" si="346"/>
        <v>18</v>
      </c>
    </row>
    <row r="7353" spans="1:6" x14ac:dyDescent="0.25">
      <c r="A7353" t="s">
        <v>2880</v>
      </c>
      <c r="B7353" t="s">
        <v>11387</v>
      </c>
      <c r="C7353" t="s">
        <v>13662</v>
      </c>
      <c r="D7353">
        <f t="shared" si="344"/>
        <v>0</v>
      </c>
      <c r="E7353">
        <f t="shared" si="345"/>
        <v>18</v>
      </c>
      <c r="F7353" t="str">
        <f t="shared" si="346"/>
        <v>18</v>
      </c>
    </row>
    <row r="7354" spans="1:6" x14ac:dyDescent="0.25">
      <c r="A7354" t="s">
        <v>3741</v>
      </c>
      <c r="B7354" t="s">
        <v>3740</v>
      </c>
      <c r="C7354" t="s">
        <v>13662</v>
      </c>
      <c r="D7354">
        <f t="shared" si="344"/>
        <v>0</v>
      </c>
      <c r="E7354">
        <f t="shared" si="345"/>
        <v>4</v>
      </c>
      <c r="F7354" t="str">
        <f t="shared" si="346"/>
        <v>18</v>
      </c>
    </row>
    <row r="7355" spans="1:6" x14ac:dyDescent="0.25">
      <c r="A7355" t="s">
        <v>3741</v>
      </c>
      <c r="B7355" t="s">
        <v>4707</v>
      </c>
      <c r="C7355" t="s">
        <v>13662</v>
      </c>
      <c r="D7355">
        <f t="shared" si="344"/>
        <v>0</v>
      </c>
      <c r="E7355">
        <f t="shared" si="345"/>
        <v>4</v>
      </c>
      <c r="F7355" t="str">
        <f t="shared" si="346"/>
        <v>18</v>
      </c>
    </row>
    <row r="7356" spans="1:6" x14ac:dyDescent="0.25">
      <c r="A7356" t="s">
        <v>3741</v>
      </c>
      <c r="B7356" t="s">
        <v>5033</v>
      </c>
      <c r="C7356" t="s">
        <v>13662</v>
      </c>
      <c r="D7356">
        <f t="shared" si="344"/>
        <v>0</v>
      </c>
      <c r="E7356">
        <f t="shared" si="345"/>
        <v>4</v>
      </c>
      <c r="F7356" t="str">
        <f t="shared" si="346"/>
        <v>18</v>
      </c>
    </row>
    <row r="7357" spans="1:6" x14ac:dyDescent="0.25">
      <c r="A7357" t="s">
        <v>3741</v>
      </c>
      <c r="B7357" t="s">
        <v>7010</v>
      </c>
      <c r="C7357" t="s">
        <v>13662</v>
      </c>
      <c r="D7357">
        <f t="shared" si="344"/>
        <v>0</v>
      </c>
      <c r="E7357">
        <f t="shared" si="345"/>
        <v>4</v>
      </c>
      <c r="F7357" t="str">
        <f t="shared" si="346"/>
        <v>18</v>
      </c>
    </row>
    <row r="7358" spans="1:6" x14ac:dyDescent="0.25">
      <c r="A7358" t="s">
        <v>2906</v>
      </c>
      <c r="B7358" t="s">
        <v>2905</v>
      </c>
      <c r="C7358" t="s">
        <v>13662</v>
      </c>
      <c r="D7358">
        <f t="shared" si="344"/>
        <v>0</v>
      </c>
      <c r="E7358">
        <f t="shared" si="345"/>
        <v>21</v>
      </c>
      <c r="F7358" t="str">
        <f t="shared" si="346"/>
        <v>18</v>
      </c>
    </row>
    <row r="7359" spans="1:6" x14ac:dyDescent="0.25">
      <c r="A7359" t="s">
        <v>2906</v>
      </c>
      <c r="B7359" t="s">
        <v>2950</v>
      </c>
      <c r="C7359" t="s">
        <v>13662</v>
      </c>
      <c r="D7359">
        <f t="shared" si="344"/>
        <v>0</v>
      </c>
      <c r="E7359">
        <f t="shared" si="345"/>
        <v>21</v>
      </c>
      <c r="F7359" t="str">
        <f t="shared" si="346"/>
        <v>18</v>
      </c>
    </row>
    <row r="7360" spans="1:6" x14ac:dyDescent="0.25">
      <c r="A7360" t="s">
        <v>2906</v>
      </c>
      <c r="B7360" t="s">
        <v>2976</v>
      </c>
      <c r="C7360" t="s">
        <v>13662</v>
      </c>
      <c r="D7360">
        <f t="shared" si="344"/>
        <v>0</v>
      </c>
      <c r="E7360">
        <f t="shared" si="345"/>
        <v>21</v>
      </c>
      <c r="F7360" t="str">
        <f t="shared" si="346"/>
        <v>18</v>
      </c>
    </row>
    <row r="7361" spans="1:6" x14ac:dyDescent="0.25">
      <c r="A7361" t="s">
        <v>2906</v>
      </c>
      <c r="B7361" t="s">
        <v>3021</v>
      </c>
      <c r="C7361" t="s">
        <v>13662</v>
      </c>
      <c r="D7361">
        <f t="shared" si="344"/>
        <v>0</v>
      </c>
      <c r="E7361">
        <f t="shared" si="345"/>
        <v>21</v>
      </c>
      <c r="F7361" t="str">
        <f t="shared" si="346"/>
        <v>18</v>
      </c>
    </row>
    <row r="7362" spans="1:6" x14ac:dyDescent="0.25">
      <c r="A7362" t="s">
        <v>2906</v>
      </c>
      <c r="B7362" t="s">
        <v>3043</v>
      </c>
      <c r="C7362" t="s">
        <v>13662</v>
      </c>
      <c r="D7362">
        <f t="shared" ref="D7362:D7425" si="347">COUNTIF(J:J,A7362)</f>
        <v>0</v>
      </c>
      <c r="E7362">
        <f t="shared" ref="E7362:E7425" si="348">COUNTIF(A:A,A7362)</f>
        <v>21</v>
      </c>
      <c r="F7362" t="str">
        <f t="shared" ref="F7362:F7425" si="349">MID(A7362,3,2)</f>
        <v>18</v>
      </c>
    </row>
    <row r="7363" spans="1:6" x14ac:dyDescent="0.25">
      <c r="A7363" t="s">
        <v>2906</v>
      </c>
      <c r="B7363" t="s">
        <v>3057</v>
      </c>
      <c r="C7363" t="s">
        <v>13662</v>
      </c>
      <c r="D7363">
        <f t="shared" si="347"/>
        <v>0</v>
      </c>
      <c r="E7363">
        <f t="shared" si="348"/>
        <v>21</v>
      </c>
      <c r="F7363" t="str">
        <f t="shared" si="349"/>
        <v>18</v>
      </c>
    </row>
    <row r="7364" spans="1:6" x14ac:dyDescent="0.25">
      <c r="A7364" t="s">
        <v>2906</v>
      </c>
      <c r="B7364" t="s">
        <v>3086</v>
      </c>
      <c r="C7364" t="s">
        <v>13662</v>
      </c>
      <c r="D7364">
        <f t="shared" si="347"/>
        <v>0</v>
      </c>
      <c r="E7364">
        <f t="shared" si="348"/>
        <v>21</v>
      </c>
      <c r="F7364" t="str">
        <f t="shared" si="349"/>
        <v>18</v>
      </c>
    </row>
    <row r="7365" spans="1:6" x14ac:dyDescent="0.25">
      <c r="A7365" t="s">
        <v>2906</v>
      </c>
      <c r="B7365" t="s">
        <v>3133</v>
      </c>
      <c r="C7365" t="s">
        <v>13662</v>
      </c>
      <c r="D7365">
        <f t="shared" si="347"/>
        <v>0</v>
      </c>
      <c r="E7365">
        <f t="shared" si="348"/>
        <v>21</v>
      </c>
      <c r="F7365" t="str">
        <f t="shared" si="349"/>
        <v>18</v>
      </c>
    </row>
    <row r="7366" spans="1:6" x14ac:dyDescent="0.25">
      <c r="A7366" t="s">
        <v>2906</v>
      </c>
      <c r="B7366" t="s">
        <v>3164</v>
      </c>
      <c r="C7366" t="s">
        <v>13662</v>
      </c>
      <c r="D7366">
        <f t="shared" si="347"/>
        <v>0</v>
      </c>
      <c r="E7366">
        <f t="shared" si="348"/>
        <v>21</v>
      </c>
      <c r="F7366" t="str">
        <f t="shared" si="349"/>
        <v>18</v>
      </c>
    </row>
    <row r="7367" spans="1:6" x14ac:dyDescent="0.25">
      <c r="A7367" t="s">
        <v>2906</v>
      </c>
      <c r="B7367" t="s">
        <v>3189</v>
      </c>
      <c r="C7367" t="s">
        <v>13662</v>
      </c>
      <c r="D7367">
        <f t="shared" si="347"/>
        <v>0</v>
      </c>
      <c r="E7367">
        <f t="shared" si="348"/>
        <v>21</v>
      </c>
      <c r="F7367" t="str">
        <f t="shared" si="349"/>
        <v>18</v>
      </c>
    </row>
    <row r="7368" spans="1:6" x14ac:dyDescent="0.25">
      <c r="A7368" t="s">
        <v>2906</v>
      </c>
      <c r="B7368" t="s">
        <v>3220</v>
      </c>
      <c r="C7368" t="s">
        <v>13662</v>
      </c>
      <c r="D7368">
        <f t="shared" si="347"/>
        <v>0</v>
      </c>
      <c r="E7368">
        <f t="shared" si="348"/>
        <v>21</v>
      </c>
      <c r="F7368" t="str">
        <f t="shared" si="349"/>
        <v>18</v>
      </c>
    </row>
    <row r="7369" spans="1:6" x14ac:dyDescent="0.25">
      <c r="A7369" t="s">
        <v>2906</v>
      </c>
      <c r="B7369" t="s">
        <v>3333</v>
      </c>
      <c r="C7369" t="s">
        <v>13662</v>
      </c>
      <c r="D7369">
        <f t="shared" si="347"/>
        <v>0</v>
      </c>
      <c r="E7369">
        <f t="shared" si="348"/>
        <v>21</v>
      </c>
      <c r="F7369" t="str">
        <f t="shared" si="349"/>
        <v>18</v>
      </c>
    </row>
    <row r="7370" spans="1:6" x14ac:dyDescent="0.25">
      <c r="A7370" t="s">
        <v>2906</v>
      </c>
      <c r="B7370" t="s">
        <v>3636</v>
      </c>
      <c r="C7370" t="s">
        <v>13662</v>
      </c>
      <c r="D7370">
        <f t="shared" si="347"/>
        <v>0</v>
      </c>
      <c r="E7370">
        <f t="shared" si="348"/>
        <v>21</v>
      </c>
      <c r="F7370" t="str">
        <f t="shared" si="349"/>
        <v>18</v>
      </c>
    </row>
    <row r="7371" spans="1:6" x14ac:dyDescent="0.25">
      <c r="A7371" t="s">
        <v>2906</v>
      </c>
      <c r="B7371" t="s">
        <v>3637</v>
      </c>
      <c r="C7371" t="s">
        <v>13662</v>
      </c>
      <c r="D7371">
        <f t="shared" si="347"/>
        <v>0</v>
      </c>
      <c r="E7371">
        <f t="shared" si="348"/>
        <v>21</v>
      </c>
      <c r="F7371" t="str">
        <f t="shared" si="349"/>
        <v>18</v>
      </c>
    </row>
    <row r="7372" spans="1:6" x14ac:dyDescent="0.25">
      <c r="A7372" t="s">
        <v>2906</v>
      </c>
      <c r="B7372" t="s">
        <v>3705</v>
      </c>
      <c r="C7372" t="s">
        <v>13662</v>
      </c>
      <c r="D7372">
        <f t="shared" si="347"/>
        <v>0</v>
      </c>
      <c r="E7372">
        <f t="shared" si="348"/>
        <v>21</v>
      </c>
      <c r="F7372" t="str">
        <f t="shared" si="349"/>
        <v>18</v>
      </c>
    </row>
    <row r="7373" spans="1:6" x14ac:dyDescent="0.25">
      <c r="A7373" t="s">
        <v>2906</v>
      </c>
      <c r="B7373" t="s">
        <v>3785</v>
      </c>
      <c r="C7373" t="s">
        <v>13662</v>
      </c>
      <c r="D7373">
        <f t="shared" si="347"/>
        <v>0</v>
      </c>
      <c r="E7373">
        <f t="shared" si="348"/>
        <v>21</v>
      </c>
      <c r="F7373" t="str">
        <f t="shared" si="349"/>
        <v>18</v>
      </c>
    </row>
    <row r="7374" spans="1:6" x14ac:dyDescent="0.25">
      <c r="A7374" t="s">
        <v>2906</v>
      </c>
      <c r="B7374" t="s">
        <v>3834</v>
      </c>
      <c r="C7374" t="s">
        <v>13662</v>
      </c>
      <c r="D7374">
        <f t="shared" si="347"/>
        <v>0</v>
      </c>
      <c r="E7374">
        <f t="shared" si="348"/>
        <v>21</v>
      </c>
      <c r="F7374" t="str">
        <f t="shared" si="349"/>
        <v>18</v>
      </c>
    </row>
    <row r="7375" spans="1:6" x14ac:dyDescent="0.25">
      <c r="A7375" t="s">
        <v>2906</v>
      </c>
      <c r="B7375" t="s">
        <v>3917</v>
      </c>
      <c r="C7375" t="s">
        <v>13662</v>
      </c>
      <c r="D7375">
        <f t="shared" si="347"/>
        <v>0</v>
      </c>
      <c r="E7375">
        <f t="shared" si="348"/>
        <v>21</v>
      </c>
      <c r="F7375" t="str">
        <f t="shared" si="349"/>
        <v>18</v>
      </c>
    </row>
    <row r="7376" spans="1:6" x14ac:dyDescent="0.25">
      <c r="A7376" t="s">
        <v>2906</v>
      </c>
      <c r="B7376" t="s">
        <v>4911</v>
      </c>
      <c r="C7376" t="s">
        <v>13662</v>
      </c>
      <c r="D7376">
        <f t="shared" si="347"/>
        <v>0</v>
      </c>
      <c r="E7376">
        <f t="shared" si="348"/>
        <v>21</v>
      </c>
      <c r="F7376" t="str">
        <f t="shared" si="349"/>
        <v>18</v>
      </c>
    </row>
    <row r="7377" spans="1:6" x14ac:dyDescent="0.25">
      <c r="A7377" t="s">
        <v>2906</v>
      </c>
      <c r="B7377" t="s">
        <v>11390</v>
      </c>
      <c r="C7377" t="s">
        <v>13662</v>
      </c>
      <c r="D7377">
        <f t="shared" si="347"/>
        <v>0</v>
      </c>
      <c r="E7377">
        <f t="shared" si="348"/>
        <v>21</v>
      </c>
      <c r="F7377" t="str">
        <f t="shared" si="349"/>
        <v>18</v>
      </c>
    </row>
    <row r="7378" spans="1:6" x14ac:dyDescent="0.25">
      <c r="A7378" t="s">
        <v>2906</v>
      </c>
      <c r="B7378" t="s">
        <v>12593</v>
      </c>
      <c r="C7378" t="s">
        <v>13662</v>
      </c>
      <c r="D7378">
        <f t="shared" si="347"/>
        <v>0</v>
      </c>
      <c r="E7378">
        <f t="shared" si="348"/>
        <v>21</v>
      </c>
      <c r="F7378" t="str">
        <f t="shared" si="349"/>
        <v>18</v>
      </c>
    </row>
    <row r="7379" spans="1:6" x14ac:dyDescent="0.25">
      <c r="A7379" t="s">
        <v>3090</v>
      </c>
      <c r="B7379" t="s">
        <v>3089</v>
      </c>
      <c r="C7379" t="s">
        <v>13662</v>
      </c>
      <c r="D7379">
        <f t="shared" si="347"/>
        <v>0</v>
      </c>
      <c r="E7379">
        <f t="shared" si="348"/>
        <v>21</v>
      </c>
      <c r="F7379" t="str">
        <f t="shared" si="349"/>
        <v>18</v>
      </c>
    </row>
    <row r="7380" spans="1:6" x14ac:dyDescent="0.25">
      <c r="A7380" t="s">
        <v>3090</v>
      </c>
      <c r="B7380" t="s">
        <v>3638</v>
      </c>
      <c r="C7380" t="s">
        <v>13662</v>
      </c>
      <c r="D7380">
        <f t="shared" si="347"/>
        <v>0</v>
      </c>
      <c r="E7380">
        <f t="shared" si="348"/>
        <v>21</v>
      </c>
      <c r="F7380" t="str">
        <f t="shared" si="349"/>
        <v>18</v>
      </c>
    </row>
    <row r="7381" spans="1:6" x14ac:dyDescent="0.25">
      <c r="A7381" t="s">
        <v>3090</v>
      </c>
      <c r="B7381" t="s">
        <v>3726</v>
      </c>
      <c r="C7381" t="s">
        <v>13662</v>
      </c>
      <c r="D7381">
        <f t="shared" si="347"/>
        <v>0</v>
      </c>
      <c r="E7381">
        <f t="shared" si="348"/>
        <v>21</v>
      </c>
      <c r="F7381" t="str">
        <f t="shared" si="349"/>
        <v>18</v>
      </c>
    </row>
    <row r="7382" spans="1:6" x14ac:dyDescent="0.25">
      <c r="A7382" t="s">
        <v>3090</v>
      </c>
      <c r="B7382" t="s">
        <v>3786</v>
      </c>
      <c r="C7382" t="s">
        <v>13662</v>
      </c>
      <c r="D7382">
        <f t="shared" si="347"/>
        <v>0</v>
      </c>
      <c r="E7382">
        <f t="shared" si="348"/>
        <v>21</v>
      </c>
      <c r="F7382" t="str">
        <f t="shared" si="349"/>
        <v>18</v>
      </c>
    </row>
    <row r="7383" spans="1:6" x14ac:dyDescent="0.25">
      <c r="A7383" t="s">
        <v>3090</v>
      </c>
      <c r="B7383" t="s">
        <v>3968</v>
      </c>
      <c r="C7383" t="s">
        <v>13662</v>
      </c>
      <c r="D7383">
        <f t="shared" si="347"/>
        <v>0</v>
      </c>
      <c r="E7383">
        <f t="shared" si="348"/>
        <v>21</v>
      </c>
      <c r="F7383" t="str">
        <f t="shared" si="349"/>
        <v>18</v>
      </c>
    </row>
    <row r="7384" spans="1:6" x14ac:dyDescent="0.25">
      <c r="A7384" t="s">
        <v>3090</v>
      </c>
      <c r="B7384" t="s">
        <v>4144</v>
      </c>
      <c r="C7384" t="s">
        <v>13662</v>
      </c>
      <c r="D7384">
        <f t="shared" si="347"/>
        <v>0</v>
      </c>
      <c r="E7384">
        <f t="shared" si="348"/>
        <v>21</v>
      </c>
      <c r="F7384" t="str">
        <f t="shared" si="349"/>
        <v>18</v>
      </c>
    </row>
    <row r="7385" spans="1:6" x14ac:dyDescent="0.25">
      <c r="A7385" t="s">
        <v>3090</v>
      </c>
      <c r="B7385" t="s">
        <v>4201</v>
      </c>
      <c r="C7385" t="s">
        <v>13662</v>
      </c>
      <c r="D7385">
        <f t="shared" si="347"/>
        <v>0</v>
      </c>
      <c r="E7385">
        <f t="shared" si="348"/>
        <v>21</v>
      </c>
      <c r="F7385" t="str">
        <f t="shared" si="349"/>
        <v>18</v>
      </c>
    </row>
    <row r="7386" spans="1:6" x14ac:dyDescent="0.25">
      <c r="A7386" t="s">
        <v>3090</v>
      </c>
      <c r="B7386" t="s">
        <v>4485</v>
      </c>
      <c r="C7386" t="s">
        <v>13662</v>
      </c>
      <c r="D7386">
        <f t="shared" si="347"/>
        <v>0</v>
      </c>
      <c r="E7386">
        <f t="shared" si="348"/>
        <v>21</v>
      </c>
      <c r="F7386" t="str">
        <f t="shared" si="349"/>
        <v>18</v>
      </c>
    </row>
    <row r="7387" spans="1:6" x14ac:dyDescent="0.25">
      <c r="A7387" t="s">
        <v>3090</v>
      </c>
      <c r="B7387" t="s">
        <v>4514</v>
      </c>
      <c r="C7387" t="s">
        <v>13662</v>
      </c>
      <c r="D7387">
        <f t="shared" si="347"/>
        <v>0</v>
      </c>
      <c r="E7387">
        <f t="shared" si="348"/>
        <v>21</v>
      </c>
      <c r="F7387" t="str">
        <f t="shared" si="349"/>
        <v>18</v>
      </c>
    </row>
    <row r="7388" spans="1:6" x14ac:dyDescent="0.25">
      <c r="A7388" t="s">
        <v>3090</v>
      </c>
      <c r="B7388" t="s">
        <v>4808</v>
      </c>
      <c r="C7388" t="s">
        <v>13662</v>
      </c>
      <c r="D7388">
        <f t="shared" si="347"/>
        <v>0</v>
      </c>
      <c r="E7388">
        <f t="shared" si="348"/>
        <v>21</v>
      </c>
      <c r="F7388" t="str">
        <f t="shared" si="349"/>
        <v>18</v>
      </c>
    </row>
    <row r="7389" spans="1:6" x14ac:dyDescent="0.25">
      <c r="A7389" t="s">
        <v>3090</v>
      </c>
      <c r="B7389" t="s">
        <v>5375</v>
      </c>
      <c r="C7389" t="s">
        <v>13662</v>
      </c>
      <c r="D7389">
        <f t="shared" si="347"/>
        <v>0</v>
      </c>
      <c r="E7389">
        <f t="shared" si="348"/>
        <v>21</v>
      </c>
      <c r="F7389" t="str">
        <f t="shared" si="349"/>
        <v>18</v>
      </c>
    </row>
    <row r="7390" spans="1:6" x14ac:dyDescent="0.25">
      <c r="A7390" t="s">
        <v>3090</v>
      </c>
      <c r="B7390" t="s">
        <v>5540</v>
      </c>
      <c r="C7390" t="s">
        <v>13662</v>
      </c>
      <c r="D7390">
        <f t="shared" si="347"/>
        <v>0</v>
      </c>
      <c r="E7390">
        <f t="shared" si="348"/>
        <v>21</v>
      </c>
      <c r="F7390" t="str">
        <f t="shared" si="349"/>
        <v>18</v>
      </c>
    </row>
    <row r="7391" spans="1:6" x14ac:dyDescent="0.25">
      <c r="A7391" t="s">
        <v>3090</v>
      </c>
      <c r="B7391" t="s">
        <v>5699</v>
      </c>
      <c r="C7391" t="s">
        <v>13662</v>
      </c>
      <c r="D7391">
        <f t="shared" si="347"/>
        <v>0</v>
      </c>
      <c r="E7391">
        <f t="shared" si="348"/>
        <v>21</v>
      </c>
      <c r="F7391" t="str">
        <f t="shared" si="349"/>
        <v>18</v>
      </c>
    </row>
    <row r="7392" spans="1:6" x14ac:dyDescent="0.25">
      <c r="A7392" t="s">
        <v>3090</v>
      </c>
      <c r="B7392" t="s">
        <v>5722</v>
      </c>
      <c r="C7392" t="s">
        <v>13662</v>
      </c>
      <c r="D7392">
        <f t="shared" si="347"/>
        <v>0</v>
      </c>
      <c r="E7392">
        <f t="shared" si="348"/>
        <v>21</v>
      </c>
      <c r="F7392" t="str">
        <f t="shared" si="349"/>
        <v>18</v>
      </c>
    </row>
    <row r="7393" spans="1:6" x14ac:dyDescent="0.25">
      <c r="A7393" t="s">
        <v>3090</v>
      </c>
      <c r="B7393" t="s">
        <v>5951</v>
      </c>
      <c r="C7393" t="s">
        <v>13662</v>
      </c>
      <c r="D7393">
        <f t="shared" si="347"/>
        <v>0</v>
      </c>
      <c r="E7393">
        <f t="shared" si="348"/>
        <v>21</v>
      </c>
      <c r="F7393" t="str">
        <f t="shared" si="349"/>
        <v>18</v>
      </c>
    </row>
    <row r="7394" spans="1:6" x14ac:dyDescent="0.25">
      <c r="A7394" t="s">
        <v>3090</v>
      </c>
      <c r="B7394" t="s">
        <v>6547</v>
      </c>
      <c r="C7394" t="s">
        <v>13662</v>
      </c>
      <c r="D7394">
        <f t="shared" si="347"/>
        <v>0</v>
      </c>
      <c r="E7394">
        <f t="shared" si="348"/>
        <v>21</v>
      </c>
      <c r="F7394" t="str">
        <f t="shared" si="349"/>
        <v>18</v>
      </c>
    </row>
    <row r="7395" spans="1:6" x14ac:dyDescent="0.25">
      <c r="A7395" t="s">
        <v>3090</v>
      </c>
      <c r="B7395" t="s">
        <v>6597</v>
      </c>
      <c r="C7395" t="s">
        <v>13662</v>
      </c>
      <c r="D7395">
        <f t="shared" si="347"/>
        <v>0</v>
      </c>
      <c r="E7395">
        <f t="shared" si="348"/>
        <v>21</v>
      </c>
      <c r="F7395" t="str">
        <f t="shared" si="349"/>
        <v>18</v>
      </c>
    </row>
    <row r="7396" spans="1:6" x14ac:dyDescent="0.25">
      <c r="A7396" t="s">
        <v>3090</v>
      </c>
      <c r="B7396" t="s">
        <v>6612</v>
      </c>
      <c r="C7396" t="s">
        <v>13662</v>
      </c>
      <c r="D7396">
        <f t="shared" si="347"/>
        <v>0</v>
      </c>
      <c r="E7396">
        <f t="shared" si="348"/>
        <v>21</v>
      </c>
      <c r="F7396" t="str">
        <f t="shared" si="349"/>
        <v>18</v>
      </c>
    </row>
    <row r="7397" spans="1:6" x14ac:dyDescent="0.25">
      <c r="A7397" t="s">
        <v>3090</v>
      </c>
      <c r="B7397" t="s">
        <v>6772</v>
      </c>
      <c r="C7397" t="s">
        <v>13662</v>
      </c>
      <c r="D7397">
        <f t="shared" si="347"/>
        <v>0</v>
      </c>
      <c r="E7397">
        <f t="shared" si="348"/>
        <v>21</v>
      </c>
      <c r="F7397" t="str">
        <f t="shared" si="349"/>
        <v>18</v>
      </c>
    </row>
    <row r="7398" spans="1:6" x14ac:dyDescent="0.25">
      <c r="A7398" t="s">
        <v>3090</v>
      </c>
      <c r="B7398" t="s">
        <v>6789</v>
      </c>
      <c r="C7398" t="s">
        <v>13662</v>
      </c>
      <c r="D7398">
        <f t="shared" si="347"/>
        <v>0</v>
      </c>
      <c r="E7398">
        <f t="shared" si="348"/>
        <v>21</v>
      </c>
      <c r="F7398" t="str">
        <f t="shared" si="349"/>
        <v>18</v>
      </c>
    </row>
    <row r="7399" spans="1:6" x14ac:dyDescent="0.25">
      <c r="A7399" t="s">
        <v>3090</v>
      </c>
      <c r="B7399" t="s">
        <v>6848</v>
      </c>
      <c r="C7399" t="s">
        <v>13662</v>
      </c>
      <c r="D7399">
        <f t="shared" si="347"/>
        <v>0</v>
      </c>
      <c r="E7399">
        <f t="shared" si="348"/>
        <v>21</v>
      </c>
      <c r="F7399" t="str">
        <f t="shared" si="349"/>
        <v>18</v>
      </c>
    </row>
    <row r="7400" spans="1:6" x14ac:dyDescent="0.25">
      <c r="A7400" t="s">
        <v>2899</v>
      </c>
      <c r="B7400" t="s">
        <v>2898</v>
      </c>
      <c r="C7400" t="s">
        <v>13662</v>
      </c>
      <c r="D7400">
        <f t="shared" si="347"/>
        <v>0</v>
      </c>
      <c r="E7400">
        <f t="shared" si="348"/>
        <v>27</v>
      </c>
      <c r="F7400" t="str">
        <f t="shared" si="349"/>
        <v>18</v>
      </c>
    </row>
    <row r="7401" spans="1:6" x14ac:dyDescent="0.25">
      <c r="A7401" t="s">
        <v>2899</v>
      </c>
      <c r="B7401" t="s">
        <v>2902</v>
      </c>
      <c r="C7401" t="s">
        <v>13662</v>
      </c>
      <c r="D7401">
        <f t="shared" si="347"/>
        <v>0</v>
      </c>
      <c r="E7401">
        <f t="shared" si="348"/>
        <v>27</v>
      </c>
      <c r="F7401" t="str">
        <f t="shared" si="349"/>
        <v>18</v>
      </c>
    </row>
    <row r="7402" spans="1:6" x14ac:dyDescent="0.25">
      <c r="A7402" t="s">
        <v>2899</v>
      </c>
      <c r="B7402" t="s">
        <v>2914</v>
      </c>
      <c r="C7402" t="s">
        <v>13662</v>
      </c>
      <c r="D7402">
        <f t="shared" si="347"/>
        <v>0</v>
      </c>
      <c r="E7402">
        <f t="shared" si="348"/>
        <v>27</v>
      </c>
      <c r="F7402" t="str">
        <f t="shared" si="349"/>
        <v>18</v>
      </c>
    </row>
    <row r="7403" spans="1:6" x14ac:dyDescent="0.25">
      <c r="A7403" t="s">
        <v>2899</v>
      </c>
      <c r="B7403" t="s">
        <v>2916</v>
      </c>
      <c r="C7403" t="s">
        <v>13662</v>
      </c>
      <c r="D7403">
        <f t="shared" si="347"/>
        <v>0</v>
      </c>
      <c r="E7403">
        <f t="shared" si="348"/>
        <v>27</v>
      </c>
      <c r="F7403" t="str">
        <f t="shared" si="349"/>
        <v>18</v>
      </c>
    </row>
    <row r="7404" spans="1:6" x14ac:dyDescent="0.25">
      <c r="A7404" t="s">
        <v>2899</v>
      </c>
      <c r="B7404" t="s">
        <v>2919</v>
      </c>
      <c r="C7404" t="s">
        <v>13662</v>
      </c>
      <c r="D7404">
        <f t="shared" si="347"/>
        <v>0</v>
      </c>
      <c r="E7404">
        <f t="shared" si="348"/>
        <v>27</v>
      </c>
      <c r="F7404" t="str">
        <f t="shared" si="349"/>
        <v>18</v>
      </c>
    </row>
    <row r="7405" spans="1:6" x14ac:dyDescent="0.25">
      <c r="A7405" t="s">
        <v>2899</v>
      </c>
      <c r="B7405" t="s">
        <v>2921</v>
      </c>
      <c r="C7405" t="s">
        <v>13662</v>
      </c>
      <c r="D7405">
        <f t="shared" si="347"/>
        <v>0</v>
      </c>
      <c r="E7405">
        <f t="shared" si="348"/>
        <v>27</v>
      </c>
      <c r="F7405" t="str">
        <f t="shared" si="349"/>
        <v>18</v>
      </c>
    </row>
    <row r="7406" spans="1:6" x14ac:dyDescent="0.25">
      <c r="A7406" t="s">
        <v>2899</v>
      </c>
      <c r="B7406" t="s">
        <v>2947</v>
      </c>
      <c r="C7406" t="s">
        <v>13662</v>
      </c>
      <c r="D7406">
        <f t="shared" si="347"/>
        <v>0</v>
      </c>
      <c r="E7406">
        <f t="shared" si="348"/>
        <v>27</v>
      </c>
      <c r="F7406" t="str">
        <f t="shared" si="349"/>
        <v>18</v>
      </c>
    </row>
    <row r="7407" spans="1:6" x14ac:dyDescent="0.25">
      <c r="A7407" t="s">
        <v>2899</v>
      </c>
      <c r="B7407" t="s">
        <v>2953</v>
      </c>
      <c r="C7407" t="s">
        <v>13662</v>
      </c>
      <c r="D7407">
        <f t="shared" si="347"/>
        <v>0</v>
      </c>
      <c r="E7407">
        <f t="shared" si="348"/>
        <v>27</v>
      </c>
      <c r="F7407" t="str">
        <f t="shared" si="349"/>
        <v>18</v>
      </c>
    </row>
    <row r="7408" spans="1:6" x14ac:dyDescent="0.25">
      <c r="A7408" t="s">
        <v>2899</v>
      </c>
      <c r="B7408" t="s">
        <v>2992</v>
      </c>
      <c r="C7408" t="s">
        <v>13662</v>
      </c>
      <c r="D7408">
        <f t="shared" si="347"/>
        <v>0</v>
      </c>
      <c r="E7408">
        <f t="shared" si="348"/>
        <v>27</v>
      </c>
      <c r="F7408" t="str">
        <f t="shared" si="349"/>
        <v>18</v>
      </c>
    </row>
    <row r="7409" spans="1:6" x14ac:dyDescent="0.25">
      <c r="A7409" t="s">
        <v>2899</v>
      </c>
      <c r="B7409" t="s">
        <v>2997</v>
      </c>
      <c r="C7409" t="s">
        <v>13662</v>
      </c>
      <c r="D7409">
        <f t="shared" si="347"/>
        <v>0</v>
      </c>
      <c r="E7409">
        <f t="shared" si="348"/>
        <v>27</v>
      </c>
      <c r="F7409" t="str">
        <f t="shared" si="349"/>
        <v>18</v>
      </c>
    </row>
    <row r="7410" spans="1:6" x14ac:dyDescent="0.25">
      <c r="A7410" t="s">
        <v>2899</v>
      </c>
      <c r="B7410" t="s">
        <v>3008</v>
      </c>
      <c r="C7410" t="s">
        <v>13662</v>
      </c>
      <c r="D7410">
        <f t="shared" si="347"/>
        <v>0</v>
      </c>
      <c r="E7410">
        <f t="shared" si="348"/>
        <v>27</v>
      </c>
      <c r="F7410" t="str">
        <f t="shared" si="349"/>
        <v>18</v>
      </c>
    </row>
    <row r="7411" spans="1:6" x14ac:dyDescent="0.25">
      <c r="A7411" t="s">
        <v>2899</v>
      </c>
      <c r="B7411" t="s">
        <v>3012</v>
      </c>
      <c r="C7411" t="s">
        <v>13662</v>
      </c>
      <c r="D7411">
        <f t="shared" si="347"/>
        <v>0</v>
      </c>
      <c r="E7411">
        <f t="shared" si="348"/>
        <v>27</v>
      </c>
      <c r="F7411" t="str">
        <f t="shared" si="349"/>
        <v>18</v>
      </c>
    </row>
    <row r="7412" spans="1:6" x14ac:dyDescent="0.25">
      <c r="A7412" t="s">
        <v>2899</v>
      </c>
      <c r="B7412" t="s">
        <v>3035</v>
      </c>
      <c r="C7412" t="s">
        <v>13662</v>
      </c>
      <c r="D7412">
        <f t="shared" si="347"/>
        <v>0</v>
      </c>
      <c r="E7412">
        <f t="shared" si="348"/>
        <v>27</v>
      </c>
      <c r="F7412" t="str">
        <f t="shared" si="349"/>
        <v>18</v>
      </c>
    </row>
    <row r="7413" spans="1:6" x14ac:dyDescent="0.25">
      <c r="A7413" t="s">
        <v>2899</v>
      </c>
      <c r="B7413" t="s">
        <v>3044</v>
      </c>
      <c r="C7413" t="s">
        <v>13662</v>
      </c>
      <c r="D7413">
        <f t="shared" si="347"/>
        <v>0</v>
      </c>
      <c r="E7413">
        <f t="shared" si="348"/>
        <v>27</v>
      </c>
      <c r="F7413" t="str">
        <f t="shared" si="349"/>
        <v>18</v>
      </c>
    </row>
    <row r="7414" spans="1:6" x14ac:dyDescent="0.25">
      <c r="A7414" t="s">
        <v>2899</v>
      </c>
      <c r="B7414" t="s">
        <v>3059</v>
      </c>
      <c r="C7414" t="s">
        <v>13662</v>
      </c>
      <c r="D7414">
        <f t="shared" si="347"/>
        <v>0</v>
      </c>
      <c r="E7414">
        <f t="shared" si="348"/>
        <v>27</v>
      </c>
      <c r="F7414" t="str">
        <f t="shared" si="349"/>
        <v>18</v>
      </c>
    </row>
    <row r="7415" spans="1:6" x14ac:dyDescent="0.25">
      <c r="A7415" t="s">
        <v>2899</v>
      </c>
      <c r="B7415" t="s">
        <v>3148</v>
      </c>
      <c r="C7415" t="s">
        <v>13662</v>
      </c>
      <c r="D7415">
        <f t="shared" si="347"/>
        <v>0</v>
      </c>
      <c r="E7415">
        <f t="shared" si="348"/>
        <v>27</v>
      </c>
      <c r="F7415" t="str">
        <f t="shared" si="349"/>
        <v>18</v>
      </c>
    </row>
    <row r="7416" spans="1:6" x14ac:dyDescent="0.25">
      <c r="A7416" t="s">
        <v>2899</v>
      </c>
      <c r="B7416" t="s">
        <v>3175</v>
      </c>
      <c r="C7416" t="s">
        <v>13662</v>
      </c>
      <c r="D7416">
        <f t="shared" si="347"/>
        <v>0</v>
      </c>
      <c r="E7416">
        <f t="shared" si="348"/>
        <v>27</v>
      </c>
      <c r="F7416" t="str">
        <f t="shared" si="349"/>
        <v>18</v>
      </c>
    </row>
    <row r="7417" spans="1:6" x14ac:dyDescent="0.25">
      <c r="A7417" t="s">
        <v>2899</v>
      </c>
      <c r="B7417" t="s">
        <v>3218</v>
      </c>
      <c r="C7417" t="s">
        <v>13662</v>
      </c>
      <c r="D7417">
        <f t="shared" si="347"/>
        <v>0</v>
      </c>
      <c r="E7417">
        <f t="shared" si="348"/>
        <v>27</v>
      </c>
      <c r="F7417" t="str">
        <f t="shared" si="349"/>
        <v>18</v>
      </c>
    </row>
    <row r="7418" spans="1:6" x14ac:dyDescent="0.25">
      <c r="A7418" t="s">
        <v>2899</v>
      </c>
      <c r="B7418" t="s">
        <v>3689</v>
      </c>
      <c r="C7418" t="s">
        <v>13662</v>
      </c>
      <c r="D7418">
        <f t="shared" si="347"/>
        <v>0</v>
      </c>
      <c r="E7418">
        <f t="shared" si="348"/>
        <v>27</v>
      </c>
      <c r="F7418" t="str">
        <f t="shared" si="349"/>
        <v>18</v>
      </c>
    </row>
    <row r="7419" spans="1:6" x14ac:dyDescent="0.25">
      <c r="A7419" t="s">
        <v>2899</v>
      </c>
      <c r="B7419" t="s">
        <v>3693</v>
      </c>
      <c r="C7419" t="s">
        <v>13662</v>
      </c>
      <c r="D7419">
        <f t="shared" si="347"/>
        <v>0</v>
      </c>
      <c r="E7419">
        <f t="shared" si="348"/>
        <v>27</v>
      </c>
      <c r="F7419" t="str">
        <f t="shared" si="349"/>
        <v>18</v>
      </c>
    </row>
    <row r="7420" spans="1:6" x14ac:dyDescent="0.25">
      <c r="A7420" t="s">
        <v>2899</v>
      </c>
      <c r="B7420" t="s">
        <v>3694</v>
      </c>
      <c r="C7420" t="s">
        <v>13662</v>
      </c>
      <c r="D7420">
        <f t="shared" si="347"/>
        <v>0</v>
      </c>
      <c r="E7420">
        <f t="shared" si="348"/>
        <v>27</v>
      </c>
      <c r="F7420" t="str">
        <f t="shared" si="349"/>
        <v>18</v>
      </c>
    </row>
    <row r="7421" spans="1:6" x14ac:dyDescent="0.25">
      <c r="A7421" t="s">
        <v>2899</v>
      </c>
      <c r="B7421" t="s">
        <v>4347</v>
      </c>
      <c r="C7421" t="s">
        <v>13662</v>
      </c>
      <c r="D7421">
        <f t="shared" si="347"/>
        <v>0</v>
      </c>
      <c r="E7421">
        <f t="shared" si="348"/>
        <v>27</v>
      </c>
      <c r="F7421" t="str">
        <f t="shared" si="349"/>
        <v>18</v>
      </c>
    </row>
    <row r="7422" spans="1:6" x14ac:dyDescent="0.25">
      <c r="A7422" t="s">
        <v>2899</v>
      </c>
      <c r="B7422" t="s">
        <v>4971</v>
      </c>
      <c r="C7422" t="s">
        <v>13662</v>
      </c>
      <c r="D7422">
        <f t="shared" si="347"/>
        <v>0</v>
      </c>
      <c r="E7422">
        <f t="shared" si="348"/>
        <v>27</v>
      </c>
      <c r="F7422" t="str">
        <f t="shared" si="349"/>
        <v>18</v>
      </c>
    </row>
    <row r="7423" spans="1:6" x14ac:dyDescent="0.25">
      <c r="A7423" t="s">
        <v>2899</v>
      </c>
      <c r="B7423" t="s">
        <v>5517</v>
      </c>
      <c r="C7423" t="s">
        <v>13662</v>
      </c>
      <c r="D7423">
        <f t="shared" si="347"/>
        <v>0</v>
      </c>
      <c r="E7423">
        <f t="shared" si="348"/>
        <v>27</v>
      </c>
      <c r="F7423" t="str">
        <f t="shared" si="349"/>
        <v>18</v>
      </c>
    </row>
    <row r="7424" spans="1:6" x14ac:dyDescent="0.25">
      <c r="A7424" t="s">
        <v>2899</v>
      </c>
      <c r="B7424" t="s">
        <v>11368</v>
      </c>
      <c r="C7424" t="s">
        <v>13662</v>
      </c>
      <c r="D7424">
        <f t="shared" si="347"/>
        <v>0</v>
      </c>
      <c r="E7424">
        <f t="shared" si="348"/>
        <v>27</v>
      </c>
      <c r="F7424" t="str">
        <f t="shared" si="349"/>
        <v>18</v>
      </c>
    </row>
    <row r="7425" spans="1:6" x14ac:dyDescent="0.25">
      <c r="A7425" t="s">
        <v>2899</v>
      </c>
      <c r="B7425" t="s">
        <v>11374</v>
      </c>
      <c r="C7425" t="s">
        <v>13662</v>
      </c>
      <c r="D7425">
        <f t="shared" si="347"/>
        <v>0</v>
      </c>
      <c r="E7425">
        <f t="shared" si="348"/>
        <v>27</v>
      </c>
      <c r="F7425" t="str">
        <f t="shared" si="349"/>
        <v>18</v>
      </c>
    </row>
    <row r="7426" spans="1:6" x14ac:dyDescent="0.25">
      <c r="A7426" t="s">
        <v>2899</v>
      </c>
      <c r="B7426" t="s">
        <v>11388</v>
      </c>
      <c r="C7426" t="s">
        <v>13662</v>
      </c>
      <c r="D7426">
        <f t="shared" ref="D7426:D7489" si="350">COUNTIF(J:J,A7426)</f>
        <v>0</v>
      </c>
      <c r="E7426">
        <f t="shared" ref="E7426:E7489" si="351">COUNTIF(A:A,A7426)</f>
        <v>27</v>
      </c>
      <c r="F7426" t="str">
        <f t="shared" ref="F7426:F7489" si="352">MID(A7426,3,2)</f>
        <v>18</v>
      </c>
    </row>
    <row r="7427" spans="1:6" x14ac:dyDescent="0.25">
      <c r="A7427" t="s">
        <v>2952</v>
      </c>
      <c r="B7427" t="s">
        <v>2951</v>
      </c>
      <c r="C7427" t="s">
        <v>13662</v>
      </c>
      <c r="D7427">
        <f t="shared" si="350"/>
        <v>0</v>
      </c>
      <c r="E7427">
        <f t="shared" si="351"/>
        <v>14</v>
      </c>
      <c r="F7427" t="str">
        <f t="shared" si="352"/>
        <v>18</v>
      </c>
    </row>
    <row r="7428" spans="1:6" x14ac:dyDescent="0.25">
      <c r="A7428" t="s">
        <v>2952</v>
      </c>
      <c r="B7428" t="s">
        <v>3867</v>
      </c>
      <c r="C7428" t="s">
        <v>13662</v>
      </c>
      <c r="D7428">
        <f t="shared" si="350"/>
        <v>0</v>
      </c>
      <c r="E7428">
        <f t="shared" si="351"/>
        <v>14</v>
      </c>
      <c r="F7428" t="str">
        <f t="shared" si="352"/>
        <v>18</v>
      </c>
    </row>
    <row r="7429" spans="1:6" x14ac:dyDescent="0.25">
      <c r="A7429" t="s">
        <v>2952</v>
      </c>
      <c r="B7429" t="s">
        <v>4204</v>
      </c>
      <c r="C7429" t="s">
        <v>13662</v>
      </c>
      <c r="D7429">
        <f t="shared" si="350"/>
        <v>0</v>
      </c>
      <c r="E7429">
        <f t="shared" si="351"/>
        <v>14</v>
      </c>
      <c r="F7429" t="str">
        <f t="shared" si="352"/>
        <v>18</v>
      </c>
    </row>
    <row r="7430" spans="1:6" x14ac:dyDescent="0.25">
      <c r="A7430" t="s">
        <v>2952</v>
      </c>
      <c r="B7430" t="s">
        <v>4358</v>
      </c>
      <c r="C7430" t="s">
        <v>13662</v>
      </c>
      <c r="D7430">
        <f t="shared" si="350"/>
        <v>0</v>
      </c>
      <c r="E7430">
        <f t="shared" si="351"/>
        <v>14</v>
      </c>
      <c r="F7430" t="str">
        <f t="shared" si="352"/>
        <v>18</v>
      </c>
    </row>
    <row r="7431" spans="1:6" x14ac:dyDescent="0.25">
      <c r="A7431" t="s">
        <v>2952</v>
      </c>
      <c r="B7431" t="s">
        <v>4487</v>
      </c>
      <c r="C7431" t="s">
        <v>13662</v>
      </c>
      <c r="D7431">
        <f t="shared" si="350"/>
        <v>0</v>
      </c>
      <c r="E7431">
        <f t="shared" si="351"/>
        <v>14</v>
      </c>
      <c r="F7431" t="str">
        <f t="shared" si="352"/>
        <v>18</v>
      </c>
    </row>
    <row r="7432" spans="1:6" x14ac:dyDescent="0.25">
      <c r="A7432" t="s">
        <v>2952</v>
      </c>
      <c r="B7432" t="s">
        <v>4494</v>
      </c>
      <c r="C7432" t="s">
        <v>13662</v>
      </c>
      <c r="D7432">
        <f t="shared" si="350"/>
        <v>0</v>
      </c>
      <c r="E7432">
        <f t="shared" si="351"/>
        <v>14</v>
      </c>
      <c r="F7432" t="str">
        <f t="shared" si="352"/>
        <v>18</v>
      </c>
    </row>
    <row r="7433" spans="1:6" x14ac:dyDescent="0.25">
      <c r="A7433" t="s">
        <v>2952</v>
      </c>
      <c r="B7433" t="s">
        <v>4892</v>
      </c>
      <c r="C7433" t="s">
        <v>13662</v>
      </c>
      <c r="D7433">
        <f t="shared" si="350"/>
        <v>0</v>
      </c>
      <c r="E7433">
        <f t="shared" si="351"/>
        <v>14</v>
      </c>
      <c r="F7433" t="str">
        <f t="shared" si="352"/>
        <v>18</v>
      </c>
    </row>
    <row r="7434" spans="1:6" x14ac:dyDescent="0.25">
      <c r="A7434" t="s">
        <v>2952</v>
      </c>
      <c r="B7434" t="s">
        <v>5132</v>
      </c>
      <c r="C7434" t="s">
        <v>13662</v>
      </c>
      <c r="D7434">
        <f t="shared" si="350"/>
        <v>0</v>
      </c>
      <c r="E7434">
        <f t="shared" si="351"/>
        <v>14</v>
      </c>
      <c r="F7434" t="str">
        <f t="shared" si="352"/>
        <v>18</v>
      </c>
    </row>
    <row r="7435" spans="1:6" x14ac:dyDescent="0.25">
      <c r="A7435" t="s">
        <v>2952</v>
      </c>
      <c r="B7435" t="s">
        <v>5171</v>
      </c>
      <c r="C7435" t="s">
        <v>13662</v>
      </c>
      <c r="D7435">
        <f t="shared" si="350"/>
        <v>0</v>
      </c>
      <c r="E7435">
        <f t="shared" si="351"/>
        <v>14</v>
      </c>
      <c r="F7435" t="str">
        <f t="shared" si="352"/>
        <v>18</v>
      </c>
    </row>
    <row r="7436" spans="1:6" x14ac:dyDescent="0.25">
      <c r="A7436" t="s">
        <v>2952</v>
      </c>
      <c r="B7436" t="s">
        <v>5575</v>
      </c>
      <c r="C7436" t="s">
        <v>13662</v>
      </c>
      <c r="D7436">
        <f t="shared" si="350"/>
        <v>0</v>
      </c>
      <c r="E7436">
        <f t="shared" si="351"/>
        <v>14</v>
      </c>
      <c r="F7436" t="str">
        <f t="shared" si="352"/>
        <v>18</v>
      </c>
    </row>
    <row r="7437" spans="1:6" x14ac:dyDescent="0.25">
      <c r="A7437" t="s">
        <v>2952</v>
      </c>
      <c r="B7437" t="s">
        <v>5896</v>
      </c>
      <c r="C7437" t="s">
        <v>13662</v>
      </c>
      <c r="D7437">
        <f t="shared" si="350"/>
        <v>0</v>
      </c>
      <c r="E7437">
        <f t="shared" si="351"/>
        <v>14</v>
      </c>
      <c r="F7437" t="str">
        <f t="shared" si="352"/>
        <v>18</v>
      </c>
    </row>
    <row r="7438" spans="1:6" x14ac:dyDescent="0.25">
      <c r="A7438" t="s">
        <v>2952</v>
      </c>
      <c r="B7438" t="s">
        <v>5906</v>
      </c>
      <c r="C7438" t="s">
        <v>13662</v>
      </c>
      <c r="D7438">
        <f t="shared" si="350"/>
        <v>0</v>
      </c>
      <c r="E7438">
        <f t="shared" si="351"/>
        <v>14</v>
      </c>
      <c r="F7438" t="str">
        <f t="shared" si="352"/>
        <v>18</v>
      </c>
    </row>
    <row r="7439" spans="1:6" x14ac:dyDescent="0.25">
      <c r="A7439" t="s">
        <v>2952</v>
      </c>
      <c r="B7439" t="s">
        <v>6331</v>
      </c>
      <c r="C7439" t="s">
        <v>13662</v>
      </c>
      <c r="D7439">
        <f t="shared" si="350"/>
        <v>0</v>
      </c>
      <c r="E7439">
        <f t="shared" si="351"/>
        <v>14</v>
      </c>
      <c r="F7439" t="str">
        <f t="shared" si="352"/>
        <v>18</v>
      </c>
    </row>
    <row r="7440" spans="1:6" x14ac:dyDescent="0.25">
      <c r="A7440" t="s">
        <v>2952</v>
      </c>
      <c r="B7440" t="s">
        <v>6850</v>
      </c>
      <c r="C7440" t="s">
        <v>13662</v>
      </c>
      <c r="D7440">
        <f t="shared" si="350"/>
        <v>0</v>
      </c>
      <c r="E7440">
        <f t="shared" si="351"/>
        <v>14</v>
      </c>
      <c r="F7440" t="str">
        <f t="shared" si="352"/>
        <v>18</v>
      </c>
    </row>
    <row r="7441" spans="1:6" x14ac:dyDescent="0.25">
      <c r="A7441" t="s">
        <v>2888</v>
      </c>
      <c r="B7441" t="s">
        <v>2887</v>
      </c>
      <c r="C7441" t="s">
        <v>13662</v>
      </c>
      <c r="D7441">
        <f t="shared" si="350"/>
        <v>0</v>
      </c>
      <c r="E7441">
        <f t="shared" si="351"/>
        <v>27</v>
      </c>
      <c r="F7441" t="str">
        <f t="shared" si="352"/>
        <v>18</v>
      </c>
    </row>
    <row r="7442" spans="1:6" x14ac:dyDescent="0.25">
      <c r="A7442" t="s">
        <v>2888</v>
      </c>
      <c r="B7442" t="s">
        <v>2897</v>
      </c>
      <c r="C7442" t="s">
        <v>13662</v>
      </c>
      <c r="D7442">
        <f t="shared" si="350"/>
        <v>0</v>
      </c>
      <c r="E7442">
        <f t="shared" si="351"/>
        <v>27</v>
      </c>
      <c r="F7442" t="str">
        <f t="shared" si="352"/>
        <v>18</v>
      </c>
    </row>
    <row r="7443" spans="1:6" x14ac:dyDescent="0.25">
      <c r="A7443" t="s">
        <v>2888</v>
      </c>
      <c r="B7443" t="s">
        <v>2908</v>
      </c>
      <c r="C7443" t="s">
        <v>13662</v>
      </c>
      <c r="D7443">
        <f t="shared" si="350"/>
        <v>0</v>
      </c>
      <c r="E7443">
        <f t="shared" si="351"/>
        <v>27</v>
      </c>
      <c r="F7443" t="str">
        <f t="shared" si="352"/>
        <v>18</v>
      </c>
    </row>
    <row r="7444" spans="1:6" x14ac:dyDescent="0.25">
      <c r="A7444" t="s">
        <v>2888</v>
      </c>
      <c r="B7444" t="s">
        <v>2913</v>
      </c>
      <c r="C7444" t="s">
        <v>13662</v>
      </c>
      <c r="D7444">
        <f t="shared" si="350"/>
        <v>0</v>
      </c>
      <c r="E7444">
        <f t="shared" si="351"/>
        <v>27</v>
      </c>
      <c r="F7444" t="str">
        <f t="shared" si="352"/>
        <v>18</v>
      </c>
    </row>
    <row r="7445" spans="1:6" x14ac:dyDescent="0.25">
      <c r="A7445" t="s">
        <v>2888</v>
      </c>
      <c r="B7445" t="s">
        <v>2940</v>
      </c>
      <c r="C7445" t="s">
        <v>13662</v>
      </c>
      <c r="D7445">
        <f t="shared" si="350"/>
        <v>0</v>
      </c>
      <c r="E7445">
        <f t="shared" si="351"/>
        <v>27</v>
      </c>
      <c r="F7445" t="str">
        <f t="shared" si="352"/>
        <v>18</v>
      </c>
    </row>
    <row r="7446" spans="1:6" x14ac:dyDescent="0.25">
      <c r="A7446" t="s">
        <v>2888</v>
      </c>
      <c r="B7446" t="s">
        <v>2960</v>
      </c>
      <c r="C7446" t="s">
        <v>13662</v>
      </c>
      <c r="D7446">
        <f t="shared" si="350"/>
        <v>0</v>
      </c>
      <c r="E7446">
        <f t="shared" si="351"/>
        <v>27</v>
      </c>
      <c r="F7446" t="str">
        <f t="shared" si="352"/>
        <v>18</v>
      </c>
    </row>
    <row r="7447" spans="1:6" x14ac:dyDescent="0.25">
      <c r="A7447" t="s">
        <v>2888</v>
      </c>
      <c r="B7447" t="s">
        <v>2985</v>
      </c>
      <c r="C7447" t="s">
        <v>13662</v>
      </c>
      <c r="D7447">
        <f t="shared" si="350"/>
        <v>0</v>
      </c>
      <c r="E7447">
        <f t="shared" si="351"/>
        <v>27</v>
      </c>
      <c r="F7447" t="str">
        <f t="shared" si="352"/>
        <v>18</v>
      </c>
    </row>
    <row r="7448" spans="1:6" x14ac:dyDescent="0.25">
      <c r="A7448" t="s">
        <v>2888</v>
      </c>
      <c r="B7448" t="s">
        <v>2987</v>
      </c>
      <c r="C7448" t="s">
        <v>13662</v>
      </c>
      <c r="D7448">
        <f t="shared" si="350"/>
        <v>0</v>
      </c>
      <c r="E7448">
        <f t="shared" si="351"/>
        <v>27</v>
      </c>
      <c r="F7448" t="str">
        <f t="shared" si="352"/>
        <v>18</v>
      </c>
    </row>
    <row r="7449" spans="1:6" x14ac:dyDescent="0.25">
      <c r="A7449" t="s">
        <v>2888</v>
      </c>
      <c r="B7449" t="s">
        <v>3023</v>
      </c>
      <c r="C7449" t="s">
        <v>13662</v>
      </c>
      <c r="D7449">
        <f t="shared" si="350"/>
        <v>0</v>
      </c>
      <c r="E7449">
        <f t="shared" si="351"/>
        <v>27</v>
      </c>
      <c r="F7449" t="str">
        <f t="shared" si="352"/>
        <v>18</v>
      </c>
    </row>
    <row r="7450" spans="1:6" x14ac:dyDescent="0.25">
      <c r="A7450" t="s">
        <v>2888</v>
      </c>
      <c r="B7450" t="s">
        <v>3048</v>
      </c>
      <c r="C7450" t="s">
        <v>13662</v>
      </c>
      <c r="D7450">
        <f t="shared" si="350"/>
        <v>0</v>
      </c>
      <c r="E7450">
        <f t="shared" si="351"/>
        <v>27</v>
      </c>
      <c r="F7450" t="str">
        <f t="shared" si="352"/>
        <v>18</v>
      </c>
    </row>
    <row r="7451" spans="1:6" x14ac:dyDescent="0.25">
      <c r="A7451" t="s">
        <v>2888</v>
      </c>
      <c r="B7451" t="s">
        <v>3082</v>
      </c>
      <c r="C7451" t="s">
        <v>13662</v>
      </c>
      <c r="D7451">
        <f t="shared" si="350"/>
        <v>0</v>
      </c>
      <c r="E7451">
        <f t="shared" si="351"/>
        <v>27</v>
      </c>
      <c r="F7451" t="str">
        <f t="shared" si="352"/>
        <v>18</v>
      </c>
    </row>
    <row r="7452" spans="1:6" x14ac:dyDescent="0.25">
      <c r="A7452" t="s">
        <v>2888</v>
      </c>
      <c r="B7452" t="s">
        <v>3093</v>
      </c>
      <c r="C7452" t="s">
        <v>13662</v>
      </c>
      <c r="D7452">
        <f t="shared" si="350"/>
        <v>0</v>
      </c>
      <c r="E7452">
        <f t="shared" si="351"/>
        <v>27</v>
      </c>
      <c r="F7452" t="str">
        <f t="shared" si="352"/>
        <v>18</v>
      </c>
    </row>
    <row r="7453" spans="1:6" x14ac:dyDescent="0.25">
      <c r="A7453" t="s">
        <v>2888</v>
      </c>
      <c r="B7453" t="s">
        <v>3102</v>
      </c>
      <c r="C7453" t="s">
        <v>13662</v>
      </c>
      <c r="D7453">
        <f t="shared" si="350"/>
        <v>0</v>
      </c>
      <c r="E7453">
        <f t="shared" si="351"/>
        <v>27</v>
      </c>
      <c r="F7453" t="str">
        <f t="shared" si="352"/>
        <v>18</v>
      </c>
    </row>
    <row r="7454" spans="1:6" x14ac:dyDescent="0.25">
      <c r="A7454" t="s">
        <v>2888</v>
      </c>
      <c r="B7454" t="s">
        <v>3141</v>
      </c>
      <c r="C7454" t="s">
        <v>13662</v>
      </c>
      <c r="D7454">
        <f t="shared" si="350"/>
        <v>0</v>
      </c>
      <c r="E7454">
        <f t="shared" si="351"/>
        <v>27</v>
      </c>
      <c r="F7454" t="str">
        <f t="shared" si="352"/>
        <v>18</v>
      </c>
    </row>
    <row r="7455" spans="1:6" x14ac:dyDescent="0.25">
      <c r="A7455" t="s">
        <v>2888</v>
      </c>
      <c r="B7455" t="s">
        <v>3144</v>
      </c>
      <c r="C7455" t="s">
        <v>13662</v>
      </c>
      <c r="D7455">
        <f t="shared" si="350"/>
        <v>0</v>
      </c>
      <c r="E7455">
        <f t="shared" si="351"/>
        <v>27</v>
      </c>
      <c r="F7455" t="str">
        <f t="shared" si="352"/>
        <v>18</v>
      </c>
    </row>
    <row r="7456" spans="1:6" x14ac:dyDescent="0.25">
      <c r="A7456" t="s">
        <v>2888</v>
      </c>
      <c r="B7456" t="s">
        <v>3146</v>
      </c>
      <c r="C7456" t="s">
        <v>13662</v>
      </c>
      <c r="D7456">
        <f t="shared" si="350"/>
        <v>0</v>
      </c>
      <c r="E7456">
        <f t="shared" si="351"/>
        <v>27</v>
      </c>
      <c r="F7456" t="str">
        <f t="shared" si="352"/>
        <v>18</v>
      </c>
    </row>
    <row r="7457" spans="1:6" x14ac:dyDescent="0.25">
      <c r="A7457" t="s">
        <v>2888</v>
      </c>
      <c r="B7457" t="s">
        <v>3195</v>
      </c>
      <c r="C7457" t="s">
        <v>13662</v>
      </c>
      <c r="D7457">
        <f t="shared" si="350"/>
        <v>0</v>
      </c>
      <c r="E7457">
        <f t="shared" si="351"/>
        <v>27</v>
      </c>
      <c r="F7457" t="str">
        <f t="shared" si="352"/>
        <v>18</v>
      </c>
    </row>
    <row r="7458" spans="1:6" x14ac:dyDescent="0.25">
      <c r="A7458" t="s">
        <v>2888</v>
      </c>
      <c r="B7458" t="s">
        <v>3198</v>
      </c>
      <c r="C7458" t="s">
        <v>13662</v>
      </c>
      <c r="D7458">
        <f t="shared" si="350"/>
        <v>0</v>
      </c>
      <c r="E7458">
        <f t="shared" si="351"/>
        <v>27</v>
      </c>
      <c r="F7458" t="str">
        <f t="shared" si="352"/>
        <v>18</v>
      </c>
    </row>
    <row r="7459" spans="1:6" x14ac:dyDescent="0.25">
      <c r="A7459" t="s">
        <v>2888</v>
      </c>
      <c r="B7459" t="s">
        <v>3682</v>
      </c>
      <c r="C7459" t="s">
        <v>13662</v>
      </c>
      <c r="D7459">
        <f t="shared" si="350"/>
        <v>0</v>
      </c>
      <c r="E7459">
        <f t="shared" si="351"/>
        <v>27</v>
      </c>
      <c r="F7459" t="str">
        <f t="shared" si="352"/>
        <v>18</v>
      </c>
    </row>
    <row r="7460" spans="1:6" x14ac:dyDescent="0.25">
      <c r="A7460" t="s">
        <v>2888</v>
      </c>
      <c r="B7460" t="s">
        <v>3686</v>
      </c>
      <c r="C7460" t="s">
        <v>13662</v>
      </c>
      <c r="D7460">
        <f t="shared" si="350"/>
        <v>0</v>
      </c>
      <c r="E7460">
        <f t="shared" si="351"/>
        <v>27</v>
      </c>
      <c r="F7460" t="str">
        <f t="shared" si="352"/>
        <v>18</v>
      </c>
    </row>
    <row r="7461" spans="1:6" x14ac:dyDescent="0.25">
      <c r="A7461" t="s">
        <v>2888</v>
      </c>
      <c r="B7461" t="s">
        <v>3810</v>
      </c>
      <c r="C7461" t="s">
        <v>13662</v>
      </c>
      <c r="D7461">
        <f t="shared" si="350"/>
        <v>0</v>
      </c>
      <c r="E7461">
        <f t="shared" si="351"/>
        <v>27</v>
      </c>
      <c r="F7461" t="str">
        <f t="shared" si="352"/>
        <v>18</v>
      </c>
    </row>
    <row r="7462" spans="1:6" x14ac:dyDescent="0.25">
      <c r="A7462" t="s">
        <v>2888</v>
      </c>
      <c r="B7462" t="s">
        <v>4275</v>
      </c>
      <c r="C7462" t="s">
        <v>13662</v>
      </c>
      <c r="D7462">
        <f t="shared" si="350"/>
        <v>0</v>
      </c>
      <c r="E7462">
        <f t="shared" si="351"/>
        <v>27</v>
      </c>
      <c r="F7462" t="str">
        <f t="shared" si="352"/>
        <v>18</v>
      </c>
    </row>
    <row r="7463" spans="1:6" x14ac:dyDescent="0.25">
      <c r="A7463" t="s">
        <v>2888</v>
      </c>
      <c r="B7463" t="s">
        <v>4726</v>
      </c>
      <c r="C7463" t="s">
        <v>13662</v>
      </c>
      <c r="D7463">
        <f t="shared" si="350"/>
        <v>0</v>
      </c>
      <c r="E7463">
        <f t="shared" si="351"/>
        <v>27</v>
      </c>
      <c r="F7463" t="str">
        <f t="shared" si="352"/>
        <v>18</v>
      </c>
    </row>
    <row r="7464" spans="1:6" x14ac:dyDescent="0.25">
      <c r="A7464" t="s">
        <v>2888</v>
      </c>
      <c r="B7464" t="s">
        <v>5092</v>
      </c>
      <c r="C7464" t="s">
        <v>13662</v>
      </c>
      <c r="D7464">
        <f t="shared" si="350"/>
        <v>0</v>
      </c>
      <c r="E7464">
        <f t="shared" si="351"/>
        <v>27</v>
      </c>
      <c r="F7464" t="str">
        <f t="shared" si="352"/>
        <v>18</v>
      </c>
    </row>
    <row r="7465" spans="1:6" x14ac:dyDescent="0.25">
      <c r="A7465" t="s">
        <v>2888</v>
      </c>
      <c r="B7465" t="s">
        <v>5106</v>
      </c>
      <c r="C7465" t="s">
        <v>13662</v>
      </c>
      <c r="D7465">
        <f t="shared" si="350"/>
        <v>0</v>
      </c>
      <c r="E7465">
        <f t="shared" si="351"/>
        <v>27</v>
      </c>
      <c r="F7465" t="str">
        <f t="shared" si="352"/>
        <v>18</v>
      </c>
    </row>
    <row r="7466" spans="1:6" x14ac:dyDescent="0.25">
      <c r="A7466" t="s">
        <v>2888</v>
      </c>
      <c r="B7466" t="s">
        <v>5327</v>
      </c>
      <c r="C7466" t="s">
        <v>13662</v>
      </c>
      <c r="D7466">
        <f t="shared" si="350"/>
        <v>0</v>
      </c>
      <c r="E7466">
        <f t="shared" si="351"/>
        <v>27</v>
      </c>
      <c r="F7466" t="str">
        <f t="shared" si="352"/>
        <v>18</v>
      </c>
    </row>
    <row r="7467" spans="1:6" x14ac:dyDescent="0.25">
      <c r="A7467" t="s">
        <v>2888</v>
      </c>
      <c r="B7467" t="s">
        <v>5359</v>
      </c>
      <c r="C7467" t="s">
        <v>13662</v>
      </c>
      <c r="D7467">
        <f t="shared" si="350"/>
        <v>0</v>
      </c>
      <c r="E7467">
        <f t="shared" si="351"/>
        <v>27</v>
      </c>
      <c r="F7467" t="str">
        <f t="shared" si="352"/>
        <v>18</v>
      </c>
    </row>
    <row r="7468" spans="1:6" x14ac:dyDescent="0.25">
      <c r="A7468" t="s">
        <v>3559</v>
      </c>
      <c r="B7468" t="s">
        <v>3558</v>
      </c>
      <c r="C7468" t="s">
        <v>13662</v>
      </c>
      <c r="D7468">
        <f t="shared" si="350"/>
        <v>0</v>
      </c>
      <c r="E7468">
        <f t="shared" si="351"/>
        <v>34</v>
      </c>
      <c r="F7468" t="str">
        <f t="shared" si="352"/>
        <v>18</v>
      </c>
    </row>
    <row r="7469" spans="1:6" x14ac:dyDescent="0.25">
      <c r="A7469" t="s">
        <v>3559</v>
      </c>
      <c r="B7469" t="s">
        <v>3681</v>
      </c>
      <c r="C7469" t="s">
        <v>13662</v>
      </c>
      <c r="D7469">
        <f t="shared" si="350"/>
        <v>0</v>
      </c>
      <c r="E7469">
        <f t="shared" si="351"/>
        <v>34</v>
      </c>
      <c r="F7469" t="str">
        <f t="shared" si="352"/>
        <v>18</v>
      </c>
    </row>
    <row r="7470" spans="1:6" x14ac:dyDescent="0.25">
      <c r="A7470" t="s">
        <v>3559</v>
      </c>
      <c r="B7470" t="s">
        <v>3687</v>
      </c>
      <c r="C7470" t="s">
        <v>13662</v>
      </c>
      <c r="D7470">
        <f t="shared" si="350"/>
        <v>0</v>
      </c>
      <c r="E7470">
        <f t="shared" si="351"/>
        <v>34</v>
      </c>
      <c r="F7470" t="str">
        <f t="shared" si="352"/>
        <v>18</v>
      </c>
    </row>
    <row r="7471" spans="1:6" x14ac:dyDescent="0.25">
      <c r="A7471" t="s">
        <v>3559</v>
      </c>
      <c r="B7471" t="s">
        <v>3725</v>
      </c>
      <c r="C7471" t="s">
        <v>13662</v>
      </c>
      <c r="D7471">
        <f t="shared" si="350"/>
        <v>0</v>
      </c>
      <c r="E7471">
        <f t="shared" si="351"/>
        <v>34</v>
      </c>
      <c r="F7471" t="str">
        <f t="shared" si="352"/>
        <v>18</v>
      </c>
    </row>
    <row r="7472" spans="1:6" x14ac:dyDescent="0.25">
      <c r="A7472" t="s">
        <v>3559</v>
      </c>
      <c r="B7472" t="s">
        <v>4067</v>
      </c>
      <c r="C7472" t="s">
        <v>13662</v>
      </c>
      <c r="D7472">
        <f t="shared" si="350"/>
        <v>0</v>
      </c>
      <c r="E7472">
        <f t="shared" si="351"/>
        <v>34</v>
      </c>
      <c r="F7472" t="str">
        <f t="shared" si="352"/>
        <v>18</v>
      </c>
    </row>
    <row r="7473" spans="1:6" x14ac:dyDescent="0.25">
      <c r="A7473" t="s">
        <v>3559</v>
      </c>
      <c r="B7473" t="s">
        <v>4149</v>
      </c>
      <c r="C7473" t="s">
        <v>13662</v>
      </c>
      <c r="D7473">
        <f t="shared" si="350"/>
        <v>0</v>
      </c>
      <c r="E7473">
        <f t="shared" si="351"/>
        <v>34</v>
      </c>
      <c r="F7473" t="str">
        <f t="shared" si="352"/>
        <v>18</v>
      </c>
    </row>
    <row r="7474" spans="1:6" x14ac:dyDescent="0.25">
      <c r="A7474" t="s">
        <v>3559</v>
      </c>
      <c r="B7474" t="s">
        <v>4196</v>
      </c>
      <c r="C7474" t="s">
        <v>13662</v>
      </c>
      <c r="D7474">
        <f t="shared" si="350"/>
        <v>0</v>
      </c>
      <c r="E7474">
        <f t="shared" si="351"/>
        <v>34</v>
      </c>
      <c r="F7474" t="str">
        <f t="shared" si="352"/>
        <v>18</v>
      </c>
    </row>
    <row r="7475" spans="1:6" x14ac:dyDescent="0.25">
      <c r="A7475" t="s">
        <v>3559</v>
      </c>
      <c r="B7475" t="s">
        <v>4217</v>
      </c>
      <c r="C7475" t="s">
        <v>13662</v>
      </c>
      <c r="D7475">
        <f t="shared" si="350"/>
        <v>0</v>
      </c>
      <c r="E7475">
        <f t="shared" si="351"/>
        <v>34</v>
      </c>
      <c r="F7475" t="str">
        <f t="shared" si="352"/>
        <v>18</v>
      </c>
    </row>
    <row r="7476" spans="1:6" x14ac:dyDescent="0.25">
      <c r="A7476" t="s">
        <v>3559</v>
      </c>
      <c r="B7476" t="s">
        <v>4242</v>
      </c>
      <c r="C7476" t="s">
        <v>13662</v>
      </c>
      <c r="D7476">
        <f t="shared" si="350"/>
        <v>0</v>
      </c>
      <c r="E7476">
        <f t="shared" si="351"/>
        <v>34</v>
      </c>
      <c r="F7476" t="str">
        <f t="shared" si="352"/>
        <v>18</v>
      </c>
    </row>
    <row r="7477" spans="1:6" x14ac:dyDescent="0.25">
      <c r="A7477" t="s">
        <v>3559</v>
      </c>
      <c r="B7477" t="s">
        <v>4251</v>
      </c>
      <c r="C7477" t="s">
        <v>13662</v>
      </c>
      <c r="D7477">
        <f t="shared" si="350"/>
        <v>0</v>
      </c>
      <c r="E7477">
        <f t="shared" si="351"/>
        <v>34</v>
      </c>
      <c r="F7477" t="str">
        <f t="shared" si="352"/>
        <v>18</v>
      </c>
    </row>
    <row r="7478" spans="1:6" x14ac:dyDescent="0.25">
      <c r="A7478" t="s">
        <v>3559</v>
      </c>
      <c r="B7478" t="s">
        <v>4276</v>
      </c>
      <c r="C7478" t="s">
        <v>13662</v>
      </c>
      <c r="D7478">
        <f t="shared" si="350"/>
        <v>0</v>
      </c>
      <c r="E7478">
        <f t="shared" si="351"/>
        <v>34</v>
      </c>
      <c r="F7478" t="str">
        <f t="shared" si="352"/>
        <v>18</v>
      </c>
    </row>
    <row r="7479" spans="1:6" x14ac:dyDescent="0.25">
      <c r="A7479" t="s">
        <v>3559</v>
      </c>
      <c r="B7479" t="s">
        <v>4437</v>
      </c>
      <c r="C7479" t="s">
        <v>13662</v>
      </c>
      <c r="D7479">
        <f t="shared" si="350"/>
        <v>0</v>
      </c>
      <c r="E7479">
        <f t="shared" si="351"/>
        <v>34</v>
      </c>
      <c r="F7479" t="str">
        <f t="shared" si="352"/>
        <v>18</v>
      </c>
    </row>
    <row r="7480" spans="1:6" x14ac:dyDescent="0.25">
      <c r="A7480" t="s">
        <v>3559</v>
      </c>
      <c r="B7480" t="s">
        <v>4492</v>
      </c>
      <c r="C7480" t="s">
        <v>13662</v>
      </c>
      <c r="D7480">
        <f t="shared" si="350"/>
        <v>0</v>
      </c>
      <c r="E7480">
        <f t="shared" si="351"/>
        <v>34</v>
      </c>
      <c r="F7480" t="str">
        <f t="shared" si="352"/>
        <v>18</v>
      </c>
    </row>
    <row r="7481" spans="1:6" x14ac:dyDescent="0.25">
      <c r="A7481" t="s">
        <v>3559</v>
      </c>
      <c r="B7481" t="s">
        <v>4654</v>
      </c>
      <c r="C7481" t="s">
        <v>13662</v>
      </c>
      <c r="D7481">
        <f t="shared" si="350"/>
        <v>0</v>
      </c>
      <c r="E7481">
        <f t="shared" si="351"/>
        <v>34</v>
      </c>
      <c r="F7481" t="str">
        <f t="shared" si="352"/>
        <v>18</v>
      </c>
    </row>
    <row r="7482" spans="1:6" x14ac:dyDescent="0.25">
      <c r="A7482" t="s">
        <v>3559</v>
      </c>
      <c r="B7482" t="s">
        <v>4688</v>
      </c>
      <c r="C7482" t="s">
        <v>13662</v>
      </c>
      <c r="D7482">
        <f t="shared" si="350"/>
        <v>0</v>
      </c>
      <c r="E7482">
        <f t="shared" si="351"/>
        <v>34</v>
      </c>
      <c r="F7482" t="str">
        <f t="shared" si="352"/>
        <v>18</v>
      </c>
    </row>
    <row r="7483" spans="1:6" x14ac:dyDescent="0.25">
      <c r="A7483" t="s">
        <v>3559</v>
      </c>
      <c r="B7483" t="s">
        <v>4729</v>
      </c>
      <c r="C7483" t="s">
        <v>13662</v>
      </c>
      <c r="D7483">
        <f t="shared" si="350"/>
        <v>0</v>
      </c>
      <c r="E7483">
        <f t="shared" si="351"/>
        <v>34</v>
      </c>
      <c r="F7483" t="str">
        <f t="shared" si="352"/>
        <v>18</v>
      </c>
    </row>
    <row r="7484" spans="1:6" x14ac:dyDescent="0.25">
      <c r="A7484" t="s">
        <v>3559</v>
      </c>
      <c r="B7484" t="s">
        <v>5013</v>
      </c>
      <c r="C7484" t="s">
        <v>13662</v>
      </c>
      <c r="D7484">
        <f t="shared" si="350"/>
        <v>0</v>
      </c>
      <c r="E7484">
        <f t="shared" si="351"/>
        <v>34</v>
      </c>
      <c r="F7484" t="str">
        <f t="shared" si="352"/>
        <v>18</v>
      </c>
    </row>
    <row r="7485" spans="1:6" x14ac:dyDescent="0.25">
      <c r="A7485" t="s">
        <v>3559</v>
      </c>
      <c r="B7485" t="s">
        <v>5095</v>
      </c>
      <c r="C7485" t="s">
        <v>13662</v>
      </c>
      <c r="D7485">
        <f t="shared" si="350"/>
        <v>0</v>
      </c>
      <c r="E7485">
        <f t="shared" si="351"/>
        <v>34</v>
      </c>
      <c r="F7485" t="str">
        <f t="shared" si="352"/>
        <v>18</v>
      </c>
    </row>
    <row r="7486" spans="1:6" x14ac:dyDescent="0.25">
      <c r="A7486" t="s">
        <v>3559</v>
      </c>
      <c r="B7486" t="s">
        <v>5163</v>
      </c>
      <c r="C7486" t="s">
        <v>13662</v>
      </c>
      <c r="D7486">
        <f t="shared" si="350"/>
        <v>0</v>
      </c>
      <c r="E7486">
        <f t="shared" si="351"/>
        <v>34</v>
      </c>
      <c r="F7486" t="str">
        <f t="shared" si="352"/>
        <v>18</v>
      </c>
    </row>
    <row r="7487" spans="1:6" x14ac:dyDescent="0.25">
      <c r="A7487" t="s">
        <v>3559</v>
      </c>
      <c r="B7487" t="s">
        <v>5230</v>
      </c>
      <c r="C7487" t="s">
        <v>13662</v>
      </c>
      <c r="D7487">
        <f t="shared" si="350"/>
        <v>0</v>
      </c>
      <c r="E7487">
        <f t="shared" si="351"/>
        <v>34</v>
      </c>
      <c r="F7487" t="str">
        <f t="shared" si="352"/>
        <v>18</v>
      </c>
    </row>
    <row r="7488" spans="1:6" x14ac:dyDescent="0.25">
      <c r="A7488" t="s">
        <v>3559</v>
      </c>
      <c r="B7488" t="s">
        <v>5255</v>
      </c>
      <c r="C7488" t="s">
        <v>13662</v>
      </c>
      <c r="D7488">
        <f t="shared" si="350"/>
        <v>0</v>
      </c>
      <c r="E7488">
        <f t="shared" si="351"/>
        <v>34</v>
      </c>
      <c r="F7488" t="str">
        <f t="shared" si="352"/>
        <v>18</v>
      </c>
    </row>
    <row r="7489" spans="1:6" x14ac:dyDescent="0.25">
      <c r="A7489" t="s">
        <v>3559</v>
      </c>
      <c r="B7489" t="s">
        <v>5337</v>
      </c>
      <c r="C7489" t="s">
        <v>13662</v>
      </c>
      <c r="D7489">
        <f t="shared" si="350"/>
        <v>0</v>
      </c>
      <c r="E7489">
        <f t="shared" si="351"/>
        <v>34</v>
      </c>
      <c r="F7489" t="str">
        <f t="shared" si="352"/>
        <v>18</v>
      </c>
    </row>
    <row r="7490" spans="1:6" x14ac:dyDescent="0.25">
      <c r="A7490" t="s">
        <v>3559</v>
      </c>
      <c r="B7490" t="s">
        <v>5400</v>
      </c>
      <c r="C7490" t="s">
        <v>13662</v>
      </c>
      <c r="D7490">
        <f t="shared" ref="D7490:D7553" si="353">COUNTIF(J:J,A7490)</f>
        <v>0</v>
      </c>
      <c r="E7490">
        <f t="shared" ref="E7490:E7553" si="354">COUNTIF(A:A,A7490)</f>
        <v>34</v>
      </c>
      <c r="F7490" t="str">
        <f t="shared" ref="F7490:F7553" si="355">MID(A7490,3,2)</f>
        <v>18</v>
      </c>
    </row>
    <row r="7491" spans="1:6" x14ac:dyDescent="0.25">
      <c r="A7491" t="s">
        <v>3559</v>
      </c>
      <c r="B7491" t="s">
        <v>5498</v>
      </c>
      <c r="C7491" t="s">
        <v>13662</v>
      </c>
      <c r="D7491">
        <f t="shared" si="353"/>
        <v>0</v>
      </c>
      <c r="E7491">
        <f t="shared" si="354"/>
        <v>34</v>
      </c>
      <c r="F7491" t="str">
        <f t="shared" si="355"/>
        <v>18</v>
      </c>
    </row>
    <row r="7492" spans="1:6" x14ac:dyDescent="0.25">
      <c r="A7492" t="s">
        <v>3559</v>
      </c>
      <c r="B7492" t="s">
        <v>5546</v>
      </c>
      <c r="C7492" t="s">
        <v>13662</v>
      </c>
      <c r="D7492">
        <f t="shared" si="353"/>
        <v>0</v>
      </c>
      <c r="E7492">
        <f t="shared" si="354"/>
        <v>34</v>
      </c>
      <c r="F7492" t="str">
        <f t="shared" si="355"/>
        <v>18</v>
      </c>
    </row>
    <row r="7493" spans="1:6" x14ac:dyDescent="0.25">
      <c r="A7493" t="s">
        <v>3559</v>
      </c>
      <c r="B7493" t="s">
        <v>5673</v>
      </c>
      <c r="C7493" t="s">
        <v>13662</v>
      </c>
      <c r="D7493">
        <f t="shared" si="353"/>
        <v>0</v>
      </c>
      <c r="E7493">
        <f t="shared" si="354"/>
        <v>34</v>
      </c>
      <c r="F7493" t="str">
        <f t="shared" si="355"/>
        <v>18</v>
      </c>
    </row>
    <row r="7494" spans="1:6" x14ac:dyDescent="0.25">
      <c r="A7494" t="s">
        <v>3559</v>
      </c>
      <c r="B7494" t="s">
        <v>6004</v>
      </c>
      <c r="C7494" t="s">
        <v>13662</v>
      </c>
      <c r="D7494">
        <f t="shared" si="353"/>
        <v>0</v>
      </c>
      <c r="E7494">
        <f t="shared" si="354"/>
        <v>34</v>
      </c>
      <c r="F7494" t="str">
        <f t="shared" si="355"/>
        <v>18</v>
      </c>
    </row>
    <row r="7495" spans="1:6" x14ac:dyDescent="0.25">
      <c r="A7495" t="s">
        <v>3559</v>
      </c>
      <c r="B7495" t="s">
        <v>6007</v>
      </c>
      <c r="C7495" t="s">
        <v>13662</v>
      </c>
      <c r="D7495">
        <f t="shared" si="353"/>
        <v>0</v>
      </c>
      <c r="E7495">
        <f t="shared" si="354"/>
        <v>34</v>
      </c>
      <c r="F7495" t="str">
        <f t="shared" si="355"/>
        <v>18</v>
      </c>
    </row>
    <row r="7496" spans="1:6" x14ac:dyDescent="0.25">
      <c r="A7496" t="s">
        <v>3559</v>
      </c>
      <c r="B7496" t="s">
        <v>6116</v>
      </c>
      <c r="C7496" t="s">
        <v>13662</v>
      </c>
      <c r="D7496">
        <f t="shared" si="353"/>
        <v>0</v>
      </c>
      <c r="E7496">
        <f t="shared" si="354"/>
        <v>34</v>
      </c>
      <c r="F7496" t="str">
        <f t="shared" si="355"/>
        <v>18</v>
      </c>
    </row>
    <row r="7497" spans="1:6" x14ac:dyDescent="0.25">
      <c r="A7497" t="s">
        <v>3559</v>
      </c>
      <c r="B7497" t="s">
        <v>6541</v>
      </c>
      <c r="C7497" t="s">
        <v>13662</v>
      </c>
      <c r="D7497">
        <f t="shared" si="353"/>
        <v>0</v>
      </c>
      <c r="E7497">
        <f t="shared" si="354"/>
        <v>34</v>
      </c>
      <c r="F7497" t="str">
        <f t="shared" si="355"/>
        <v>18</v>
      </c>
    </row>
    <row r="7498" spans="1:6" x14ac:dyDescent="0.25">
      <c r="A7498" t="s">
        <v>3559</v>
      </c>
      <c r="B7498" t="s">
        <v>6648</v>
      </c>
      <c r="C7498" t="s">
        <v>13662</v>
      </c>
      <c r="D7498">
        <f t="shared" si="353"/>
        <v>0</v>
      </c>
      <c r="E7498">
        <f t="shared" si="354"/>
        <v>34</v>
      </c>
      <c r="F7498" t="str">
        <f t="shared" si="355"/>
        <v>18</v>
      </c>
    </row>
    <row r="7499" spans="1:6" x14ac:dyDescent="0.25">
      <c r="A7499" t="s">
        <v>3559</v>
      </c>
      <c r="B7499" t="s">
        <v>6741</v>
      </c>
      <c r="C7499" t="s">
        <v>13662</v>
      </c>
      <c r="D7499">
        <f t="shared" si="353"/>
        <v>0</v>
      </c>
      <c r="E7499">
        <f t="shared" si="354"/>
        <v>34</v>
      </c>
      <c r="F7499" t="str">
        <f t="shared" si="355"/>
        <v>18</v>
      </c>
    </row>
    <row r="7500" spans="1:6" x14ac:dyDescent="0.25">
      <c r="A7500" t="s">
        <v>3559</v>
      </c>
      <c r="B7500" t="s">
        <v>6934</v>
      </c>
      <c r="C7500" t="s">
        <v>13662</v>
      </c>
      <c r="D7500">
        <f t="shared" si="353"/>
        <v>0</v>
      </c>
      <c r="E7500">
        <f t="shared" si="354"/>
        <v>34</v>
      </c>
      <c r="F7500" t="str">
        <f t="shared" si="355"/>
        <v>18</v>
      </c>
    </row>
    <row r="7501" spans="1:6" x14ac:dyDescent="0.25">
      <c r="A7501" t="s">
        <v>3559</v>
      </c>
      <c r="B7501" t="s">
        <v>7024</v>
      </c>
      <c r="C7501" t="s">
        <v>13662</v>
      </c>
      <c r="D7501">
        <f t="shared" si="353"/>
        <v>0</v>
      </c>
      <c r="E7501">
        <f t="shared" si="354"/>
        <v>34</v>
      </c>
      <c r="F7501" t="str">
        <f t="shared" si="355"/>
        <v>18</v>
      </c>
    </row>
    <row r="7502" spans="1:6" x14ac:dyDescent="0.25">
      <c r="A7502" t="s">
        <v>2886</v>
      </c>
      <c r="B7502" t="s">
        <v>2885</v>
      </c>
      <c r="C7502" t="s">
        <v>13662</v>
      </c>
      <c r="D7502">
        <f t="shared" si="353"/>
        <v>0</v>
      </c>
      <c r="E7502">
        <f t="shared" si="354"/>
        <v>16</v>
      </c>
      <c r="F7502" t="str">
        <f t="shared" si="355"/>
        <v>18</v>
      </c>
    </row>
    <row r="7503" spans="1:6" x14ac:dyDescent="0.25">
      <c r="A7503" t="s">
        <v>2886</v>
      </c>
      <c r="B7503" t="s">
        <v>2904</v>
      </c>
      <c r="C7503" t="s">
        <v>13662</v>
      </c>
      <c r="D7503">
        <f t="shared" si="353"/>
        <v>0</v>
      </c>
      <c r="E7503">
        <f t="shared" si="354"/>
        <v>16</v>
      </c>
      <c r="F7503" t="str">
        <f t="shared" si="355"/>
        <v>18</v>
      </c>
    </row>
    <row r="7504" spans="1:6" x14ac:dyDescent="0.25">
      <c r="A7504" t="s">
        <v>2886</v>
      </c>
      <c r="B7504" t="s">
        <v>2944</v>
      </c>
      <c r="C7504" t="s">
        <v>13662</v>
      </c>
      <c r="D7504">
        <f t="shared" si="353"/>
        <v>0</v>
      </c>
      <c r="E7504">
        <f t="shared" si="354"/>
        <v>16</v>
      </c>
      <c r="F7504" t="str">
        <f t="shared" si="355"/>
        <v>18</v>
      </c>
    </row>
    <row r="7505" spans="1:6" x14ac:dyDescent="0.25">
      <c r="A7505" t="s">
        <v>2886</v>
      </c>
      <c r="B7505" t="s">
        <v>2968</v>
      </c>
      <c r="C7505" t="s">
        <v>13662</v>
      </c>
      <c r="D7505">
        <f t="shared" si="353"/>
        <v>0</v>
      </c>
      <c r="E7505">
        <f t="shared" si="354"/>
        <v>16</v>
      </c>
      <c r="F7505" t="str">
        <f t="shared" si="355"/>
        <v>18</v>
      </c>
    </row>
    <row r="7506" spans="1:6" x14ac:dyDescent="0.25">
      <c r="A7506" t="s">
        <v>2886</v>
      </c>
      <c r="B7506" t="s">
        <v>3007</v>
      </c>
      <c r="C7506" t="s">
        <v>13662</v>
      </c>
      <c r="D7506">
        <f t="shared" si="353"/>
        <v>0</v>
      </c>
      <c r="E7506">
        <f t="shared" si="354"/>
        <v>16</v>
      </c>
      <c r="F7506" t="str">
        <f t="shared" si="355"/>
        <v>18</v>
      </c>
    </row>
    <row r="7507" spans="1:6" x14ac:dyDescent="0.25">
      <c r="A7507" t="s">
        <v>2886</v>
      </c>
      <c r="B7507" t="s">
        <v>3042</v>
      </c>
      <c r="C7507" t="s">
        <v>13662</v>
      </c>
      <c r="D7507">
        <f t="shared" si="353"/>
        <v>0</v>
      </c>
      <c r="E7507">
        <f t="shared" si="354"/>
        <v>16</v>
      </c>
      <c r="F7507" t="str">
        <f t="shared" si="355"/>
        <v>18</v>
      </c>
    </row>
    <row r="7508" spans="1:6" x14ac:dyDescent="0.25">
      <c r="A7508" t="s">
        <v>2886</v>
      </c>
      <c r="B7508" t="s">
        <v>3045</v>
      </c>
      <c r="C7508" t="s">
        <v>13662</v>
      </c>
      <c r="D7508">
        <f t="shared" si="353"/>
        <v>0</v>
      </c>
      <c r="E7508">
        <f t="shared" si="354"/>
        <v>16</v>
      </c>
      <c r="F7508" t="str">
        <f t="shared" si="355"/>
        <v>18</v>
      </c>
    </row>
    <row r="7509" spans="1:6" x14ac:dyDescent="0.25">
      <c r="A7509" t="s">
        <v>2886</v>
      </c>
      <c r="B7509" t="s">
        <v>3050</v>
      </c>
      <c r="C7509" t="s">
        <v>13662</v>
      </c>
      <c r="D7509">
        <f t="shared" si="353"/>
        <v>0</v>
      </c>
      <c r="E7509">
        <f t="shared" si="354"/>
        <v>16</v>
      </c>
      <c r="F7509" t="str">
        <f t="shared" si="355"/>
        <v>18</v>
      </c>
    </row>
    <row r="7510" spans="1:6" x14ac:dyDescent="0.25">
      <c r="A7510" t="s">
        <v>2886</v>
      </c>
      <c r="B7510" t="s">
        <v>3064</v>
      </c>
      <c r="C7510" t="s">
        <v>13662</v>
      </c>
      <c r="D7510">
        <f t="shared" si="353"/>
        <v>0</v>
      </c>
      <c r="E7510">
        <f t="shared" si="354"/>
        <v>16</v>
      </c>
      <c r="F7510" t="str">
        <f t="shared" si="355"/>
        <v>18</v>
      </c>
    </row>
    <row r="7511" spans="1:6" x14ac:dyDescent="0.25">
      <c r="A7511" t="s">
        <v>2886</v>
      </c>
      <c r="B7511" t="s">
        <v>3077</v>
      </c>
      <c r="C7511" t="s">
        <v>13662</v>
      </c>
      <c r="D7511">
        <f t="shared" si="353"/>
        <v>0</v>
      </c>
      <c r="E7511">
        <f t="shared" si="354"/>
        <v>16</v>
      </c>
      <c r="F7511" t="str">
        <f t="shared" si="355"/>
        <v>18</v>
      </c>
    </row>
    <row r="7512" spans="1:6" x14ac:dyDescent="0.25">
      <c r="A7512" t="s">
        <v>2886</v>
      </c>
      <c r="B7512" t="s">
        <v>3079</v>
      </c>
      <c r="C7512" t="s">
        <v>13662</v>
      </c>
      <c r="D7512">
        <f t="shared" si="353"/>
        <v>0</v>
      </c>
      <c r="E7512">
        <f t="shared" si="354"/>
        <v>16</v>
      </c>
      <c r="F7512" t="str">
        <f t="shared" si="355"/>
        <v>18</v>
      </c>
    </row>
    <row r="7513" spans="1:6" x14ac:dyDescent="0.25">
      <c r="A7513" t="s">
        <v>2886</v>
      </c>
      <c r="B7513" t="s">
        <v>3085</v>
      </c>
      <c r="C7513" t="s">
        <v>13662</v>
      </c>
      <c r="D7513">
        <f t="shared" si="353"/>
        <v>0</v>
      </c>
      <c r="E7513">
        <f t="shared" si="354"/>
        <v>16</v>
      </c>
      <c r="F7513" t="str">
        <f t="shared" si="355"/>
        <v>18</v>
      </c>
    </row>
    <row r="7514" spans="1:6" x14ac:dyDescent="0.25">
      <c r="A7514" t="s">
        <v>2886</v>
      </c>
      <c r="B7514" t="s">
        <v>3091</v>
      </c>
      <c r="C7514" t="s">
        <v>13662</v>
      </c>
      <c r="D7514">
        <f t="shared" si="353"/>
        <v>0</v>
      </c>
      <c r="E7514">
        <f t="shared" si="354"/>
        <v>16</v>
      </c>
      <c r="F7514" t="str">
        <f t="shared" si="355"/>
        <v>18</v>
      </c>
    </row>
    <row r="7515" spans="1:6" x14ac:dyDescent="0.25">
      <c r="A7515" t="s">
        <v>2886</v>
      </c>
      <c r="B7515" t="s">
        <v>6140</v>
      </c>
      <c r="C7515" t="s">
        <v>13662</v>
      </c>
      <c r="D7515">
        <f t="shared" si="353"/>
        <v>0</v>
      </c>
      <c r="E7515">
        <f t="shared" si="354"/>
        <v>16</v>
      </c>
      <c r="F7515" t="str">
        <f t="shared" si="355"/>
        <v>18</v>
      </c>
    </row>
    <row r="7516" spans="1:6" x14ac:dyDescent="0.25">
      <c r="A7516" t="s">
        <v>2886</v>
      </c>
      <c r="B7516" t="s">
        <v>11372</v>
      </c>
      <c r="C7516" t="s">
        <v>13662</v>
      </c>
      <c r="D7516">
        <f t="shared" si="353"/>
        <v>0</v>
      </c>
      <c r="E7516">
        <f t="shared" si="354"/>
        <v>16</v>
      </c>
      <c r="F7516" t="str">
        <f t="shared" si="355"/>
        <v>18</v>
      </c>
    </row>
    <row r="7517" spans="1:6" x14ac:dyDescent="0.25">
      <c r="A7517" t="s">
        <v>2886</v>
      </c>
      <c r="B7517" t="s">
        <v>11386</v>
      </c>
      <c r="C7517" t="s">
        <v>13662</v>
      </c>
      <c r="D7517">
        <f t="shared" si="353"/>
        <v>0</v>
      </c>
      <c r="E7517">
        <f t="shared" si="354"/>
        <v>16</v>
      </c>
      <c r="F7517" t="str">
        <f t="shared" si="355"/>
        <v>18</v>
      </c>
    </row>
    <row r="7518" spans="1:6" x14ac:dyDescent="0.25">
      <c r="A7518" t="s">
        <v>4685</v>
      </c>
      <c r="B7518" t="s">
        <v>4684</v>
      </c>
      <c r="C7518" t="s">
        <v>13662</v>
      </c>
      <c r="D7518">
        <f t="shared" si="353"/>
        <v>0</v>
      </c>
      <c r="E7518">
        <f t="shared" si="354"/>
        <v>6</v>
      </c>
      <c r="F7518" t="str">
        <f t="shared" si="355"/>
        <v>18</v>
      </c>
    </row>
    <row r="7519" spans="1:6" x14ac:dyDescent="0.25">
      <c r="A7519" t="s">
        <v>4685</v>
      </c>
      <c r="B7519" t="s">
        <v>4843</v>
      </c>
      <c r="C7519" t="s">
        <v>13662</v>
      </c>
      <c r="D7519">
        <f t="shared" si="353"/>
        <v>0</v>
      </c>
      <c r="E7519">
        <f t="shared" si="354"/>
        <v>6</v>
      </c>
      <c r="F7519" t="str">
        <f t="shared" si="355"/>
        <v>18</v>
      </c>
    </row>
    <row r="7520" spans="1:6" x14ac:dyDescent="0.25">
      <c r="A7520" t="s">
        <v>4685</v>
      </c>
      <c r="B7520" t="s">
        <v>5167</v>
      </c>
      <c r="C7520" t="s">
        <v>13662</v>
      </c>
      <c r="D7520">
        <f t="shared" si="353"/>
        <v>0</v>
      </c>
      <c r="E7520">
        <f t="shared" si="354"/>
        <v>6</v>
      </c>
      <c r="F7520" t="str">
        <f t="shared" si="355"/>
        <v>18</v>
      </c>
    </row>
    <row r="7521" spans="1:6" x14ac:dyDescent="0.25">
      <c r="A7521" t="s">
        <v>4685</v>
      </c>
      <c r="B7521" t="s">
        <v>5263</v>
      </c>
      <c r="C7521" t="s">
        <v>13662</v>
      </c>
      <c r="D7521">
        <f t="shared" si="353"/>
        <v>0</v>
      </c>
      <c r="E7521">
        <f t="shared" si="354"/>
        <v>6</v>
      </c>
      <c r="F7521" t="str">
        <f t="shared" si="355"/>
        <v>18</v>
      </c>
    </row>
    <row r="7522" spans="1:6" x14ac:dyDescent="0.25">
      <c r="A7522" t="s">
        <v>4685</v>
      </c>
      <c r="B7522" t="s">
        <v>5461</v>
      </c>
      <c r="C7522" t="s">
        <v>13662</v>
      </c>
      <c r="D7522">
        <f t="shared" si="353"/>
        <v>0</v>
      </c>
      <c r="E7522">
        <f t="shared" si="354"/>
        <v>6</v>
      </c>
      <c r="F7522" t="str">
        <f t="shared" si="355"/>
        <v>18</v>
      </c>
    </row>
    <row r="7523" spans="1:6" x14ac:dyDescent="0.25">
      <c r="A7523" t="s">
        <v>4685</v>
      </c>
      <c r="B7523" t="s">
        <v>6438</v>
      </c>
      <c r="C7523" t="s">
        <v>13662</v>
      </c>
      <c r="D7523">
        <f t="shared" si="353"/>
        <v>0</v>
      </c>
      <c r="E7523">
        <f t="shared" si="354"/>
        <v>6</v>
      </c>
      <c r="F7523" t="str">
        <f t="shared" si="355"/>
        <v>18</v>
      </c>
    </row>
    <row r="7524" spans="1:6" x14ac:dyDescent="0.25">
      <c r="A7524" t="s">
        <v>2890</v>
      </c>
      <c r="B7524" t="s">
        <v>2889</v>
      </c>
      <c r="C7524" t="s">
        <v>13662</v>
      </c>
      <c r="D7524">
        <f t="shared" si="353"/>
        <v>0</v>
      </c>
      <c r="E7524">
        <f t="shared" si="354"/>
        <v>9</v>
      </c>
      <c r="F7524" t="str">
        <f t="shared" si="355"/>
        <v>18</v>
      </c>
    </row>
    <row r="7525" spans="1:6" x14ac:dyDescent="0.25">
      <c r="A7525" t="s">
        <v>2890</v>
      </c>
      <c r="B7525" t="s">
        <v>2938</v>
      </c>
      <c r="C7525" t="s">
        <v>13662</v>
      </c>
      <c r="D7525">
        <f t="shared" si="353"/>
        <v>0</v>
      </c>
      <c r="E7525">
        <f t="shared" si="354"/>
        <v>9</v>
      </c>
      <c r="F7525" t="str">
        <f t="shared" si="355"/>
        <v>18</v>
      </c>
    </row>
    <row r="7526" spans="1:6" x14ac:dyDescent="0.25">
      <c r="A7526" t="s">
        <v>2890</v>
      </c>
      <c r="B7526" t="s">
        <v>2941</v>
      </c>
      <c r="C7526" t="s">
        <v>13662</v>
      </c>
      <c r="D7526">
        <f t="shared" si="353"/>
        <v>0</v>
      </c>
      <c r="E7526">
        <f t="shared" si="354"/>
        <v>9</v>
      </c>
      <c r="F7526" t="str">
        <f t="shared" si="355"/>
        <v>18</v>
      </c>
    </row>
    <row r="7527" spans="1:6" x14ac:dyDescent="0.25">
      <c r="A7527" t="s">
        <v>2890</v>
      </c>
      <c r="B7527" t="s">
        <v>2964</v>
      </c>
      <c r="C7527" t="s">
        <v>13662</v>
      </c>
      <c r="D7527">
        <f t="shared" si="353"/>
        <v>0</v>
      </c>
      <c r="E7527">
        <f t="shared" si="354"/>
        <v>9</v>
      </c>
      <c r="F7527" t="str">
        <f t="shared" si="355"/>
        <v>18</v>
      </c>
    </row>
    <row r="7528" spans="1:6" x14ac:dyDescent="0.25">
      <c r="A7528" t="s">
        <v>2890</v>
      </c>
      <c r="B7528" t="s">
        <v>3053</v>
      </c>
      <c r="C7528" t="s">
        <v>13662</v>
      </c>
      <c r="D7528">
        <f t="shared" si="353"/>
        <v>0</v>
      </c>
      <c r="E7528">
        <f t="shared" si="354"/>
        <v>9</v>
      </c>
      <c r="F7528" t="str">
        <f t="shared" si="355"/>
        <v>18</v>
      </c>
    </row>
    <row r="7529" spans="1:6" x14ac:dyDescent="0.25">
      <c r="A7529" t="s">
        <v>2890</v>
      </c>
      <c r="B7529" t="s">
        <v>3124</v>
      </c>
      <c r="C7529" t="s">
        <v>13662</v>
      </c>
      <c r="D7529">
        <f t="shared" si="353"/>
        <v>0</v>
      </c>
      <c r="E7529">
        <f t="shared" si="354"/>
        <v>9</v>
      </c>
      <c r="F7529" t="str">
        <f t="shared" si="355"/>
        <v>18</v>
      </c>
    </row>
    <row r="7530" spans="1:6" x14ac:dyDescent="0.25">
      <c r="A7530" t="s">
        <v>2890</v>
      </c>
      <c r="B7530" t="s">
        <v>3225</v>
      </c>
      <c r="C7530" t="s">
        <v>13662</v>
      </c>
      <c r="D7530">
        <f t="shared" si="353"/>
        <v>0</v>
      </c>
      <c r="E7530">
        <f t="shared" si="354"/>
        <v>9</v>
      </c>
      <c r="F7530" t="str">
        <f t="shared" si="355"/>
        <v>18</v>
      </c>
    </row>
    <row r="7531" spans="1:6" x14ac:dyDescent="0.25">
      <c r="A7531" t="s">
        <v>2890</v>
      </c>
      <c r="B7531" t="s">
        <v>11373</v>
      </c>
      <c r="C7531" t="s">
        <v>13662</v>
      </c>
      <c r="D7531">
        <f t="shared" si="353"/>
        <v>0</v>
      </c>
      <c r="E7531">
        <f t="shared" si="354"/>
        <v>9</v>
      </c>
      <c r="F7531" t="str">
        <f t="shared" si="355"/>
        <v>18</v>
      </c>
    </row>
    <row r="7532" spans="1:6" x14ac:dyDescent="0.25">
      <c r="A7532" t="s">
        <v>2890</v>
      </c>
      <c r="B7532" t="s">
        <v>11383</v>
      </c>
      <c r="C7532" t="s">
        <v>13662</v>
      </c>
      <c r="D7532">
        <f t="shared" si="353"/>
        <v>0</v>
      </c>
      <c r="E7532">
        <f t="shared" si="354"/>
        <v>9</v>
      </c>
      <c r="F7532" t="str">
        <f t="shared" si="355"/>
        <v>18</v>
      </c>
    </row>
    <row r="7533" spans="1:6" x14ac:dyDescent="0.25">
      <c r="A7533" t="s">
        <v>4018</v>
      </c>
      <c r="B7533" t="s">
        <v>4017</v>
      </c>
      <c r="C7533" t="s">
        <v>13662</v>
      </c>
      <c r="D7533">
        <f t="shared" si="353"/>
        <v>0</v>
      </c>
      <c r="E7533">
        <f t="shared" si="354"/>
        <v>4</v>
      </c>
      <c r="F7533" t="str">
        <f t="shared" si="355"/>
        <v>18</v>
      </c>
    </row>
    <row r="7534" spans="1:6" x14ac:dyDescent="0.25">
      <c r="A7534" t="s">
        <v>4018</v>
      </c>
      <c r="B7534" t="s">
        <v>5035</v>
      </c>
      <c r="C7534" t="s">
        <v>13662</v>
      </c>
      <c r="D7534">
        <f t="shared" si="353"/>
        <v>0</v>
      </c>
      <c r="E7534">
        <f t="shared" si="354"/>
        <v>4</v>
      </c>
      <c r="F7534" t="str">
        <f t="shared" si="355"/>
        <v>18</v>
      </c>
    </row>
    <row r="7535" spans="1:6" x14ac:dyDescent="0.25">
      <c r="A7535" t="s">
        <v>4018</v>
      </c>
      <c r="B7535" t="s">
        <v>5514</v>
      </c>
      <c r="C7535" t="s">
        <v>13662</v>
      </c>
      <c r="D7535">
        <f t="shared" si="353"/>
        <v>0</v>
      </c>
      <c r="E7535">
        <f t="shared" si="354"/>
        <v>4</v>
      </c>
      <c r="F7535" t="str">
        <f t="shared" si="355"/>
        <v>18</v>
      </c>
    </row>
    <row r="7536" spans="1:6" x14ac:dyDescent="0.25">
      <c r="A7536" t="s">
        <v>4018</v>
      </c>
      <c r="B7536" t="s">
        <v>6954</v>
      </c>
      <c r="C7536" t="s">
        <v>13662</v>
      </c>
      <c r="D7536">
        <f t="shared" si="353"/>
        <v>0</v>
      </c>
      <c r="E7536">
        <f t="shared" si="354"/>
        <v>4</v>
      </c>
      <c r="F7536" t="str">
        <f t="shared" si="355"/>
        <v>18</v>
      </c>
    </row>
    <row r="7537" spans="1:6" x14ac:dyDescent="0.25">
      <c r="A7537" t="s">
        <v>3354</v>
      </c>
      <c r="B7537" t="s">
        <v>3353</v>
      </c>
      <c r="C7537" t="s">
        <v>13662</v>
      </c>
      <c r="D7537">
        <f t="shared" si="353"/>
        <v>0</v>
      </c>
      <c r="E7537">
        <f t="shared" si="354"/>
        <v>48</v>
      </c>
      <c r="F7537" t="str">
        <f t="shared" si="355"/>
        <v>18</v>
      </c>
    </row>
    <row r="7538" spans="1:6" x14ac:dyDescent="0.25">
      <c r="A7538" t="s">
        <v>3354</v>
      </c>
      <c r="B7538" t="s">
        <v>3359</v>
      </c>
      <c r="C7538" t="s">
        <v>13662</v>
      </c>
      <c r="D7538">
        <f t="shared" si="353"/>
        <v>0</v>
      </c>
      <c r="E7538">
        <f t="shared" si="354"/>
        <v>48</v>
      </c>
      <c r="F7538" t="str">
        <f t="shared" si="355"/>
        <v>18</v>
      </c>
    </row>
    <row r="7539" spans="1:6" x14ac:dyDescent="0.25">
      <c r="A7539" t="s">
        <v>3354</v>
      </c>
      <c r="B7539" t="s">
        <v>3360</v>
      </c>
      <c r="C7539" t="s">
        <v>13662</v>
      </c>
      <c r="D7539">
        <f t="shared" si="353"/>
        <v>0</v>
      </c>
      <c r="E7539">
        <f t="shared" si="354"/>
        <v>48</v>
      </c>
      <c r="F7539" t="str">
        <f t="shared" si="355"/>
        <v>18</v>
      </c>
    </row>
    <row r="7540" spans="1:6" x14ac:dyDescent="0.25">
      <c r="A7540" t="s">
        <v>3354</v>
      </c>
      <c r="B7540" t="s">
        <v>3362</v>
      </c>
      <c r="C7540" t="s">
        <v>13662</v>
      </c>
      <c r="D7540">
        <f t="shared" si="353"/>
        <v>0</v>
      </c>
      <c r="E7540">
        <f t="shared" si="354"/>
        <v>48</v>
      </c>
      <c r="F7540" t="str">
        <f t="shared" si="355"/>
        <v>18</v>
      </c>
    </row>
    <row r="7541" spans="1:6" x14ac:dyDescent="0.25">
      <c r="A7541" t="s">
        <v>3354</v>
      </c>
      <c r="B7541" t="s">
        <v>3363</v>
      </c>
      <c r="C7541" t="s">
        <v>13662</v>
      </c>
      <c r="D7541">
        <f t="shared" si="353"/>
        <v>0</v>
      </c>
      <c r="E7541">
        <f t="shared" si="354"/>
        <v>48</v>
      </c>
      <c r="F7541" t="str">
        <f t="shared" si="355"/>
        <v>18</v>
      </c>
    </row>
    <row r="7542" spans="1:6" x14ac:dyDescent="0.25">
      <c r="A7542" t="s">
        <v>3354</v>
      </c>
      <c r="B7542" t="s">
        <v>3365</v>
      </c>
      <c r="C7542" t="s">
        <v>13662</v>
      </c>
      <c r="D7542">
        <f t="shared" si="353"/>
        <v>0</v>
      </c>
      <c r="E7542">
        <f t="shared" si="354"/>
        <v>48</v>
      </c>
      <c r="F7542" t="str">
        <f t="shared" si="355"/>
        <v>18</v>
      </c>
    </row>
    <row r="7543" spans="1:6" x14ac:dyDescent="0.25">
      <c r="A7543" t="s">
        <v>3354</v>
      </c>
      <c r="B7543" t="s">
        <v>3367</v>
      </c>
      <c r="C7543" t="s">
        <v>13662</v>
      </c>
      <c r="D7543">
        <f t="shared" si="353"/>
        <v>0</v>
      </c>
      <c r="E7543">
        <f t="shared" si="354"/>
        <v>48</v>
      </c>
      <c r="F7543" t="str">
        <f t="shared" si="355"/>
        <v>18</v>
      </c>
    </row>
    <row r="7544" spans="1:6" x14ac:dyDescent="0.25">
      <c r="A7544" t="s">
        <v>3354</v>
      </c>
      <c r="B7544" t="s">
        <v>3377</v>
      </c>
      <c r="C7544" t="s">
        <v>13662</v>
      </c>
      <c r="D7544">
        <f t="shared" si="353"/>
        <v>0</v>
      </c>
      <c r="E7544">
        <f t="shared" si="354"/>
        <v>48</v>
      </c>
      <c r="F7544" t="str">
        <f t="shared" si="355"/>
        <v>18</v>
      </c>
    </row>
    <row r="7545" spans="1:6" x14ac:dyDescent="0.25">
      <c r="A7545" t="s">
        <v>3354</v>
      </c>
      <c r="B7545" t="s">
        <v>3380</v>
      </c>
      <c r="C7545" t="s">
        <v>13662</v>
      </c>
      <c r="D7545">
        <f t="shared" si="353"/>
        <v>0</v>
      </c>
      <c r="E7545">
        <f t="shared" si="354"/>
        <v>48</v>
      </c>
      <c r="F7545" t="str">
        <f t="shared" si="355"/>
        <v>18</v>
      </c>
    </row>
    <row r="7546" spans="1:6" x14ac:dyDescent="0.25">
      <c r="A7546" t="s">
        <v>3354</v>
      </c>
      <c r="B7546" t="s">
        <v>3394</v>
      </c>
      <c r="C7546" t="s">
        <v>13662</v>
      </c>
      <c r="D7546">
        <f t="shared" si="353"/>
        <v>0</v>
      </c>
      <c r="E7546">
        <f t="shared" si="354"/>
        <v>48</v>
      </c>
      <c r="F7546" t="str">
        <f t="shared" si="355"/>
        <v>18</v>
      </c>
    </row>
    <row r="7547" spans="1:6" x14ac:dyDescent="0.25">
      <c r="A7547" t="s">
        <v>3354</v>
      </c>
      <c r="B7547" t="s">
        <v>3399</v>
      </c>
      <c r="C7547" t="s">
        <v>13662</v>
      </c>
      <c r="D7547">
        <f t="shared" si="353"/>
        <v>0</v>
      </c>
      <c r="E7547">
        <f t="shared" si="354"/>
        <v>48</v>
      </c>
      <c r="F7547" t="str">
        <f t="shared" si="355"/>
        <v>18</v>
      </c>
    </row>
    <row r="7548" spans="1:6" x14ac:dyDescent="0.25">
      <c r="A7548" t="s">
        <v>3354</v>
      </c>
      <c r="B7548" t="s">
        <v>3408</v>
      </c>
      <c r="C7548" t="s">
        <v>13662</v>
      </c>
      <c r="D7548">
        <f t="shared" si="353"/>
        <v>0</v>
      </c>
      <c r="E7548">
        <f t="shared" si="354"/>
        <v>48</v>
      </c>
      <c r="F7548" t="str">
        <f t="shared" si="355"/>
        <v>18</v>
      </c>
    </row>
    <row r="7549" spans="1:6" x14ac:dyDescent="0.25">
      <c r="A7549" t="s">
        <v>3354</v>
      </c>
      <c r="B7549" t="s">
        <v>3419</v>
      </c>
      <c r="C7549" t="s">
        <v>13662</v>
      </c>
      <c r="D7549">
        <f t="shared" si="353"/>
        <v>0</v>
      </c>
      <c r="E7549">
        <f t="shared" si="354"/>
        <v>48</v>
      </c>
      <c r="F7549" t="str">
        <f t="shared" si="355"/>
        <v>18</v>
      </c>
    </row>
    <row r="7550" spans="1:6" x14ac:dyDescent="0.25">
      <c r="A7550" t="s">
        <v>3354</v>
      </c>
      <c r="B7550" t="s">
        <v>3698</v>
      </c>
      <c r="C7550" t="s">
        <v>13662</v>
      </c>
      <c r="D7550">
        <f t="shared" si="353"/>
        <v>0</v>
      </c>
      <c r="E7550">
        <f t="shared" si="354"/>
        <v>48</v>
      </c>
      <c r="F7550" t="str">
        <f t="shared" si="355"/>
        <v>18</v>
      </c>
    </row>
    <row r="7551" spans="1:6" x14ac:dyDescent="0.25">
      <c r="A7551" t="s">
        <v>3354</v>
      </c>
      <c r="B7551" t="s">
        <v>3701</v>
      </c>
      <c r="C7551" t="s">
        <v>13662</v>
      </c>
      <c r="D7551">
        <f t="shared" si="353"/>
        <v>0</v>
      </c>
      <c r="E7551">
        <f t="shared" si="354"/>
        <v>48</v>
      </c>
      <c r="F7551" t="str">
        <f t="shared" si="355"/>
        <v>18</v>
      </c>
    </row>
    <row r="7552" spans="1:6" x14ac:dyDescent="0.25">
      <c r="A7552" t="s">
        <v>3354</v>
      </c>
      <c r="B7552" t="s">
        <v>3747</v>
      </c>
      <c r="C7552" t="s">
        <v>13662</v>
      </c>
      <c r="D7552">
        <f t="shared" si="353"/>
        <v>0</v>
      </c>
      <c r="E7552">
        <f t="shared" si="354"/>
        <v>48</v>
      </c>
      <c r="F7552" t="str">
        <f t="shared" si="355"/>
        <v>18</v>
      </c>
    </row>
    <row r="7553" spans="1:6" x14ac:dyDescent="0.25">
      <c r="A7553" t="s">
        <v>3354</v>
      </c>
      <c r="B7553" t="s">
        <v>3854</v>
      </c>
      <c r="C7553" t="s">
        <v>13662</v>
      </c>
      <c r="D7553">
        <f t="shared" si="353"/>
        <v>0</v>
      </c>
      <c r="E7553">
        <f t="shared" si="354"/>
        <v>48</v>
      </c>
      <c r="F7553" t="str">
        <f t="shared" si="355"/>
        <v>18</v>
      </c>
    </row>
    <row r="7554" spans="1:6" x14ac:dyDescent="0.25">
      <c r="A7554" t="s">
        <v>3354</v>
      </c>
      <c r="B7554" t="s">
        <v>3878</v>
      </c>
      <c r="C7554" t="s">
        <v>13662</v>
      </c>
      <c r="D7554">
        <f t="shared" ref="D7554:D7617" si="356">COUNTIF(J:J,A7554)</f>
        <v>0</v>
      </c>
      <c r="E7554">
        <f t="shared" ref="E7554:E7617" si="357">COUNTIF(A:A,A7554)</f>
        <v>48</v>
      </c>
      <c r="F7554" t="str">
        <f t="shared" ref="F7554:F7617" si="358">MID(A7554,3,2)</f>
        <v>18</v>
      </c>
    </row>
    <row r="7555" spans="1:6" x14ac:dyDescent="0.25">
      <c r="A7555" t="s">
        <v>3354</v>
      </c>
      <c r="B7555" t="s">
        <v>4049</v>
      </c>
      <c r="C7555" t="s">
        <v>13662</v>
      </c>
      <c r="D7555">
        <f t="shared" si="356"/>
        <v>0</v>
      </c>
      <c r="E7555">
        <f t="shared" si="357"/>
        <v>48</v>
      </c>
      <c r="F7555" t="str">
        <f t="shared" si="358"/>
        <v>18</v>
      </c>
    </row>
    <row r="7556" spans="1:6" x14ac:dyDescent="0.25">
      <c r="A7556" t="s">
        <v>3354</v>
      </c>
      <c r="B7556" t="s">
        <v>4083</v>
      </c>
      <c r="C7556" t="s">
        <v>13662</v>
      </c>
      <c r="D7556">
        <f t="shared" si="356"/>
        <v>0</v>
      </c>
      <c r="E7556">
        <f t="shared" si="357"/>
        <v>48</v>
      </c>
      <c r="F7556" t="str">
        <f t="shared" si="358"/>
        <v>18</v>
      </c>
    </row>
    <row r="7557" spans="1:6" x14ac:dyDescent="0.25">
      <c r="A7557" t="s">
        <v>3354</v>
      </c>
      <c r="B7557" t="s">
        <v>4087</v>
      </c>
      <c r="C7557" t="s">
        <v>13662</v>
      </c>
      <c r="D7557">
        <f t="shared" si="356"/>
        <v>0</v>
      </c>
      <c r="E7557">
        <f t="shared" si="357"/>
        <v>48</v>
      </c>
      <c r="F7557" t="str">
        <f t="shared" si="358"/>
        <v>18</v>
      </c>
    </row>
    <row r="7558" spans="1:6" x14ac:dyDescent="0.25">
      <c r="A7558" t="s">
        <v>3354</v>
      </c>
      <c r="B7558" t="s">
        <v>4092</v>
      </c>
      <c r="C7558" t="s">
        <v>13662</v>
      </c>
      <c r="D7558">
        <f t="shared" si="356"/>
        <v>0</v>
      </c>
      <c r="E7558">
        <f t="shared" si="357"/>
        <v>48</v>
      </c>
      <c r="F7558" t="str">
        <f t="shared" si="358"/>
        <v>18</v>
      </c>
    </row>
    <row r="7559" spans="1:6" x14ac:dyDescent="0.25">
      <c r="A7559" t="s">
        <v>3354</v>
      </c>
      <c r="B7559" t="s">
        <v>4116</v>
      </c>
      <c r="C7559" t="s">
        <v>13662</v>
      </c>
      <c r="D7559">
        <f t="shared" si="356"/>
        <v>0</v>
      </c>
      <c r="E7559">
        <f t="shared" si="357"/>
        <v>48</v>
      </c>
      <c r="F7559" t="str">
        <f t="shared" si="358"/>
        <v>18</v>
      </c>
    </row>
    <row r="7560" spans="1:6" x14ac:dyDescent="0.25">
      <c r="A7560" t="s">
        <v>3354</v>
      </c>
      <c r="B7560" t="s">
        <v>4211</v>
      </c>
      <c r="C7560" t="s">
        <v>13662</v>
      </c>
      <c r="D7560">
        <f t="shared" si="356"/>
        <v>0</v>
      </c>
      <c r="E7560">
        <f t="shared" si="357"/>
        <v>48</v>
      </c>
      <c r="F7560" t="str">
        <f t="shared" si="358"/>
        <v>18</v>
      </c>
    </row>
    <row r="7561" spans="1:6" x14ac:dyDescent="0.25">
      <c r="A7561" t="s">
        <v>3354</v>
      </c>
      <c r="B7561" t="s">
        <v>4224</v>
      </c>
      <c r="C7561" t="s">
        <v>13662</v>
      </c>
      <c r="D7561">
        <f t="shared" si="356"/>
        <v>0</v>
      </c>
      <c r="E7561">
        <f t="shared" si="357"/>
        <v>48</v>
      </c>
      <c r="F7561" t="str">
        <f t="shared" si="358"/>
        <v>18</v>
      </c>
    </row>
    <row r="7562" spans="1:6" x14ac:dyDescent="0.25">
      <c r="A7562" t="s">
        <v>3354</v>
      </c>
      <c r="B7562" t="s">
        <v>4333</v>
      </c>
      <c r="C7562" t="s">
        <v>13662</v>
      </c>
      <c r="D7562">
        <f t="shared" si="356"/>
        <v>0</v>
      </c>
      <c r="E7562">
        <f t="shared" si="357"/>
        <v>48</v>
      </c>
      <c r="F7562" t="str">
        <f t="shared" si="358"/>
        <v>18</v>
      </c>
    </row>
    <row r="7563" spans="1:6" x14ac:dyDescent="0.25">
      <c r="A7563" t="s">
        <v>3354</v>
      </c>
      <c r="B7563" t="s">
        <v>4466</v>
      </c>
      <c r="C7563" t="s">
        <v>13662</v>
      </c>
      <c r="D7563">
        <f t="shared" si="356"/>
        <v>0</v>
      </c>
      <c r="E7563">
        <f t="shared" si="357"/>
        <v>48</v>
      </c>
      <c r="F7563" t="str">
        <f t="shared" si="358"/>
        <v>18</v>
      </c>
    </row>
    <row r="7564" spans="1:6" x14ac:dyDescent="0.25">
      <c r="A7564" t="s">
        <v>3354</v>
      </c>
      <c r="B7564" t="s">
        <v>4472</v>
      </c>
      <c r="C7564" t="s">
        <v>13662</v>
      </c>
      <c r="D7564">
        <f t="shared" si="356"/>
        <v>0</v>
      </c>
      <c r="E7564">
        <f t="shared" si="357"/>
        <v>48</v>
      </c>
      <c r="F7564" t="str">
        <f t="shared" si="358"/>
        <v>18</v>
      </c>
    </row>
    <row r="7565" spans="1:6" x14ac:dyDescent="0.25">
      <c r="A7565" t="s">
        <v>3354</v>
      </c>
      <c r="B7565" t="s">
        <v>4585</v>
      </c>
      <c r="C7565" t="s">
        <v>13662</v>
      </c>
      <c r="D7565">
        <f t="shared" si="356"/>
        <v>0</v>
      </c>
      <c r="E7565">
        <f t="shared" si="357"/>
        <v>48</v>
      </c>
      <c r="F7565" t="str">
        <f t="shared" si="358"/>
        <v>18</v>
      </c>
    </row>
    <row r="7566" spans="1:6" x14ac:dyDescent="0.25">
      <c r="A7566" t="s">
        <v>3354</v>
      </c>
      <c r="B7566" t="s">
        <v>4805</v>
      </c>
      <c r="C7566" t="s">
        <v>13662</v>
      </c>
      <c r="D7566">
        <f t="shared" si="356"/>
        <v>0</v>
      </c>
      <c r="E7566">
        <f t="shared" si="357"/>
        <v>48</v>
      </c>
      <c r="F7566" t="str">
        <f t="shared" si="358"/>
        <v>18</v>
      </c>
    </row>
    <row r="7567" spans="1:6" x14ac:dyDescent="0.25">
      <c r="A7567" t="s">
        <v>3354</v>
      </c>
      <c r="B7567" t="s">
        <v>4980</v>
      </c>
      <c r="C7567" t="s">
        <v>13662</v>
      </c>
      <c r="D7567">
        <f t="shared" si="356"/>
        <v>0</v>
      </c>
      <c r="E7567">
        <f t="shared" si="357"/>
        <v>48</v>
      </c>
      <c r="F7567" t="str">
        <f t="shared" si="358"/>
        <v>18</v>
      </c>
    </row>
    <row r="7568" spans="1:6" x14ac:dyDescent="0.25">
      <c r="A7568" t="s">
        <v>3354</v>
      </c>
      <c r="B7568" t="s">
        <v>4986</v>
      </c>
      <c r="C7568" t="s">
        <v>13662</v>
      </c>
      <c r="D7568">
        <f t="shared" si="356"/>
        <v>0</v>
      </c>
      <c r="E7568">
        <f t="shared" si="357"/>
        <v>48</v>
      </c>
      <c r="F7568" t="str">
        <f t="shared" si="358"/>
        <v>18</v>
      </c>
    </row>
    <row r="7569" spans="1:6" x14ac:dyDescent="0.25">
      <c r="A7569" t="s">
        <v>3354</v>
      </c>
      <c r="B7569" t="s">
        <v>5125</v>
      </c>
      <c r="C7569" t="s">
        <v>13662</v>
      </c>
      <c r="D7569">
        <f t="shared" si="356"/>
        <v>0</v>
      </c>
      <c r="E7569">
        <f t="shared" si="357"/>
        <v>48</v>
      </c>
      <c r="F7569" t="str">
        <f t="shared" si="358"/>
        <v>18</v>
      </c>
    </row>
    <row r="7570" spans="1:6" x14ac:dyDescent="0.25">
      <c r="A7570" t="s">
        <v>3354</v>
      </c>
      <c r="B7570" t="s">
        <v>5293</v>
      </c>
      <c r="C7570" t="s">
        <v>13662</v>
      </c>
      <c r="D7570">
        <f t="shared" si="356"/>
        <v>0</v>
      </c>
      <c r="E7570">
        <f t="shared" si="357"/>
        <v>48</v>
      </c>
      <c r="F7570" t="str">
        <f t="shared" si="358"/>
        <v>18</v>
      </c>
    </row>
    <row r="7571" spans="1:6" x14ac:dyDescent="0.25">
      <c r="A7571" t="s">
        <v>3354</v>
      </c>
      <c r="B7571" t="s">
        <v>5577</v>
      </c>
      <c r="C7571" t="s">
        <v>13662</v>
      </c>
      <c r="D7571">
        <f t="shared" si="356"/>
        <v>0</v>
      </c>
      <c r="E7571">
        <f t="shared" si="357"/>
        <v>48</v>
      </c>
      <c r="F7571" t="str">
        <f t="shared" si="358"/>
        <v>18</v>
      </c>
    </row>
    <row r="7572" spans="1:6" x14ac:dyDescent="0.25">
      <c r="A7572" t="s">
        <v>3354</v>
      </c>
      <c r="B7572" t="s">
        <v>5598</v>
      </c>
      <c r="C7572" t="s">
        <v>13662</v>
      </c>
      <c r="D7572">
        <f t="shared" si="356"/>
        <v>0</v>
      </c>
      <c r="E7572">
        <f t="shared" si="357"/>
        <v>48</v>
      </c>
      <c r="F7572" t="str">
        <f t="shared" si="358"/>
        <v>18</v>
      </c>
    </row>
    <row r="7573" spans="1:6" x14ac:dyDescent="0.25">
      <c r="A7573" t="s">
        <v>3354</v>
      </c>
      <c r="B7573" t="s">
        <v>5704</v>
      </c>
      <c r="C7573" t="s">
        <v>13662</v>
      </c>
      <c r="D7573">
        <f t="shared" si="356"/>
        <v>0</v>
      </c>
      <c r="E7573">
        <f t="shared" si="357"/>
        <v>48</v>
      </c>
      <c r="F7573" t="str">
        <f t="shared" si="358"/>
        <v>18</v>
      </c>
    </row>
    <row r="7574" spans="1:6" x14ac:dyDescent="0.25">
      <c r="A7574" t="s">
        <v>3354</v>
      </c>
      <c r="B7574" t="s">
        <v>6175</v>
      </c>
      <c r="C7574" t="s">
        <v>13662</v>
      </c>
      <c r="D7574">
        <f t="shared" si="356"/>
        <v>0</v>
      </c>
      <c r="E7574">
        <f t="shared" si="357"/>
        <v>48</v>
      </c>
      <c r="F7574" t="str">
        <f t="shared" si="358"/>
        <v>18</v>
      </c>
    </row>
    <row r="7575" spans="1:6" x14ac:dyDescent="0.25">
      <c r="A7575" t="s">
        <v>3354</v>
      </c>
      <c r="B7575" t="s">
        <v>6274</v>
      </c>
      <c r="C7575" t="s">
        <v>13662</v>
      </c>
      <c r="D7575">
        <f t="shared" si="356"/>
        <v>0</v>
      </c>
      <c r="E7575">
        <f t="shared" si="357"/>
        <v>48</v>
      </c>
      <c r="F7575" t="str">
        <f t="shared" si="358"/>
        <v>18</v>
      </c>
    </row>
    <row r="7576" spans="1:6" x14ac:dyDescent="0.25">
      <c r="A7576" t="s">
        <v>3354</v>
      </c>
      <c r="B7576" t="s">
        <v>6359</v>
      </c>
      <c r="C7576" t="s">
        <v>13662</v>
      </c>
      <c r="D7576">
        <f t="shared" si="356"/>
        <v>0</v>
      </c>
      <c r="E7576">
        <f t="shared" si="357"/>
        <v>48</v>
      </c>
      <c r="F7576" t="str">
        <f t="shared" si="358"/>
        <v>18</v>
      </c>
    </row>
    <row r="7577" spans="1:6" x14ac:dyDescent="0.25">
      <c r="A7577" t="s">
        <v>3354</v>
      </c>
      <c r="B7577" t="s">
        <v>6387</v>
      </c>
      <c r="C7577" t="s">
        <v>13662</v>
      </c>
      <c r="D7577">
        <f t="shared" si="356"/>
        <v>0</v>
      </c>
      <c r="E7577">
        <f t="shared" si="357"/>
        <v>48</v>
      </c>
      <c r="F7577" t="str">
        <f t="shared" si="358"/>
        <v>18</v>
      </c>
    </row>
    <row r="7578" spans="1:6" x14ac:dyDescent="0.25">
      <c r="A7578" t="s">
        <v>3354</v>
      </c>
      <c r="B7578" t="s">
        <v>6398</v>
      </c>
      <c r="C7578" t="s">
        <v>13662</v>
      </c>
      <c r="D7578">
        <f t="shared" si="356"/>
        <v>0</v>
      </c>
      <c r="E7578">
        <f t="shared" si="357"/>
        <v>48</v>
      </c>
      <c r="F7578" t="str">
        <f t="shared" si="358"/>
        <v>18</v>
      </c>
    </row>
    <row r="7579" spans="1:6" x14ac:dyDescent="0.25">
      <c r="A7579" t="s">
        <v>3354</v>
      </c>
      <c r="B7579" t="s">
        <v>6546</v>
      </c>
      <c r="C7579" t="s">
        <v>13662</v>
      </c>
      <c r="D7579">
        <f t="shared" si="356"/>
        <v>0</v>
      </c>
      <c r="E7579">
        <f t="shared" si="357"/>
        <v>48</v>
      </c>
      <c r="F7579" t="str">
        <f t="shared" si="358"/>
        <v>18</v>
      </c>
    </row>
    <row r="7580" spans="1:6" x14ac:dyDescent="0.25">
      <c r="A7580" t="s">
        <v>3354</v>
      </c>
      <c r="B7580" t="s">
        <v>6601</v>
      </c>
      <c r="C7580" t="s">
        <v>13662</v>
      </c>
      <c r="D7580">
        <f t="shared" si="356"/>
        <v>0</v>
      </c>
      <c r="E7580">
        <f t="shared" si="357"/>
        <v>48</v>
      </c>
      <c r="F7580" t="str">
        <f t="shared" si="358"/>
        <v>18</v>
      </c>
    </row>
    <row r="7581" spans="1:6" x14ac:dyDescent="0.25">
      <c r="A7581" t="s">
        <v>3354</v>
      </c>
      <c r="B7581" t="s">
        <v>6627</v>
      </c>
      <c r="C7581" t="s">
        <v>13662</v>
      </c>
      <c r="D7581">
        <f t="shared" si="356"/>
        <v>0</v>
      </c>
      <c r="E7581">
        <f t="shared" si="357"/>
        <v>48</v>
      </c>
      <c r="F7581" t="str">
        <f t="shared" si="358"/>
        <v>18</v>
      </c>
    </row>
    <row r="7582" spans="1:6" x14ac:dyDescent="0.25">
      <c r="A7582" t="s">
        <v>3354</v>
      </c>
      <c r="B7582" t="s">
        <v>6662</v>
      </c>
      <c r="C7582" t="s">
        <v>13662</v>
      </c>
      <c r="D7582">
        <f t="shared" si="356"/>
        <v>0</v>
      </c>
      <c r="E7582">
        <f t="shared" si="357"/>
        <v>48</v>
      </c>
      <c r="F7582" t="str">
        <f t="shared" si="358"/>
        <v>18</v>
      </c>
    </row>
    <row r="7583" spans="1:6" x14ac:dyDescent="0.25">
      <c r="A7583" t="s">
        <v>3354</v>
      </c>
      <c r="B7583" t="s">
        <v>6703</v>
      </c>
      <c r="C7583" t="s">
        <v>13662</v>
      </c>
      <c r="D7583">
        <f t="shared" si="356"/>
        <v>0</v>
      </c>
      <c r="E7583">
        <f t="shared" si="357"/>
        <v>48</v>
      </c>
      <c r="F7583" t="str">
        <f t="shared" si="358"/>
        <v>18</v>
      </c>
    </row>
    <row r="7584" spans="1:6" x14ac:dyDescent="0.25">
      <c r="A7584" t="s">
        <v>3354</v>
      </c>
      <c r="B7584" t="s">
        <v>6747</v>
      </c>
      <c r="C7584" t="s">
        <v>13662</v>
      </c>
      <c r="D7584">
        <f t="shared" si="356"/>
        <v>0</v>
      </c>
      <c r="E7584">
        <f t="shared" si="357"/>
        <v>48</v>
      </c>
      <c r="F7584" t="str">
        <f t="shared" si="358"/>
        <v>18</v>
      </c>
    </row>
    <row r="7585" spans="1:6" x14ac:dyDescent="0.25">
      <c r="A7585" t="s">
        <v>3356</v>
      </c>
      <c r="B7585" t="s">
        <v>3355</v>
      </c>
      <c r="C7585" t="s">
        <v>13662</v>
      </c>
      <c r="D7585">
        <f t="shared" si="356"/>
        <v>0</v>
      </c>
      <c r="E7585">
        <f t="shared" si="357"/>
        <v>43</v>
      </c>
      <c r="F7585" t="str">
        <f t="shared" si="358"/>
        <v>18</v>
      </c>
    </row>
    <row r="7586" spans="1:6" x14ac:dyDescent="0.25">
      <c r="A7586" t="s">
        <v>3356</v>
      </c>
      <c r="B7586" t="s">
        <v>3364</v>
      </c>
      <c r="C7586" t="s">
        <v>13662</v>
      </c>
      <c r="D7586">
        <f t="shared" si="356"/>
        <v>0</v>
      </c>
      <c r="E7586">
        <f t="shared" si="357"/>
        <v>43</v>
      </c>
      <c r="F7586" t="str">
        <f t="shared" si="358"/>
        <v>18</v>
      </c>
    </row>
    <row r="7587" spans="1:6" x14ac:dyDescent="0.25">
      <c r="A7587" t="s">
        <v>3356</v>
      </c>
      <c r="B7587" t="s">
        <v>3366</v>
      </c>
      <c r="C7587" t="s">
        <v>13662</v>
      </c>
      <c r="D7587">
        <f t="shared" si="356"/>
        <v>0</v>
      </c>
      <c r="E7587">
        <f t="shared" si="357"/>
        <v>43</v>
      </c>
      <c r="F7587" t="str">
        <f t="shared" si="358"/>
        <v>18</v>
      </c>
    </row>
    <row r="7588" spans="1:6" x14ac:dyDescent="0.25">
      <c r="A7588" t="s">
        <v>3356</v>
      </c>
      <c r="B7588" t="s">
        <v>3371</v>
      </c>
      <c r="C7588" t="s">
        <v>13662</v>
      </c>
      <c r="D7588">
        <f t="shared" si="356"/>
        <v>0</v>
      </c>
      <c r="E7588">
        <f t="shared" si="357"/>
        <v>43</v>
      </c>
      <c r="F7588" t="str">
        <f t="shared" si="358"/>
        <v>18</v>
      </c>
    </row>
    <row r="7589" spans="1:6" x14ac:dyDescent="0.25">
      <c r="A7589" t="s">
        <v>3356</v>
      </c>
      <c r="B7589" t="s">
        <v>3372</v>
      </c>
      <c r="C7589" t="s">
        <v>13662</v>
      </c>
      <c r="D7589">
        <f t="shared" si="356"/>
        <v>0</v>
      </c>
      <c r="E7589">
        <f t="shared" si="357"/>
        <v>43</v>
      </c>
      <c r="F7589" t="str">
        <f t="shared" si="358"/>
        <v>18</v>
      </c>
    </row>
    <row r="7590" spans="1:6" x14ac:dyDescent="0.25">
      <c r="A7590" t="s">
        <v>3356</v>
      </c>
      <c r="B7590" t="s">
        <v>3378</v>
      </c>
      <c r="C7590" t="s">
        <v>13662</v>
      </c>
      <c r="D7590">
        <f t="shared" si="356"/>
        <v>0</v>
      </c>
      <c r="E7590">
        <f t="shared" si="357"/>
        <v>43</v>
      </c>
      <c r="F7590" t="str">
        <f t="shared" si="358"/>
        <v>18</v>
      </c>
    </row>
    <row r="7591" spans="1:6" x14ac:dyDescent="0.25">
      <c r="A7591" t="s">
        <v>3356</v>
      </c>
      <c r="B7591" t="s">
        <v>3381</v>
      </c>
      <c r="C7591" t="s">
        <v>13662</v>
      </c>
      <c r="D7591">
        <f t="shared" si="356"/>
        <v>0</v>
      </c>
      <c r="E7591">
        <f t="shared" si="357"/>
        <v>43</v>
      </c>
      <c r="F7591" t="str">
        <f t="shared" si="358"/>
        <v>18</v>
      </c>
    </row>
    <row r="7592" spans="1:6" x14ac:dyDescent="0.25">
      <c r="A7592" t="s">
        <v>3356</v>
      </c>
      <c r="B7592" t="s">
        <v>3393</v>
      </c>
      <c r="C7592" t="s">
        <v>13662</v>
      </c>
      <c r="D7592">
        <f t="shared" si="356"/>
        <v>0</v>
      </c>
      <c r="E7592">
        <f t="shared" si="357"/>
        <v>43</v>
      </c>
      <c r="F7592" t="str">
        <f t="shared" si="358"/>
        <v>18</v>
      </c>
    </row>
    <row r="7593" spans="1:6" x14ac:dyDescent="0.25">
      <c r="A7593" t="s">
        <v>3356</v>
      </c>
      <c r="B7593" t="s">
        <v>3396</v>
      </c>
      <c r="C7593" t="s">
        <v>13662</v>
      </c>
      <c r="D7593">
        <f t="shared" si="356"/>
        <v>0</v>
      </c>
      <c r="E7593">
        <f t="shared" si="357"/>
        <v>43</v>
      </c>
      <c r="F7593" t="str">
        <f t="shared" si="358"/>
        <v>18</v>
      </c>
    </row>
    <row r="7594" spans="1:6" x14ac:dyDescent="0.25">
      <c r="A7594" t="s">
        <v>3356</v>
      </c>
      <c r="B7594" t="s">
        <v>3397</v>
      </c>
      <c r="C7594" t="s">
        <v>13662</v>
      </c>
      <c r="D7594">
        <f t="shared" si="356"/>
        <v>0</v>
      </c>
      <c r="E7594">
        <f t="shared" si="357"/>
        <v>43</v>
      </c>
      <c r="F7594" t="str">
        <f t="shared" si="358"/>
        <v>18</v>
      </c>
    </row>
    <row r="7595" spans="1:6" x14ac:dyDescent="0.25">
      <c r="A7595" t="s">
        <v>3356</v>
      </c>
      <c r="B7595" t="s">
        <v>3410</v>
      </c>
      <c r="C7595" t="s">
        <v>13662</v>
      </c>
      <c r="D7595">
        <f t="shared" si="356"/>
        <v>0</v>
      </c>
      <c r="E7595">
        <f t="shared" si="357"/>
        <v>43</v>
      </c>
      <c r="F7595" t="str">
        <f t="shared" si="358"/>
        <v>18</v>
      </c>
    </row>
    <row r="7596" spans="1:6" x14ac:dyDescent="0.25">
      <c r="A7596" t="s">
        <v>3356</v>
      </c>
      <c r="B7596" t="s">
        <v>3414</v>
      </c>
      <c r="C7596" t="s">
        <v>13662</v>
      </c>
      <c r="D7596">
        <f t="shared" si="356"/>
        <v>0</v>
      </c>
      <c r="E7596">
        <f t="shared" si="357"/>
        <v>43</v>
      </c>
      <c r="F7596" t="str">
        <f t="shared" si="358"/>
        <v>18</v>
      </c>
    </row>
    <row r="7597" spans="1:6" x14ac:dyDescent="0.25">
      <c r="A7597" t="s">
        <v>3356</v>
      </c>
      <c r="B7597" t="s">
        <v>3428</v>
      </c>
      <c r="C7597" t="s">
        <v>13662</v>
      </c>
      <c r="D7597">
        <f t="shared" si="356"/>
        <v>0</v>
      </c>
      <c r="E7597">
        <f t="shared" si="357"/>
        <v>43</v>
      </c>
      <c r="F7597" t="str">
        <f t="shared" si="358"/>
        <v>18</v>
      </c>
    </row>
    <row r="7598" spans="1:6" x14ac:dyDescent="0.25">
      <c r="A7598" t="s">
        <v>3356</v>
      </c>
      <c r="B7598" t="s">
        <v>3780</v>
      </c>
      <c r="C7598" t="s">
        <v>13662</v>
      </c>
      <c r="D7598">
        <f t="shared" si="356"/>
        <v>0</v>
      </c>
      <c r="E7598">
        <f t="shared" si="357"/>
        <v>43</v>
      </c>
      <c r="F7598" t="str">
        <f t="shared" si="358"/>
        <v>18</v>
      </c>
    </row>
    <row r="7599" spans="1:6" x14ac:dyDescent="0.25">
      <c r="A7599" t="s">
        <v>3356</v>
      </c>
      <c r="B7599" t="s">
        <v>3809</v>
      </c>
      <c r="C7599" t="s">
        <v>13662</v>
      </c>
      <c r="D7599">
        <f t="shared" si="356"/>
        <v>0</v>
      </c>
      <c r="E7599">
        <f t="shared" si="357"/>
        <v>43</v>
      </c>
      <c r="F7599" t="str">
        <f t="shared" si="358"/>
        <v>18</v>
      </c>
    </row>
    <row r="7600" spans="1:6" x14ac:dyDescent="0.25">
      <c r="A7600" t="s">
        <v>3356</v>
      </c>
      <c r="B7600" t="s">
        <v>3832</v>
      </c>
      <c r="C7600" t="s">
        <v>13662</v>
      </c>
      <c r="D7600">
        <f t="shared" si="356"/>
        <v>0</v>
      </c>
      <c r="E7600">
        <f t="shared" si="357"/>
        <v>43</v>
      </c>
      <c r="F7600" t="str">
        <f t="shared" si="358"/>
        <v>18</v>
      </c>
    </row>
    <row r="7601" spans="1:6" x14ac:dyDescent="0.25">
      <c r="A7601" t="s">
        <v>3356</v>
      </c>
      <c r="B7601" t="s">
        <v>3926</v>
      </c>
      <c r="C7601" t="s">
        <v>13662</v>
      </c>
      <c r="D7601">
        <f t="shared" si="356"/>
        <v>0</v>
      </c>
      <c r="E7601">
        <f t="shared" si="357"/>
        <v>43</v>
      </c>
      <c r="F7601" t="str">
        <f t="shared" si="358"/>
        <v>18</v>
      </c>
    </row>
    <row r="7602" spans="1:6" x14ac:dyDescent="0.25">
      <c r="A7602" t="s">
        <v>3356</v>
      </c>
      <c r="B7602" t="s">
        <v>3974</v>
      </c>
      <c r="C7602" t="s">
        <v>13662</v>
      </c>
      <c r="D7602">
        <f t="shared" si="356"/>
        <v>0</v>
      </c>
      <c r="E7602">
        <f t="shared" si="357"/>
        <v>43</v>
      </c>
      <c r="F7602" t="str">
        <f t="shared" si="358"/>
        <v>18</v>
      </c>
    </row>
    <row r="7603" spans="1:6" x14ac:dyDescent="0.25">
      <c r="A7603" t="s">
        <v>3356</v>
      </c>
      <c r="B7603" t="s">
        <v>4101</v>
      </c>
      <c r="C7603" t="s">
        <v>13662</v>
      </c>
      <c r="D7603">
        <f t="shared" si="356"/>
        <v>0</v>
      </c>
      <c r="E7603">
        <f t="shared" si="357"/>
        <v>43</v>
      </c>
      <c r="F7603" t="str">
        <f t="shared" si="358"/>
        <v>18</v>
      </c>
    </row>
    <row r="7604" spans="1:6" x14ac:dyDescent="0.25">
      <c r="A7604" t="s">
        <v>3356</v>
      </c>
      <c r="B7604" t="s">
        <v>4266</v>
      </c>
      <c r="C7604" t="s">
        <v>13662</v>
      </c>
      <c r="D7604">
        <f t="shared" si="356"/>
        <v>0</v>
      </c>
      <c r="E7604">
        <f t="shared" si="357"/>
        <v>43</v>
      </c>
      <c r="F7604" t="str">
        <f t="shared" si="358"/>
        <v>18</v>
      </c>
    </row>
    <row r="7605" spans="1:6" x14ac:dyDescent="0.25">
      <c r="A7605" t="s">
        <v>3356</v>
      </c>
      <c r="B7605" t="s">
        <v>4286</v>
      </c>
      <c r="C7605" t="s">
        <v>13662</v>
      </c>
      <c r="D7605">
        <f t="shared" si="356"/>
        <v>0</v>
      </c>
      <c r="E7605">
        <f t="shared" si="357"/>
        <v>43</v>
      </c>
      <c r="F7605" t="str">
        <f t="shared" si="358"/>
        <v>18</v>
      </c>
    </row>
    <row r="7606" spans="1:6" x14ac:dyDescent="0.25">
      <c r="A7606" t="s">
        <v>3356</v>
      </c>
      <c r="B7606" t="s">
        <v>4311</v>
      </c>
      <c r="C7606" t="s">
        <v>13662</v>
      </c>
      <c r="D7606">
        <f t="shared" si="356"/>
        <v>0</v>
      </c>
      <c r="E7606">
        <f t="shared" si="357"/>
        <v>43</v>
      </c>
      <c r="F7606" t="str">
        <f t="shared" si="358"/>
        <v>18</v>
      </c>
    </row>
    <row r="7607" spans="1:6" x14ac:dyDescent="0.25">
      <c r="A7607" t="s">
        <v>3356</v>
      </c>
      <c r="B7607" t="s">
        <v>4338</v>
      </c>
      <c r="C7607" t="s">
        <v>13662</v>
      </c>
      <c r="D7607">
        <f t="shared" si="356"/>
        <v>0</v>
      </c>
      <c r="E7607">
        <f t="shared" si="357"/>
        <v>43</v>
      </c>
      <c r="F7607" t="str">
        <f t="shared" si="358"/>
        <v>18</v>
      </c>
    </row>
    <row r="7608" spans="1:6" x14ac:dyDescent="0.25">
      <c r="A7608" t="s">
        <v>3356</v>
      </c>
      <c r="B7608" t="s">
        <v>4421</v>
      </c>
      <c r="C7608" t="s">
        <v>13662</v>
      </c>
      <c r="D7608">
        <f t="shared" si="356"/>
        <v>0</v>
      </c>
      <c r="E7608">
        <f t="shared" si="357"/>
        <v>43</v>
      </c>
      <c r="F7608" t="str">
        <f t="shared" si="358"/>
        <v>18</v>
      </c>
    </row>
    <row r="7609" spans="1:6" x14ac:dyDescent="0.25">
      <c r="A7609" t="s">
        <v>3356</v>
      </c>
      <c r="B7609" t="s">
        <v>4460</v>
      </c>
      <c r="C7609" t="s">
        <v>13662</v>
      </c>
      <c r="D7609">
        <f t="shared" si="356"/>
        <v>0</v>
      </c>
      <c r="E7609">
        <f t="shared" si="357"/>
        <v>43</v>
      </c>
      <c r="F7609" t="str">
        <f t="shared" si="358"/>
        <v>18</v>
      </c>
    </row>
    <row r="7610" spans="1:6" x14ac:dyDescent="0.25">
      <c r="A7610" t="s">
        <v>3356</v>
      </c>
      <c r="B7610" t="s">
        <v>4605</v>
      </c>
      <c r="C7610" t="s">
        <v>13662</v>
      </c>
      <c r="D7610">
        <f t="shared" si="356"/>
        <v>0</v>
      </c>
      <c r="E7610">
        <f t="shared" si="357"/>
        <v>43</v>
      </c>
      <c r="F7610" t="str">
        <f t="shared" si="358"/>
        <v>18</v>
      </c>
    </row>
    <row r="7611" spans="1:6" x14ac:dyDescent="0.25">
      <c r="A7611" t="s">
        <v>3356</v>
      </c>
      <c r="B7611" t="s">
        <v>5077</v>
      </c>
      <c r="C7611" t="s">
        <v>13662</v>
      </c>
      <c r="D7611">
        <f t="shared" si="356"/>
        <v>0</v>
      </c>
      <c r="E7611">
        <f t="shared" si="357"/>
        <v>43</v>
      </c>
      <c r="F7611" t="str">
        <f t="shared" si="358"/>
        <v>18</v>
      </c>
    </row>
    <row r="7612" spans="1:6" x14ac:dyDescent="0.25">
      <c r="A7612" t="s">
        <v>3356</v>
      </c>
      <c r="B7612" t="s">
        <v>5148</v>
      </c>
      <c r="C7612" t="s">
        <v>13662</v>
      </c>
      <c r="D7612">
        <f t="shared" si="356"/>
        <v>0</v>
      </c>
      <c r="E7612">
        <f t="shared" si="357"/>
        <v>43</v>
      </c>
      <c r="F7612" t="str">
        <f t="shared" si="358"/>
        <v>18</v>
      </c>
    </row>
    <row r="7613" spans="1:6" x14ac:dyDescent="0.25">
      <c r="A7613" t="s">
        <v>3356</v>
      </c>
      <c r="B7613" t="s">
        <v>5297</v>
      </c>
      <c r="C7613" t="s">
        <v>13662</v>
      </c>
      <c r="D7613">
        <f t="shared" si="356"/>
        <v>0</v>
      </c>
      <c r="E7613">
        <f t="shared" si="357"/>
        <v>43</v>
      </c>
      <c r="F7613" t="str">
        <f t="shared" si="358"/>
        <v>18</v>
      </c>
    </row>
    <row r="7614" spans="1:6" x14ac:dyDescent="0.25">
      <c r="A7614" t="s">
        <v>3356</v>
      </c>
      <c r="B7614" t="s">
        <v>5336</v>
      </c>
      <c r="C7614" t="s">
        <v>13662</v>
      </c>
      <c r="D7614">
        <f t="shared" si="356"/>
        <v>0</v>
      </c>
      <c r="E7614">
        <f t="shared" si="357"/>
        <v>43</v>
      </c>
      <c r="F7614" t="str">
        <f t="shared" si="358"/>
        <v>18</v>
      </c>
    </row>
    <row r="7615" spans="1:6" x14ac:dyDescent="0.25">
      <c r="A7615" t="s">
        <v>3356</v>
      </c>
      <c r="B7615" t="s">
        <v>5417</v>
      </c>
      <c r="C7615" t="s">
        <v>13662</v>
      </c>
      <c r="D7615">
        <f t="shared" si="356"/>
        <v>0</v>
      </c>
      <c r="E7615">
        <f t="shared" si="357"/>
        <v>43</v>
      </c>
      <c r="F7615" t="str">
        <f t="shared" si="358"/>
        <v>18</v>
      </c>
    </row>
    <row r="7616" spans="1:6" x14ac:dyDescent="0.25">
      <c r="A7616" t="s">
        <v>3356</v>
      </c>
      <c r="B7616" t="s">
        <v>5547</v>
      </c>
      <c r="C7616" t="s">
        <v>13662</v>
      </c>
      <c r="D7616">
        <f t="shared" si="356"/>
        <v>0</v>
      </c>
      <c r="E7616">
        <f t="shared" si="357"/>
        <v>43</v>
      </c>
      <c r="F7616" t="str">
        <f t="shared" si="358"/>
        <v>18</v>
      </c>
    </row>
    <row r="7617" spans="1:6" x14ac:dyDescent="0.25">
      <c r="A7617" t="s">
        <v>3356</v>
      </c>
      <c r="B7617" t="s">
        <v>5564</v>
      </c>
      <c r="C7617" t="s">
        <v>13662</v>
      </c>
      <c r="D7617">
        <f t="shared" si="356"/>
        <v>0</v>
      </c>
      <c r="E7617">
        <f t="shared" si="357"/>
        <v>43</v>
      </c>
      <c r="F7617" t="str">
        <f t="shared" si="358"/>
        <v>18</v>
      </c>
    </row>
    <row r="7618" spans="1:6" x14ac:dyDescent="0.25">
      <c r="A7618" t="s">
        <v>3356</v>
      </c>
      <c r="B7618" t="s">
        <v>5753</v>
      </c>
      <c r="C7618" t="s">
        <v>13662</v>
      </c>
      <c r="D7618">
        <f t="shared" ref="D7618:D7681" si="359">COUNTIF(J:J,A7618)</f>
        <v>0</v>
      </c>
      <c r="E7618">
        <f t="shared" ref="E7618:E7681" si="360">COUNTIF(A:A,A7618)</f>
        <v>43</v>
      </c>
      <c r="F7618" t="str">
        <f t="shared" ref="F7618:F7681" si="361">MID(A7618,3,2)</f>
        <v>18</v>
      </c>
    </row>
    <row r="7619" spans="1:6" x14ac:dyDescent="0.25">
      <c r="A7619" t="s">
        <v>3356</v>
      </c>
      <c r="B7619" t="s">
        <v>6059</v>
      </c>
      <c r="C7619" t="s">
        <v>13662</v>
      </c>
      <c r="D7619">
        <f t="shared" si="359"/>
        <v>0</v>
      </c>
      <c r="E7619">
        <f t="shared" si="360"/>
        <v>43</v>
      </c>
      <c r="F7619" t="str">
        <f t="shared" si="361"/>
        <v>18</v>
      </c>
    </row>
    <row r="7620" spans="1:6" x14ac:dyDescent="0.25">
      <c r="A7620" t="s">
        <v>3356</v>
      </c>
      <c r="B7620" t="s">
        <v>6285</v>
      </c>
      <c r="C7620" t="s">
        <v>13662</v>
      </c>
      <c r="D7620">
        <f t="shared" si="359"/>
        <v>0</v>
      </c>
      <c r="E7620">
        <f t="shared" si="360"/>
        <v>43</v>
      </c>
      <c r="F7620" t="str">
        <f t="shared" si="361"/>
        <v>18</v>
      </c>
    </row>
    <row r="7621" spans="1:6" x14ac:dyDescent="0.25">
      <c r="A7621" t="s">
        <v>3356</v>
      </c>
      <c r="B7621" t="s">
        <v>6405</v>
      </c>
      <c r="C7621" t="s">
        <v>13662</v>
      </c>
      <c r="D7621">
        <f t="shared" si="359"/>
        <v>0</v>
      </c>
      <c r="E7621">
        <f t="shared" si="360"/>
        <v>43</v>
      </c>
      <c r="F7621" t="str">
        <f t="shared" si="361"/>
        <v>18</v>
      </c>
    </row>
    <row r="7622" spans="1:6" x14ac:dyDescent="0.25">
      <c r="A7622" t="s">
        <v>3356</v>
      </c>
      <c r="B7622" t="s">
        <v>6462</v>
      </c>
      <c r="C7622" t="s">
        <v>13662</v>
      </c>
      <c r="D7622">
        <f t="shared" si="359"/>
        <v>0</v>
      </c>
      <c r="E7622">
        <f t="shared" si="360"/>
        <v>43</v>
      </c>
      <c r="F7622" t="str">
        <f t="shared" si="361"/>
        <v>18</v>
      </c>
    </row>
    <row r="7623" spans="1:6" x14ac:dyDescent="0.25">
      <c r="A7623" t="s">
        <v>3356</v>
      </c>
      <c r="B7623" t="s">
        <v>6555</v>
      </c>
      <c r="C7623" t="s">
        <v>13662</v>
      </c>
      <c r="D7623">
        <f t="shared" si="359"/>
        <v>0</v>
      </c>
      <c r="E7623">
        <f t="shared" si="360"/>
        <v>43</v>
      </c>
      <c r="F7623" t="str">
        <f t="shared" si="361"/>
        <v>18</v>
      </c>
    </row>
    <row r="7624" spans="1:6" x14ac:dyDescent="0.25">
      <c r="A7624" t="s">
        <v>3356</v>
      </c>
      <c r="B7624" t="s">
        <v>6589</v>
      </c>
      <c r="C7624" t="s">
        <v>13662</v>
      </c>
      <c r="D7624">
        <f t="shared" si="359"/>
        <v>0</v>
      </c>
      <c r="E7624">
        <f t="shared" si="360"/>
        <v>43</v>
      </c>
      <c r="F7624" t="str">
        <f t="shared" si="361"/>
        <v>18</v>
      </c>
    </row>
    <row r="7625" spans="1:6" x14ac:dyDescent="0.25">
      <c r="A7625" t="s">
        <v>3356</v>
      </c>
      <c r="B7625" t="s">
        <v>6695</v>
      </c>
      <c r="C7625" t="s">
        <v>13662</v>
      </c>
      <c r="D7625">
        <f t="shared" si="359"/>
        <v>0</v>
      </c>
      <c r="E7625">
        <f t="shared" si="360"/>
        <v>43</v>
      </c>
      <c r="F7625" t="str">
        <f t="shared" si="361"/>
        <v>18</v>
      </c>
    </row>
    <row r="7626" spans="1:6" x14ac:dyDescent="0.25">
      <c r="A7626" t="s">
        <v>3356</v>
      </c>
      <c r="B7626" t="s">
        <v>6864</v>
      </c>
      <c r="C7626" t="s">
        <v>13662</v>
      </c>
      <c r="D7626">
        <f t="shared" si="359"/>
        <v>0</v>
      </c>
      <c r="E7626">
        <f t="shared" si="360"/>
        <v>43</v>
      </c>
      <c r="F7626" t="str">
        <f t="shared" si="361"/>
        <v>18</v>
      </c>
    </row>
    <row r="7627" spans="1:6" x14ac:dyDescent="0.25">
      <c r="A7627" t="s">
        <v>3356</v>
      </c>
      <c r="B7627" t="s">
        <v>6946</v>
      </c>
      <c r="C7627" t="s">
        <v>13662</v>
      </c>
      <c r="D7627">
        <f t="shared" si="359"/>
        <v>0</v>
      </c>
      <c r="E7627">
        <f t="shared" si="360"/>
        <v>43</v>
      </c>
      <c r="F7627" t="str">
        <f t="shared" si="361"/>
        <v>18</v>
      </c>
    </row>
    <row r="7628" spans="1:6" x14ac:dyDescent="0.25">
      <c r="A7628" t="s">
        <v>3374</v>
      </c>
      <c r="B7628" t="s">
        <v>3373</v>
      </c>
      <c r="C7628" t="s">
        <v>13662</v>
      </c>
      <c r="D7628">
        <f t="shared" si="359"/>
        <v>0</v>
      </c>
      <c r="E7628">
        <f t="shared" si="360"/>
        <v>44</v>
      </c>
      <c r="F7628" t="str">
        <f t="shared" si="361"/>
        <v>18</v>
      </c>
    </row>
    <row r="7629" spans="1:6" x14ac:dyDescent="0.25">
      <c r="A7629" t="s">
        <v>3374</v>
      </c>
      <c r="B7629" t="s">
        <v>3390</v>
      </c>
      <c r="C7629" t="s">
        <v>13662</v>
      </c>
      <c r="D7629">
        <f t="shared" si="359"/>
        <v>0</v>
      </c>
      <c r="E7629">
        <f t="shared" si="360"/>
        <v>44</v>
      </c>
      <c r="F7629" t="str">
        <f t="shared" si="361"/>
        <v>18</v>
      </c>
    </row>
    <row r="7630" spans="1:6" x14ac:dyDescent="0.25">
      <c r="A7630" t="s">
        <v>3374</v>
      </c>
      <c r="B7630" t="s">
        <v>3411</v>
      </c>
      <c r="C7630" t="s">
        <v>13662</v>
      </c>
      <c r="D7630">
        <f t="shared" si="359"/>
        <v>0</v>
      </c>
      <c r="E7630">
        <f t="shared" si="360"/>
        <v>44</v>
      </c>
      <c r="F7630" t="str">
        <f t="shared" si="361"/>
        <v>18</v>
      </c>
    </row>
    <row r="7631" spans="1:6" x14ac:dyDescent="0.25">
      <c r="A7631" t="s">
        <v>3374</v>
      </c>
      <c r="B7631" t="s">
        <v>3417</v>
      </c>
      <c r="C7631" t="s">
        <v>13662</v>
      </c>
      <c r="D7631">
        <f t="shared" si="359"/>
        <v>0</v>
      </c>
      <c r="E7631">
        <f t="shared" si="360"/>
        <v>44</v>
      </c>
      <c r="F7631" t="str">
        <f t="shared" si="361"/>
        <v>18</v>
      </c>
    </row>
    <row r="7632" spans="1:6" x14ac:dyDescent="0.25">
      <c r="A7632" t="s">
        <v>3374</v>
      </c>
      <c r="B7632" t="s">
        <v>3421</v>
      </c>
      <c r="C7632" t="s">
        <v>13662</v>
      </c>
      <c r="D7632">
        <f t="shared" si="359"/>
        <v>0</v>
      </c>
      <c r="E7632">
        <f t="shared" si="360"/>
        <v>44</v>
      </c>
      <c r="F7632" t="str">
        <f t="shared" si="361"/>
        <v>18</v>
      </c>
    </row>
    <row r="7633" spans="1:6" x14ac:dyDescent="0.25">
      <c r="A7633" t="s">
        <v>3374</v>
      </c>
      <c r="B7633" t="s">
        <v>3700</v>
      </c>
      <c r="C7633" t="s">
        <v>13662</v>
      </c>
      <c r="D7633">
        <f t="shared" si="359"/>
        <v>0</v>
      </c>
      <c r="E7633">
        <f t="shared" si="360"/>
        <v>44</v>
      </c>
      <c r="F7633" t="str">
        <f t="shared" si="361"/>
        <v>18</v>
      </c>
    </row>
    <row r="7634" spans="1:6" x14ac:dyDescent="0.25">
      <c r="A7634" t="s">
        <v>3374</v>
      </c>
      <c r="B7634" t="s">
        <v>3729</v>
      </c>
      <c r="C7634" t="s">
        <v>13662</v>
      </c>
      <c r="D7634">
        <f t="shared" si="359"/>
        <v>0</v>
      </c>
      <c r="E7634">
        <f t="shared" si="360"/>
        <v>44</v>
      </c>
      <c r="F7634" t="str">
        <f t="shared" si="361"/>
        <v>18</v>
      </c>
    </row>
    <row r="7635" spans="1:6" x14ac:dyDescent="0.25">
      <c r="A7635" t="s">
        <v>3374</v>
      </c>
      <c r="B7635" t="s">
        <v>3731</v>
      </c>
      <c r="C7635" t="s">
        <v>13662</v>
      </c>
      <c r="D7635">
        <f t="shared" si="359"/>
        <v>0</v>
      </c>
      <c r="E7635">
        <f t="shared" si="360"/>
        <v>44</v>
      </c>
      <c r="F7635" t="str">
        <f t="shared" si="361"/>
        <v>18</v>
      </c>
    </row>
    <row r="7636" spans="1:6" x14ac:dyDescent="0.25">
      <c r="A7636" t="s">
        <v>3374</v>
      </c>
      <c r="B7636" t="s">
        <v>3912</v>
      </c>
      <c r="C7636" t="s">
        <v>13662</v>
      </c>
      <c r="D7636">
        <f t="shared" si="359"/>
        <v>0</v>
      </c>
      <c r="E7636">
        <f t="shared" si="360"/>
        <v>44</v>
      </c>
      <c r="F7636" t="str">
        <f t="shared" si="361"/>
        <v>18</v>
      </c>
    </row>
    <row r="7637" spans="1:6" x14ac:dyDescent="0.25">
      <c r="A7637" t="s">
        <v>3374</v>
      </c>
      <c r="B7637" t="s">
        <v>3946</v>
      </c>
      <c r="C7637" t="s">
        <v>13662</v>
      </c>
      <c r="D7637">
        <f t="shared" si="359"/>
        <v>0</v>
      </c>
      <c r="E7637">
        <f t="shared" si="360"/>
        <v>44</v>
      </c>
      <c r="F7637" t="str">
        <f t="shared" si="361"/>
        <v>18</v>
      </c>
    </row>
    <row r="7638" spans="1:6" x14ac:dyDescent="0.25">
      <c r="A7638" t="s">
        <v>3374</v>
      </c>
      <c r="B7638" t="s">
        <v>4015</v>
      </c>
      <c r="C7638" t="s">
        <v>13662</v>
      </c>
      <c r="D7638">
        <f t="shared" si="359"/>
        <v>0</v>
      </c>
      <c r="E7638">
        <f t="shared" si="360"/>
        <v>44</v>
      </c>
      <c r="F7638" t="str">
        <f t="shared" si="361"/>
        <v>18</v>
      </c>
    </row>
    <row r="7639" spans="1:6" x14ac:dyDescent="0.25">
      <c r="A7639" t="s">
        <v>3374</v>
      </c>
      <c r="B7639" t="s">
        <v>4061</v>
      </c>
      <c r="C7639" t="s">
        <v>13662</v>
      </c>
      <c r="D7639">
        <f t="shared" si="359"/>
        <v>0</v>
      </c>
      <c r="E7639">
        <f t="shared" si="360"/>
        <v>44</v>
      </c>
      <c r="F7639" t="str">
        <f t="shared" si="361"/>
        <v>18</v>
      </c>
    </row>
    <row r="7640" spans="1:6" x14ac:dyDescent="0.25">
      <c r="A7640" t="s">
        <v>3374</v>
      </c>
      <c r="B7640" t="s">
        <v>4100</v>
      </c>
      <c r="C7640" t="s">
        <v>13662</v>
      </c>
      <c r="D7640">
        <f t="shared" si="359"/>
        <v>0</v>
      </c>
      <c r="E7640">
        <f t="shared" si="360"/>
        <v>44</v>
      </c>
      <c r="F7640" t="str">
        <f t="shared" si="361"/>
        <v>18</v>
      </c>
    </row>
    <row r="7641" spans="1:6" x14ac:dyDescent="0.25">
      <c r="A7641" t="s">
        <v>3374</v>
      </c>
      <c r="B7641" t="s">
        <v>4298</v>
      </c>
      <c r="C7641" t="s">
        <v>13662</v>
      </c>
      <c r="D7641">
        <f t="shared" si="359"/>
        <v>0</v>
      </c>
      <c r="E7641">
        <f t="shared" si="360"/>
        <v>44</v>
      </c>
      <c r="F7641" t="str">
        <f t="shared" si="361"/>
        <v>18</v>
      </c>
    </row>
    <row r="7642" spans="1:6" x14ac:dyDescent="0.25">
      <c r="A7642" t="s">
        <v>3374</v>
      </c>
      <c r="B7642" t="s">
        <v>4303</v>
      </c>
      <c r="C7642" t="s">
        <v>13662</v>
      </c>
      <c r="D7642">
        <f t="shared" si="359"/>
        <v>0</v>
      </c>
      <c r="E7642">
        <f t="shared" si="360"/>
        <v>44</v>
      </c>
      <c r="F7642" t="str">
        <f t="shared" si="361"/>
        <v>18</v>
      </c>
    </row>
    <row r="7643" spans="1:6" x14ac:dyDescent="0.25">
      <c r="A7643" t="s">
        <v>3374</v>
      </c>
      <c r="B7643" t="s">
        <v>4719</v>
      </c>
      <c r="C7643" t="s">
        <v>13662</v>
      </c>
      <c r="D7643">
        <f t="shared" si="359"/>
        <v>0</v>
      </c>
      <c r="E7643">
        <f t="shared" si="360"/>
        <v>44</v>
      </c>
      <c r="F7643" t="str">
        <f t="shared" si="361"/>
        <v>18</v>
      </c>
    </row>
    <row r="7644" spans="1:6" x14ac:dyDescent="0.25">
      <c r="A7644" t="s">
        <v>3374</v>
      </c>
      <c r="B7644" t="s">
        <v>5027</v>
      </c>
      <c r="C7644" t="s">
        <v>13662</v>
      </c>
      <c r="D7644">
        <f t="shared" si="359"/>
        <v>0</v>
      </c>
      <c r="E7644">
        <f t="shared" si="360"/>
        <v>44</v>
      </c>
      <c r="F7644" t="str">
        <f t="shared" si="361"/>
        <v>18</v>
      </c>
    </row>
    <row r="7645" spans="1:6" x14ac:dyDescent="0.25">
      <c r="A7645" t="s">
        <v>3374</v>
      </c>
      <c r="B7645" t="s">
        <v>5233</v>
      </c>
      <c r="C7645" t="s">
        <v>13662</v>
      </c>
      <c r="D7645">
        <f t="shared" si="359"/>
        <v>0</v>
      </c>
      <c r="E7645">
        <f t="shared" si="360"/>
        <v>44</v>
      </c>
      <c r="F7645" t="str">
        <f t="shared" si="361"/>
        <v>18</v>
      </c>
    </row>
    <row r="7646" spans="1:6" x14ac:dyDescent="0.25">
      <c r="A7646" t="s">
        <v>3374</v>
      </c>
      <c r="B7646" t="s">
        <v>5241</v>
      </c>
      <c r="C7646" t="s">
        <v>13662</v>
      </c>
      <c r="D7646">
        <f t="shared" si="359"/>
        <v>0</v>
      </c>
      <c r="E7646">
        <f t="shared" si="360"/>
        <v>44</v>
      </c>
      <c r="F7646" t="str">
        <f t="shared" si="361"/>
        <v>18</v>
      </c>
    </row>
    <row r="7647" spans="1:6" x14ac:dyDescent="0.25">
      <c r="A7647" t="s">
        <v>3374</v>
      </c>
      <c r="B7647" t="s">
        <v>5278</v>
      </c>
      <c r="C7647" t="s">
        <v>13662</v>
      </c>
      <c r="D7647">
        <f t="shared" si="359"/>
        <v>0</v>
      </c>
      <c r="E7647">
        <f t="shared" si="360"/>
        <v>44</v>
      </c>
      <c r="F7647" t="str">
        <f t="shared" si="361"/>
        <v>18</v>
      </c>
    </row>
    <row r="7648" spans="1:6" x14ac:dyDescent="0.25">
      <c r="A7648" t="s">
        <v>3374</v>
      </c>
      <c r="B7648" t="s">
        <v>5292</v>
      </c>
      <c r="C7648" t="s">
        <v>13662</v>
      </c>
      <c r="D7648">
        <f t="shared" si="359"/>
        <v>0</v>
      </c>
      <c r="E7648">
        <f t="shared" si="360"/>
        <v>44</v>
      </c>
      <c r="F7648" t="str">
        <f t="shared" si="361"/>
        <v>18</v>
      </c>
    </row>
    <row r="7649" spans="1:6" x14ac:dyDescent="0.25">
      <c r="A7649" t="s">
        <v>3374</v>
      </c>
      <c r="B7649" t="s">
        <v>5465</v>
      </c>
      <c r="C7649" t="s">
        <v>13662</v>
      </c>
      <c r="D7649">
        <f t="shared" si="359"/>
        <v>0</v>
      </c>
      <c r="E7649">
        <f t="shared" si="360"/>
        <v>44</v>
      </c>
      <c r="F7649" t="str">
        <f t="shared" si="361"/>
        <v>18</v>
      </c>
    </row>
    <row r="7650" spans="1:6" x14ac:dyDescent="0.25">
      <c r="A7650" t="s">
        <v>3374</v>
      </c>
      <c r="B7650" t="s">
        <v>5595</v>
      </c>
      <c r="C7650" t="s">
        <v>13662</v>
      </c>
      <c r="D7650">
        <f t="shared" si="359"/>
        <v>0</v>
      </c>
      <c r="E7650">
        <f t="shared" si="360"/>
        <v>44</v>
      </c>
      <c r="F7650" t="str">
        <f t="shared" si="361"/>
        <v>18</v>
      </c>
    </row>
    <row r="7651" spans="1:6" x14ac:dyDescent="0.25">
      <c r="A7651" t="s">
        <v>3374</v>
      </c>
      <c r="B7651" t="s">
        <v>5879</v>
      </c>
      <c r="C7651" t="s">
        <v>13662</v>
      </c>
      <c r="D7651">
        <f t="shared" si="359"/>
        <v>0</v>
      </c>
      <c r="E7651">
        <f t="shared" si="360"/>
        <v>44</v>
      </c>
      <c r="F7651" t="str">
        <f t="shared" si="361"/>
        <v>18</v>
      </c>
    </row>
    <row r="7652" spans="1:6" x14ac:dyDescent="0.25">
      <c r="A7652" t="s">
        <v>3374</v>
      </c>
      <c r="B7652" t="s">
        <v>5941</v>
      </c>
      <c r="C7652" t="s">
        <v>13662</v>
      </c>
      <c r="D7652">
        <f t="shared" si="359"/>
        <v>0</v>
      </c>
      <c r="E7652">
        <f t="shared" si="360"/>
        <v>44</v>
      </c>
      <c r="F7652" t="str">
        <f t="shared" si="361"/>
        <v>18</v>
      </c>
    </row>
    <row r="7653" spans="1:6" x14ac:dyDescent="0.25">
      <c r="A7653" t="s">
        <v>3374</v>
      </c>
      <c r="B7653" t="s">
        <v>6080</v>
      </c>
      <c r="C7653" t="s">
        <v>13662</v>
      </c>
      <c r="D7653">
        <f t="shared" si="359"/>
        <v>0</v>
      </c>
      <c r="E7653">
        <f t="shared" si="360"/>
        <v>44</v>
      </c>
      <c r="F7653" t="str">
        <f t="shared" si="361"/>
        <v>18</v>
      </c>
    </row>
    <row r="7654" spans="1:6" x14ac:dyDescent="0.25">
      <c r="A7654" t="s">
        <v>3374</v>
      </c>
      <c r="B7654" t="s">
        <v>6189</v>
      </c>
      <c r="C7654" t="s">
        <v>13662</v>
      </c>
      <c r="D7654">
        <f t="shared" si="359"/>
        <v>0</v>
      </c>
      <c r="E7654">
        <f t="shared" si="360"/>
        <v>44</v>
      </c>
      <c r="F7654" t="str">
        <f t="shared" si="361"/>
        <v>18</v>
      </c>
    </row>
    <row r="7655" spans="1:6" x14ac:dyDescent="0.25">
      <c r="A7655" t="s">
        <v>3374</v>
      </c>
      <c r="B7655" t="s">
        <v>6236</v>
      </c>
      <c r="C7655" t="s">
        <v>13662</v>
      </c>
      <c r="D7655">
        <f t="shared" si="359"/>
        <v>0</v>
      </c>
      <c r="E7655">
        <f t="shared" si="360"/>
        <v>44</v>
      </c>
      <c r="F7655" t="str">
        <f t="shared" si="361"/>
        <v>18</v>
      </c>
    </row>
    <row r="7656" spans="1:6" x14ac:dyDescent="0.25">
      <c r="A7656" t="s">
        <v>3374</v>
      </c>
      <c r="B7656" t="s">
        <v>6256</v>
      </c>
      <c r="C7656" t="s">
        <v>13662</v>
      </c>
      <c r="D7656">
        <f t="shared" si="359"/>
        <v>0</v>
      </c>
      <c r="E7656">
        <f t="shared" si="360"/>
        <v>44</v>
      </c>
      <c r="F7656" t="str">
        <f t="shared" si="361"/>
        <v>18</v>
      </c>
    </row>
    <row r="7657" spans="1:6" x14ac:dyDescent="0.25">
      <c r="A7657" t="s">
        <v>3374</v>
      </c>
      <c r="B7657" t="s">
        <v>6268</v>
      </c>
      <c r="C7657" t="s">
        <v>13662</v>
      </c>
      <c r="D7657">
        <f t="shared" si="359"/>
        <v>0</v>
      </c>
      <c r="E7657">
        <f t="shared" si="360"/>
        <v>44</v>
      </c>
      <c r="F7657" t="str">
        <f t="shared" si="361"/>
        <v>18</v>
      </c>
    </row>
    <row r="7658" spans="1:6" x14ac:dyDescent="0.25">
      <c r="A7658" t="s">
        <v>3374</v>
      </c>
      <c r="B7658" t="s">
        <v>6309</v>
      </c>
      <c r="C7658" t="s">
        <v>13662</v>
      </c>
      <c r="D7658">
        <f t="shared" si="359"/>
        <v>0</v>
      </c>
      <c r="E7658">
        <f t="shared" si="360"/>
        <v>44</v>
      </c>
      <c r="F7658" t="str">
        <f t="shared" si="361"/>
        <v>18</v>
      </c>
    </row>
    <row r="7659" spans="1:6" x14ac:dyDescent="0.25">
      <c r="A7659" t="s">
        <v>3374</v>
      </c>
      <c r="B7659" t="s">
        <v>6340</v>
      </c>
      <c r="C7659" t="s">
        <v>13662</v>
      </c>
      <c r="D7659">
        <f t="shared" si="359"/>
        <v>0</v>
      </c>
      <c r="E7659">
        <f t="shared" si="360"/>
        <v>44</v>
      </c>
      <c r="F7659" t="str">
        <f t="shared" si="361"/>
        <v>18</v>
      </c>
    </row>
    <row r="7660" spans="1:6" x14ac:dyDescent="0.25">
      <c r="A7660" t="s">
        <v>3374</v>
      </c>
      <c r="B7660" t="s">
        <v>6361</v>
      </c>
      <c r="C7660" t="s">
        <v>13662</v>
      </c>
      <c r="D7660">
        <f t="shared" si="359"/>
        <v>0</v>
      </c>
      <c r="E7660">
        <f t="shared" si="360"/>
        <v>44</v>
      </c>
      <c r="F7660" t="str">
        <f t="shared" si="361"/>
        <v>18</v>
      </c>
    </row>
    <row r="7661" spans="1:6" x14ac:dyDescent="0.25">
      <c r="A7661" t="s">
        <v>3374</v>
      </c>
      <c r="B7661" t="s">
        <v>6375</v>
      </c>
      <c r="C7661" t="s">
        <v>13662</v>
      </c>
      <c r="D7661">
        <f t="shared" si="359"/>
        <v>0</v>
      </c>
      <c r="E7661">
        <f t="shared" si="360"/>
        <v>44</v>
      </c>
      <c r="F7661" t="str">
        <f t="shared" si="361"/>
        <v>18</v>
      </c>
    </row>
    <row r="7662" spans="1:6" x14ac:dyDescent="0.25">
      <c r="A7662" t="s">
        <v>3374</v>
      </c>
      <c r="B7662" t="s">
        <v>6437</v>
      </c>
      <c r="C7662" t="s">
        <v>13662</v>
      </c>
      <c r="D7662">
        <f t="shared" si="359"/>
        <v>0</v>
      </c>
      <c r="E7662">
        <f t="shared" si="360"/>
        <v>44</v>
      </c>
      <c r="F7662" t="str">
        <f t="shared" si="361"/>
        <v>18</v>
      </c>
    </row>
    <row r="7663" spans="1:6" x14ac:dyDescent="0.25">
      <c r="A7663" t="s">
        <v>3374</v>
      </c>
      <c r="B7663" t="s">
        <v>6518</v>
      </c>
      <c r="C7663" t="s">
        <v>13662</v>
      </c>
      <c r="D7663">
        <f t="shared" si="359"/>
        <v>0</v>
      </c>
      <c r="E7663">
        <f t="shared" si="360"/>
        <v>44</v>
      </c>
      <c r="F7663" t="str">
        <f t="shared" si="361"/>
        <v>18</v>
      </c>
    </row>
    <row r="7664" spans="1:6" x14ac:dyDescent="0.25">
      <c r="A7664" t="s">
        <v>3374</v>
      </c>
      <c r="B7664" t="s">
        <v>6535</v>
      </c>
      <c r="C7664" t="s">
        <v>13662</v>
      </c>
      <c r="D7664">
        <f t="shared" si="359"/>
        <v>0</v>
      </c>
      <c r="E7664">
        <f t="shared" si="360"/>
        <v>44</v>
      </c>
      <c r="F7664" t="str">
        <f t="shared" si="361"/>
        <v>18</v>
      </c>
    </row>
    <row r="7665" spans="1:6" x14ac:dyDescent="0.25">
      <c r="A7665" t="s">
        <v>3374</v>
      </c>
      <c r="B7665" t="s">
        <v>6578</v>
      </c>
      <c r="C7665" t="s">
        <v>13662</v>
      </c>
      <c r="D7665">
        <f t="shared" si="359"/>
        <v>0</v>
      </c>
      <c r="E7665">
        <f t="shared" si="360"/>
        <v>44</v>
      </c>
      <c r="F7665" t="str">
        <f t="shared" si="361"/>
        <v>18</v>
      </c>
    </row>
    <row r="7666" spans="1:6" x14ac:dyDescent="0.25">
      <c r="A7666" t="s">
        <v>3374</v>
      </c>
      <c r="B7666" t="s">
        <v>6675</v>
      </c>
      <c r="C7666" t="s">
        <v>13662</v>
      </c>
      <c r="D7666">
        <f t="shared" si="359"/>
        <v>0</v>
      </c>
      <c r="E7666">
        <f t="shared" si="360"/>
        <v>44</v>
      </c>
      <c r="F7666" t="str">
        <f t="shared" si="361"/>
        <v>18</v>
      </c>
    </row>
    <row r="7667" spans="1:6" x14ac:dyDescent="0.25">
      <c r="A7667" t="s">
        <v>3374</v>
      </c>
      <c r="B7667" t="s">
        <v>6771</v>
      </c>
      <c r="C7667" t="s">
        <v>13662</v>
      </c>
      <c r="D7667">
        <f t="shared" si="359"/>
        <v>0</v>
      </c>
      <c r="E7667">
        <f t="shared" si="360"/>
        <v>44</v>
      </c>
      <c r="F7667" t="str">
        <f t="shared" si="361"/>
        <v>18</v>
      </c>
    </row>
    <row r="7668" spans="1:6" x14ac:dyDescent="0.25">
      <c r="A7668" t="s">
        <v>3374</v>
      </c>
      <c r="B7668" t="s">
        <v>6856</v>
      </c>
      <c r="C7668" t="s">
        <v>13662</v>
      </c>
      <c r="D7668">
        <f t="shared" si="359"/>
        <v>0</v>
      </c>
      <c r="E7668">
        <f t="shared" si="360"/>
        <v>44</v>
      </c>
      <c r="F7668" t="str">
        <f t="shared" si="361"/>
        <v>18</v>
      </c>
    </row>
    <row r="7669" spans="1:6" x14ac:dyDescent="0.25">
      <c r="A7669" t="s">
        <v>3374</v>
      </c>
      <c r="B7669" t="s">
        <v>6943</v>
      </c>
      <c r="C7669" t="s">
        <v>13662</v>
      </c>
      <c r="D7669">
        <f t="shared" si="359"/>
        <v>0</v>
      </c>
      <c r="E7669">
        <f t="shared" si="360"/>
        <v>44</v>
      </c>
      <c r="F7669" t="str">
        <f t="shared" si="361"/>
        <v>18</v>
      </c>
    </row>
    <row r="7670" spans="1:6" x14ac:dyDescent="0.25">
      <c r="A7670" t="s">
        <v>3374</v>
      </c>
      <c r="B7670" t="s">
        <v>6958</v>
      </c>
      <c r="C7670" t="s">
        <v>13662</v>
      </c>
      <c r="D7670">
        <f t="shared" si="359"/>
        <v>0</v>
      </c>
      <c r="E7670">
        <f t="shared" si="360"/>
        <v>44</v>
      </c>
      <c r="F7670" t="str">
        <f t="shared" si="361"/>
        <v>18</v>
      </c>
    </row>
    <row r="7671" spans="1:6" x14ac:dyDescent="0.25">
      <c r="A7671" t="s">
        <v>3374</v>
      </c>
      <c r="B7671" t="s">
        <v>6963</v>
      </c>
      <c r="C7671" t="s">
        <v>13662</v>
      </c>
      <c r="D7671">
        <f t="shared" si="359"/>
        <v>0</v>
      </c>
      <c r="E7671">
        <f t="shared" si="360"/>
        <v>44</v>
      </c>
      <c r="F7671" t="str">
        <f t="shared" si="361"/>
        <v>18</v>
      </c>
    </row>
    <row r="7672" spans="1:6" x14ac:dyDescent="0.25">
      <c r="A7672" t="s">
        <v>3432</v>
      </c>
      <c r="B7672" t="s">
        <v>3431</v>
      </c>
      <c r="C7672" t="s">
        <v>13662</v>
      </c>
      <c r="D7672">
        <f t="shared" si="359"/>
        <v>0</v>
      </c>
      <c r="E7672">
        <f t="shared" si="360"/>
        <v>31</v>
      </c>
      <c r="F7672" t="str">
        <f t="shared" si="361"/>
        <v>18</v>
      </c>
    </row>
    <row r="7673" spans="1:6" x14ac:dyDescent="0.25">
      <c r="A7673" t="s">
        <v>3432</v>
      </c>
      <c r="B7673" t="s">
        <v>3436</v>
      </c>
      <c r="C7673" t="s">
        <v>13662</v>
      </c>
      <c r="D7673">
        <f t="shared" si="359"/>
        <v>0</v>
      </c>
      <c r="E7673">
        <f t="shared" si="360"/>
        <v>31</v>
      </c>
      <c r="F7673" t="str">
        <f t="shared" si="361"/>
        <v>18</v>
      </c>
    </row>
    <row r="7674" spans="1:6" x14ac:dyDescent="0.25">
      <c r="A7674" t="s">
        <v>3432</v>
      </c>
      <c r="B7674" t="s">
        <v>3437</v>
      </c>
      <c r="C7674" t="s">
        <v>13662</v>
      </c>
      <c r="D7674">
        <f t="shared" si="359"/>
        <v>0</v>
      </c>
      <c r="E7674">
        <f t="shared" si="360"/>
        <v>31</v>
      </c>
      <c r="F7674" t="str">
        <f t="shared" si="361"/>
        <v>18</v>
      </c>
    </row>
    <row r="7675" spans="1:6" x14ac:dyDescent="0.25">
      <c r="A7675" t="s">
        <v>3432</v>
      </c>
      <c r="B7675" t="s">
        <v>3817</v>
      </c>
      <c r="C7675" t="s">
        <v>13662</v>
      </c>
      <c r="D7675">
        <f t="shared" si="359"/>
        <v>0</v>
      </c>
      <c r="E7675">
        <f t="shared" si="360"/>
        <v>31</v>
      </c>
      <c r="F7675" t="str">
        <f t="shared" si="361"/>
        <v>18</v>
      </c>
    </row>
    <row r="7676" spans="1:6" x14ac:dyDescent="0.25">
      <c r="A7676" t="s">
        <v>3432</v>
      </c>
      <c r="B7676" t="s">
        <v>3851</v>
      </c>
      <c r="C7676" t="s">
        <v>13662</v>
      </c>
      <c r="D7676">
        <f t="shared" si="359"/>
        <v>0</v>
      </c>
      <c r="E7676">
        <f t="shared" si="360"/>
        <v>31</v>
      </c>
      <c r="F7676" t="str">
        <f t="shared" si="361"/>
        <v>18</v>
      </c>
    </row>
    <row r="7677" spans="1:6" x14ac:dyDescent="0.25">
      <c r="A7677" t="s">
        <v>3432</v>
      </c>
      <c r="B7677" t="s">
        <v>3891</v>
      </c>
      <c r="C7677" t="s">
        <v>13662</v>
      </c>
      <c r="D7677">
        <f t="shared" si="359"/>
        <v>0</v>
      </c>
      <c r="E7677">
        <f t="shared" si="360"/>
        <v>31</v>
      </c>
      <c r="F7677" t="str">
        <f t="shared" si="361"/>
        <v>18</v>
      </c>
    </row>
    <row r="7678" spans="1:6" x14ac:dyDescent="0.25">
      <c r="A7678" t="s">
        <v>3432</v>
      </c>
      <c r="B7678" t="s">
        <v>4112</v>
      </c>
      <c r="C7678" t="s">
        <v>13662</v>
      </c>
      <c r="D7678">
        <f t="shared" si="359"/>
        <v>0</v>
      </c>
      <c r="E7678">
        <f t="shared" si="360"/>
        <v>31</v>
      </c>
      <c r="F7678" t="str">
        <f t="shared" si="361"/>
        <v>18</v>
      </c>
    </row>
    <row r="7679" spans="1:6" x14ac:dyDescent="0.25">
      <c r="A7679" t="s">
        <v>3432</v>
      </c>
      <c r="B7679" t="s">
        <v>4280</v>
      </c>
      <c r="C7679" t="s">
        <v>13662</v>
      </c>
      <c r="D7679">
        <f t="shared" si="359"/>
        <v>0</v>
      </c>
      <c r="E7679">
        <f t="shared" si="360"/>
        <v>31</v>
      </c>
      <c r="F7679" t="str">
        <f t="shared" si="361"/>
        <v>18</v>
      </c>
    </row>
    <row r="7680" spans="1:6" x14ac:dyDescent="0.25">
      <c r="A7680" t="s">
        <v>3432</v>
      </c>
      <c r="B7680" t="s">
        <v>4314</v>
      </c>
      <c r="C7680" t="s">
        <v>13662</v>
      </c>
      <c r="D7680">
        <f t="shared" si="359"/>
        <v>0</v>
      </c>
      <c r="E7680">
        <f t="shared" si="360"/>
        <v>31</v>
      </c>
      <c r="F7680" t="str">
        <f t="shared" si="361"/>
        <v>18</v>
      </c>
    </row>
    <row r="7681" spans="1:6" x14ac:dyDescent="0.25">
      <c r="A7681" t="s">
        <v>3432</v>
      </c>
      <c r="B7681" t="s">
        <v>4343</v>
      </c>
      <c r="C7681" t="s">
        <v>13662</v>
      </c>
      <c r="D7681">
        <f t="shared" si="359"/>
        <v>0</v>
      </c>
      <c r="E7681">
        <f t="shared" si="360"/>
        <v>31</v>
      </c>
      <c r="F7681" t="str">
        <f t="shared" si="361"/>
        <v>18</v>
      </c>
    </row>
    <row r="7682" spans="1:6" x14ac:dyDescent="0.25">
      <c r="A7682" t="s">
        <v>3432</v>
      </c>
      <c r="B7682" t="s">
        <v>4351</v>
      </c>
      <c r="C7682" t="s">
        <v>13662</v>
      </c>
      <c r="D7682">
        <f t="shared" ref="D7682:D7745" si="362">COUNTIF(J:J,A7682)</f>
        <v>0</v>
      </c>
      <c r="E7682">
        <f t="shared" ref="E7682:E7745" si="363">COUNTIF(A:A,A7682)</f>
        <v>31</v>
      </c>
      <c r="F7682" t="str">
        <f t="shared" ref="F7682:F7745" si="364">MID(A7682,3,2)</f>
        <v>18</v>
      </c>
    </row>
    <row r="7683" spans="1:6" x14ac:dyDescent="0.25">
      <c r="A7683" t="s">
        <v>3432</v>
      </c>
      <c r="B7683" t="s">
        <v>4444</v>
      </c>
      <c r="C7683" t="s">
        <v>13662</v>
      </c>
      <c r="D7683">
        <f t="shared" si="362"/>
        <v>0</v>
      </c>
      <c r="E7683">
        <f t="shared" si="363"/>
        <v>31</v>
      </c>
      <c r="F7683" t="str">
        <f t="shared" si="364"/>
        <v>18</v>
      </c>
    </row>
    <row r="7684" spans="1:6" x14ac:dyDescent="0.25">
      <c r="A7684" t="s">
        <v>3432</v>
      </c>
      <c r="B7684" t="s">
        <v>4804</v>
      </c>
      <c r="C7684" t="s">
        <v>13662</v>
      </c>
      <c r="D7684">
        <f t="shared" si="362"/>
        <v>0</v>
      </c>
      <c r="E7684">
        <f t="shared" si="363"/>
        <v>31</v>
      </c>
      <c r="F7684" t="str">
        <f t="shared" si="364"/>
        <v>18</v>
      </c>
    </row>
    <row r="7685" spans="1:6" x14ac:dyDescent="0.25">
      <c r="A7685" t="s">
        <v>3432</v>
      </c>
      <c r="B7685" t="s">
        <v>5041</v>
      </c>
      <c r="C7685" t="s">
        <v>13662</v>
      </c>
      <c r="D7685">
        <f t="shared" si="362"/>
        <v>0</v>
      </c>
      <c r="E7685">
        <f t="shared" si="363"/>
        <v>31</v>
      </c>
      <c r="F7685" t="str">
        <f t="shared" si="364"/>
        <v>18</v>
      </c>
    </row>
    <row r="7686" spans="1:6" x14ac:dyDescent="0.25">
      <c r="A7686" t="s">
        <v>3432</v>
      </c>
      <c r="B7686" t="s">
        <v>5324</v>
      </c>
      <c r="C7686" t="s">
        <v>13662</v>
      </c>
      <c r="D7686">
        <f t="shared" si="362"/>
        <v>0</v>
      </c>
      <c r="E7686">
        <f t="shared" si="363"/>
        <v>31</v>
      </c>
      <c r="F7686" t="str">
        <f t="shared" si="364"/>
        <v>18</v>
      </c>
    </row>
    <row r="7687" spans="1:6" x14ac:dyDescent="0.25">
      <c r="A7687" t="s">
        <v>3432</v>
      </c>
      <c r="B7687" t="s">
        <v>5357</v>
      </c>
      <c r="C7687" t="s">
        <v>13662</v>
      </c>
      <c r="D7687">
        <f t="shared" si="362"/>
        <v>0</v>
      </c>
      <c r="E7687">
        <f t="shared" si="363"/>
        <v>31</v>
      </c>
      <c r="F7687" t="str">
        <f t="shared" si="364"/>
        <v>18</v>
      </c>
    </row>
    <row r="7688" spans="1:6" x14ac:dyDescent="0.25">
      <c r="A7688" t="s">
        <v>3432</v>
      </c>
      <c r="B7688" t="s">
        <v>5566</v>
      </c>
      <c r="C7688" t="s">
        <v>13662</v>
      </c>
      <c r="D7688">
        <f t="shared" si="362"/>
        <v>0</v>
      </c>
      <c r="E7688">
        <f t="shared" si="363"/>
        <v>31</v>
      </c>
      <c r="F7688" t="str">
        <f t="shared" si="364"/>
        <v>18</v>
      </c>
    </row>
    <row r="7689" spans="1:6" x14ac:dyDescent="0.25">
      <c r="A7689" t="s">
        <v>3432</v>
      </c>
      <c r="B7689" t="s">
        <v>5570</v>
      </c>
      <c r="C7689" t="s">
        <v>13662</v>
      </c>
      <c r="D7689">
        <f t="shared" si="362"/>
        <v>0</v>
      </c>
      <c r="E7689">
        <f t="shared" si="363"/>
        <v>31</v>
      </c>
      <c r="F7689" t="str">
        <f t="shared" si="364"/>
        <v>18</v>
      </c>
    </row>
    <row r="7690" spans="1:6" x14ac:dyDescent="0.25">
      <c r="A7690" t="s">
        <v>3432</v>
      </c>
      <c r="B7690" t="s">
        <v>5632</v>
      </c>
      <c r="C7690" t="s">
        <v>13662</v>
      </c>
      <c r="D7690">
        <f t="shared" si="362"/>
        <v>0</v>
      </c>
      <c r="E7690">
        <f t="shared" si="363"/>
        <v>31</v>
      </c>
      <c r="F7690" t="str">
        <f t="shared" si="364"/>
        <v>18</v>
      </c>
    </row>
    <row r="7691" spans="1:6" x14ac:dyDescent="0.25">
      <c r="A7691" t="s">
        <v>3432</v>
      </c>
      <c r="B7691" t="s">
        <v>5633</v>
      </c>
      <c r="C7691" t="s">
        <v>13662</v>
      </c>
      <c r="D7691">
        <f t="shared" si="362"/>
        <v>0</v>
      </c>
      <c r="E7691">
        <f t="shared" si="363"/>
        <v>31</v>
      </c>
      <c r="F7691" t="str">
        <f t="shared" si="364"/>
        <v>18</v>
      </c>
    </row>
    <row r="7692" spans="1:6" x14ac:dyDescent="0.25">
      <c r="A7692" t="s">
        <v>3432</v>
      </c>
      <c r="B7692" t="s">
        <v>5645</v>
      </c>
      <c r="C7692" t="s">
        <v>13662</v>
      </c>
      <c r="D7692">
        <f t="shared" si="362"/>
        <v>0</v>
      </c>
      <c r="E7692">
        <f t="shared" si="363"/>
        <v>31</v>
      </c>
      <c r="F7692" t="str">
        <f t="shared" si="364"/>
        <v>18</v>
      </c>
    </row>
    <row r="7693" spans="1:6" x14ac:dyDescent="0.25">
      <c r="A7693" t="s">
        <v>3432</v>
      </c>
      <c r="B7693" t="s">
        <v>5819</v>
      </c>
      <c r="C7693" t="s">
        <v>13662</v>
      </c>
      <c r="D7693">
        <f t="shared" si="362"/>
        <v>0</v>
      </c>
      <c r="E7693">
        <f t="shared" si="363"/>
        <v>31</v>
      </c>
      <c r="F7693" t="str">
        <f t="shared" si="364"/>
        <v>18</v>
      </c>
    </row>
    <row r="7694" spans="1:6" x14ac:dyDescent="0.25">
      <c r="A7694" t="s">
        <v>3432</v>
      </c>
      <c r="B7694" t="s">
        <v>5900</v>
      </c>
      <c r="C7694" t="s">
        <v>13662</v>
      </c>
      <c r="D7694">
        <f t="shared" si="362"/>
        <v>0</v>
      </c>
      <c r="E7694">
        <f t="shared" si="363"/>
        <v>31</v>
      </c>
      <c r="F7694" t="str">
        <f t="shared" si="364"/>
        <v>18</v>
      </c>
    </row>
    <row r="7695" spans="1:6" x14ac:dyDescent="0.25">
      <c r="A7695" t="s">
        <v>3432</v>
      </c>
      <c r="B7695" t="s">
        <v>6002</v>
      </c>
      <c r="C7695" t="s">
        <v>13662</v>
      </c>
      <c r="D7695">
        <f t="shared" si="362"/>
        <v>0</v>
      </c>
      <c r="E7695">
        <f t="shared" si="363"/>
        <v>31</v>
      </c>
      <c r="F7695" t="str">
        <f t="shared" si="364"/>
        <v>18</v>
      </c>
    </row>
    <row r="7696" spans="1:6" x14ac:dyDescent="0.25">
      <c r="A7696" t="s">
        <v>3432</v>
      </c>
      <c r="B7696" t="s">
        <v>6095</v>
      </c>
      <c r="C7696" t="s">
        <v>13662</v>
      </c>
      <c r="D7696">
        <f t="shared" si="362"/>
        <v>0</v>
      </c>
      <c r="E7696">
        <f t="shared" si="363"/>
        <v>31</v>
      </c>
      <c r="F7696" t="str">
        <f t="shared" si="364"/>
        <v>18</v>
      </c>
    </row>
    <row r="7697" spans="1:6" x14ac:dyDescent="0.25">
      <c r="A7697" t="s">
        <v>3432</v>
      </c>
      <c r="B7697" t="s">
        <v>6233</v>
      </c>
      <c r="C7697" t="s">
        <v>13662</v>
      </c>
      <c r="D7697">
        <f t="shared" si="362"/>
        <v>0</v>
      </c>
      <c r="E7697">
        <f t="shared" si="363"/>
        <v>31</v>
      </c>
      <c r="F7697" t="str">
        <f t="shared" si="364"/>
        <v>18</v>
      </c>
    </row>
    <row r="7698" spans="1:6" x14ac:dyDescent="0.25">
      <c r="A7698" t="s">
        <v>3432</v>
      </c>
      <c r="B7698" t="s">
        <v>6339</v>
      </c>
      <c r="C7698" t="s">
        <v>13662</v>
      </c>
      <c r="D7698">
        <f t="shared" si="362"/>
        <v>0</v>
      </c>
      <c r="E7698">
        <f t="shared" si="363"/>
        <v>31</v>
      </c>
      <c r="F7698" t="str">
        <f t="shared" si="364"/>
        <v>18</v>
      </c>
    </row>
    <row r="7699" spans="1:6" x14ac:dyDescent="0.25">
      <c r="A7699" t="s">
        <v>3432</v>
      </c>
      <c r="B7699" t="s">
        <v>6684</v>
      </c>
      <c r="C7699" t="s">
        <v>13662</v>
      </c>
      <c r="D7699">
        <f t="shared" si="362"/>
        <v>0</v>
      </c>
      <c r="E7699">
        <f t="shared" si="363"/>
        <v>31</v>
      </c>
      <c r="F7699" t="str">
        <f t="shared" si="364"/>
        <v>18</v>
      </c>
    </row>
    <row r="7700" spans="1:6" x14ac:dyDescent="0.25">
      <c r="A7700" t="s">
        <v>3432</v>
      </c>
      <c r="B7700" t="s">
        <v>6929</v>
      </c>
      <c r="C7700" t="s">
        <v>13662</v>
      </c>
      <c r="D7700">
        <f t="shared" si="362"/>
        <v>0</v>
      </c>
      <c r="E7700">
        <f t="shared" si="363"/>
        <v>31</v>
      </c>
      <c r="F7700" t="str">
        <f t="shared" si="364"/>
        <v>18</v>
      </c>
    </row>
    <row r="7701" spans="1:6" x14ac:dyDescent="0.25">
      <c r="A7701" t="s">
        <v>3432</v>
      </c>
      <c r="B7701" t="s">
        <v>7004</v>
      </c>
      <c r="C7701" t="s">
        <v>13662</v>
      </c>
      <c r="D7701">
        <f t="shared" si="362"/>
        <v>0</v>
      </c>
      <c r="E7701">
        <f t="shared" si="363"/>
        <v>31</v>
      </c>
      <c r="F7701" t="str">
        <f t="shared" si="364"/>
        <v>18</v>
      </c>
    </row>
    <row r="7702" spans="1:6" x14ac:dyDescent="0.25">
      <c r="A7702" t="s">
        <v>3432</v>
      </c>
      <c r="B7702" t="s">
        <v>7008</v>
      </c>
      <c r="C7702" t="s">
        <v>13662</v>
      </c>
      <c r="D7702">
        <f t="shared" si="362"/>
        <v>0</v>
      </c>
      <c r="E7702">
        <f t="shared" si="363"/>
        <v>31</v>
      </c>
      <c r="F7702" t="str">
        <f t="shared" si="364"/>
        <v>18</v>
      </c>
    </row>
    <row r="7703" spans="1:6" x14ac:dyDescent="0.25">
      <c r="A7703" t="s">
        <v>3376</v>
      </c>
      <c r="B7703" t="s">
        <v>3375</v>
      </c>
      <c r="C7703" t="s">
        <v>13662</v>
      </c>
      <c r="D7703">
        <f t="shared" si="362"/>
        <v>0</v>
      </c>
      <c r="E7703">
        <f t="shared" si="363"/>
        <v>82</v>
      </c>
      <c r="F7703" t="str">
        <f t="shared" si="364"/>
        <v>18</v>
      </c>
    </row>
    <row r="7704" spans="1:6" x14ac:dyDescent="0.25">
      <c r="A7704" t="s">
        <v>3376</v>
      </c>
      <c r="B7704" t="s">
        <v>3382</v>
      </c>
      <c r="C7704" t="s">
        <v>13662</v>
      </c>
      <c r="D7704">
        <f t="shared" si="362"/>
        <v>0</v>
      </c>
      <c r="E7704">
        <f t="shared" si="363"/>
        <v>82</v>
      </c>
      <c r="F7704" t="str">
        <f t="shared" si="364"/>
        <v>18</v>
      </c>
    </row>
    <row r="7705" spans="1:6" x14ac:dyDescent="0.25">
      <c r="A7705" t="s">
        <v>3376</v>
      </c>
      <c r="B7705" t="s">
        <v>3403</v>
      </c>
      <c r="C7705" t="s">
        <v>13662</v>
      </c>
      <c r="D7705">
        <f t="shared" si="362"/>
        <v>0</v>
      </c>
      <c r="E7705">
        <f t="shared" si="363"/>
        <v>82</v>
      </c>
      <c r="F7705" t="str">
        <f t="shared" si="364"/>
        <v>18</v>
      </c>
    </row>
    <row r="7706" spans="1:6" x14ac:dyDescent="0.25">
      <c r="A7706" t="s">
        <v>3376</v>
      </c>
      <c r="B7706" t="s">
        <v>3422</v>
      </c>
      <c r="C7706" t="s">
        <v>13662</v>
      </c>
      <c r="D7706">
        <f t="shared" si="362"/>
        <v>0</v>
      </c>
      <c r="E7706">
        <f t="shared" si="363"/>
        <v>82</v>
      </c>
      <c r="F7706" t="str">
        <f t="shared" si="364"/>
        <v>18</v>
      </c>
    </row>
    <row r="7707" spans="1:6" x14ac:dyDescent="0.25">
      <c r="A7707" t="s">
        <v>3376</v>
      </c>
      <c r="B7707" t="s">
        <v>3429</v>
      </c>
      <c r="C7707" t="s">
        <v>13662</v>
      </c>
      <c r="D7707">
        <f t="shared" si="362"/>
        <v>0</v>
      </c>
      <c r="E7707">
        <f t="shared" si="363"/>
        <v>82</v>
      </c>
      <c r="F7707" t="str">
        <f t="shared" si="364"/>
        <v>18</v>
      </c>
    </row>
    <row r="7708" spans="1:6" x14ac:dyDescent="0.25">
      <c r="A7708" t="s">
        <v>3376</v>
      </c>
      <c r="B7708" t="s">
        <v>3702</v>
      </c>
      <c r="C7708" t="s">
        <v>13662</v>
      </c>
      <c r="D7708">
        <f t="shared" si="362"/>
        <v>0</v>
      </c>
      <c r="E7708">
        <f t="shared" si="363"/>
        <v>82</v>
      </c>
      <c r="F7708" t="str">
        <f t="shared" si="364"/>
        <v>18</v>
      </c>
    </row>
    <row r="7709" spans="1:6" x14ac:dyDescent="0.25">
      <c r="A7709" t="s">
        <v>3376</v>
      </c>
      <c r="B7709" t="s">
        <v>3748</v>
      </c>
      <c r="C7709" t="s">
        <v>13662</v>
      </c>
      <c r="D7709">
        <f t="shared" si="362"/>
        <v>0</v>
      </c>
      <c r="E7709">
        <f t="shared" si="363"/>
        <v>82</v>
      </c>
      <c r="F7709" t="str">
        <f t="shared" si="364"/>
        <v>18</v>
      </c>
    </row>
    <row r="7710" spans="1:6" x14ac:dyDescent="0.25">
      <c r="A7710" t="s">
        <v>3376</v>
      </c>
      <c r="B7710" t="s">
        <v>3852</v>
      </c>
      <c r="C7710" t="s">
        <v>13662</v>
      </c>
      <c r="D7710">
        <f t="shared" si="362"/>
        <v>0</v>
      </c>
      <c r="E7710">
        <f t="shared" si="363"/>
        <v>82</v>
      </c>
      <c r="F7710" t="str">
        <f t="shared" si="364"/>
        <v>18</v>
      </c>
    </row>
    <row r="7711" spans="1:6" x14ac:dyDescent="0.25">
      <c r="A7711" t="s">
        <v>3376</v>
      </c>
      <c r="B7711" t="s">
        <v>3855</v>
      </c>
      <c r="C7711" t="s">
        <v>13662</v>
      </c>
      <c r="D7711">
        <f t="shared" si="362"/>
        <v>0</v>
      </c>
      <c r="E7711">
        <f t="shared" si="363"/>
        <v>82</v>
      </c>
      <c r="F7711" t="str">
        <f t="shared" si="364"/>
        <v>18</v>
      </c>
    </row>
    <row r="7712" spans="1:6" x14ac:dyDescent="0.25">
      <c r="A7712" t="s">
        <v>3376</v>
      </c>
      <c r="B7712" t="s">
        <v>3856</v>
      </c>
      <c r="C7712" t="s">
        <v>13662</v>
      </c>
      <c r="D7712">
        <f t="shared" si="362"/>
        <v>0</v>
      </c>
      <c r="E7712">
        <f t="shared" si="363"/>
        <v>82</v>
      </c>
      <c r="F7712" t="str">
        <f t="shared" si="364"/>
        <v>18</v>
      </c>
    </row>
    <row r="7713" spans="1:6" x14ac:dyDescent="0.25">
      <c r="A7713" t="s">
        <v>3376</v>
      </c>
      <c r="B7713" t="s">
        <v>3880</v>
      </c>
      <c r="C7713" t="s">
        <v>13662</v>
      </c>
      <c r="D7713">
        <f t="shared" si="362"/>
        <v>0</v>
      </c>
      <c r="E7713">
        <f t="shared" si="363"/>
        <v>82</v>
      </c>
      <c r="F7713" t="str">
        <f t="shared" si="364"/>
        <v>18</v>
      </c>
    </row>
    <row r="7714" spans="1:6" x14ac:dyDescent="0.25">
      <c r="A7714" t="s">
        <v>3376</v>
      </c>
      <c r="B7714" t="s">
        <v>3900</v>
      </c>
      <c r="C7714" t="s">
        <v>13662</v>
      </c>
      <c r="D7714">
        <f t="shared" si="362"/>
        <v>0</v>
      </c>
      <c r="E7714">
        <f t="shared" si="363"/>
        <v>82</v>
      </c>
      <c r="F7714" t="str">
        <f t="shared" si="364"/>
        <v>18</v>
      </c>
    </row>
    <row r="7715" spans="1:6" x14ac:dyDescent="0.25">
      <c r="A7715" t="s">
        <v>3376</v>
      </c>
      <c r="B7715" t="s">
        <v>3908</v>
      </c>
      <c r="C7715" t="s">
        <v>13662</v>
      </c>
      <c r="D7715">
        <f t="shared" si="362"/>
        <v>0</v>
      </c>
      <c r="E7715">
        <f t="shared" si="363"/>
        <v>82</v>
      </c>
      <c r="F7715" t="str">
        <f t="shared" si="364"/>
        <v>18</v>
      </c>
    </row>
    <row r="7716" spans="1:6" x14ac:dyDescent="0.25">
      <c r="A7716" t="s">
        <v>3376</v>
      </c>
      <c r="B7716" t="s">
        <v>3918</v>
      </c>
      <c r="C7716" t="s">
        <v>13662</v>
      </c>
      <c r="D7716">
        <f t="shared" si="362"/>
        <v>0</v>
      </c>
      <c r="E7716">
        <f t="shared" si="363"/>
        <v>82</v>
      </c>
      <c r="F7716" t="str">
        <f t="shared" si="364"/>
        <v>18</v>
      </c>
    </row>
    <row r="7717" spans="1:6" x14ac:dyDescent="0.25">
      <c r="A7717" t="s">
        <v>3376</v>
      </c>
      <c r="B7717" t="s">
        <v>3986</v>
      </c>
      <c r="C7717" t="s">
        <v>13662</v>
      </c>
      <c r="D7717">
        <f t="shared" si="362"/>
        <v>0</v>
      </c>
      <c r="E7717">
        <f t="shared" si="363"/>
        <v>82</v>
      </c>
      <c r="F7717" t="str">
        <f t="shared" si="364"/>
        <v>18</v>
      </c>
    </row>
    <row r="7718" spans="1:6" x14ac:dyDescent="0.25">
      <c r="A7718" t="s">
        <v>3376</v>
      </c>
      <c r="B7718" t="s">
        <v>3994</v>
      </c>
      <c r="C7718" t="s">
        <v>13662</v>
      </c>
      <c r="D7718">
        <f t="shared" si="362"/>
        <v>0</v>
      </c>
      <c r="E7718">
        <f t="shared" si="363"/>
        <v>82</v>
      </c>
      <c r="F7718" t="str">
        <f t="shared" si="364"/>
        <v>18</v>
      </c>
    </row>
    <row r="7719" spans="1:6" x14ac:dyDescent="0.25">
      <c r="A7719" t="s">
        <v>3376</v>
      </c>
      <c r="B7719" t="s">
        <v>4045</v>
      </c>
      <c r="C7719" t="s">
        <v>13662</v>
      </c>
      <c r="D7719">
        <f t="shared" si="362"/>
        <v>0</v>
      </c>
      <c r="E7719">
        <f t="shared" si="363"/>
        <v>82</v>
      </c>
      <c r="F7719" t="str">
        <f t="shared" si="364"/>
        <v>18</v>
      </c>
    </row>
    <row r="7720" spans="1:6" x14ac:dyDescent="0.25">
      <c r="A7720" t="s">
        <v>3376</v>
      </c>
      <c r="B7720" t="s">
        <v>4057</v>
      </c>
      <c r="C7720" t="s">
        <v>13662</v>
      </c>
      <c r="D7720">
        <f t="shared" si="362"/>
        <v>0</v>
      </c>
      <c r="E7720">
        <f t="shared" si="363"/>
        <v>82</v>
      </c>
      <c r="F7720" t="str">
        <f t="shared" si="364"/>
        <v>18</v>
      </c>
    </row>
    <row r="7721" spans="1:6" x14ac:dyDescent="0.25">
      <c r="A7721" t="s">
        <v>3376</v>
      </c>
      <c r="B7721" t="s">
        <v>4187</v>
      </c>
      <c r="C7721" t="s">
        <v>13662</v>
      </c>
      <c r="D7721">
        <f t="shared" si="362"/>
        <v>0</v>
      </c>
      <c r="E7721">
        <f t="shared" si="363"/>
        <v>82</v>
      </c>
      <c r="F7721" t="str">
        <f t="shared" si="364"/>
        <v>18</v>
      </c>
    </row>
    <row r="7722" spans="1:6" x14ac:dyDescent="0.25">
      <c r="A7722" t="s">
        <v>3376</v>
      </c>
      <c r="B7722" t="s">
        <v>4260</v>
      </c>
      <c r="C7722" t="s">
        <v>13662</v>
      </c>
      <c r="D7722">
        <f t="shared" si="362"/>
        <v>0</v>
      </c>
      <c r="E7722">
        <f t="shared" si="363"/>
        <v>82</v>
      </c>
      <c r="F7722" t="str">
        <f t="shared" si="364"/>
        <v>18</v>
      </c>
    </row>
    <row r="7723" spans="1:6" x14ac:dyDescent="0.25">
      <c r="A7723" t="s">
        <v>3376</v>
      </c>
      <c r="B7723" t="s">
        <v>4309</v>
      </c>
      <c r="C7723" t="s">
        <v>13662</v>
      </c>
      <c r="D7723">
        <f t="shared" si="362"/>
        <v>0</v>
      </c>
      <c r="E7723">
        <f t="shared" si="363"/>
        <v>82</v>
      </c>
      <c r="F7723" t="str">
        <f t="shared" si="364"/>
        <v>18</v>
      </c>
    </row>
    <row r="7724" spans="1:6" x14ac:dyDescent="0.25">
      <c r="A7724" t="s">
        <v>3376</v>
      </c>
      <c r="B7724" t="s">
        <v>4337</v>
      </c>
      <c r="C7724" t="s">
        <v>13662</v>
      </c>
      <c r="D7724">
        <f t="shared" si="362"/>
        <v>0</v>
      </c>
      <c r="E7724">
        <f t="shared" si="363"/>
        <v>82</v>
      </c>
      <c r="F7724" t="str">
        <f t="shared" si="364"/>
        <v>18</v>
      </c>
    </row>
    <row r="7725" spans="1:6" x14ac:dyDescent="0.25">
      <c r="A7725" t="s">
        <v>3376</v>
      </c>
      <c r="B7725" t="s">
        <v>4367</v>
      </c>
      <c r="C7725" t="s">
        <v>13662</v>
      </c>
      <c r="D7725">
        <f t="shared" si="362"/>
        <v>0</v>
      </c>
      <c r="E7725">
        <f t="shared" si="363"/>
        <v>82</v>
      </c>
      <c r="F7725" t="str">
        <f t="shared" si="364"/>
        <v>18</v>
      </c>
    </row>
    <row r="7726" spans="1:6" x14ac:dyDescent="0.25">
      <c r="A7726" t="s">
        <v>3376</v>
      </c>
      <c r="B7726" t="s">
        <v>4410</v>
      </c>
      <c r="C7726" t="s">
        <v>13662</v>
      </c>
      <c r="D7726">
        <f t="shared" si="362"/>
        <v>0</v>
      </c>
      <c r="E7726">
        <f t="shared" si="363"/>
        <v>82</v>
      </c>
      <c r="F7726" t="str">
        <f t="shared" si="364"/>
        <v>18</v>
      </c>
    </row>
    <row r="7727" spans="1:6" x14ac:dyDescent="0.25">
      <c r="A7727" t="s">
        <v>3376</v>
      </c>
      <c r="B7727" t="s">
        <v>4434</v>
      </c>
      <c r="C7727" t="s">
        <v>13662</v>
      </c>
      <c r="D7727">
        <f t="shared" si="362"/>
        <v>0</v>
      </c>
      <c r="E7727">
        <f t="shared" si="363"/>
        <v>82</v>
      </c>
      <c r="F7727" t="str">
        <f t="shared" si="364"/>
        <v>18</v>
      </c>
    </row>
    <row r="7728" spans="1:6" x14ac:dyDescent="0.25">
      <c r="A7728" t="s">
        <v>3376</v>
      </c>
      <c r="B7728" t="s">
        <v>4563</v>
      </c>
      <c r="C7728" t="s">
        <v>13662</v>
      </c>
      <c r="D7728">
        <f t="shared" si="362"/>
        <v>0</v>
      </c>
      <c r="E7728">
        <f t="shared" si="363"/>
        <v>82</v>
      </c>
      <c r="F7728" t="str">
        <f t="shared" si="364"/>
        <v>18</v>
      </c>
    </row>
    <row r="7729" spans="1:6" x14ac:dyDescent="0.25">
      <c r="A7729" t="s">
        <v>3376</v>
      </c>
      <c r="B7729" t="s">
        <v>4580</v>
      </c>
      <c r="C7729" t="s">
        <v>13662</v>
      </c>
      <c r="D7729">
        <f t="shared" si="362"/>
        <v>0</v>
      </c>
      <c r="E7729">
        <f t="shared" si="363"/>
        <v>82</v>
      </c>
      <c r="F7729" t="str">
        <f t="shared" si="364"/>
        <v>18</v>
      </c>
    </row>
    <row r="7730" spans="1:6" x14ac:dyDescent="0.25">
      <c r="A7730" t="s">
        <v>3376</v>
      </c>
      <c r="B7730" t="s">
        <v>4603</v>
      </c>
      <c r="C7730" t="s">
        <v>13662</v>
      </c>
      <c r="D7730">
        <f t="shared" si="362"/>
        <v>0</v>
      </c>
      <c r="E7730">
        <f t="shared" si="363"/>
        <v>82</v>
      </c>
      <c r="F7730" t="str">
        <f t="shared" si="364"/>
        <v>18</v>
      </c>
    </row>
    <row r="7731" spans="1:6" x14ac:dyDescent="0.25">
      <c r="A7731" t="s">
        <v>3376</v>
      </c>
      <c r="B7731" t="s">
        <v>4607</v>
      </c>
      <c r="C7731" t="s">
        <v>13662</v>
      </c>
      <c r="D7731">
        <f t="shared" si="362"/>
        <v>0</v>
      </c>
      <c r="E7731">
        <f t="shared" si="363"/>
        <v>82</v>
      </c>
      <c r="F7731" t="str">
        <f t="shared" si="364"/>
        <v>18</v>
      </c>
    </row>
    <row r="7732" spans="1:6" x14ac:dyDescent="0.25">
      <c r="A7732" t="s">
        <v>3376</v>
      </c>
      <c r="B7732" t="s">
        <v>4647</v>
      </c>
      <c r="C7732" t="s">
        <v>13662</v>
      </c>
      <c r="D7732">
        <f t="shared" si="362"/>
        <v>0</v>
      </c>
      <c r="E7732">
        <f t="shared" si="363"/>
        <v>82</v>
      </c>
      <c r="F7732" t="str">
        <f t="shared" si="364"/>
        <v>18</v>
      </c>
    </row>
    <row r="7733" spans="1:6" x14ac:dyDescent="0.25">
      <c r="A7733" t="s">
        <v>3376</v>
      </c>
      <c r="B7733" t="s">
        <v>4693</v>
      </c>
      <c r="C7733" t="s">
        <v>13662</v>
      </c>
      <c r="D7733">
        <f t="shared" si="362"/>
        <v>0</v>
      </c>
      <c r="E7733">
        <f t="shared" si="363"/>
        <v>82</v>
      </c>
      <c r="F7733" t="str">
        <f t="shared" si="364"/>
        <v>18</v>
      </c>
    </row>
    <row r="7734" spans="1:6" x14ac:dyDescent="0.25">
      <c r="A7734" t="s">
        <v>3376</v>
      </c>
      <c r="B7734" t="s">
        <v>4716</v>
      </c>
      <c r="C7734" t="s">
        <v>13662</v>
      </c>
      <c r="D7734">
        <f t="shared" si="362"/>
        <v>0</v>
      </c>
      <c r="E7734">
        <f t="shared" si="363"/>
        <v>82</v>
      </c>
      <c r="F7734" t="str">
        <f t="shared" si="364"/>
        <v>18</v>
      </c>
    </row>
    <row r="7735" spans="1:6" x14ac:dyDescent="0.25">
      <c r="A7735" t="s">
        <v>3376</v>
      </c>
      <c r="B7735" t="s">
        <v>4834</v>
      </c>
      <c r="C7735" t="s">
        <v>13662</v>
      </c>
      <c r="D7735">
        <f t="shared" si="362"/>
        <v>0</v>
      </c>
      <c r="E7735">
        <f t="shared" si="363"/>
        <v>82</v>
      </c>
      <c r="F7735" t="str">
        <f t="shared" si="364"/>
        <v>18</v>
      </c>
    </row>
    <row r="7736" spans="1:6" x14ac:dyDescent="0.25">
      <c r="A7736" t="s">
        <v>3376</v>
      </c>
      <c r="B7736" t="s">
        <v>4840</v>
      </c>
      <c r="C7736" t="s">
        <v>13662</v>
      </c>
      <c r="D7736">
        <f t="shared" si="362"/>
        <v>0</v>
      </c>
      <c r="E7736">
        <f t="shared" si="363"/>
        <v>82</v>
      </c>
      <c r="F7736" t="str">
        <f t="shared" si="364"/>
        <v>18</v>
      </c>
    </row>
    <row r="7737" spans="1:6" x14ac:dyDescent="0.25">
      <c r="A7737" t="s">
        <v>3376</v>
      </c>
      <c r="B7737" t="s">
        <v>4893</v>
      </c>
      <c r="C7737" t="s">
        <v>13662</v>
      </c>
      <c r="D7737">
        <f t="shared" si="362"/>
        <v>0</v>
      </c>
      <c r="E7737">
        <f t="shared" si="363"/>
        <v>82</v>
      </c>
      <c r="F7737" t="str">
        <f t="shared" si="364"/>
        <v>18</v>
      </c>
    </row>
    <row r="7738" spans="1:6" x14ac:dyDescent="0.25">
      <c r="A7738" t="s">
        <v>3376</v>
      </c>
      <c r="B7738" t="s">
        <v>4921</v>
      </c>
      <c r="C7738" t="s">
        <v>13662</v>
      </c>
      <c r="D7738">
        <f t="shared" si="362"/>
        <v>0</v>
      </c>
      <c r="E7738">
        <f t="shared" si="363"/>
        <v>82</v>
      </c>
      <c r="F7738" t="str">
        <f t="shared" si="364"/>
        <v>18</v>
      </c>
    </row>
    <row r="7739" spans="1:6" x14ac:dyDescent="0.25">
      <c r="A7739" t="s">
        <v>3376</v>
      </c>
      <c r="B7739" t="s">
        <v>4935</v>
      </c>
      <c r="C7739" t="s">
        <v>13662</v>
      </c>
      <c r="D7739">
        <f t="shared" si="362"/>
        <v>0</v>
      </c>
      <c r="E7739">
        <f t="shared" si="363"/>
        <v>82</v>
      </c>
      <c r="F7739" t="str">
        <f t="shared" si="364"/>
        <v>18</v>
      </c>
    </row>
    <row r="7740" spans="1:6" x14ac:dyDescent="0.25">
      <c r="A7740" t="s">
        <v>3376</v>
      </c>
      <c r="B7740" t="s">
        <v>4994</v>
      </c>
      <c r="C7740" t="s">
        <v>13662</v>
      </c>
      <c r="D7740">
        <f t="shared" si="362"/>
        <v>0</v>
      </c>
      <c r="E7740">
        <f t="shared" si="363"/>
        <v>82</v>
      </c>
      <c r="F7740" t="str">
        <f t="shared" si="364"/>
        <v>18</v>
      </c>
    </row>
    <row r="7741" spans="1:6" x14ac:dyDescent="0.25">
      <c r="A7741" t="s">
        <v>3376</v>
      </c>
      <c r="B7741" t="s">
        <v>5007</v>
      </c>
      <c r="C7741" t="s">
        <v>13662</v>
      </c>
      <c r="D7741">
        <f t="shared" si="362"/>
        <v>0</v>
      </c>
      <c r="E7741">
        <f t="shared" si="363"/>
        <v>82</v>
      </c>
      <c r="F7741" t="str">
        <f t="shared" si="364"/>
        <v>18</v>
      </c>
    </row>
    <row r="7742" spans="1:6" x14ac:dyDescent="0.25">
      <c r="A7742" t="s">
        <v>3376</v>
      </c>
      <c r="B7742" t="s">
        <v>5021</v>
      </c>
      <c r="C7742" t="s">
        <v>13662</v>
      </c>
      <c r="D7742">
        <f t="shared" si="362"/>
        <v>0</v>
      </c>
      <c r="E7742">
        <f t="shared" si="363"/>
        <v>82</v>
      </c>
      <c r="F7742" t="str">
        <f t="shared" si="364"/>
        <v>18</v>
      </c>
    </row>
    <row r="7743" spans="1:6" x14ac:dyDescent="0.25">
      <c r="A7743" t="s">
        <v>3376</v>
      </c>
      <c r="B7743" t="s">
        <v>5031</v>
      </c>
      <c r="C7743" t="s">
        <v>13662</v>
      </c>
      <c r="D7743">
        <f t="shared" si="362"/>
        <v>0</v>
      </c>
      <c r="E7743">
        <f t="shared" si="363"/>
        <v>82</v>
      </c>
      <c r="F7743" t="str">
        <f t="shared" si="364"/>
        <v>18</v>
      </c>
    </row>
    <row r="7744" spans="1:6" x14ac:dyDescent="0.25">
      <c r="A7744" t="s">
        <v>3376</v>
      </c>
      <c r="B7744" t="s">
        <v>5071</v>
      </c>
      <c r="C7744" t="s">
        <v>13662</v>
      </c>
      <c r="D7744">
        <f t="shared" si="362"/>
        <v>0</v>
      </c>
      <c r="E7744">
        <f t="shared" si="363"/>
        <v>82</v>
      </c>
      <c r="F7744" t="str">
        <f t="shared" si="364"/>
        <v>18</v>
      </c>
    </row>
    <row r="7745" spans="1:6" x14ac:dyDescent="0.25">
      <c r="A7745" t="s">
        <v>3376</v>
      </c>
      <c r="B7745" t="s">
        <v>5117</v>
      </c>
      <c r="C7745" t="s">
        <v>13662</v>
      </c>
      <c r="D7745">
        <f t="shared" si="362"/>
        <v>0</v>
      </c>
      <c r="E7745">
        <f t="shared" si="363"/>
        <v>82</v>
      </c>
      <c r="F7745" t="str">
        <f t="shared" si="364"/>
        <v>18</v>
      </c>
    </row>
    <row r="7746" spans="1:6" x14ac:dyDescent="0.25">
      <c r="A7746" t="s">
        <v>3376</v>
      </c>
      <c r="B7746" t="s">
        <v>5227</v>
      </c>
      <c r="C7746" t="s">
        <v>13662</v>
      </c>
      <c r="D7746">
        <f t="shared" ref="D7746:D7809" si="365">COUNTIF(J:J,A7746)</f>
        <v>0</v>
      </c>
      <c r="E7746">
        <f t="shared" ref="E7746:E7809" si="366">COUNTIF(A:A,A7746)</f>
        <v>82</v>
      </c>
      <c r="F7746" t="str">
        <f t="shared" ref="F7746:F7809" si="367">MID(A7746,3,2)</f>
        <v>18</v>
      </c>
    </row>
    <row r="7747" spans="1:6" x14ac:dyDescent="0.25">
      <c r="A7747" t="s">
        <v>3376</v>
      </c>
      <c r="B7747" t="s">
        <v>5235</v>
      </c>
      <c r="C7747" t="s">
        <v>13662</v>
      </c>
      <c r="D7747">
        <f t="shared" si="365"/>
        <v>0</v>
      </c>
      <c r="E7747">
        <f t="shared" si="366"/>
        <v>82</v>
      </c>
      <c r="F7747" t="str">
        <f t="shared" si="367"/>
        <v>18</v>
      </c>
    </row>
    <row r="7748" spans="1:6" x14ac:dyDescent="0.25">
      <c r="A7748" t="s">
        <v>3376</v>
      </c>
      <c r="B7748" t="s">
        <v>5276</v>
      </c>
      <c r="C7748" t="s">
        <v>13662</v>
      </c>
      <c r="D7748">
        <f t="shared" si="365"/>
        <v>0</v>
      </c>
      <c r="E7748">
        <f t="shared" si="366"/>
        <v>82</v>
      </c>
      <c r="F7748" t="str">
        <f t="shared" si="367"/>
        <v>18</v>
      </c>
    </row>
    <row r="7749" spans="1:6" x14ac:dyDescent="0.25">
      <c r="A7749" t="s">
        <v>3376</v>
      </c>
      <c r="B7749" t="s">
        <v>5411</v>
      </c>
      <c r="C7749" t="s">
        <v>13662</v>
      </c>
      <c r="D7749">
        <f t="shared" si="365"/>
        <v>0</v>
      </c>
      <c r="E7749">
        <f t="shared" si="366"/>
        <v>82</v>
      </c>
      <c r="F7749" t="str">
        <f t="shared" si="367"/>
        <v>18</v>
      </c>
    </row>
    <row r="7750" spans="1:6" x14ac:dyDescent="0.25">
      <c r="A7750" t="s">
        <v>3376</v>
      </c>
      <c r="B7750" t="s">
        <v>5558</v>
      </c>
      <c r="C7750" t="s">
        <v>13662</v>
      </c>
      <c r="D7750">
        <f t="shared" si="365"/>
        <v>0</v>
      </c>
      <c r="E7750">
        <f t="shared" si="366"/>
        <v>82</v>
      </c>
      <c r="F7750" t="str">
        <f t="shared" si="367"/>
        <v>18</v>
      </c>
    </row>
    <row r="7751" spans="1:6" x14ac:dyDescent="0.25">
      <c r="A7751" t="s">
        <v>3376</v>
      </c>
      <c r="B7751" t="s">
        <v>5601</v>
      </c>
      <c r="C7751" t="s">
        <v>13662</v>
      </c>
      <c r="D7751">
        <f t="shared" si="365"/>
        <v>0</v>
      </c>
      <c r="E7751">
        <f t="shared" si="366"/>
        <v>82</v>
      </c>
      <c r="F7751" t="str">
        <f t="shared" si="367"/>
        <v>18</v>
      </c>
    </row>
    <row r="7752" spans="1:6" x14ac:dyDescent="0.25">
      <c r="A7752" t="s">
        <v>3376</v>
      </c>
      <c r="B7752" t="s">
        <v>5687</v>
      </c>
      <c r="C7752" t="s">
        <v>13662</v>
      </c>
      <c r="D7752">
        <f t="shared" si="365"/>
        <v>0</v>
      </c>
      <c r="E7752">
        <f t="shared" si="366"/>
        <v>82</v>
      </c>
      <c r="F7752" t="str">
        <f t="shared" si="367"/>
        <v>18</v>
      </c>
    </row>
    <row r="7753" spans="1:6" x14ac:dyDescent="0.25">
      <c r="A7753" t="s">
        <v>3376</v>
      </c>
      <c r="B7753" t="s">
        <v>5740</v>
      </c>
      <c r="C7753" t="s">
        <v>13662</v>
      </c>
      <c r="D7753">
        <f t="shared" si="365"/>
        <v>0</v>
      </c>
      <c r="E7753">
        <f t="shared" si="366"/>
        <v>82</v>
      </c>
      <c r="F7753" t="str">
        <f t="shared" si="367"/>
        <v>18</v>
      </c>
    </row>
    <row r="7754" spans="1:6" x14ac:dyDescent="0.25">
      <c r="A7754" t="s">
        <v>3376</v>
      </c>
      <c r="B7754" t="s">
        <v>5814</v>
      </c>
      <c r="C7754" t="s">
        <v>13662</v>
      </c>
      <c r="D7754">
        <f t="shared" si="365"/>
        <v>0</v>
      </c>
      <c r="E7754">
        <f t="shared" si="366"/>
        <v>82</v>
      </c>
      <c r="F7754" t="str">
        <f t="shared" si="367"/>
        <v>18</v>
      </c>
    </row>
    <row r="7755" spans="1:6" x14ac:dyDescent="0.25">
      <c r="A7755" t="s">
        <v>3376</v>
      </c>
      <c r="B7755" t="s">
        <v>5844</v>
      </c>
      <c r="C7755" t="s">
        <v>13662</v>
      </c>
      <c r="D7755">
        <f t="shared" si="365"/>
        <v>0</v>
      </c>
      <c r="E7755">
        <f t="shared" si="366"/>
        <v>82</v>
      </c>
      <c r="F7755" t="str">
        <f t="shared" si="367"/>
        <v>18</v>
      </c>
    </row>
    <row r="7756" spans="1:6" x14ac:dyDescent="0.25">
      <c r="A7756" t="s">
        <v>3376</v>
      </c>
      <c r="B7756" t="s">
        <v>5867</v>
      </c>
      <c r="C7756" t="s">
        <v>13662</v>
      </c>
      <c r="D7756">
        <f t="shared" si="365"/>
        <v>0</v>
      </c>
      <c r="E7756">
        <f t="shared" si="366"/>
        <v>82</v>
      </c>
      <c r="F7756" t="str">
        <f t="shared" si="367"/>
        <v>18</v>
      </c>
    </row>
    <row r="7757" spans="1:6" x14ac:dyDescent="0.25">
      <c r="A7757" t="s">
        <v>3376</v>
      </c>
      <c r="B7757" t="s">
        <v>5910</v>
      </c>
      <c r="C7757" t="s">
        <v>13662</v>
      </c>
      <c r="D7757">
        <f t="shared" si="365"/>
        <v>0</v>
      </c>
      <c r="E7757">
        <f t="shared" si="366"/>
        <v>82</v>
      </c>
      <c r="F7757" t="str">
        <f t="shared" si="367"/>
        <v>18</v>
      </c>
    </row>
    <row r="7758" spans="1:6" x14ac:dyDescent="0.25">
      <c r="A7758" t="s">
        <v>3376</v>
      </c>
      <c r="B7758" t="s">
        <v>5912</v>
      </c>
      <c r="C7758" t="s">
        <v>13662</v>
      </c>
      <c r="D7758">
        <f t="shared" si="365"/>
        <v>0</v>
      </c>
      <c r="E7758">
        <f t="shared" si="366"/>
        <v>82</v>
      </c>
      <c r="F7758" t="str">
        <f t="shared" si="367"/>
        <v>18</v>
      </c>
    </row>
    <row r="7759" spans="1:6" x14ac:dyDescent="0.25">
      <c r="A7759" t="s">
        <v>3376</v>
      </c>
      <c r="B7759" t="s">
        <v>5923</v>
      </c>
      <c r="C7759" t="s">
        <v>13662</v>
      </c>
      <c r="D7759">
        <f t="shared" si="365"/>
        <v>0</v>
      </c>
      <c r="E7759">
        <f t="shared" si="366"/>
        <v>82</v>
      </c>
      <c r="F7759" t="str">
        <f t="shared" si="367"/>
        <v>18</v>
      </c>
    </row>
    <row r="7760" spans="1:6" x14ac:dyDescent="0.25">
      <c r="A7760" t="s">
        <v>3376</v>
      </c>
      <c r="B7760" t="s">
        <v>5949</v>
      </c>
      <c r="C7760" t="s">
        <v>13662</v>
      </c>
      <c r="D7760">
        <f t="shared" si="365"/>
        <v>0</v>
      </c>
      <c r="E7760">
        <f t="shared" si="366"/>
        <v>82</v>
      </c>
      <c r="F7760" t="str">
        <f t="shared" si="367"/>
        <v>18</v>
      </c>
    </row>
    <row r="7761" spans="1:6" x14ac:dyDescent="0.25">
      <c r="A7761" t="s">
        <v>3376</v>
      </c>
      <c r="B7761" t="s">
        <v>5985</v>
      </c>
      <c r="C7761" t="s">
        <v>13662</v>
      </c>
      <c r="D7761">
        <f t="shared" si="365"/>
        <v>0</v>
      </c>
      <c r="E7761">
        <f t="shared" si="366"/>
        <v>82</v>
      </c>
      <c r="F7761" t="str">
        <f t="shared" si="367"/>
        <v>18</v>
      </c>
    </row>
    <row r="7762" spans="1:6" x14ac:dyDescent="0.25">
      <c r="A7762" t="s">
        <v>3376</v>
      </c>
      <c r="B7762" t="s">
        <v>5988</v>
      </c>
      <c r="C7762" t="s">
        <v>13662</v>
      </c>
      <c r="D7762">
        <f t="shared" si="365"/>
        <v>0</v>
      </c>
      <c r="E7762">
        <f t="shared" si="366"/>
        <v>82</v>
      </c>
      <c r="F7762" t="str">
        <f t="shared" si="367"/>
        <v>18</v>
      </c>
    </row>
    <row r="7763" spans="1:6" x14ac:dyDescent="0.25">
      <c r="A7763" t="s">
        <v>3376</v>
      </c>
      <c r="B7763" t="s">
        <v>6046</v>
      </c>
      <c r="C7763" t="s">
        <v>13662</v>
      </c>
      <c r="D7763">
        <f t="shared" si="365"/>
        <v>0</v>
      </c>
      <c r="E7763">
        <f t="shared" si="366"/>
        <v>82</v>
      </c>
      <c r="F7763" t="str">
        <f t="shared" si="367"/>
        <v>18</v>
      </c>
    </row>
    <row r="7764" spans="1:6" x14ac:dyDescent="0.25">
      <c r="A7764" t="s">
        <v>3376</v>
      </c>
      <c r="B7764" t="s">
        <v>6077</v>
      </c>
      <c r="C7764" t="s">
        <v>13662</v>
      </c>
      <c r="D7764">
        <f t="shared" si="365"/>
        <v>0</v>
      </c>
      <c r="E7764">
        <f t="shared" si="366"/>
        <v>82</v>
      </c>
      <c r="F7764" t="str">
        <f t="shared" si="367"/>
        <v>18</v>
      </c>
    </row>
    <row r="7765" spans="1:6" x14ac:dyDescent="0.25">
      <c r="A7765" t="s">
        <v>3376</v>
      </c>
      <c r="B7765" t="s">
        <v>6081</v>
      </c>
      <c r="C7765" t="s">
        <v>13662</v>
      </c>
      <c r="D7765">
        <f t="shared" si="365"/>
        <v>0</v>
      </c>
      <c r="E7765">
        <f t="shared" si="366"/>
        <v>82</v>
      </c>
      <c r="F7765" t="str">
        <f t="shared" si="367"/>
        <v>18</v>
      </c>
    </row>
    <row r="7766" spans="1:6" x14ac:dyDescent="0.25">
      <c r="A7766" t="s">
        <v>3376</v>
      </c>
      <c r="B7766" t="s">
        <v>6137</v>
      </c>
      <c r="C7766" t="s">
        <v>13662</v>
      </c>
      <c r="D7766">
        <f t="shared" si="365"/>
        <v>0</v>
      </c>
      <c r="E7766">
        <f t="shared" si="366"/>
        <v>82</v>
      </c>
      <c r="F7766" t="str">
        <f t="shared" si="367"/>
        <v>18</v>
      </c>
    </row>
    <row r="7767" spans="1:6" x14ac:dyDescent="0.25">
      <c r="A7767" t="s">
        <v>3376</v>
      </c>
      <c r="B7767" t="s">
        <v>6192</v>
      </c>
      <c r="C7767" t="s">
        <v>13662</v>
      </c>
      <c r="D7767">
        <f t="shared" si="365"/>
        <v>0</v>
      </c>
      <c r="E7767">
        <f t="shared" si="366"/>
        <v>82</v>
      </c>
      <c r="F7767" t="str">
        <f t="shared" si="367"/>
        <v>18</v>
      </c>
    </row>
    <row r="7768" spans="1:6" x14ac:dyDescent="0.25">
      <c r="A7768" t="s">
        <v>3376</v>
      </c>
      <c r="B7768" t="s">
        <v>6273</v>
      </c>
      <c r="C7768" t="s">
        <v>13662</v>
      </c>
      <c r="D7768">
        <f t="shared" si="365"/>
        <v>0</v>
      </c>
      <c r="E7768">
        <f t="shared" si="366"/>
        <v>82</v>
      </c>
      <c r="F7768" t="str">
        <f t="shared" si="367"/>
        <v>18</v>
      </c>
    </row>
    <row r="7769" spans="1:6" x14ac:dyDescent="0.25">
      <c r="A7769" t="s">
        <v>3376</v>
      </c>
      <c r="B7769" t="s">
        <v>6282</v>
      </c>
      <c r="C7769" t="s">
        <v>13662</v>
      </c>
      <c r="D7769">
        <f t="shared" si="365"/>
        <v>0</v>
      </c>
      <c r="E7769">
        <f t="shared" si="366"/>
        <v>82</v>
      </c>
      <c r="F7769" t="str">
        <f t="shared" si="367"/>
        <v>18</v>
      </c>
    </row>
    <row r="7770" spans="1:6" x14ac:dyDescent="0.25">
      <c r="A7770" t="s">
        <v>3376</v>
      </c>
      <c r="B7770" t="s">
        <v>6332</v>
      </c>
      <c r="C7770" t="s">
        <v>13662</v>
      </c>
      <c r="D7770">
        <f t="shared" si="365"/>
        <v>0</v>
      </c>
      <c r="E7770">
        <f t="shared" si="366"/>
        <v>82</v>
      </c>
      <c r="F7770" t="str">
        <f t="shared" si="367"/>
        <v>18</v>
      </c>
    </row>
    <row r="7771" spans="1:6" x14ac:dyDescent="0.25">
      <c r="A7771" t="s">
        <v>3376</v>
      </c>
      <c r="B7771" t="s">
        <v>6401</v>
      </c>
      <c r="C7771" t="s">
        <v>13662</v>
      </c>
      <c r="D7771">
        <f t="shared" si="365"/>
        <v>0</v>
      </c>
      <c r="E7771">
        <f t="shared" si="366"/>
        <v>82</v>
      </c>
      <c r="F7771" t="str">
        <f t="shared" si="367"/>
        <v>18</v>
      </c>
    </row>
    <row r="7772" spans="1:6" x14ac:dyDescent="0.25">
      <c r="A7772" t="s">
        <v>3376</v>
      </c>
      <c r="B7772" t="s">
        <v>6408</v>
      </c>
      <c r="C7772" t="s">
        <v>13662</v>
      </c>
      <c r="D7772">
        <f t="shared" si="365"/>
        <v>0</v>
      </c>
      <c r="E7772">
        <f t="shared" si="366"/>
        <v>82</v>
      </c>
      <c r="F7772" t="str">
        <f t="shared" si="367"/>
        <v>18</v>
      </c>
    </row>
    <row r="7773" spans="1:6" x14ac:dyDescent="0.25">
      <c r="A7773" t="s">
        <v>3376</v>
      </c>
      <c r="B7773" t="s">
        <v>6497</v>
      </c>
      <c r="C7773" t="s">
        <v>13662</v>
      </c>
      <c r="D7773">
        <f t="shared" si="365"/>
        <v>0</v>
      </c>
      <c r="E7773">
        <f t="shared" si="366"/>
        <v>82</v>
      </c>
      <c r="F7773" t="str">
        <f t="shared" si="367"/>
        <v>18</v>
      </c>
    </row>
    <row r="7774" spans="1:6" x14ac:dyDescent="0.25">
      <c r="A7774" t="s">
        <v>3376</v>
      </c>
      <c r="B7774" t="s">
        <v>6507</v>
      </c>
      <c r="C7774" t="s">
        <v>13662</v>
      </c>
      <c r="D7774">
        <f t="shared" si="365"/>
        <v>0</v>
      </c>
      <c r="E7774">
        <f t="shared" si="366"/>
        <v>82</v>
      </c>
      <c r="F7774" t="str">
        <f t="shared" si="367"/>
        <v>18</v>
      </c>
    </row>
    <row r="7775" spans="1:6" x14ac:dyDescent="0.25">
      <c r="A7775" t="s">
        <v>3376</v>
      </c>
      <c r="B7775" t="s">
        <v>6558</v>
      </c>
      <c r="C7775" t="s">
        <v>13662</v>
      </c>
      <c r="D7775">
        <f t="shared" si="365"/>
        <v>0</v>
      </c>
      <c r="E7775">
        <f t="shared" si="366"/>
        <v>82</v>
      </c>
      <c r="F7775" t="str">
        <f t="shared" si="367"/>
        <v>18</v>
      </c>
    </row>
    <row r="7776" spans="1:6" x14ac:dyDescent="0.25">
      <c r="A7776" t="s">
        <v>3376</v>
      </c>
      <c r="B7776" t="s">
        <v>6567</v>
      </c>
      <c r="C7776" t="s">
        <v>13662</v>
      </c>
      <c r="D7776">
        <f t="shared" si="365"/>
        <v>0</v>
      </c>
      <c r="E7776">
        <f t="shared" si="366"/>
        <v>82</v>
      </c>
      <c r="F7776" t="str">
        <f t="shared" si="367"/>
        <v>18</v>
      </c>
    </row>
    <row r="7777" spans="1:6" x14ac:dyDescent="0.25">
      <c r="A7777" t="s">
        <v>3376</v>
      </c>
      <c r="B7777" t="s">
        <v>6590</v>
      </c>
      <c r="C7777" t="s">
        <v>13662</v>
      </c>
      <c r="D7777">
        <f t="shared" si="365"/>
        <v>0</v>
      </c>
      <c r="E7777">
        <f t="shared" si="366"/>
        <v>82</v>
      </c>
      <c r="F7777" t="str">
        <f t="shared" si="367"/>
        <v>18</v>
      </c>
    </row>
    <row r="7778" spans="1:6" x14ac:dyDescent="0.25">
      <c r="A7778" t="s">
        <v>3376</v>
      </c>
      <c r="B7778" t="s">
        <v>6599</v>
      </c>
      <c r="C7778" t="s">
        <v>13662</v>
      </c>
      <c r="D7778">
        <f t="shared" si="365"/>
        <v>0</v>
      </c>
      <c r="E7778">
        <f t="shared" si="366"/>
        <v>82</v>
      </c>
      <c r="F7778" t="str">
        <f t="shared" si="367"/>
        <v>18</v>
      </c>
    </row>
    <row r="7779" spans="1:6" x14ac:dyDescent="0.25">
      <c r="A7779" t="s">
        <v>3376</v>
      </c>
      <c r="B7779" t="s">
        <v>6694</v>
      </c>
      <c r="C7779" t="s">
        <v>13662</v>
      </c>
      <c r="D7779">
        <f t="shared" si="365"/>
        <v>0</v>
      </c>
      <c r="E7779">
        <f t="shared" si="366"/>
        <v>82</v>
      </c>
      <c r="F7779" t="str">
        <f t="shared" si="367"/>
        <v>18</v>
      </c>
    </row>
    <row r="7780" spans="1:6" x14ac:dyDescent="0.25">
      <c r="A7780" t="s">
        <v>3376</v>
      </c>
      <c r="B7780" t="s">
        <v>6728</v>
      </c>
      <c r="C7780" t="s">
        <v>13662</v>
      </c>
      <c r="D7780">
        <f t="shared" si="365"/>
        <v>0</v>
      </c>
      <c r="E7780">
        <f t="shared" si="366"/>
        <v>82</v>
      </c>
      <c r="F7780" t="str">
        <f t="shared" si="367"/>
        <v>18</v>
      </c>
    </row>
    <row r="7781" spans="1:6" x14ac:dyDescent="0.25">
      <c r="A7781" t="s">
        <v>3376</v>
      </c>
      <c r="B7781" t="s">
        <v>6759</v>
      </c>
      <c r="C7781" t="s">
        <v>13662</v>
      </c>
      <c r="D7781">
        <f t="shared" si="365"/>
        <v>0</v>
      </c>
      <c r="E7781">
        <f t="shared" si="366"/>
        <v>82</v>
      </c>
      <c r="F7781" t="str">
        <f t="shared" si="367"/>
        <v>18</v>
      </c>
    </row>
    <row r="7782" spans="1:6" x14ac:dyDescent="0.25">
      <c r="A7782" t="s">
        <v>3376</v>
      </c>
      <c r="B7782" t="s">
        <v>6831</v>
      </c>
      <c r="C7782" t="s">
        <v>13662</v>
      </c>
      <c r="D7782">
        <f t="shared" si="365"/>
        <v>0</v>
      </c>
      <c r="E7782">
        <f t="shared" si="366"/>
        <v>82</v>
      </c>
      <c r="F7782" t="str">
        <f t="shared" si="367"/>
        <v>18</v>
      </c>
    </row>
    <row r="7783" spans="1:6" x14ac:dyDescent="0.25">
      <c r="A7783" t="s">
        <v>3376</v>
      </c>
      <c r="B7783" t="s">
        <v>6840</v>
      </c>
      <c r="C7783" t="s">
        <v>13662</v>
      </c>
      <c r="D7783">
        <f t="shared" si="365"/>
        <v>0</v>
      </c>
      <c r="E7783">
        <f t="shared" si="366"/>
        <v>82</v>
      </c>
      <c r="F7783" t="str">
        <f t="shared" si="367"/>
        <v>18</v>
      </c>
    </row>
    <row r="7784" spans="1:6" x14ac:dyDescent="0.25">
      <c r="A7784" t="s">
        <v>3376</v>
      </c>
      <c r="B7784" t="s">
        <v>6879</v>
      </c>
      <c r="C7784" t="s">
        <v>13662</v>
      </c>
      <c r="D7784">
        <f t="shared" si="365"/>
        <v>0</v>
      </c>
      <c r="E7784">
        <f t="shared" si="366"/>
        <v>82</v>
      </c>
      <c r="F7784" t="str">
        <f t="shared" si="367"/>
        <v>18</v>
      </c>
    </row>
    <row r="7785" spans="1:6" x14ac:dyDescent="0.25">
      <c r="A7785" t="s">
        <v>3369</v>
      </c>
      <c r="B7785" t="s">
        <v>3368</v>
      </c>
      <c r="C7785" t="s">
        <v>13662</v>
      </c>
      <c r="D7785">
        <f t="shared" si="365"/>
        <v>0</v>
      </c>
      <c r="E7785">
        <f t="shared" si="366"/>
        <v>81</v>
      </c>
      <c r="F7785" t="str">
        <f t="shared" si="367"/>
        <v>18</v>
      </c>
    </row>
    <row r="7786" spans="1:6" x14ac:dyDescent="0.25">
      <c r="A7786" t="s">
        <v>3369</v>
      </c>
      <c r="B7786" t="s">
        <v>3379</v>
      </c>
      <c r="C7786" t="s">
        <v>13662</v>
      </c>
      <c r="D7786">
        <f t="shared" si="365"/>
        <v>0</v>
      </c>
      <c r="E7786">
        <f t="shared" si="366"/>
        <v>81</v>
      </c>
      <c r="F7786" t="str">
        <f t="shared" si="367"/>
        <v>18</v>
      </c>
    </row>
    <row r="7787" spans="1:6" x14ac:dyDescent="0.25">
      <c r="A7787" t="s">
        <v>3369</v>
      </c>
      <c r="B7787" t="s">
        <v>3383</v>
      </c>
      <c r="C7787" t="s">
        <v>13662</v>
      </c>
      <c r="D7787">
        <f t="shared" si="365"/>
        <v>0</v>
      </c>
      <c r="E7787">
        <f t="shared" si="366"/>
        <v>81</v>
      </c>
      <c r="F7787" t="str">
        <f t="shared" si="367"/>
        <v>18</v>
      </c>
    </row>
    <row r="7788" spans="1:6" x14ac:dyDescent="0.25">
      <c r="A7788" t="s">
        <v>3369</v>
      </c>
      <c r="B7788" t="s">
        <v>3384</v>
      </c>
      <c r="C7788" t="s">
        <v>13662</v>
      </c>
      <c r="D7788">
        <f t="shared" si="365"/>
        <v>0</v>
      </c>
      <c r="E7788">
        <f t="shared" si="366"/>
        <v>81</v>
      </c>
      <c r="F7788" t="str">
        <f t="shared" si="367"/>
        <v>18</v>
      </c>
    </row>
    <row r="7789" spans="1:6" x14ac:dyDescent="0.25">
      <c r="A7789" t="s">
        <v>3369</v>
      </c>
      <c r="B7789" t="s">
        <v>3400</v>
      </c>
      <c r="C7789" t="s">
        <v>13662</v>
      </c>
      <c r="D7789">
        <f t="shared" si="365"/>
        <v>0</v>
      </c>
      <c r="E7789">
        <f t="shared" si="366"/>
        <v>81</v>
      </c>
      <c r="F7789" t="str">
        <f t="shared" si="367"/>
        <v>18</v>
      </c>
    </row>
    <row r="7790" spans="1:6" x14ac:dyDescent="0.25">
      <c r="A7790" t="s">
        <v>3369</v>
      </c>
      <c r="B7790" t="s">
        <v>3401</v>
      </c>
      <c r="C7790" t="s">
        <v>13662</v>
      </c>
      <c r="D7790">
        <f t="shared" si="365"/>
        <v>0</v>
      </c>
      <c r="E7790">
        <f t="shared" si="366"/>
        <v>81</v>
      </c>
      <c r="F7790" t="str">
        <f t="shared" si="367"/>
        <v>18</v>
      </c>
    </row>
    <row r="7791" spans="1:6" x14ac:dyDescent="0.25">
      <c r="A7791" t="s">
        <v>3369</v>
      </c>
      <c r="B7791" t="s">
        <v>3402</v>
      </c>
      <c r="C7791" t="s">
        <v>13662</v>
      </c>
      <c r="D7791">
        <f t="shared" si="365"/>
        <v>0</v>
      </c>
      <c r="E7791">
        <f t="shared" si="366"/>
        <v>81</v>
      </c>
      <c r="F7791" t="str">
        <f t="shared" si="367"/>
        <v>18</v>
      </c>
    </row>
    <row r="7792" spans="1:6" x14ac:dyDescent="0.25">
      <c r="A7792" t="s">
        <v>3369</v>
      </c>
      <c r="B7792" t="s">
        <v>3415</v>
      </c>
      <c r="C7792" t="s">
        <v>13662</v>
      </c>
      <c r="D7792">
        <f t="shared" si="365"/>
        <v>0</v>
      </c>
      <c r="E7792">
        <f t="shared" si="366"/>
        <v>81</v>
      </c>
      <c r="F7792" t="str">
        <f t="shared" si="367"/>
        <v>18</v>
      </c>
    </row>
    <row r="7793" spans="1:6" x14ac:dyDescent="0.25">
      <c r="A7793" t="s">
        <v>3369</v>
      </c>
      <c r="B7793" t="s">
        <v>3416</v>
      </c>
      <c r="C7793" t="s">
        <v>13662</v>
      </c>
      <c r="D7793">
        <f t="shared" si="365"/>
        <v>0</v>
      </c>
      <c r="E7793">
        <f t="shared" si="366"/>
        <v>81</v>
      </c>
      <c r="F7793" t="str">
        <f t="shared" si="367"/>
        <v>18</v>
      </c>
    </row>
    <row r="7794" spans="1:6" x14ac:dyDescent="0.25">
      <c r="A7794" t="s">
        <v>3369</v>
      </c>
      <c r="B7794" t="s">
        <v>3418</v>
      </c>
      <c r="C7794" t="s">
        <v>13662</v>
      </c>
      <c r="D7794">
        <f t="shared" si="365"/>
        <v>0</v>
      </c>
      <c r="E7794">
        <f t="shared" si="366"/>
        <v>81</v>
      </c>
      <c r="F7794" t="str">
        <f t="shared" si="367"/>
        <v>18</v>
      </c>
    </row>
    <row r="7795" spans="1:6" x14ac:dyDescent="0.25">
      <c r="A7795" t="s">
        <v>3369</v>
      </c>
      <c r="B7795" t="s">
        <v>3427</v>
      </c>
      <c r="C7795" t="s">
        <v>13662</v>
      </c>
      <c r="D7795">
        <f t="shared" si="365"/>
        <v>0</v>
      </c>
      <c r="E7795">
        <f t="shared" si="366"/>
        <v>81</v>
      </c>
      <c r="F7795" t="str">
        <f t="shared" si="367"/>
        <v>18</v>
      </c>
    </row>
    <row r="7796" spans="1:6" x14ac:dyDescent="0.25">
      <c r="A7796" t="s">
        <v>3369</v>
      </c>
      <c r="B7796" t="s">
        <v>3819</v>
      </c>
      <c r="C7796" t="s">
        <v>13662</v>
      </c>
      <c r="D7796">
        <f t="shared" si="365"/>
        <v>0</v>
      </c>
      <c r="E7796">
        <f t="shared" si="366"/>
        <v>81</v>
      </c>
      <c r="F7796" t="str">
        <f t="shared" si="367"/>
        <v>18</v>
      </c>
    </row>
    <row r="7797" spans="1:6" x14ac:dyDescent="0.25">
      <c r="A7797" t="s">
        <v>3369</v>
      </c>
      <c r="B7797" t="s">
        <v>3844</v>
      </c>
      <c r="C7797" t="s">
        <v>13662</v>
      </c>
      <c r="D7797">
        <f t="shared" si="365"/>
        <v>0</v>
      </c>
      <c r="E7797">
        <f t="shared" si="366"/>
        <v>81</v>
      </c>
      <c r="F7797" t="str">
        <f t="shared" si="367"/>
        <v>18</v>
      </c>
    </row>
    <row r="7798" spans="1:6" x14ac:dyDescent="0.25">
      <c r="A7798" t="s">
        <v>3369</v>
      </c>
      <c r="B7798" t="s">
        <v>3865</v>
      </c>
      <c r="C7798" t="s">
        <v>13662</v>
      </c>
      <c r="D7798">
        <f t="shared" si="365"/>
        <v>0</v>
      </c>
      <c r="E7798">
        <f t="shared" si="366"/>
        <v>81</v>
      </c>
      <c r="F7798" t="str">
        <f t="shared" si="367"/>
        <v>18</v>
      </c>
    </row>
    <row r="7799" spans="1:6" x14ac:dyDescent="0.25">
      <c r="A7799" t="s">
        <v>3369</v>
      </c>
      <c r="B7799" t="s">
        <v>3875</v>
      </c>
      <c r="C7799" t="s">
        <v>13662</v>
      </c>
      <c r="D7799">
        <f t="shared" si="365"/>
        <v>0</v>
      </c>
      <c r="E7799">
        <f t="shared" si="366"/>
        <v>81</v>
      </c>
      <c r="F7799" t="str">
        <f t="shared" si="367"/>
        <v>18</v>
      </c>
    </row>
    <row r="7800" spans="1:6" x14ac:dyDescent="0.25">
      <c r="A7800" t="s">
        <v>3369</v>
      </c>
      <c r="B7800" t="s">
        <v>3894</v>
      </c>
      <c r="C7800" t="s">
        <v>13662</v>
      </c>
      <c r="D7800">
        <f t="shared" si="365"/>
        <v>0</v>
      </c>
      <c r="E7800">
        <f t="shared" si="366"/>
        <v>81</v>
      </c>
      <c r="F7800" t="str">
        <f t="shared" si="367"/>
        <v>18</v>
      </c>
    </row>
    <row r="7801" spans="1:6" x14ac:dyDescent="0.25">
      <c r="A7801" t="s">
        <v>3369</v>
      </c>
      <c r="B7801" t="s">
        <v>3939</v>
      </c>
      <c r="C7801" t="s">
        <v>13662</v>
      </c>
      <c r="D7801">
        <f t="shared" si="365"/>
        <v>0</v>
      </c>
      <c r="E7801">
        <f t="shared" si="366"/>
        <v>81</v>
      </c>
      <c r="F7801" t="str">
        <f t="shared" si="367"/>
        <v>18</v>
      </c>
    </row>
    <row r="7802" spans="1:6" x14ac:dyDescent="0.25">
      <c r="A7802" t="s">
        <v>3369</v>
      </c>
      <c r="B7802" t="s">
        <v>4001</v>
      </c>
      <c r="C7802" t="s">
        <v>13662</v>
      </c>
      <c r="D7802">
        <f t="shared" si="365"/>
        <v>0</v>
      </c>
      <c r="E7802">
        <f t="shared" si="366"/>
        <v>81</v>
      </c>
      <c r="F7802" t="str">
        <f t="shared" si="367"/>
        <v>18</v>
      </c>
    </row>
    <row r="7803" spans="1:6" x14ac:dyDescent="0.25">
      <c r="A7803" t="s">
        <v>3369</v>
      </c>
      <c r="B7803" t="s">
        <v>4011</v>
      </c>
      <c r="C7803" t="s">
        <v>13662</v>
      </c>
      <c r="D7803">
        <f t="shared" si="365"/>
        <v>0</v>
      </c>
      <c r="E7803">
        <f t="shared" si="366"/>
        <v>81</v>
      </c>
      <c r="F7803" t="str">
        <f t="shared" si="367"/>
        <v>18</v>
      </c>
    </row>
    <row r="7804" spans="1:6" x14ac:dyDescent="0.25">
      <c r="A7804" t="s">
        <v>3369</v>
      </c>
      <c r="B7804" t="s">
        <v>4012</v>
      </c>
      <c r="C7804" t="s">
        <v>13662</v>
      </c>
      <c r="D7804">
        <f t="shared" si="365"/>
        <v>0</v>
      </c>
      <c r="E7804">
        <f t="shared" si="366"/>
        <v>81</v>
      </c>
      <c r="F7804" t="str">
        <f t="shared" si="367"/>
        <v>18</v>
      </c>
    </row>
    <row r="7805" spans="1:6" x14ac:dyDescent="0.25">
      <c r="A7805" t="s">
        <v>3369</v>
      </c>
      <c r="B7805" t="s">
        <v>4053</v>
      </c>
      <c r="C7805" t="s">
        <v>13662</v>
      </c>
      <c r="D7805">
        <f t="shared" si="365"/>
        <v>0</v>
      </c>
      <c r="E7805">
        <f t="shared" si="366"/>
        <v>81</v>
      </c>
      <c r="F7805" t="str">
        <f t="shared" si="367"/>
        <v>18</v>
      </c>
    </row>
    <row r="7806" spans="1:6" x14ac:dyDescent="0.25">
      <c r="A7806" t="s">
        <v>3369</v>
      </c>
      <c r="B7806" t="s">
        <v>4073</v>
      </c>
      <c r="C7806" t="s">
        <v>13662</v>
      </c>
      <c r="D7806">
        <f t="shared" si="365"/>
        <v>0</v>
      </c>
      <c r="E7806">
        <f t="shared" si="366"/>
        <v>81</v>
      </c>
      <c r="F7806" t="str">
        <f t="shared" si="367"/>
        <v>18</v>
      </c>
    </row>
    <row r="7807" spans="1:6" x14ac:dyDescent="0.25">
      <c r="A7807" t="s">
        <v>3369</v>
      </c>
      <c r="B7807" t="s">
        <v>4081</v>
      </c>
      <c r="C7807" t="s">
        <v>13662</v>
      </c>
      <c r="D7807">
        <f t="shared" si="365"/>
        <v>0</v>
      </c>
      <c r="E7807">
        <f t="shared" si="366"/>
        <v>81</v>
      </c>
      <c r="F7807" t="str">
        <f t="shared" si="367"/>
        <v>18</v>
      </c>
    </row>
    <row r="7808" spans="1:6" x14ac:dyDescent="0.25">
      <c r="A7808" t="s">
        <v>3369</v>
      </c>
      <c r="B7808" t="s">
        <v>4088</v>
      </c>
      <c r="C7808" t="s">
        <v>13662</v>
      </c>
      <c r="D7808">
        <f t="shared" si="365"/>
        <v>0</v>
      </c>
      <c r="E7808">
        <f t="shared" si="366"/>
        <v>81</v>
      </c>
      <c r="F7808" t="str">
        <f t="shared" si="367"/>
        <v>18</v>
      </c>
    </row>
    <row r="7809" spans="1:6" x14ac:dyDescent="0.25">
      <c r="A7809" t="s">
        <v>3369</v>
      </c>
      <c r="B7809" t="s">
        <v>4360</v>
      </c>
      <c r="C7809" t="s">
        <v>13662</v>
      </c>
      <c r="D7809">
        <f t="shared" si="365"/>
        <v>0</v>
      </c>
      <c r="E7809">
        <f t="shared" si="366"/>
        <v>81</v>
      </c>
      <c r="F7809" t="str">
        <f t="shared" si="367"/>
        <v>18</v>
      </c>
    </row>
    <row r="7810" spans="1:6" x14ac:dyDescent="0.25">
      <c r="A7810" t="s">
        <v>3369</v>
      </c>
      <c r="B7810" t="s">
        <v>4482</v>
      </c>
      <c r="C7810" t="s">
        <v>13662</v>
      </c>
      <c r="D7810">
        <f t="shared" ref="D7810:D7873" si="368">COUNTIF(J:J,A7810)</f>
        <v>0</v>
      </c>
      <c r="E7810">
        <f t="shared" ref="E7810:E7873" si="369">COUNTIF(A:A,A7810)</f>
        <v>81</v>
      </c>
      <c r="F7810" t="str">
        <f t="shared" ref="F7810:F7873" si="370">MID(A7810,3,2)</f>
        <v>18</v>
      </c>
    </row>
    <row r="7811" spans="1:6" x14ac:dyDescent="0.25">
      <c r="A7811" t="s">
        <v>3369</v>
      </c>
      <c r="B7811" t="s">
        <v>4513</v>
      </c>
      <c r="C7811" t="s">
        <v>13662</v>
      </c>
      <c r="D7811">
        <f t="shared" si="368"/>
        <v>0</v>
      </c>
      <c r="E7811">
        <f t="shared" si="369"/>
        <v>81</v>
      </c>
      <c r="F7811" t="str">
        <f t="shared" si="370"/>
        <v>18</v>
      </c>
    </row>
    <row r="7812" spans="1:6" x14ac:dyDescent="0.25">
      <c r="A7812" t="s">
        <v>3369</v>
      </c>
      <c r="B7812" t="s">
        <v>4524</v>
      </c>
      <c r="C7812" t="s">
        <v>13662</v>
      </c>
      <c r="D7812">
        <f t="shared" si="368"/>
        <v>0</v>
      </c>
      <c r="E7812">
        <f t="shared" si="369"/>
        <v>81</v>
      </c>
      <c r="F7812" t="str">
        <f t="shared" si="370"/>
        <v>18</v>
      </c>
    </row>
    <row r="7813" spans="1:6" x14ac:dyDescent="0.25">
      <c r="A7813" t="s">
        <v>3369</v>
      </c>
      <c r="B7813" t="s">
        <v>4578</v>
      </c>
      <c r="C7813" t="s">
        <v>13662</v>
      </c>
      <c r="D7813">
        <f t="shared" si="368"/>
        <v>0</v>
      </c>
      <c r="E7813">
        <f t="shared" si="369"/>
        <v>81</v>
      </c>
      <c r="F7813" t="str">
        <f t="shared" si="370"/>
        <v>18</v>
      </c>
    </row>
    <row r="7814" spans="1:6" x14ac:dyDescent="0.25">
      <c r="A7814" t="s">
        <v>3369</v>
      </c>
      <c r="B7814" t="s">
        <v>4620</v>
      </c>
      <c r="C7814" t="s">
        <v>13662</v>
      </c>
      <c r="D7814">
        <f t="shared" si="368"/>
        <v>0</v>
      </c>
      <c r="E7814">
        <f t="shared" si="369"/>
        <v>81</v>
      </c>
      <c r="F7814" t="str">
        <f t="shared" si="370"/>
        <v>18</v>
      </c>
    </row>
    <row r="7815" spans="1:6" x14ac:dyDescent="0.25">
      <c r="A7815" t="s">
        <v>3369</v>
      </c>
      <c r="B7815" t="s">
        <v>4714</v>
      </c>
      <c r="C7815" t="s">
        <v>13662</v>
      </c>
      <c r="D7815">
        <f t="shared" si="368"/>
        <v>0</v>
      </c>
      <c r="E7815">
        <f t="shared" si="369"/>
        <v>81</v>
      </c>
      <c r="F7815" t="str">
        <f t="shared" si="370"/>
        <v>18</v>
      </c>
    </row>
    <row r="7816" spans="1:6" x14ac:dyDescent="0.25">
      <c r="A7816" t="s">
        <v>3369</v>
      </c>
      <c r="B7816" t="s">
        <v>4775</v>
      </c>
      <c r="C7816" t="s">
        <v>13662</v>
      </c>
      <c r="D7816">
        <f t="shared" si="368"/>
        <v>0</v>
      </c>
      <c r="E7816">
        <f t="shared" si="369"/>
        <v>81</v>
      </c>
      <c r="F7816" t="str">
        <f t="shared" si="370"/>
        <v>18</v>
      </c>
    </row>
    <row r="7817" spans="1:6" x14ac:dyDescent="0.25">
      <c r="A7817" t="s">
        <v>3369</v>
      </c>
      <c r="B7817" t="s">
        <v>4798</v>
      </c>
      <c r="C7817" t="s">
        <v>13662</v>
      </c>
      <c r="D7817">
        <f t="shared" si="368"/>
        <v>0</v>
      </c>
      <c r="E7817">
        <f t="shared" si="369"/>
        <v>81</v>
      </c>
      <c r="F7817" t="str">
        <f t="shared" si="370"/>
        <v>18</v>
      </c>
    </row>
    <row r="7818" spans="1:6" x14ac:dyDescent="0.25">
      <c r="A7818" t="s">
        <v>3369</v>
      </c>
      <c r="B7818" t="s">
        <v>4831</v>
      </c>
      <c r="C7818" t="s">
        <v>13662</v>
      </c>
      <c r="D7818">
        <f t="shared" si="368"/>
        <v>0</v>
      </c>
      <c r="E7818">
        <f t="shared" si="369"/>
        <v>81</v>
      </c>
      <c r="F7818" t="str">
        <f t="shared" si="370"/>
        <v>18</v>
      </c>
    </row>
    <row r="7819" spans="1:6" x14ac:dyDescent="0.25">
      <c r="A7819" t="s">
        <v>3369</v>
      </c>
      <c r="B7819" t="s">
        <v>4858</v>
      </c>
      <c r="C7819" t="s">
        <v>13662</v>
      </c>
      <c r="D7819">
        <f t="shared" si="368"/>
        <v>0</v>
      </c>
      <c r="E7819">
        <f t="shared" si="369"/>
        <v>81</v>
      </c>
      <c r="F7819" t="str">
        <f t="shared" si="370"/>
        <v>18</v>
      </c>
    </row>
    <row r="7820" spans="1:6" x14ac:dyDescent="0.25">
      <c r="A7820" t="s">
        <v>3369</v>
      </c>
      <c r="B7820" t="s">
        <v>4981</v>
      </c>
      <c r="C7820" t="s">
        <v>13662</v>
      </c>
      <c r="D7820">
        <f t="shared" si="368"/>
        <v>0</v>
      </c>
      <c r="E7820">
        <f t="shared" si="369"/>
        <v>81</v>
      </c>
      <c r="F7820" t="str">
        <f t="shared" si="370"/>
        <v>18</v>
      </c>
    </row>
    <row r="7821" spans="1:6" x14ac:dyDescent="0.25">
      <c r="A7821" t="s">
        <v>3369</v>
      </c>
      <c r="B7821" t="s">
        <v>5009</v>
      </c>
      <c r="C7821" t="s">
        <v>13662</v>
      </c>
      <c r="D7821">
        <f t="shared" si="368"/>
        <v>0</v>
      </c>
      <c r="E7821">
        <f t="shared" si="369"/>
        <v>81</v>
      </c>
      <c r="F7821" t="str">
        <f t="shared" si="370"/>
        <v>18</v>
      </c>
    </row>
    <row r="7822" spans="1:6" x14ac:dyDescent="0.25">
      <c r="A7822" t="s">
        <v>3369</v>
      </c>
      <c r="B7822" t="s">
        <v>5126</v>
      </c>
      <c r="C7822" t="s">
        <v>13662</v>
      </c>
      <c r="D7822">
        <f t="shared" si="368"/>
        <v>0</v>
      </c>
      <c r="E7822">
        <f t="shared" si="369"/>
        <v>81</v>
      </c>
      <c r="F7822" t="str">
        <f t="shared" si="370"/>
        <v>18</v>
      </c>
    </row>
    <row r="7823" spans="1:6" x14ac:dyDescent="0.25">
      <c r="A7823" t="s">
        <v>3369</v>
      </c>
      <c r="B7823" t="s">
        <v>5161</v>
      </c>
      <c r="C7823" t="s">
        <v>13662</v>
      </c>
      <c r="D7823">
        <f t="shared" si="368"/>
        <v>0</v>
      </c>
      <c r="E7823">
        <f t="shared" si="369"/>
        <v>81</v>
      </c>
      <c r="F7823" t="str">
        <f t="shared" si="370"/>
        <v>18</v>
      </c>
    </row>
    <row r="7824" spans="1:6" x14ac:dyDescent="0.25">
      <c r="A7824" t="s">
        <v>3369</v>
      </c>
      <c r="B7824" t="s">
        <v>5177</v>
      </c>
      <c r="C7824" t="s">
        <v>13662</v>
      </c>
      <c r="D7824">
        <f t="shared" si="368"/>
        <v>0</v>
      </c>
      <c r="E7824">
        <f t="shared" si="369"/>
        <v>81</v>
      </c>
      <c r="F7824" t="str">
        <f t="shared" si="370"/>
        <v>18</v>
      </c>
    </row>
    <row r="7825" spans="1:6" x14ac:dyDescent="0.25">
      <c r="A7825" t="s">
        <v>3369</v>
      </c>
      <c r="B7825" t="s">
        <v>5214</v>
      </c>
      <c r="C7825" t="s">
        <v>13662</v>
      </c>
      <c r="D7825">
        <f t="shared" si="368"/>
        <v>0</v>
      </c>
      <c r="E7825">
        <f t="shared" si="369"/>
        <v>81</v>
      </c>
      <c r="F7825" t="str">
        <f t="shared" si="370"/>
        <v>18</v>
      </c>
    </row>
    <row r="7826" spans="1:6" x14ac:dyDescent="0.25">
      <c r="A7826" t="s">
        <v>3369</v>
      </c>
      <c r="B7826" t="s">
        <v>5215</v>
      </c>
      <c r="C7826" t="s">
        <v>13662</v>
      </c>
      <c r="D7826">
        <f t="shared" si="368"/>
        <v>0</v>
      </c>
      <c r="E7826">
        <f t="shared" si="369"/>
        <v>81</v>
      </c>
      <c r="F7826" t="str">
        <f t="shared" si="370"/>
        <v>18</v>
      </c>
    </row>
    <row r="7827" spans="1:6" x14ac:dyDescent="0.25">
      <c r="A7827" t="s">
        <v>3369</v>
      </c>
      <c r="B7827" t="s">
        <v>5313</v>
      </c>
      <c r="C7827" t="s">
        <v>13662</v>
      </c>
      <c r="D7827">
        <f t="shared" si="368"/>
        <v>0</v>
      </c>
      <c r="E7827">
        <f t="shared" si="369"/>
        <v>81</v>
      </c>
      <c r="F7827" t="str">
        <f t="shared" si="370"/>
        <v>18</v>
      </c>
    </row>
    <row r="7828" spans="1:6" x14ac:dyDescent="0.25">
      <c r="A7828" t="s">
        <v>3369</v>
      </c>
      <c r="B7828" t="s">
        <v>5365</v>
      </c>
      <c r="C7828" t="s">
        <v>13662</v>
      </c>
      <c r="D7828">
        <f t="shared" si="368"/>
        <v>0</v>
      </c>
      <c r="E7828">
        <f t="shared" si="369"/>
        <v>81</v>
      </c>
      <c r="F7828" t="str">
        <f t="shared" si="370"/>
        <v>18</v>
      </c>
    </row>
    <row r="7829" spans="1:6" x14ac:dyDescent="0.25">
      <c r="A7829" t="s">
        <v>3369</v>
      </c>
      <c r="B7829" t="s">
        <v>5387</v>
      </c>
      <c r="C7829" t="s">
        <v>13662</v>
      </c>
      <c r="D7829">
        <f t="shared" si="368"/>
        <v>0</v>
      </c>
      <c r="E7829">
        <f t="shared" si="369"/>
        <v>81</v>
      </c>
      <c r="F7829" t="str">
        <f t="shared" si="370"/>
        <v>18</v>
      </c>
    </row>
    <row r="7830" spans="1:6" x14ac:dyDescent="0.25">
      <c r="A7830" t="s">
        <v>3369</v>
      </c>
      <c r="B7830" t="s">
        <v>5396</v>
      </c>
      <c r="C7830" t="s">
        <v>13662</v>
      </c>
      <c r="D7830">
        <f t="shared" si="368"/>
        <v>0</v>
      </c>
      <c r="E7830">
        <f t="shared" si="369"/>
        <v>81</v>
      </c>
      <c r="F7830" t="str">
        <f t="shared" si="370"/>
        <v>18</v>
      </c>
    </row>
    <row r="7831" spans="1:6" x14ac:dyDescent="0.25">
      <c r="A7831" t="s">
        <v>3369</v>
      </c>
      <c r="B7831" t="s">
        <v>5531</v>
      </c>
      <c r="C7831" t="s">
        <v>13662</v>
      </c>
      <c r="D7831">
        <f t="shared" si="368"/>
        <v>0</v>
      </c>
      <c r="E7831">
        <f t="shared" si="369"/>
        <v>81</v>
      </c>
      <c r="F7831" t="str">
        <f t="shared" si="370"/>
        <v>18</v>
      </c>
    </row>
    <row r="7832" spans="1:6" x14ac:dyDescent="0.25">
      <c r="A7832" t="s">
        <v>3369</v>
      </c>
      <c r="B7832" t="s">
        <v>5599</v>
      </c>
      <c r="C7832" t="s">
        <v>13662</v>
      </c>
      <c r="D7832">
        <f t="shared" si="368"/>
        <v>0</v>
      </c>
      <c r="E7832">
        <f t="shared" si="369"/>
        <v>81</v>
      </c>
      <c r="F7832" t="str">
        <f t="shared" si="370"/>
        <v>18</v>
      </c>
    </row>
    <row r="7833" spans="1:6" x14ac:dyDescent="0.25">
      <c r="A7833" t="s">
        <v>3369</v>
      </c>
      <c r="B7833" t="s">
        <v>5700</v>
      </c>
      <c r="C7833" t="s">
        <v>13662</v>
      </c>
      <c r="D7833">
        <f t="shared" si="368"/>
        <v>0</v>
      </c>
      <c r="E7833">
        <f t="shared" si="369"/>
        <v>81</v>
      </c>
      <c r="F7833" t="str">
        <f t="shared" si="370"/>
        <v>18</v>
      </c>
    </row>
    <row r="7834" spans="1:6" x14ac:dyDescent="0.25">
      <c r="A7834" t="s">
        <v>3369</v>
      </c>
      <c r="B7834" t="s">
        <v>5735</v>
      </c>
      <c r="C7834" t="s">
        <v>13662</v>
      </c>
      <c r="D7834">
        <f t="shared" si="368"/>
        <v>0</v>
      </c>
      <c r="E7834">
        <f t="shared" si="369"/>
        <v>81</v>
      </c>
      <c r="F7834" t="str">
        <f t="shared" si="370"/>
        <v>18</v>
      </c>
    </row>
    <row r="7835" spans="1:6" x14ac:dyDescent="0.25">
      <c r="A7835" t="s">
        <v>3369</v>
      </c>
      <c r="B7835" t="s">
        <v>5761</v>
      </c>
      <c r="C7835" t="s">
        <v>13662</v>
      </c>
      <c r="D7835">
        <f t="shared" si="368"/>
        <v>0</v>
      </c>
      <c r="E7835">
        <f t="shared" si="369"/>
        <v>81</v>
      </c>
      <c r="F7835" t="str">
        <f t="shared" si="370"/>
        <v>18</v>
      </c>
    </row>
    <row r="7836" spans="1:6" x14ac:dyDescent="0.25">
      <c r="A7836" t="s">
        <v>3369</v>
      </c>
      <c r="B7836" t="s">
        <v>5847</v>
      </c>
      <c r="C7836" t="s">
        <v>13662</v>
      </c>
      <c r="D7836">
        <f t="shared" si="368"/>
        <v>0</v>
      </c>
      <c r="E7836">
        <f t="shared" si="369"/>
        <v>81</v>
      </c>
      <c r="F7836" t="str">
        <f t="shared" si="370"/>
        <v>18</v>
      </c>
    </row>
    <row r="7837" spans="1:6" x14ac:dyDescent="0.25">
      <c r="A7837" t="s">
        <v>3369</v>
      </c>
      <c r="B7837" t="s">
        <v>5852</v>
      </c>
      <c r="C7837" t="s">
        <v>13662</v>
      </c>
      <c r="D7837">
        <f t="shared" si="368"/>
        <v>0</v>
      </c>
      <c r="E7837">
        <f t="shared" si="369"/>
        <v>81</v>
      </c>
      <c r="F7837" t="str">
        <f t="shared" si="370"/>
        <v>18</v>
      </c>
    </row>
    <row r="7838" spans="1:6" x14ac:dyDescent="0.25">
      <c r="A7838" t="s">
        <v>3369</v>
      </c>
      <c r="B7838" t="s">
        <v>5882</v>
      </c>
      <c r="C7838" t="s">
        <v>13662</v>
      </c>
      <c r="D7838">
        <f t="shared" si="368"/>
        <v>0</v>
      </c>
      <c r="E7838">
        <f t="shared" si="369"/>
        <v>81</v>
      </c>
      <c r="F7838" t="str">
        <f t="shared" si="370"/>
        <v>18</v>
      </c>
    </row>
    <row r="7839" spans="1:6" x14ac:dyDescent="0.25">
      <c r="A7839" t="s">
        <v>3369</v>
      </c>
      <c r="B7839" t="s">
        <v>5930</v>
      </c>
      <c r="C7839" t="s">
        <v>13662</v>
      </c>
      <c r="D7839">
        <f t="shared" si="368"/>
        <v>0</v>
      </c>
      <c r="E7839">
        <f t="shared" si="369"/>
        <v>81</v>
      </c>
      <c r="F7839" t="str">
        <f t="shared" si="370"/>
        <v>18</v>
      </c>
    </row>
    <row r="7840" spans="1:6" x14ac:dyDescent="0.25">
      <c r="A7840" t="s">
        <v>3369</v>
      </c>
      <c r="B7840" t="s">
        <v>5936</v>
      </c>
      <c r="C7840" t="s">
        <v>13662</v>
      </c>
      <c r="D7840">
        <f t="shared" si="368"/>
        <v>0</v>
      </c>
      <c r="E7840">
        <f t="shared" si="369"/>
        <v>81</v>
      </c>
      <c r="F7840" t="str">
        <f t="shared" si="370"/>
        <v>18</v>
      </c>
    </row>
    <row r="7841" spans="1:6" x14ac:dyDescent="0.25">
      <c r="A7841" t="s">
        <v>3369</v>
      </c>
      <c r="B7841" t="s">
        <v>5943</v>
      </c>
      <c r="C7841" t="s">
        <v>13662</v>
      </c>
      <c r="D7841">
        <f t="shared" si="368"/>
        <v>0</v>
      </c>
      <c r="E7841">
        <f t="shared" si="369"/>
        <v>81</v>
      </c>
      <c r="F7841" t="str">
        <f t="shared" si="370"/>
        <v>18</v>
      </c>
    </row>
    <row r="7842" spans="1:6" x14ac:dyDescent="0.25">
      <c r="A7842" t="s">
        <v>3369</v>
      </c>
      <c r="B7842" t="s">
        <v>5975</v>
      </c>
      <c r="C7842" t="s">
        <v>13662</v>
      </c>
      <c r="D7842">
        <f t="shared" si="368"/>
        <v>0</v>
      </c>
      <c r="E7842">
        <f t="shared" si="369"/>
        <v>81</v>
      </c>
      <c r="F7842" t="str">
        <f t="shared" si="370"/>
        <v>18</v>
      </c>
    </row>
    <row r="7843" spans="1:6" x14ac:dyDescent="0.25">
      <c r="A7843" t="s">
        <v>3369</v>
      </c>
      <c r="B7843" t="s">
        <v>6003</v>
      </c>
      <c r="C7843" t="s">
        <v>13662</v>
      </c>
      <c r="D7843">
        <f t="shared" si="368"/>
        <v>0</v>
      </c>
      <c r="E7843">
        <f t="shared" si="369"/>
        <v>81</v>
      </c>
      <c r="F7843" t="str">
        <f t="shared" si="370"/>
        <v>18</v>
      </c>
    </row>
    <row r="7844" spans="1:6" x14ac:dyDescent="0.25">
      <c r="A7844" t="s">
        <v>3369</v>
      </c>
      <c r="B7844" t="s">
        <v>6067</v>
      </c>
      <c r="C7844" t="s">
        <v>13662</v>
      </c>
      <c r="D7844">
        <f t="shared" si="368"/>
        <v>0</v>
      </c>
      <c r="E7844">
        <f t="shared" si="369"/>
        <v>81</v>
      </c>
      <c r="F7844" t="str">
        <f t="shared" si="370"/>
        <v>18</v>
      </c>
    </row>
    <row r="7845" spans="1:6" x14ac:dyDescent="0.25">
      <c r="A7845" t="s">
        <v>3369</v>
      </c>
      <c r="B7845" t="s">
        <v>6113</v>
      </c>
      <c r="C7845" t="s">
        <v>13662</v>
      </c>
      <c r="D7845">
        <f t="shared" si="368"/>
        <v>0</v>
      </c>
      <c r="E7845">
        <f t="shared" si="369"/>
        <v>81</v>
      </c>
      <c r="F7845" t="str">
        <f t="shared" si="370"/>
        <v>18</v>
      </c>
    </row>
    <row r="7846" spans="1:6" x14ac:dyDescent="0.25">
      <c r="A7846" t="s">
        <v>3369</v>
      </c>
      <c r="B7846" t="s">
        <v>6121</v>
      </c>
      <c r="C7846" t="s">
        <v>13662</v>
      </c>
      <c r="D7846">
        <f t="shared" si="368"/>
        <v>0</v>
      </c>
      <c r="E7846">
        <f t="shared" si="369"/>
        <v>81</v>
      </c>
      <c r="F7846" t="str">
        <f t="shared" si="370"/>
        <v>18</v>
      </c>
    </row>
    <row r="7847" spans="1:6" x14ac:dyDescent="0.25">
      <c r="A7847" t="s">
        <v>3369</v>
      </c>
      <c r="B7847" t="s">
        <v>6154</v>
      </c>
      <c r="C7847" t="s">
        <v>13662</v>
      </c>
      <c r="D7847">
        <f t="shared" si="368"/>
        <v>0</v>
      </c>
      <c r="E7847">
        <f t="shared" si="369"/>
        <v>81</v>
      </c>
      <c r="F7847" t="str">
        <f t="shared" si="370"/>
        <v>18</v>
      </c>
    </row>
    <row r="7848" spans="1:6" x14ac:dyDescent="0.25">
      <c r="A7848" t="s">
        <v>3369</v>
      </c>
      <c r="B7848" t="s">
        <v>6193</v>
      </c>
      <c r="C7848" t="s">
        <v>13662</v>
      </c>
      <c r="D7848">
        <f t="shared" si="368"/>
        <v>0</v>
      </c>
      <c r="E7848">
        <f t="shared" si="369"/>
        <v>81</v>
      </c>
      <c r="F7848" t="str">
        <f t="shared" si="370"/>
        <v>18</v>
      </c>
    </row>
    <row r="7849" spans="1:6" x14ac:dyDescent="0.25">
      <c r="A7849" t="s">
        <v>3369</v>
      </c>
      <c r="B7849" t="s">
        <v>6201</v>
      </c>
      <c r="C7849" t="s">
        <v>13662</v>
      </c>
      <c r="D7849">
        <f t="shared" si="368"/>
        <v>0</v>
      </c>
      <c r="E7849">
        <f t="shared" si="369"/>
        <v>81</v>
      </c>
      <c r="F7849" t="str">
        <f t="shared" si="370"/>
        <v>18</v>
      </c>
    </row>
    <row r="7850" spans="1:6" x14ac:dyDescent="0.25">
      <c r="A7850" t="s">
        <v>3369</v>
      </c>
      <c r="B7850" t="s">
        <v>6325</v>
      </c>
      <c r="C7850" t="s">
        <v>13662</v>
      </c>
      <c r="D7850">
        <f t="shared" si="368"/>
        <v>0</v>
      </c>
      <c r="E7850">
        <f t="shared" si="369"/>
        <v>81</v>
      </c>
      <c r="F7850" t="str">
        <f t="shared" si="370"/>
        <v>18</v>
      </c>
    </row>
    <row r="7851" spans="1:6" x14ac:dyDescent="0.25">
      <c r="A7851" t="s">
        <v>3369</v>
      </c>
      <c r="B7851" t="s">
        <v>6342</v>
      </c>
      <c r="C7851" t="s">
        <v>13662</v>
      </c>
      <c r="D7851">
        <f t="shared" si="368"/>
        <v>0</v>
      </c>
      <c r="E7851">
        <f t="shared" si="369"/>
        <v>81</v>
      </c>
      <c r="F7851" t="str">
        <f t="shared" si="370"/>
        <v>18</v>
      </c>
    </row>
    <row r="7852" spans="1:6" x14ac:dyDescent="0.25">
      <c r="A7852" t="s">
        <v>3369</v>
      </c>
      <c r="B7852" t="s">
        <v>6394</v>
      </c>
      <c r="C7852" t="s">
        <v>13662</v>
      </c>
      <c r="D7852">
        <f t="shared" si="368"/>
        <v>0</v>
      </c>
      <c r="E7852">
        <f t="shared" si="369"/>
        <v>81</v>
      </c>
      <c r="F7852" t="str">
        <f t="shared" si="370"/>
        <v>18</v>
      </c>
    </row>
    <row r="7853" spans="1:6" x14ac:dyDescent="0.25">
      <c r="A7853" t="s">
        <v>3369</v>
      </c>
      <c r="B7853" t="s">
        <v>6427</v>
      </c>
      <c r="C7853" t="s">
        <v>13662</v>
      </c>
      <c r="D7853">
        <f t="shared" si="368"/>
        <v>0</v>
      </c>
      <c r="E7853">
        <f t="shared" si="369"/>
        <v>81</v>
      </c>
      <c r="F7853" t="str">
        <f t="shared" si="370"/>
        <v>18</v>
      </c>
    </row>
    <row r="7854" spans="1:6" x14ac:dyDescent="0.25">
      <c r="A7854" t="s">
        <v>3369</v>
      </c>
      <c r="B7854" t="s">
        <v>6478</v>
      </c>
      <c r="C7854" t="s">
        <v>13662</v>
      </c>
      <c r="D7854">
        <f t="shared" si="368"/>
        <v>0</v>
      </c>
      <c r="E7854">
        <f t="shared" si="369"/>
        <v>81</v>
      </c>
      <c r="F7854" t="str">
        <f t="shared" si="370"/>
        <v>18</v>
      </c>
    </row>
    <row r="7855" spans="1:6" x14ac:dyDescent="0.25">
      <c r="A7855" t="s">
        <v>3369</v>
      </c>
      <c r="B7855" t="s">
        <v>6542</v>
      </c>
      <c r="C7855" t="s">
        <v>13662</v>
      </c>
      <c r="D7855">
        <f t="shared" si="368"/>
        <v>0</v>
      </c>
      <c r="E7855">
        <f t="shared" si="369"/>
        <v>81</v>
      </c>
      <c r="F7855" t="str">
        <f t="shared" si="370"/>
        <v>18</v>
      </c>
    </row>
    <row r="7856" spans="1:6" x14ac:dyDescent="0.25">
      <c r="A7856" t="s">
        <v>3369</v>
      </c>
      <c r="B7856" t="s">
        <v>6581</v>
      </c>
      <c r="C7856" t="s">
        <v>13662</v>
      </c>
      <c r="D7856">
        <f t="shared" si="368"/>
        <v>0</v>
      </c>
      <c r="E7856">
        <f t="shared" si="369"/>
        <v>81</v>
      </c>
      <c r="F7856" t="str">
        <f t="shared" si="370"/>
        <v>18</v>
      </c>
    </row>
    <row r="7857" spans="1:6" x14ac:dyDescent="0.25">
      <c r="A7857" t="s">
        <v>3369</v>
      </c>
      <c r="B7857" t="s">
        <v>6661</v>
      </c>
      <c r="C7857" t="s">
        <v>13662</v>
      </c>
      <c r="D7857">
        <f t="shared" si="368"/>
        <v>0</v>
      </c>
      <c r="E7857">
        <f t="shared" si="369"/>
        <v>81</v>
      </c>
      <c r="F7857" t="str">
        <f t="shared" si="370"/>
        <v>18</v>
      </c>
    </row>
    <row r="7858" spans="1:6" x14ac:dyDescent="0.25">
      <c r="A7858" t="s">
        <v>3369</v>
      </c>
      <c r="B7858" t="s">
        <v>6706</v>
      </c>
      <c r="C7858" t="s">
        <v>13662</v>
      </c>
      <c r="D7858">
        <f t="shared" si="368"/>
        <v>0</v>
      </c>
      <c r="E7858">
        <f t="shared" si="369"/>
        <v>81</v>
      </c>
      <c r="F7858" t="str">
        <f t="shared" si="370"/>
        <v>18</v>
      </c>
    </row>
    <row r="7859" spans="1:6" x14ac:dyDescent="0.25">
      <c r="A7859" t="s">
        <v>3369</v>
      </c>
      <c r="B7859" t="s">
        <v>6744</v>
      </c>
      <c r="C7859" t="s">
        <v>13662</v>
      </c>
      <c r="D7859">
        <f t="shared" si="368"/>
        <v>0</v>
      </c>
      <c r="E7859">
        <f t="shared" si="369"/>
        <v>81</v>
      </c>
      <c r="F7859" t="str">
        <f t="shared" si="370"/>
        <v>18</v>
      </c>
    </row>
    <row r="7860" spans="1:6" x14ac:dyDescent="0.25">
      <c r="A7860" t="s">
        <v>3369</v>
      </c>
      <c r="B7860" t="s">
        <v>6770</v>
      </c>
      <c r="C7860" t="s">
        <v>13662</v>
      </c>
      <c r="D7860">
        <f t="shared" si="368"/>
        <v>0</v>
      </c>
      <c r="E7860">
        <f t="shared" si="369"/>
        <v>81</v>
      </c>
      <c r="F7860" t="str">
        <f t="shared" si="370"/>
        <v>18</v>
      </c>
    </row>
    <row r="7861" spans="1:6" x14ac:dyDescent="0.25">
      <c r="A7861" t="s">
        <v>3369</v>
      </c>
      <c r="B7861" t="s">
        <v>6782</v>
      </c>
      <c r="C7861" t="s">
        <v>13662</v>
      </c>
      <c r="D7861">
        <f t="shared" si="368"/>
        <v>0</v>
      </c>
      <c r="E7861">
        <f t="shared" si="369"/>
        <v>81</v>
      </c>
      <c r="F7861" t="str">
        <f t="shared" si="370"/>
        <v>18</v>
      </c>
    </row>
    <row r="7862" spans="1:6" x14ac:dyDescent="0.25">
      <c r="A7862" t="s">
        <v>3369</v>
      </c>
      <c r="B7862" t="s">
        <v>6805</v>
      </c>
      <c r="C7862" t="s">
        <v>13662</v>
      </c>
      <c r="D7862">
        <f t="shared" si="368"/>
        <v>0</v>
      </c>
      <c r="E7862">
        <f t="shared" si="369"/>
        <v>81</v>
      </c>
      <c r="F7862" t="str">
        <f t="shared" si="370"/>
        <v>18</v>
      </c>
    </row>
    <row r="7863" spans="1:6" x14ac:dyDescent="0.25">
      <c r="A7863" t="s">
        <v>3369</v>
      </c>
      <c r="B7863" t="s">
        <v>6820</v>
      </c>
      <c r="C7863" t="s">
        <v>13662</v>
      </c>
      <c r="D7863">
        <f t="shared" si="368"/>
        <v>0</v>
      </c>
      <c r="E7863">
        <f t="shared" si="369"/>
        <v>81</v>
      </c>
      <c r="F7863" t="str">
        <f t="shared" si="370"/>
        <v>18</v>
      </c>
    </row>
    <row r="7864" spans="1:6" x14ac:dyDescent="0.25">
      <c r="A7864" t="s">
        <v>3369</v>
      </c>
      <c r="B7864" t="s">
        <v>6966</v>
      </c>
      <c r="C7864" t="s">
        <v>13662</v>
      </c>
      <c r="D7864">
        <f t="shared" si="368"/>
        <v>0</v>
      </c>
      <c r="E7864">
        <f t="shared" si="369"/>
        <v>81</v>
      </c>
      <c r="F7864" t="str">
        <f t="shared" si="370"/>
        <v>18</v>
      </c>
    </row>
    <row r="7865" spans="1:6" x14ac:dyDescent="0.25">
      <c r="A7865" t="s">
        <v>3369</v>
      </c>
      <c r="B7865" t="s">
        <v>7001</v>
      </c>
      <c r="C7865" t="s">
        <v>13662</v>
      </c>
      <c r="D7865">
        <f t="shared" si="368"/>
        <v>0</v>
      </c>
      <c r="E7865">
        <f t="shared" si="369"/>
        <v>81</v>
      </c>
      <c r="F7865" t="str">
        <f t="shared" si="370"/>
        <v>18</v>
      </c>
    </row>
    <row r="7866" spans="1:6" x14ac:dyDescent="0.25">
      <c r="A7866" t="s">
        <v>3388</v>
      </c>
      <c r="B7866" t="s">
        <v>3387</v>
      </c>
      <c r="C7866" t="s">
        <v>13662</v>
      </c>
      <c r="D7866">
        <f t="shared" si="368"/>
        <v>0</v>
      </c>
      <c r="E7866">
        <f t="shared" si="369"/>
        <v>79</v>
      </c>
      <c r="F7866" t="str">
        <f t="shared" si="370"/>
        <v>18</v>
      </c>
    </row>
    <row r="7867" spans="1:6" x14ac:dyDescent="0.25">
      <c r="A7867" t="s">
        <v>3388</v>
      </c>
      <c r="B7867" t="s">
        <v>3389</v>
      </c>
      <c r="C7867" t="s">
        <v>13662</v>
      </c>
      <c r="D7867">
        <f t="shared" si="368"/>
        <v>0</v>
      </c>
      <c r="E7867">
        <f t="shared" si="369"/>
        <v>79</v>
      </c>
      <c r="F7867" t="str">
        <f t="shared" si="370"/>
        <v>18</v>
      </c>
    </row>
    <row r="7868" spans="1:6" x14ac:dyDescent="0.25">
      <c r="A7868" t="s">
        <v>3388</v>
      </c>
      <c r="B7868" t="s">
        <v>3398</v>
      </c>
      <c r="C7868" t="s">
        <v>13662</v>
      </c>
      <c r="D7868">
        <f t="shared" si="368"/>
        <v>0</v>
      </c>
      <c r="E7868">
        <f t="shared" si="369"/>
        <v>79</v>
      </c>
      <c r="F7868" t="str">
        <f t="shared" si="370"/>
        <v>18</v>
      </c>
    </row>
    <row r="7869" spans="1:6" x14ac:dyDescent="0.25">
      <c r="A7869" t="s">
        <v>3388</v>
      </c>
      <c r="B7869" t="s">
        <v>3407</v>
      </c>
      <c r="C7869" t="s">
        <v>13662</v>
      </c>
      <c r="D7869">
        <f t="shared" si="368"/>
        <v>0</v>
      </c>
      <c r="E7869">
        <f t="shared" si="369"/>
        <v>79</v>
      </c>
      <c r="F7869" t="str">
        <f t="shared" si="370"/>
        <v>18</v>
      </c>
    </row>
    <row r="7870" spans="1:6" x14ac:dyDescent="0.25">
      <c r="A7870" t="s">
        <v>3388</v>
      </c>
      <c r="B7870" t="s">
        <v>3409</v>
      </c>
      <c r="C7870" t="s">
        <v>13662</v>
      </c>
      <c r="D7870">
        <f t="shared" si="368"/>
        <v>0</v>
      </c>
      <c r="E7870">
        <f t="shared" si="369"/>
        <v>79</v>
      </c>
      <c r="F7870" t="str">
        <f t="shared" si="370"/>
        <v>18</v>
      </c>
    </row>
    <row r="7871" spans="1:6" x14ac:dyDescent="0.25">
      <c r="A7871" t="s">
        <v>3388</v>
      </c>
      <c r="B7871" t="s">
        <v>3412</v>
      </c>
      <c r="C7871" t="s">
        <v>13662</v>
      </c>
      <c r="D7871">
        <f t="shared" si="368"/>
        <v>0</v>
      </c>
      <c r="E7871">
        <f t="shared" si="369"/>
        <v>79</v>
      </c>
      <c r="F7871" t="str">
        <f t="shared" si="370"/>
        <v>18</v>
      </c>
    </row>
    <row r="7872" spans="1:6" x14ac:dyDescent="0.25">
      <c r="A7872" t="s">
        <v>3388</v>
      </c>
      <c r="B7872" t="s">
        <v>3413</v>
      </c>
      <c r="C7872" t="s">
        <v>13662</v>
      </c>
      <c r="D7872">
        <f t="shared" si="368"/>
        <v>0</v>
      </c>
      <c r="E7872">
        <f t="shared" si="369"/>
        <v>79</v>
      </c>
      <c r="F7872" t="str">
        <f t="shared" si="370"/>
        <v>18</v>
      </c>
    </row>
    <row r="7873" spans="1:6" x14ac:dyDescent="0.25">
      <c r="A7873" t="s">
        <v>3388</v>
      </c>
      <c r="B7873" t="s">
        <v>3425</v>
      </c>
      <c r="C7873" t="s">
        <v>13662</v>
      </c>
      <c r="D7873">
        <f t="shared" si="368"/>
        <v>0</v>
      </c>
      <c r="E7873">
        <f t="shared" si="369"/>
        <v>79</v>
      </c>
      <c r="F7873" t="str">
        <f t="shared" si="370"/>
        <v>18</v>
      </c>
    </row>
    <row r="7874" spans="1:6" x14ac:dyDescent="0.25">
      <c r="A7874" t="s">
        <v>3388</v>
      </c>
      <c r="B7874" t="s">
        <v>3799</v>
      </c>
      <c r="C7874" t="s">
        <v>13662</v>
      </c>
      <c r="D7874">
        <f t="shared" ref="D7874:D7937" si="371">COUNTIF(J:J,A7874)</f>
        <v>0</v>
      </c>
      <c r="E7874">
        <f t="shared" ref="E7874:E7937" si="372">COUNTIF(A:A,A7874)</f>
        <v>79</v>
      </c>
      <c r="F7874" t="str">
        <f t="shared" ref="F7874:F7937" si="373">MID(A7874,3,2)</f>
        <v>18</v>
      </c>
    </row>
    <row r="7875" spans="1:6" x14ac:dyDescent="0.25">
      <c r="A7875" t="s">
        <v>3388</v>
      </c>
      <c r="B7875" t="s">
        <v>3823</v>
      </c>
      <c r="C7875" t="s">
        <v>13662</v>
      </c>
      <c r="D7875">
        <f t="shared" si="371"/>
        <v>0</v>
      </c>
      <c r="E7875">
        <f t="shared" si="372"/>
        <v>79</v>
      </c>
      <c r="F7875" t="str">
        <f t="shared" si="373"/>
        <v>18</v>
      </c>
    </row>
    <row r="7876" spans="1:6" x14ac:dyDescent="0.25">
      <c r="A7876" t="s">
        <v>3388</v>
      </c>
      <c r="B7876" t="s">
        <v>3888</v>
      </c>
      <c r="C7876" t="s">
        <v>13662</v>
      </c>
      <c r="D7876">
        <f t="shared" si="371"/>
        <v>0</v>
      </c>
      <c r="E7876">
        <f t="shared" si="372"/>
        <v>79</v>
      </c>
      <c r="F7876" t="str">
        <f t="shared" si="373"/>
        <v>18</v>
      </c>
    </row>
    <row r="7877" spans="1:6" x14ac:dyDescent="0.25">
      <c r="A7877" t="s">
        <v>3388</v>
      </c>
      <c r="B7877" t="s">
        <v>3889</v>
      </c>
      <c r="C7877" t="s">
        <v>13662</v>
      </c>
      <c r="D7877">
        <f t="shared" si="371"/>
        <v>0</v>
      </c>
      <c r="E7877">
        <f t="shared" si="372"/>
        <v>79</v>
      </c>
      <c r="F7877" t="str">
        <f t="shared" si="373"/>
        <v>18</v>
      </c>
    </row>
    <row r="7878" spans="1:6" x14ac:dyDescent="0.25">
      <c r="A7878" t="s">
        <v>3388</v>
      </c>
      <c r="B7878" t="s">
        <v>3901</v>
      </c>
      <c r="C7878" t="s">
        <v>13662</v>
      </c>
      <c r="D7878">
        <f t="shared" si="371"/>
        <v>0</v>
      </c>
      <c r="E7878">
        <f t="shared" si="372"/>
        <v>79</v>
      </c>
      <c r="F7878" t="str">
        <f t="shared" si="373"/>
        <v>18</v>
      </c>
    </row>
    <row r="7879" spans="1:6" x14ac:dyDescent="0.25">
      <c r="A7879" t="s">
        <v>3388</v>
      </c>
      <c r="B7879" t="s">
        <v>3913</v>
      </c>
      <c r="C7879" t="s">
        <v>13662</v>
      </c>
      <c r="D7879">
        <f t="shared" si="371"/>
        <v>0</v>
      </c>
      <c r="E7879">
        <f t="shared" si="372"/>
        <v>79</v>
      </c>
      <c r="F7879" t="str">
        <f t="shared" si="373"/>
        <v>18</v>
      </c>
    </row>
    <row r="7880" spans="1:6" x14ac:dyDescent="0.25">
      <c r="A7880" t="s">
        <v>3388</v>
      </c>
      <c r="B7880" t="s">
        <v>3936</v>
      </c>
      <c r="C7880" t="s">
        <v>13662</v>
      </c>
      <c r="D7880">
        <f t="shared" si="371"/>
        <v>0</v>
      </c>
      <c r="E7880">
        <f t="shared" si="372"/>
        <v>79</v>
      </c>
      <c r="F7880" t="str">
        <f t="shared" si="373"/>
        <v>18</v>
      </c>
    </row>
    <row r="7881" spans="1:6" x14ac:dyDescent="0.25">
      <c r="A7881" t="s">
        <v>3388</v>
      </c>
      <c r="B7881" t="s">
        <v>4054</v>
      </c>
      <c r="C7881" t="s">
        <v>13662</v>
      </c>
      <c r="D7881">
        <f t="shared" si="371"/>
        <v>0</v>
      </c>
      <c r="E7881">
        <f t="shared" si="372"/>
        <v>79</v>
      </c>
      <c r="F7881" t="str">
        <f t="shared" si="373"/>
        <v>18</v>
      </c>
    </row>
    <row r="7882" spans="1:6" x14ac:dyDescent="0.25">
      <c r="A7882" t="s">
        <v>3388</v>
      </c>
      <c r="B7882" t="s">
        <v>4115</v>
      </c>
      <c r="C7882" t="s">
        <v>13662</v>
      </c>
      <c r="D7882">
        <f t="shared" si="371"/>
        <v>0</v>
      </c>
      <c r="E7882">
        <f t="shared" si="372"/>
        <v>79</v>
      </c>
      <c r="F7882" t="str">
        <f t="shared" si="373"/>
        <v>18</v>
      </c>
    </row>
    <row r="7883" spans="1:6" x14ac:dyDescent="0.25">
      <c r="A7883" t="s">
        <v>3388</v>
      </c>
      <c r="B7883" t="s">
        <v>4143</v>
      </c>
      <c r="C7883" t="s">
        <v>13662</v>
      </c>
      <c r="D7883">
        <f t="shared" si="371"/>
        <v>0</v>
      </c>
      <c r="E7883">
        <f t="shared" si="372"/>
        <v>79</v>
      </c>
      <c r="F7883" t="str">
        <f t="shared" si="373"/>
        <v>18</v>
      </c>
    </row>
    <row r="7884" spans="1:6" x14ac:dyDescent="0.25">
      <c r="A7884" t="s">
        <v>3388</v>
      </c>
      <c r="B7884" t="s">
        <v>4374</v>
      </c>
      <c r="C7884" t="s">
        <v>13662</v>
      </c>
      <c r="D7884">
        <f t="shared" si="371"/>
        <v>0</v>
      </c>
      <c r="E7884">
        <f t="shared" si="372"/>
        <v>79</v>
      </c>
      <c r="F7884" t="str">
        <f t="shared" si="373"/>
        <v>18</v>
      </c>
    </row>
    <row r="7885" spans="1:6" x14ac:dyDescent="0.25">
      <c r="A7885" t="s">
        <v>3388</v>
      </c>
      <c r="B7885" t="s">
        <v>4433</v>
      </c>
      <c r="C7885" t="s">
        <v>13662</v>
      </c>
      <c r="D7885">
        <f t="shared" si="371"/>
        <v>0</v>
      </c>
      <c r="E7885">
        <f t="shared" si="372"/>
        <v>79</v>
      </c>
      <c r="F7885" t="str">
        <f t="shared" si="373"/>
        <v>18</v>
      </c>
    </row>
    <row r="7886" spans="1:6" x14ac:dyDescent="0.25">
      <c r="A7886" t="s">
        <v>3388</v>
      </c>
      <c r="B7886" t="s">
        <v>4463</v>
      </c>
      <c r="C7886" t="s">
        <v>13662</v>
      </c>
      <c r="D7886">
        <f t="shared" si="371"/>
        <v>0</v>
      </c>
      <c r="E7886">
        <f t="shared" si="372"/>
        <v>79</v>
      </c>
      <c r="F7886" t="str">
        <f t="shared" si="373"/>
        <v>18</v>
      </c>
    </row>
    <row r="7887" spans="1:6" x14ac:dyDescent="0.25">
      <c r="A7887" t="s">
        <v>3388</v>
      </c>
      <c r="B7887" t="s">
        <v>4480</v>
      </c>
      <c r="C7887" t="s">
        <v>13662</v>
      </c>
      <c r="D7887">
        <f t="shared" si="371"/>
        <v>0</v>
      </c>
      <c r="E7887">
        <f t="shared" si="372"/>
        <v>79</v>
      </c>
      <c r="F7887" t="str">
        <f t="shared" si="373"/>
        <v>18</v>
      </c>
    </row>
    <row r="7888" spans="1:6" x14ac:dyDescent="0.25">
      <c r="A7888" t="s">
        <v>3388</v>
      </c>
      <c r="B7888" t="s">
        <v>4538</v>
      </c>
      <c r="C7888" t="s">
        <v>13662</v>
      </c>
      <c r="D7888">
        <f t="shared" si="371"/>
        <v>0</v>
      </c>
      <c r="E7888">
        <f t="shared" si="372"/>
        <v>79</v>
      </c>
      <c r="F7888" t="str">
        <f t="shared" si="373"/>
        <v>18</v>
      </c>
    </row>
    <row r="7889" spans="1:6" x14ac:dyDescent="0.25">
      <c r="A7889" t="s">
        <v>3388</v>
      </c>
      <c r="B7889" t="s">
        <v>4546</v>
      </c>
      <c r="C7889" t="s">
        <v>13662</v>
      </c>
      <c r="D7889">
        <f t="shared" si="371"/>
        <v>0</v>
      </c>
      <c r="E7889">
        <f t="shared" si="372"/>
        <v>79</v>
      </c>
      <c r="F7889" t="str">
        <f t="shared" si="373"/>
        <v>18</v>
      </c>
    </row>
    <row r="7890" spans="1:6" x14ac:dyDescent="0.25">
      <c r="A7890" t="s">
        <v>3388</v>
      </c>
      <c r="B7890" t="s">
        <v>4646</v>
      </c>
      <c r="C7890" t="s">
        <v>13662</v>
      </c>
      <c r="D7890">
        <f t="shared" si="371"/>
        <v>0</v>
      </c>
      <c r="E7890">
        <f t="shared" si="372"/>
        <v>79</v>
      </c>
      <c r="F7890" t="str">
        <f t="shared" si="373"/>
        <v>18</v>
      </c>
    </row>
    <row r="7891" spans="1:6" x14ac:dyDescent="0.25">
      <c r="A7891" t="s">
        <v>3388</v>
      </c>
      <c r="B7891" t="s">
        <v>4653</v>
      </c>
      <c r="C7891" t="s">
        <v>13662</v>
      </c>
      <c r="D7891">
        <f t="shared" si="371"/>
        <v>0</v>
      </c>
      <c r="E7891">
        <f t="shared" si="372"/>
        <v>79</v>
      </c>
      <c r="F7891" t="str">
        <f t="shared" si="373"/>
        <v>18</v>
      </c>
    </row>
    <row r="7892" spans="1:6" x14ac:dyDescent="0.25">
      <c r="A7892" t="s">
        <v>3388</v>
      </c>
      <c r="B7892" t="s">
        <v>4655</v>
      </c>
      <c r="C7892" t="s">
        <v>13662</v>
      </c>
      <c r="D7892">
        <f t="shared" si="371"/>
        <v>0</v>
      </c>
      <c r="E7892">
        <f t="shared" si="372"/>
        <v>79</v>
      </c>
      <c r="F7892" t="str">
        <f t="shared" si="373"/>
        <v>18</v>
      </c>
    </row>
    <row r="7893" spans="1:6" x14ac:dyDescent="0.25">
      <c r="A7893" t="s">
        <v>3388</v>
      </c>
      <c r="B7893" t="s">
        <v>4708</v>
      </c>
      <c r="C7893" t="s">
        <v>13662</v>
      </c>
      <c r="D7893">
        <f t="shared" si="371"/>
        <v>0</v>
      </c>
      <c r="E7893">
        <f t="shared" si="372"/>
        <v>79</v>
      </c>
      <c r="F7893" t="str">
        <f t="shared" si="373"/>
        <v>18</v>
      </c>
    </row>
    <row r="7894" spans="1:6" x14ac:dyDescent="0.25">
      <c r="A7894" t="s">
        <v>3388</v>
      </c>
      <c r="B7894" t="s">
        <v>4734</v>
      </c>
      <c r="C7894" t="s">
        <v>13662</v>
      </c>
      <c r="D7894">
        <f t="shared" si="371"/>
        <v>0</v>
      </c>
      <c r="E7894">
        <f t="shared" si="372"/>
        <v>79</v>
      </c>
      <c r="F7894" t="str">
        <f t="shared" si="373"/>
        <v>18</v>
      </c>
    </row>
    <row r="7895" spans="1:6" x14ac:dyDescent="0.25">
      <c r="A7895" t="s">
        <v>3388</v>
      </c>
      <c r="B7895" t="s">
        <v>4737</v>
      </c>
      <c r="C7895" t="s">
        <v>13662</v>
      </c>
      <c r="D7895">
        <f t="shared" si="371"/>
        <v>0</v>
      </c>
      <c r="E7895">
        <f t="shared" si="372"/>
        <v>79</v>
      </c>
      <c r="F7895" t="str">
        <f t="shared" si="373"/>
        <v>18</v>
      </c>
    </row>
    <row r="7896" spans="1:6" x14ac:dyDescent="0.25">
      <c r="A7896" t="s">
        <v>3388</v>
      </c>
      <c r="B7896" t="s">
        <v>4764</v>
      </c>
      <c r="C7896" t="s">
        <v>13662</v>
      </c>
      <c r="D7896">
        <f t="shared" si="371"/>
        <v>0</v>
      </c>
      <c r="E7896">
        <f t="shared" si="372"/>
        <v>79</v>
      </c>
      <c r="F7896" t="str">
        <f t="shared" si="373"/>
        <v>18</v>
      </c>
    </row>
    <row r="7897" spans="1:6" x14ac:dyDescent="0.25">
      <c r="A7897" t="s">
        <v>3388</v>
      </c>
      <c r="B7897" t="s">
        <v>4765</v>
      </c>
      <c r="C7897" t="s">
        <v>13662</v>
      </c>
      <c r="D7897">
        <f t="shared" si="371"/>
        <v>0</v>
      </c>
      <c r="E7897">
        <f t="shared" si="372"/>
        <v>79</v>
      </c>
      <c r="F7897" t="str">
        <f t="shared" si="373"/>
        <v>18</v>
      </c>
    </row>
    <row r="7898" spans="1:6" x14ac:dyDescent="0.25">
      <c r="A7898" t="s">
        <v>3388</v>
      </c>
      <c r="B7898" t="s">
        <v>4794</v>
      </c>
      <c r="C7898" t="s">
        <v>13662</v>
      </c>
      <c r="D7898">
        <f t="shared" si="371"/>
        <v>0</v>
      </c>
      <c r="E7898">
        <f t="shared" si="372"/>
        <v>79</v>
      </c>
      <c r="F7898" t="str">
        <f t="shared" si="373"/>
        <v>18</v>
      </c>
    </row>
    <row r="7899" spans="1:6" x14ac:dyDescent="0.25">
      <c r="A7899" t="s">
        <v>3388</v>
      </c>
      <c r="B7899" t="s">
        <v>4801</v>
      </c>
      <c r="C7899" t="s">
        <v>13662</v>
      </c>
      <c r="D7899">
        <f t="shared" si="371"/>
        <v>0</v>
      </c>
      <c r="E7899">
        <f t="shared" si="372"/>
        <v>79</v>
      </c>
      <c r="F7899" t="str">
        <f t="shared" si="373"/>
        <v>18</v>
      </c>
    </row>
    <row r="7900" spans="1:6" x14ac:dyDescent="0.25">
      <c r="A7900" t="s">
        <v>3388</v>
      </c>
      <c r="B7900" t="s">
        <v>4842</v>
      </c>
      <c r="C7900" t="s">
        <v>13662</v>
      </c>
      <c r="D7900">
        <f t="shared" si="371"/>
        <v>0</v>
      </c>
      <c r="E7900">
        <f t="shared" si="372"/>
        <v>79</v>
      </c>
      <c r="F7900" t="str">
        <f t="shared" si="373"/>
        <v>18</v>
      </c>
    </row>
    <row r="7901" spans="1:6" x14ac:dyDescent="0.25">
      <c r="A7901" t="s">
        <v>3388</v>
      </c>
      <c r="B7901" t="s">
        <v>4853</v>
      </c>
      <c r="C7901" t="s">
        <v>13662</v>
      </c>
      <c r="D7901">
        <f t="shared" si="371"/>
        <v>0</v>
      </c>
      <c r="E7901">
        <f t="shared" si="372"/>
        <v>79</v>
      </c>
      <c r="F7901" t="str">
        <f t="shared" si="373"/>
        <v>18</v>
      </c>
    </row>
    <row r="7902" spans="1:6" x14ac:dyDescent="0.25">
      <c r="A7902" t="s">
        <v>3388</v>
      </c>
      <c r="B7902" t="s">
        <v>4889</v>
      </c>
      <c r="C7902" t="s">
        <v>13662</v>
      </c>
      <c r="D7902">
        <f t="shared" si="371"/>
        <v>0</v>
      </c>
      <c r="E7902">
        <f t="shared" si="372"/>
        <v>79</v>
      </c>
      <c r="F7902" t="str">
        <f t="shared" si="373"/>
        <v>18</v>
      </c>
    </row>
    <row r="7903" spans="1:6" x14ac:dyDescent="0.25">
      <c r="A7903" t="s">
        <v>3388</v>
      </c>
      <c r="B7903" t="s">
        <v>4895</v>
      </c>
      <c r="C7903" t="s">
        <v>13662</v>
      </c>
      <c r="D7903">
        <f t="shared" si="371"/>
        <v>0</v>
      </c>
      <c r="E7903">
        <f t="shared" si="372"/>
        <v>79</v>
      </c>
      <c r="F7903" t="str">
        <f t="shared" si="373"/>
        <v>18</v>
      </c>
    </row>
    <row r="7904" spans="1:6" x14ac:dyDescent="0.25">
      <c r="A7904" t="s">
        <v>3388</v>
      </c>
      <c r="B7904" t="s">
        <v>4919</v>
      </c>
      <c r="C7904" t="s">
        <v>13662</v>
      </c>
      <c r="D7904">
        <f t="shared" si="371"/>
        <v>0</v>
      </c>
      <c r="E7904">
        <f t="shared" si="372"/>
        <v>79</v>
      </c>
      <c r="F7904" t="str">
        <f t="shared" si="373"/>
        <v>18</v>
      </c>
    </row>
    <row r="7905" spans="1:6" x14ac:dyDescent="0.25">
      <c r="A7905" t="s">
        <v>3388</v>
      </c>
      <c r="B7905" t="s">
        <v>4948</v>
      </c>
      <c r="C7905" t="s">
        <v>13662</v>
      </c>
      <c r="D7905">
        <f t="shared" si="371"/>
        <v>0</v>
      </c>
      <c r="E7905">
        <f t="shared" si="372"/>
        <v>79</v>
      </c>
      <c r="F7905" t="str">
        <f t="shared" si="373"/>
        <v>18</v>
      </c>
    </row>
    <row r="7906" spans="1:6" x14ac:dyDescent="0.25">
      <c r="A7906" t="s">
        <v>3388</v>
      </c>
      <c r="B7906" t="s">
        <v>4984</v>
      </c>
      <c r="C7906" t="s">
        <v>13662</v>
      </c>
      <c r="D7906">
        <f t="shared" si="371"/>
        <v>0</v>
      </c>
      <c r="E7906">
        <f t="shared" si="372"/>
        <v>79</v>
      </c>
      <c r="F7906" t="str">
        <f t="shared" si="373"/>
        <v>18</v>
      </c>
    </row>
    <row r="7907" spans="1:6" x14ac:dyDescent="0.25">
      <c r="A7907" t="s">
        <v>3388</v>
      </c>
      <c r="B7907" t="s">
        <v>5038</v>
      </c>
      <c r="C7907" t="s">
        <v>13662</v>
      </c>
      <c r="D7907">
        <f t="shared" si="371"/>
        <v>0</v>
      </c>
      <c r="E7907">
        <f t="shared" si="372"/>
        <v>79</v>
      </c>
      <c r="F7907" t="str">
        <f t="shared" si="373"/>
        <v>18</v>
      </c>
    </row>
    <row r="7908" spans="1:6" x14ac:dyDescent="0.25">
      <c r="A7908" t="s">
        <v>3388</v>
      </c>
      <c r="B7908" t="s">
        <v>5057</v>
      </c>
      <c r="C7908" t="s">
        <v>13662</v>
      </c>
      <c r="D7908">
        <f t="shared" si="371"/>
        <v>0</v>
      </c>
      <c r="E7908">
        <f t="shared" si="372"/>
        <v>79</v>
      </c>
      <c r="F7908" t="str">
        <f t="shared" si="373"/>
        <v>18</v>
      </c>
    </row>
    <row r="7909" spans="1:6" x14ac:dyDescent="0.25">
      <c r="A7909" t="s">
        <v>3388</v>
      </c>
      <c r="B7909" t="s">
        <v>5105</v>
      </c>
      <c r="C7909" t="s">
        <v>13662</v>
      </c>
      <c r="D7909">
        <f t="shared" si="371"/>
        <v>0</v>
      </c>
      <c r="E7909">
        <f t="shared" si="372"/>
        <v>79</v>
      </c>
      <c r="F7909" t="str">
        <f t="shared" si="373"/>
        <v>18</v>
      </c>
    </row>
    <row r="7910" spans="1:6" x14ac:dyDescent="0.25">
      <c r="A7910" t="s">
        <v>3388</v>
      </c>
      <c r="B7910" t="s">
        <v>5108</v>
      </c>
      <c r="C7910" t="s">
        <v>13662</v>
      </c>
      <c r="D7910">
        <f t="shared" si="371"/>
        <v>0</v>
      </c>
      <c r="E7910">
        <f t="shared" si="372"/>
        <v>79</v>
      </c>
      <c r="F7910" t="str">
        <f t="shared" si="373"/>
        <v>18</v>
      </c>
    </row>
    <row r="7911" spans="1:6" x14ac:dyDescent="0.25">
      <c r="A7911" t="s">
        <v>3388</v>
      </c>
      <c r="B7911" t="s">
        <v>5112</v>
      </c>
      <c r="C7911" t="s">
        <v>13662</v>
      </c>
      <c r="D7911">
        <f t="shared" si="371"/>
        <v>0</v>
      </c>
      <c r="E7911">
        <f t="shared" si="372"/>
        <v>79</v>
      </c>
      <c r="F7911" t="str">
        <f t="shared" si="373"/>
        <v>18</v>
      </c>
    </row>
    <row r="7912" spans="1:6" x14ac:dyDescent="0.25">
      <c r="A7912" t="s">
        <v>3388</v>
      </c>
      <c r="B7912" t="s">
        <v>5181</v>
      </c>
      <c r="C7912" t="s">
        <v>13662</v>
      </c>
      <c r="D7912">
        <f t="shared" si="371"/>
        <v>0</v>
      </c>
      <c r="E7912">
        <f t="shared" si="372"/>
        <v>79</v>
      </c>
      <c r="F7912" t="str">
        <f t="shared" si="373"/>
        <v>18</v>
      </c>
    </row>
    <row r="7913" spans="1:6" x14ac:dyDescent="0.25">
      <c r="A7913" t="s">
        <v>3388</v>
      </c>
      <c r="B7913" t="s">
        <v>5220</v>
      </c>
      <c r="C7913" t="s">
        <v>13662</v>
      </c>
      <c r="D7913">
        <f t="shared" si="371"/>
        <v>0</v>
      </c>
      <c r="E7913">
        <f t="shared" si="372"/>
        <v>79</v>
      </c>
      <c r="F7913" t="str">
        <f t="shared" si="373"/>
        <v>18</v>
      </c>
    </row>
    <row r="7914" spans="1:6" x14ac:dyDescent="0.25">
      <c r="A7914" t="s">
        <v>3388</v>
      </c>
      <c r="B7914" t="s">
        <v>5246</v>
      </c>
      <c r="C7914" t="s">
        <v>13662</v>
      </c>
      <c r="D7914">
        <f t="shared" si="371"/>
        <v>0</v>
      </c>
      <c r="E7914">
        <f t="shared" si="372"/>
        <v>79</v>
      </c>
      <c r="F7914" t="str">
        <f t="shared" si="373"/>
        <v>18</v>
      </c>
    </row>
    <row r="7915" spans="1:6" x14ac:dyDescent="0.25">
      <c r="A7915" t="s">
        <v>3388</v>
      </c>
      <c r="B7915" t="s">
        <v>5334</v>
      </c>
      <c r="C7915" t="s">
        <v>13662</v>
      </c>
      <c r="D7915">
        <f t="shared" si="371"/>
        <v>0</v>
      </c>
      <c r="E7915">
        <f t="shared" si="372"/>
        <v>79</v>
      </c>
      <c r="F7915" t="str">
        <f t="shared" si="373"/>
        <v>18</v>
      </c>
    </row>
    <row r="7916" spans="1:6" x14ac:dyDescent="0.25">
      <c r="A7916" t="s">
        <v>3388</v>
      </c>
      <c r="B7916" t="s">
        <v>5399</v>
      </c>
      <c r="C7916" t="s">
        <v>13662</v>
      </c>
      <c r="D7916">
        <f t="shared" si="371"/>
        <v>0</v>
      </c>
      <c r="E7916">
        <f t="shared" si="372"/>
        <v>79</v>
      </c>
      <c r="F7916" t="str">
        <f t="shared" si="373"/>
        <v>18</v>
      </c>
    </row>
    <row r="7917" spans="1:6" x14ac:dyDescent="0.25">
      <c r="A7917" t="s">
        <v>3388</v>
      </c>
      <c r="B7917" t="s">
        <v>5421</v>
      </c>
      <c r="C7917" t="s">
        <v>13662</v>
      </c>
      <c r="D7917">
        <f t="shared" si="371"/>
        <v>0</v>
      </c>
      <c r="E7917">
        <f t="shared" si="372"/>
        <v>79</v>
      </c>
      <c r="F7917" t="str">
        <f t="shared" si="373"/>
        <v>18</v>
      </c>
    </row>
    <row r="7918" spans="1:6" x14ac:dyDescent="0.25">
      <c r="A7918" t="s">
        <v>3388</v>
      </c>
      <c r="B7918" t="s">
        <v>5437</v>
      </c>
      <c r="C7918" t="s">
        <v>13662</v>
      </c>
      <c r="D7918">
        <f t="shared" si="371"/>
        <v>0</v>
      </c>
      <c r="E7918">
        <f t="shared" si="372"/>
        <v>79</v>
      </c>
      <c r="F7918" t="str">
        <f t="shared" si="373"/>
        <v>18</v>
      </c>
    </row>
    <row r="7919" spans="1:6" x14ac:dyDescent="0.25">
      <c r="A7919" t="s">
        <v>3388</v>
      </c>
      <c r="B7919" t="s">
        <v>5525</v>
      </c>
      <c r="C7919" t="s">
        <v>13662</v>
      </c>
      <c r="D7919">
        <f t="shared" si="371"/>
        <v>0</v>
      </c>
      <c r="E7919">
        <f t="shared" si="372"/>
        <v>79</v>
      </c>
      <c r="F7919" t="str">
        <f t="shared" si="373"/>
        <v>18</v>
      </c>
    </row>
    <row r="7920" spans="1:6" x14ac:dyDescent="0.25">
      <c r="A7920" t="s">
        <v>3388</v>
      </c>
      <c r="B7920" t="s">
        <v>5532</v>
      </c>
      <c r="C7920" t="s">
        <v>13662</v>
      </c>
      <c r="D7920">
        <f t="shared" si="371"/>
        <v>0</v>
      </c>
      <c r="E7920">
        <f t="shared" si="372"/>
        <v>79</v>
      </c>
      <c r="F7920" t="str">
        <f t="shared" si="373"/>
        <v>18</v>
      </c>
    </row>
    <row r="7921" spans="1:6" x14ac:dyDescent="0.25">
      <c r="A7921" t="s">
        <v>3388</v>
      </c>
      <c r="B7921" t="s">
        <v>5697</v>
      </c>
      <c r="C7921" t="s">
        <v>13662</v>
      </c>
      <c r="D7921">
        <f t="shared" si="371"/>
        <v>0</v>
      </c>
      <c r="E7921">
        <f t="shared" si="372"/>
        <v>79</v>
      </c>
      <c r="F7921" t="str">
        <f t="shared" si="373"/>
        <v>18</v>
      </c>
    </row>
    <row r="7922" spans="1:6" x14ac:dyDescent="0.25">
      <c r="A7922" t="s">
        <v>3388</v>
      </c>
      <c r="B7922" t="s">
        <v>5800</v>
      </c>
      <c r="C7922" t="s">
        <v>13662</v>
      </c>
      <c r="D7922">
        <f t="shared" si="371"/>
        <v>0</v>
      </c>
      <c r="E7922">
        <f t="shared" si="372"/>
        <v>79</v>
      </c>
      <c r="F7922" t="str">
        <f t="shared" si="373"/>
        <v>18</v>
      </c>
    </row>
    <row r="7923" spans="1:6" x14ac:dyDescent="0.25">
      <c r="A7923" t="s">
        <v>3388</v>
      </c>
      <c r="B7923" t="s">
        <v>5801</v>
      </c>
      <c r="C7923" t="s">
        <v>13662</v>
      </c>
      <c r="D7923">
        <f t="shared" si="371"/>
        <v>0</v>
      </c>
      <c r="E7923">
        <f t="shared" si="372"/>
        <v>79</v>
      </c>
      <c r="F7923" t="str">
        <f t="shared" si="373"/>
        <v>18</v>
      </c>
    </row>
    <row r="7924" spans="1:6" x14ac:dyDescent="0.25">
      <c r="A7924" t="s">
        <v>3388</v>
      </c>
      <c r="B7924" t="s">
        <v>5846</v>
      </c>
      <c r="C7924" t="s">
        <v>13662</v>
      </c>
      <c r="D7924">
        <f t="shared" si="371"/>
        <v>0</v>
      </c>
      <c r="E7924">
        <f t="shared" si="372"/>
        <v>79</v>
      </c>
      <c r="F7924" t="str">
        <f t="shared" si="373"/>
        <v>18</v>
      </c>
    </row>
    <row r="7925" spans="1:6" x14ac:dyDescent="0.25">
      <c r="A7925" t="s">
        <v>3388</v>
      </c>
      <c r="B7925" t="s">
        <v>5856</v>
      </c>
      <c r="C7925" t="s">
        <v>13662</v>
      </c>
      <c r="D7925">
        <f t="shared" si="371"/>
        <v>0</v>
      </c>
      <c r="E7925">
        <f t="shared" si="372"/>
        <v>79</v>
      </c>
      <c r="F7925" t="str">
        <f t="shared" si="373"/>
        <v>18</v>
      </c>
    </row>
    <row r="7926" spans="1:6" x14ac:dyDescent="0.25">
      <c r="A7926" t="s">
        <v>3388</v>
      </c>
      <c r="B7926" t="s">
        <v>5869</v>
      </c>
      <c r="C7926" t="s">
        <v>13662</v>
      </c>
      <c r="D7926">
        <f t="shared" si="371"/>
        <v>0</v>
      </c>
      <c r="E7926">
        <f t="shared" si="372"/>
        <v>79</v>
      </c>
      <c r="F7926" t="str">
        <f t="shared" si="373"/>
        <v>18</v>
      </c>
    </row>
    <row r="7927" spans="1:6" x14ac:dyDescent="0.25">
      <c r="A7927" t="s">
        <v>3388</v>
      </c>
      <c r="B7927" t="s">
        <v>5877</v>
      </c>
      <c r="C7927" t="s">
        <v>13662</v>
      </c>
      <c r="D7927">
        <f t="shared" si="371"/>
        <v>0</v>
      </c>
      <c r="E7927">
        <f t="shared" si="372"/>
        <v>79</v>
      </c>
      <c r="F7927" t="str">
        <f t="shared" si="373"/>
        <v>18</v>
      </c>
    </row>
    <row r="7928" spans="1:6" x14ac:dyDescent="0.25">
      <c r="A7928" t="s">
        <v>3388</v>
      </c>
      <c r="B7928" t="s">
        <v>5948</v>
      </c>
      <c r="C7928" t="s">
        <v>13662</v>
      </c>
      <c r="D7928">
        <f t="shared" si="371"/>
        <v>0</v>
      </c>
      <c r="E7928">
        <f t="shared" si="372"/>
        <v>79</v>
      </c>
      <c r="F7928" t="str">
        <f t="shared" si="373"/>
        <v>18</v>
      </c>
    </row>
    <row r="7929" spans="1:6" x14ac:dyDescent="0.25">
      <c r="A7929" t="s">
        <v>3388</v>
      </c>
      <c r="B7929" t="s">
        <v>6022</v>
      </c>
      <c r="C7929" t="s">
        <v>13662</v>
      </c>
      <c r="D7929">
        <f t="shared" si="371"/>
        <v>0</v>
      </c>
      <c r="E7929">
        <f t="shared" si="372"/>
        <v>79</v>
      </c>
      <c r="F7929" t="str">
        <f t="shared" si="373"/>
        <v>18</v>
      </c>
    </row>
    <row r="7930" spans="1:6" x14ac:dyDescent="0.25">
      <c r="A7930" t="s">
        <v>3388</v>
      </c>
      <c r="B7930" t="s">
        <v>6042</v>
      </c>
      <c r="C7930" t="s">
        <v>13662</v>
      </c>
      <c r="D7930">
        <f t="shared" si="371"/>
        <v>0</v>
      </c>
      <c r="E7930">
        <f t="shared" si="372"/>
        <v>79</v>
      </c>
      <c r="F7930" t="str">
        <f t="shared" si="373"/>
        <v>18</v>
      </c>
    </row>
    <row r="7931" spans="1:6" x14ac:dyDescent="0.25">
      <c r="A7931" t="s">
        <v>3388</v>
      </c>
      <c r="B7931" t="s">
        <v>6084</v>
      </c>
      <c r="C7931" t="s">
        <v>13662</v>
      </c>
      <c r="D7931">
        <f t="shared" si="371"/>
        <v>0</v>
      </c>
      <c r="E7931">
        <f t="shared" si="372"/>
        <v>79</v>
      </c>
      <c r="F7931" t="str">
        <f t="shared" si="373"/>
        <v>18</v>
      </c>
    </row>
    <row r="7932" spans="1:6" x14ac:dyDescent="0.25">
      <c r="A7932" t="s">
        <v>3388</v>
      </c>
      <c r="B7932" t="s">
        <v>6261</v>
      </c>
      <c r="C7932" t="s">
        <v>13662</v>
      </c>
      <c r="D7932">
        <f t="shared" si="371"/>
        <v>0</v>
      </c>
      <c r="E7932">
        <f t="shared" si="372"/>
        <v>79</v>
      </c>
      <c r="F7932" t="str">
        <f t="shared" si="373"/>
        <v>18</v>
      </c>
    </row>
    <row r="7933" spans="1:6" x14ac:dyDescent="0.25">
      <c r="A7933" t="s">
        <v>3388</v>
      </c>
      <c r="B7933" t="s">
        <v>6345</v>
      </c>
      <c r="C7933" t="s">
        <v>13662</v>
      </c>
      <c r="D7933">
        <f t="shared" si="371"/>
        <v>0</v>
      </c>
      <c r="E7933">
        <f t="shared" si="372"/>
        <v>79</v>
      </c>
      <c r="F7933" t="str">
        <f t="shared" si="373"/>
        <v>18</v>
      </c>
    </row>
    <row r="7934" spans="1:6" x14ac:dyDescent="0.25">
      <c r="A7934" t="s">
        <v>3388</v>
      </c>
      <c r="B7934" t="s">
        <v>6365</v>
      </c>
      <c r="C7934" t="s">
        <v>13662</v>
      </c>
      <c r="D7934">
        <f t="shared" si="371"/>
        <v>0</v>
      </c>
      <c r="E7934">
        <f t="shared" si="372"/>
        <v>79</v>
      </c>
      <c r="F7934" t="str">
        <f t="shared" si="373"/>
        <v>18</v>
      </c>
    </row>
    <row r="7935" spans="1:6" x14ac:dyDescent="0.25">
      <c r="A7935" t="s">
        <v>3388</v>
      </c>
      <c r="B7935" t="s">
        <v>6391</v>
      </c>
      <c r="C7935" t="s">
        <v>13662</v>
      </c>
      <c r="D7935">
        <f t="shared" si="371"/>
        <v>0</v>
      </c>
      <c r="E7935">
        <f t="shared" si="372"/>
        <v>79</v>
      </c>
      <c r="F7935" t="str">
        <f t="shared" si="373"/>
        <v>18</v>
      </c>
    </row>
    <row r="7936" spans="1:6" x14ac:dyDescent="0.25">
      <c r="A7936" t="s">
        <v>3388</v>
      </c>
      <c r="B7936" t="s">
        <v>6468</v>
      </c>
      <c r="C7936" t="s">
        <v>13662</v>
      </c>
      <c r="D7936">
        <f t="shared" si="371"/>
        <v>0</v>
      </c>
      <c r="E7936">
        <f t="shared" si="372"/>
        <v>79</v>
      </c>
      <c r="F7936" t="str">
        <f t="shared" si="373"/>
        <v>18</v>
      </c>
    </row>
    <row r="7937" spans="1:6" x14ac:dyDescent="0.25">
      <c r="A7937" t="s">
        <v>3388</v>
      </c>
      <c r="B7937" t="s">
        <v>6594</v>
      </c>
      <c r="C7937" t="s">
        <v>13662</v>
      </c>
      <c r="D7937">
        <f t="shared" si="371"/>
        <v>0</v>
      </c>
      <c r="E7937">
        <f t="shared" si="372"/>
        <v>79</v>
      </c>
      <c r="F7937" t="str">
        <f t="shared" si="373"/>
        <v>18</v>
      </c>
    </row>
    <row r="7938" spans="1:6" x14ac:dyDescent="0.25">
      <c r="A7938" t="s">
        <v>3388</v>
      </c>
      <c r="B7938" t="s">
        <v>6595</v>
      </c>
      <c r="C7938" t="s">
        <v>13662</v>
      </c>
      <c r="D7938">
        <f t="shared" ref="D7938:D8001" si="374">COUNTIF(J:J,A7938)</f>
        <v>0</v>
      </c>
      <c r="E7938">
        <f t="shared" ref="E7938:E8001" si="375">COUNTIF(A:A,A7938)</f>
        <v>79</v>
      </c>
      <c r="F7938" t="str">
        <f t="shared" ref="F7938:F8001" si="376">MID(A7938,3,2)</f>
        <v>18</v>
      </c>
    </row>
    <row r="7939" spans="1:6" x14ac:dyDescent="0.25">
      <c r="A7939" t="s">
        <v>3388</v>
      </c>
      <c r="B7939" t="s">
        <v>6666</v>
      </c>
      <c r="C7939" t="s">
        <v>13662</v>
      </c>
      <c r="D7939">
        <f t="shared" si="374"/>
        <v>0</v>
      </c>
      <c r="E7939">
        <f t="shared" si="375"/>
        <v>79</v>
      </c>
      <c r="F7939" t="str">
        <f t="shared" si="376"/>
        <v>18</v>
      </c>
    </row>
    <row r="7940" spans="1:6" x14ac:dyDescent="0.25">
      <c r="A7940" t="s">
        <v>3388</v>
      </c>
      <c r="B7940" t="s">
        <v>6708</v>
      </c>
      <c r="C7940" t="s">
        <v>13662</v>
      </c>
      <c r="D7940">
        <f t="shared" si="374"/>
        <v>0</v>
      </c>
      <c r="E7940">
        <f t="shared" si="375"/>
        <v>79</v>
      </c>
      <c r="F7940" t="str">
        <f t="shared" si="376"/>
        <v>18</v>
      </c>
    </row>
    <row r="7941" spans="1:6" x14ac:dyDescent="0.25">
      <c r="A7941" t="s">
        <v>3388</v>
      </c>
      <c r="B7941" t="s">
        <v>6711</v>
      </c>
      <c r="C7941" t="s">
        <v>13662</v>
      </c>
      <c r="D7941">
        <f t="shared" si="374"/>
        <v>0</v>
      </c>
      <c r="E7941">
        <f t="shared" si="375"/>
        <v>79</v>
      </c>
      <c r="F7941" t="str">
        <f t="shared" si="376"/>
        <v>18</v>
      </c>
    </row>
    <row r="7942" spans="1:6" x14ac:dyDescent="0.25">
      <c r="A7942" t="s">
        <v>3388</v>
      </c>
      <c r="B7942" t="s">
        <v>6786</v>
      </c>
      <c r="C7942" t="s">
        <v>13662</v>
      </c>
      <c r="D7942">
        <f t="shared" si="374"/>
        <v>0</v>
      </c>
      <c r="E7942">
        <f t="shared" si="375"/>
        <v>79</v>
      </c>
      <c r="F7942" t="str">
        <f t="shared" si="376"/>
        <v>18</v>
      </c>
    </row>
    <row r="7943" spans="1:6" x14ac:dyDescent="0.25">
      <c r="A7943" t="s">
        <v>3388</v>
      </c>
      <c r="B7943" t="s">
        <v>7023</v>
      </c>
      <c r="C7943" t="s">
        <v>13662</v>
      </c>
      <c r="D7943">
        <f t="shared" si="374"/>
        <v>0</v>
      </c>
      <c r="E7943">
        <f t="shared" si="375"/>
        <v>79</v>
      </c>
      <c r="F7943" t="str">
        <f t="shared" si="376"/>
        <v>18</v>
      </c>
    </row>
    <row r="7944" spans="1:6" x14ac:dyDescent="0.25">
      <c r="A7944" t="s">
        <v>3388</v>
      </c>
      <c r="B7944" t="s">
        <v>12594</v>
      </c>
      <c r="C7944" t="s">
        <v>13662</v>
      </c>
      <c r="D7944">
        <f t="shared" si="374"/>
        <v>0</v>
      </c>
      <c r="E7944">
        <f t="shared" si="375"/>
        <v>79</v>
      </c>
      <c r="F7944" t="str">
        <f t="shared" si="376"/>
        <v>18</v>
      </c>
    </row>
    <row r="7945" spans="1:6" x14ac:dyDescent="0.25">
      <c r="A7945" t="s">
        <v>3392</v>
      </c>
      <c r="B7945" t="s">
        <v>3391</v>
      </c>
      <c r="C7945" t="s">
        <v>13662</v>
      </c>
      <c r="D7945">
        <f t="shared" si="374"/>
        <v>0</v>
      </c>
      <c r="E7945">
        <f t="shared" si="375"/>
        <v>64</v>
      </c>
      <c r="F7945" t="str">
        <f t="shared" si="376"/>
        <v>18</v>
      </c>
    </row>
    <row r="7946" spans="1:6" x14ac:dyDescent="0.25">
      <c r="A7946" t="s">
        <v>3392</v>
      </c>
      <c r="B7946" t="s">
        <v>3406</v>
      </c>
      <c r="C7946" t="s">
        <v>13662</v>
      </c>
      <c r="D7946">
        <f t="shared" si="374"/>
        <v>0</v>
      </c>
      <c r="E7946">
        <f t="shared" si="375"/>
        <v>64</v>
      </c>
      <c r="F7946" t="str">
        <f t="shared" si="376"/>
        <v>18</v>
      </c>
    </row>
    <row r="7947" spans="1:6" x14ac:dyDescent="0.25">
      <c r="A7947" t="s">
        <v>3392</v>
      </c>
      <c r="B7947" t="s">
        <v>3423</v>
      </c>
      <c r="C7947" t="s">
        <v>13662</v>
      </c>
      <c r="D7947">
        <f t="shared" si="374"/>
        <v>0</v>
      </c>
      <c r="E7947">
        <f t="shared" si="375"/>
        <v>64</v>
      </c>
      <c r="F7947" t="str">
        <f t="shared" si="376"/>
        <v>18</v>
      </c>
    </row>
    <row r="7948" spans="1:6" x14ac:dyDescent="0.25">
      <c r="A7948" t="s">
        <v>3392</v>
      </c>
      <c r="B7948" t="s">
        <v>3426</v>
      </c>
      <c r="C7948" t="s">
        <v>13662</v>
      </c>
      <c r="D7948">
        <f t="shared" si="374"/>
        <v>0</v>
      </c>
      <c r="E7948">
        <f t="shared" si="375"/>
        <v>64</v>
      </c>
      <c r="F7948" t="str">
        <f t="shared" si="376"/>
        <v>18</v>
      </c>
    </row>
    <row r="7949" spans="1:6" x14ac:dyDescent="0.25">
      <c r="A7949" t="s">
        <v>3392</v>
      </c>
      <c r="B7949" t="s">
        <v>3430</v>
      </c>
      <c r="C7949" t="s">
        <v>13662</v>
      </c>
      <c r="D7949">
        <f t="shared" si="374"/>
        <v>0</v>
      </c>
      <c r="E7949">
        <f t="shared" si="375"/>
        <v>64</v>
      </c>
      <c r="F7949" t="str">
        <f t="shared" si="376"/>
        <v>18</v>
      </c>
    </row>
    <row r="7950" spans="1:6" x14ac:dyDescent="0.25">
      <c r="A7950" t="s">
        <v>3392</v>
      </c>
      <c r="B7950" t="s">
        <v>3712</v>
      </c>
      <c r="C7950" t="s">
        <v>13662</v>
      </c>
      <c r="D7950">
        <f t="shared" si="374"/>
        <v>0</v>
      </c>
      <c r="E7950">
        <f t="shared" si="375"/>
        <v>64</v>
      </c>
      <c r="F7950" t="str">
        <f t="shared" si="376"/>
        <v>18</v>
      </c>
    </row>
    <row r="7951" spans="1:6" x14ac:dyDescent="0.25">
      <c r="A7951" t="s">
        <v>3392</v>
      </c>
      <c r="B7951" t="s">
        <v>3723</v>
      </c>
      <c r="C7951" t="s">
        <v>13662</v>
      </c>
      <c r="D7951">
        <f t="shared" si="374"/>
        <v>0</v>
      </c>
      <c r="E7951">
        <f t="shared" si="375"/>
        <v>64</v>
      </c>
      <c r="F7951" t="str">
        <f t="shared" si="376"/>
        <v>18</v>
      </c>
    </row>
    <row r="7952" spans="1:6" x14ac:dyDescent="0.25">
      <c r="A7952" t="s">
        <v>3392</v>
      </c>
      <c r="B7952" t="s">
        <v>3756</v>
      </c>
      <c r="C7952" t="s">
        <v>13662</v>
      </c>
      <c r="D7952">
        <f t="shared" si="374"/>
        <v>0</v>
      </c>
      <c r="E7952">
        <f t="shared" si="375"/>
        <v>64</v>
      </c>
      <c r="F7952" t="str">
        <f t="shared" si="376"/>
        <v>18</v>
      </c>
    </row>
    <row r="7953" spans="1:6" x14ac:dyDescent="0.25">
      <c r="A7953" t="s">
        <v>3392</v>
      </c>
      <c r="B7953" t="s">
        <v>3762</v>
      </c>
      <c r="C7953" t="s">
        <v>13662</v>
      </c>
      <c r="D7953">
        <f t="shared" si="374"/>
        <v>0</v>
      </c>
      <c r="E7953">
        <f t="shared" si="375"/>
        <v>64</v>
      </c>
      <c r="F7953" t="str">
        <f t="shared" si="376"/>
        <v>18</v>
      </c>
    </row>
    <row r="7954" spans="1:6" x14ac:dyDescent="0.25">
      <c r="A7954" t="s">
        <v>3392</v>
      </c>
      <c r="B7954" t="s">
        <v>3764</v>
      </c>
      <c r="C7954" t="s">
        <v>13662</v>
      </c>
      <c r="D7954">
        <f t="shared" si="374"/>
        <v>0</v>
      </c>
      <c r="E7954">
        <f t="shared" si="375"/>
        <v>64</v>
      </c>
      <c r="F7954" t="str">
        <f t="shared" si="376"/>
        <v>18</v>
      </c>
    </row>
    <row r="7955" spans="1:6" x14ac:dyDescent="0.25">
      <c r="A7955" t="s">
        <v>3392</v>
      </c>
      <c r="B7955" t="s">
        <v>3812</v>
      </c>
      <c r="C7955" t="s">
        <v>13662</v>
      </c>
      <c r="D7955">
        <f t="shared" si="374"/>
        <v>0</v>
      </c>
      <c r="E7955">
        <f t="shared" si="375"/>
        <v>64</v>
      </c>
      <c r="F7955" t="str">
        <f t="shared" si="376"/>
        <v>18</v>
      </c>
    </row>
    <row r="7956" spans="1:6" x14ac:dyDescent="0.25">
      <c r="A7956" t="s">
        <v>3392</v>
      </c>
      <c r="B7956" t="s">
        <v>3824</v>
      </c>
      <c r="C7956" t="s">
        <v>13662</v>
      </c>
      <c r="D7956">
        <f t="shared" si="374"/>
        <v>0</v>
      </c>
      <c r="E7956">
        <f t="shared" si="375"/>
        <v>64</v>
      </c>
      <c r="F7956" t="str">
        <f t="shared" si="376"/>
        <v>18</v>
      </c>
    </row>
    <row r="7957" spans="1:6" x14ac:dyDescent="0.25">
      <c r="A7957" t="s">
        <v>3392</v>
      </c>
      <c r="B7957" t="s">
        <v>3972</v>
      </c>
      <c r="C7957" t="s">
        <v>13662</v>
      </c>
      <c r="D7957">
        <f t="shared" si="374"/>
        <v>0</v>
      </c>
      <c r="E7957">
        <f t="shared" si="375"/>
        <v>64</v>
      </c>
      <c r="F7957" t="str">
        <f t="shared" si="376"/>
        <v>18</v>
      </c>
    </row>
    <row r="7958" spans="1:6" x14ac:dyDescent="0.25">
      <c r="A7958" t="s">
        <v>3392</v>
      </c>
      <c r="B7958" t="s">
        <v>4023</v>
      </c>
      <c r="C7958" t="s">
        <v>13662</v>
      </c>
      <c r="D7958">
        <f t="shared" si="374"/>
        <v>0</v>
      </c>
      <c r="E7958">
        <f t="shared" si="375"/>
        <v>64</v>
      </c>
      <c r="F7958" t="str">
        <f t="shared" si="376"/>
        <v>18</v>
      </c>
    </row>
    <row r="7959" spans="1:6" x14ac:dyDescent="0.25">
      <c r="A7959" t="s">
        <v>3392</v>
      </c>
      <c r="B7959" t="s">
        <v>4038</v>
      </c>
      <c r="C7959" t="s">
        <v>13662</v>
      </c>
      <c r="D7959">
        <f t="shared" si="374"/>
        <v>0</v>
      </c>
      <c r="E7959">
        <f t="shared" si="375"/>
        <v>64</v>
      </c>
      <c r="F7959" t="str">
        <f t="shared" si="376"/>
        <v>18</v>
      </c>
    </row>
    <row r="7960" spans="1:6" x14ac:dyDescent="0.25">
      <c r="A7960" t="s">
        <v>3392</v>
      </c>
      <c r="B7960" t="s">
        <v>4076</v>
      </c>
      <c r="C7960" t="s">
        <v>13662</v>
      </c>
      <c r="D7960">
        <f t="shared" si="374"/>
        <v>0</v>
      </c>
      <c r="E7960">
        <f t="shared" si="375"/>
        <v>64</v>
      </c>
      <c r="F7960" t="str">
        <f t="shared" si="376"/>
        <v>18</v>
      </c>
    </row>
    <row r="7961" spans="1:6" x14ac:dyDescent="0.25">
      <c r="A7961" t="s">
        <v>3392</v>
      </c>
      <c r="B7961" t="s">
        <v>4108</v>
      </c>
      <c r="C7961" t="s">
        <v>13662</v>
      </c>
      <c r="D7961">
        <f t="shared" si="374"/>
        <v>0</v>
      </c>
      <c r="E7961">
        <f t="shared" si="375"/>
        <v>64</v>
      </c>
      <c r="F7961" t="str">
        <f t="shared" si="376"/>
        <v>18</v>
      </c>
    </row>
    <row r="7962" spans="1:6" x14ac:dyDescent="0.25">
      <c r="A7962" t="s">
        <v>3392</v>
      </c>
      <c r="B7962" t="s">
        <v>4129</v>
      </c>
      <c r="C7962" t="s">
        <v>13662</v>
      </c>
      <c r="D7962">
        <f t="shared" si="374"/>
        <v>0</v>
      </c>
      <c r="E7962">
        <f t="shared" si="375"/>
        <v>64</v>
      </c>
      <c r="F7962" t="str">
        <f t="shared" si="376"/>
        <v>18</v>
      </c>
    </row>
    <row r="7963" spans="1:6" x14ac:dyDescent="0.25">
      <c r="A7963" t="s">
        <v>3392</v>
      </c>
      <c r="B7963" t="s">
        <v>4167</v>
      </c>
      <c r="C7963" t="s">
        <v>13662</v>
      </c>
      <c r="D7963">
        <f t="shared" si="374"/>
        <v>0</v>
      </c>
      <c r="E7963">
        <f t="shared" si="375"/>
        <v>64</v>
      </c>
      <c r="F7963" t="str">
        <f t="shared" si="376"/>
        <v>18</v>
      </c>
    </row>
    <row r="7964" spans="1:6" x14ac:dyDescent="0.25">
      <c r="A7964" t="s">
        <v>3392</v>
      </c>
      <c r="B7964" t="s">
        <v>4295</v>
      </c>
      <c r="C7964" t="s">
        <v>13662</v>
      </c>
      <c r="D7964">
        <f t="shared" si="374"/>
        <v>0</v>
      </c>
      <c r="E7964">
        <f t="shared" si="375"/>
        <v>64</v>
      </c>
      <c r="F7964" t="str">
        <f t="shared" si="376"/>
        <v>18</v>
      </c>
    </row>
    <row r="7965" spans="1:6" x14ac:dyDescent="0.25">
      <c r="A7965" t="s">
        <v>3392</v>
      </c>
      <c r="B7965" t="s">
        <v>4306</v>
      </c>
      <c r="C7965" t="s">
        <v>13662</v>
      </c>
      <c r="D7965">
        <f t="shared" si="374"/>
        <v>0</v>
      </c>
      <c r="E7965">
        <f t="shared" si="375"/>
        <v>64</v>
      </c>
      <c r="F7965" t="str">
        <f t="shared" si="376"/>
        <v>18</v>
      </c>
    </row>
    <row r="7966" spans="1:6" x14ac:dyDescent="0.25">
      <c r="A7966" t="s">
        <v>3392</v>
      </c>
      <c r="B7966" t="s">
        <v>4402</v>
      </c>
      <c r="C7966" t="s">
        <v>13662</v>
      </c>
      <c r="D7966">
        <f t="shared" si="374"/>
        <v>0</v>
      </c>
      <c r="E7966">
        <f t="shared" si="375"/>
        <v>64</v>
      </c>
      <c r="F7966" t="str">
        <f t="shared" si="376"/>
        <v>18</v>
      </c>
    </row>
    <row r="7967" spans="1:6" x14ac:dyDescent="0.25">
      <c r="A7967" t="s">
        <v>3392</v>
      </c>
      <c r="B7967" t="s">
        <v>4448</v>
      </c>
      <c r="C7967" t="s">
        <v>13662</v>
      </c>
      <c r="D7967">
        <f t="shared" si="374"/>
        <v>0</v>
      </c>
      <c r="E7967">
        <f t="shared" si="375"/>
        <v>64</v>
      </c>
      <c r="F7967" t="str">
        <f t="shared" si="376"/>
        <v>18</v>
      </c>
    </row>
    <row r="7968" spans="1:6" x14ac:dyDescent="0.25">
      <c r="A7968" t="s">
        <v>3392</v>
      </c>
      <c r="B7968" t="s">
        <v>4481</v>
      </c>
      <c r="C7968" t="s">
        <v>13662</v>
      </c>
      <c r="D7968">
        <f t="shared" si="374"/>
        <v>0</v>
      </c>
      <c r="E7968">
        <f t="shared" si="375"/>
        <v>64</v>
      </c>
      <c r="F7968" t="str">
        <f t="shared" si="376"/>
        <v>18</v>
      </c>
    </row>
    <row r="7969" spans="1:6" x14ac:dyDescent="0.25">
      <c r="A7969" t="s">
        <v>3392</v>
      </c>
      <c r="B7969" t="s">
        <v>4530</v>
      </c>
      <c r="C7969" t="s">
        <v>13662</v>
      </c>
      <c r="D7969">
        <f t="shared" si="374"/>
        <v>0</v>
      </c>
      <c r="E7969">
        <f t="shared" si="375"/>
        <v>64</v>
      </c>
      <c r="F7969" t="str">
        <f t="shared" si="376"/>
        <v>18</v>
      </c>
    </row>
    <row r="7970" spans="1:6" x14ac:dyDescent="0.25">
      <c r="A7970" t="s">
        <v>3392</v>
      </c>
      <c r="B7970" t="s">
        <v>4542</v>
      </c>
      <c r="C7970" t="s">
        <v>13662</v>
      </c>
      <c r="D7970">
        <f t="shared" si="374"/>
        <v>0</v>
      </c>
      <c r="E7970">
        <f t="shared" si="375"/>
        <v>64</v>
      </c>
      <c r="F7970" t="str">
        <f t="shared" si="376"/>
        <v>18</v>
      </c>
    </row>
    <row r="7971" spans="1:6" x14ac:dyDescent="0.25">
      <c r="A7971" t="s">
        <v>3392</v>
      </c>
      <c r="B7971" t="s">
        <v>4565</v>
      </c>
      <c r="C7971" t="s">
        <v>13662</v>
      </c>
      <c r="D7971">
        <f t="shared" si="374"/>
        <v>0</v>
      </c>
      <c r="E7971">
        <f t="shared" si="375"/>
        <v>64</v>
      </c>
      <c r="F7971" t="str">
        <f t="shared" si="376"/>
        <v>18</v>
      </c>
    </row>
    <row r="7972" spans="1:6" x14ac:dyDescent="0.25">
      <c r="A7972" t="s">
        <v>3392</v>
      </c>
      <c r="B7972" t="s">
        <v>4568</v>
      </c>
      <c r="C7972" t="s">
        <v>13662</v>
      </c>
      <c r="D7972">
        <f t="shared" si="374"/>
        <v>0</v>
      </c>
      <c r="E7972">
        <f t="shared" si="375"/>
        <v>64</v>
      </c>
      <c r="F7972" t="str">
        <f t="shared" si="376"/>
        <v>18</v>
      </c>
    </row>
    <row r="7973" spans="1:6" x14ac:dyDescent="0.25">
      <c r="A7973" t="s">
        <v>3392</v>
      </c>
      <c r="B7973" t="s">
        <v>4604</v>
      </c>
      <c r="C7973" t="s">
        <v>13662</v>
      </c>
      <c r="D7973">
        <f t="shared" si="374"/>
        <v>0</v>
      </c>
      <c r="E7973">
        <f t="shared" si="375"/>
        <v>64</v>
      </c>
      <c r="F7973" t="str">
        <f t="shared" si="376"/>
        <v>18</v>
      </c>
    </row>
    <row r="7974" spans="1:6" x14ac:dyDescent="0.25">
      <c r="A7974" t="s">
        <v>3392</v>
      </c>
      <c r="B7974" t="s">
        <v>4668</v>
      </c>
      <c r="C7974" t="s">
        <v>13662</v>
      </c>
      <c r="D7974">
        <f t="shared" si="374"/>
        <v>0</v>
      </c>
      <c r="E7974">
        <f t="shared" si="375"/>
        <v>64</v>
      </c>
      <c r="F7974" t="str">
        <f t="shared" si="376"/>
        <v>18</v>
      </c>
    </row>
    <row r="7975" spans="1:6" x14ac:dyDescent="0.25">
      <c r="A7975" t="s">
        <v>3392</v>
      </c>
      <c r="B7975" t="s">
        <v>4692</v>
      </c>
      <c r="C7975" t="s">
        <v>13662</v>
      </c>
      <c r="D7975">
        <f t="shared" si="374"/>
        <v>0</v>
      </c>
      <c r="E7975">
        <f t="shared" si="375"/>
        <v>64</v>
      </c>
      <c r="F7975" t="str">
        <f t="shared" si="376"/>
        <v>18</v>
      </c>
    </row>
    <row r="7976" spans="1:6" x14ac:dyDescent="0.25">
      <c r="A7976" t="s">
        <v>3392</v>
      </c>
      <c r="B7976" t="s">
        <v>4727</v>
      </c>
      <c r="C7976" t="s">
        <v>13662</v>
      </c>
      <c r="D7976">
        <f t="shared" si="374"/>
        <v>0</v>
      </c>
      <c r="E7976">
        <f t="shared" si="375"/>
        <v>64</v>
      </c>
      <c r="F7976" t="str">
        <f t="shared" si="376"/>
        <v>18</v>
      </c>
    </row>
    <row r="7977" spans="1:6" x14ac:dyDescent="0.25">
      <c r="A7977" t="s">
        <v>3392</v>
      </c>
      <c r="B7977" t="s">
        <v>4760</v>
      </c>
      <c r="C7977" t="s">
        <v>13662</v>
      </c>
      <c r="D7977">
        <f t="shared" si="374"/>
        <v>0</v>
      </c>
      <c r="E7977">
        <f t="shared" si="375"/>
        <v>64</v>
      </c>
      <c r="F7977" t="str">
        <f t="shared" si="376"/>
        <v>18</v>
      </c>
    </row>
    <row r="7978" spans="1:6" x14ac:dyDescent="0.25">
      <c r="A7978" t="s">
        <v>3392</v>
      </c>
      <c r="B7978" t="s">
        <v>4824</v>
      </c>
      <c r="C7978" t="s">
        <v>13662</v>
      </c>
      <c r="D7978">
        <f t="shared" si="374"/>
        <v>0</v>
      </c>
      <c r="E7978">
        <f t="shared" si="375"/>
        <v>64</v>
      </c>
      <c r="F7978" t="str">
        <f t="shared" si="376"/>
        <v>18</v>
      </c>
    </row>
    <row r="7979" spans="1:6" x14ac:dyDescent="0.25">
      <c r="A7979" t="s">
        <v>3392</v>
      </c>
      <c r="B7979" t="s">
        <v>4862</v>
      </c>
      <c r="C7979" t="s">
        <v>13662</v>
      </c>
      <c r="D7979">
        <f t="shared" si="374"/>
        <v>0</v>
      </c>
      <c r="E7979">
        <f t="shared" si="375"/>
        <v>64</v>
      </c>
      <c r="F7979" t="str">
        <f t="shared" si="376"/>
        <v>18</v>
      </c>
    </row>
    <row r="7980" spans="1:6" x14ac:dyDescent="0.25">
      <c r="A7980" t="s">
        <v>3392</v>
      </c>
      <c r="B7980" t="s">
        <v>4939</v>
      </c>
      <c r="C7980" t="s">
        <v>13662</v>
      </c>
      <c r="D7980">
        <f t="shared" si="374"/>
        <v>0</v>
      </c>
      <c r="E7980">
        <f t="shared" si="375"/>
        <v>64</v>
      </c>
      <c r="F7980" t="str">
        <f t="shared" si="376"/>
        <v>18</v>
      </c>
    </row>
    <row r="7981" spans="1:6" x14ac:dyDescent="0.25">
      <c r="A7981" t="s">
        <v>3392</v>
      </c>
      <c r="B7981" t="s">
        <v>5123</v>
      </c>
      <c r="C7981" t="s">
        <v>13662</v>
      </c>
      <c r="D7981">
        <f t="shared" si="374"/>
        <v>0</v>
      </c>
      <c r="E7981">
        <f t="shared" si="375"/>
        <v>64</v>
      </c>
      <c r="F7981" t="str">
        <f t="shared" si="376"/>
        <v>18</v>
      </c>
    </row>
    <row r="7982" spans="1:6" x14ac:dyDescent="0.25">
      <c r="A7982" t="s">
        <v>3392</v>
      </c>
      <c r="B7982" t="s">
        <v>5242</v>
      </c>
      <c r="C7982" t="s">
        <v>13662</v>
      </c>
      <c r="D7982">
        <f t="shared" si="374"/>
        <v>0</v>
      </c>
      <c r="E7982">
        <f t="shared" si="375"/>
        <v>64</v>
      </c>
      <c r="F7982" t="str">
        <f t="shared" si="376"/>
        <v>18</v>
      </c>
    </row>
    <row r="7983" spans="1:6" x14ac:dyDescent="0.25">
      <c r="A7983" t="s">
        <v>3392</v>
      </c>
      <c r="B7983" t="s">
        <v>5250</v>
      </c>
      <c r="C7983" t="s">
        <v>13662</v>
      </c>
      <c r="D7983">
        <f t="shared" si="374"/>
        <v>0</v>
      </c>
      <c r="E7983">
        <f t="shared" si="375"/>
        <v>64</v>
      </c>
      <c r="F7983" t="str">
        <f t="shared" si="376"/>
        <v>18</v>
      </c>
    </row>
    <row r="7984" spans="1:6" x14ac:dyDescent="0.25">
      <c r="A7984" t="s">
        <v>3392</v>
      </c>
      <c r="B7984" t="s">
        <v>5385</v>
      </c>
      <c r="C7984" t="s">
        <v>13662</v>
      </c>
      <c r="D7984">
        <f t="shared" si="374"/>
        <v>0</v>
      </c>
      <c r="E7984">
        <f t="shared" si="375"/>
        <v>64</v>
      </c>
      <c r="F7984" t="str">
        <f t="shared" si="376"/>
        <v>18</v>
      </c>
    </row>
    <row r="7985" spans="1:6" x14ac:dyDescent="0.25">
      <c r="A7985" t="s">
        <v>3392</v>
      </c>
      <c r="B7985" t="s">
        <v>5405</v>
      </c>
      <c r="C7985" t="s">
        <v>13662</v>
      </c>
      <c r="D7985">
        <f t="shared" si="374"/>
        <v>0</v>
      </c>
      <c r="E7985">
        <f t="shared" si="375"/>
        <v>64</v>
      </c>
      <c r="F7985" t="str">
        <f t="shared" si="376"/>
        <v>18</v>
      </c>
    </row>
    <row r="7986" spans="1:6" x14ac:dyDescent="0.25">
      <c r="A7986" t="s">
        <v>3392</v>
      </c>
      <c r="B7986" t="s">
        <v>5438</v>
      </c>
      <c r="C7986" t="s">
        <v>13662</v>
      </c>
      <c r="D7986">
        <f t="shared" si="374"/>
        <v>0</v>
      </c>
      <c r="E7986">
        <f t="shared" si="375"/>
        <v>64</v>
      </c>
      <c r="F7986" t="str">
        <f t="shared" si="376"/>
        <v>18</v>
      </c>
    </row>
    <row r="7987" spans="1:6" x14ac:dyDescent="0.25">
      <c r="A7987" t="s">
        <v>3392</v>
      </c>
      <c r="B7987" t="s">
        <v>5445</v>
      </c>
      <c r="C7987" t="s">
        <v>13662</v>
      </c>
      <c r="D7987">
        <f t="shared" si="374"/>
        <v>0</v>
      </c>
      <c r="E7987">
        <f t="shared" si="375"/>
        <v>64</v>
      </c>
      <c r="F7987" t="str">
        <f t="shared" si="376"/>
        <v>18</v>
      </c>
    </row>
    <row r="7988" spans="1:6" x14ac:dyDescent="0.25">
      <c r="A7988" t="s">
        <v>3392</v>
      </c>
      <c r="B7988" t="s">
        <v>5543</v>
      </c>
      <c r="C7988" t="s">
        <v>13662</v>
      </c>
      <c r="D7988">
        <f t="shared" si="374"/>
        <v>0</v>
      </c>
      <c r="E7988">
        <f t="shared" si="375"/>
        <v>64</v>
      </c>
      <c r="F7988" t="str">
        <f t="shared" si="376"/>
        <v>18</v>
      </c>
    </row>
    <row r="7989" spans="1:6" x14ac:dyDescent="0.25">
      <c r="A7989" t="s">
        <v>3392</v>
      </c>
      <c r="B7989" t="s">
        <v>5559</v>
      </c>
      <c r="C7989" t="s">
        <v>13662</v>
      </c>
      <c r="D7989">
        <f t="shared" si="374"/>
        <v>0</v>
      </c>
      <c r="E7989">
        <f t="shared" si="375"/>
        <v>64</v>
      </c>
      <c r="F7989" t="str">
        <f t="shared" si="376"/>
        <v>18</v>
      </c>
    </row>
    <row r="7990" spans="1:6" x14ac:dyDescent="0.25">
      <c r="A7990" t="s">
        <v>3392</v>
      </c>
      <c r="B7990" t="s">
        <v>5665</v>
      </c>
      <c r="C7990" t="s">
        <v>13662</v>
      </c>
      <c r="D7990">
        <f t="shared" si="374"/>
        <v>0</v>
      </c>
      <c r="E7990">
        <f t="shared" si="375"/>
        <v>64</v>
      </c>
      <c r="F7990" t="str">
        <f t="shared" si="376"/>
        <v>18</v>
      </c>
    </row>
    <row r="7991" spans="1:6" x14ac:dyDescent="0.25">
      <c r="A7991" t="s">
        <v>3392</v>
      </c>
      <c r="B7991" t="s">
        <v>5716</v>
      </c>
      <c r="C7991" t="s">
        <v>13662</v>
      </c>
      <c r="D7991">
        <f t="shared" si="374"/>
        <v>0</v>
      </c>
      <c r="E7991">
        <f t="shared" si="375"/>
        <v>64</v>
      </c>
      <c r="F7991" t="str">
        <f t="shared" si="376"/>
        <v>18</v>
      </c>
    </row>
    <row r="7992" spans="1:6" x14ac:dyDescent="0.25">
      <c r="A7992" t="s">
        <v>3392</v>
      </c>
      <c r="B7992" t="s">
        <v>5765</v>
      </c>
      <c r="C7992" t="s">
        <v>13662</v>
      </c>
      <c r="D7992">
        <f t="shared" si="374"/>
        <v>0</v>
      </c>
      <c r="E7992">
        <f t="shared" si="375"/>
        <v>64</v>
      </c>
      <c r="F7992" t="str">
        <f t="shared" si="376"/>
        <v>18</v>
      </c>
    </row>
    <row r="7993" spans="1:6" x14ac:dyDescent="0.25">
      <c r="A7993" t="s">
        <v>3392</v>
      </c>
      <c r="B7993" t="s">
        <v>5797</v>
      </c>
      <c r="C7993" t="s">
        <v>13662</v>
      </c>
      <c r="D7993">
        <f t="shared" si="374"/>
        <v>0</v>
      </c>
      <c r="E7993">
        <f t="shared" si="375"/>
        <v>64</v>
      </c>
      <c r="F7993" t="str">
        <f t="shared" si="376"/>
        <v>18</v>
      </c>
    </row>
    <row r="7994" spans="1:6" x14ac:dyDescent="0.25">
      <c r="A7994" t="s">
        <v>3392</v>
      </c>
      <c r="B7994" t="s">
        <v>5803</v>
      </c>
      <c r="C7994" t="s">
        <v>13662</v>
      </c>
      <c r="D7994">
        <f t="shared" si="374"/>
        <v>0</v>
      </c>
      <c r="E7994">
        <f t="shared" si="375"/>
        <v>64</v>
      </c>
      <c r="F7994" t="str">
        <f t="shared" si="376"/>
        <v>18</v>
      </c>
    </row>
    <row r="7995" spans="1:6" x14ac:dyDescent="0.25">
      <c r="A7995" t="s">
        <v>3392</v>
      </c>
      <c r="B7995" t="s">
        <v>5903</v>
      </c>
      <c r="C7995" t="s">
        <v>13662</v>
      </c>
      <c r="D7995">
        <f t="shared" si="374"/>
        <v>0</v>
      </c>
      <c r="E7995">
        <f t="shared" si="375"/>
        <v>64</v>
      </c>
      <c r="F7995" t="str">
        <f t="shared" si="376"/>
        <v>18</v>
      </c>
    </row>
    <row r="7996" spans="1:6" x14ac:dyDescent="0.25">
      <c r="A7996" t="s">
        <v>3392</v>
      </c>
      <c r="B7996" t="s">
        <v>5921</v>
      </c>
      <c r="C7996" t="s">
        <v>13662</v>
      </c>
      <c r="D7996">
        <f t="shared" si="374"/>
        <v>0</v>
      </c>
      <c r="E7996">
        <f t="shared" si="375"/>
        <v>64</v>
      </c>
      <c r="F7996" t="str">
        <f t="shared" si="376"/>
        <v>18</v>
      </c>
    </row>
    <row r="7997" spans="1:6" x14ac:dyDescent="0.25">
      <c r="A7997" t="s">
        <v>3392</v>
      </c>
      <c r="B7997" t="s">
        <v>6167</v>
      </c>
      <c r="C7997" t="s">
        <v>13662</v>
      </c>
      <c r="D7997">
        <f t="shared" si="374"/>
        <v>0</v>
      </c>
      <c r="E7997">
        <f t="shared" si="375"/>
        <v>64</v>
      </c>
      <c r="F7997" t="str">
        <f t="shared" si="376"/>
        <v>18</v>
      </c>
    </row>
    <row r="7998" spans="1:6" x14ac:dyDescent="0.25">
      <c r="A7998" t="s">
        <v>3392</v>
      </c>
      <c r="B7998" t="s">
        <v>6250</v>
      </c>
      <c r="C7998" t="s">
        <v>13662</v>
      </c>
      <c r="D7998">
        <f t="shared" si="374"/>
        <v>0</v>
      </c>
      <c r="E7998">
        <f t="shared" si="375"/>
        <v>64</v>
      </c>
      <c r="F7998" t="str">
        <f t="shared" si="376"/>
        <v>18</v>
      </c>
    </row>
    <row r="7999" spans="1:6" x14ac:dyDescent="0.25">
      <c r="A7999" t="s">
        <v>3392</v>
      </c>
      <c r="B7999" t="s">
        <v>6270</v>
      </c>
      <c r="C7999" t="s">
        <v>13662</v>
      </c>
      <c r="D7999">
        <f t="shared" si="374"/>
        <v>0</v>
      </c>
      <c r="E7999">
        <f t="shared" si="375"/>
        <v>64</v>
      </c>
      <c r="F7999" t="str">
        <f t="shared" si="376"/>
        <v>18</v>
      </c>
    </row>
    <row r="8000" spans="1:6" x14ac:dyDescent="0.25">
      <c r="A8000" t="s">
        <v>3392</v>
      </c>
      <c r="B8000" t="s">
        <v>6469</v>
      </c>
      <c r="C8000" t="s">
        <v>13662</v>
      </c>
      <c r="D8000">
        <f t="shared" si="374"/>
        <v>0</v>
      </c>
      <c r="E8000">
        <f t="shared" si="375"/>
        <v>64</v>
      </c>
      <c r="F8000" t="str">
        <f t="shared" si="376"/>
        <v>18</v>
      </c>
    </row>
    <row r="8001" spans="1:6" x14ac:dyDescent="0.25">
      <c r="A8001" t="s">
        <v>3392</v>
      </c>
      <c r="B8001" t="s">
        <v>6664</v>
      </c>
      <c r="C8001" t="s">
        <v>13662</v>
      </c>
      <c r="D8001">
        <f t="shared" si="374"/>
        <v>0</v>
      </c>
      <c r="E8001">
        <f t="shared" si="375"/>
        <v>64</v>
      </c>
      <c r="F8001" t="str">
        <f t="shared" si="376"/>
        <v>18</v>
      </c>
    </row>
    <row r="8002" spans="1:6" x14ac:dyDescent="0.25">
      <c r="A8002" t="s">
        <v>3392</v>
      </c>
      <c r="B8002" t="s">
        <v>6704</v>
      </c>
      <c r="C8002" t="s">
        <v>13662</v>
      </c>
      <c r="D8002">
        <f t="shared" ref="D8002:D8065" si="377">COUNTIF(J:J,A8002)</f>
        <v>0</v>
      </c>
      <c r="E8002">
        <f t="shared" ref="E8002:E8065" si="378">COUNTIF(A:A,A8002)</f>
        <v>64</v>
      </c>
      <c r="F8002" t="str">
        <f t="shared" ref="F8002:F8065" si="379">MID(A8002,3,2)</f>
        <v>18</v>
      </c>
    </row>
    <row r="8003" spans="1:6" x14ac:dyDescent="0.25">
      <c r="A8003" t="s">
        <v>3392</v>
      </c>
      <c r="B8003" t="s">
        <v>6739</v>
      </c>
      <c r="C8003" t="s">
        <v>13662</v>
      </c>
      <c r="D8003">
        <f t="shared" si="377"/>
        <v>0</v>
      </c>
      <c r="E8003">
        <f t="shared" si="378"/>
        <v>64</v>
      </c>
      <c r="F8003" t="str">
        <f t="shared" si="379"/>
        <v>18</v>
      </c>
    </row>
    <row r="8004" spans="1:6" x14ac:dyDescent="0.25">
      <c r="A8004" t="s">
        <v>3392</v>
      </c>
      <c r="B8004" t="s">
        <v>6828</v>
      </c>
      <c r="C8004" t="s">
        <v>13662</v>
      </c>
      <c r="D8004">
        <f t="shared" si="377"/>
        <v>0</v>
      </c>
      <c r="E8004">
        <f t="shared" si="378"/>
        <v>64</v>
      </c>
      <c r="F8004" t="str">
        <f t="shared" si="379"/>
        <v>18</v>
      </c>
    </row>
    <row r="8005" spans="1:6" x14ac:dyDescent="0.25">
      <c r="A8005" t="s">
        <v>3392</v>
      </c>
      <c r="B8005" t="s">
        <v>7043</v>
      </c>
      <c r="C8005" t="s">
        <v>13662</v>
      </c>
      <c r="D8005">
        <f t="shared" si="377"/>
        <v>0</v>
      </c>
      <c r="E8005">
        <f t="shared" si="378"/>
        <v>64</v>
      </c>
      <c r="F8005" t="str">
        <f t="shared" si="379"/>
        <v>18</v>
      </c>
    </row>
    <row r="8006" spans="1:6" x14ac:dyDescent="0.25">
      <c r="A8006" t="s">
        <v>3392</v>
      </c>
      <c r="B8006" t="s">
        <v>7044</v>
      </c>
      <c r="C8006" t="s">
        <v>13662</v>
      </c>
      <c r="D8006">
        <f t="shared" si="377"/>
        <v>0</v>
      </c>
      <c r="E8006">
        <f t="shared" si="378"/>
        <v>64</v>
      </c>
      <c r="F8006" t="str">
        <f t="shared" si="379"/>
        <v>18</v>
      </c>
    </row>
    <row r="8007" spans="1:6" x14ac:dyDescent="0.25">
      <c r="A8007" t="s">
        <v>3392</v>
      </c>
      <c r="B8007" t="s">
        <v>7063</v>
      </c>
      <c r="C8007" t="s">
        <v>13662</v>
      </c>
      <c r="D8007">
        <f t="shared" si="377"/>
        <v>0</v>
      </c>
      <c r="E8007">
        <f t="shared" si="378"/>
        <v>64</v>
      </c>
      <c r="F8007" t="str">
        <f t="shared" si="379"/>
        <v>18</v>
      </c>
    </row>
    <row r="8008" spans="1:6" x14ac:dyDescent="0.25">
      <c r="A8008" t="s">
        <v>3392</v>
      </c>
      <c r="B8008" t="s">
        <v>12596</v>
      </c>
      <c r="C8008" t="s">
        <v>13662</v>
      </c>
      <c r="D8008">
        <f t="shared" si="377"/>
        <v>0</v>
      </c>
      <c r="E8008">
        <f t="shared" si="378"/>
        <v>64</v>
      </c>
      <c r="F8008" t="str">
        <f t="shared" si="379"/>
        <v>18</v>
      </c>
    </row>
    <row r="8009" spans="1:6" x14ac:dyDescent="0.25">
      <c r="A8009" t="s">
        <v>3434</v>
      </c>
      <c r="B8009" t="s">
        <v>3433</v>
      </c>
      <c r="C8009" t="s">
        <v>13662</v>
      </c>
      <c r="D8009">
        <f t="shared" si="377"/>
        <v>0</v>
      </c>
      <c r="E8009">
        <f t="shared" si="378"/>
        <v>51</v>
      </c>
      <c r="F8009" t="str">
        <f t="shared" si="379"/>
        <v>18</v>
      </c>
    </row>
    <row r="8010" spans="1:6" x14ac:dyDescent="0.25">
      <c r="A8010" t="s">
        <v>3434</v>
      </c>
      <c r="B8010" t="s">
        <v>3435</v>
      </c>
      <c r="C8010" t="s">
        <v>13662</v>
      </c>
      <c r="D8010">
        <f t="shared" si="377"/>
        <v>0</v>
      </c>
      <c r="E8010">
        <f t="shared" si="378"/>
        <v>51</v>
      </c>
      <c r="F8010" t="str">
        <f t="shared" si="379"/>
        <v>18</v>
      </c>
    </row>
    <row r="8011" spans="1:6" x14ac:dyDescent="0.25">
      <c r="A8011" t="s">
        <v>3434</v>
      </c>
      <c r="B8011" t="s">
        <v>3825</v>
      </c>
      <c r="C8011" t="s">
        <v>13662</v>
      </c>
      <c r="D8011">
        <f t="shared" si="377"/>
        <v>0</v>
      </c>
      <c r="E8011">
        <f t="shared" si="378"/>
        <v>51</v>
      </c>
      <c r="F8011" t="str">
        <f t="shared" si="379"/>
        <v>18</v>
      </c>
    </row>
    <row r="8012" spans="1:6" x14ac:dyDescent="0.25">
      <c r="A8012" t="s">
        <v>3434</v>
      </c>
      <c r="B8012" t="s">
        <v>3849</v>
      </c>
      <c r="C8012" t="s">
        <v>13662</v>
      </c>
      <c r="D8012">
        <f t="shared" si="377"/>
        <v>0</v>
      </c>
      <c r="E8012">
        <f t="shared" si="378"/>
        <v>51</v>
      </c>
      <c r="F8012" t="str">
        <f t="shared" si="379"/>
        <v>18</v>
      </c>
    </row>
    <row r="8013" spans="1:6" x14ac:dyDescent="0.25">
      <c r="A8013" t="s">
        <v>3434</v>
      </c>
      <c r="B8013" t="s">
        <v>3952</v>
      </c>
      <c r="C8013" t="s">
        <v>13662</v>
      </c>
      <c r="D8013">
        <f t="shared" si="377"/>
        <v>0</v>
      </c>
      <c r="E8013">
        <f t="shared" si="378"/>
        <v>51</v>
      </c>
      <c r="F8013" t="str">
        <f t="shared" si="379"/>
        <v>18</v>
      </c>
    </row>
    <row r="8014" spans="1:6" x14ac:dyDescent="0.25">
      <c r="A8014" t="s">
        <v>3434</v>
      </c>
      <c r="B8014" t="s">
        <v>3987</v>
      </c>
      <c r="C8014" t="s">
        <v>13662</v>
      </c>
      <c r="D8014">
        <f t="shared" si="377"/>
        <v>0</v>
      </c>
      <c r="E8014">
        <f t="shared" si="378"/>
        <v>51</v>
      </c>
      <c r="F8014" t="str">
        <f t="shared" si="379"/>
        <v>18</v>
      </c>
    </row>
    <row r="8015" spans="1:6" x14ac:dyDescent="0.25">
      <c r="A8015" t="s">
        <v>3434</v>
      </c>
      <c r="B8015" t="s">
        <v>4008</v>
      </c>
      <c r="C8015" t="s">
        <v>13662</v>
      </c>
      <c r="D8015">
        <f t="shared" si="377"/>
        <v>0</v>
      </c>
      <c r="E8015">
        <f t="shared" si="378"/>
        <v>51</v>
      </c>
      <c r="F8015" t="str">
        <f t="shared" si="379"/>
        <v>18</v>
      </c>
    </row>
    <row r="8016" spans="1:6" x14ac:dyDescent="0.25">
      <c r="A8016" t="s">
        <v>3434</v>
      </c>
      <c r="B8016" t="s">
        <v>4029</v>
      </c>
      <c r="C8016" t="s">
        <v>13662</v>
      </c>
      <c r="D8016">
        <f t="shared" si="377"/>
        <v>0</v>
      </c>
      <c r="E8016">
        <f t="shared" si="378"/>
        <v>51</v>
      </c>
      <c r="F8016" t="str">
        <f t="shared" si="379"/>
        <v>18</v>
      </c>
    </row>
    <row r="8017" spans="1:6" x14ac:dyDescent="0.25">
      <c r="A8017" t="s">
        <v>3434</v>
      </c>
      <c r="B8017" t="s">
        <v>4156</v>
      </c>
      <c r="C8017" t="s">
        <v>13662</v>
      </c>
      <c r="D8017">
        <f t="shared" si="377"/>
        <v>0</v>
      </c>
      <c r="E8017">
        <f t="shared" si="378"/>
        <v>51</v>
      </c>
      <c r="F8017" t="str">
        <f t="shared" si="379"/>
        <v>18</v>
      </c>
    </row>
    <row r="8018" spans="1:6" x14ac:dyDescent="0.25">
      <c r="A8018" t="s">
        <v>3434</v>
      </c>
      <c r="B8018" t="s">
        <v>4157</v>
      </c>
      <c r="C8018" t="s">
        <v>13662</v>
      </c>
      <c r="D8018">
        <f t="shared" si="377"/>
        <v>0</v>
      </c>
      <c r="E8018">
        <f t="shared" si="378"/>
        <v>51</v>
      </c>
      <c r="F8018" t="str">
        <f t="shared" si="379"/>
        <v>18</v>
      </c>
    </row>
    <row r="8019" spans="1:6" x14ac:dyDescent="0.25">
      <c r="A8019" t="s">
        <v>3434</v>
      </c>
      <c r="B8019" t="s">
        <v>4159</v>
      </c>
      <c r="C8019" t="s">
        <v>13662</v>
      </c>
      <c r="D8019">
        <f t="shared" si="377"/>
        <v>0</v>
      </c>
      <c r="E8019">
        <f t="shared" si="378"/>
        <v>51</v>
      </c>
      <c r="F8019" t="str">
        <f t="shared" si="379"/>
        <v>18</v>
      </c>
    </row>
    <row r="8020" spans="1:6" x14ac:dyDescent="0.25">
      <c r="A8020" t="s">
        <v>3434</v>
      </c>
      <c r="B8020" t="s">
        <v>4229</v>
      </c>
      <c r="C8020" t="s">
        <v>13662</v>
      </c>
      <c r="D8020">
        <f t="shared" si="377"/>
        <v>0</v>
      </c>
      <c r="E8020">
        <f t="shared" si="378"/>
        <v>51</v>
      </c>
      <c r="F8020" t="str">
        <f t="shared" si="379"/>
        <v>18</v>
      </c>
    </row>
    <row r="8021" spans="1:6" x14ac:dyDescent="0.25">
      <c r="A8021" t="s">
        <v>3434</v>
      </c>
      <c r="B8021" t="s">
        <v>4361</v>
      </c>
      <c r="C8021" t="s">
        <v>13662</v>
      </c>
      <c r="D8021">
        <f t="shared" si="377"/>
        <v>0</v>
      </c>
      <c r="E8021">
        <f t="shared" si="378"/>
        <v>51</v>
      </c>
      <c r="F8021" t="str">
        <f t="shared" si="379"/>
        <v>18</v>
      </c>
    </row>
    <row r="8022" spans="1:6" x14ac:dyDescent="0.25">
      <c r="A8022" t="s">
        <v>3434</v>
      </c>
      <c r="B8022" t="s">
        <v>4454</v>
      </c>
      <c r="C8022" t="s">
        <v>13662</v>
      </c>
      <c r="D8022">
        <f t="shared" si="377"/>
        <v>0</v>
      </c>
      <c r="E8022">
        <f t="shared" si="378"/>
        <v>51</v>
      </c>
      <c r="F8022" t="str">
        <f t="shared" si="379"/>
        <v>18</v>
      </c>
    </row>
    <row r="8023" spans="1:6" x14ac:dyDescent="0.25">
      <c r="A8023" t="s">
        <v>3434</v>
      </c>
      <c r="B8023" t="s">
        <v>4471</v>
      </c>
      <c r="C8023" t="s">
        <v>13662</v>
      </c>
      <c r="D8023">
        <f t="shared" si="377"/>
        <v>0</v>
      </c>
      <c r="E8023">
        <f t="shared" si="378"/>
        <v>51</v>
      </c>
      <c r="F8023" t="str">
        <f t="shared" si="379"/>
        <v>18</v>
      </c>
    </row>
    <row r="8024" spans="1:6" x14ac:dyDescent="0.25">
      <c r="A8024" t="s">
        <v>3434</v>
      </c>
      <c r="B8024" t="s">
        <v>4613</v>
      </c>
      <c r="C8024" t="s">
        <v>13662</v>
      </c>
      <c r="D8024">
        <f t="shared" si="377"/>
        <v>0</v>
      </c>
      <c r="E8024">
        <f t="shared" si="378"/>
        <v>51</v>
      </c>
      <c r="F8024" t="str">
        <f t="shared" si="379"/>
        <v>18</v>
      </c>
    </row>
    <row r="8025" spans="1:6" x14ac:dyDescent="0.25">
      <c r="A8025" t="s">
        <v>3434</v>
      </c>
      <c r="B8025" t="s">
        <v>4709</v>
      </c>
      <c r="C8025" t="s">
        <v>13662</v>
      </c>
      <c r="D8025">
        <f t="shared" si="377"/>
        <v>0</v>
      </c>
      <c r="E8025">
        <f t="shared" si="378"/>
        <v>51</v>
      </c>
      <c r="F8025" t="str">
        <f t="shared" si="379"/>
        <v>18</v>
      </c>
    </row>
    <row r="8026" spans="1:6" x14ac:dyDescent="0.25">
      <c r="A8026" t="s">
        <v>3434</v>
      </c>
      <c r="B8026" t="s">
        <v>4896</v>
      </c>
      <c r="C8026" t="s">
        <v>13662</v>
      </c>
      <c r="D8026">
        <f t="shared" si="377"/>
        <v>0</v>
      </c>
      <c r="E8026">
        <f t="shared" si="378"/>
        <v>51</v>
      </c>
      <c r="F8026" t="str">
        <f t="shared" si="379"/>
        <v>18</v>
      </c>
    </row>
    <row r="8027" spans="1:6" x14ac:dyDescent="0.25">
      <c r="A8027" t="s">
        <v>3434</v>
      </c>
      <c r="B8027" t="s">
        <v>5226</v>
      </c>
      <c r="C8027" t="s">
        <v>13662</v>
      </c>
      <c r="D8027">
        <f t="shared" si="377"/>
        <v>0</v>
      </c>
      <c r="E8027">
        <f t="shared" si="378"/>
        <v>51</v>
      </c>
      <c r="F8027" t="str">
        <f t="shared" si="379"/>
        <v>18</v>
      </c>
    </row>
    <row r="8028" spans="1:6" x14ac:dyDescent="0.25">
      <c r="A8028" t="s">
        <v>3434</v>
      </c>
      <c r="B8028" t="s">
        <v>5262</v>
      </c>
      <c r="C8028" t="s">
        <v>13662</v>
      </c>
      <c r="D8028">
        <f t="shared" si="377"/>
        <v>0</v>
      </c>
      <c r="E8028">
        <f t="shared" si="378"/>
        <v>51</v>
      </c>
      <c r="F8028" t="str">
        <f t="shared" si="379"/>
        <v>18</v>
      </c>
    </row>
    <row r="8029" spans="1:6" x14ac:dyDescent="0.25">
      <c r="A8029" t="s">
        <v>3434</v>
      </c>
      <c r="B8029" t="s">
        <v>5267</v>
      </c>
      <c r="C8029" t="s">
        <v>13662</v>
      </c>
      <c r="D8029">
        <f t="shared" si="377"/>
        <v>0</v>
      </c>
      <c r="E8029">
        <f t="shared" si="378"/>
        <v>51</v>
      </c>
      <c r="F8029" t="str">
        <f t="shared" si="379"/>
        <v>18</v>
      </c>
    </row>
    <row r="8030" spans="1:6" x14ac:dyDescent="0.25">
      <c r="A8030" t="s">
        <v>3434</v>
      </c>
      <c r="B8030" t="s">
        <v>5362</v>
      </c>
      <c r="C8030" t="s">
        <v>13662</v>
      </c>
      <c r="D8030">
        <f t="shared" si="377"/>
        <v>0</v>
      </c>
      <c r="E8030">
        <f t="shared" si="378"/>
        <v>51</v>
      </c>
      <c r="F8030" t="str">
        <f t="shared" si="379"/>
        <v>18</v>
      </c>
    </row>
    <row r="8031" spans="1:6" x14ac:dyDescent="0.25">
      <c r="A8031" t="s">
        <v>3434</v>
      </c>
      <c r="B8031" t="s">
        <v>5508</v>
      </c>
      <c r="C8031" t="s">
        <v>13662</v>
      </c>
      <c r="D8031">
        <f t="shared" si="377"/>
        <v>0</v>
      </c>
      <c r="E8031">
        <f t="shared" si="378"/>
        <v>51</v>
      </c>
      <c r="F8031" t="str">
        <f t="shared" si="379"/>
        <v>18</v>
      </c>
    </row>
    <row r="8032" spans="1:6" x14ac:dyDescent="0.25">
      <c r="A8032" t="s">
        <v>3434</v>
      </c>
      <c r="B8032" t="s">
        <v>5553</v>
      </c>
      <c r="C8032" t="s">
        <v>13662</v>
      </c>
      <c r="D8032">
        <f t="shared" si="377"/>
        <v>0</v>
      </c>
      <c r="E8032">
        <f t="shared" si="378"/>
        <v>51</v>
      </c>
      <c r="F8032" t="str">
        <f t="shared" si="379"/>
        <v>18</v>
      </c>
    </row>
    <row r="8033" spans="1:6" x14ac:dyDescent="0.25">
      <c r="A8033" t="s">
        <v>3434</v>
      </c>
      <c r="B8033" t="s">
        <v>5618</v>
      </c>
      <c r="C8033" t="s">
        <v>13662</v>
      </c>
      <c r="D8033">
        <f t="shared" si="377"/>
        <v>0</v>
      </c>
      <c r="E8033">
        <f t="shared" si="378"/>
        <v>51</v>
      </c>
      <c r="F8033" t="str">
        <f t="shared" si="379"/>
        <v>18</v>
      </c>
    </row>
    <row r="8034" spans="1:6" x14ac:dyDescent="0.25">
      <c r="A8034" t="s">
        <v>3434</v>
      </c>
      <c r="B8034" t="s">
        <v>5625</v>
      </c>
      <c r="C8034" t="s">
        <v>13662</v>
      </c>
      <c r="D8034">
        <f t="shared" si="377"/>
        <v>0</v>
      </c>
      <c r="E8034">
        <f t="shared" si="378"/>
        <v>51</v>
      </c>
      <c r="F8034" t="str">
        <f t="shared" si="379"/>
        <v>18</v>
      </c>
    </row>
    <row r="8035" spans="1:6" x14ac:dyDescent="0.25">
      <c r="A8035" t="s">
        <v>3434</v>
      </c>
      <c r="B8035" t="s">
        <v>5634</v>
      </c>
      <c r="C8035" t="s">
        <v>13662</v>
      </c>
      <c r="D8035">
        <f t="shared" si="377"/>
        <v>0</v>
      </c>
      <c r="E8035">
        <f t="shared" si="378"/>
        <v>51</v>
      </c>
      <c r="F8035" t="str">
        <f t="shared" si="379"/>
        <v>18</v>
      </c>
    </row>
    <row r="8036" spans="1:6" x14ac:dyDescent="0.25">
      <c r="A8036" t="s">
        <v>3434</v>
      </c>
      <c r="B8036" t="s">
        <v>5636</v>
      </c>
      <c r="C8036" t="s">
        <v>13662</v>
      </c>
      <c r="D8036">
        <f t="shared" si="377"/>
        <v>0</v>
      </c>
      <c r="E8036">
        <f t="shared" si="378"/>
        <v>51</v>
      </c>
      <c r="F8036" t="str">
        <f t="shared" si="379"/>
        <v>18</v>
      </c>
    </row>
    <row r="8037" spans="1:6" x14ac:dyDescent="0.25">
      <c r="A8037" t="s">
        <v>3434</v>
      </c>
      <c r="B8037" t="s">
        <v>5641</v>
      </c>
      <c r="C8037" t="s">
        <v>13662</v>
      </c>
      <c r="D8037">
        <f t="shared" si="377"/>
        <v>0</v>
      </c>
      <c r="E8037">
        <f t="shared" si="378"/>
        <v>51</v>
      </c>
      <c r="F8037" t="str">
        <f t="shared" si="379"/>
        <v>18</v>
      </c>
    </row>
    <row r="8038" spans="1:6" x14ac:dyDescent="0.25">
      <c r="A8038" t="s">
        <v>3434</v>
      </c>
      <c r="B8038" t="s">
        <v>5650</v>
      </c>
      <c r="C8038" t="s">
        <v>13662</v>
      </c>
      <c r="D8038">
        <f t="shared" si="377"/>
        <v>0</v>
      </c>
      <c r="E8038">
        <f t="shared" si="378"/>
        <v>51</v>
      </c>
      <c r="F8038" t="str">
        <f t="shared" si="379"/>
        <v>18</v>
      </c>
    </row>
    <row r="8039" spans="1:6" x14ac:dyDescent="0.25">
      <c r="A8039" t="s">
        <v>3434</v>
      </c>
      <c r="B8039" t="s">
        <v>5774</v>
      </c>
      <c r="C8039" t="s">
        <v>13662</v>
      </c>
      <c r="D8039">
        <f t="shared" si="377"/>
        <v>0</v>
      </c>
      <c r="E8039">
        <f t="shared" si="378"/>
        <v>51</v>
      </c>
      <c r="F8039" t="str">
        <f t="shared" si="379"/>
        <v>18</v>
      </c>
    </row>
    <row r="8040" spans="1:6" x14ac:dyDescent="0.25">
      <c r="A8040" t="s">
        <v>3434</v>
      </c>
      <c r="B8040" t="s">
        <v>5780</v>
      </c>
      <c r="C8040" t="s">
        <v>13662</v>
      </c>
      <c r="D8040">
        <f t="shared" si="377"/>
        <v>0</v>
      </c>
      <c r="E8040">
        <f t="shared" si="378"/>
        <v>51</v>
      </c>
      <c r="F8040" t="str">
        <f t="shared" si="379"/>
        <v>18</v>
      </c>
    </row>
    <row r="8041" spans="1:6" x14ac:dyDescent="0.25">
      <c r="A8041" t="s">
        <v>3434</v>
      </c>
      <c r="B8041" t="s">
        <v>5781</v>
      </c>
      <c r="C8041" t="s">
        <v>13662</v>
      </c>
      <c r="D8041">
        <f t="shared" si="377"/>
        <v>0</v>
      </c>
      <c r="E8041">
        <f t="shared" si="378"/>
        <v>51</v>
      </c>
      <c r="F8041" t="str">
        <f t="shared" si="379"/>
        <v>18</v>
      </c>
    </row>
    <row r="8042" spans="1:6" x14ac:dyDescent="0.25">
      <c r="A8042" t="s">
        <v>3434</v>
      </c>
      <c r="B8042" t="s">
        <v>5824</v>
      </c>
      <c r="C8042" t="s">
        <v>13662</v>
      </c>
      <c r="D8042">
        <f t="shared" si="377"/>
        <v>0</v>
      </c>
      <c r="E8042">
        <f t="shared" si="378"/>
        <v>51</v>
      </c>
      <c r="F8042" t="str">
        <f t="shared" si="379"/>
        <v>18</v>
      </c>
    </row>
    <row r="8043" spans="1:6" x14ac:dyDescent="0.25">
      <c r="A8043" t="s">
        <v>3434</v>
      </c>
      <c r="B8043" t="s">
        <v>5840</v>
      </c>
      <c r="C8043" t="s">
        <v>13662</v>
      </c>
      <c r="D8043">
        <f t="shared" si="377"/>
        <v>0</v>
      </c>
      <c r="E8043">
        <f t="shared" si="378"/>
        <v>51</v>
      </c>
      <c r="F8043" t="str">
        <f t="shared" si="379"/>
        <v>18</v>
      </c>
    </row>
    <row r="8044" spans="1:6" x14ac:dyDescent="0.25">
      <c r="A8044" t="s">
        <v>3434</v>
      </c>
      <c r="B8044" t="s">
        <v>5843</v>
      </c>
      <c r="C8044" t="s">
        <v>13662</v>
      </c>
      <c r="D8044">
        <f t="shared" si="377"/>
        <v>0</v>
      </c>
      <c r="E8044">
        <f t="shared" si="378"/>
        <v>51</v>
      </c>
      <c r="F8044" t="str">
        <f t="shared" si="379"/>
        <v>18</v>
      </c>
    </row>
    <row r="8045" spans="1:6" x14ac:dyDescent="0.25">
      <c r="A8045" t="s">
        <v>3434</v>
      </c>
      <c r="B8045" t="s">
        <v>5993</v>
      </c>
      <c r="C8045" t="s">
        <v>13662</v>
      </c>
      <c r="D8045">
        <f t="shared" si="377"/>
        <v>0</v>
      </c>
      <c r="E8045">
        <f t="shared" si="378"/>
        <v>51</v>
      </c>
      <c r="F8045" t="str">
        <f t="shared" si="379"/>
        <v>18</v>
      </c>
    </row>
    <row r="8046" spans="1:6" x14ac:dyDescent="0.25">
      <c r="A8046" t="s">
        <v>3434</v>
      </c>
      <c r="B8046" t="s">
        <v>6164</v>
      </c>
      <c r="C8046" t="s">
        <v>13662</v>
      </c>
      <c r="D8046">
        <f t="shared" si="377"/>
        <v>0</v>
      </c>
      <c r="E8046">
        <f t="shared" si="378"/>
        <v>51</v>
      </c>
      <c r="F8046" t="str">
        <f t="shared" si="379"/>
        <v>18</v>
      </c>
    </row>
    <row r="8047" spans="1:6" x14ac:dyDescent="0.25">
      <c r="A8047" t="s">
        <v>3434</v>
      </c>
      <c r="B8047" t="s">
        <v>6241</v>
      </c>
      <c r="C8047" t="s">
        <v>13662</v>
      </c>
      <c r="D8047">
        <f t="shared" si="377"/>
        <v>0</v>
      </c>
      <c r="E8047">
        <f t="shared" si="378"/>
        <v>51</v>
      </c>
      <c r="F8047" t="str">
        <f t="shared" si="379"/>
        <v>18</v>
      </c>
    </row>
    <row r="8048" spans="1:6" x14ac:dyDescent="0.25">
      <c r="A8048" t="s">
        <v>3434</v>
      </c>
      <c r="B8048" t="s">
        <v>6291</v>
      </c>
      <c r="C8048" t="s">
        <v>13662</v>
      </c>
      <c r="D8048">
        <f t="shared" si="377"/>
        <v>0</v>
      </c>
      <c r="E8048">
        <f t="shared" si="378"/>
        <v>51</v>
      </c>
      <c r="F8048" t="str">
        <f t="shared" si="379"/>
        <v>18</v>
      </c>
    </row>
    <row r="8049" spans="1:6" x14ac:dyDescent="0.25">
      <c r="A8049" t="s">
        <v>3434</v>
      </c>
      <c r="B8049" t="s">
        <v>6386</v>
      </c>
      <c r="C8049" t="s">
        <v>13662</v>
      </c>
      <c r="D8049">
        <f t="shared" si="377"/>
        <v>0</v>
      </c>
      <c r="E8049">
        <f t="shared" si="378"/>
        <v>51</v>
      </c>
      <c r="F8049" t="str">
        <f t="shared" si="379"/>
        <v>18</v>
      </c>
    </row>
    <row r="8050" spans="1:6" x14ac:dyDescent="0.25">
      <c r="A8050" t="s">
        <v>3434</v>
      </c>
      <c r="B8050" t="s">
        <v>6435</v>
      </c>
      <c r="C8050" t="s">
        <v>13662</v>
      </c>
      <c r="D8050">
        <f t="shared" si="377"/>
        <v>0</v>
      </c>
      <c r="E8050">
        <f t="shared" si="378"/>
        <v>51</v>
      </c>
      <c r="F8050" t="str">
        <f t="shared" si="379"/>
        <v>18</v>
      </c>
    </row>
    <row r="8051" spans="1:6" x14ac:dyDescent="0.25">
      <c r="A8051" t="s">
        <v>3434</v>
      </c>
      <c r="B8051" t="s">
        <v>6490</v>
      </c>
      <c r="C8051" t="s">
        <v>13662</v>
      </c>
      <c r="D8051">
        <f t="shared" si="377"/>
        <v>0</v>
      </c>
      <c r="E8051">
        <f t="shared" si="378"/>
        <v>51</v>
      </c>
      <c r="F8051" t="str">
        <f t="shared" si="379"/>
        <v>18</v>
      </c>
    </row>
    <row r="8052" spans="1:6" x14ac:dyDescent="0.25">
      <c r="A8052" t="s">
        <v>3434</v>
      </c>
      <c r="B8052" t="s">
        <v>6501</v>
      </c>
      <c r="C8052" t="s">
        <v>13662</v>
      </c>
      <c r="D8052">
        <f t="shared" si="377"/>
        <v>0</v>
      </c>
      <c r="E8052">
        <f t="shared" si="378"/>
        <v>51</v>
      </c>
      <c r="F8052" t="str">
        <f t="shared" si="379"/>
        <v>18</v>
      </c>
    </row>
    <row r="8053" spans="1:6" x14ac:dyDescent="0.25">
      <c r="A8053" t="s">
        <v>3434</v>
      </c>
      <c r="B8053" t="s">
        <v>6530</v>
      </c>
      <c r="C8053" t="s">
        <v>13662</v>
      </c>
      <c r="D8053">
        <f t="shared" si="377"/>
        <v>0</v>
      </c>
      <c r="E8053">
        <f t="shared" si="378"/>
        <v>51</v>
      </c>
      <c r="F8053" t="str">
        <f t="shared" si="379"/>
        <v>18</v>
      </c>
    </row>
    <row r="8054" spans="1:6" x14ac:dyDescent="0.25">
      <c r="A8054" t="s">
        <v>3434</v>
      </c>
      <c r="B8054" t="s">
        <v>6632</v>
      </c>
      <c r="C8054" t="s">
        <v>13662</v>
      </c>
      <c r="D8054">
        <f t="shared" si="377"/>
        <v>0</v>
      </c>
      <c r="E8054">
        <f t="shared" si="378"/>
        <v>51</v>
      </c>
      <c r="F8054" t="str">
        <f t="shared" si="379"/>
        <v>18</v>
      </c>
    </row>
    <row r="8055" spans="1:6" x14ac:dyDescent="0.25">
      <c r="A8055" t="s">
        <v>3434</v>
      </c>
      <c r="B8055" t="s">
        <v>6643</v>
      </c>
      <c r="C8055" t="s">
        <v>13662</v>
      </c>
      <c r="D8055">
        <f t="shared" si="377"/>
        <v>0</v>
      </c>
      <c r="E8055">
        <f t="shared" si="378"/>
        <v>51</v>
      </c>
      <c r="F8055" t="str">
        <f t="shared" si="379"/>
        <v>18</v>
      </c>
    </row>
    <row r="8056" spans="1:6" x14ac:dyDescent="0.25">
      <c r="A8056" t="s">
        <v>3434</v>
      </c>
      <c r="B8056" t="s">
        <v>6682</v>
      </c>
      <c r="C8056" t="s">
        <v>13662</v>
      </c>
      <c r="D8056">
        <f t="shared" si="377"/>
        <v>0</v>
      </c>
      <c r="E8056">
        <f t="shared" si="378"/>
        <v>51</v>
      </c>
      <c r="F8056" t="str">
        <f t="shared" si="379"/>
        <v>18</v>
      </c>
    </row>
    <row r="8057" spans="1:6" x14ac:dyDescent="0.25">
      <c r="A8057" t="s">
        <v>3434</v>
      </c>
      <c r="B8057" t="s">
        <v>6799</v>
      </c>
      <c r="C8057" t="s">
        <v>13662</v>
      </c>
      <c r="D8057">
        <f t="shared" si="377"/>
        <v>0</v>
      </c>
      <c r="E8057">
        <f t="shared" si="378"/>
        <v>51</v>
      </c>
      <c r="F8057" t="str">
        <f t="shared" si="379"/>
        <v>18</v>
      </c>
    </row>
    <row r="8058" spans="1:6" x14ac:dyDescent="0.25">
      <c r="A8058" t="s">
        <v>3434</v>
      </c>
      <c r="B8058" t="s">
        <v>6911</v>
      </c>
      <c r="C8058" t="s">
        <v>13662</v>
      </c>
      <c r="D8058">
        <f t="shared" si="377"/>
        <v>0</v>
      </c>
      <c r="E8058">
        <f t="shared" si="378"/>
        <v>51</v>
      </c>
      <c r="F8058" t="str">
        <f t="shared" si="379"/>
        <v>18</v>
      </c>
    </row>
    <row r="8059" spans="1:6" x14ac:dyDescent="0.25">
      <c r="A8059" t="s">
        <v>3434</v>
      </c>
      <c r="B8059" t="s">
        <v>6940</v>
      </c>
      <c r="C8059" t="s">
        <v>13662</v>
      </c>
      <c r="D8059">
        <f t="shared" si="377"/>
        <v>0</v>
      </c>
      <c r="E8059">
        <f t="shared" si="378"/>
        <v>51</v>
      </c>
      <c r="F8059" t="str">
        <f t="shared" si="379"/>
        <v>18</v>
      </c>
    </row>
    <row r="8060" spans="1:6" x14ac:dyDescent="0.25">
      <c r="A8060" t="s">
        <v>3571</v>
      </c>
      <c r="B8060" t="s">
        <v>3570</v>
      </c>
      <c r="C8060" t="s">
        <v>13662</v>
      </c>
      <c r="D8060">
        <f t="shared" si="377"/>
        <v>0</v>
      </c>
      <c r="E8060">
        <f t="shared" si="378"/>
        <v>24</v>
      </c>
      <c r="F8060" t="str">
        <f t="shared" si="379"/>
        <v>18</v>
      </c>
    </row>
    <row r="8061" spans="1:6" x14ac:dyDescent="0.25">
      <c r="A8061" t="s">
        <v>3571</v>
      </c>
      <c r="B8061" t="s">
        <v>3580</v>
      </c>
      <c r="C8061" t="s">
        <v>13662</v>
      </c>
      <c r="D8061">
        <f t="shared" si="377"/>
        <v>0</v>
      </c>
      <c r="E8061">
        <f t="shared" si="378"/>
        <v>24</v>
      </c>
      <c r="F8061" t="str">
        <f t="shared" si="379"/>
        <v>18</v>
      </c>
    </row>
    <row r="8062" spans="1:6" x14ac:dyDescent="0.25">
      <c r="A8062" t="s">
        <v>3571</v>
      </c>
      <c r="B8062" t="s">
        <v>3585</v>
      </c>
      <c r="C8062" t="s">
        <v>13662</v>
      </c>
      <c r="D8062">
        <f t="shared" si="377"/>
        <v>0</v>
      </c>
      <c r="E8062">
        <f t="shared" si="378"/>
        <v>24</v>
      </c>
      <c r="F8062" t="str">
        <f t="shared" si="379"/>
        <v>18</v>
      </c>
    </row>
    <row r="8063" spans="1:6" x14ac:dyDescent="0.25">
      <c r="A8063" t="s">
        <v>3571</v>
      </c>
      <c r="B8063" t="s">
        <v>3980</v>
      </c>
      <c r="C8063" t="s">
        <v>13662</v>
      </c>
      <c r="D8063">
        <f t="shared" si="377"/>
        <v>0</v>
      </c>
      <c r="E8063">
        <f t="shared" si="378"/>
        <v>24</v>
      </c>
      <c r="F8063" t="str">
        <f t="shared" si="379"/>
        <v>18</v>
      </c>
    </row>
    <row r="8064" spans="1:6" x14ac:dyDescent="0.25">
      <c r="A8064" t="s">
        <v>3571</v>
      </c>
      <c r="B8064" t="s">
        <v>4033</v>
      </c>
      <c r="C8064" t="s">
        <v>13662</v>
      </c>
      <c r="D8064">
        <f t="shared" si="377"/>
        <v>0</v>
      </c>
      <c r="E8064">
        <f t="shared" si="378"/>
        <v>24</v>
      </c>
      <c r="F8064" t="str">
        <f t="shared" si="379"/>
        <v>18</v>
      </c>
    </row>
    <row r="8065" spans="1:6" x14ac:dyDescent="0.25">
      <c r="A8065" t="s">
        <v>3571</v>
      </c>
      <c r="B8065" t="s">
        <v>4132</v>
      </c>
      <c r="C8065" t="s">
        <v>13662</v>
      </c>
      <c r="D8065">
        <f t="shared" si="377"/>
        <v>0</v>
      </c>
      <c r="E8065">
        <f t="shared" si="378"/>
        <v>24</v>
      </c>
      <c r="F8065" t="str">
        <f t="shared" si="379"/>
        <v>18</v>
      </c>
    </row>
    <row r="8066" spans="1:6" x14ac:dyDescent="0.25">
      <c r="A8066" t="s">
        <v>3571</v>
      </c>
      <c r="B8066" t="s">
        <v>4385</v>
      </c>
      <c r="C8066" t="s">
        <v>13662</v>
      </c>
      <c r="D8066">
        <f t="shared" ref="D8066:D8129" si="380">COUNTIF(J:J,A8066)</f>
        <v>0</v>
      </c>
      <c r="E8066">
        <f t="shared" ref="E8066:E8129" si="381">COUNTIF(A:A,A8066)</f>
        <v>24</v>
      </c>
      <c r="F8066" t="str">
        <f t="shared" ref="F8066:F8129" si="382">MID(A8066,3,2)</f>
        <v>18</v>
      </c>
    </row>
    <row r="8067" spans="1:6" x14ac:dyDescent="0.25">
      <c r="A8067" t="s">
        <v>3571</v>
      </c>
      <c r="B8067" t="s">
        <v>4441</v>
      </c>
      <c r="C8067" t="s">
        <v>13662</v>
      </c>
      <c r="D8067">
        <f t="shared" si="380"/>
        <v>0</v>
      </c>
      <c r="E8067">
        <f t="shared" si="381"/>
        <v>24</v>
      </c>
      <c r="F8067" t="str">
        <f t="shared" si="382"/>
        <v>18</v>
      </c>
    </row>
    <row r="8068" spans="1:6" x14ac:dyDescent="0.25">
      <c r="A8068" t="s">
        <v>3571</v>
      </c>
      <c r="B8068" t="s">
        <v>4442</v>
      </c>
      <c r="C8068" t="s">
        <v>13662</v>
      </c>
      <c r="D8068">
        <f t="shared" si="380"/>
        <v>0</v>
      </c>
      <c r="E8068">
        <f t="shared" si="381"/>
        <v>24</v>
      </c>
      <c r="F8068" t="str">
        <f t="shared" si="382"/>
        <v>18</v>
      </c>
    </row>
    <row r="8069" spans="1:6" x14ac:dyDescent="0.25">
      <c r="A8069" t="s">
        <v>3571</v>
      </c>
      <c r="B8069" t="s">
        <v>4496</v>
      </c>
      <c r="C8069" t="s">
        <v>13662</v>
      </c>
      <c r="D8069">
        <f t="shared" si="380"/>
        <v>0</v>
      </c>
      <c r="E8069">
        <f t="shared" si="381"/>
        <v>24</v>
      </c>
      <c r="F8069" t="str">
        <f t="shared" si="382"/>
        <v>18</v>
      </c>
    </row>
    <row r="8070" spans="1:6" x14ac:dyDescent="0.25">
      <c r="A8070" t="s">
        <v>3571</v>
      </c>
      <c r="B8070" t="s">
        <v>4648</v>
      </c>
      <c r="C8070" t="s">
        <v>13662</v>
      </c>
      <c r="D8070">
        <f t="shared" si="380"/>
        <v>0</v>
      </c>
      <c r="E8070">
        <f t="shared" si="381"/>
        <v>24</v>
      </c>
      <c r="F8070" t="str">
        <f t="shared" si="382"/>
        <v>18</v>
      </c>
    </row>
    <row r="8071" spans="1:6" x14ac:dyDescent="0.25">
      <c r="A8071" t="s">
        <v>3571</v>
      </c>
      <c r="B8071" t="s">
        <v>4695</v>
      </c>
      <c r="C8071" t="s">
        <v>13662</v>
      </c>
      <c r="D8071">
        <f t="shared" si="380"/>
        <v>0</v>
      </c>
      <c r="E8071">
        <f t="shared" si="381"/>
        <v>24</v>
      </c>
      <c r="F8071" t="str">
        <f t="shared" si="382"/>
        <v>18</v>
      </c>
    </row>
    <row r="8072" spans="1:6" x14ac:dyDescent="0.25">
      <c r="A8072" t="s">
        <v>3571</v>
      </c>
      <c r="B8072" t="s">
        <v>4735</v>
      </c>
      <c r="C8072" t="s">
        <v>13662</v>
      </c>
      <c r="D8072">
        <f t="shared" si="380"/>
        <v>0</v>
      </c>
      <c r="E8072">
        <f t="shared" si="381"/>
        <v>24</v>
      </c>
      <c r="F8072" t="str">
        <f t="shared" si="382"/>
        <v>18</v>
      </c>
    </row>
    <row r="8073" spans="1:6" x14ac:dyDescent="0.25">
      <c r="A8073" t="s">
        <v>3571</v>
      </c>
      <c r="B8073" t="s">
        <v>4788</v>
      </c>
      <c r="C8073" t="s">
        <v>13662</v>
      </c>
      <c r="D8073">
        <f t="shared" si="380"/>
        <v>0</v>
      </c>
      <c r="E8073">
        <f t="shared" si="381"/>
        <v>24</v>
      </c>
      <c r="F8073" t="str">
        <f t="shared" si="382"/>
        <v>18</v>
      </c>
    </row>
    <row r="8074" spans="1:6" x14ac:dyDescent="0.25">
      <c r="A8074" t="s">
        <v>3571</v>
      </c>
      <c r="B8074" t="s">
        <v>5042</v>
      </c>
      <c r="C8074" t="s">
        <v>13662</v>
      </c>
      <c r="D8074">
        <f t="shared" si="380"/>
        <v>0</v>
      </c>
      <c r="E8074">
        <f t="shared" si="381"/>
        <v>24</v>
      </c>
      <c r="F8074" t="str">
        <f t="shared" si="382"/>
        <v>18</v>
      </c>
    </row>
    <row r="8075" spans="1:6" x14ac:dyDescent="0.25">
      <c r="A8075" t="s">
        <v>3571</v>
      </c>
      <c r="B8075" t="s">
        <v>5043</v>
      </c>
      <c r="C8075" t="s">
        <v>13662</v>
      </c>
      <c r="D8075">
        <f t="shared" si="380"/>
        <v>0</v>
      </c>
      <c r="E8075">
        <f t="shared" si="381"/>
        <v>24</v>
      </c>
      <c r="F8075" t="str">
        <f t="shared" si="382"/>
        <v>18</v>
      </c>
    </row>
    <row r="8076" spans="1:6" x14ac:dyDescent="0.25">
      <c r="A8076" t="s">
        <v>3571</v>
      </c>
      <c r="B8076" t="s">
        <v>5082</v>
      </c>
      <c r="C8076" t="s">
        <v>13662</v>
      </c>
      <c r="D8076">
        <f t="shared" si="380"/>
        <v>0</v>
      </c>
      <c r="E8076">
        <f t="shared" si="381"/>
        <v>24</v>
      </c>
      <c r="F8076" t="str">
        <f t="shared" si="382"/>
        <v>18</v>
      </c>
    </row>
    <row r="8077" spans="1:6" x14ac:dyDescent="0.25">
      <c r="A8077" t="s">
        <v>3571</v>
      </c>
      <c r="B8077" t="s">
        <v>5204</v>
      </c>
      <c r="C8077" t="s">
        <v>13662</v>
      </c>
      <c r="D8077">
        <f t="shared" si="380"/>
        <v>0</v>
      </c>
      <c r="E8077">
        <f t="shared" si="381"/>
        <v>24</v>
      </c>
      <c r="F8077" t="str">
        <f t="shared" si="382"/>
        <v>18</v>
      </c>
    </row>
    <row r="8078" spans="1:6" x14ac:dyDescent="0.25">
      <c r="A8078" t="s">
        <v>3571</v>
      </c>
      <c r="B8078" t="s">
        <v>5316</v>
      </c>
      <c r="C8078" t="s">
        <v>13662</v>
      </c>
      <c r="D8078">
        <f t="shared" si="380"/>
        <v>0</v>
      </c>
      <c r="E8078">
        <f t="shared" si="381"/>
        <v>24</v>
      </c>
      <c r="F8078" t="str">
        <f t="shared" si="382"/>
        <v>18</v>
      </c>
    </row>
    <row r="8079" spans="1:6" x14ac:dyDescent="0.25">
      <c r="A8079" t="s">
        <v>3571</v>
      </c>
      <c r="B8079" t="s">
        <v>5355</v>
      </c>
      <c r="C8079" t="s">
        <v>13662</v>
      </c>
      <c r="D8079">
        <f t="shared" si="380"/>
        <v>0</v>
      </c>
      <c r="E8079">
        <f t="shared" si="381"/>
        <v>24</v>
      </c>
      <c r="F8079" t="str">
        <f t="shared" si="382"/>
        <v>18</v>
      </c>
    </row>
    <row r="8080" spans="1:6" x14ac:dyDescent="0.25">
      <c r="A8080" t="s">
        <v>3571</v>
      </c>
      <c r="B8080" t="s">
        <v>5379</v>
      </c>
      <c r="C8080" t="s">
        <v>13662</v>
      </c>
      <c r="D8080">
        <f t="shared" si="380"/>
        <v>0</v>
      </c>
      <c r="E8080">
        <f t="shared" si="381"/>
        <v>24</v>
      </c>
      <c r="F8080" t="str">
        <f t="shared" si="382"/>
        <v>18</v>
      </c>
    </row>
    <row r="8081" spans="1:6" x14ac:dyDescent="0.25">
      <c r="A8081" t="s">
        <v>3571</v>
      </c>
      <c r="B8081" t="s">
        <v>5489</v>
      </c>
      <c r="C8081" t="s">
        <v>13662</v>
      </c>
      <c r="D8081">
        <f t="shared" si="380"/>
        <v>0</v>
      </c>
      <c r="E8081">
        <f t="shared" si="381"/>
        <v>24</v>
      </c>
      <c r="F8081" t="str">
        <f t="shared" si="382"/>
        <v>18</v>
      </c>
    </row>
    <row r="8082" spans="1:6" x14ac:dyDescent="0.25">
      <c r="A8082" t="s">
        <v>3571</v>
      </c>
      <c r="B8082" t="s">
        <v>5656</v>
      </c>
      <c r="C8082" t="s">
        <v>13662</v>
      </c>
      <c r="D8082">
        <f t="shared" si="380"/>
        <v>0</v>
      </c>
      <c r="E8082">
        <f t="shared" si="381"/>
        <v>24</v>
      </c>
      <c r="F8082" t="str">
        <f t="shared" si="382"/>
        <v>18</v>
      </c>
    </row>
    <row r="8083" spans="1:6" x14ac:dyDescent="0.25">
      <c r="A8083" t="s">
        <v>3571</v>
      </c>
      <c r="B8083" t="s">
        <v>5694</v>
      </c>
      <c r="C8083" t="s">
        <v>13662</v>
      </c>
      <c r="D8083">
        <f t="shared" si="380"/>
        <v>0</v>
      </c>
      <c r="E8083">
        <f t="shared" si="381"/>
        <v>24</v>
      </c>
      <c r="F8083" t="str">
        <f t="shared" si="382"/>
        <v>18</v>
      </c>
    </row>
    <row r="8084" spans="1:6" x14ac:dyDescent="0.25">
      <c r="A8084" t="s">
        <v>5718</v>
      </c>
      <c r="B8084" t="s">
        <v>5717</v>
      </c>
      <c r="C8084" t="s">
        <v>13662</v>
      </c>
      <c r="D8084">
        <f t="shared" si="380"/>
        <v>0</v>
      </c>
      <c r="E8084">
        <f t="shared" si="381"/>
        <v>25</v>
      </c>
      <c r="F8084" t="str">
        <f t="shared" si="382"/>
        <v>18</v>
      </c>
    </row>
    <row r="8085" spans="1:6" x14ac:dyDescent="0.25">
      <c r="A8085" t="s">
        <v>5718</v>
      </c>
      <c r="B8085" t="s">
        <v>5721</v>
      </c>
      <c r="C8085" t="s">
        <v>13662</v>
      </c>
      <c r="D8085">
        <f t="shared" si="380"/>
        <v>0</v>
      </c>
      <c r="E8085">
        <f t="shared" si="381"/>
        <v>25</v>
      </c>
      <c r="F8085" t="str">
        <f t="shared" si="382"/>
        <v>18</v>
      </c>
    </row>
    <row r="8086" spans="1:6" x14ac:dyDescent="0.25">
      <c r="A8086" t="s">
        <v>5718</v>
      </c>
      <c r="B8086" t="s">
        <v>5769</v>
      </c>
      <c r="C8086" t="s">
        <v>13662</v>
      </c>
      <c r="D8086">
        <f t="shared" si="380"/>
        <v>0</v>
      </c>
      <c r="E8086">
        <f t="shared" si="381"/>
        <v>25</v>
      </c>
      <c r="F8086" t="str">
        <f t="shared" si="382"/>
        <v>18</v>
      </c>
    </row>
    <row r="8087" spans="1:6" x14ac:dyDescent="0.25">
      <c r="A8087" t="s">
        <v>5718</v>
      </c>
      <c r="B8087" t="s">
        <v>5785</v>
      </c>
      <c r="C8087" t="s">
        <v>13662</v>
      </c>
      <c r="D8087">
        <f t="shared" si="380"/>
        <v>0</v>
      </c>
      <c r="E8087">
        <f t="shared" si="381"/>
        <v>25</v>
      </c>
      <c r="F8087" t="str">
        <f t="shared" si="382"/>
        <v>18</v>
      </c>
    </row>
    <row r="8088" spans="1:6" x14ac:dyDescent="0.25">
      <c r="A8088" t="s">
        <v>5718</v>
      </c>
      <c r="B8088" t="s">
        <v>5836</v>
      </c>
      <c r="C8088" t="s">
        <v>13662</v>
      </c>
      <c r="D8088">
        <f t="shared" si="380"/>
        <v>0</v>
      </c>
      <c r="E8088">
        <f t="shared" si="381"/>
        <v>25</v>
      </c>
      <c r="F8088" t="str">
        <f t="shared" si="382"/>
        <v>18</v>
      </c>
    </row>
    <row r="8089" spans="1:6" x14ac:dyDescent="0.25">
      <c r="A8089" t="s">
        <v>5718</v>
      </c>
      <c r="B8089" t="s">
        <v>5897</v>
      </c>
      <c r="C8089" t="s">
        <v>13662</v>
      </c>
      <c r="D8089">
        <f t="shared" si="380"/>
        <v>0</v>
      </c>
      <c r="E8089">
        <f t="shared" si="381"/>
        <v>25</v>
      </c>
      <c r="F8089" t="str">
        <f t="shared" si="382"/>
        <v>18</v>
      </c>
    </row>
    <row r="8090" spans="1:6" x14ac:dyDescent="0.25">
      <c r="A8090" t="s">
        <v>5718</v>
      </c>
      <c r="B8090" t="s">
        <v>5929</v>
      </c>
      <c r="C8090" t="s">
        <v>13662</v>
      </c>
      <c r="D8090">
        <f t="shared" si="380"/>
        <v>0</v>
      </c>
      <c r="E8090">
        <f t="shared" si="381"/>
        <v>25</v>
      </c>
      <c r="F8090" t="str">
        <f t="shared" si="382"/>
        <v>18</v>
      </c>
    </row>
    <row r="8091" spans="1:6" x14ac:dyDescent="0.25">
      <c r="A8091" t="s">
        <v>5718</v>
      </c>
      <c r="B8091" t="s">
        <v>6016</v>
      </c>
      <c r="C8091" t="s">
        <v>13662</v>
      </c>
      <c r="D8091">
        <f t="shared" si="380"/>
        <v>0</v>
      </c>
      <c r="E8091">
        <f t="shared" si="381"/>
        <v>25</v>
      </c>
      <c r="F8091" t="str">
        <f t="shared" si="382"/>
        <v>18</v>
      </c>
    </row>
    <row r="8092" spans="1:6" x14ac:dyDescent="0.25">
      <c r="A8092" t="s">
        <v>5718</v>
      </c>
      <c r="B8092" t="s">
        <v>6045</v>
      </c>
      <c r="C8092" t="s">
        <v>13662</v>
      </c>
      <c r="D8092">
        <f t="shared" si="380"/>
        <v>0</v>
      </c>
      <c r="E8092">
        <f t="shared" si="381"/>
        <v>25</v>
      </c>
      <c r="F8092" t="str">
        <f t="shared" si="382"/>
        <v>18</v>
      </c>
    </row>
    <row r="8093" spans="1:6" x14ac:dyDescent="0.25">
      <c r="A8093" t="s">
        <v>5718</v>
      </c>
      <c r="B8093" t="s">
        <v>6091</v>
      </c>
      <c r="C8093" t="s">
        <v>13662</v>
      </c>
      <c r="D8093">
        <f t="shared" si="380"/>
        <v>0</v>
      </c>
      <c r="E8093">
        <f t="shared" si="381"/>
        <v>25</v>
      </c>
      <c r="F8093" t="str">
        <f t="shared" si="382"/>
        <v>18</v>
      </c>
    </row>
    <row r="8094" spans="1:6" x14ac:dyDescent="0.25">
      <c r="A8094" t="s">
        <v>5718</v>
      </c>
      <c r="B8094" t="s">
        <v>6102</v>
      </c>
      <c r="C8094" t="s">
        <v>13662</v>
      </c>
      <c r="D8094">
        <f t="shared" si="380"/>
        <v>0</v>
      </c>
      <c r="E8094">
        <f t="shared" si="381"/>
        <v>25</v>
      </c>
      <c r="F8094" t="str">
        <f t="shared" si="382"/>
        <v>18</v>
      </c>
    </row>
    <row r="8095" spans="1:6" x14ac:dyDescent="0.25">
      <c r="A8095" t="s">
        <v>5718</v>
      </c>
      <c r="B8095" t="s">
        <v>6104</v>
      </c>
      <c r="C8095" t="s">
        <v>13662</v>
      </c>
      <c r="D8095">
        <f t="shared" si="380"/>
        <v>0</v>
      </c>
      <c r="E8095">
        <f t="shared" si="381"/>
        <v>25</v>
      </c>
      <c r="F8095" t="str">
        <f t="shared" si="382"/>
        <v>18</v>
      </c>
    </row>
    <row r="8096" spans="1:6" x14ac:dyDescent="0.25">
      <c r="A8096" t="s">
        <v>5718</v>
      </c>
      <c r="B8096" t="s">
        <v>6105</v>
      </c>
      <c r="C8096" t="s">
        <v>13662</v>
      </c>
      <c r="D8096">
        <f t="shared" si="380"/>
        <v>0</v>
      </c>
      <c r="E8096">
        <f t="shared" si="381"/>
        <v>25</v>
      </c>
      <c r="F8096" t="str">
        <f t="shared" si="382"/>
        <v>18</v>
      </c>
    </row>
    <row r="8097" spans="1:6" x14ac:dyDescent="0.25">
      <c r="A8097" t="s">
        <v>5718</v>
      </c>
      <c r="B8097" t="s">
        <v>6106</v>
      </c>
      <c r="C8097" t="s">
        <v>13662</v>
      </c>
      <c r="D8097">
        <f t="shared" si="380"/>
        <v>0</v>
      </c>
      <c r="E8097">
        <f t="shared" si="381"/>
        <v>25</v>
      </c>
      <c r="F8097" t="str">
        <f t="shared" si="382"/>
        <v>18</v>
      </c>
    </row>
    <row r="8098" spans="1:6" x14ac:dyDescent="0.25">
      <c r="A8098" t="s">
        <v>5718</v>
      </c>
      <c r="B8098" t="s">
        <v>6123</v>
      </c>
      <c r="C8098" t="s">
        <v>13662</v>
      </c>
      <c r="D8098">
        <f t="shared" si="380"/>
        <v>0</v>
      </c>
      <c r="E8098">
        <f t="shared" si="381"/>
        <v>25</v>
      </c>
      <c r="F8098" t="str">
        <f t="shared" si="382"/>
        <v>18</v>
      </c>
    </row>
    <row r="8099" spans="1:6" x14ac:dyDescent="0.25">
      <c r="A8099" t="s">
        <v>5718</v>
      </c>
      <c r="B8099" t="s">
        <v>6132</v>
      </c>
      <c r="C8099" t="s">
        <v>13662</v>
      </c>
      <c r="D8099">
        <f t="shared" si="380"/>
        <v>0</v>
      </c>
      <c r="E8099">
        <f t="shared" si="381"/>
        <v>25</v>
      </c>
      <c r="F8099" t="str">
        <f t="shared" si="382"/>
        <v>18</v>
      </c>
    </row>
    <row r="8100" spans="1:6" x14ac:dyDescent="0.25">
      <c r="A8100" t="s">
        <v>5718</v>
      </c>
      <c r="B8100" t="s">
        <v>6228</v>
      </c>
      <c r="C8100" t="s">
        <v>13662</v>
      </c>
      <c r="D8100">
        <f t="shared" si="380"/>
        <v>0</v>
      </c>
      <c r="E8100">
        <f t="shared" si="381"/>
        <v>25</v>
      </c>
      <c r="F8100" t="str">
        <f t="shared" si="382"/>
        <v>18</v>
      </c>
    </row>
    <row r="8101" spans="1:6" x14ac:dyDescent="0.25">
      <c r="A8101" t="s">
        <v>5718</v>
      </c>
      <c r="B8101" t="s">
        <v>6335</v>
      </c>
      <c r="C8101" t="s">
        <v>13662</v>
      </c>
      <c r="D8101">
        <f t="shared" si="380"/>
        <v>0</v>
      </c>
      <c r="E8101">
        <f t="shared" si="381"/>
        <v>25</v>
      </c>
      <c r="F8101" t="str">
        <f t="shared" si="382"/>
        <v>18</v>
      </c>
    </row>
    <row r="8102" spans="1:6" x14ac:dyDescent="0.25">
      <c r="A8102" t="s">
        <v>5718</v>
      </c>
      <c r="B8102" t="s">
        <v>6442</v>
      </c>
      <c r="C8102" t="s">
        <v>13662</v>
      </c>
      <c r="D8102">
        <f t="shared" si="380"/>
        <v>0</v>
      </c>
      <c r="E8102">
        <f t="shared" si="381"/>
        <v>25</v>
      </c>
      <c r="F8102" t="str">
        <f t="shared" si="382"/>
        <v>18</v>
      </c>
    </row>
    <row r="8103" spans="1:6" x14ac:dyDescent="0.25">
      <c r="A8103" t="s">
        <v>5718</v>
      </c>
      <c r="B8103" t="s">
        <v>6522</v>
      </c>
      <c r="C8103" t="s">
        <v>13662</v>
      </c>
      <c r="D8103">
        <f t="shared" si="380"/>
        <v>0</v>
      </c>
      <c r="E8103">
        <f t="shared" si="381"/>
        <v>25</v>
      </c>
      <c r="F8103" t="str">
        <f t="shared" si="382"/>
        <v>18</v>
      </c>
    </row>
    <row r="8104" spans="1:6" x14ac:dyDescent="0.25">
      <c r="A8104" t="s">
        <v>5718</v>
      </c>
      <c r="B8104" t="s">
        <v>6533</v>
      </c>
      <c r="C8104" t="s">
        <v>13662</v>
      </c>
      <c r="D8104">
        <f t="shared" si="380"/>
        <v>0</v>
      </c>
      <c r="E8104">
        <f t="shared" si="381"/>
        <v>25</v>
      </c>
      <c r="F8104" t="str">
        <f t="shared" si="382"/>
        <v>18</v>
      </c>
    </row>
    <row r="8105" spans="1:6" x14ac:dyDescent="0.25">
      <c r="A8105" t="s">
        <v>5718</v>
      </c>
      <c r="B8105" t="s">
        <v>6636</v>
      </c>
      <c r="C8105" t="s">
        <v>13662</v>
      </c>
      <c r="D8105">
        <f t="shared" si="380"/>
        <v>0</v>
      </c>
      <c r="E8105">
        <f t="shared" si="381"/>
        <v>25</v>
      </c>
      <c r="F8105" t="str">
        <f t="shared" si="382"/>
        <v>18</v>
      </c>
    </row>
    <row r="8106" spans="1:6" x14ac:dyDescent="0.25">
      <c r="A8106" t="s">
        <v>5718</v>
      </c>
      <c r="B8106" t="s">
        <v>6645</v>
      </c>
      <c r="C8106" t="s">
        <v>13662</v>
      </c>
      <c r="D8106">
        <f t="shared" si="380"/>
        <v>0</v>
      </c>
      <c r="E8106">
        <f t="shared" si="381"/>
        <v>25</v>
      </c>
      <c r="F8106" t="str">
        <f t="shared" si="382"/>
        <v>18</v>
      </c>
    </row>
    <row r="8107" spans="1:6" x14ac:dyDescent="0.25">
      <c r="A8107" t="s">
        <v>5718</v>
      </c>
      <c r="B8107" t="s">
        <v>6714</v>
      </c>
      <c r="C8107" t="s">
        <v>13662</v>
      </c>
      <c r="D8107">
        <f t="shared" si="380"/>
        <v>0</v>
      </c>
      <c r="E8107">
        <f t="shared" si="381"/>
        <v>25</v>
      </c>
      <c r="F8107" t="str">
        <f t="shared" si="382"/>
        <v>18</v>
      </c>
    </row>
    <row r="8108" spans="1:6" x14ac:dyDescent="0.25">
      <c r="A8108" t="s">
        <v>5718</v>
      </c>
      <c r="B8108" t="s">
        <v>7007</v>
      </c>
      <c r="C8108" t="s">
        <v>13662</v>
      </c>
      <c r="D8108">
        <f t="shared" si="380"/>
        <v>0</v>
      </c>
      <c r="E8108">
        <f t="shared" si="381"/>
        <v>25</v>
      </c>
      <c r="F8108" t="str">
        <f t="shared" si="382"/>
        <v>18</v>
      </c>
    </row>
    <row r="8109" spans="1:6" x14ac:dyDescent="0.25">
      <c r="A8109" t="s">
        <v>3576</v>
      </c>
      <c r="B8109" t="s">
        <v>3575</v>
      </c>
      <c r="C8109" t="s">
        <v>13662</v>
      </c>
      <c r="D8109">
        <f t="shared" si="380"/>
        <v>0</v>
      </c>
      <c r="E8109">
        <f t="shared" si="381"/>
        <v>4</v>
      </c>
      <c r="F8109" t="str">
        <f t="shared" si="382"/>
        <v>18</v>
      </c>
    </row>
    <row r="8110" spans="1:6" x14ac:dyDescent="0.25">
      <c r="A8110" t="s">
        <v>3576</v>
      </c>
      <c r="B8110" t="s">
        <v>3578</v>
      </c>
      <c r="C8110" t="s">
        <v>13662</v>
      </c>
      <c r="D8110">
        <f t="shared" si="380"/>
        <v>0</v>
      </c>
      <c r="E8110">
        <f t="shared" si="381"/>
        <v>4</v>
      </c>
      <c r="F8110" t="str">
        <f t="shared" si="382"/>
        <v>18</v>
      </c>
    </row>
    <row r="8111" spans="1:6" x14ac:dyDescent="0.25">
      <c r="A8111" t="s">
        <v>3576</v>
      </c>
      <c r="B8111" t="s">
        <v>4394</v>
      </c>
      <c r="C8111" t="s">
        <v>13662</v>
      </c>
      <c r="D8111">
        <f t="shared" si="380"/>
        <v>0</v>
      </c>
      <c r="E8111">
        <f t="shared" si="381"/>
        <v>4</v>
      </c>
      <c r="F8111" t="str">
        <f t="shared" si="382"/>
        <v>18</v>
      </c>
    </row>
    <row r="8112" spans="1:6" x14ac:dyDescent="0.25">
      <c r="A8112" t="s">
        <v>3576</v>
      </c>
      <c r="B8112" t="s">
        <v>5726</v>
      </c>
      <c r="C8112" t="s">
        <v>13662</v>
      </c>
      <c r="D8112">
        <f t="shared" si="380"/>
        <v>0</v>
      </c>
      <c r="E8112">
        <f t="shared" si="381"/>
        <v>4</v>
      </c>
      <c r="F8112" t="str">
        <f t="shared" si="382"/>
        <v>18</v>
      </c>
    </row>
    <row r="8113" spans="1:6" x14ac:dyDescent="0.25">
      <c r="A8113" t="s">
        <v>3405</v>
      </c>
      <c r="B8113" t="s">
        <v>3404</v>
      </c>
      <c r="C8113" t="s">
        <v>13662</v>
      </c>
      <c r="D8113">
        <f t="shared" si="380"/>
        <v>0</v>
      </c>
      <c r="E8113">
        <f t="shared" si="381"/>
        <v>5</v>
      </c>
      <c r="F8113" t="str">
        <f t="shared" si="382"/>
        <v>18</v>
      </c>
    </row>
    <row r="8114" spans="1:6" x14ac:dyDescent="0.25">
      <c r="A8114" t="s">
        <v>3405</v>
      </c>
      <c r="B8114" t="s">
        <v>4135</v>
      </c>
      <c r="C8114" t="s">
        <v>13662</v>
      </c>
      <c r="D8114">
        <f t="shared" si="380"/>
        <v>0</v>
      </c>
      <c r="E8114">
        <f t="shared" si="381"/>
        <v>5</v>
      </c>
      <c r="F8114" t="str">
        <f t="shared" si="382"/>
        <v>18</v>
      </c>
    </row>
    <row r="8115" spans="1:6" x14ac:dyDescent="0.25">
      <c r="A8115" t="s">
        <v>3405</v>
      </c>
      <c r="B8115" t="s">
        <v>4174</v>
      </c>
      <c r="C8115" t="s">
        <v>13662</v>
      </c>
      <c r="D8115">
        <f t="shared" si="380"/>
        <v>0</v>
      </c>
      <c r="E8115">
        <f t="shared" si="381"/>
        <v>5</v>
      </c>
      <c r="F8115" t="str">
        <f t="shared" si="382"/>
        <v>18</v>
      </c>
    </row>
    <row r="8116" spans="1:6" x14ac:dyDescent="0.25">
      <c r="A8116" t="s">
        <v>3405</v>
      </c>
      <c r="B8116" t="s">
        <v>4811</v>
      </c>
      <c r="C8116" t="s">
        <v>13662</v>
      </c>
      <c r="D8116">
        <f t="shared" si="380"/>
        <v>0</v>
      </c>
      <c r="E8116">
        <f t="shared" si="381"/>
        <v>5</v>
      </c>
      <c r="F8116" t="str">
        <f t="shared" si="382"/>
        <v>18</v>
      </c>
    </row>
    <row r="8117" spans="1:6" x14ac:dyDescent="0.25">
      <c r="A8117" t="s">
        <v>3405</v>
      </c>
      <c r="B8117" t="s">
        <v>5752</v>
      </c>
      <c r="C8117" t="s">
        <v>13662</v>
      </c>
      <c r="D8117">
        <f t="shared" si="380"/>
        <v>0</v>
      </c>
      <c r="E8117">
        <f t="shared" si="381"/>
        <v>5</v>
      </c>
      <c r="F8117" t="str">
        <f t="shared" si="382"/>
        <v>18</v>
      </c>
    </row>
    <row r="8118" spans="1:6" x14ac:dyDescent="0.25">
      <c r="A8118" t="s">
        <v>3573</v>
      </c>
      <c r="B8118" t="s">
        <v>3572</v>
      </c>
      <c r="C8118" t="s">
        <v>13662</v>
      </c>
      <c r="D8118">
        <f t="shared" si="380"/>
        <v>0</v>
      </c>
      <c r="E8118">
        <f t="shared" si="381"/>
        <v>55</v>
      </c>
      <c r="F8118" t="str">
        <f t="shared" si="382"/>
        <v>18</v>
      </c>
    </row>
    <row r="8119" spans="1:6" x14ac:dyDescent="0.25">
      <c r="A8119" t="s">
        <v>3573</v>
      </c>
      <c r="B8119" t="s">
        <v>3574</v>
      </c>
      <c r="C8119" t="s">
        <v>13662</v>
      </c>
      <c r="D8119">
        <f t="shared" si="380"/>
        <v>0</v>
      </c>
      <c r="E8119">
        <f t="shared" si="381"/>
        <v>55</v>
      </c>
      <c r="F8119" t="str">
        <f t="shared" si="382"/>
        <v>18</v>
      </c>
    </row>
    <row r="8120" spans="1:6" x14ac:dyDescent="0.25">
      <c r="A8120" t="s">
        <v>3573</v>
      </c>
      <c r="B8120" t="s">
        <v>3577</v>
      </c>
      <c r="C8120" t="s">
        <v>13662</v>
      </c>
      <c r="D8120">
        <f t="shared" si="380"/>
        <v>0</v>
      </c>
      <c r="E8120">
        <f t="shared" si="381"/>
        <v>55</v>
      </c>
      <c r="F8120" t="str">
        <f t="shared" si="382"/>
        <v>18</v>
      </c>
    </row>
    <row r="8121" spans="1:6" x14ac:dyDescent="0.25">
      <c r="A8121" t="s">
        <v>3573</v>
      </c>
      <c r="B8121" t="s">
        <v>3579</v>
      </c>
      <c r="C8121" t="s">
        <v>13662</v>
      </c>
      <c r="D8121">
        <f t="shared" si="380"/>
        <v>0</v>
      </c>
      <c r="E8121">
        <f t="shared" si="381"/>
        <v>55</v>
      </c>
      <c r="F8121" t="str">
        <f t="shared" si="382"/>
        <v>18</v>
      </c>
    </row>
    <row r="8122" spans="1:6" x14ac:dyDescent="0.25">
      <c r="A8122" t="s">
        <v>3573</v>
      </c>
      <c r="B8122" t="s">
        <v>3581</v>
      </c>
      <c r="C8122" t="s">
        <v>13662</v>
      </c>
      <c r="D8122">
        <f t="shared" si="380"/>
        <v>0</v>
      </c>
      <c r="E8122">
        <f t="shared" si="381"/>
        <v>55</v>
      </c>
      <c r="F8122" t="str">
        <f t="shared" si="382"/>
        <v>18</v>
      </c>
    </row>
    <row r="8123" spans="1:6" x14ac:dyDescent="0.25">
      <c r="A8123" t="s">
        <v>3573</v>
      </c>
      <c r="B8123" t="s">
        <v>3582</v>
      </c>
      <c r="C8123" t="s">
        <v>13662</v>
      </c>
      <c r="D8123">
        <f t="shared" si="380"/>
        <v>0</v>
      </c>
      <c r="E8123">
        <f t="shared" si="381"/>
        <v>55</v>
      </c>
      <c r="F8123" t="str">
        <f t="shared" si="382"/>
        <v>18</v>
      </c>
    </row>
    <row r="8124" spans="1:6" x14ac:dyDescent="0.25">
      <c r="A8124" t="s">
        <v>3573</v>
      </c>
      <c r="B8124" t="s">
        <v>3583</v>
      </c>
      <c r="C8124" t="s">
        <v>13662</v>
      </c>
      <c r="D8124">
        <f t="shared" si="380"/>
        <v>0</v>
      </c>
      <c r="E8124">
        <f t="shared" si="381"/>
        <v>55</v>
      </c>
      <c r="F8124" t="str">
        <f t="shared" si="382"/>
        <v>18</v>
      </c>
    </row>
    <row r="8125" spans="1:6" x14ac:dyDescent="0.25">
      <c r="A8125" t="s">
        <v>3573</v>
      </c>
      <c r="B8125" t="s">
        <v>3584</v>
      </c>
      <c r="C8125" t="s">
        <v>13662</v>
      </c>
      <c r="D8125">
        <f t="shared" si="380"/>
        <v>0</v>
      </c>
      <c r="E8125">
        <f t="shared" si="381"/>
        <v>55</v>
      </c>
      <c r="F8125" t="str">
        <f t="shared" si="382"/>
        <v>18</v>
      </c>
    </row>
    <row r="8126" spans="1:6" x14ac:dyDescent="0.25">
      <c r="A8126" t="s">
        <v>3573</v>
      </c>
      <c r="B8126" t="s">
        <v>3586</v>
      </c>
      <c r="C8126" t="s">
        <v>13662</v>
      </c>
      <c r="D8126">
        <f t="shared" si="380"/>
        <v>0</v>
      </c>
      <c r="E8126">
        <f t="shared" si="381"/>
        <v>55</v>
      </c>
      <c r="F8126" t="str">
        <f t="shared" si="382"/>
        <v>18</v>
      </c>
    </row>
    <row r="8127" spans="1:6" x14ac:dyDescent="0.25">
      <c r="A8127" t="s">
        <v>3573</v>
      </c>
      <c r="B8127" t="s">
        <v>3772</v>
      </c>
      <c r="C8127" t="s">
        <v>13662</v>
      </c>
      <c r="D8127">
        <f t="shared" si="380"/>
        <v>0</v>
      </c>
      <c r="E8127">
        <f t="shared" si="381"/>
        <v>55</v>
      </c>
      <c r="F8127" t="str">
        <f t="shared" si="382"/>
        <v>18</v>
      </c>
    </row>
    <row r="8128" spans="1:6" x14ac:dyDescent="0.25">
      <c r="A8128" t="s">
        <v>3573</v>
      </c>
      <c r="B8128" t="s">
        <v>3793</v>
      </c>
      <c r="C8128" t="s">
        <v>13662</v>
      </c>
      <c r="D8128">
        <f t="shared" si="380"/>
        <v>0</v>
      </c>
      <c r="E8128">
        <f t="shared" si="381"/>
        <v>55</v>
      </c>
      <c r="F8128" t="str">
        <f t="shared" si="382"/>
        <v>18</v>
      </c>
    </row>
    <row r="8129" spans="1:6" x14ac:dyDescent="0.25">
      <c r="A8129" t="s">
        <v>3573</v>
      </c>
      <c r="B8129" t="s">
        <v>3829</v>
      </c>
      <c r="C8129" t="s">
        <v>13662</v>
      </c>
      <c r="D8129">
        <f t="shared" si="380"/>
        <v>0</v>
      </c>
      <c r="E8129">
        <f t="shared" si="381"/>
        <v>55</v>
      </c>
      <c r="F8129" t="str">
        <f t="shared" si="382"/>
        <v>18</v>
      </c>
    </row>
    <row r="8130" spans="1:6" x14ac:dyDescent="0.25">
      <c r="A8130" t="s">
        <v>3573</v>
      </c>
      <c r="B8130" t="s">
        <v>3862</v>
      </c>
      <c r="C8130" t="s">
        <v>13662</v>
      </c>
      <c r="D8130">
        <f t="shared" ref="D8130:D8193" si="383">COUNTIF(J:J,A8130)</f>
        <v>0</v>
      </c>
      <c r="E8130">
        <f t="shared" ref="E8130:E8193" si="384">COUNTIF(A:A,A8130)</f>
        <v>55</v>
      </c>
      <c r="F8130" t="str">
        <f t="shared" ref="F8130:F8193" si="385">MID(A8130,3,2)</f>
        <v>18</v>
      </c>
    </row>
    <row r="8131" spans="1:6" x14ac:dyDescent="0.25">
      <c r="A8131" t="s">
        <v>3573</v>
      </c>
      <c r="B8131" t="s">
        <v>3863</v>
      </c>
      <c r="C8131" t="s">
        <v>13662</v>
      </c>
      <c r="D8131">
        <f t="shared" si="383"/>
        <v>0</v>
      </c>
      <c r="E8131">
        <f t="shared" si="384"/>
        <v>55</v>
      </c>
      <c r="F8131" t="str">
        <f t="shared" si="385"/>
        <v>18</v>
      </c>
    </row>
    <row r="8132" spans="1:6" x14ac:dyDescent="0.25">
      <c r="A8132" t="s">
        <v>3573</v>
      </c>
      <c r="B8132" t="s">
        <v>3884</v>
      </c>
      <c r="C8132" t="s">
        <v>13662</v>
      </c>
      <c r="D8132">
        <f t="shared" si="383"/>
        <v>0</v>
      </c>
      <c r="E8132">
        <f t="shared" si="384"/>
        <v>55</v>
      </c>
      <c r="F8132" t="str">
        <f t="shared" si="385"/>
        <v>18</v>
      </c>
    </row>
    <row r="8133" spans="1:6" x14ac:dyDescent="0.25">
      <c r="A8133" t="s">
        <v>3573</v>
      </c>
      <c r="B8133" t="s">
        <v>3910</v>
      </c>
      <c r="C8133" t="s">
        <v>13662</v>
      </c>
      <c r="D8133">
        <f t="shared" si="383"/>
        <v>0</v>
      </c>
      <c r="E8133">
        <f t="shared" si="384"/>
        <v>55</v>
      </c>
      <c r="F8133" t="str">
        <f t="shared" si="385"/>
        <v>18</v>
      </c>
    </row>
    <row r="8134" spans="1:6" x14ac:dyDescent="0.25">
      <c r="A8134" t="s">
        <v>3573</v>
      </c>
      <c r="B8134" t="s">
        <v>3925</v>
      </c>
      <c r="C8134" t="s">
        <v>13662</v>
      </c>
      <c r="D8134">
        <f t="shared" si="383"/>
        <v>0</v>
      </c>
      <c r="E8134">
        <f t="shared" si="384"/>
        <v>55</v>
      </c>
      <c r="F8134" t="str">
        <f t="shared" si="385"/>
        <v>18</v>
      </c>
    </row>
    <row r="8135" spans="1:6" x14ac:dyDescent="0.25">
      <c r="A8135" t="s">
        <v>3573</v>
      </c>
      <c r="B8135" t="s">
        <v>3928</v>
      </c>
      <c r="C8135" t="s">
        <v>13662</v>
      </c>
      <c r="D8135">
        <f t="shared" si="383"/>
        <v>0</v>
      </c>
      <c r="E8135">
        <f t="shared" si="384"/>
        <v>55</v>
      </c>
      <c r="F8135" t="str">
        <f t="shared" si="385"/>
        <v>18</v>
      </c>
    </row>
    <row r="8136" spans="1:6" x14ac:dyDescent="0.25">
      <c r="A8136" t="s">
        <v>3573</v>
      </c>
      <c r="B8136" t="s">
        <v>3977</v>
      </c>
      <c r="C8136" t="s">
        <v>13662</v>
      </c>
      <c r="D8136">
        <f t="shared" si="383"/>
        <v>0</v>
      </c>
      <c r="E8136">
        <f t="shared" si="384"/>
        <v>55</v>
      </c>
      <c r="F8136" t="str">
        <f t="shared" si="385"/>
        <v>18</v>
      </c>
    </row>
    <row r="8137" spans="1:6" x14ac:dyDescent="0.25">
      <c r="A8137" t="s">
        <v>3573</v>
      </c>
      <c r="B8137" t="s">
        <v>3984</v>
      </c>
      <c r="C8137" t="s">
        <v>13662</v>
      </c>
      <c r="D8137">
        <f t="shared" si="383"/>
        <v>0</v>
      </c>
      <c r="E8137">
        <f t="shared" si="384"/>
        <v>55</v>
      </c>
      <c r="F8137" t="str">
        <f t="shared" si="385"/>
        <v>18</v>
      </c>
    </row>
    <row r="8138" spans="1:6" x14ac:dyDescent="0.25">
      <c r="A8138" t="s">
        <v>3573</v>
      </c>
      <c r="B8138" t="s">
        <v>3998</v>
      </c>
      <c r="C8138" t="s">
        <v>13662</v>
      </c>
      <c r="D8138">
        <f t="shared" si="383"/>
        <v>0</v>
      </c>
      <c r="E8138">
        <f t="shared" si="384"/>
        <v>55</v>
      </c>
      <c r="F8138" t="str">
        <f t="shared" si="385"/>
        <v>18</v>
      </c>
    </row>
    <row r="8139" spans="1:6" x14ac:dyDescent="0.25">
      <c r="A8139" t="s">
        <v>3573</v>
      </c>
      <c r="B8139" t="s">
        <v>4040</v>
      </c>
      <c r="C8139" t="s">
        <v>13662</v>
      </c>
      <c r="D8139">
        <f t="shared" si="383"/>
        <v>0</v>
      </c>
      <c r="E8139">
        <f t="shared" si="384"/>
        <v>55</v>
      </c>
      <c r="F8139" t="str">
        <f t="shared" si="385"/>
        <v>18</v>
      </c>
    </row>
    <row r="8140" spans="1:6" x14ac:dyDescent="0.25">
      <c r="A8140" t="s">
        <v>3573</v>
      </c>
      <c r="B8140" t="s">
        <v>4056</v>
      </c>
      <c r="C8140" t="s">
        <v>13662</v>
      </c>
      <c r="D8140">
        <f t="shared" si="383"/>
        <v>0</v>
      </c>
      <c r="E8140">
        <f t="shared" si="384"/>
        <v>55</v>
      </c>
      <c r="F8140" t="str">
        <f t="shared" si="385"/>
        <v>18</v>
      </c>
    </row>
    <row r="8141" spans="1:6" x14ac:dyDescent="0.25">
      <c r="A8141" t="s">
        <v>3573</v>
      </c>
      <c r="B8141" t="s">
        <v>4094</v>
      </c>
      <c r="C8141" t="s">
        <v>13662</v>
      </c>
      <c r="D8141">
        <f t="shared" si="383"/>
        <v>0</v>
      </c>
      <c r="E8141">
        <f t="shared" si="384"/>
        <v>55</v>
      </c>
      <c r="F8141" t="str">
        <f t="shared" si="385"/>
        <v>18</v>
      </c>
    </row>
    <row r="8142" spans="1:6" x14ac:dyDescent="0.25">
      <c r="A8142" t="s">
        <v>3573</v>
      </c>
      <c r="B8142" t="s">
        <v>4130</v>
      </c>
      <c r="C8142" t="s">
        <v>13662</v>
      </c>
      <c r="D8142">
        <f t="shared" si="383"/>
        <v>0</v>
      </c>
      <c r="E8142">
        <f t="shared" si="384"/>
        <v>55</v>
      </c>
      <c r="F8142" t="str">
        <f t="shared" si="385"/>
        <v>18</v>
      </c>
    </row>
    <row r="8143" spans="1:6" x14ac:dyDescent="0.25">
      <c r="A8143" t="s">
        <v>3573</v>
      </c>
      <c r="B8143" t="s">
        <v>4158</v>
      </c>
      <c r="C8143" t="s">
        <v>13662</v>
      </c>
      <c r="D8143">
        <f t="shared" si="383"/>
        <v>0</v>
      </c>
      <c r="E8143">
        <f t="shared" si="384"/>
        <v>55</v>
      </c>
      <c r="F8143" t="str">
        <f t="shared" si="385"/>
        <v>18</v>
      </c>
    </row>
    <row r="8144" spans="1:6" x14ac:dyDescent="0.25">
      <c r="A8144" t="s">
        <v>3573</v>
      </c>
      <c r="B8144" t="s">
        <v>4192</v>
      </c>
      <c r="C8144" t="s">
        <v>13662</v>
      </c>
      <c r="D8144">
        <f t="shared" si="383"/>
        <v>0</v>
      </c>
      <c r="E8144">
        <f t="shared" si="384"/>
        <v>55</v>
      </c>
      <c r="F8144" t="str">
        <f t="shared" si="385"/>
        <v>18</v>
      </c>
    </row>
    <row r="8145" spans="1:6" x14ac:dyDescent="0.25">
      <c r="A8145" t="s">
        <v>3573</v>
      </c>
      <c r="B8145" t="s">
        <v>4248</v>
      </c>
      <c r="C8145" t="s">
        <v>13662</v>
      </c>
      <c r="D8145">
        <f t="shared" si="383"/>
        <v>0</v>
      </c>
      <c r="E8145">
        <f t="shared" si="384"/>
        <v>55</v>
      </c>
      <c r="F8145" t="str">
        <f t="shared" si="385"/>
        <v>18</v>
      </c>
    </row>
    <row r="8146" spans="1:6" x14ac:dyDescent="0.25">
      <c r="A8146" t="s">
        <v>3573</v>
      </c>
      <c r="B8146" t="s">
        <v>4268</v>
      </c>
      <c r="C8146" t="s">
        <v>13662</v>
      </c>
      <c r="D8146">
        <f t="shared" si="383"/>
        <v>0</v>
      </c>
      <c r="E8146">
        <f t="shared" si="384"/>
        <v>55</v>
      </c>
      <c r="F8146" t="str">
        <f t="shared" si="385"/>
        <v>18</v>
      </c>
    </row>
    <row r="8147" spans="1:6" x14ac:dyDescent="0.25">
      <c r="A8147" t="s">
        <v>3573</v>
      </c>
      <c r="B8147" t="s">
        <v>4270</v>
      </c>
      <c r="C8147" t="s">
        <v>13662</v>
      </c>
      <c r="D8147">
        <f t="shared" si="383"/>
        <v>0</v>
      </c>
      <c r="E8147">
        <f t="shared" si="384"/>
        <v>55</v>
      </c>
      <c r="F8147" t="str">
        <f t="shared" si="385"/>
        <v>18</v>
      </c>
    </row>
    <row r="8148" spans="1:6" x14ac:dyDescent="0.25">
      <c r="A8148" t="s">
        <v>3573</v>
      </c>
      <c r="B8148" t="s">
        <v>4317</v>
      </c>
      <c r="C8148" t="s">
        <v>13662</v>
      </c>
      <c r="D8148">
        <f t="shared" si="383"/>
        <v>0</v>
      </c>
      <c r="E8148">
        <f t="shared" si="384"/>
        <v>55</v>
      </c>
      <c r="F8148" t="str">
        <f t="shared" si="385"/>
        <v>18</v>
      </c>
    </row>
    <row r="8149" spans="1:6" x14ac:dyDescent="0.25">
      <c r="A8149" t="s">
        <v>3573</v>
      </c>
      <c r="B8149" t="s">
        <v>4327</v>
      </c>
      <c r="C8149" t="s">
        <v>13662</v>
      </c>
      <c r="D8149">
        <f t="shared" si="383"/>
        <v>0</v>
      </c>
      <c r="E8149">
        <f t="shared" si="384"/>
        <v>55</v>
      </c>
      <c r="F8149" t="str">
        <f t="shared" si="385"/>
        <v>18</v>
      </c>
    </row>
    <row r="8150" spans="1:6" x14ac:dyDescent="0.25">
      <c r="A8150" t="s">
        <v>3573</v>
      </c>
      <c r="B8150" t="s">
        <v>4352</v>
      </c>
      <c r="C8150" t="s">
        <v>13662</v>
      </c>
      <c r="D8150">
        <f t="shared" si="383"/>
        <v>0</v>
      </c>
      <c r="E8150">
        <f t="shared" si="384"/>
        <v>55</v>
      </c>
      <c r="F8150" t="str">
        <f t="shared" si="385"/>
        <v>18</v>
      </c>
    </row>
    <row r="8151" spans="1:6" x14ac:dyDescent="0.25">
      <c r="A8151" t="s">
        <v>3573</v>
      </c>
      <c r="B8151" t="s">
        <v>4354</v>
      </c>
      <c r="C8151" t="s">
        <v>13662</v>
      </c>
      <c r="D8151">
        <f t="shared" si="383"/>
        <v>0</v>
      </c>
      <c r="E8151">
        <f t="shared" si="384"/>
        <v>55</v>
      </c>
      <c r="F8151" t="str">
        <f t="shared" si="385"/>
        <v>18</v>
      </c>
    </row>
    <row r="8152" spans="1:6" x14ac:dyDescent="0.25">
      <c r="A8152" t="s">
        <v>3573</v>
      </c>
      <c r="B8152" t="s">
        <v>4420</v>
      </c>
      <c r="C8152" t="s">
        <v>13662</v>
      </c>
      <c r="D8152">
        <f t="shared" si="383"/>
        <v>0</v>
      </c>
      <c r="E8152">
        <f t="shared" si="384"/>
        <v>55</v>
      </c>
      <c r="F8152" t="str">
        <f t="shared" si="385"/>
        <v>18</v>
      </c>
    </row>
    <row r="8153" spans="1:6" x14ac:dyDescent="0.25">
      <c r="A8153" t="s">
        <v>3573</v>
      </c>
      <c r="B8153" t="s">
        <v>4438</v>
      </c>
      <c r="C8153" t="s">
        <v>13662</v>
      </c>
      <c r="D8153">
        <f t="shared" si="383"/>
        <v>0</v>
      </c>
      <c r="E8153">
        <f t="shared" si="384"/>
        <v>55</v>
      </c>
      <c r="F8153" t="str">
        <f t="shared" si="385"/>
        <v>18</v>
      </c>
    </row>
    <row r="8154" spans="1:6" x14ac:dyDescent="0.25">
      <c r="A8154" t="s">
        <v>3573</v>
      </c>
      <c r="B8154" t="s">
        <v>4440</v>
      </c>
      <c r="C8154" t="s">
        <v>13662</v>
      </c>
      <c r="D8154">
        <f t="shared" si="383"/>
        <v>0</v>
      </c>
      <c r="E8154">
        <f t="shared" si="384"/>
        <v>55</v>
      </c>
      <c r="F8154" t="str">
        <f t="shared" si="385"/>
        <v>18</v>
      </c>
    </row>
    <row r="8155" spans="1:6" x14ac:dyDescent="0.25">
      <c r="A8155" t="s">
        <v>3573</v>
      </c>
      <c r="B8155" t="s">
        <v>4499</v>
      </c>
      <c r="C8155" t="s">
        <v>13662</v>
      </c>
      <c r="D8155">
        <f t="shared" si="383"/>
        <v>0</v>
      </c>
      <c r="E8155">
        <f t="shared" si="384"/>
        <v>55</v>
      </c>
      <c r="F8155" t="str">
        <f t="shared" si="385"/>
        <v>18</v>
      </c>
    </row>
    <row r="8156" spans="1:6" x14ac:dyDescent="0.25">
      <c r="A8156" t="s">
        <v>3573</v>
      </c>
      <c r="B8156" t="s">
        <v>4624</v>
      </c>
      <c r="C8156" t="s">
        <v>13662</v>
      </c>
      <c r="D8156">
        <f t="shared" si="383"/>
        <v>0</v>
      </c>
      <c r="E8156">
        <f t="shared" si="384"/>
        <v>55</v>
      </c>
      <c r="F8156" t="str">
        <f t="shared" si="385"/>
        <v>18</v>
      </c>
    </row>
    <row r="8157" spans="1:6" x14ac:dyDescent="0.25">
      <c r="A8157" t="s">
        <v>3573</v>
      </c>
      <c r="B8157" t="s">
        <v>4633</v>
      </c>
      <c r="C8157" t="s">
        <v>13662</v>
      </c>
      <c r="D8157">
        <f t="shared" si="383"/>
        <v>0</v>
      </c>
      <c r="E8157">
        <f t="shared" si="384"/>
        <v>55</v>
      </c>
      <c r="F8157" t="str">
        <f t="shared" si="385"/>
        <v>18</v>
      </c>
    </row>
    <row r="8158" spans="1:6" x14ac:dyDescent="0.25">
      <c r="A8158" t="s">
        <v>3573</v>
      </c>
      <c r="B8158" t="s">
        <v>4675</v>
      </c>
      <c r="C8158" t="s">
        <v>13662</v>
      </c>
      <c r="D8158">
        <f t="shared" si="383"/>
        <v>0</v>
      </c>
      <c r="E8158">
        <f t="shared" si="384"/>
        <v>55</v>
      </c>
      <c r="F8158" t="str">
        <f t="shared" si="385"/>
        <v>18</v>
      </c>
    </row>
    <row r="8159" spans="1:6" x14ac:dyDescent="0.25">
      <c r="A8159" t="s">
        <v>3573</v>
      </c>
      <c r="B8159" t="s">
        <v>4722</v>
      </c>
      <c r="C8159" t="s">
        <v>13662</v>
      </c>
      <c r="D8159">
        <f t="shared" si="383"/>
        <v>0</v>
      </c>
      <c r="E8159">
        <f t="shared" si="384"/>
        <v>55</v>
      </c>
      <c r="F8159" t="str">
        <f t="shared" si="385"/>
        <v>18</v>
      </c>
    </row>
    <row r="8160" spans="1:6" x14ac:dyDescent="0.25">
      <c r="A8160" t="s">
        <v>3573</v>
      </c>
      <c r="B8160" t="s">
        <v>4826</v>
      </c>
      <c r="C8160" t="s">
        <v>13662</v>
      </c>
      <c r="D8160">
        <f t="shared" si="383"/>
        <v>0</v>
      </c>
      <c r="E8160">
        <f t="shared" si="384"/>
        <v>55</v>
      </c>
      <c r="F8160" t="str">
        <f t="shared" si="385"/>
        <v>18</v>
      </c>
    </row>
    <row r="8161" spans="1:6" x14ac:dyDescent="0.25">
      <c r="A8161" t="s">
        <v>3573</v>
      </c>
      <c r="B8161" t="s">
        <v>4845</v>
      </c>
      <c r="C8161" t="s">
        <v>13662</v>
      </c>
      <c r="D8161">
        <f t="shared" si="383"/>
        <v>0</v>
      </c>
      <c r="E8161">
        <f t="shared" si="384"/>
        <v>55</v>
      </c>
      <c r="F8161" t="str">
        <f t="shared" si="385"/>
        <v>18</v>
      </c>
    </row>
    <row r="8162" spans="1:6" x14ac:dyDescent="0.25">
      <c r="A8162" t="s">
        <v>3573</v>
      </c>
      <c r="B8162" t="s">
        <v>4846</v>
      </c>
      <c r="C8162" t="s">
        <v>13662</v>
      </c>
      <c r="D8162">
        <f t="shared" si="383"/>
        <v>0</v>
      </c>
      <c r="E8162">
        <f t="shared" si="384"/>
        <v>55</v>
      </c>
      <c r="F8162" t="str">
        <f t="shared" si="385"/>
        <v>18</v>
      </c>
    </row>
    <row r="8163" spans="1:6" x14ac:dyDescent="0.25">
      <c r="A8163" t="s">
        <v>3573</v>
      </c>
      <c r="B8163" t="s">
        <v>4909</v>
      </c>
      <c r="C8163" t="s">
        <v>13662</v>
      </c>
      <c r="D8163">
        <f t="shared" si="383"/>
        <v>0</v>
      </c>
      <c r="E8163">
        <f t="shared" si="384"/>
        <v>55</v>
      </c>
      <c r="F8163" t="str">
        <f t="shared" si="385"/>
        <v>18</v>
      </c>
    </row>
    <row r="8164" spans="1:6" x14ac:dyDescent="0.25">
      <c r="A8164" t="s">
        <v>3573</v>
      </c>
      <c r="B8164" t="s">
        <v>4946</v>
      </c>
      <c r="C8164" t="s">
        <v>13662</v>
      </c>
      <c r="D8164">
        <f t="shared" si="383"/>
        <v>0</v>
      </c>
      <c r="E8164">
        <f t="shared" si="384"/>
        <v>55</v>
      </c>
      <c r="F8164" t="str">
        <f t="shared" si="385"/>
        <v>18</v>
      </c>
    </row>
    <row r="8165" spans="1:6" x14ac:dyDescent="0.25">
      <c r="A8165" t="s">
        <v>3573</v>
      </c>
      <c r="B8165" t="s">
        <v>4961</v>
      </c>
      <c r="C8165" t="s">
        <v>13662</v>
      </c>
      <c r="D8165">
        <f t="shared" si="383"/>
        <v>0</v>
      </c>
      <c r="E8165">
        <f t="shared" si="384"/>
        <v>55</v>
      </c>
      <c r="F8165" t="str">
        <f t="shared" si="385"/>
        <v>18</v>
      </c>
    </row>
    <row r="8166" spans="1:6" x14ac:dyDescent="0.25">
      <c r="A8166" t="s">
        <v>3573</v>
      </c>
      <c r="B8166" t="s">
        <v>4970</v>
      </c>
      <c r="C8166" t="s">
        <v>13662</v>
      </c>
      <c r="D8166">
        <f t="shared" si="383"/>
        <v>0</v>
      </c>
      <c r="E8166">
        <f t="shared" si="384"/>
        <v>55</v>
      </c>
      <c r="F8166" t="str">
        <f t="shared" si="385"/>
        <v>18</v>
      </c>
    </row>
    <row r="8167" spans="1:6" x14ac:dyDescent="0.25">
      <c r="A8167" t="s">
        <v>3573</v>
      </c>
      <c r="B8167" t="s">
        <v>4983</v>
      </c>
      <c r="C8167" t="s">
        <v>13662</v>
      </c>
      <c r="D8167">
        <f t="shared" si="383"/>
        <v>0</v>
      </c>
      <c r="E8167">
        <f t="shared" si="384"/>
        <v>55</v>
      </c>
      <c r="F8167" t="str">
        <f t="shared" si="385"/>
        <v>18</v>
      </c>
    </row>
    <row r="8168" spans="1:6" x14ac:dyDescent="0.25">
      <c r="A8168" t="s">
        <v>3573</v>
      </c>
      <c r="B8168" t="s">
        <v>5003</v>
      </c>
      <c r="C8168" t="s">
        <v>13662</v>
      </c>
      <c r="D8168">
        <f t="shared" si="383"/>
        <v>0</v>
      </c>
      <c r="E8168">
        <f t="shared" si="384"/>
        <v>55</v>
      </c>
      <c r="F8168" t="str">
        <f t="shared" si="385"/>
        <v>18</v>
      </c>
    </row>
    <row r="8169" spans="1:6" x14ac:dyDescent="0.25">
      <c r="A8169" t="s">
        <v>3573</v>
      </c>
      <c r="B8169" t="s">
        <v>5005</v>
      </c>
      <c r="C8169" t="s">
        <v>13662</v>
      </c>
      <c r="D8169">
        <f t="shared" si="383"/>
        <v>0</v>
      </c>
      <c r="E8169">
        <f t="shared" si="384"/>
        <v>55</v>
      </c>
      <c r="F8169" t="str">
        <f t="shared" si="385"/>
        <v>18</v>
      </c>
    </row>
    <row r="8170" spans="1:6" x14ac:dyDescent="0.25">
      <c r="A8170" t="s">
        <v>3573</v>
      </c>
      <c r="B8170" t="s">
        <v>5064</v>
      </c>
      <c r="C8170" t="s">
        <v>13662</v>
      </c>
      <c r="D8170">
        <f t="shared" si="383"/>
        <v>0</v>
      </c>
      <c r="E8170">
        <f t="shared" si="384"/>
        <v>55</v>
      </c>
      <c r="F8170" t="str">
        <f t="shared" si="385"/>
        <v>18</v>
      </c>
    </row>
    <row r="8171" spans="1:6" x14ac:dyDescent="0.25">
      <c r="A8171" t="s">
        <v>3573</v>
      </c>
      <c r="B8171" t="s">
        <v>5096</v>
      </c>
      <c r="C8171" t="s">
        <v>13662</v>
      </c>
      <c r="D8171">
        <f t="shared" si="383"/>
        <v>0</v>
      </c>
      <c r="E8171">
        <f t="shared" si="384"/>
        <v>55</v>
      </c>
      <c r="F8171" t="str">
        <f t="shared" si="385"/>
        <v>18</v>
      </c>
    </row>
    <row r="8172" spans="1:6" x14ac:dyDescent="0.25">
      <c r="A8172" t="s">
        <v>3573</v>
      </c>
      <c r="B8172" t="s">
        <v>5133</v>
      </c>
      <c r="C8172" t="s">
        <v>13662</v>
      </c>
      <c r="D8172">
        <f t="shared" si="383"/>
        <v>0</v>
      </c>
      <c r="E8172">
        <f t="shared" si="384"/>
        <v>55</v>
      </c>
      <c r="F8172" t="str">
        <f t="shared" si="385"/>
        <v>18</v>
      </c>
    </row>
    <row r="8173" spans="1:6" x14ac:dyDescent="0.25">
      <c r="A8173" t="s">
        <v>4814</v>
      </c>
      <c r="B8173" t="s">
        <v>4813</v>
      </c>
      <c r="C8173" t="s">
        <v>13662</v>
      </c>
      <c r="D8173">
        <f t="shared" si="383"/>
        <v>0</v>
      </c>
      <c r="E8173">
        <f t="shared" si="384"/>
        <v>53</v>
      </c>
      <c r="F8173" t="str">
        <f t="shared" si="385"/>
        <v>18</v>
      </c>
    </row>
    <row r="8174" spans="1:6" x14ac:dyDescent="0.25">
      <c r="A8174" t="s">
        <v>4814</v>
      </c>
      <c r="B8174" t="s">
        <v>5008</v>
      </c>
      <c r="C8174" t="s">
        <v>13662</v>
      </c>
      <c r="D8174">
        <f t="shared" si="383"/>
        <v>0</v>
      </c>
      <c r="E8174">
        <f t="shared" si="384"/>
        <v>53</v>
      </c>
      <c r="F8174" t="str">
        <f t="shared" si="385"/>
        <v>18</v>
      </c>
    </row>
    <row r="8175" spans="1:6" x14ac:dyDescent="0.25">
      <c r="A8175" t="s">
        <v>4814</v>
      </c>
      <c r="B8175" t="s">
        <v>5046</v>
      </c>
      <c r="C8175" t="s">
        <v>13662</v>
      </c>
      <c r="D8175">
        <f t="shared" si="383"/>
        <v>0</v>
      </c>
      <c r="E8175">
        <f t="shared" si="384"/>
        <v>53</v>
      </c>
      <c r="F8175" t="str">
        <f t="shared" si="385"/>
        <v>18</v>
      </c>
    </row>
    <row r="8176" spans="1:6" x14ac:dyDescent="0.25">
      <c r="A8176" t="s">
        <v>4814</v>
      </c>
      <c r="B8176" t="s">
        <v>5335</v>
      </c>
      <c r="C8176" t="s">
        <v>13662</v>
      </c>
      <c r="D8176">
        <f t="shared" si="383"/>
        <v>0</v>
      </c>
      <c r="E8176">
        <f t="shared" si="384"/>
        <v>53</v>
      </c>
      <c r="F8176" t="str">
        <f t="shared" si="385"/>
        <v>18</v>
      </c>
    </row>
    <row r="8177" spans="1:6" x14ac:dyDescent="0.25">
      <c r="A8177" t="s">
        <v>4814</v>
      </c>
      <c r="B8177" t="s">
        <v>5410</v>
      </c>
      <c r="C8177" t="s">
        <v>13662</v>
      </c>
      <c r="D8177">
        <f t="shared" si="383"/>
        <v>0</v>
      </c>
      <c r="E8177">
        <f t="shared" si="384"/>
        <v>53</v>
      </c>
      <c r="F8177" t="str">
        <f t="shared" si="385"/>
        <v>18</v>
      </c>
    </row>
    <row r="8178" spans="1:6" x14ac:dyDescent="0.25">
      <c r="A8178" t="s">
        <v>4814</v>
      </c>
      <c r="B8178" t="s">
        <v>5435</v>
      </c>
      <c r="C8178" t="s">
        <v>13662</v>
      </c>
      <c r="D8178">
        <f t="shared" si="383"/>
        <v>0</v>
      </c>
      <c r="E8178">
        <f t="shared" si="384"/>
        <v>53</v>
      </c>
      <c r="F8178" t="str">
        <f t="shared" si="385"/>
        <v>18</v>
      </c>
    </row>
    <row r="8179" spans="1:6" x14ac:dyDescent="0.25">
      <c r="A8179" t="s">
        <v>4814</v>
      </c>
      <c r="B8179" t="s">
        <v>5494</v>
      </c>
      <c r="C8179" t="s">
        <v>13662</v>
      </c>
      <c r="D8179">
        <f t="shared" si="383"/>
        <v>0</v>
      </c>
      <c r="E8179">
        <f t="shared" si="384"/>
        <v>53</v>
      </c>
      <c r="F8179" t="str">
        <f t="shared" si="385"/>
        <v>18</v>
      </c>
    </row>
    <row r="8180" spans="1:6" x14ac:dyDescent="0.25">
      <c r="A8180" t="s">
        <v>4814</v>
      </c>
      <c r="B8180" t="s">
        <v>5501</v>
      </c>
      <c r="C8180" t="s">
        <v>13662</v>
      </c>
      <c r="D8180">
        <f t="shared" si="383"/>
        <v>0</v>
      </c>
      <c r="E8180">
        <f t="shared" si="384"/>
        <v>53</v>
      </c>
      <c r="F8180" t="str">
        <f t="shared" si="385"/>
        <v>18</v>
      </c>
    </row>
    <row r="8181" spans="1:6" x14ac:dyDescent="0.25">
      <c r="A8181" t="s">
        <v>4814</v>
      </c>
      <c r="B8181" t="s">
        <v>5502</v>
      </c>
      <c r="C8181" t="s">
        <v>13662</v>
      </c>
      <c r="D8181">
        <f t="shared" si="383"/>
        <v>0</v>
      </c>
      <c r="E8181">
        <f t="shared" si="384"/>
        <v>53</v>
      </c>
      <c r="F8181" t="str">
        <f t="shared" si="385"/>
        <v>18</v>
      </c>
    </row>
    <row r="8182" spans="1:6" x14ac:dyDescent="0.25">
      <c r="A8182" t="s">
        <v>4814</v>
      </c>
      <c r="B8182" t="s">
        <v>5642</v>
      </c>
      <c r="C8182" t="s">
        <v>13662</v>
      </c>
      <c r="D8182">
        <f t="shared" si="383"/>
        <v>0</v>
      </c>
      <c r="E8182">
        <f t="shared" si="384"/>
        <v>53</v>
      </c>
      <c r="F8182" t="str">
        <f t="shared" si="385"/>
        <v>18</v>
      </c>
    </row>
    <row r="8183" spans="1:6" x14ac:dyDescent="0.25">
      <c r="A8183" t="s">
        <v>4814</v>
      </c>
      <c r="B8183" t="s">
        <v>5695</v>
      </c>
      <c r="C8183" t="s">
        <v>13662</v>
      </c>
      <c r="D8183">
        <f t="shared" si="383"/>
        <v>0</v>
      </c>
      <c r="E8183">
        <f t="shared" si="384"/>
        <v>53</v>
      </c>
      <c r="F8183" t="str">
        <f t="shared" si="385"/>
        <v>18</v>
      </c>
    </row>
    <row r="8184" spans="1:6" x14ac:dyDescent="0.25">
      <c r="A8184" t="s">
        <v>4814</v>
      </c>
      <c r="B8184" t="s">
        <v>5719</v>
      </c>
      <c r="C8184" t="s">
        <v>13662</v>
      </c>
      <c r="D8184">
        <f t="shared" si="383"/>
        <v>0</v>
      </c>
      <c r="E8184">
        <f t="shared" si="384"/>
        <v>53</v>
      </c>
      <c r="F8184" t="str">
        <f t="shared" si="385"/>
        <v>18</v>
      </c>
    </row>
    <row r="8185" spans="1:6" x14ac:dyDescent="0.25">
      <c r="A8185" t="s">
        <v>4814</v>
      </c>
      <c r="B8185" t="s">
        <v>5812</v>
      </c>
      <c r="C8185" t="s">
        <v>13662</v>
      </c>
      <c r="D8185">
        <f t="shared" si="383"/>
        <v>0</v>
      </c>
      <c r="E8185">
        <f t="shared" si="384"/>
        <v>53</v>
      </c>
      <c r="F8185" t="str">
        <f t="shared" si="385"/>
        <v>18</v>
      </c>
    </row>
    <row r="8186" spans="1:6" x14ac:dyDescent="0.25">
      <c r="A8186" t="s">
        <v>4814</v>
      </c>
      <c r="B8186" t="s">
        <v>5832</v>
      </c>
      <c r="C8186" t="s">
        <v>13662</v>
      </c>
      <c r="D8186">
        <f t="shared" si="383"/>
        <v>0</v>
      </c>
      <c r="E8186">
        <f t="shared" si="384"/>
        <v>53</v>
      </c>
      <c r="F8186" t="str">
        <f t="shared" si="385"/>
        <v>18</v>
      </c>
    </row>
    <row r="8187" spans="1:6" x14ac:dyDescent="0.25">
      <c r="A8187" t="s">
        <v>4814</v>
      </c>
      <c r="B8187" t="s">
        <v>5871</v>
      </c>
      <c r="C8187" t="s">
        <v>13662</v>
      </c>
      <c r="D8187">
        <f t="shared" si="383"/>
        <v>0</v>
      </c>
      <c r="E8187">
        <f t="shared" si="384"/>
        <v>53</v>
      </c>
      <c r="F8187" t="str">
        <f t="shared" si="385"/>
        <v>18</v>
      </c>
    </row>
    <row r="8188" spans="1:6" x14ac:dyDescent="0.25">
      <c r="A8188" t="s">
        <v>4814</v>
      </c>
      <c r="B8188" t="s">
        <v>5876</v>
      </c>
      <c r="C8188" t="s">
        <v>13662</v>
      </c>
      <c r="D8188">
        <f t="shared" si="383"/>
        <v>0</v>
      </c>
      <c r="E8188">
        <f t="shared" si="384"/>
        <v>53</v>
      </c>
      <c r="F8188" t="str">
        <f t="shared" si="385"/>
        <v>18</v>
      </c>
    </row>
    <row r="8189" spans="1:6" x14ac:dyDescent="0.25">
      <c r="A8189" t="s">
        <v>4814</v>
      </c>
      <c r="B8189" t="s">
        <v>5914</v>
      </c>
      <c r="C8189" t="s">
        <v>13662</v>
      </c>
      <c r="D8189">
        <f t="shared" si="383"/>
        <v>0</v>
      </c>
      <c r="E8189">
        <f t="shared" si="384"/>
        <v>53</v>
      </c>
      <c r="F8189" t="str">
        <f t="shared" si="385"/>
        <v>18</v>
      </c>
    </row>
    <row r="8190" spans="1:6" x14ac:dyDescent="0.25">
      <c r="A8190" t="s">
        <v>4814</v>
      </c>
      <c r="B8190" t="s">
        <v>5928</v>
      </c>
      <c r="C8190" t="s">
        <v>13662</v>
      </c>
      <c r="D8190">
        <f t="shared" si="383"/>
        <v>0</v>
      </c>
      <c r="E8190">
        <f t="shared" si="384"/>
        <v>53</v>
      </c>
      <c r="F8190" t="str">
        <f t="shared" si="385"/>
        <v>18</v>
      </c>
    </row>
    <row r="8191" spans="1:6" x14ac:dyDescent="0.25">
      <c r="A8191" t="s">
        <v>4814</v>
      </c>
      <c r="B8191" t="s">
        <v>5962</v>
      </c>
      <c r="C8191" t="s">
        <v>13662</v>
      </c>
      <c r="D8191">
        <f t="shared" si="383"/>
        <v>0</v>
      </c>
      <c r="E8191">
        <f t="shared" si="384"/>
        <v>53</v>
      </c>
      <c r="F8191" t="str">
        <f t="shared" si="385"/>
        <v>18</v>
      </c>
    </row>
    <row r="8192" spans="1:6" x14ac:dyDescent="0.25">
      <c r="A8192" t="s">
        <v>4814</v>
      </c>
      <c r="B8192" t="s">
        <v>5976</v>
      </c>
      <c r="C8192" t="s">
        <v>13662</v>
      </c>
      <c r="D8192">
        <f t="shared" si="383"/>
        <v>0</v>
      </c>
      <c r="E8192">
        <f t="shared" si="384"/>
        <v>53</v>
      </c>
      <c r="F8192" t="str">
        <f t="shared" si="385"/>
        <v>18</v>
      </c>
    </row>
    <row r="8193" spans="1:6" x14ac:dyDescent="0.25">
      <c r="A8193" t="s">
        <v>4814</v>
      </c>
      <c r="B8193" t="s">
        <v>5998</v>
      </c>
      <c r="C8193" t="s">
        <v>13662</v>
      </c>
      <c r="D8193">
        <f t="shared" si="383"/>
        <v>0</v>
      </c>
      <c r="E8193">
        <f t="shared" si="384"/>
        <v>53</v>
      </c>
      <c r="F8193" t="str">
        <f t="shared" si="385"/>
        <v>18</v>
      </c>
    </row>
    <row r="8194" spans="1:6" x14ac:dyDescent="0.25">
      <c r="A8194" t="s">
        <v>4814</v>
      </c>
      <c r="B8194" t="s">
        <v>6012</v>
      </c>
      <c r="C8194" t="s">
        <v>13662</v>
      </c>
      <c r="D8194">
        <f t="shared" ref="D8194:D8257" si="386">COUNTIF(J:J,A8194)</f>
        <v>0</v>
      </c>
      <c r="E8194">
        <f t="shared" ref="E8194:E8257" si="387">COUNTIF(A:A,A8194)</f>
        <v>53</v>
      </c>
      <c r="F8194" t="str">
        <f t="shared" ref="F8194:F8257" si="388">MID(A8194,3,2)</f>
        <v>18</v>
      </c>
    </row>
    <row r="8195" spans="1:6" x14ac:dyDescent="0.25">
      <c r="A8195" t="s">
        <v>4814</v>
      </c>
      <c r="B8195" t="s">
        <v>6093</v>
      </c>
      <c r="C8195" t="s">
        <v>13662</v>
      </c>
      <c r="D8195">
        <f t="shared" si="386"/>
        <v>0</v>
      </c>
      <c r="E8195">
        <f t="shared" si="387"/>
        <v>53</v>
      </c>
      <c r="F8195" t="str">
        <f t="shared" si="388"/>
        <v>18</v>
      </c>
    </row>
    <row r="8196" spans="1:6" x14ac:dyDescent="0.25">
      <c r="A8196" t="s">
        <v>4814</v>
      </c>
      <c r="B8196" t="s">
        <v>6191</v>
      </c>
      <c r="C8196" t="s">
        <v>13662</v>
      </c>
      <c r="D8196">
        <f t="shared" si="386"/>
        <v>0</v>
      </c>
      <c r="E8196">
        <f t="shared" si="387"/>
        <v>53</v>
      </c>
      <c r="F8196" t="str">
        <f t="shared" si="388"/>
        <v>18</v>
      </c>
    </row>
    <row r="8197" spans="1:6" x14ac:dyDescent="0.25">
      <c r="A8197" t="s">
        <v>4814</v>
      </c>
      <c r="B8197" t="s">
        <v>6195</v>
      </c>
      <c r="C8197" t="s">
        <v>13662</v>
      </c>
      <c r="D8197">
        <f t="shared" si="386"/>
        <v>0</v>
      </c>
      <c r="E8197">
        <f t="shared" si="387"/>
        <v>53</v>
      </c>
      <c r="F8197" t="str">
        <f t="shared" si="388"/>
        <v>18</v>
      </c>
    </row>
    <row r="8198" spans="1:6" x14ac:dyDescent="0.25">
      <c r="A8198" t="s">
        <v>4814</v>
      </c>
      <c r="B8198" t="s">
        <v>6281</v>
      </c>
      <c r="C8198" t="s">
        <v>13662</v>
      </c>
      <c r="D8198">
        <f t="shared" si="386"/>
        <v>0</v>
      </c>
      <c r="E8198">
        <f t="shared" si="387"/>
        <v>53</v>
      </c>
      <c r="F8198" t="str">
        <f t="shared" si="388"/>
        <v>18</v>
      </c>
    </row>
    <row r="8199" spans="1:6" x14ac:dyDescent="0.25">
      <c r="A8199" t="s">
        <v>4814</v>
      </c>
      <c r="B8199" t="s">
        <v>6301</v>
      </c>
      <c r="C8199" t="s">
        <v>13662</v>
      </c>
      <c r="D8199">
        <f t="shared" si="386"/>
        <v>0</v>
      </c>
      <c r="E8199">
        <f t="shared" si="387"/>
        <v>53</v>
      </c>
      <c r="F8199" t="str">
        <f t="shared" si="388"/>
        <v>18</v>
      </c>
    </row>
    <row r="8200" spans="1:6" x14ac:dyDescent="0.25">
      <c r="A8200" t="s">
        <v>4814</v>
      </c>
      <c r="B8200" t="s">
        <v>6327</v>
      </c>
      <c r="C8200" t="s">
        <v>13662</v>
      </c>
      <c r="D8200">
        <f t="shared" si="386"/>
        <v>0</v>
      </c>
      <c r="E8200">
        <f t="shared" si="387"/>
        <v>53</v>
      </c>
      <c r="F8200" t="str">
        <f t="shared" si="388"/>
        <v>18</v>
      </c>
    </row>
    <row r="8201" spans="1:6" x14ac:dyDescent="0.25">
      <c r="A8201" t="s">
        <v>4814</v>
      </c>
      <c r="B8201" t="s">
        <v>6348</v>
      </c>
      <c r="C8201" t="s">
        <v>13662</v>
      </c>
      <c r="D8201">
        <f t="shared" si="386"/>
        <v>0</v>
      </c>
      <c r="E8201">
        <f t="shared" si="387"/>
        <v>53</v>
      </c>
      <c r="F8201" t="str">
        <f t="shared" si="388"/>
        <v>18</v>
      </c>
    </row>
    <row r="8202" spans="1:6" x14ac:dyDescent="0.25">
      <c r="A8202" t="s">
        <v>4814</v>
      </c>
      <c r="B8202" t="s">
        <v>6440</v>
      </c>
      <c r="C8202" t="s">
        <v>13662</v>
      </c>
      <c r="D8202">
        <f t="shared" si="386"/>
        <v>0</v>
      </c>
      <c r="E8202">
        <f t="shared" si="387"/>
        <v>53</v>
      </c>
      <c r="F8202" t="str">
        <f t="shared" si="388"/>
        <v>18</v>
      </c>
    </row>
    <row r="8203" spans="1:6" x14ac:dyDescent="0.25">
      <c r="A8203" t="s">
        <v>4814</v>
      </c>
      <c r="B8203" t="s">
        <v>6444</v>
      </c>
      <c r="C8203" t="s">
        <v>13662</v>
      </c>
      <c r="D8203">
        <f t="shared" si="386"/>
        <v>0</v>
      </c>
      <c r="E8203">
        <f t="shared" si="387"/>
        <v>53</v>
      </c>
      <c r="F8203" t="str">
        <f t="shared" si="388"/>
        <v>18</v>
      </c>
    </row>
    <row r="8204" spans="1:6" x14ac:dyDescent="0.25">
      <c r="A8204" t="s">
        <v>4814</v>
      </c>
      <c r="B8204" t="s">
        <v>6446</v>
      </c>
      <c r="C8204" t="s">
        <v>13662</v>
      </c>
      <c r="D8204">
        <f t="shared" si="386"/>
        <v>0</v>
      </c>
      <c r="E8204">
        <f t="shared" si="387"/>
        <v>53</v>
      </c>
      <c r="F8204" t="str">
        <f t="shared" si="388"/>
        <v>18</v>
      </c>
    </row>
    <row r="8205" spans="1:6" x14ac:dyDescent="0.25">
      <c r="A8205" t="s">
        <v>4814</v>
      </c>
      <c r="B8205" t="s">
        <v>6467</v>
      </c>
      <c r="C8205" t="s">
        <v>13662</v>
      </c>
      <c r="D8205">
        <f t="shared" si="386"/>
        <v>0</v>
      </c>
      <c r="E8205">
        <f t="shared" si="387"/>
        <v>53</v>
      </c>
      <c r="F8205" t="str">
        <f t="shared" si="388"/>
        <v>18</v>
      </c>
    </row>
    <row r="8206" spans="1:6" x14ac:dyDescent="0.25">
      <c r="A8206" t="s">
        <v>4814</v>
      </c>
      <c r="B8206" t="s">
        <v>6487</v>
      </c>
      <c r="C8206" t="s">
        <v>13662</v>
      </c>
      <c r="D8206">
        <f t="shared" si="386"/>
        <v>0</v>
      </c>
      <c r="E8206">
        <f t="shared" si="387"/>
        <v>53</v>
      </c>
      <c r="F8206" t="str">
        <f t="shared" si="388"/>
        <v>18</v>
      </c>
    </row>
    <row r="8207" spans="1:6" x14ac:dyDescent="0.25">
      <c r="A8207" t="s">
        <v>4814</v>
      </c>
      <c r="B8207" t="s">
        <v>6506</v>
      </c>
      <c r="C8207" t="s">
        <v>13662</v>
      </c>
      <c r="D8207">
        <f t="shared" si="386"/>
        <v>0</v>
      </c>
      <c r="E8207">
        <f t="shared" si="387"/>
        <v>53</v>
      </c>
      <c r="F8207" t="str">
        <f t="shared" si="388"/>
        <v>18</v>
      </c>
    </row>
    <row r="8208" spans="1:6" x14ac:dyDescent="0.25">
      <c r="A8208" t="s">
        <v>4814</v>
      </c>
      <c r="B8208" t="s">
        <v>6517</v>
      </c>
      <c r="C8208" t="s">
        <v>13662</v>
      </c>
      <c r="D8208">
        <f t="shared" si="386"/>
        <v>0</v>
      </c>
      <c r="E8208">
        <f t="shared" si="387"/>
        <v>53</v>
      </c>
      <c r="F8208" t="str">
        <f t="shared" si="388"/>
        <v>18</v>
      </c>
    </row>
    <row r="8209" spans="1:6" x14ac:dyDescent="0.25">
      <c r="A8209" t="s">
        <v>4814</v>
      </c>
      <c r="B8209" t="s">
        <v>6600</v>
      </c>
      <c r="C8209" t="s">
        <v>13662</v>
      </c>
      <c r="D8209">
        <f t="shared" si="386"/>
        <v>0</v>
      </c>
      <c r="E8209">
        <f t="shared" si="387"/>
        <v>53</v>
      </c>
      <c r="F8209" t="str">
        <f t="shared" si="388"/>
        <v>18</v>
      </c>
    </row>
    <row r="8210" spans="1:6" x14ac:dyDescent="0.25">
      <c r="A8210" t="s">
        <v>4814</v>
      </c>
      <c r="B8210" t="s">
        <v>6622</v>
      </c>
      <c r="C8210" t="s">
        <v>13662</v>
      </c>
      <c r="D8210">
        <f t="shared" si="386"/>
        <v>0</v>
      </c>
      <c r="E8210">
        <f t="shared" si="387"/>
        <v>53</v>
      </c>
      <c r="F8210" t="str">
        <f t="shared" si="388"/>
        <v>18</v>
      </c>
    </row>
    <row r="8211" spans="1:6" x14ac:dyDescent="0.25">
      <c r="A8211" t="s">
        <v>4814</v>
      </c>
      <c r="B8211" t="s">
        <v>6634</v>
      </c>
      <c r="C8211" t="s">
        <v>13662</v>
      </c>
      <c r="D8211">
        <f t="shared" si="386"/>
        <v>0</v>
      </c>
      <c r="E8211">
        <f t="shared" si="387"/>
        <v>53</v>
      </c>
      <c r="F8211" t="str">
        <f t="shared" si="388"/>
        <v>18</v>
      </c>
    </row>
    <row r="8212" spans="1:6" x14ac:dyDescent="0.25">
      <c r="A8212" t="s">
        <v>4814</v>
      </c>
      <c r="B8212" t="s">
        <v>6637</v>
      </c>
      <c r="C8212" t="s">
        <v>13662</v>
      </c>
      <c r="D8212">
        <f t="shared" si="386"/>
        <v>0</v>
      </c>
      <c r="E8212">
        <f t="shared" si="387"/>
        <v>53</v>
      </c>
      <c r="F8212" t="str">
        <f t="shared" si="388"/>
        <v>18</v>
      </c>
    </row>
    <row r="8213" spans="1:6" x14ac:dyDescent="0.25">
      <c r="A8213" t="s">
        <v>4814</v>
      </c>
      <c r="B8213" t="s">
        <v>6649</v>
      </c>
      <c r="C8213" t="s">
        <v>13662</v>
      </c>
      <c r="D8213">
        <f t="shared" si="386"/>
        <v>0</v>
      </c>
      <c r="E8213">
        <f t="shared" si="387"/>
        <v>53</v>
      </c>
      <c r="F8213" t="str">
        <f t="shared" si="388"/>
        <v>18</v>
      </c>
    </row>
    <row r="8214" spans="1:6" x14ac:dyDescent="0.25">
      <c r="A8214" t="s">
        <v>4814</v>
      </c>
      <c r="B8214" t="s">
        <v>6650</v>
      </c>
      <c r="C8214" t="s">
        <v>13662</v>
      </c>
      <c r="D8214">
        <f t="shared" si="386"/>
        <v>0</v>
      </c>
      <c r="E8214">
        <f t="shared" si="387"/>
        <v>53</v>
      </c>
      <c r="F8214" t="str">
        <f t="shared" si="388"/>
        <v>18</v>
      </c>
    </row>
    <row r="8215" spans="1:6" x14ac:dyDescent="0.25">
      <c r="A8215" t="s">
        <v>4814</v>
      </c>
      <c r="B8215" t="s">
        <v>6663</v>
      </c>
      <c r="C8215" t="s">
        <v>13662</v>
      </c>
      <c r="D8215">
        <f t="shared" si="386"/>
        <v>0</v>
      </c>
      <c r="E8215">
        <f t="shared" si="387"/>
        <v>53</v>
      </c>
      <c r="F8215" t="str">
        <f t="shared" si="388"/>
        <v>18</v>
      </c>
    </row>
    <row r="8216" spans="1:6" x14ac:dyDescent="0.25">
      <c r="A8216" t="s">
        <v>4814</v>
      </c>
      <c r="B8216" t="s">
        <v>6721</v>
      </c>
      <c r="C8216" t="s">
        <v>13662</v>
      </c>
      <c r="D8216">
        <f t="shared" si="386"/>
        <v>0</v>
      </c>
      <c r="E8216">
        <f t="shared" si="387"/>
        <v>53</v>
      </c>
      <c r="F8216" t="str">
        <f t="shared" si="388"/>
        <v>18</v>
      </c>
    </row>
    <row r="8217" spans="1:6" x14ac:dyDescent="0.25">
      <c r="A8217" t="s">
        <v>4814</v>
      </c>
      <c r="B8217" t="s">
        <v>6816</v>
      </c>
      <c r="C8217" t="s">
        <v>13662</v>
      </c>
      <c r="D8217">
        <f t="shared" si="386"/>
        <v>0</v>
      </c>
      <c r="E8217">
        <f t="shared" si="387"/>
        <v>53</v>
      </c>
      <c r="F8217" t="str">
        <f t="shared" si="388"/>
        <v>18</v>
      </c>
    </row>
    <row r="8218" spans="1:6" x14ac:dyDescent="0.25">
      <c r="A8218" t="s">
        <v>4814</v>
      </c>
      <c r="B8218" t="s">
        <v>6849</v>
      </c>
      <c r="C8218" t="s">
        <v>13662</v>
      </c>
      <c r="D8218">
        <f t="shared" si="386"/>
        <v>0</v>
      </c>
      <c r="E8218">
        <f t="shared" si="387"/>
        <v>53</v>
      </c>
      <c r="F8218" t="str">
        <f t="shared" si="388"/>
        <v>18</v>
      </c>
    </row>
    <row r="8219" spans="1:6" x14ac:dyDescent="0.25">
      <c r="A8219" t="s">
        <v>4814</v>
      </c>
      <c r="B8219" t="s">
        <v>6888</v>
      </c>
      <c r="C8219" t="s">
        <v>13662</v>
      </c>
      <c r="D8219">
        <f t="shared" si="386"/>
        <v>0</v>
      </c>
      <c r="E8219">
        <f t="shared" si="387"/>
        <v>53</v>
      </c>
      <c r="F8219" t="str">
        <f t="shared" si="388"/>
        <v>18</v>
      </c>
    </row>
    <row r="8220" spans="1:6" x14ac:dyDescent="0.25">
      <c r="A8220" t="s">
        <v>4814</v>
      </c>
      <c r="B8220" t="s">
        <v>6893</v>
      </c>
      <c r="C8220" t="s">
        <v>13662</v>
      </c>
      <c r="D8220">
        <f t="shared" si="386"/>
        <v>0</v>
      </c>
      <c r="E8220">
        <f t="shared" si="387"/>
        <v>53</v>
      </c>
      <c r="F8220" t="str">
        <f t="shared" si="388"/>
        <v>18</v>
      </c>
    </row>
    <row r="8221" spans="1:6" x14ac:dyDescent="0.25">
      <c r="A8221" t="s">
        <v>4814</v>
      </c>
      <c r="B8221" t="s">
        <v>6903</v>
      </c>
      <c r="C8221" t="s">
        <v>13662</v>
      </c>
      <c r="D8221">
        <f t="shared" si="386"/>
        <v>0</v>
      </c>
      <c r="E8221">
        <f t="shared" si="387"/>
        <v>53</v>
      </c>
      <c r="F8221" t="str">
        <f t="shared" si="388"/>
        <v>18</v>
      </c>
    </row>
    <row r="8222" spans="1:6" x14ac:dyDescent="0.25">
      <c r="A8222" t="s">
        <v>4814</v>
      </c>
      <c r="B8222" t="s">
        <v>7015</v>
      </c>
      <c r="C8222" t="s">
        <v>13662</v>
      </c>
      <c r="D8222">
        <f t="shared" si="386"/>
        <v>0</v>
      </c>
      <c r="E8222">
        <f t="shared" si="387"/>
        <v>53</v>
      </c>
      <c r="F8222" t="str">
        <f t="shared" si="388"/>
        <v>18</v>
      </c>
    </row>
    <row r="8223" spans="1:6" x14ac:dyDescent="0.25">
      <c r="A8223" t="s">
        <v>4814</v>
      </c>
      <c r="B8223" t="s">
        <v>7016</v>
      </c>
      <c r="C8223" t="s">
        <v>13662</v>
      </c>
      <c r="D8223">
        <f t="shared" si="386"/>
        <v>0</v>
      </c>
      <c r="E8223">
        <f t="shared" si="387"/>
        <v>53</v>
      </c>
      <c r="F8223" t="str">
        <f t="shared" si="388"/>
        <v>18</v>
      </c>
    </row>
    <row r="8224" spans="1:6" x14ac:dyDescent="0.25">
      <c r="A8224" t="s">
        <v>4814</v>
      </c>
      <c r="B8224" t="s">
        <v>7025</v>
      </c>
      <c r="C8224" t="s">
        <v>13662</v>
      </c>
      <c r="D8224">
        <f t="shared" si="386"/>
        <v>0</v>
      </c>
      <c r="E8224">
        <f t="shared" si="387"/>
        <v>53</v>
      </c>
      <c r="F8224" t="str">
        <f t="shared" si="388"/>
        <v>18</v>
      </c>
    </row>
    <row r="8225" spans="1:6" x14ac:dyDescent="0.25">
      <c r="A8225" t="s">
        <v>4814</v>
      </c>
      <c r="B8225" t="s">
        <v>7033</v>
      </c>
      <c r="C8225" t="s">
        <v>13662</v>
      </c>
      <c r="D8225">
        <f t="shared" si="386"/>
        <v>0</v>
      </c>
      <c r="E8225">
        <f t="shared" si="387"/>
        <v>53</v>
      </c>
      <c r="F8225" t="str">
        <f t="shared" si="388"/>
        <v>18</v>
      </c>
    </row>
    <row r="8226" spans="1:6" x14ac:dyDescent="0.25">
      <c r="A8226" t="s">
        <v>3605</v>
      </c>
      <c r="B8226" t="s">
        <v>3604</v>
      </c>
      <c r="C8226" t="s">
        <v>13662</v>
      </c>
      <c r="D8226">
        <f t="shared" si="386"/>
        <v>0</v>
      </c>
      <c r="E8226">
        <f t="shared" si="387"/>
        <v>35</v>
      </c>
      <c r="F8226" t="str">
        <f t="shared" si="388"/>
        <v>18</v>
      </c>
    </row>
    <row r="8227" spans="1:6" x14ac:dyDescent="0.25">
      <c r="A8227" t="s">
        <v>3605</v>
      </c>
      <c r="B8227" t="s">
        <v>3606</v>
      </c>
      <c r="C8227" t="s">
        <v>13662</v>
      </c>
      <c r="D8227">
        <f t="shared" si="386"/>
        <v>0</v>
      </c>
      <c r="E8227">
        <f t="shared" si="387"/>
        <v>35</v>
      </c>
      <c r="F8227" t="str">
        <f t="shared" si="388"/>
        <v>18</v>
      </c>
    </row>
    <row r="8228" spans="1:6" x14ac:dyDescent="0.25">
      <c r="A8228" t="s">
        <v>3605</v>
      </c>
      <c r="B8228" t="s">
        <v>3607</v>
      </c>
      <c r="C8228" t="s">
        <v>13662</v>
      </c>
      <c r="D8228">
        <f t="shared" si="386"/>
        <v>0</v>
      </c>
      <c r="E8228">
        <f t="shared" si="387"/>
        <v>35</v>
      </c>
      <c r="F8228" t="str">
        <f t="shared" si="388"/>
        <v>18</v>
      </c>
    </row>
    <row r="8229" spans="1:6" x14ac:dyDescent="0.25">
      <c r="A8229" t="s">
        <v>3605</v>
      </c>
      <c r="B8229" t="s">
        <v>3947</v>
      </c>
      <c r="C8229" t="s">
        <v>13662</v>
      </c>
      <c r="D8229">
        <f t="shared" si="386"/>
        <v>0</v>
      </c>
      <c r="E8229">
        <f t="shared" si="387"/>
        <v>35</v>
      </c>
      <c r="F8229" t="str">
        <f t="shared" si="388"/>
        <v>18</v>
      </c>
    </row>
    <row r="8230" spans="1:6" x14ac:dyDescent="0.25">
      <c r="A8230" t="s">
        <v>3605</v>
      </c>
      <c r="B8230" t="s">
        <v>4128</v>
      </c>
      <c r="C8230" t="s">
        <v>13662</v>
      </c>
      <c r="D8230">
        <f t="shared" si="386"/>
        <v>0</v>
      </c>
      <c r="E8230">
        <f t="shared" si="387"/>
        <v>35</v>
      </c>
      <c r="F8230" t="str">
        <f t="shared" si="388"/>
        <v>18</v>
      </c>
    </row>
    <row r="8231" spans="1:6" x14ac:dyDescent="0.25">
      <c r="A8231" t="s">
        <v>3605</v>
      </c>
      <c r="B8231" t="s">
        <v>4227</v>
      </c>
      <c r="C8231" t="s">
        <v>13662</v>
      </c>
      <c r="D8231">
        <f t="shared" si="386"/>
        <v>0</v>
      </c>
      <c r="E8231">
        <f t="shared" si="387"/>
        <v>35</v>
      </c>
      <c r="F8231" t="str">
        <f t="shared" si="388"/>
        <v>18</v>
      </c>
    </row>
    <row r="8232" spans="1:6" x14ac:dyDescent="0.25">
      <c r="A8232" t="s">
        <v>3605</v>
      </c>
      <c r="B8232" t="s">
        <v>4304</v>
      </c>
      <c r="C8232" t="s">
        <v>13662</v>
      </c>
      <c r="D8232">
        <f t="shared" si="386"/>
        <v>0</v>
      </c>
      <c r="E8232">
        <f t="shared" si="387"/>
        <v>35</v>
      </c>
      <c r="F8232" t="str">
        <f t="shared" si="388"/>
        <v>18</v>
      </c>
    </row>
    <row r="8233" spans="1:6" x14ac:dyDescent="0.25">
      <c r="A8233" t="s">
        <v>3605</v>
      </c>
      <c r="B8233" t="s">
        <v>4515</v>
      </c>
      <c r="C8233" t="s">
        <v>13662</v>
      </c>
      <c r="D8233">
        <f t="shared" si="386"/>
        <v>0</v>
      </c>
      <c r="E8233">
        <f t="shared" si="387"/>
        <v>35</v>
      </c>
      <c r="F8233" t="str">
        <f t="shared" si="388"/>
        <v>18</v>
      </c>
    </row>
    <row r="8234" spans="1:6" x14ac:dyDescent="0.25">
      <c r="A8234" t="s">
        <v>3605</v>
      </c>
      <c r="B8234" t="s">
        <v>4570</v>
      </c>
      <c r="C8234" t="s">
        <v>13662</v>
      </c>
      <c r="D8234">
        <f t="shared" si="386"/>
        <v>0</v>
      </c>
      <c r="E8234">
        <f t="shared" si="387"/>
        <v>35</v>
      </c>
      <c r="F8234" t="str">
        <f t="shared" si="388"/>
        <v>18</v>
      </c>
    </row>
    <row r="8235" spans="1:6" x14ac:dyDescent="0.25">
      <c r="A8235" t="s">
        <v>3605</v>
      </c>
      <c r="B8235" t="s">
        <v>4572</v>
      </c>
      <c r="C8235" t="s">
        <v>13662</v>
      </c>
      <c r="D8235">
        <f t="shared" si="386"/>
        <v>0</v>
      </c>
      <c r="E8235">
        <f t="shared" si="387"/>
        <v>35</v>
      </c>
      <c r="F8235" t="str">
        <f t="shared" si="388"/>
        <v>18</v>
      </c>
    </row>
    <row r="8236" spans="1:6" x14ac:dyDescent="0.25">
      <c r="A8236" t="s">
        <v>3605</v>
      </c>
      <c r="B8236" t="s">
        <v>4659</v>
      </c>
      <c r="C8236" t="s">
        <v>13662</v>
      </c>
      <c r="D8236">
        <f t="shared" si="386"/>
        <v>0</v>
      </c>
      <c r="E8236">
        <f t="shared" si="387"/>
        <v>35</v>
      </c>
      <c r="F8236" t="str">
        <f t="shared" si="388"/>
        <v>18</v>
      </c>
    </row>
    <row r="8237" spans="1:6" x14ac:dyDescent="0.25">
      <c r="A8237" t="s">
        <v>3605</v>
      </c>
      <c r="B8237" t="s">
        <v>4750</v>
      </c>
      <c r="C8237" t="s">
        <v>13662</v>
      </c>
      <c r="D8237">
        <f t="shared" si="386"/>
        <v>0</v>
      </c>
      <c r="E8237">
        <f t="shared" si="387"/>
        <v>35</v>
      </c>
      <c r="F8237" t="str">
        <f t="shared" si="388"/>
        <v>18</v>
      </c>
    </row>
    <row r="8238" spans="1:6" x14ac:dyDescent="0.25">
      <c r="A8238" t="s">
        <v>3605</v>
      </c>
      <c r="B8238" t="s">
        <v>4758</v>
      </c>
      <c r="C8238" t="s">
        <v>13662</v>
      </c>
      <c r="D8238">
        <f t="shared" si="386"/>
        <v>0</v>
      </c>
      <c r="E8238">
        <f t="shared" si="387"/>
        <v>35</v>
      </c>
      <c r="F8238" t="str">
        <f t="shared" si="388"/>
        <v>18</v>
      </c>
    </row>
    <row r="8239" spans="1:6" x14ac:dyDescent="0.25">
      <c r="A8239" t="s">
        <v>3605</v>
      </c>
      <c r="B8239" t="s">
        <v>4784</v>
      </c>
      <c r="C8239" t="s">
        <v>13662</v>
      </c>
      <c r="D8239">
        <f t="shared" si="386"/>
        <v>0</v>
      </c>
      <c r="E8239">
        <f t="shared" si="387"/>
        <v>35</v>
      </c>
      <c r="F8239" t="str">
        <f t="shared" si="388"/>
        <v>18</v>
      </c>
    </row>
    <row r="8240" spans="1:6" x14ac:dyDescent="0.25">
      <c r="A8240" t="s">
        <v>3605</v>
      </c>
      <c r="B8240" t="s">
        <v>4856</v>
      </c>
      <c r="C8240" t="s">
        <v>13662</v>
      </c>
      <c r="D8240">
        <f t="shared" si="386"/>
        <v>0</v>
      </c>
      <c r="E8240">
        <f t="shared" si="387"/>
        <v>35</v>
      </c>
      <c r="F8240" t="str">
        <f t="shared" si="388"/>
        <v>18</v>
      </c>
    </row>
    <row r="8241" spans="1:6" x14ac:dyDescent="0.25">
      <c r="A8241" t="s">
        <v>3605</v>
      </c>
      <c r="B8241" t="s">
        <v>4974</v>
      </c>
      <c r="C8241" t="s">
        <v>13662</v>
      </c>
      <c r="D8241">
        <f t="shared" si="386"/>
        <v>0</v>
      </c>
      <c r="E8241">
        <f t="shared" si="387"/>
        <v>35</v>
      </c>
      <c r="F8241" t="str">
        <f t="shared" si="388"/>
        <v>18</v>
      </c>
    </row>
    <row r="8242" spans="1:6" x14ac:dyDescent="0.25">
      <c r="A8242" t="s">
        <v>3605</v>
      </c>
      <c r="B8242" t="s">
        <v>5202</v>
      </c>
      <c r="C8242" t="s">
        <v>13662</v>
      </c>
      <c r="D8242">
        <f t="shared" si="386"/>
        <v>0</v>
      </c>
      <c r="E8242">
        <f t="shared" si="387"/>
        <v>35</v>
      </c>
      <c r="F8242" t="str">
        <f t="shared" si="388"/>
        <v>18</v>
      </c>
    </row>
    <row r="8243" spans="1:6" x14ac:dyDescent="0.25">
      <c r="A8243" t="s">
        <v>3605</v>
      </c>
      <c r="B8243" t="s">
        <v>5321</v>
      </c>
      <c r="C8243" t="s">
        <v>13662</v>
      </c>
      <c r="D8243">
        <f t="shared" si="386"/>
        <v>0</v>
      </c>
      <c r="E8243">
        <f t="shared" si="387"/>
        <v>35</v>
      </c>
      <c r="F8243" t="str">
        <f t="shared" si="388"/>
        <v>18</v>
      </c>
    </row>
    <row r="8244" spans="1:6" x14ac:dyDescent="0.25">
      <c r="A8244" t="s">
        <v>3605</v>
      </c>
      <c r="B8244" t="s">
        <v>5472</v>
      </c>
      <c r="C8244" t="s">
        <v>13662</v>
      </c>
      <c r="D8244">
        <f t="shared" si="386"/>
        <v>0</v>
      </c>
      <c r="E8244">
        <f t="shared" si="387"/>
        <v>35</v>
      </c>
      <c r="F8244" t="str">
        <f t="shared" si="388"/>
        <v>18</v>
      </c>
    </row>
    <row r="8245" spans="1:6" x14ac:dyDescent="0.25">
      <c r="A8245" t="s">
        <v>3605</v>
      </c>
      <c r="B8245" t="s">
        <v>5483</v>
      </c>
      <c r="C8245" t="s">
        <v>13662</v>
      </c>
      <c r="D8245">
        <f t="shared" si="386"/>
        <v>0</v>
      </c>
      <c r="E8245">
        <f t="shared" si="387"/>
        <v>35</v>
      </c>
      <c r="F8245" t="str">
        <f t="shared" si="388"/>
        <v>18</v>
      </c>
    </row>
    <row r="8246" spans="1:6" x14ac:dyDescent="0.25">
      <c r="A8246" t="s">
        <v>3605</v>
      </c>
      <c r="B8246" t="s">
        <v>5649</v>
      </c>
      <c r="C8246" t="s">
        <v>13662</v>
      </c>
      <c r="D8246">
        <f t="shared" si="386"/>
        <v>0</v>
      </c>
      <c r="E8246">
        <f t="shared" si="387"/>
        <v>35</v>
      </c>
      <c r="F8246" t="str">
        <f t="shared" si="388"/>
        <v>18</v>
      </c>
    </row>
    <row r="8247" spans="1:6" x14ac:dyDescent="0.25">
      <c r="A8247" t="s">
        <v>3605</v>
      </c>
      <c r="B8247" t="s">
        <v>5815</v>
      </c>
      <c r="C8247" t="s">
        <v>13662</v>
      </c>
      <c r="D8247">
        <f t="shared" si="386"/>
        <v>0</v>
      </c>
      <c r="E8247">
        <f t="shared" si="387"/>
        <v>35</v>
      </c>
      <c r="F8247" t="str">
        <f t="shared" si="388"/>
        <v>18</v>
      </c>
    </row>
    <row r="8248" spans="1:6" x14ac:dyDescent="0.25">
      <c r="A8248" t="s">
        <v>3605</v>
      </c>
      <c r="B8248" t="s">
        <v>5899</v>
      </c>
      <c r="C8248" t="s">
        <v>13662</v>
      </c>
      <c r="D8248">
        <f t="shared" si="386"/>
        <v>0</v>
      </c>
      <c r="E8248">
        <f t="shared" si="387"/>
        <v>35</v>
      </c>
      <c r="F8248" t="str">
        <f t="shared" si="388"/>
        <v>18</v>
      </c>
    </row>
    <row r="8249" spans="1:6" x14ac:dyDescent="0.25">
      <c r="A8249" t="s">
        <v>3605</v>
      </c>
      <c r="B8249" t="s">
        <v>5909</v>
      </c>
      <c r="C8249" t="s">
        <v>13662</v>
      </c>
      <c r="D8249">
        <f t="shared" si="386"/>
        <v>0</v>
      </c>
      <c r="E8249">
        <f t="shared" si="387"/>
        <v>35</v>
      </c>
      <c r="F8249" t="str">
        <f t="shared" si="388"/>
        <v>18</v>
      </c>
    </row>
    <row r="8250" spans="1:6" x14ac:dyDescent="0.25">
      <c r="A8250" t="s">
        <v>3605</v>
      </c>
      <c r="B8250" t="s">
        <v>5945</v>
      </c>
      <c r="C8250" t="s">
        <v>13662</v>
      </c>
      <c r="D8250">
        <f t="shared" si="386"/>
        <v>0</v>
      </c>
      <c r="E8250">
        <f t="shared" si="387"/>
        <v>35</v>
      </c>
      <c r="F8250" t="str">
        <f t="shared" si="388"/>
        <v>18</v>
      </c>
    </row>
    <row r="8251" spans="1:6" x14ac:dyDescent="0.25">
      <c r="A8251" t="s">
        <v>3605</v>
      </c>
      <c r="B8251" t="s">
        <v>5987</v>
      </c>
      <c r="C8251" t="s">
        <v>13662</v>
      </c>
      <c r="D8251">
        <f t="shared" si="386"/>
        <v>0</v>
      </c>
      <c r="E8251">
        <f t="shared" si="387"/>
        <v>35</v>
      </c>
      <c r="F8251" t="str">
        <f t="shared" si="388"/>
        <v>18</v>
      </c>
    </row>
    <row r="8252" spans="1:6" x14ac:dyDescent="0.25">
      <c r="A8252" t="s">
        <v>3605</v>
      </c>
      <c r="B8252" t="s">
        <v>6008</v>
      </c>
      <c r="C8252" t="s">
        <v>13662</v>
      </c>
      <c r="D8252">
        <f t="shared" si="386"/>
        <v>0</v>
      </c>
      <c r="E8252">
        <f t="shared" si="387"/>
        <v>35</v>
      </c>
      <c r="F8252" t="str">
        <f t="shared" si="388"/>
        <v>18</v>
      </c>
    </row>
    <row r="8253" spans="1:6" x14ac:dyDescent="0.25">
      <c r="A8253" t="s">
        <v>3605</v>
      </c>
      <c r="B8253" t="s">
        <v>6020</v>
      </c>
      <c r="C8253" t="s">
        <v>13662</v>
      </c>
      <c r="D8253">
        <f t="shared" si="386"/>
        <v>0</v>
      </c>
      <c r="E8253">
        <f t="shared" si="387"/>
        <v>35</v>
      </c>
      <c r="F8253" t="str">
        <f t="shared" si="388"/>
        <v>18</v>
      </c>
    </row>
    <row r="8254" spans="1:6" x14ac:dyDescent="0.25">
      <c r="A8254" t="s">
        <v>3605</v>
      </c>
      <c r="B8254" t="s">
        <v>6053</v>
      </c>
      <c r="C8254" t="s">
        <v>13662</v>
      </c>
      <c r="D8254">
        <f t="shared" si="386"/>
        <v>0</v>
      </c>
      <c r="E8254">
        <f t="shared" si="387"/>
        <v>35</v>
      </c>
      <c r="F8254" t="str">
        <f t="shared" si="388"/>
        <v>18</v>
      </c>
    </row>
    <row r="8255" spans="1:6" x14ac:dyDescent="0.25">
      <c r="A8255" t="s">
        <v>3605</v>
      </c>
      <c r="B8255" t="s">
        <v>6098</v>
      </c>
      <c r="C8255" t="s">
        <v>13662</v>
      </c>
      <c r="D8255">
        <f t="shared" si="386"/>
        <v>0</v>
      </c>
      <c r="E8255">
        <f t="shared" si="387"/>
        <v>35</v>
      </c>
      <c r="F8255" t="str">
        <f t="shared" si="388"/>
        <v>18</v>
      </c>
    </row>
    <row r="8256" spans="1:6" x14ac:dyDescent="0.25">
      <c r="A8256" t="s">
        <v>3605</v>
      </c>
      <c r="B8256" t="s">
        <v>6156</v>
      </c>
      <c r="C8256" t="s">
        <v>13662</v>
      </c>
      <c r="D8256">
        <f t="shared" si="386"/>
        <v>0</v>
      </c>
      <c r="E8256">
        <f t="shared" si="387"/>
        <v>35</v>
      </c>
      <c r="F8256" t="str">
        <f t="shared" si="388"/>
        <v>18</v>
      </c>
    </row>
    <row r="8257" spans="1:6" x14ac:dyDescent="0.25">
      <c r="A8257" t="s">
        <v>3605</v>
      </c>
      <c r="B8257" t="s">
        <v>6343</v>
      </c>
      <c r="C8257" t="s">
        <v>13662</v>
      </c>
      <c r="D8257">
        <f t="shared" si="386"/>
        <v>0</v>
      </c>
      <c r="E8257">
        <f t="shared" si="387"/>
        <v>35</v>
      </c>
      <c r="F8257" t="str">
        <f t="shared" si="388"/>
        <v>18</v>
      </c>
    </row>
    <row r="8258" spans="1:6" x14ac:dyDescent="0.25">
      <c r="A8258" t="s">
        <v>3605</v>
      </c>
      <c r="B8258" t="s">
        <v>6366</v>
      </c>
      <c r="C8258" t="s">
        <v>13662</v>
      </c>
      <c r="D8258">
        <f t="shared" ref="D8258:D8321" si="389">COUNTIF(J:J,A8258)</f>
        <v>0</v>
      </c>
      <c r="E8258">
        <f t="shared" ref="E8258:E8321" si="390">COUNTIF(A:A,A8258)</f>
        <v>35</v>
      </c>
      <c r="F8258" t="str">
        <f t="shared" ref="F8258:F8321" si="391">MID(A8258,3,2)</f>
        <v>18</v>
      </c>
    </row>
    <row r="8259" spans="1:6" x14ac:dyDescent="0.25">
      <c r="A8259" t="s">
        <v>3605</v>
      </c>
      <c r="B8259" t="s">
        <v>6409</v>
      </c>
      <c r="C8259" t="s">
        <v>13662</v>
      </c>
      <c r="D8259">
        <f t="shared" si="389"/>
        <v>0</v>
      </c>
      <c r="E8259">
        <f t="shared" si="390"/>
        <v>35</v>
      </c>
      <c r="F8259" t="str">
        <f t="shared" si="391"/>
        <v>18</v>
      </c>
    </row>
    <row r="8260" spans="1:6" x14ac:dyDescent="0.25">
      <c r="A8260" t="s">
        <v>3605</v>
      </c>
      <c r="B8260" t="s">
        <v>6724</v>
      </c>
      <c r="C8260" t="s">
        <v>13662</v>
      </c>
      <c r="D8260">
        <f t="shared" si="389"/>
        <v>0</v>
      </c>
      <c r="E8260">
        <f t="shared" si="390"/>
        <v>35</v>
      </c>
      <c r="F8260" t="str">
        <f t="shared" si="391"/>
        <v>18</v>
      </c>
    </row>
    <row r="8261" spans="1:6" x14ac:dyDescent="0.25">
      <c r="A8261" t="s">
        <v>3529</v>
      </c>
      <c r="B8261" t="s">
        <v>3528</v>
      </c>
      <c r="C8261" t="s">
        <v>13662</v>
      </c>
      <c r="D8261">
        <f t="shared" si="389"/>
        <v>0</v>
      </c>
      <c r="E8261">
        <f t="shared" si="390"/>
        <v>33</v>
      </c>
      <c r="F8261" t="str">
        <f t="shared" si="391"/>
        <v>18</v>
      </c>
    </row>
    <row r="8262" spans="1:6" x14ac:dyDescent="0.25">
      <c r="A8262" t="s">
        <v>3529</v>
      </c>
      <c r="B8262" t="s">
        <v>3532</v>
      </c>
      <c r="C8262" t="s">
        <v>13662</v>
      </c>
      <c r="D8262">
        <f t="shared" si="389"/>
        <v>0</v>
      </c>
      <c r="E8262">
        <f t="shared" si="390"/>
        <v>33</v>
      </c>
      <c r="F8262" t="str">
        <f t="shared" si="391"/>
        <v>18</v>
      </c>
    </row>
    <row r="8263" spans="1:6" x14ac:dyDescent="0.25">
      <c r="A8263" t="s">
        <v>3529</v>
      </c>
      <c r="B8263" t="s">
        <v>3539</v>
      </c>
      <c r="C8263" t="s">
        <v>13662</v>
      </c>
      <c r="D8263">
        <f t="shared" si="389"/>
        <v>0</v>
      </c>
      <c r="E8263">
        <f t="shared" si="390"/>
        <v>33</v>
      </c>
      <c r="F8263" t="str">
        <f t="shared" si="391"/>
        <v>18</v>
      </c>
    </row>
    <row r="8264" spans="1:6" x14ac:dyDescent="0.25">
      <c r="A8264" t="s">
        <v>3529</v>
      </c>
      <c r="B8264" t="s">
        <v>3540</v>
      </c>
      <c r="C8264" t="s">
        <v>13662</v>
      </c>
      <c r="D8264">
        <f t="shared" si="389"/>
        <v>0</v>
      </c>
      <c r="E8264">
        <f t="shared" si="390"/>
        <v>33</v>
      </c>
      <c r="F8264" t="str">
        <f t="shared" si="391"/>
        <v>18</v>
      </c>
    </row>
    <row r="8265" spans="1:6" x14ac:dyDescent="0.25">
      <c r="A8265" t="s">
        <v>3529</v>
      </c>
      <c r="B8265" t="s">
        <v>3541</v>
      </c>
      <c r="C8265" t="s">
        <v>13662</v>
      </c>
      <c r="D8265">
        <f t="shared" si="389"/>
        <v>0</v>
      </c>
      <c r="E8265">
        <f t="shared" si="390"/>
        <v>33</v>
      </c>
      <c r="F8265" t="str">
        <f t="shared" si="391"/>
        <v>18</v>
      </c>
    </row>
    <row r="8266" spans="1:6" x14ac:dyDescent="0.25">
      <c r="A8266" t="s">
        <v>3529</v>
      </c>
      <c r="B8266" t="s">
        <v>3543</v>
      </c>
      <c r="C8266" t="s">
        <v>13662</v>
      </c>
      <c r="D8266">
        <f t="shared" si="389"/>
        <v>0</v>
      </c>
      <c r="E8266">
        <f t="shared" si="390"/>
        <v>33</v>
      </c>
      <c r="F8266" t="str">
        <f t="shared" si="391"/>
        <v>18</v>
      </c>
    </row>
    <row r="8267" spans="1:6" x14ac:dyDescent="0.25">
      <c r="A8267" t="s">
        <v>3529</v>
      </c>
      <c r="B8267" t="s">
        <v>3544</v>
      </c>
      <c r="C8267" t="s">
        <v>13662</v>
      </c>
      <c r="D8267">
        <f t="shared" si="389"/>
        <v>0</v>
      </c>
      <c r="E8267">
        <f t="shared" si="390"/>
        <v>33</v>
      </c>
      <c r="F8267" t="str">
        <f t="shared" si="391"/>
        <v>18</v>
      </c>
    </row>
    <row r="8268" spans="1:6" x14ac:dyDescent="0.25">
      <c r="A8268" t="s">
        <v>3529</v>
      </c>
      <c r="B8268" t="s">
        <v>4005</v>
      </c>
      <c r="C8268" t="s">
        <v>13662</v>
      </c>
      <c r="D8268">
        <f t="shared" si="389"/>
        <v>0</v>
      </c>
      <c r="E8268">
        <f t="shared" si="390"/>
        <v>33</v>
      </c>
      <c r="F8268" t="str">
        <f t="shared" si="391"/>
        <v>18</v>
      </c>
    </row>
    <row r="8269" spans="1:6" x14ac:dyDescent="0.25">
      <c r="A8269" t="s">
        <v>3529</v>
      </c>
      <c r="B8269" t="s">
        <v>4032</v>
      </c>
      <c r="C8269" t="s">
        <v>13662</v>
      </c>
      <c r="D8269">
        <f t="shared" si="389"/>
        <v>0</v>
      </c>
      <c r="E8269">
        <f t="shared" si="390"/>
        <v>33</v>
      </c>
      <c r="F8269" t="str">
        <f t="shared" si="391"/>
        <v>18</v>
      </c>
    </row>
    <row r="8270" spans="1:6" x14ac:dyDescent="0.25">
      <c r="A8270" t="s">
        <v>3529</v>
      </c>
      <c r="B8270" t="s">
        <v>4096</v>
      </c>
      <c r="C8270" t="s">
        <v>13662</v>
      </c>
      <c r="D8270">
        <f t="shared" si="389"/>
        <v>0</v>
      </c>
      <c r="E8270">
        <f t="shared" si="390"/>
        <v>33</v>
      </c>
      <c r="F8270" t="str">
        <f t="shared" si="391"/>
        <v>18</v>
      </c>
    </row>
    <row r="8271" spans="1:6" x14ac:dyDescent="0.25">
      <c r="A8271" t="s">
        <v>3529</v>
      </c>
      <c r="B8271" t="s">
        <v>4138</v>
      </c>
      <c r="C8271" t="s">
        <v>13662</v>
      </c>
      <c r="D8271">
        <f t="shared" si="389"/>
        <v>0</v>
      </c>
      <c r="E8271">
        <f t="shared" si="390"/>
        <v>33</v>
      </c>
      <c r="F8271" t="str">
        <f t="shared" si="391"/>
        <v>18</v>
      </c>
    </row>
    <row r="8272" spans="1:6" x14ac:dyDescent="0.25">
      <c r="A8272" t="s">
        <v>3529</v>
      </c>
      <c r="B8272" t="s">
        <v>4165</v>
      </c>
      <c r="C8272" t="s">
        <v>13662</v>
      </c>
      <c r="D8272">
        <f t="shared" si="389"/>
        <v>0</v>
      </c>
      <c r="E8272">
        <f t="shared" si="390"/>
        <v>33</v>
      </c>
      <c r="F8272" t="str">
        <f t="shared" si="391"/>
        <v>18</v>
      </c>
    </row>
    <row r="8273" spans="1:6" x14ac:dyDescent="0.25">
      <c r="A8273" t="s">
        <v>3529</v>
      </c>
      <c r="B8273" t="s">
        <v>4189</v>
      </c>
      <c r="C8273" t="s">
        <v>13662</v>
      </c>
      <c r="D8273">
        <f t="shared" si="389"/>
        <v>0</v>
      </c>
      <c r="E8273">
        <f t="shared" si="390"/>
        <v>33</v>
      </c>
      <c r="F8273" t="str">
        <f t="shared" si="391"/>
        <v>18</v>
      </c>
    </row>
    <row r="8274" spans="1:6" x14ac:dyDescent="0.25">
      <c r="A8274" t="s">
        <v>3529</v>
      </c>
      <c r="B8274" t="s">
        <v>4223</v>
      </c>
      <c r="C8274" t="s">
        <v>13662</v>
      </c>
      <c r="D8274">
        <f t="shared" si="389"/>
        <v>0</v>
      </c>
      <c r="E8274">
        <f t="shared" si="390"/>
        <v>33</v>
      </c>
      <c r="F8274" t="str">
        <f t="shared" si="391"/>
        <v>18</v>
      </c>
    </row>
    <row r="8275" spans="1:6" x14ac:dyDescent="0.25">
      <c r="A8275" t="s">
        <v>3529</v>
      </c>
      <c r="B8275" t="s">
        <v>4272</v>
      </c>
      <c r="C8275" t="s">
        <v>13662</v>
      </c>
      <c r="D8275">
        <f t="shared" si="389"/>
        <v>0</v>
      </c>
      <c r="E8275">
        <f t="shared" si="390"/>
        <v>33</v>
      </c>
      <c r="F8275" t="str">
        <f t="shared" si="391"/>
        <v>18</v>
      </c>
    </row>
    <row r="8276" spans="1:6" x14ac:dyDescent="0.25">
      <c r="A8276" t="s">
        <v>3529</v>
      </c>
      <c r="B8276" t="s">
        <v>4278</v>
      </c>
      <c r="C8276" t="s">
        <v>13662</v>
      </c>
      <c r="D8276">
        <f t="shared" si="389"/>
        <v>0</v>
      </c>
      <c r="E8276">
        <f t="shared" si="390"/>
        <v>33</v>
      </c>
      <c r="F8276" t="str">
        <f t="shared" si="391"/>
        <v>18</v>
      </c>
    </row>
    <row r="8277" spans="1:6" x14ac:dyDescent="0.25">
      <c r="A8277" t="s">
        <v>3529</v>
      </c>
      <c r="B8277" t="s">
        <v>4330</v>
      </c>
      <c r="C8277" t="s">
        <v>13662</v>
      </c>
      <c r="D8277">
        <f t="shared" si="389"/>
        <v>0</v>
      </c>
      <c r="E8277">
        <f t="shared" si="390"/>
        <v>33</v>
      </c>
      <c r="F8277" t="str">
        <f t="shared" si="391"/>
        <v>18</v>
      </c>
    </row>
    <row r="8278" spans="1:6" x14ac:dyDescent="0.25">
      <c r="A8278" t="s">
        <v>3529</v>
      </c>
      <c r="B8278" t="s">
        <v>4428</v>
      </c>
      <c r="C8278" t="s">
        <v>13662</v>
      </c>
      <c r="D8278">
        <f t="shared" si="389"/>
        <v>0</v>
      </c>
      <c r="E8278">
        <f t="shared" si="390"/>
        <v>33</v>
      </c>
      <c r="F8278" t="str">
        <f t="shared" si="391"/>
        <v>18</v>
      </c>
    </row>
    <row r="8279" spans="1:6" x14ac:dyDescent="0.25">
      <c r="A8279" t="s">
        <v>3529</v>
      </c>
      <c r="B8279" t="s">
        <v>4600</v>
      </c>
      <c r="C8279" t="s">
        <v>13662</v>
      </c>
      <c r="D8279">
        <f t="shared" si="389"/>
        <v>0</v>
      </c>
      <c r="E8279">
        <f t="shared" si="390"/>
        <v>33</v>
      </c>
      <c r="F8279" t="str">
        <f t="shared" si="391"/>
        <v>18</v>
      </c>
    </row>
    <row r="8280" spans="1:6" x14ac:dyDescent="0.25">
      <c r="A8280" t="s">
        <v>3529</v>
      </c>
      <c r="B8280" t="s">
        <v>4915</v>
      </c>
      <c r="C8280" t="s">
        <v>13662</v>
      </c>
      <c r="D8280">
        <f t="shared" si="389"/>
        <v>0</v>
      </c>
      <c r="E8280">
        <f t="shared" si="390"/>
        <v>33</v>
      </c>
      <c r="F8280" t="str">
        <f t="shared" si="391"/>
        <v>18</v>
      </c>
    </row>
    <row r="8281" spans="1:6" x14ac:dyDescent="0.25">
      <c r="A8281" t="s">
        <v>3529</v>
      </c>
      <c r="B8281" t="s">
        <v>4916</v>
      </c>
      <c r="C8281" t="s">
        <v>13662</v>
      </c>
      <c r="D8281">
        <f t="shared" si="389"/>
        <v>0</v>
      </c>
      <c r="E8281">
        <f t="shared" si="390"/>
        <v>33</v>
      </c>
      <c r="F8281" t="str">
        <f t="shared" si="391"/>
        <v>18</v>
      </c>
    </row>
    <row r="8282" spans="1:6" x14ac:dyDescent="0.25">
      <c r="A8282" t="s">
        <v>3529</v>
      </c>
      <c r="B8282" t="s">
        <v>5191</v>
      </c>
      <c r="C8282" t="s">
        <v>13662</v>
      </c>
      <c r="D8282">
        <f t="shared" si="389"/>
        <v>0</v>
      </c>
      <c r="E8282">
        <f t="shared" si="390"/>
        <v>33</v>
      </c>
      <c r="F8282" t="str">
        <f t="shared" si="391"/>
        <v>18</v>
      </c>
    </row>
    <row r="8283" spans="1:6" x14ac:dyDescent="0.25">
      <c r="A8283" t="s">
        <v>3529</v>
      </c>
      <c r="B8283" t="s">
        <v>5509</v>
      </c>
      <c r="C8283" t="s">
        <v>13662</v>
      </c>
      <c r="D8283">
        <f t="shared" si="389"/>
        <v>0</v>
      </c>
      <c r="E8283">
        <f t="shared" si="390"/>
        <v>33</v>
      </c>
      <c r="F8283" t="str">
        <f t="shared" si="391"/>
        <v>18</v>
      </c>
    </row>
    <row r="8284" spans="1:6" x14ac:dyDescent="0.25">
      <c r="A8284" t="s">
        <v>3529</v>
      </c>
      <c r="B8284" t="s">
        <v>5608</v>
      </c>
      <c r="C8284" t="s">
        <v>13662</v>
      </c>
      <c r="D8284">
        <f t="shared" si="389"/>
        <v>0</v>
      </c>
      <c r="E8284">
        <f t="shared" si="390"/>
        <v>33</v>
      </c>
      <c r="F8284" t="str">
        <f t="shared" si="391"/>
        <v>18</v>
      </c>
    </row>
    <row r="8285" spans="1:6" x14ac:dyDescent="0.25">
      <c r="A8285" t="s">
        <v>3529</v>
      </c>
      <c r="B8285" t="s">
        <v>5698</v>
      </c>
      <c r="C8285" t="s">
        <v>13662</v>
      </c>
      <c r="D8285">
        <f t="shared" si="389"/>
        <v>0</v>
      </c>
      <c r="E8285">
        <f t="shared" si="390"/>
        <v>33</v>
      </c>
      <c r="F8285" t="str">
        <f t="shared" si="391"/>
        <v>18</v>
      </c>
    </row>
    <row r="8286" spans="1:6" x14ac:dyDescent="0.25">
      <c r="A8286" t="s">
        <v>3529</v>
      </c>
      <c r="B8286" t="s">
        <v>5981</v>
      </c>
      <c r="C8286" t="s">
        <v>13662</v>
      </c>
      <c r="D8286">
        <f t="shared" si="389"/>
        <v>0</v>
      </c>
      <c r="E8286">
        <f t="shared" si="390"/>
        <v>33</v>
      </c>
      <c r="F8286" t="str">
        <f t="shared" si="391"/>
        <v>18</v>
      </c>
    </row>
    <row r="8287" spans="1:6" x14ac:dyDescent="0.25">
      <c r="A8287" t="s">
        <v>3529</v>
      </c>
      <c r="B8287" t="s">
        <v>6109</v>
      </c>
      <c r="C8287" t="s">
        <v>13662</v>
      </c>
      <c r="D8287">
        <f t="shared" si="389"/>
        <v>0</v>
      </c>
      <c r="E8287">
        <f t="shared" si="390"/>
        <v>33</v>
      </c>
      <c r="F8287" t="str">
        <f t="shared" si="391"/>
        <v>18</v>
      </c>
    </row>
    <row r="8288" spans="1:6" x14ac:dyDescent="0.25">
      <c r="A8288" t="s">
        <v>3529</v>
      </c>
      <c r="B8288" t="s">
        <v>6329</v>
      </c>
      <c r="C8288" t="s">
        <v>13662</v>
      </c>
      <c r="D8288">
        <f t="shared" si="389"/>
        <v>0</v>
      </c>
      <c r="E8288">
        <f t="shared" si="390"/>
        <v>33</v>
      </c>
      <c r="F8288" t="str">
        <f t="shared" si="391"/>
        <v>18</v>
      </c>
    </row>
    <row r="8289" spans="1:6" x14ac:dyDescent="0.25">
      <c r="A8289" t="s">
        <v>3529</v>
      </c>
      <c r="B8289" t="s">
        <v>6464</v>
      </c>
      <c r="C8289" t="s">
        <v>13662</v>
      </c>
      <c r="D8289">
        <f t="shared" si="389"/>
        <v>0</v>
      </c>
      <c r="E8289">
        <f t="shared" si="390"/>
        <v>33</v>
      </c>
      <c r="F8289" t="str">
        <f t="shared" si="391"/>
        <v>18</v>
      </c>
    </row>
    <row r="8290" spans="1:6" x14ac:dyDescent="0.25">
      <c r="A8290" t="s">
        <v>3529</v>
      </c>
      <c r="B8290" t="s">
        <v>6472</v>
      </c>
      <c r="C8290" t="s">
        <v>13662</v>
      </c>
      <c r="D8290">
        <f t="shared" si="389"/>
        <v>0</v>
      </c>
      <c r="E8290">
        <f t="shared" si="390"/>
        <v>33</v>
      </c>
      <c r="F8290" t="str">
        <f t="shared" si="391"/>
        <v>18</v>
      </c>
    </row>
    <row r="8291" spans="1:6" x14ac:dyDescent="0.25">
      <c r="A8291" t="s">
        <v>3529</v>
      </c>
      <c r="B8291" t="s">
        <v>6509</v>
      </c>
      <c r="C8291" t="s">
        <v>13662</v>
      </c>
      <c r="D8291">
        <f t="shared" si="389"/>
        <v>0</v>
      </c>
      <c r="E8291">
        <f t="shared" si="390"/>
        <v>33</v>
      </c>
      <c r="F8291" t="str">
        <f t="shared" si="391"/>
        <v>18</v>
      </c>
    </row>
    <row r="8292" spans="1:6" x14ac:dyDescent="0.25">
      <c r="A8292" t="s">
        <v>3529</v>
      </c>
      <c r="B8292" t="s">
        <v>6760</v>
      </c>
      <c r="C8292" t="s">
        <v>13662</v>
      </c>
      <c r="D8292">
        <f t="shared" si="389"/>
        <v>0</v>
      </c>
      <c r="E8292">
        <f t="shared" si="390"/>
        <v>33</v>
      </c>
      <c r="F8292" t="str">
        <f t="shared" si="391"/>
        <v>18</v>
      </c>
    </row>
    <row r="8293" spans="1:6" x14ac:dyDescent="0.25">
      <c r="A8293" t="s">
        <v>3529</v>
      </c>
      <c r="B8293" t="s">
        <v>7014</v>
      </c>
      <c r="C8293" t="s">
        <v>13662</v>
      </c>
      <c r="D8293">
        <f t="shared" si="389"/>
        <v>0</v>
      </c>
      <c r="E8293">
        <f t="shared" si="390"/>
        <v>33</v>
      </c>
      <c r="F8293" t="str">
        <f t="shared" si="391"/>
        <v>18</v>
      </c>
    </row>
    <row r="8294" spans="1:6" x14ac:dyDescent="0.25">
      <c r="A8294" t="s">
        <v>3527</v>
      </c>
      <c r="B8294" t="s">
        <v>3526</v>
      </c>
      <c r="C8294" t="s">
        <v>13662</v>
      </c>
      <c r="D8294">
        <f t="shared" si="389"/>
        <v>0</v>
      </c>
      <c r="E8294">
        <f t="shared" si="390"/>
        <v>29</v>
      </c>
      <c r="F8294" t="str">
        <f t="shared" si="391"/>
        <v>18</v>
      </c>
    </row>
    <row r="8295" spans="1:6" x14ac:dyDescent="0.25">
      <c r="A8295" t="s">
        <v>3527</v>
      </c>
      <c r="B8295" t="s">
        <v>3533</v>
      </c>
      <c r="C8295" t="s">
        <v>13662</v>
      </c>
      <c r="D8295">
        <f t="shared" si="389"/>
        <v>0</v>
      </c>
      <c r="E8295">
        <f t="shared" si="390"/>
        <v>29</v>
      </c>
      <c r="F8295" t="str">
        <f t="shared" si="391"/>
        <v>18</v>
      </c>
    </row>
    <row r="8296" spans="1:6" x14ac:dyDescent="0.25">
      <c r="A8296" t="s">
        <v>3527</v>
      </c>
      <c r="B8296" t="s">
        <v>3534</v>
      </c>
      <c r="C8296" t="s">
        <v>13662</v>
      </c>
      <c r="D8296">
        <f t="shared" si="389"/>
        <v>0</v>
      </c>
      <c r="E8296">
        <f t="shared" si="390"/>
        <v>29</v>
      </c>
      <c r="F8296" t="str">
        <f t="shared" si="391"/>
        <v>18</v>
      </c>
    </row>
    <row r="8297" spans="1:6" x14ac:dyDescent="0.25">
      <c r="A8297" t="s">
        <v>3527</v>
      </c>
      <c r="B8297" t="s">
        <v>3806</v>
      </c>
      <c r="C8297" t="s">
        <v>13662</v>
      </c>
      <c r="D8297">
        <f t="shared" si="389"/>
        <v>0</v>
      </c>
      <c r="E8297">
        <f t="shared" si="390"/>
        <v>29</v>
      </c>
      <c r="F8297" t="str">
        <f t="shared" si="391"/>
        <v>18</v>
      </c>
    </row>
    <row r="8298" spans="1:6" x14ac:dyDescent="0.25">
      <c r="A8298" t="s">
        <v>3527</v>
      </c>
      <c r="B8298" t="s">
        <v>3887</v>
      </c>
      <c r="C8298" t="s">
        <v>13662</v>
      </c>
      <c r="D8298">
        <f t="shared" si="389"/>
        <v>0</v>
      </c>
      <c r="E8298">
        <f t="shared" si="390"/>
        <v>29</v>
      </c>
      <c r="F8298" t="str">
        <f t="shared" si="391"/>
        <v>18</v>
      </c>
    </row>
    <row r="8299" spans="1:6" x14ac:dyDescent="0.25">
      <c r="A8299" t="s">
        <v>3527</v>
      </c>
      <c r="B8299" t="s">
        <v>4299</v>
      </c>
      <c r="C8299" t="s">
        <v>13662</v>
      </c>
      <c r="D8299">
        <f t="shared" si="389"/>
        <v>0</v>
      </c>
      <c r="E8299">
        <f t="shared" si="390"/>
        <v>29</v>
      </c>
      <c r="F8299" t="str">
        <f t="shared" si="391"/>
        <v>18</v>
      </c>
    </row>
    <row r="8300" spans="1:6" x14ac:dyDescent="0.25">
      <c r="A8300" t="s">
        <v>3527</v>
      </c>
      <c r="B8300" t="s">
        <v>4478</v>
      </c>
      <c r="C8300" t="s">
        <v>13662</v>
      </c>
      <c r="D8300">
        <f t="shared" si="389"/>
        <v>0</v>
      </c>
      <c r="E8300">
        <f t="shared" si="390"/>
        <v>29</v>
      </c>
      <c r="F8300" t="str">
        <f t="shared" si="391"/>
        <v>18</v>
      </c>
    </row>
    <row r="8301" spans="1:6" x14ac:dyDescent="0.25">
      <c r="A8301" t="s">
        <v>3527</v>
      </c>
      <c r="B8301" t="s">
        <v>4562</v>
      </c>
      <c r="C8301" t="s">
        <v>13662</v>
      </c>
      <c r="D8301">
        <f t="shared" si="389"/>
        <v>0</v>
      </c>
      <c r="E8301">
        <f t="shared" si="390"/>
        <v>29</v>
      </c>
      <c r="F8301" t="str">
        <f t="shared" si="391"/>
        <v>18</v>
      </c>
    </row>
    <row r="8302" spans="1:6" x14ac:dyDescent="0.25">
      <c r="A8302" t="s">
        <v>3527</v>
      </c>
      <c r="B8302" t="s">
        <v>4626</v>
      </c>
      <c r="C8302" t="s">
        <v>13662</v>
      </c>
      <c r="D8302">
        <f t="shared" si="389"/>
        <v>0</v>
      </c>
      <c r="E8302">
        <f t="shared" si="390"/>
        <v>29</v>
      </c>
      <c r="F8302" t="str">
        <f t="shared" si="391"/>
        <v>18</v>
      </c>
    </row>
    <row r="8303" spans="1:6" x14ac:dyDescent="0.25">
      <c r="A8303" t="s">
        <v>3527</v>
      </c>
      <c r="B8303" t="s">
        <v>4631</v>
      </c>
      <c r="C8303" t="s">
        <v>13662</v>
      </c>
      <c r="D8303">
        <f t="shared" si="389"/>
        <v>0</v>
      </c>
      <c r="E8303">
        <f t="shared" si="390"/>
        <v>29</v>
      </c>
      <c r="F8303" t="str">
        <f t="shared" si="391"/>
        <v>18</v>
      </c>
    </row>
    <row r="8304" spans="1:6" x14ac:dyDescent="0.25">
      <c r="A8304" t="s">
        <v>3527</v>
      </c>
      <c r="B8304" t="s">
        <v>4661</v>
      </c>
      <c r="C8304" t="s">
        <v>13662</v>
      </c>
      <c r="D8304">
        <f t="shared" si="389"/>
        <v>0</v>
      </c>
      <c r="E8304">
        <f t="shared" si="390"/>
        <v>29</v>
      </c>
      <c r="F8304" t="str">
        <f t="shared" si="391"/>
        <v>18</v>
      </c>
    </row>
    <row r="8305" spans="1:6" x14ac:dyDescent="0.25">
      <c r="A8305" t="s">
        <v>3527</v>
      </c>
      <c r="B8305" t="s">
        <v>4746</v>
      </c>
      <c r="C8305" t="s">
        <v>13662</v>
      </c>
      <c r="D8305">
        <f t="shared" si="389"/>
        <v>0</v>
      </c>
      <c r="E8305">
        <f t="shared" si="390"/>
        <v>29</v>
      </c>
      <c r="F8305" t="str">
        <f t="shared" si="391"/>
        <v>18</v>
      </c>
    </row>
    <row r="8306" spans="1:6" x14ac:dyDescent="0.25">
      <c r="A8306" t="s">
        <v>3527</v>
      </c>
      <c r="B8306" t="s">
        <v>4755</v>
      </c>
      <c r="C8306" t="s">
        <v>13662</v>
      </c>
      <c r="D8306">
        <f t="shared" si="389"/>
        <v>0</v>
      </c>
      <c r="E8306">
        <f t="shared" si="390"/>
        <v>29</v>
      </c>
      <c r="F8306" t="str">
        <f t="shared" si="391"/>
        <v>18</v>
      </c>
    </row>
    <row r="8307" spans="1:6" x14ac:dyDescent="0.25">
      <c r="A8307" t="s">
        <v>3527</v>
      </c>
      <c r="B8307" t="s">
        <v>4759</v>
      </c>
      <c r="C8307" t="s">
        <v>13662</v>
      </c>
      <c r="D8307">
        <f t="shared" si="389"/>
        <v>0</v>
      </c>
      <c r="E8307">
        <f t="shared" si="390"/>
        <v>29</v>
      </c>
      <c r="F8307" t="str">
        <f t="shared" si="391"/>
        <v>18</v>
      </c>
    </row>
    <row r="8308" spans="1:6" x14ac:dyDescent="0.25">
      <c r="A8308" t="s">
        <v>3527</v>
      </c>
      <c r="B8308" t="s">
        <v>4773</v>
      </c>
      <c r="C8308" t="s">
        <v>13662</v>
      </c>
      <c r="D8308">
        <f t="shared" si="389"/>
        <v>0</v>
      </c>
      <c r="E8308">
        <f t="shared" si="390"/>
        <v>29</v>
      </c>
      <c r="F8308" t="str">
        <f t="shared" si="391"/>
        <v>18</v>
      </c>
    </row>
    <row r="8309" spans="1:6" x14ac:dyDescent="0.25">
      <c r="A8309" t="s">
        <v>3527</v>
      </c>
      <c r="B8309" t="s">
        <v>4812</v>
      </c>
      <c r="C8309" t="s">
        <v>13662</v>
      </c>
      <c r="D8309">
        <f t="shared" si="389"/>
        <v>0</v>
      </c>
      <c r="E8309">
        <f t="shared" si="390"/>
        <v>29</v>
      </c>
      <c r="F8309" t="str">
        <f t="shared" si="391"/>
        <v>18</v>
      </c>
    </row>
    <row r="8310" spans="1:6" x14ac:dyDescent="0.25">
      <c r="A8310" t="s">
        <v>3527</v>
      </c>
      <c r="B8310" t="s">
        <v>5152</v>
      </c>
      <c r="C8310" t="s">
        <v>13662</v>
      </c>
      <c r="D8310">
        <f t="shared" si="389"/>
        <v>0</v>
      </c>
      <c r="E8310">
        <f t="shared" si="390"/>
        <v>29</v>
      </c>
      <c r="F8310" t="str">
        <f t="shared" si="391"/>
        <v>18</v>
      </c>
    </row>
    <row r="8311" spans="1:6" x14ac:dyDescent="0.25">
      <c r="A8311" t="s">
        <v>3527</v>
      </c>
      <c r="B8311" t="s">
        <v>5188</v>
      </c>
      <c r="C8311" t="s">
        <v>13662</v>
      </c>
      <c r="D8311">
        <f t="shared" si="389"/>
        <v>0</v>
      </c>
      <c r="E8311">
        <f t="shared" si="390"/>
        <v>29</v>
      </c>
      <c r="F8311" t="str">
        <f t="shared" si="391"/>
        <v>18</v>
      </c>
    </row>
    <row r="8312" spans="1:6" x14ac:dyDescent="0.25">
      <c r="A8312" t="s">
        <v>3527</v>
      </c>
      <c r="B8312" t="s">
        <v>5199</v>
      </c>
      <c r="C8312" t="s">
        <v>13662</v>
      </c>
      <c r="D8312">
        <f t="shared" si="389"/>
        <v>0</v>
      </c>
      <c r="E8312">
        <f t="shared" si="390"/>
        <v>29</v>
      </c>
      <c r="F8312" t="str">
        <f t="shared" si="391"/>
        <v>18</v>
      </c>
    </row>
    <row r="8313" spans="1:6" x14ac:dyDescent="0.25">
      <c r="A8313" t="s">
        <v>3527</v>
      </c>
      <c r="B8313" t="s">
        <v>5205</v>
      </c>
      <c r="C8313" t="s">
        <v>13662</v>
      </c>
      <c r="D8313">
        <f t="shared" si="389"/>
        <v>0</v>
      </c>
      <c r="E8313">
        <f t="shared" si="390"/>
        <v>29</v>
      </c>
      <c r="F8313" t="str">
        <f t="shared" si="391"/>
        <v>18</v>
      </c>
    </row>
    <row r="8314" spans="1:6" x14ac:dyDescent="0.25">
      <c r="A8314" t="s">
        <v>3527</v>
      </c>
      <c r="B8314" t="s">
        <v>5457</v>
      </c>
      <c r="C8314" t="s">
        <v>13662</v>
      </c>
      <c r="D8314">
        <f t="shared" si="389"/>
        <v>0</v>
      </c>
      <c r="E8314">
        <f t="shared" si="390"/>
        <v>29</v>
      </c>
      <c r="F8314" t="str">
        <f t="shared" si="391"/>
        <v>18</v>
      </c>
    </row>
    <row r="8315" spans="1:6" x14ac:dyDescent="0.25">
      <c r="A8315" t="s">
        <v>3527</v>
      </c>
      <c r="B8315" t="s">
        <v>5493</v>
      </c>
      <c r="C8315" t="s">
        <v>13662</v>
      </c>
      <c r="D8315">
        <f t="shared" si="389"/>
        <v>0</v>
      </c>
      <c r="E8315">
        <f t="shared" si="390"/>
        <v>29</v>
      </c>
      <c r="F8315" t="str">
        <f t="shared" si="391"/>
        <v>18</v>
      </c>
    </row>
    <row r="8316" spans="1:6" x14ac:dyDescent="0.25">
      <c r="A8316" t="s">
        <v>3527</v>
      </c>
      <c r="B8316" t="s">
        <v>5510</v>
      </c>
      <c r="C8316" t="s">
        <v>13662</v>
      </c>
      <c r="D8316">
        <f t="shared" si="389"/>
        <v>0</v>
      </c>
      <c r="E8316">
        <f t="shared" si="390"/>
        <v>29</v>
      </c>
      <c r="F8316" t="str">
        <f t="shared" si="391"/>
        <v>18</v>
      </c>
    </row>
    <row r="8317" spans="1:6" x14ac:dyDescent="0.25">
      <c r="A8317" t="s">
        <v>3527</v>
      </c>
      <c r="B8317" t="s">
        <v>5560</v>
      </c>
      <c r="C8317" t="s">
        <v>13662</v>
      </c>
      <c r="D8317">
        <f t="shared" si="389"/>
        <v>0</v>
      </c>
      <c r="E8317">
        <f t="shared" si="390"/>
        <v>29</v>
      </c>
      <c r="F8317" t="str">
        <f t="shared" si="391"/>
        <v>18</v>
      </c>
    </row>
    <row r="8318" spans="1:6" x14ac:dyDescent="0.25">
      <c r="A8318" t="s">
        <v>3527</v>
      </c>
      <c r="B8318" t="s">
        <v>5964</v>
      </c>
      <c r="C8318" t="s">
        <v>13662</v>
      </c>
      <c r="D8318">
        <f t="shared" si="389"/>
        <v>0</v>
      </c>
      <c r="E8318">
        <f t="shared" si="390"/>
        <v>29</v>
      </c>
      <c r="F8318" t="str">
        <f t="shared" si="391"/>
        <v>18</v>
      </c>
    </row>
    <row r="8319" spans="1:6" x14ac:dyDescent="0.25">
      <c r="A8319" t="s">
        <v>3527</v>
      </c>
      <c r="B8319" t="s">
        <v>6082</v>
      </c>
      <c r="C8319" t="s">
        <v>13662</v>
      </c>
      <c r="D8319">
        <f t="shared" si="389"/>
        <v>0</v>
      </c>
      <c r="E8319">
        <f t="shared" si="390"/>
        <v>29</v>
      </c>
      <c r="F8319" t="str">
        <f t="shared" si="391"/>
        <v>18</v>
      </c>
    </row>
    <row r="8320" spans="1:6" x14ac:dyDescent="0.25">
      <c r="A8320" t="s">
        <v>3527</v>
      </c>
      <c r="B8320" t="s">
        <v>6223</v>
      </c>
      <c r="C8320" t="s">
        <v>13662</v>
      </c>
      <c r="D8320">
        <f t="shared" si="389"/>
        <v>0</v>
      </c>
      <c r="E8320">
        <f t="shared" si="390"/>
        <v>29</v>
      </c>
      <c r="F8320" t="str">
        <f t="shared" si="391"/>
        <v>18</v>
      </c>
    </row>
    <row r="8321" spans="1:6" x14ac:dyDescent="0.25">
      <c r="A8321" t="s">
        <v>3527</v>
      </c>
      <c r="B8321" t="s">
        <v>6777</v>
      </c>
      <c r="C8321" t="s">
        <v>13662</v>
      </c>
      <c r="D8321">
        <f t="shared" si="389"/>
        <v>0</v>
      </c>
      <c r="E8321">
        <f t="shared" si="390"/>
        <v>29</v>
      </c>
      <c r="F8321" t="str">
        <f t="shared" si="391"/>
        <v>18</v>
      </c>
    </row>
    <row r="8322" spans="1:6" x14ac:dyDescent="0.25">
      <c r="A8322" t="s">
        <v>3527</v>
      </c>
      <c r="B8322" t="s">
        <v>6894</v>
      </c>
      <c r="C8322" t="s">
        <v>13662</v>
      </c>
      <c r="D8322">
        <f t="shared" ref="D8322:D8385" si="392">COUNTIF(J:J,A8322)</f>
        <v>0</v>
      </c>
      <c r="E8322">
        <f t="shared" ref="E8322:E8385" si="393">COUNTIF(A:A,A8322)</f>
        <v>29</v>
      </c>
      <c r="F8322" t="str">
        <f t="shared" ref="F8322:F8385" si="394">MID(A8322,3,2)</f>
        <v>18</v>
      </c>
    </row>
    <row r="8323" spans="1:6" x14ac:dyDescent="0.25">
      <c r="A8323" t="s">
        <v>3536</v>
      </c>
      <c r="B8323" t="s">
        <v>3535</v>
      </c>
      <c r="C8323" t="s">
        <v>13662</v>
      </c>
      <c r="D8323">
        <f t="shared" si="392"/>
        <v>0</v>
      </c>
      <c r="E8323">
        <f t="shared" si="393"/>
        <v>27</v>
      </c>
      <c r="F8323" t="str">
        <f t="shared" si="394"/>
        <v>18</v>
      </c>
    </row>
    <row r="8324" spans="1:6" x14ac:dyDescent="0.25">
      <c r="A8324" t="s">
        <v>3536</v>
      </c>
      <c r="B8324" t="s">
        <v>3542</v>
      </c>
      <c r="C8324" t="s">
        <v>13662</v>
      </c>
      <c r="D8324">
        <f t="shared" si="392"/>
        <v>0</v>
      </c>
      <c r="E8324">
        <f t="shared" si="393"/>
        <v>27</v>
      </c>
      <c r="F8324" t="str">
        <f t="shared" si="394"/>
        <v>18</v>
      </c>
    </row>
    <row r="8325" spans="1:6" x14ac:dyDescent="0.25">
      <c r="A8325" t="s">
        <v>3536</v>
      </c>
      <c r="B8325" t="s">
        <v>4089</v>
      </c>
      <c r="C8325" t="s">
        <v>13662</v>
      </c>
      <c r="D8325">
        <f t="shared" si="392"/>
        <v>0</v>
      </c>
      <c r="E8325">
        <f t="shared" si="393"/>
        <v>27</v>
      </c>
      <c r="F8325" t="str">
        <f t="shared" si="394"/>
        <v>18</v>
      </c>
    </row>
    <row r="8326" spans="1:6" x14ac:dyDescent="0.25">
      <c r="A8326" t="s">
        <v>3536</v>
      </c>
      <c r="B8326" t="s">
        <v>4090</v>
      </c>
      <c r="C8326" t="s">
        <v>13662</v>
      </c>
      <c r="D8326">
        <f t="shared" si="392"/>
        <v>0</v>
      </c>
      <c r="E8326">
        <f t="shared" si="393"/>
        <v>27</v>
      </c>
      <c r="F8326" t="str">
        <f t="shared" si="394"/>
        <v>18</v>
      </c>
    </row>
    <row r="8327" spans="1:6" x14ac:dyDescent="0.25">
      <c r="A8327" t="s">
        <v>3536</v>
      </c>
      <c r="B8327" t="s">
        <v>4313</v>
      </c>
      <c r="C8327" t="s">
        <v>13662</v>
      </c>
      <c r="D8327">
        <f t="shared" si="392"/>
        <v>0</v>
      </c>
      <c r="E8327">
        <f t="shared" si="393"/>
        <v>27</v>
      </c>
      <c r="F8327" t="str">
        <f t="shared" si="394"/>
        <v>18</v>
      </c>
    </row>
    <row r="8328" spans="1:6" x14ac:dyDescent="0.25">
      <c r="A8328" t="s">
        <v>3536</v>
      </c>
      <c r="B8328" t="s">
        <v>4339</v>
      </c>
      <c r="C8328" t="s">
        <v>13662</v>
      </c>
      <c r="D8328">
        <f t="shared" si="392"/>
        <v>0</v>
      </c>
      <c r="E8328">
        <f t="shared" si="393"/>
        <v>27</v>
      </c>
      <c r="F8328" t="str">
        <f t="shared" si="394"/>
        <v>18</v>
      </c>
    </row>
    <row r="8329" spans="1:6" x14ac:dyDescent="0.25">
      <c r="A8329" t="s">
        <v>3536</v>
      </c>
      <c r="B8329" t="s">
        <v>4349</v>
      </c>
      <c r="C8329" t="s">
        <v>13662</v>
      </c>
      <c r="D8329">
        <f t="shared" si="392"/>
        <v>0</v>
      </c>
      <c r="E8329">
        <f t="shared" si="393"/>
        <v>27</v>
      </c>
      <c r="F8329" t="str">
        <f t="shared" si="394"/>
        <v>18</v>
      </c>
    </row>
    <row r="8330" spans="1:6" x14ac:dyDescent="0.25">
      <c r="A8330" t="s">
        <v>3536</v>
      </c>
      <c r="B8330" t="s">
        <v>4458</v>
      </c>
      <c r="C8330" t="s">
        <v>13662</v>
      </c>
      <c r="D8330">
        <f t="shared" si="392"/>
        <v>0</v>
      </c>
      <c r="E8330">
        <f t="shared" si="393"/>
        <v>27</v>
      </c>
      <c r="F8330" t="str">
        <f t="shared" si="394"/>
        <v>18</v>
      </c>
    </row>
    <row r="8331" spans="1:6" x14ac:dyDescent="0.25">
      <c r="A8331" t="s">
        <v>3536</v>
      </c>
      <c r="B8331" t="s">
        <v>4540</v>
      </c>
      <c r="C8331" t="s">
        <v>13662</v>
      </c>
      <c r="D8331">
        <f t="shared" si="392"/>
        <v>0</v>
      </c>
      <c r="E8331">
        <f t="shared" si="393"/>
        <v>27</v>
      </c>
      <c r="F8331" t="str">
        <f t="shared" si="394"/>
        <v>18</v>
      </c>
    </row>
    <row r="8332" spans="1:6" x14ac:dyDescent="0.25">
      <c r="A8332" t="s">
        <v>3536</v>
      </c>
      <c r="B8332" t="s">
        <v>4628</v>
      </c>
      <c r="C8332" t="s">
        <v>13662</v>
      </c>
      <c r="D8332">
        <f t="shared" si="392"/>
        <v>0</v>
      </c>
      <c r="E8332">
        <f t="shared" si="393"/>
        <v>27</v>
      </c>
      <c r="F8332" t="str">
        <f t="shared" si="394"/>
        <v>18</v>
      </c>
    </row>
    <row r="8333" spans="1:6" x14ac:dyDescent="0.25">
      <c r="A8333" t="s">
        <v>3536</v>
      </c>
      <c r="B8333" t="s">
        <v>4925</v>
      </c>
      <c r="C8333" t="s">
        <v>13662</v>
      </c>
      <c r="D8333">
        <f t="shared" si="392"/>
        <v>0</v>
      </c>
      <c r="E8333">
        <f t="shared" si="393"/>
        <v>27</v>
      </c>
      <c r="F8333" t="str">
        <f t="shared" si="394"/>
        <v>18</v>
      </c>
    </row>
    <row r="8334" spans="1:6" x14ac:dyDescent="0.25">
      <c r="A8334" t="s">
        <v>3536</v>
      </c>
      <c r="B8334" t="s">
        <v>5049</v>
      </c>
      <c r="C8334" t="s">
        <v>13662</v>
      </c>
      <c r="D8334">
        <f t="shared" si="392"/>
        <v>0</v>
      </c>
      <c r="E8334">
        <f t="shared" si="393"/>
        <v>27</v>
      </c>
      <c r="F8334" t="str">
        <f t="shared" si="394"/>
        <v>18</v>
      </c>
    </row>
    <row r="8335" spans="1:6" x14ac:dyDescent="0.25">
      <c r="A8335" t="s">
        <v>3536</v>
      </c>
      <c r="B8335" t="s">
        <v>5156</v>
      </c>
      <c r="C8335" t="s">
        <v>13662</v>
      </c>
      <c r="D8335">
        <f t="shared" si="392"/>
        <v>0</v>
      </c>
      <c r="E8335">
        <f t="shared" si="393"/>
        <v>27</v>
      </c>
      <c r="F8335" t="str">
        <f t="shared" si="394"/>
        <v>18</v>
      </c>
    </row>
    <row r="8336" spans="1:6" x14ac:dyDescent="0.25">
      <c r="A8336" t="s">
        <v>3536</v>
      </c>
      <c r="B8336" t="s">
        <v>5186</v>
      </c>
      <c r="C8336" t="s">
        <v>13662</v>
      </c>
      <c r="D8336">
        <f t="shared" si="392"/>
        <v>0</v>
      </c>
      <c r="E8336">
        <f t="shared" si="393"/>
        <v>27</v>
      </c>
      <c r="F8336" t="str">
        <f t="shared" si="394"/>
        <v>18</v>
      </c>
    </row>
    <row r="8337" spans="1:6" x14ac:dyDescent="0.25">
      <c r="A8337" t="s">
        <v>3536</v>
      </c>
      <c r="B8337" t="s">
        <v>5275</v>
      </c>
      <c r="C8337" t="s">
        <v>13662</v>
      </c>
      <c r="D8337">
        <f t="shared" si="392"/>
        <v>0</v>
      </c>
      <c r="E8337">
        <f t="shared" si="393"/>
        <v>27</v>
      </c>
      <c r="F8337" t="str">
        <f t="shared" si="394"/>
        <v>18</v>
      </c>
    </row>
    <row r="8338" spans="1:6" x14ac:dyDescent="0.25">
      <c r="A8338" t="s">
        <v>3536</v>
      </c>
      <c r="B8338" t="s">
        <v>5377</v>
      </c>
      <c r="C8338" t="s">
        <v>13662</v>
      </c>
      <c r="D8338">
        <f t="shared" si="392"/>
        <v>0</v>
      </c>
      <c r="E8338">
        <f t="shared" si="393"/>
        <v>27</v>
      </c>
      <c r="F8338" t="str">
        <f t="shared" si="394"/>
        <v>18</v>
      </c>
    </row>
    <row r="8339" spans="1:6" x14ac:dyDescent="0.25">
      <c r="A8339" t="s">
        <v>3536</v>
      </c>
      <c r="B8339" t="s">
        <v>5402</v>
      </c>
      <c r="C8339" t="s">
        <v>13662</v>
      </c>
      <c r="D8339">
        <f t="shared" si="392"/>
        <v>0</v>
      </c>
      <c r="E8339">
        <f t="shared" si="393"/>
        <v>27</v>
      </c>
      <c r="F8339" t="str">
        <f t="shared" si="394"/>
        <v>18</v>
      </c>
    </row>
    <row r="8340" spans="1:6" x14ac:dyDescent="0.25">
      <c r="A8340" t="s">
        <v>3536</v>
      </c>
      <c r="B8340" t="s">
        <v>5585</v>
      </c>
      <c r="C8340" t="s">
        <v>13662</v>
      </c>
      <c r="D8340">
        <f t="shared" si="392"/>
        <v>0</v>
      </c>
      <c r="E8340">
        <f t="shared" si="393"/>
        <v>27</v>
      </c>
      <c r="F8340" t="str">
        <f t="shared" si="394"/>
        <v>18</v>
      </c>
    </row>
    <row r="8341" spans="1:6" x14ac:dyDescent="0.25">
      <c r="A8341" t="s">
        <v>3536</v>
      </c>
      <c r="B8341" t="s">
        <v>5606</v>
      </c>
      <c r="C8341" t="s">
        <v>13662</v>
      </c>
      <c r="D8341">
        <f t="shared" si="392"/>
        <v>0</v>
      </c>
      <c r="E8341">
        <f t="shared" si="393"/>
        <v>27</v>
      </c>
      <c r="F8341" t="str">
        <f t="shared" si="394"/>
        <v>18</v>
      </c>
    </row>
    <row r="8342" spans="1:6" x14ac:dyDescent="0.25">
      <c r="A8342" t="s">
        <v>3536</v>
      </c>
      <c r="B8342" t="s">
        <v>5610</v>
      </c>
      <c r="C8342" t="s">
        <v>13662</v>
      </c>
      <c r="D8342">
        <f t="shared" si="392"/>
        <v>0</v>
      </c>
      <c r="E8342">
        <f t="shared" si="393"/>
        <v>27</v>
      </c>
      <c r="F8342" t="str">
        <f t="shared" si="394"/>
        <v>18</v>
      </c>
    </row>
    <row r="8343" spans="1:6" x14ac:dyDescent="0.25">
      <c r="A8343" t="s">
        <v>3536</v>
      </c>
      <c r="B8343" t="s">
        <v>5864</v>
      </c>
      <c r="C8343" t="s">
        <v>13662</v>
      </c>
      <c r="D8343">
        <f t="shared" si="392"/>
        <v>0</v>
      </c>
      <c r="E8343">
        <f t="shared" si="393"/>
        <v>27</v>
      </c>
      <c r="F8343" t="str">
        <f t="shared" si="394"/>
        <v>18</v>
      </c>
    </row>
    <row r="8344" spans="1:6" x14ac:dyDescent="0.25">
      <c r="A8344" t="s">
        <v>3536</v>
      </c>
      <c r="B8344" t="s">
        <v>5888</v>
      </c>
      <c r="C8344" t="s">
        <v>13662</v>
      </c>
      <c r="D8344">
        <f t="shared" si="392"/>
        <v>0</v>
      </c>
      <c r="E8344">
        <f t="shared" si="393"/>
        <v>27</v>
      </c>
      <c r="F8344" t="str">
        <f t="shared" si="394"/>
        <v>18</v>
      </c>
    </row>
    <row r="8345" spans="1:6" x14ac:dyDescent="0.25">
      <c r="A8345" t="s">
        <v>3536</v>
      </c>
      <c r="B8345" t="s">
        <v>5895</v>
      </c>
      <c r="C8345" t="s">
        <v>13662</v>
      </c>
      <c r="D8345">
        <f t="shared" si="392"/>
        <v>0</v>
      </c>
      <c r="E8345">
        <f t="shared" si="393"/>
        <v>27</v>
      </c>
      <c r="F8345" t="str">
        <f t="shared" si="394"/>
        <v>18</v>
      </c>
    </row>
    <row r="8346" spans="1:6" x14ac:dyDescent="0.25">
      <c r="A8346" t="s">
        <v>3536</v>
      </c>
      <c r="B8346" t="s">
        <v>5911</v>
      </c>
      <c r="C8346" t="s">
        <v>13662</v>
      </c>
      <c r="D8346">
        <f t="shared" si="392"/>
        <v>0</v>
      </c>
      <c r="E8346">
        <f t="shared" si="393"/>
        <v>27</v>
      </c>
      <c r="F8346" t="str">
        <f t="shared" si="394"/>
        <v>18</v>
      </c>
    </row>
    <row r="8347" spans="1:6" x14ac:dyDescent="0.25">
      <c r="A8347" t="s">
        <v>3536</v>
      </c>
      <c r="B8347" t="s">
        <v>6251</v>
      </c>
      <c r="C8347" t="s">
        <v>13662</v>
      </c>
      <c r="D8347">
        <f t="shared" si="392"/>
        <v>0</v>
      </c>
      <c r="E8347">
        <f t="shared" si="393"/>
        <v>27</v>
      </c>
      <c r="F8347" t="str">
        <f t="shared" si="394"/>
        <v>18</v>
      </c>
    </row>
    <row r="8348" spans="1:6" x14ac:dyDescent="0.25">
      <c r="A8348" t="s">
        <v>3536</v>
      </c>
      <c r="B8348" t="s">
        <v>6560</v>
      </c>
      <c r="C8348" t="s">
        <v>13662</v>
      </c>
      <c r="D8348">
        <f t="shared" si="392"/>
        <v>0</v>
      </c>
      <c r="E8348">
        <f t="shared" si="393"/>
        <v>27</v>
      </c>
      <c r="F8348" t="str">
        <f t="shared" si="394"/>
        <v>18</v>
      </c>
    </row>
    <row r="8349" spans="1:6" x14ac:dyDescent="0.25">
      <c r="A8349" t="s">
        <v>3536</v>
      </c>
      <c r="B8349" t="s">
        <v>6765</v>
      </c>
      <c r="C8349" t="s">
        <v>13662</v>
      </c>
      <c r="D8349">
        <f t="shared" si="392"/>
        <v>0</v>
      </c>
      <c r="E8349">
        <f t="shared" si="393"/>
        <v>27</v>
      </c>
      <c r="F8349" t="str">
        <f t="shared" si="394"/>
        <v>18</v>
      </c>
    </row>
    <row r="8350" spans="1:6" x14ac:dyDescent="0.25">
      <c r="A8350" t="s">
        <v>3531</v>
      </c>
      <c r="B8350" t="s">
        <v>3530</v>
      </c>
      <c r="C8350" t="s">
        <v>13662</v>
      </c>
      <c r="D8350">
        <f t="shared" si="392"/>
        <v>0</v>
      </c>
      <c r="E8350">
        <f t="shared" si="393"/>
        <v>23</v>
      </c>
      <c r="F8350" t="str">
        <f t="shared" si="394"/>
        <v>18</v>
      </c>
    </row>
    <row r="8351" spans="1:6" x14ac:dyDescent="0.25">
      <c r="A8351" t="s">
        <v>3531</v>
      </c>
      <c r="B8351" t="s">
        <v>3538</v>
      </c>
      <c r="C8351" t="s">
        <v>13662</v>
      </c>
      <c r="D8351">
        <f t="shared" si="392"/>
        <v>0</v>
      </c>
      <c r="E8351">
        <f t="shared" si="393"/>
        <v>23</v>
      </c>
      <c r="F8351" t="str">
        <f t="shared" si="394"/>
        <v>18</v>
      </c>
    </row>
    <row r="8352" spans="1:6" x14ac:dyDescent="0.25">
      <c r="A8352" t="s">
        <v>3531</v>
      </c>
      <c r="B8352" t="s">
        <v>4213</v>
      </c>
      <c r="C8352" t="s">
        <v>13662</v>
      </c>
      <c r="D8352">
        <f t="shared" si="392"/>
        <v>0</v>
      </c>
      <c r="E8352">
        <f t="shared" si="393"/>
        <v>23</v>
      </c>
      <c r="F8352" t="str">
        <f t="shared" si="394"/>
        <v>18</v>
      </c>
    </row>
    <row r="8353" spans="1:6" x14ac:dyDescent="0.25">
      <c r="A8353" t="s">
        <v>3531</v>
      </c>
      <c r="B8353" t="s">
        <v>4297</v>
      </c>
      <c r="C8353" t="s">
        <v>13662</v>
      </c>
      <c r="D8353">
        <f t="shared" si="392"/>
        <v>0</v>
      </c>
      <c r="E8353">
        <f t="shared" si="393"/>
        <v>23</v>
      </c>
      <c r="F8353" t="str">
        <f t="shared" si="394"/>
        <v>18</v>
      </c>
    </row>
    <row r="8354" spans="1:6" x14ac:dyDescent="0.25">
      <c r="A8354" t="s">
        <v>3531</v>
      </c>
      <c r="B8354" t="s">
        <v>4497</v>
      </c>
      <c r="C8354" t="s">
        <v>13662</v>
      </c>
      <c r="D8354">
        <f t="shared" si="392"/>
        <v>0</v>
      </c>
      <c r="E8354">
        <f t="shared" si="393"/>
        <v>23</v>
      </c>
      <c r="F8354" t="str">
        <f t="shared" si="394"/>
        <v>18</v>
      </c>
    </row>
    <row r="8355" spans="1:6" x14ac:dyDescent="0.25">
      <c r="A8355" t="s">
        <v>3531</v>
      </c>
      <c r="B8355" t="s">
        <v>4827</v>
      </c>
      <c r="C8355" t="s">
        <v>13662</v>
      </c>
      <c r="D8355">
        <f t="shared" si="392"/>
        <v>0</v>
      </c>
      <c r="E8355">
        <f t="shared" si="393"/>
        <v>23</v>
      </c>
      <c r="F8355" t="str">
        <f t="shared" si="394"/>
        <v>18</v>
      </c>
    </row>
    <row r="8356" spans="1:6" x14ac:dyDescent="0.25">
      <c r="A8356" t="s">
        <v>3531</v>
      </c>
      <c r="B8356" t="s">
        <v>4928</v>
      </c>
      <c r="C8356" t="s">
        <v>13662</v>
      </c>
      <c r="D8356">
        <f t="shared" si="392"/>
        <v>0</v>
      </c>
      <c r="E8356">
        <f t="shared" si="393"/>
        <v>23</v>
      </c>
      <c r="F8356" t="str">
        <f t="shared" si="394"/>
        <v>18</v>
      </c>
    </row>
    <row r="8357" spans="1:6" x14ac:dyDescent="0.25">
      <c r="A8357" t="s">
        <v>3531</v>
      </c>
      <c r="B8357" t="s">
        <v>4934</v>
      </c>
      <c r="C8357" t="s">
        <v>13662</v>
      </c>
      <c r="D8357">
        <f t="shared" si="392"/>
        <v>0</v>
      </c>
      <c r="E8357">
        <f t="shared" si="393"/>
        <v>23</v>
      </c>
      <c r="F8357" t="str">
        <f t="shared" si="394"/>
        <v>18</v>
      </c>
    </row>
    <row r="8358" spans="1:6" x14ac:dyDescent="0.25">
      <c r="A8358" t="s">
        <v>3531</v>
      </c>
      <c r="B8358" t="s">
        <v>5288</v>
      </c>
      <c r="C8358" t="s">
        <v>13662</v>
      </c>
      <c r="D8358">
        <f t="shared" si="392"/>
        <v>0</v>
      </c>
      <c r="E8358">
        <f t="shared" si="393"/>
        <v>23</v>
      </c>
      <c r="F8358" t="str">
        <f t="shared" si="394"/>
        <v>18</v>
      </c>
    </row>
    <row r="8359" spans="1:6" x14ac:dyDescent="0.25">
      <c r="A8359" t="s">
        <v>3531</v>
      </c>
      <c r="B8359" t="s">
        <v>5332</v>
      </c>
      <c r="C8359" t="s">
        <v>13662</v>
      </c>
      <c r="D8359">
        <f t="shared" si="392"/>
        <v>0</v>
      </c>
      <c r="E8359">
        <f t="shared" si="393"/>
        <v>23</v>
      </c>
      <c r="F8359" t="str">
        <f t="shared" si="394"/>
        <v>18</v>
      </c>
    </row>
    <row r="8360" spans="1:6" x14ac:dyDescent="0.25">
      <c r="A8360" t="s">
        <v>3531</v>
      </c>
      <c r="B8360" t="s">
        <v>5333</v>
      </c>
      <c r="C8360" t="s">
        <v>13662</v>
      </c>
      <c r="D8360">
        <f t="shared" si="392"/>
        <v>0</v>
      </c>
      <c r="E8360">
        <f t="shared" si="393"/>
        <v>23</v>
      </c>
      <c r="F8360" t="str">
        <f t="shared" si="394"/>
        <v>18</v>
      </c>
    </row>
    <row r="8361" spans="1:6" x14ac:dyDescent="0.25">
      <c r="A8361" t="s">
        <v>3531</v>
      </c>
      <c r="B8361" t="s">
        <v>5366</v>
      </c>
      <c r="C8361" t="s">
        <v>13662</v>
      </c>
      <c r="D8361">
        <f t="shared" si="392"/>
        <v>0</v>
      </c>
      <c r="E8361">
        <f t="shared" si="393"/>
        <v>23</v>
      </c>
      <c r="F8361" t="str">
        <f t="shared" si="394"/>
        <v>18</v>
      </c>
    </row>
    <row r="8362" spans="1:6" x14ac:dyDescent="0.25">
      <c r="A8362" t="s">
        <v>3531</v>
      </c>
      <c r="B8362" t="s">
        <v>5557</v>
      </c>
      <c r="C8362" t="s">
        <v>13662</v>
      </c>
      <c r="D8362">
        <f t="shared" si="392"/>
        <v>0</v>
      </c>
      <c r="E8362">
        <f t="shared" si="393"/>
        <v>23</v>
      </c>
      <c r="F8362" t="str">
        <f t="shared" si="394"/>
        <v>18</v>
      </c>
    </row>
    <row r="8363" spans="1:6" x14ac:dyDescent="0.25">
      <c r="A8363" t="s">
        <v>3531</v>
      </c>
      <c r="B8363" t="s">
        <v>5627</v>
      </c>
      <c r="C8363" t="s">
        <v>13662</v>
      </c>
      <c r="D8363">
        <f t="shared" si="392"/>
        <v>0</v>
      </c>
      <c r="E8363">
        <f t="shared" si="393"/>
        <v>23</v>
      </c>
      <c r="F8363" t="str">
        <f t="shared" si="394"/>
        <v>18</v>
      </c>
    </row>
    <row r="8364" spans="1:6" x14ac:dyDescent="0.25">
      <c r="A8364" t="s">
        <v>3531</v>
      </c>
      <c r="B8364" t="s">
        <v>5935</v>
      </c>
      <c r="C8364" t="s">
        <v>13662</v>
      </c>
      <c r="D8364">
        <f t="shared" si="392"/>
        <v>0</v>
      </c>
      <c r="E8364">
        <f t="shared" si="393"/>
        <v>23</v>
      </c>
      <c r="F8364" t="str">
        <f t="shared" si="394"/>
        <v>18</v>
      </c>
    </row>
    <row r="8365" spans="1:6" x14ac:dyDescent="0.25">
      <c r="A8365" t="s">
        <v>3531</v>
      </c>
      <c r="B8365" t="s">
        <v>6178</v>
      </c>
      <c r="C8365" t="s">
        <v>13662</v>
      </c>
      <c r="D8365">
        <f t="shared" si="392"/>
        <v>0</v>
      </c>
      <c r="E8365">
        <f t="shared" si="393"/>
        <v>23</v>
      </c>
      <c r="F8365" t="str">
        <f t="shared" si="394"/>
        <v>18</v>
      </c>
    </row>
    <row r="8366" spans="1:6" x14ac:dyDescent="0.25">
      <c r="A8366" t="s">
        <v>3531</v>
      </c>
      <c r="B8366" t="s">
        <v>6199</v>
      </c>
      <c r="C8366" t="s">
        <v>13662</v>
      </c>
      <c r="D8366">
        <f t="shared" si="392"/>
        <v>0</v>
      </c>
      <c r="E8366">
        <f t="shared" si="393"/>
        <v>23</v>
      </c>
      <c r="F8366" t="str">
        <f t="shared" si="394"/>
        <v>18</v>
      </c>
    </row>
    <row r="8367" spans="1:6" x14ac:dyDescent="0.25">
      <c r="A8367" t="s">
        <v>3531</v>
      </c>
      <c r="B8367" t="s">
        <v>6286</v>
      </c>
      <c r="C8367" t="s">
        <v>13662</v>
      </c>
      <c r="D8367">
        <f t="shared" si="392"/>
        <v>0</v>
      </c>
      <c r="E8367">
        <f t="shared" si="393"/>
        <v>23</v>
      </c>
      <c r="F8367" t="str">
        <f t="shared" si="394"/>
        <v>18</v>
      </c>
    </row>
    <row r="8368" spans="1:6" x14ac:dyDescent="0.25">
      <c r="A8368" t="s">
        <v>3531</v>
      </c>
      <c r="B8368" t="s">
        <v>6488</v>
      </c>
      <c r="C8368" t="s">
        <v>13662</v>
      </c>
      <c r="D8368">
        <f t="shared" si="392"/>
        <v>0</v>
      </c>
      <c r="E8368">
        <f t="shared" si="393"/>
        <v>23</v>
      </c>
      <c r="F8368" t="str">
        <f t="shared" si="394"/>
        <v>18</v>
      </c>
    </row>
    <row r="8369" spans="1:6" x14ac:dyDescent="0.25">
      <c r="A8369" t="s">
        <v>3531</v>
      </c>
      <c r="B8369" t="s">
        <v>6502</v>
      </c>
      <c r="C8369" t="s">
        <v>13662</v>
      </c>
      <c r="D8369">
        <f t="shared" si="392"/>
        <v>0</v>
      </c>
      <c r="E8369">
        <f t="shared" si="393"/>
        <v>23</v>
      </c>
      <c r="F8369" t="str">
        <f t="shared" si="394"/>
        <v>18</v>
      </c>
    </row>
    <row r="8370" spans="1:6" x14ac:dyDescent="0.25">
      <c r="A8370" t="s">
        <v>3531</v>
      </c>
      <c r="B8370" t="s">
        <v>6531</v>
      </c>
      <c r="C8370" t="s">
        <v>13662</v>
      </c>
      <c r="D8370">
        <f t="shared" si="392"/>
        <v>0</v>
      </c>
      <c r="E8370">
        <f t="shared" si="393"/>
        <v>23</v>
      </c>
      <c r="F8370" t="str">
        <f t="shared" si="394"/>
        <v>18</v>
      </c>
    </row>
    <row r="8371" spans="1:6" x14ac:dyDescent="0.25">
      <c r="A8371" t="s">
        <v>3531</v>
      </c>
      <c r="B8371" t="s">
        <v>6619</v>
      </c>
      <c r="C8371" t="s">
        <v>13662</v>
      </c>
      <c r="D8371">
        <f t="shared" si="392"/>
        <v>0</v>
      </c>
      <c r="E8371">
        <f t="shared" si="393"/>
        <v>23</v>
      </c>
      <c r="F8371" t="str">
        <f t="shared" si="394"/>
        <v>18</v>
      </c>
    </row>
    <row r="8372" spans="1:6" x14ac:dyDescent="0.25">
      <c r="A8372" t="s">
        <v>3531</v>
      </c>
      <c r="B8372" t="s">
        <v>6845</v>
      </c>
      <c r="C8372" t="s">
        <v>13662</v>
      </c>
      <c r="D8372">
        <f t="shared" si="392"/>
        <v>0</v>
      </c>
      <c r="E8372">
        <f t="shared" si="393"/>
        <v>23</v>
      </c>
      <c r="F8372" t="str">
        <f t="shared" si="394"/>
        <v>18</v>
      </c>
    </row>
    <row r="8373" spans="1:6" x14ac:dyDescent="0.25">
      <c r="A8373" t="s">
        <v>3266</v>
      </c>
      <c r="B8373" t="s">
        <v>3265</v>
      </c>
      <c r="C8373" t="s">
        <v>13662</v>
      </c>
      <c r="D8373">
        <f t="shared" si="392"/>
        <v>0</v>
      </c>
      <c r="E8373">
        <f t="shared" si="393"/>
        <v>38</v>
      </c>
      <c r="F8373" t="str">
        <f t="shared" si="394"/>
        <v>18</v>
      </c>
    </row>
    <row r="8374" spans="1:6" x14ac:dyDescent="0.25">
      <c r="A8374" t="s">
        <v>3266</v>
      </c>
      <c r="B8374" t="s">
        <v>3294</v>
      </c>
      <c r="C8374" t="s">
        <v>13662</v>
      </c>
      <c r="D8374">
        <f t="shared" si="392"/>
        <v>0</v>
      </c>
      <c r="E8374">
        <f t="shared" si="393"/>
        <v>38</v>
      </c>
      <c r="F8374" t="str">
        <f t="shared" si="394"/>
        <v>18</v>
      </c>
    </row>
    <row r="8375" spans="1:6" x14ac:dyDescent="0.25">
      <c r="A8375" t="s">
        <v>3266</v>
      </c>
      <c r="B8375" t="s">
        <v>3305</v>
      </c>
      <c r="C8375" t="s">
        <v>13662</v>
      </c>
      <c r="D8375">
        <f t="shared" si="392"/>
        <v>0</v>
      </c>
      <c r="E8375">
        <f t="shared" si="393"/>
        <v>38</v>
      </c>
      <c r="F8375" t="str">
        <f t="shared" si="394"/>
        <v>18</v>
      </c>
    </row>
    <row r="8376" spans="1:6" x14ac:dyDescent="0.25">
      <c r="A8376" t="s">
        <v>3266</v>
      </c>
      <c r="B8376" t="s">
        <v>3306</v>
      </c>
      <c r="C8376" t="s">
        <v>13662</v>
      </c>
      <c r="D8376">
        <f t="shared" si="392"/>
        <v>0</v>
      </c>
      <c r="E8376">
        <f t="shared" si="393"/>
        <v>38</v>
      </c>
      <c r="F8376" t="str">
        <f t="shared" si="394"/>
        <v>18</v>
      </c>
    </row>
    <row r="8377" spans="1:6" x14ac:dyDescent="0.25">
      <c r="A8377" t="s">
        <v>3266</v>
      </c>
      <c r="B8377" t="s">
        <v>3320</v>
      </c>
      <c r="C8377" t="s">
        <v>13662</v>
      </c>
      <c r="D8377">
        <f t="shared" si="392"/>
        <v>0</v>
      </c>
      <c r="E8377">
        <f t="shared" si="393"/>
        <v>38</v>
      </c>
      <c r="F8377" t="str">
        <f t="shared" si="394"/>
        <v>18</v>
      </c>
    </row>
    <row r="8378" spans="1:6" x14ac:dyDescent="0.25">
      <c r="A8378" t="s">
        <v>3266</v>
      </c>
      <c r="B8378" t="s">
        <v>3321</v>
      </c>
      <c r="C8378" t="s">
        <v>13662</v>
      </c>
      <c r="D8378">
        <f t="shared" si="392"/>
        <v>0</v>
      </c>
      <c r="E8378">
        <f t="shared" si="393"/>
        <v>38</v>
      </c>
      <c r="F8378" t="str">
        <f t="shared" si="394"/>
        <v>18</v>
      </c>
    </row>
    <row r="8379" spans="1:6" x14ac:dyDescent="0.25">
      <c r="A8379" t="s">
        <v>3266</v>
      </c>
      <c r="B8379" t="s">
        <v>3331</v>
      </c>
      <c r="C8379" t="s">
        <v>13662</v>
      </c>
      <c r="D8379">
        <f t="shared" si="392"/>
        <v>0</v>
      </c>
      <c r="E8379">
        <f t="shared" si="393"/>
        <v>38</v>
      </c>
      <c r="F8379" t="str">
        <f t="shared" si="394"/>
        <v>18</v>
      </c>
    </row>
    <row r="8380" spans="1:6" x14ac:dyDescent="0.25">
      <c r="A8380" t="s">
        <v>3266</v>
      </c>
      <c r="B8380" t="s">
        <v>3341</v>
      </c>
      <c r="C8380" t="s">
        <v>13662</v>
      </c>
      <c r="D8380">
        <f t="shared" si="392"/>
        <v>0</v>
      </c>
      <c r="E8380">
        <f t="shared" si="393"/>
        <v>38</v>
      </c>
      <c r="F8380" t="str">
        <f t="shared" si="394"/>
        <v>18</v>
      </c>
    </row>
    <row r="8381" spans="1:6" x14ac:dyDescent="0.25">
      <c r="A8381" t="s">
        <v>3266</v>
      </c>
      <c r="B8381" t="s">
        <v>3751</v>
      </c>
      <c r="C8381" t="s">
        <v>13662</v>
      </c>
      <c r="D8381">
        <f t="shared" si="392"/>
        <v>0</v>
      </c>
      <c r="E8381">
        <f t="shared" si="393"/>
        <v>38</v>
      </c>
      <c r="F8381" t="str">
        <f t="shared" si="394"/>
        <v>18</v>
      </c>
    </row>
    <row r="8382" spans="1:6" x14ac:dyDescent="0.25">
      <c r="A8382" t="s">
        <v>3266</v>
      </c>
      <c r="B8382" t="s">
        <v>3858</v>
      </c>
      <c r="C8382" t="s">
        <v>13662</v>
      </c>
      <c r="D8382">
        <f t="shared" si="392"/>
        <v>0</v>
      </c>
      <c r="E8382">
        <f t="shared" si="393"/>
        <v>38</v>
      </c>
      <c r="F8382" t="str">
        <f t="shared" si="394"/>
        <v>18</v>
      </c>
    </row>
    <row r="8383" spans="1:6" x14ac:dyDescent="0.25">
      <c r="A8383" t="s">
        <v>3266</v>
      </c>
      <c r="B8383" t="s">
        <v>3930</v>
      </c>
      <c r="C8383" t="s">
        <v>13662</v>
      </c>
      <c r="D8383">
        <f t="shared" si="392"/>
        <v>0</v>
      </c>
      <c r="E8383">
        <f t="shared" si="393"/>
        <v>38</v>
      </c>
      <c r="F8383" t="str">
        <f t="shared" si="394"/>
        <v>18</v>
      </c>
    </row>
    <row r="8384" spans="1:6" x14ac:dyDescent="0.25">
      <c r="A8384" t="s">
        <v>3266</v>
      </c>
      <c r="B8384" t="s">
        <v>4105</v>
      </c>
      <c r="C8384" t="s">
        <v>13662</v>
      </c>
      <c r="D8384">
        <f t="shared" si="392"/>
        <v>0</v>
      </c>
      <c r="E8384">
        <f t="shared" si="393"/>
        <v>38</v>
      </c>
      <c r="F8384" t="str">
        <f t="shared" si="394"/>
        <v>18</v>
      </c>
    </row>
    <row r="8385" spans="1:6" x14ac:dyDescent="0.25">
      <c r="A8385" t="s">
        <v>3266</v>
      </c>
      <c r="B8385" t="s">
        <v>4106</v>
      </c>
      <c r="C8385" t="s">
        <v>13662</v>
      </c>
      <c r="D8385">
        <f t="shared" si="392"/>
        <v>0</v>
      </c>
      <c r="E8385">
        <f t="shared" si="393"/>
        <v>38</v>
      </c>
      <c r="F8385" t="str">
        <f t="shared" si="394"/>
        <v>18</v>
      </c>
    </row>
    <row r="8386" spans="1:6" x14ac:dyDescent="0.25">
      <c r="A8386" t="s">
        <v>3266</v>
      </c>
      <c r="B8386" t="s">
        <v>4121</v>
      </c>
      <c r="C8386" t="s">
        <v>13662</v>
      </c>
      <c r="D8386">
        <f t="shared" ref="D8386:D8449" si="395">COUNTIF(J:J,A8386)</f>
        <v>0</v>
      </c>
      <c r="E8386">
        <f t="shared" ref="E8386:E8449" si="396">COUNTIF(A:A,A8386)</f>
        <v>38</v>
      </c>
      <c r="F8386" t="str">
        <f t="shared" ref="F8386:F8449" si="397">MID(A8386,3,2)</f>
        <v>18</v>
      </c>
    </row>
    <row r="8387" spans="1:6" x14ac:dyDescent="0.25">
      <c r="A8387" t="s">
        <v>3266</v>
      </c>
      <c r="B8387" t="s">
        <v>4163</v>
      </c>
      <c r="C8387" t="s">
        <v>13662</v>
      </c>
      <c r="D8387">
        <f t="shared" si="395"/>
        <v>0</v>
      </c>
      <c r="E8387">
        <f t="shared" si="396"/>
        <v>38</v>
      </c>
      <c r="F8387" t="str">
        <f t="shared" si="397"/>
        <v>18</v>
      </c>
    </row>
    <row r="8388" spans="1:6" x14ac:dyDescent="0.25">
      <c r="A8388" t="s">
        <v>3266</v>
      </c>
      <c r="B8388" t="s">
        <v>4212</v>
      </c>
      <c r="C8388" t="s">
        <v>13662</v>
      </c>
      <c r="D8388">
        <f t="shared" si="395"/>
        <v>0</v>
      </c>
      <c r="E8388">
        <f t="shared" si="396"/>
        <v>38</v>
      </c>
      <c r="F8388" t="str">
        <f t="shared" si="397"/>
        <v>18</v>
      </c>
    </row>
    <row r="8389" spans="1:6" x14ac:dyDescent="0.25">
      <c r="A8389" t="s">
        <v>3266</v>
      </c>
      <c r="B8389" t="s">
        <v>4214</v>
      </c>
      <c r="C8389" t="s">
        <v>13662</v>
      </c>
      <c r="D8389">
        <f t="shared" si="395"/>
        <v>0</v>
      </c>
      <c r="E8389">
        <f t="shared" si="396"/>
        <v>38</v>
      </c>
      <c r="F8389" t="str">
        <f t="shared" si="397"/>
        <v>18</v>
      </c>
    </row>
    <row r="8390" spans="1:6" x14ac:dyDescent="0.25">
      <c r="A8390" t="s">
        <v>3266</v>
      </c>
      <c r="B8390" t="s">
        <v>4221</v>
      </c>
      <c r="C8390" t="s">
        <v>13662</v>
      </c>
      <c r="D8390">
        <f t="shared" si="395"/>
        <v>0</v>
      </c>
      <c r="E8390">
        <f t="shared" si="396"/>
        <v>38</v>
      </c>
      <c r="F8390" t="str">
        <f t="shared" si="397"/>
        <v>18</v>
      </c>
    </row>
    <row r="8391" spans="1:6" x14ac:dyDescent="0.25">
      <c r="A8391" t="s">
        <v>3266</v>
      </c>
      <c r="B8391" t="s">
        <v>4234</v>
      </c>
      <c r="C8391" t="s">
        <v>13662</v>
      </c>
      <c r="D8391">
        <f t="shared" si="395"/>
        <v>0</v>
      </c>
      <c r="E8391">
        <f t="shared" si="396"/>
        <v>38</v>
      </c>
      <c r="F8391" t="str">
        <f t="shared" si="397"/>
        <v>18</v>
      </c>
    </row>
    <row r="8392" spans="1:6" x14ac:dyDescent="0.25">
      <c r="A8392" t="s">
        <v>3266</v>
      </c>
      <c r="B8392" t="s">
        <v>4239</v>
      </c>
      <c r="C8392" t="s">
        <v>13662</v>
      </c>
      <c r="D8392">
        <f t="shared" si="395"/>
        <v>0</v>
      </c>
      <c r="E8392">
        <f t="shared" si="396"/>
        <v>38</v>
      </c>
      <c r="F8392" t="str">
        <f t="shared" si="397"/>
        <v>18</v>
      </c>
    </row>
    <row r="8393" spans="1:6" x14ac:dyDescent="0.25">
      <c r="A8393" t="s">
        <v>3266</v>
      </c>
      <c r="B8393" t="s">
        <v>4256</v>
      </c>
      <c r="C8393" t="s">
        <v>13662</v>
      </c>
      <c r="D8393">
        <f t="shared" si="395"/>
        <v>0</v>
      </c>
      <c r="E8393">
        <f t="shared" si="396"/>
        <v>38</v>
      </c>
      <c r="F8393" t="str">
        <f t="shared" si="397"/>
        <v>18</v>
      </c>
    </row>
    <row r="8394" spans="1:6" x14ac:dyDescent="0.25">
      <c r="A8394" t="s">
        <v>3266</v>
      </c>
      <c r="B8394" t="s">
        <v>4293</v>
      </c>
      <c r="C8394" t="s">
        <v>13662</v>
      </c>
      <c r="D8394">
        <f t="shared" si="395"/>
        <v>0</v>
      </c>
      <c r="E8394">
        <f t="shared" si="396"/>
        <v>38</v>
      </c>
      <c r="F8394" t="str">
        <f t="shared" si="397"/>
        <v>18</v>
      </c>
    </row>
    <row r="8395" spans="1:6" x14ac:dyDescent="0.25">
      <c r="A8395" t="s">
        <v>3266</v>
      </c>
      <c r="B8395" t="s">
        <v>4302</v>
      </c>
      <c r="C8395" t="s">
        <v>13662</v>
      </c>
      <c r="D8395">
        <f t="shared" si="395"/>
        <v>0</v>
      </c>
      <c r="E8395">
        <f t="shared" si="396"/>
        <v>38</v>
      </c>
      <c r="F8395" t="str">
        <f t="shared" si="397"/>
        <v>18</v>
      </c>
    </row>
    <row r="8396" spans="1:6" x14ac:dyDescent="0.25">
      <c r="A8396" t="s">
        <v>3266</v>
      </c>
      <c r="B8396" t="s">
        <v>4305</v>
      </c>
      <c r="C8396" t="s">
        <v>13662</v>
      </c>
      <c r="D8396">
        <f t="shared" si="395"/>
        <v>0</v>
      </c>
      <c r="E8396">
        <f t="shared" si="396"/>
        <v>38</v>
      </c>
      <c r="F8396" t="str">
        <f t="shared" si="397"/>
        <v>18</v>
      </c>
    </row>
    <row r="8397" spans="1:6" x14ac:dyDescent="0.25">
      <c r="A8397" t="s">
        <v>3266</v>
      </c>
      <c r="B8397" t="s">
        <v>4308</v>
      </c>
      <c r="C8397" t="s">
        <v>13662</v>
      </c>
      <c r="D8397">
        <f t="shared" si="395"/>
        <v>0</v>
      </c>
      <c r="E8397">
        <f t="shared" si="396"/>
        <v>38</v>
      </c>
      <c r="F8397" t="str">
        <f t="shared" si="397"/>
        <v>18</v>
      </c>
    </row>
    <row r="8398" spans="1:6" x14ac:dyDescent="0.25">
      <c r="A8398" t="s">
        <v>3266</v>
      </c>
      <c r="B8398" t="s">
        <v>4326</v>
      </c>
      <c r="C8398" t="s">
        <v>13662</v>
      </c>
      <c r="D8398">
        <f t="shared" si="395"/>
        <v>0</v>
      </c>
      <c r="E8398">
        <f t="shared" si="396"/>
        <v>38</v>
      </c>
      <c r="F8398" t="str">
        <f t="shared" si="397"/>
        <v>18</v>
      </c>
    </row>
    <row r="8399" spans="1:6" x14ac:dyDescent="0.25">
      <c r="A8399" t="s">
        <v>3266</v>
      </c>
      <c r="B8399" t="s">
        <v>4340</v>
      </c>
      <c r="C8399" t="s">
        <v>13662</v>
      </c>
      <c r="D8399">
        <f t="shared" si="395"/>
        <v>0</v>
      </c>
      <c r="E8399">
        <f t="shared" si="396"/>
        <v>38</v>
      </c>
      <c r="F8399" t="str">
        <f t="shared" si="397"/>
        <v>18</v>
      </c>
    </row>
    <row r="8400" spans="1:6" x14ac:dyDescent="0.25">
      <c r="A8400" t="s">
        <v>3266</v>
      </c>
      <c r="B8400" t="s">
        <v>4476</v>
      </c>
      <c r="C8400" t="s">
        <v>13662</v>
      </c>
      <c r="D8400">
        <f t="shared" si="395"/>
        <v>0</v>
      </c>
      <c r="E8400">
        <f t="shared" si="396"/>
        <v>38</v>
      </c>
      <c r="F8400" t="str">
        <f t="shared" si="397"/>
        <v>18</v>
      </c>
    </row>
    <row r="8401" spans="1:6" x14ac:dyDescent="0.25">
      <c r="A8401" t="s">
        <v>3266</v>
      </c>
      <c r="B8401" t="s">
        <v>4519</v>
      </c>
      <c r="C8401" t="s">
        <v>13662</v>
      </c>
      <c r="D8401">
        <f t="shared" si="395"/>
        <v>0</v>
      </c>
      <c r="E8401">
        <f t="shared" si="396"/>
        <v>38</v>
      </c>
      <c r="F8401" t="str">
        <f t="shared" si="397"/>
        <v>18</v>
      </c>
    </row>
    <row r="8402" spans="1:6" x14ac:dyDescent="0.25">
      <c r="A8402" t="s">
        <v>3266</v>
      </c>
      <c r="B8402" t="s">
        <v>4525</v>
      </c>
      <c r="C8402" t="s">
        <v>13662</v>
      </c>
      <c r="D8402">
        <f t="shared" si="395"/>
        <v>0</v>
      </c>
      <c r="E8402">
        <f t="shared" si="396"/>
        <v>38</v>
      </c>
      <c r="F8402" t="str">
        <f t="shared" si="397"/>
        <v>18</v>
      </c>
    </row>
    <row r="8403" spans="1:6" x14ac:dyDescent="0.25">
      <c r="A8403" t="s">
        <v>3266</v>
      </c>
      <c r="B8403" t="s">
        <v>4533</v>
      </c>
      <c r="C8403" t="s">
        <v>13662</v>
      </c>
      <c r="D8403">
        <f t="shared" si="395"/>
        <v>0</v>
      </c>
      <c r="E8403">
        <f t="shared" si="396"/>
        <v>38</v>
      </c>
      <c r="F8403" t="str">
        <f t="shared" si="397"/>
        <v>18</v>
      </c>
    </row>
    <row r="8404" spans="1:6" x14ac:dyDescent="0.25">
      <c r="A8404" t="s">
        <v>3266</v>
      </c>
      <c r="B8404" t="s">
        <v>4534</v>
      </c>
      <c r="C8404" t="s">
        <v>13662</v>
      </c>
      <c r="D8404">
        <f t="shared" si="395"/>
        <v>0</v>
      </c>
      <c r="E8404">
        <f t="shared" si="396"/>
        <v>38</v>
      </c>
      <c r="F8404" t="str">
        <f t="shared" si="397"/>
        <v>18</v>
      </c>
    </row>
    <row r="8405" spans="1:6" x14ac:dyDescent="0.25">
      <c r="A8405" t="s">
        <v>3266</v>
      </c>
      <c r="B8405" t="s">
        <v>4553</v>
      </c>
      <c r="C8405" t="s">
        <v>13662</v>
      </c>
      <c r="D8405">
        <f t="shared" si="395"/>
        <v>0</v>
      </c>
      <c r="E8405">
        <f t="shared" si="396"/>
        <v>38</v>
      </c>
      <c r="F8405" t="str">
        <f t="shared" si="397"/>
        <v>18</v>
      </c>
    </row>
    <row r="8406" spans="1:6" x14ac:dyDescent="0.25">
      <c r="A8406" t="s">
        <v>3266</v>
      </c>
      <c r="B8406" t="s">
        <v>4555</v>
      </c>
      <c r="C8406" t="s">
        <v>13662</v>
      </c>
      <c r="D8406">
        <f t="shared" si="395"/>
        <v>0</v>
      </c>
      <c r="E8406">
        <f t="shared" si="396"/>
        <v>38</v>
      </c>
      <c r="F8406" t="str">
        <f t="shared" si="397"/>
        <v>18</v>
      </c>
    </row>
    <row r="8407" spans="1:6" x14ac:dyDescent="0.25">
      <c r="A8407" t="s">
        <v>3266</v>
      </c>
      <c r="B8407" t="s">
        <v>4569</v>
      </c>
      <c r="C8407" t="s">
        <v>13662</v>
      </c>
      <c r="D8407">
        <f t="shared" si="395"/>
        <v>0</v>
      </c>
      <c r="E8407">
        <f t="shared" si="396"/>
        <v>38</v>
      </c>
      <c r="F8407" t="str">
        <f t="shared" si="397"/>
        <v>18</v>
      </c>
    </row>
    <row r="8408" spans="1:6" x14ac:dyDescent="0.25">
      <c r="A8408" t="s">
        <v>3266</v>
      </c>
      <c r="B8408" t="s">
        <v>4591</v>
      </c>
      <c r="C8408" t="s">
        <v>13662</v>
      </c>
      <c r="D8408">
        <f t="shared" si="395"/>
        <v>0</v>
      </c>
      <c r="E8408">
        <f t="shared" si="396"/>
        <v>38</v>
      </c>
      <c r="F8408" t="str">
        <f t="shared" si="397"/>
        <v>18</v>
      </c>
    </row>
    <row r="8409" spans="1:6" x14ac:dyDescent="0.25">
      <c r="A8409" t="s">
        <v>3266</v>
      </c>
      <c r="B8409" t="s">
        <v>4593</v>
      </c>
      <c r="C8409" t="s">
        <v>13662</v>
      </c>
      <c r="D8409">
        <f t="shared" si="395"/>
        <v>0</v>
      </c>
      <c r="E8409">
        <f t="shared" si="396"/>
        <v>38</v>
      </c>
      <c r="F8409" t="str">
        <f t="shared" si="397"/>
        <v>18</v>
      </c>
    </row>
    <row r="8410" spans="1:6" x14ac:dyDescent="0.25">
      <c r="A8410" t="s">
        <v>3266</v>
      </c>
      <c r="B8410" t="s">
        <v>4596</v>
      </c>
      <c r="C8410" t="s">
        <v>13662</v>
      </c>
      <c r="D8410">
        <f t="shared" si="395"/>
        <v>0</v>
      </c>
      <c r="E8410">
        <f t="shared" si="396"/>
        <v>38</v>
      </c>
      <c r="F8410" t="str">
        <f t="shared" si="397"/>
        <v>18</v>
      </c>
    </row>
    <row r="8411" spans="1:6" x14ac:dyDescent="0.25">
      <c r="A8411" t="s">
        <v>3293</v>
      </c>
      <c r="B8411" t="s">
        <v>3292</v>
      </c>
      <c r="C8411" t="s">
        <v>13662</v>
      </c>
      <c r="D8411">
        <f t="shared" si="395"/>
        <v>0</v>
      </c>
      <c r="E8411">
        <f t="shared" si="396"/>
        <v>37</v>
      </c>
      <c r="F8411" t="str">
        <f t="shared" si="397"/>
        <v>18</v>
      </c>
    </row>
    <row r="8412" spans="1:6" x14ac:dyDescent="0.25">
      <c r="A8412" t="s">
        <v>3293</v>
      </c>
      <c r="B8412" t="s">
        <v>3715</v>
      </c>
      <c r="C8412" t="s">
        <v>13662</v>
      </c>
      <c r="D8412">
        <f t="shared" si="395"/>
        <v>0</v>
      </c>
      <c r="E8412">
        <f t="shared" si="396"/>
        <v>37</v>
      </c>
      <c r="F8412" t="str">
        <f t="shared" si="397"/>
        <v>18</v>
      </c>
    </row>
    <row r="8413" spans="1:6" x14ac:dyDescent="0.25">
      <c r="A8413" t="s">
        <v>3293</v>
      </c>
      <c r="B8413" t="s">
        <v>3737</v>
      </c>
      <c r="C8413" t="s">
        <v>13662</v>
      </c>
      <c r="D8413">
        <f t="shared" si="395"/>
        <v>0</v>
      </c>
      <c r="E8413">
        <f t="shared" si="396"/>
        <v>37</v>
      </c>
      <c r="F8413" t="str">
        <f t="shared" si="397"/>
        <v>18</v>
      </c>
    </row>
    <row r="8414" spans="1:6" x14ac:dyDescent="0.25">
      <c r="A8414" t="s">
        <v>3293</v>
      </c>
      <c r="B8414" t="s">
        <v>3845</v>
      </c>
      <c r="C8414" t="s">
        <v>13662</v>
      </c>
      <c r="D8414">
        <f t="shared" si="395"/>
        <v>0</v>
      </c>
      <c r="E8414">
        <f t="shared" si="396"/>
        <v>37</v>
      </c>
      <c r="F8414" t="str">
        <f t="shared" si="397"/>
        <v>18</v>
      </c>
    </row>
    <row r="8415" spans="1:6" x14ac:dyDescent="0.25">
      <c r="A8415" t="s">
        <v>3293</v>
      </c>
      <c r="B8415" t="s">
        <v>3911</v>
      </c>
      <c r="C8415" t="s">
        <v>13662</v>
      </c>
      <c r="D8415">
        <f t="shared" si="395"/>
        <v>0</v>
      </c>
      <c r="E8415">
        <f t="shared" si="396"/>
        <v>37</v>
      </c>
      <c r="F8415" t="str">
        <f t="shared" si="397"/>
        <v>18</v>
      </c>
    </row>
    <row r="8416" spans="1:6" x14ac:dyDescent="0.25">
      <c r="A8416" t="s">
        <v>3293</v>
      </c>
      <c r="B8416" t="s">
        <v>4350</v>
      </c>
      <c r="C8416" t="s">
        <v>13662</v>
      </c>
      <c r="D8416">
        <f t="shared" si="395"/>
        <v>0</v>
      </c>
      <c r="E8416">
        <f t="shared" si="396"/>
        <v>37</v>
      </c>
      <c r="F8416" t="str">
        <f t="shared" si="397"/>
        <v>18</v>
      </c>
    </row>
    <row r="8417" spans="1:6" x14ac:dyDescent="0.25">
      <c r="A8417" t="s">
        <v>3293</v>
      </c>
      <c r="B8417" t="s">
        <v>4366</v>
      </c>
      <c r="C8417" t="s">
        <v>13662</v>
      </c>
      <c r="D8417">
        <f t="shared" si="395"/>
        <v>0</v>
      </c>
      <c r="E8417">
        <f t="shared" si="396"/>
        <v>37</v>
      </c>
      <c r="F8417" t="str">
        <f t="shared" si="397"/>
        <v>18</v>
      </c>
    </row>
    <row r="8418" spans="1:6" x14ac:dyDescent="0.25">
      <c r="A8418" t="s">
        <v>3293</v>
      </c>
      <c r="B8418" t="s">
        <v>4370</v>
      </c>
      <c r="C8418" t="s">
        <v>13662</v>
      </c>
      <c r="D8418">
        <f t="shared" si="395"/>
        <v>0</v>
      </c>
      <c r="E8418">
        <f t="shared" si="396"/>
        <v>37</v>
      </c>
      <c r="F8418" t="str">
        <f t="shared" si="397"/>
        <v>18</v>
      </c>
    </row>
    <row r="8419" spans="1:6" x14ac:dyDescent="0.25">
      <c r="A8419" t="s">
        <v>3293</v>
      </c>
      <c r="B8419" t="s">
        <v>4382</v>
      </c>
      <c r="C8419" t="s">
        <v>13662</v>
      </c>
      <c r="D8419">
        <f t="shared" si="395"/>
        <v>0</v>
      </c>
      <c r="E8419">
        <f t="shared" si="396"/>
        <v>37</v>
      </c>
      <c r="F8419" t="str">
        <f t="shared" si="397"/>
        <v>18</v>
      </c>
    </row>
    <row r="8420" spans="1:6" x14ac:dyDescent="0.25">
      <c r="A8420" t="s">
        <v>3293</v>
      </c>
      <c r="B8420" t="s">
        <v>4384</v>
      </c>
      <c r="C8420" t="s">
        <v>13662</v>
      </c>
      <c r="D8420">
        <f t="shared" si="395"/>
        <v>0</v>
      </c>
      <c r="E8420">
        <f t="shared" si="396"/>
        <v>37</v>
      </c>
      <c r="F8420" t="str">
        <f t="shared" si="397"/>
        <v>18</v>
      </c>
    </row>
    <row r="8421" spans="1:6" x14ac:dyDescent="0.25">
      <c r="A8421" t="s">
        <v>3293</v>
      </c>
      <c r="B8421" t="s">
        <v>4391</v>
      </c>
      <c r="C8421" t="s">
        <v>13662</v>
      </c>
      <c r="D8421">
        <f t="shared" si="395"/>
        <v>0</v>
      </c>
      <c r="E8421">
        <f t="shared" si="396"/>
        <v>37</v>
      </c>
      <c r="F8421" t="str">
        <f t="shared" si="397"/>
        <v>18</v>
      </c>
    </row>
    <row r="8422" spans="1:6" x14ac:dyDescent="0.25">
      <c r="A8422" t="s">
        <v>3293</v>
      </c>
      <c r="B8422" t="s">
        <v>4397</v>
      </c>
      <c r="C8422" t="s">
        <v>13662</v>
      </c>
      <c r="D8422">
        <f t="shared" si="395"/>
        <v>0</v>
      </c>
      <c r="E8422">
        <f t="shared" si="396"/>
        <v>37</v>
      </c>
      <c r="F8422" t="str">
        <f t="shared" si="397"/>
        <v>18</v>
      </c>
    </row>
    <row r="8423" spans="1:6" x14ac:dyDescent="0.25">
      <c r="A8423" t="s">
        <v>3293</v>
      </c>
      <c r="B8423" t="s">
        <v>4401</v>
      </c>
      <c r="C8423" t="s">
        <v>13662</v>
      </c>
      <c r="D8423">
        <f t="shared" si="395"/>
        <v>0</v>
      </c>
      <c r="E8423">
        <f t="shared" si="396"/>
        <v>37</v>
      </c>
      <c r="F8423" t="str">
        <f t="shared" si="397"/>
        <v>18</v>
      </c>
    </row>
    <row r="8424" spans="1:6" x14ac:dyDescent="0.25">
      <c r="A8424" t="s">
        <v>3293</v>
      </c>
      <c r="B8424" t="s">
        <v>4404</v>
      </c>
      <c r="C8424" t="s">
        <v>13662</v>
      </c>
      <c r="D8424">
        <f t="shared" si="395"/>
        <v>0</v>
      </c>
      <c r="E8424">
        <f t="shared" si="396"/>
        <v>37</v>
      </c>
      <c r="F8424" t="str">
        <f t="shared" si="397"/>
        <v>18</v>
      </c>
    </row>
    <row r="8425" spans="1:6" x14ac:dyDescent="0.25">
      <c r="A8425" t="s">
        <v>3293</v>
      </c>
      <c r="B8425" t="s">
        <v>4407</v>
      </c>
      <c r="C8425" t="s">
        <v>13662</v>
      </c>
      <c r="D8425">
        <f t="shared" si="395"/>
        <v>0</v>
      </c>
      <c r="E8425">
        <f t="shared" si="396"/>
        <v>37</v>
      </c>
      <c r="F8425" t="str">
        <f t="shared" si="397"/>
        <v>18</v>
      </c>
    </row>
    <row r="8426" spans="1:6" x14ac:dyDescent="0.25">
      <c r="A8426" t="s">
        <v>3293</v>
      </c>
      <c r="B8426" t="s">
        <v>4415</v>
      </c>
      <c r="C8426" t="s">
        <v>13662</v>
      </c>
      <c r="D8426">
        <f t="shared" si="395"/>
        <v>0</v>
      </c>
      <c r="E8426">
        <f t="shared" si="396"/>
        <v>37</v>
      </c>
      <c r="F8426" t="str">
        <f t="shared" si="397"/>
        <v>18</v>
      </c>
    </row>
    <row r="8427" spans="1:6" x14ac:dyDescent="0.25">
      <c r="A8427" t="s">
        <v>3293</v>
      </c>
      <c r="B8427" t="s">
        <v>4449</v>
      </c>
      <c r="C8427" t="s">
        <v>13662</v>
      </c>
      <c r="D8427">
        <f t="shared" si="395"/>
        <v>0</v>
      </c>
      <c r="E8427">
        <f t="shared" si="396"/>
        <v>37</v>
      </c>
      <c r="F8427" t="str">
        <f t="shared" si="397"/>
        <v>18</v>
      </c>
    </row>
    <row r="8428" spans="1:6" x14ac:dyDescent="0.25">
      <c r="A8428" t="s">
        <v>3293</v>
      </c>
      <c r="B8428" t="s">
        <v>4505</v>
      </c>
      <c r="C8428" t="s">
        <v>13662</v>
      </c>
      <c r="D8428">
        <f t="shared" si="395"/>
        <v>0</v>
      </c>
      <c r="E8428">
        <f t="shared" si="396"/>
        <v>37</v>
      </c>
      <c r="F8428" t="str">
        <f t="shared" si="397"/>
        <v>18</v>
      </c>
    </row>
    <row r="8429" spans="1:6" x14ac:dyDescent="0.25">
      <c r="A8429" t="s">
        <v>3293</v>
      </c>
      <c r="B8429" t="s">
        <v>4506</v>
      </c>
      <c r="C8429" t="s">
        <v>13662</v>
      </c>
      <c r="D8429">
        <f t="shared" si="395"/>
        <v>0</v>
      </c>
      <c r="E8429">
        <f t="shared" si="396"/>
        <v>37</v>
      </c>
      <c r="F8429" t="str">
        <f t="shared" si="397"/>
        <v>18</v>
      </c>
    </row>
    <row r="8430" spans="1:6" x14ac:dyDescent="0.25">
      <c r="A8430" t="s">
        <v>3293</v>
      </c>
      <c r="B8430" t="s">
        <v>4508</v>
      </c>
      <c r="C8430" t="s">
        <v>13662</v>
      </c>
      <c r="D8430">
        <f t="shared" si="395"/>
        <v>0</v>
      </c>
      <c r="E8430">
        <f t="shared" si="396"/>
        <v>37</v>
      </c>
      <c r="F8430" t="str">
        <f t="shared" si="397"/>
        <v>18</v>
      </c>
    </row>
    <row r="8431" spans="1:6" x14ac:dyDescent="0.25">
      <c r="A8431" t="s">
        <v>3293</v>
      </c>
      <c r="B8431" t="s">
        <v>4511</v>
      </c>
      <c r="C8431" t="s">
        <v>13662</v>
      </c>
      <c r="D8431">
        <f t="shared" si="395"/>
        <v>0</v>
      </c>
      <c r="E8431">
        <f t="shared" si="396"/>
        <v>37</v>
      </c>
      <c r="F8431" t="str">
        <f t="shared" si="397"/>
        <v>18</v>
      </c>
    </row>
    <row r="8432" spans="1:6" x14ac:dyDescent="0.25">
      <c r="A8432" t="s">
        <v>3293</v>
      </c>
      <c r="B8432" t="s">
        <v>4547</v>
      </c>
      <c r="C8432" t="s">
        <v>13662</v>
      </c>
      <c r="D8432">
        <f t="shared" si="395"/>
        <v>0</v>
      </c>
      <c r="E8432">
        <f t="shared" si="396"/>
        <v>37</v>
      </c>
      <c r="F8432" t="str">
        <f t="shared" si="397"/>
        <v>18</v>
      </c>
    </row>
    <row r="8433" spans="1:6" x14ac:dyDescent="0.25">
      <c r="A8433" t="s">
        <v>3293</v>
      </c>
      <c r="B8433" t="s">
        <v>4548</v>
      </c>
      <c r="C8433" t="s">
        <v>13662</v>
      </c>
      <c r="D8433">
        <f t="shared" si="395"/>
        <v>0</v>
      </c>
      <c r="E8433">
        <f t="shared" si="396"/>
        <v>37</v>
      </c>
      <c r="F8433" t="str">
        <f t="shared" si="397"/>
        <v>18</v>
      </c>
    </row>
    <row r="8434" spans="1:6" x14ac:dyDescent="0.25">
      <c r="A8434" t="s">
        <v>3293</v>
      </c>
      <c r="B8434" t="s">
        <v>4611</v>
      </c>
      <c r="C8434" t="s">
        <v>13662</v>
      </c>
      <c r="D8434">
        <f t="shared" si="395"/>
        <v>0</v>
      </c>
      <c r="E8434">
        <f t="shared" si="396"/>
        <v>37</v>
      </c>
      <c r="F8434" t="str">
        <f t="shared" si="397"/>
        <v>18</v>
      </c>
    </row>
    <row r="8435" spans="1:6" x14ac:dyDescent="0.25">
      <c r="A8435" t="s">
        <v>3293</v>
      </c>
      <c r="B8435" t="s">
        <v>4623</v>
      </c>
      <c r="C8435" t="s">
        <v>13662</v>
      </c>
      <c r="D8435">
        <f t="shared" si="395"/>
        <v>0</v>
      </c>
      <c r="E8435">
        <f t="shared" si="396"/>
        <v>37</v>
      </c>
      <c r="F8435" t="str">
        <f t="shared" si="397"/>
        <v>18</v>
      </c>
    </row>
    <row r="8436" spans="1:6" x14ac:dyDescent="0.25">
      <c r="A8436" t="s">
        <v>3293</v>
      </c>
      <c r="B8436" t="s">
        <v>4660</v>
      </c>
      <c r="C8436" t="s">
        <v>13662</v>
      </c>
      <c r="D8436">
        <f t="shared" si="395"/>
        <v>0</v>
      </c>
      <c r="E8436">
        <f t="shared" si="396"/>
        <v>37</v>
      </c>
      <c r="F8436" t="str">
        <f t="shared" si="397"/>
        <v>18</v>
      </c>
    </row>
    <row r="8437" spans="1:6" x14ac:dyDescent="0.25">
      <c r="A8437" t="s">
        <v>3293</v>
      </c>
      <c r="B8437" t="s">
        <v>4664</v>
      </c>
      <c r="C8437" t="s">
        <v>13662</v>
      </c>
      <c r="D8437">
        <f t="shared" si="395"/>
        <v>0</v>
      </c>
      <c r="E8437">
        <f t="shared" si="396"/>
        <v>37</v>
      </c>
      <c r="F8437" t="str">
        <f t="shared" si="397"/>
        <v>18</v>
      </c>
    </row>
    <row r="8438" spans="1:6" x14ac:dyDescent="0.25">
      <c r="A8438" t="s">
        <v>3293</v>
      </c>
      <c r="B8438" t="s">
        <v>4665</v>
      </c>
      <c r="C8438" t="s">
        <v>13662</v>
      </c>
      <c r="D8438">
        <f t="shared" si="395"/>
        <v>0</v>
      </c>
      <c r="E8438">
        <f t="shared" si="396"/>
        <v>37</v>
      </c>
      <c r="F8438" t="str">
        <f t="shared" si="397"/>
        <v>18</v>
      </c>
    </row>
    <row r="8439" spans="1:6" x14ac:dyDescent="0.25">
      <c r="A8439" t="s">
        <v>3293</v>
      </c>
      <c r="B8439" t="s">
        <v>4670</v>
      </c>
      <c r="C8439" t="s">
        <v>13662</v>
      </c>
      <c r="D8439">
        <f t="shared" si="395"/>
        <v>0</v>
      </c>
      <c r="E8439">
        <f t="shared" si="396"/>
        <v>37</v>
      </c>
      <c r="F8439" t="str">
        <f t="shared" si="397"/>
        <v>18</v>
      </c>
    </row>
    <row r="8440" spans="1:6" x14ac:dyDescent="0.25">
      <c r="A8440" t="s">
        <v>3293</v>
      </c>
      <c r="B8440" t="s">
        <v>4680</v>
      </c>
      <c r="C8440" t="s">
        <v>13662</v>
      </c>
      <c r="D8440">
        <f t="shared" si="395"/>
        <v>0</v>
      </c>
      <c r="E8440">
        <f t="shared" si="396"/>
        <v>37</v>
      </c>
      <c r="F8440" t="str">
        <f t="shared" si="397"/>
        <v>18</v>
      </c>
    </row>
    <row r="8441" spans="1:6" x14ac:dyDescent="0.25">
      <c r="A8441" t="s">
        <v>3293</v>
      </c>
      <c r="B8441" t="s">
        <v>4697</v>
      </c>
      <c r="C8441" t="s">
        <v>13662</v>
      </c>
      <c r="D8441">
        <f t="shared" si="395"/>
        <v>0</v>
      </c>
      <c r="E8441">
        <f t="shared" si="396"/>
        <v>37</v>
      </c>
      <c r="F8441" t="str">
        <f t="shared" si="397"/>
        <v>18</v>
      </c>
    </row>
    <row r="8442" spans="1:6" x14ac:dyDescent="0.25">
      <c r="A8442" t="s">
        <v>3293</v>
      </c>
      <c r="B8442" t="s">
        <v>4702</v>
      </c>
      <c r="C8442" t="s">
        <v>13662</v>
      </c>
      <c r="D8442">
        <f t="shared" si="395"/>
        <v>0</v>
      </c>
      <c r="E8442">
        <f t="shared" si="396"/>
        <v>37</v>
      </c>
      <c r="F8442" t="str">
        <f t="shared" si="397"/>
        <v>18</v>
      </c>
    </row>
    <row r="8443" spans="1:6" x14ac:dyDescent="0.25">
      <c r="A8443" t="s">
        <v>3293</v>
      </c>
      <c r="B8443" t="s">
        <v>4741</v>
      </c>
      <c r="C8443" t="s">
        <v>13662</v>
      </c>
      <c r="D8443">
        <f t="shared" si="395"/>
        <v>0</v>
      </c>
      <c r="E8443">
        <f t="shared" si="396"/>
        <v>37</v>
      </c>
      <c r="F8443" t="str">
        <f t="shared" si="397"/>
        <v>18</v>
      </c>
    </row>
    <row r="8444" spans="1:6" x14ac:dyDescent="0.25">
      <c r="A8444" t="s">
        <v>3293</v>
      </c>
      <c r="B8444" t="s">
        <v>4768</v>
      </c>
      <c r="C8444" t="s">
        <v>13662</v>
      </c>
      <c r="D8444">
        <f t="shared" si="395"/>
        <v>0</v>
      </c>
      <c r="E8444">
        <f t="shared" si="396"/>
        <v>37</v>
      </c>
      <c r="F8444" t="str">
        <f t="shared" si="397"/>
        <v>18</v>
      </c>
    </row>
    <row r="8445" spans="1:6" x14ac:dyDescent="0.25">
      <c r="A8445" t="s">
        <v>3293</v>
      </c>
      <c r="B8445" t="s">
        <v>4802</v>
      </c>
      <c r="C8445" t="s">
        <v>13662</v>
      </c>
      <c r="D8445">
        <f t="shared" si="395"/>
        <v>0</v>
      </c>
      <c r="E8445">
        <f t="shared" si="396"/>
        <v>37</v>
      </c>
      <c r="F8445" t="str">
        <f t="shared" si="397"/>
        <v>18</v>
      </c>
    </row>
    <row r="8446" spans="1:6" x14ac:dyDescent="0.25">
      <c r="A8446" t="s">
        <v>3293</v>
      </c>
      <c r="B8446" t="s">
        <v>4806</v>
      </c>
      <c r="C8446" t="s">
        <v>13662</v>
      </c>
      <c r="D8446">
        <f t="shared" si="395"/>
        <v>0</v>
      </c>
      <c r="E8446">
        <f t="shared" si="396"/>
        <v>37</v>
      </c>
      <c r="F8446" t="str">
        <f t="shared" si="397"/>
        <v>18</v>
      </c>
    </row>
    <row r="8447" spans="1:6" x14ac:dyDescent="0.25">
      <c r="A8447" t="s">
        <v>3293</v>
      </c>
      <c r="B8447" t="s">
        <v>4828</v>
      </c>
      <c r="C8447" t="s">
        <v>13662</v>
      </c>
      <c r="D8447">
        <f t="shared" si="395"/>
        <v>0</v>
      </c>
      <c r="E8447">
        <f t="shared" si="396"/>
        <v>37</v>
      </c>
      <c r="F8447" t="str">
        <f t="shared" si="397"/>
        <v>18</v>
      </c>
    </row>
    <row r="8448" spans="1:6" x14ac:dyDescent="0.25">
      <c r="A8448" t="s">
        <v>3281</v>
      </c>
      <c r="B8448" t="s">
        <v>3280</v>
      </c>
      <c r="C8448" t="s">
        <v>13662</v>
      </c>
      <c r="D8448">
        <f t="shared" si="395"/>
        <v>0</v>
      </c>
      <c r="E8448">
        <f t="shared" si="396"/>
        <v>35</v>
      </c>
      <c r="F8448" t="str">
        <f t="shared" si="397"/>
        <v>18</v>
      </c>
    </row>
    <row r="8449" spans="1:6" x14ac:dyDescent="0.25">
      <c r="A8449" t="s">
        <v>3281</v>
      </c>
      <c r="B8449" t="s">
        <v>3287</v>
      </c>
      <c r="C8449" t="s">
        <v>13662</v>
      </c>
      <c r="D8449">
        <f t="shared" si="395"/>
        <v>0</v>
      </c>
      <c r="E8449">
        <f t="shared" si="396"/>
        <v>35</v>
      </c>
      <c r="F8449" t="str">
        <f t="shared" si="397"/>
        <v>18</v>
      </c>
    </row>
    <row r="8450" spans="1:6" x14ac:dyDescent="0.25">
      <c r="A8450" t="s">
        <v>3281</v>
      </c>
      <c r="B8450" t="s">
        <v>3301</v>
      </c>
      <c r="C8450" t="s">
        <v>13662</v>
      </c>
      <c r="D8450">
        <f t="shared" ref="D8450:D8513" si="398">COUNTIF(J:J,A8450)</f>
        <v>0</v>
      </c>
      <c r="E8450">
        <f t="shared" ref="E8450:E8513" si="399">COUNTIF(A:A,A8450)</f>
        <v>35</v>
      </c>
      <c r="F8450" t="str">
        <f t="shared" ref="F8450:F8513" si="400">MID(A8450,3,2)</f>
        <v>18</v>
      </c>
    </row>
    <row r="8451" spans="1:6" x14ac:dyDescent="0.25">
      <c r="A8451" t="s">
        <v>3281</v>
      </c>
      <c r="B8451" t="s">
        <v>3303</v>
      </c>
      <c r="C8451" t="s">
        <v>13662</v>
      </c>
      <c r="D8451">
        <f t="shared" si="398"/>
        <v>0</v>
      </c>
      <c r="E8451">
        <f t="shared" si="399"/>
        <v>35</v>
      </c>
      <c r="F8451" t="str">
        <f t="shared" si="400"/>
        <v>18</v>
      </c>
    </row>
    <row r="8452" spans="1:6" x14ac:dyDescent="0.25">
      <c r="A8452" t="s">
        <v>3281</v>
      </c>
      <c r="B8452" t="s">
        <v>3335</v>
      </c>
      <c r="C8452" t="s">
        <v>13662</v>
      </c>
      <c r="D8452">
        <f t="shared" si="398"/>
        <v>0</v>
      </c>
      <c r="E8452">
        <f t="shared" si="399"/>
        <v>35</v>
      </c>
      <c r="F8452" t="str">
        <f t="shared" si="400"/>
        <v>18</v>
      </c>
    </row>
    <row r="8453" spans="1:6" x14ac:dyDescent="0.25">
      <c r="A8453" t="s">
        <v>3281</v>
      </c>
      <c r="B8453" t="s">
        <v>3351</v>
      </c>
      <c r="C8453" t="s">
        <v>13662</v>
      </c>
      <c r="D8453">
        <f t="shared" si="398"/>
        <v>0</v>
      </c>
      <c r="E8453">
        <f t="shared" si="399"/>
        <v>35</v>
      </c>
      <c r="F8453" t="str">
        <f t="shared" si="400"/>
        <v>18</v>
      </c>
    </row>
    <row r="8454" spans="1:6" x14ac:dyDescent="0.25">
      <c r="A8454" t="s">
        <v>3281</v>
      </c>
      <c r="B8454" t="s">
        <v>3841</v>
      </c>
      <c r="C8454" t="s">
        <v>13662</v>
      </c>
      <c r="D8454">
        <f t="shared" si="398"/>
        <v>0</v>
      </c>
      <c r="E8454">
        <f t="shared" si="399"/>
        <v>35</v>
      </c>
      <c r="F8454" t="str">
        <f t="shared" si="400"/>
        <v>18</v>
      </c>
    </row>
    <row r="8455" spans="1:6" x14ac:dyDescent="0.25">
      <c r="A8455" t="s">
        <v>3281</v>
      </c>
      <c r="B8455" t="s">
        <v>3877</v>
      </c>
      <c r="C8455" t="s">
        <v>13662</v>
      </c>
      <c r="D8455">
        <f t="shared" si="398"/>
        <v>0</v>
      </c>
      <c r="E8455">
        <f t="shared" si="399"/>
        <v>35</v>
      </c>
      <c r="F8455" t="str">
        <f t="shared" si="400"/>
        <v>18</v>
      </c>
    </row>
    <row r="8456" spans="1:6" x14ac:dyDescent="0.25">
      <c r="A8456" t="s">
        <v>3281</v>
      </c>
      <c r="B8456" t="s">
        <v>3923</v>
      </c>
      <c r="C8456" t="s">
        <v>13662</v>
      </c>
      <c r="D8456">
        <f t="shared" si="398"/>
        <v>0</v>
      </c>
      <c r="E8456">
        <f t="shared" si="399"/>
        <v>35</v>
      </c>
      <c r="F8456" t="str">
        <f t="shared" si="400"/>
        <v>18</v>
      </c>
    </row>
    <row r="8457" spans="1:6" x14ac:dyDescent="0.25">
      <c r="A8457" t="s">
        <v>3281</v>
      </c>
      <c r="B8457" t="s">
        <v>3963</v>
      </c>
      <c r="C8457" t="s">
        <v>13662</v>
      </c>
      <c r="D8457">
        <f t="shared" si="398"/>
        <v>0</v>
      </c>
      <c r="E8457">
        <f t="shared" si="399"/>
        <v>35</v>
      </c>
      <c r="F8457" t="str">
        <f t="shared" si="400"/>
        <v>18</v>
      </c>
    </row>
    <row r="8458" spans="1:6" x14ac:dyDescent="0.25">
      <c r="A8458" t="s">
        <v>3281</v>
      </c>
      <c r="B8458" t="s">
        <v>4836</v>
      </c>
      <c r="C8458" t="s">
        <v>13662</v>
      </c>
      <c r="D8458">
        <f t="shared" si="398"/>
        <v>0</v>
      </c>
      <c r="E8458">
        <f t="shared" si="399"/>
        <v>35</v>
      </c>
      <c r="F8458" t="str">
        <f t="shared" si="400"/>
        <v>18</v>
      </c>
    </row>
    <row r="8459" spans="1:6" x14ac:dyDescent="0.25">
      <c r="A8459" t="s">
        <v>3281</v>
      </c>
      <c r="B8459" t="s">
        <v>4865</v>
      </c>
      <c r="C8459" t="s">
        <v>13662</v>
      </c>
      <c r="D8459">
        <f t="shared" si="398"/>
        <v>0</v>
      </c>
      <c r="E8459">
        <f t="shared" si="399"/>
        <v>35</v>
      </c>
      <c r="F8459" t="str">
        <f t="shared" si="400"/>
        <v>18</v>
      </c>
    </row>
    <row r="8460" spans="1:6" x14ac:dyDescent="0.25">
      <c r="A8460" t="s">
        <v>3281</v>
      </c>
      <c r="B8460" t="s">
        <v>4898</v>
      </c>
      <c r="C8460" t="s">
        <v>13662</v>
      </c>
      <c r="D8460">
        <f t="shared" si="398"/>
        <v>0</v>
      </c>
      <c r="E8460">
        <f t="shared" si="399"/>
        <v>35</v>
      </c>
      <c r="F8460" t="str">
        <f t="shared" si="400"/>
        <v>18</v>
      </c>
    </row>
    <row r="8461" spans="1:6" x14ac:dyDescent="0.25">
      <c r="A8461" t="s">
        <v>3281</v>
      </c>
      <c r="B8461" t="s">
        <v>4901</v>
      </c>
      <c r="C8461" t="s">
        <v>13662</v>
      </c>
      <c r="D8461">
        <f t="shared" si="398"/>
        <v>0</v>
      </c>
      <c r="E8461">
        <f t="shared" si="399"/>
        <v>35</v>
      </c>
      <c r="F8461" t="str">
        <f t="shared" si="400"/>
        <v>18</v>
      </c>
    </row>
    <row r="8462" spans="1:6" x14ac:dyDescent="0.25">
      <c r="A8462" t="s">
        <v>3281</v>
      </c>
      <c r="B8462" t="s">
        <v>4933</v>
      </c>
      <c r="C8462" t="s">
        <v>13662</v>
      </c>
      <c r="D8462">
        <f t="shared" si="398"/>
        <v>0</v>
      </c>
      <c r="E8462">
        <f t="shared" si="399"/>
        <v>35</v>
      </c>
      <c r="F8462" t="str">
        <f t="shared" si="400"/>
        <v>18</v>
      </c>
    </row>
    <row r="8463" spans="1:6" x14ac:dyDescent="0.25">
      <c r="A8463" t="s">
        <v>3281</v>
      </c>
      <c r="B8463" t="s">
        <v>4936</v>
      </c>
      <c r="C8463" t="s">
        <v>13662</v>
      </c>
      <c r="D8463">
        <f t="shared" si="398"/>
        <v>0</v>
      </c>
      <c r="E8463">
        <f t="shared" si="399"/>
        <v>35</v>
      </c>
      <c r="F8463" t="str">
        <f t="shared" si="400"/>
        <v>18</v>
      </c>
    </row>
    <row r="8464" spans="1:6" x14ac:dyDescent="0.25">
      <c r="A8464" t="s">
        <v>3281</v>
      </c>
      <c r="B8464" t="s">
        <v>4938</v>
      </c>
      <c r="C8464" t="s">
        <v>13662</v>
      </c>
      <c r="D8464">
        <f t="shared" si="398"/>
        <v>0</v>
      </c>
      <c r="E8464">
        <f t="shared" si="399"/>
        <v>35</v>
      </c>
      <c r="F8464" t="str">
        <f t="shared" si="400"/>
        <v>18</v>
      </c>
    </row>
    <row r="8465" spans="1:6" x14ac:dyDescent="0.25">
      <c r="A8465" t="s">
        <v>3281</v>
      </c>
      <c r="B8465" t="s">
        <v>4963</v>
      </c>
      <c r="C8465" t="s">
        <v>13662</v>
      </c>
      <c r="D8465">
        <f t="shared" si="398"/>
        <v>0</v>
      </c>
      <c r="E8465">
        <f t="shared" si="399"/>
        <v>35</v>
      </c>
      <c r="F8465" t="str">
        <f t="shared" si="400"/>
        <v>18</v>
      </c>
    </row>
    <row r="8466" spans="1:6" x14ac:dyDescent="0.25">
      <c r="A8466" t="s">
        <v>3281</v>
      </c>
      <c r="B8466" t="s">
        <v>4976</v>
      </c>
      <c r="C8466" t="s">
        <v>13662</v>
      </c>
      <c r="D8466">
        <f t="shared" si="398"/>
        <v>0</v>
      </c>
      <c r="E8466">
        <f t="shared" si="399"/>
        <v>35</v>
      </c>
      <c r="F8466" t="str">
        <f t="shared" si="400"/>
        <v>18</v>
      </c>
    </row>
    <row r="8467" spans="1:6" x14ac:dyDescent="0.25">
      <c r="A8467" t="s">
        <v>3281</v>
      </c>
      <c r="B8467" t="s">
        <v>4995</v>
      </c>
      <c r="C8467" t="s">
        <v>13662</v>
      </c>
      <c r="D8467">
        <f t="shared" si="398"/>
        <v>0</v>
      </c>
      <c r="E8467">
        <f t="shared" si="399"/>
        <v>35</v>
      </c>
      <c r="F8467" t="str">
        <f t="shared" si="400"/>
        <v>18</v>
      </c>
    </row>
    <row r="8468" spans="1:6" x14ac:dyDescent="0.25">
      <c r="A8468" t="s">
        <v>3281</v>
      </c>
      <c r="B8468" t="s">
        <v>4999</v>
      </c>
      <c r="C8468" t="s">
        <v>13662</v>
      </c>
      <c r="D8468">
        <f t="shared" si="398"/>
        <v>0</v>
      </c>
      <c r="E8468">
        <f t="shared" si="399"/>
        <v>35</v>
      </c>
      <c r="F8468" t="str">
        <f t="shared" si="400"/>
        <v>18</v>
      </c>
    </row>
    <row r="8469" spans="1:6" x14ac:dyDescent="0.25">
      <c r="A8469" t="s">
        <v>3281</v>
      </c>
      <c r="B8469" t="s">
        <v>5036</v>
      </c>
      <c r="C8469" t="s">
        <v>13662</v>
      </c>
      <c r="D8469">
        <f t="shared" si="398"/>
        <v>0</v>
      </c>
      <c r="E8469">
        <f t="shared" si="399"/>
        <v>35</v>
      </c>
      <c r="F8469" t="str">
        <f t="shared" si="400"/>
        <v>18</v>
      </c>
    </row>
    <row r="8470" spans="1:6" x14ac:dyDescent="0.25">
      <c r="A8470" t="s">
        <v>3281</v>
      </c>
      <c r="B8470" t="s">
        <v>5065</v>
      </c>
      <c r="C8470" t="s">
        <v>13662</v>
      </c>
      <c r="D8470">
        <f t="shared" si="398"/>
        <v>0</v>
      </c>
      <c r="E8470">
        <f t="shared" si="399"/>
        <v>35</v>
      </c>
      <c r="F8470" t="str">
        <f t="shared" si="400"/>
        <v>18</v>
      </c>
    </row>
    <row r="8471" spans="1:6" x14ac:dyDescent="0.25">
      <c r="A8471" t="s">
        <v>3281</v>
      </c>
      <c r="B8471" t="s">
        <v>5072</v>
      </c>
      <c r="C8471" t="s">
        <v>13662</v>
      </c>
      <c r="D8471">
        <f t="shared" si="398"/>
        <v>0</v>
      </c>
      <c r="E8471">
        <f t="shared" si="399"/>
        <v>35</v>
      </c>
      <c r="F8471" t="str">
        <f t="shared" si="400"/>
        <v>18</v>
      </c>
    </row>
    <row r="8472" spans="1:6" x14ac:dyDescent="0.25">
      <c r="A8472" t="s">
        <v>3281</v>
      </c>
      <c r="B8472" t="s">
        <v>5079</v>
      </c>
      <c r="C8472" t="s">
        <v>13662</v>
      </c>
      <c r="D8472">
        <f t="shared" si="398"/>
        <v>0</v>
      </c>
      <c r="E8472">
        <f t="shared" si="399"/>
        <v>35</v>
      </c>
      <c r="F8472" t="str">
        <f t="shared" si="400"/>
        <v>18</v>
      </c>
    </row>
    <row r="8473" spans="1:6" x14ac:dyDescent="0.25">
      <c r="A8473" t="s">
        <v>3281</v>
      </c>
      <c r="B8473" t="s">
        <v>5084</v>
      </c>
      <c r="C8473" t="s">
        <v>13662</v>
      </c>
      <c r="D8473">
        <f t="shared" si="398"/>
        <v>0</v>
      </c>
      <c r="E8473">
        <f t="shared" si="399"/>
        <v>35</v>
      </c>
      <c r="F8473" t="str">
        <f t="shared" si="400"/>
        <v>18</v>
      </c>
    </row>
    <row r="8474" spans="1:6" x14ac:dyDescent="0.25">
      <c r="A8474" t="s">
        <v>3281</v>
      </c>
      <c r="B8474" t="s">
        <v>5113</v>
      </c>
      <c r="C8474" t="s">
        <v>13662</v>
      </c>
      <c r="D8474">
        <f t="shared" si="398"/>
        <v>0</v>
      </c>
      <c r="E8474">
        <f t="shared" si="399"/>
        <v>35</v>
      </c>
      <c r="F8474" t="str">
        <f t="shared" si="400"/>
        <v>18</v>
      </c>
    </row>
    <row r="8475" spans="1:6" x14ac:dyDescent="0.25">
      <c r="A8475" t="s">
        <v>3281</v>
      </c>
      <c r="B8475" t="s">
        <v>5115</v>
      </c>
      <c r="C8475" t="s">
        <v>13662</v>
      </c>
      <c r="D8475">
        <f t="shared" si="398"/>
        <v>0</v>
      </c>
      <c r="E8475">
        <f t="shared" si="399"/>
        <v>35</v>
      </c>
      <c r="F8475" t="str">
        <f t="shared" si="400"/>
        <v>18</v>
      </c>
    </row>
    <row r="8476" spans="1:6" x14ac:dyDescent="0.25">
      <c r="A8476" t="s">
        <v>3281</v>
      </c>
      <c r="B8476" t="s">
        <v>5118</v>
      </c>
      <c r="C8476" t="s">
        <v>13662</v>
      </c>
      <c r="D8476">
        <f t="shared" si="398"/>
        <v>0</v>
      </c>
      <c r="E8476">
        <f t="shared" si="399"/>
        <v>35</v>
      </c>
      <c r="F8476" t="str">
        <f t="shared" si="400"/>
        <v>18</v>
      </c>
    </row>
    <row r="8477" spans="1:6" x14ac:dyDescent="0.25">
      <c r="A8477" t="s">
        <v>3281</v>
      </c>
      <c r="B8477" t="s">
        <v>5149</v>
      </c>
      <c r="C8477" t="s">
        <v>13662</v>
      </c>
      <c r="D8477">
        <f t="shared" si="398"/>
        <v>0</v>
      </c>
      <c r="E8477">
        <f t="shared" si="399"/>
        <v>35</v>
      </c>
      <c r="F8477" t="str">
        <f t="shared" si="400"/>
        <v>18</v>
      </c>
    </row>
    <row r="8478" spans="1:6" x14ac:dyDescent="0.25">
      <c r="A8478" t="s">
        <v>3281</v>
      </c>
      <c r="B8478" t="s">
        <v>5158</v>
      </c>
      <c r="C8478" t="s">
        <v>13662</v>
      </c>
      <c r="D8478">
        <f t="shared" si="398"/>
        <v>0</v>
      </c>
      <c r="E8478">
        <f t="shared" si="399"/>
        <v>35</v>
      </c>
      <c r="F8478" t="str">
        <f t="shared" si="400"/>
        <v>18</v>
      </c>
    </row>
    <row r="8479" spans="1:6" x14ac:dyDescent="0.25">
      <c r="A8479" t="s">
        <v>3281</v>
      </c>
      <c r="B8479" t="s">
        <v>5175</v>
      </c>
      <c r="C8479" t="s">
        <v>13662</v>
      </c>
      <c r="D8479">
        <f t="shared" si="398"/>
        <v>0</v>
      </c>
      <c r="E8479">
        <f t="shared" si="399"/>
        <v>35</v>
      </c>
      <c r="F8479" t="str">
        <f t="shared" si="400"/>
        <v>18</v>
      </c>
    </row>
    <row r="8480" spans="1:6" x14ac:dyDescent="0.25">
      <c r="A8480" t="s">
        <v>3281</v>
      </c>
      <c r="B8480" t="s">
        <v>5178</v>
      </c>
      <c r="C8480" t="s">
        <v>13662</v>
      </c>
      <c r="D8480">
        <f t="shared" si="398"/>
        <v>0</v>
      </c>
      <c r="E8480">
        <f t="shared" si="399"/>
        <v>35</v>
      </c>
      <c r="F8480" t="str">
        <f t="shared" si="400"/>
        <v>18</v>
      </c>
    </row>
    <row r="8481" spans="1:6" x14ac:dyDescent="0.25">
      <c r="A8481" t="s">
        <v>3281</v>
      </c>
      <c r="B8481" t="s">
        <v>5180</v>
      </c>
      <c r="C8481" t="s">
        <v>13662</v>
      </c>
      <c r="D8481">
        <f t="shared" si="398"/>
        <v>0</v>
      </c>
      <c r="E8481">
        <f t="shared" si="399"/>
        <v>35</v>
      </c>
      <c r="F8481" t="str">
        <f t="shared" si="400"/>
        <v>18</v>
      </c>
    </row>
    <row r="8482" spans="1:6" x14ac:dyDescent="0.25">
      <c r="A8482" t="s">
        <v>3281</v>
      </c>
      <c r="B8482" t="s">
        <v>5184</v>
      </c>
      <c r="C8482" t="s">
        <v>13662</v>
      </c>
      <c r="D8482">
        <f t="shared" si="398"/>
        <v>0</v>
      </c>
      <c r="E8482">
        <f t="shared" si="399"/>
        <v>35</v>
      </c>
      <c r="F8482" t="str">
        <f t="shared" si="400"/>
        <v>18</v>
      </c>
    </row>
    <row r="8483" spans="1:6" x14ac:dyDescent="0.25">
      <c r="A8483" t="s">
        <v>3237</v>
      </c>
      <c r="B8483" t="s">
        <v>3236</v>
      </c>
      <c r="C8483" t="s">
        <v>13662</v>
      </c>
      <c r="D8483">
        <f t="shared" si="398"/>
        <v>0</v>
      </c>
      <c r="E8483">
        <f t="shared" si="399"/>
        <v>35</v>
      </c>
      <c r="F8483" t="str">
        <f t="shared" si="400"/>
        <v>18</v>
      </c>
    </row>
    <row r="8484" spans="1:6" x14ac:dyDescent="0.25">
      <c r="A8484" t="s">
        <v>3237</v>
      </c>
      <c r="B8484" t="s">
        <v>3246</v>
      </c>
      <c r="C8484" t="s">
        <v>13662</v>
      </c>
      <c r="D8484">
        <f t="shared" si="398"/>
        <v>0</v>
      </c>
      <c r="E8484">
        <f t="shared" si="399"/>
        <v>35</v>
      </c>
      <c r="F8484" t="str">
        <f t="shared" si="400"/>
        <v>18</v>
      </c>
    </row>
    <row r="8485" spans="1:6" x14ac:dyDescent="0.25">
      <c r="A8485" t="s">
        <v>3237</v>
      </c>
      <c r="B8485" t="s">
        <v>3250</v>
      </c>
      <c r="C8485" t="s">
        <v>13662</v>
      </c>
      <c r="D8485">
        <f t="shared" si="398"/>
        <v>0</v>
      </c>
      <c r="E8485">
        <f t="shared" si="399"/>
        <v>35</v>
      </c>
      <c r="F8485" t="str">
        <f t="shared" si="400"/>
        <v>18</v>
      </c>
    </row>
    <row r="8486" spans="1:6" x14ac:dyDescent="0.25">
      <c r="A8486" t="s">
        <v>3237</v>
      </c>
      <c r="B8486" t="s">
        <v>3267</v>
      </c>
      <c r="C8486" t="s">
        <v>13662</v>
      </c>
      <c r="D8486">
        <f t="shared" si="398"/>
        <v>0</v>
      </c>
      <c r="E8486">
        <f t="shared" si="399"/>
        <v>35</v>
      </c>
      <c r="F8486" t="str">
        <f t="shared" si="400"/>
        <v>18</v>
      </c>
    </row>
    <row r="8487" spans="1:6" x14ac:dyDescent="0.25">
      <c r="A8487" t="s">
        <v>3237</v>
      </c>
      <c r="B8487" t="s">
        <v>3276</v>
      </c>
      <c r="C8487" t="s">
        <v>13662</v>
      </c>
      <c r="D8487">
        <f t="shared" si="398"/>
        <v>0</v>
      </c>
      <c r="E8487">
        <f t="shared" si="399"/>
        <v>35</v>
      </c>
      <c r="F8487" t="str">
        <f t="shared" si="400"/>
        <v>18</v>
      </c>
    </row>
    <row r="8488" spans="1:6" x14ac:dyDescent="0.25">
      <c r="A8488" t="s">
        <v>3237</v>
      </c>
      <c r="B8488" t="s">
        <v>3297</v>
      </c>
      <c r="C8488" t="s">
        <v>13662</v>
      </c>
      <c r="D8488">
        <f t="shared" si="398"/>
        <v>0</v>
      </c>
      <c r="E8488">
        <f t="shared" si="399"/>
        <v>35</v>
      </c>
      <c r="F8488" t="str">
        <f t="shared" si="400"/>
        <v>18</v>
      </c>
    </row>
    <row r="8489" spans="1:6" x14ac:dyDescent="0.25">
      <c r="A8489" t="s">
        <v>3237</v>
      </c>
      <c r="B8489" t="s">
        <v>3340</v>
      </c>
      <c r="C8489" t="s">
        <v>13662</v>
      </c>
      <c r="D8489">
        <f t="shared" si="398"/>
        <v>0</v>
      </c>
      <c r="E8489">
        <f t="shared" si="399"/>
        <v>35</v>
      </c>
      <c r="F8489" t="str">
        <f t="shared" si="400"/>
        <v>18</v>
      </c>
    </row>
    <row r="8490" spans="1:6" x14ac:dyDescent="0.25">
      <c r="A8490" t="s">
        <v>3237</v>
      </c>
      <c r="B8490" t="s">
        <v>3342</v>
      </c>
      <c r="C8490" t="s">
        <v>13662</v>
      </c>
      <c r="D8490">
        <f t="shared" si="398"/>
        <v>0</v>
      </c>
      <c r="E8490">
        <f t="shared" si="399"/>
        <v>35</v>
      </c>
      <c r="F8490" t="str">
        <f t="shared" si="400"/>
        <v>18</v>
      </c>
    </row>
    <row r="8491" spans="1:6" x14ac:dyDescent="0.25">
      <c r="A8491" t="s">
        <v>3237</v>
      </c>
      <c r="B8491" t="s">
        <v>3904</v>
      </c>
      <c r="C8491" t="s">
        <v>13662</v>
      </c>
      <c r="D8491">
        <f t="shared" si="398"/>
        <v>0</v>
      </c>
      <c r="E8491">
        <f t="shared" si="399"/>
        <v>35</v>
      </c>
      <c r="F8491" t="str">
        <f t="shared" si="400"/>
        <v>18</v>
      </c>
    </row>
    <row r="8492" spans="1:6" x14ac:dyDescent="0.25">
      <c r="A8492" t="s">
        <v>3237</v>
      </c>
      <c r="B8492" t="s">
        <v>3907</v>
      </c>
      <c r="C8492" t="s">
        <v>13662</v>
      </c>
      <c r="D8492">
        <f t="shared" si="398"/>
        <v>0</v>
      </c>
      <c r="E8492">
        <f t="shared" si="399"/>
        <v>35</v>
      </c>
      <c r="F8492" t="str">
        <f t="shared" si="400"/>
        <v>18</v>
      </c>
    </row>
    <row r="8493" spans="1:6" x14ac:dyDescent="0.25">
      <c r="A8493" t="s">
        <v>3237</v>
      </c>
      <c r="B8493" t="s">
        <v>3920</v>
      </c>
      <c r="C8493" t="s">
        <v>13662</v>
      </c>
      <c r="D8493">
        <f t="shared" si="398"/>
        <v>0</v>
      </c>
      <c r="E8493">
        <f t="shared" si="399"/>
        <v>35</v>
      </c>
      <c r="F8493" t="str">
        <f t="shared" si="400"/>
        <v>18</v>
      </c>
    </row>
    <row r="8494" spans="1:6" x14ac:dyDescent="0.25">
      <c r="A8494" t="s">
        <v>3237</v>
      </c>
      <c r="B8494" t="s">
        <v>3924</v>
      </c>
      <c r="C8494" t="s">
        <v>13662</v>
      </c>
      <c r="D8494">
        <f t="shared" si="398"/>
        <v>0</v>
      </c>
      <c r="E8494">
        <f t="shared" si="399"/>
        <v>35</v>
      </c>
      <c r="F8494" t="str">
        <f t="shared" si="400"/>
        <v>18</v>
      </c>
    </row>
    <row r="8495" spans="1:6" x14ac:dyDescent="0.25">
      <c r="A8495" t="s">
        <v>3237</v>
      </c>
      <c r="B8495" t="s">
        <v>3942</v>
      </c>
      <c r="C8495" t="s">
        <v>13662</v>
      </c>
      <c r="D8495">
        <f t="shared" si="398"/>
        <v>0</v>
      </c>
      <c r="E8495">
        <f t="shared" si="399"/>
        <v>35</v>
      </c>
      <c r="F8495" t="str">
        <f t="shared" si="400"/>
        <v>18</v>
      </c>
    </row>
    <row r="8496" spans="1:6" x14ac:dyDescent="0.25">
      <c r="A8496" t="s">
        <v>3237</v>
      </c>
      <c r="B8496" t="s">
        <v>4066</v>
      </c>
      <c r="C8496" t="s">
        <v>13662</v>
      </c>
      <c r="D8496">
        <f t="shared" si="398"/>
        <v>0</v>
      </c>
      <c r="E8496">
        <f t="shared" si="399"/>
        <v>35</v>
      </c>
      <c r="F8496" t="str">
        <f t="shared" si="400"/>
        <v>18</v>
      </c>
    </row>
    <row r="8497" spans="1:6" x14ac:dyDescent="0.25">
      <c r="A8497" t="s">
        <v>3237</v>
      </c>
      <c r="B8497" t="s">
        <v>5190</v>
      </c>
      <c r="C8497" t="s">
        <v>13662</v>
      </c>
      <c r="D8497">
        <f t="shared" si="398"/>
        <v>0</v>
      </c>
      <c r="E8497">
        <f t="shared" si="399"/>
        <v>35</v>
      </c>
      <c r="F8497" t="str">
        <f t="shared" si="400"/>
        <v>18</v>
      </c>
    </row>
    <row r="8498" spans="1:6" x14ac:dyDescent="0.25">
      <c r="A8498" t="s">
        <v>3237</v>
      </c>
      <c r="B8498" t="s">
        <v>5196</v>
      </c>
      <c r="C8498" t="s">
        <v>13662</v>
      </c>
      <c r="D8498">
        <f t="shared" si="398"/>
        <v>0</v>
      </c>
      <c r="E8498">
        <f t="shared" si="399"/>
        <v>35</v>
      </c>
      <c r="F8498" t="str">
        <f t="shared" si="400"/>
        <v>18</v>
      </c>
    </row>
    <row r="8499" spans="1:6" x14ac:dyDescent="0.25">
      <c r="A8499" t="s">
        <v>3237</v>
      </c>
      <c r="B8499" t="s">
        <v>5200</v>
      </c>
      <c r="C8499" t="s">
        <v>13662</v>
      </c>
      <c r="D8499">
        <f t="shared" si="398"/>
        <v>0</v>
      </c>
      <c r="E8499">
        <f t="shared" si="399"/>
        <v>35</v>
      </c>
      <c r="F8499" t="str">
        <f t="shared" si="400"/>
        <v>18</v>
      </c>
    </row>
    <row r="8500" spans="1:6" x14ac:dyDescent="0.25">
      <c r="A8500" t="s">
        <v>3237</v>
      </c>
      <c r="B8500" t="s">
        <v>5212</v>
      </c>
      <c r="C8500" t="s">
        <v>13662</v>
      </c>
      <c r="D8500">
        <f t="shared" si="398"/>
        <v>0</v>
      </c>
      <c r="E8500">
        <f t="shared" si="399"/>
        <v>35</v>
      </c>
      <c r="F8500" t="str">
        <f t="shared" si="400"/>
        <v>18</v>
      </c>
    </row>
    <row r="8501" spans="1:6" x14ac:dyDescent="0.25">
      <c r="A8501" t="s">
        <v>3237</v>
      </c>
      <c r="B8501" t="s">
        <v>5213</v>
      </c>
      <c r="C8501" t="s">
        <v>13662</v>
      </c>
      <c r="D8501">
        <f t="shared" si="398"/>
        <v>0</v>
      </c>
      <c r="E8501">
        <f t="shared" si="399"/>
        <v>35</v>
      </c>
      <c r="F8501" t="str">
        <f t="shared" si="400"/>
        <v>18</v>
      </c>
    </row>
    <row r="8502" spans="1:6" x14ac:dyDescent="0.25">
      <c r="A8502" t="s">
        <v>3237</v>
      </c>
      <c r="B8502" t="s">
        <v>5216</v>
      </c>
      <c r="C8502" t="s">
        <v>13662</v>
      </c>
      <c r="D8502">
        <f t="shared" si="398"/>
        <v>0</v>
      </c>
      <c r="E8502">
        <f t="shared" si="399"/>
        <v>35</v>
      </c>
      <c r="F8502" t="str">
        <f t="shared" si="400"/>
        <v>18</v>
      </c>
    </row>
    <row r="8503" spans="1:6" x14ac:dyDescent="0.25">
      <c r="A8503" t="s">
        <v>3237</v>
      </c>
      <c r="B8503" t="s">
        <v>5272</v>
      </c>
      <c r="C8503" t="s">
        <v>13662</v>
      </c>
      <c r="D8503">
        <f t="shared" si="398"/>
        <v>0</v>
      </c>
      <c r="E8503">
        <f t="shared" si="399"/>
        <v>35</v>
      </c>
      <c r="F8503" t="str">
        <f t="shared" si="400"/>
        <v>18</v>
      </c>
    </row>
    <row r="8504" spans="1:6" x14ac:dyDescent="0.25">
      <c r="A8504" t="s">
        <v>3237</v>
      </c>
      <c r="B8504" t="s">
        <v>5280</v>
      </c>
      <c r="C8504" t="s">
        <v>13662</v>
      </c>
      <c r="D8504">
        <f t="shared" si="398"/>
        <v>0</v>
      </c>
      <c r="E8504">
        <f t="shared" si="399"/>
        <v>35</v>
      </c>
      <c r="F8504" t="str">
        <f t="shared" si="400"/>
        <v>18</v>
      </c>
    </row>
    <row r="8505" spans="1:6" x14ac:dyDescent="0.25">
      <c r="A8505" t="s">
        <v>3237</v>
      </c>
      <c r="B8505" t="s">
        <v>5294</v>
      </c>
      <c r="C8505" t="s">
        <v>13662</v>
      </c>
      <c r="D8505">
        <f t="shared" si="398"/>
        <v>0</v>
      </c>
      <c r="E8505">
        <f t="shared" si="399"/>
        <v>35</v>
      </c>
      <c r="F8505" t="str">
        <f t="shared" si="400"/>
        <v>18</v>
      </c>
    </row>
    <row r="8506" spans="1:6" x14ac:dyDescent="0.25">
      <c r="A8506" t="s">
        <v>3237</v>
      </c>
      <c r="B8506" t="s">
        <v>5298</v>
      </c>
      <c r="C8506" t="s">
        <v>13662</v>
      </c>
      <c r="D8506">
        <f t="shared" si="398"/>
        <v>0</v>
      </c>
      <c r="E8506">
        <f t="shared" si="399"/>
        <v>35</v>
      </c>
      <c r="F8506" t="str">
        <f t="shared" si="400"/>
        <v>18</v>
      </c>
    </row>
    <row r="8507" spans="1:6" x14ac:dyDescent="0.25">
      <c r="A8507" t="s">
        <v>3237</v>
      </c>
      <c r="B8507" t="s">
        <v>5310</v>
      </c>
      <c r="C8507" t="s">
        <v>13662</v>
      </c>
      <c r="D8507">
        <f t="shared" si="398"/>
        <v>0</v>
      </c>
      <c r="E8507">
        <f t="shared" si="399"/>
        <v>35</v>
      </c>
      <c r="F8507" t="str">
        <f t="shared" si="400"/>
        <v>18</v>
      </c>
    </row>
    <row r="8508" spans="1:6" x14ac:dyDescent="0.25">
      <c r="A8508" t="s">
        <v>3237</v>
      </c>
      <c r="B8508" t="s">
        <v>5325</v>
      </c>
      <c r="C8508" t="s">
        <v>13662</v>
      </c>
      <c r="D8508">
        <f t="shared" si="398"/>
        <v>0</v>
      </c>
      <c r="E8508">
        <f t="shared" si="399"/>
        <v>35</v>
      </c>
      <c r="F8508" t="str">
        <f t="shared" si="400"/>
        <v>18</v>
      </c>
    </row>
    <row r="8509" spans="1:6" x14ac:dyDescent="0.25">
      <c r="A8509" t="s">
        <v>3237</v>
      </c>
      <c r="B8509" t="s">
        <v>5342</v>
      </c>
      <c r="C8509" t="s">
        <v>13662</v>
      </c>
      <c r="D8509">
        <f t="shared" si="398"/>
        <v>0</v>
      </c>
      <c r="E8509">
        <f t="shared" si="399"/>
        <v>35</v>
      </c>
      <c r="F8509" t="str">
        <f t="shared" si="400"/>
        <v>18</v>
      </c>
    </row>
    <row r="8510" spans="1:6" x14ac:dyDescent="0.25">
      <c r="A8510" t="s">
        <v>3237</v>
      </c>
      <c r="B8510" t="s">
        <v>5349</v>
      </c>
      <c r="C8510" t="s">
        <v>13662</v>
      </c>
      <c r="D8510">
        <f t="shared" si="398"/>
        <v>0</v>
      </c>
      <c r="E8510">
        <f t="shared" si="399"/>
        <v>35</v>
      </c>
      <c r="F8510" t="str">
        <f t="shared" si="400"/>
        <v>18</v>
      </c>
    </row>
    <row r="8511" spans="1:6" x14ac:dyDescent="0.25">
      <c r="A8511" t="s">
        <v>3237</v>
      </c>
      <c r="B8511" t="s">
        <v>5382</v>
      </c>
      <c r="C8511" t="s">
        <v>13662</v>
      </c>
      <c r="D8511">
        <f t="shared" si="398"/>
        <v>0</v>
      </c>
      <c r="E8511">
        <f t="shared" si="399"/>
        <v>35</v>
      </c>
      <c r="F8511" t="str">
        <f t="shared" si="400"/>
        <v>18</v>
      </c>
    </row>
    <row r="8512" spans="1:6" x14ac:dyDescent="0.25">
      <c r="A8512" t="s">
        <v>3237</v>
      </c>
      <c r="B8512" t="s">
        <v>5386</v>
      </c>
      <c r="C8512" t="s">
        <v>13662</v>
      </c>
      <c r="D8512">
        <f t="shared" si="398"/>
        <v>0</v>
      </c>
      <c r="E8512">
        <f t="shared" si="399"/>
        <v>35</v>
      </c>
      <c r="F8512" t="str">
        <f t="shared" si="400"/>
        <v>18</v>
      </c>
    </row>
    <row r="8513" spans="1:6" x14ac:dyDescent="0.25">
      <c r="A8513" t="s">
        <v>3237</v>
      </c>
      <c r="B8513" t="s">
        <v>5406</v>
      </c>
      <c r="C8513" t="s">
        <v>13662</v>
      </c>
      <c r="D8513">
        <f t="shared" si="398"/>
        <v>0</v>
      </c>
      <c r="E8513">
        <f t="shared" si="399"/>
        <v>35</v>
      </c>
      <c r="F8513" t="str">
        <f t="shared" si="400"/>
        <v>18</v>
      </c>
    </row>
    <row r="8514" spans="1:6" x14ac:dyDescent="0.25">
      <c r="A8514" t="s">
        <v>3237</v>
      </c>
      <c r="B8514" t="s">
        <v>5422</v>
      </c>
      <c r="C8514" t="s">
        <v>13662</v>
      </c>
      <c r="D8514">
        <f t="shared" ref="D8514:D8577" si="401">COUNTIF(J:J,A8514)</f>
        <v>0</v>
      </c>
      <c r="E8514">
        <f t="shared" ref="E8514:E8577" si="402">COUNTIF(A:A,A8514)</f>
        <v>35</v>
      </c>
      <c r="F8514" t="str">
        <f t="shared" ref="F8514:F8577" si="403">MID(A8514,3,2)</f>
        <v>18</v>
      </c>
    </row>
    <row r="8515" spans="1:6" x14ac:dyDescent="0.25">
      <c r="A8515" t="s">
        <v>3237</v>
      </c>
      <c r="B8515" t="s">
        <v>5443</v>
      </c>
      <c r="C8515" t="s">
        <v>13662</v>
      </c>
      <c r="D8515">
        <f t="shared" si="401"/>
        <v>0</v>
      </c>
      <c r="E8515">
        <f t="shared" si="402"/>
        <v>35</v>
      </c>
      <c r="F8515" t="str">
        <f t="shared" si="403"/>
        <v>18</v>
      </c>
    </row>
    <row r="8516" spans="1:6" x14ac:dyDescent="0.25">
      <c r="A8516" t="s">
        <v>3237</v>
      </c>
      <c r="B8516" t="s">
        <v>5444</v>
      </c>
      <c r="C8516" t="s">
        <v>13662</v>
      </c>
      <c r="D8516">
        <f t="shared" si="401"/>
        <v>0</v>
      </c>
      <c r="E8516">
        <f t="shared" si="402"/>
        <v>35</v>
      </c>
      <c r="F8516" t="str">
        <f t="shared" si="403"/>
        <v>18</v>
      </c>
    </row>
    <row r="8517" spans="1:6" x14ac:dyDescent="0.25">
      <c r="A8517" t="s">
        <v>3237</v>
      </c>
      <c r="B8517" t="s">
        <v>5450</v>
      </c>
      <c r="C8517" t="s">
        <v>13662</v>
      </c>
      <c r="D8517">
        <f t="shared" si="401"/>
        <v>0</v>
      </c>
      <c r="E8517">
        <f t="shared" si="402"/>
        <v>35</v>
      </c>
      <c r="F8517" t="str">
        <f t="shared" si="403"/>
        <v>18</v>
      </c>
    </row>
    <row r="8518" spans="1:6" x14ac:dyDescent="0.25">
      <c r="A8518" t="s">
        <v>3255</v>
      </c>
      <c r="B8518" t="s">
        <v>3254</v>
      </c>
      <c r="C8518" t="s">
        <v>13662</v>
      </c>
      <c r="D8518">
        <f t="shared" si="401"/>
        <v>0</v>
      </c>
      <c r="E8518">
        <f t="shared" si="402"/>
        <v>38</v>
      </c>
      <c r="F8518" t="str">
        <f t="shared" si="403"/>
        <v>18</v>
      </c>
    </row>
    <row r="8519" spans="1:6" x14ac:dyDescent="0.25">
      <c r="A8519" t="s">
        <v>3255</v>
      </c>
      <c r="B8519" t="s">
        <v>3263</v>
      </c>
      <c r="C8519" t="s">
        <v>13662</v>
      </c>
      <c r="D8519">
        <f t="shared" si="401"/>
        <v>0</v>
      </c>
      <c r="E8519">
        <f t="shared" si="402"/>
        <v>38</v>
      </c>
      <c r="F8519" t="str">
        <f t="shared" si="403"/>
        <v>18</v>
      </c>
    </row>
    <row r="8520" spans="1:6" x14ac:dyDescent="0.25">
      <c r="A8520" t="s">
        <v>3255</v>
      </c>
      <c r="B8520" t="s">
        <v>3274</v>
      </c>
      <c r="C8520" t="s">
        <v>13662</v>
      </c>
      <c r="D8520">
        <f t="shared" si="401"/>
        <v>0</v>
      </c>
      <c r="E8520">
        <f t="shared" si="402"/>
        <v>38</v>
      </c>
      <c r="F8520" t="str">
        <f t="shared" si="403"/>
        <v>18</v>
      </c>
    </row>
    <row r="8521" spans="1:6" x14ac:dyDescent="0.25">
      <c r="A8521" t="s">
        <v>3255</v>
      </c>
      <c r="B8521" t="s">
        <v>3835</v>
      </c>
      <c r="C8521" t="s">
        <v>13662</v>
      </c>
      <c r="D8521">
        <f t="shared" si="401"/>
        <v>0</v>
      </c>
      <c r="E8521">
        <f t="shared" si="402"/>
        <v>38</v>
      </c>
      <c r="F8521" t="str">
        <f t="shared" si="403"/>
        <v>18</v>
      </c>
    </row>
    <row r="8522" spans="1:6" x14ac:dyDescent="0.25">
      <c r="A8522" t="s">
        <v>3255</v>
      </c>
      <c r="B8522" t="s">
        <v>3869</v>
      </c>
      <c r="C8522" t="s">
        <v>13662</v>
      </c>
      <c r="D8522">
        <f t="shared" si="401"/>
        <v>0</v>
      </c>
      <c r="E8522">
        <f t="shared" si="402"/>
        <v>38</v>
      </c>
      <c r="F8522" t="str">
        <f t="shared" si="403"/>
        <v>18</v>
      </c>
    </row>
    <row r="8523" spans="1:6" x14ac:dyDescent="0.25">
      <c r="A8523" t="s">
        <v>3255</v>
      </c>
      <c r="B8523" t="s">
        <v>3950</v>
      </c>
      <c r="C8523" t="s">
        <v>13662</v>
      </c>
      <c r="D8523">
        <f t="shared" si="401"/>
        <v>0</v>
      </c>
      <c r="E8523">
        <f t="shared" si="402"/>
        <v>38</v>
      </c>
      <c r="F8523" t="str">
        <f t="shared" si="403"/>
        <v>18</v>
      </c>
    </row>
    <row r="8524" spans="1:6" x14ac:dyDescent="0.25">
      <c r="A8524" t="s">
        <v>3255</v>
      </c>
      <c r="B8524" t="s">
        <v>4016</v>
      </c>
      <c r="C8524" t="s">
        <v>13662</v>
      </c>
      <c r="D8524">
        <f t="shared" si="401"/>
        <v>0</v>
      </c>
      <c r="E8524">
        <f t="shared" si="402"/>
        <v>38</v>
      </c>
      <c r="F8524" t="str">
        <f t="shared" si="403"/>
        <v>18</v>
      </c>
    </row>
    <row r="8525" spans="1:6" x14ac:dyDescent="0.25">
      <c r="A8525" t="s">
        <v>3255</v>
      </c>
      <c r="B8525" t="s">
        <v>4022</v>
      </c>
      <c r="C8525" t="s">
        <v>13662</v>
      </c>
      <c r="D8525">
        <f t="shared" si="401"/>
        <v>0</v>
      </c>
      <c r="E8525">
        <f t="shared" si="402"/>
        <v>38</v>
      </c>
      <c r="F8525" t="str">
        <f t="shared" si="403"/>
        <v>18</v>
      </c>
    </row>
    <row r="8526" spans="1:6" x14ac:dyDescent="0.25">
      <c r="A8526" t="s">
        <v>3255</v>
      </c>
      <c r="B8526" t="s">
        <v>5468</v>
      </c>
      <c r="C8526" t="s">
        <v>13662</v>
      </c>
      <c r="D8526">
        <f t="shared" si="401"/>
        <v>0</v>
      </c>
      <c r="E8526">
        <f t="shared" si="402"/>
        <v>38</v>
      </c>
      <c r="F8526" t="str">
        <f t="shared" si="403"/>
        <v>18</v>
      </c>
    </row>
    <row r="8527" spans="1:6" x14ac:dyDescent="0.25">
      <c r="A8527" t="s">
        <v>3255</v>
      </c>
      <c r="B8527" t="s">
        <v>5474</v>
      </c>
      <c r="C8527" t="s">
        <v>13662</v>
      </c>
      <c r="D8527">
        <f t="shared" si="401"/>
        <v>0</v>
      </c>
      <c r="E8527">
        <f t="shared" si="402"/>
        <v>38</v>
      </c>
      <c r="F8527" t="str">
        <f t="shared" si="403"/>
        <v>18</v>
      </c>
    </row>
    <row r="8528" spans="1:6" x14ac:dyDescent="0.25">
      <c r="A8528" t="s">
        <v>3255</v>
      </c>
      <c r="B8528" t="s">
        <v>5486</v>
      </c>
      <c r="C8528" t="s">
        <v>13662</v>
      </c>
      <c r="D8528">
        <f t="shared" si="401"/>
        <v>0</v>
      </c>
      <c r="E8528">
        <f t="shared" si="402"/>
        <v>38</v>
      </c>
      <c r="F8528" t="str">
        <f t="shared" si="403"/>
        <v>18</v>
      </c>
    </row>
    <row r="8529" spans="1:6" x14ac:dyDescent="0.25">
      <c r="A8529" t="s">
        <v>3255</v>
      </c>
      <c r="B8529" t="s">
        <v>5487</v>
      </c>
      <c r="C8529" t="s">
        <v>13662</v>
      </c>
      <c r="D8529">
        <f t="shared" si="401"/>
        <v>0</v>
      </c>
      <c r="E8529">
        <f t="shared" si="402"/>
        <v>38</v>
      </c>
      <c r="F8529" t="str">
        <f t="shared" si="403"/>
        <v>18</v>
      </c>
    </row>
    <row r="8530" spans="1:6" x14ac:dyDescent="0.25">
      <c r="A8530" t="s">
        <v>3255</v>
      </c>
      <c r="B8530" t="s">
        <v>5511</v>
      </c>
      <c r="C8530" t="s">
        <v>13662</v>
      </c>
      <c r="D8530">
        <f t="shared" si="401"/>
        <v>0</v>
      </c>
      <c r="E8530">
        <f t="shared" si="402"/>
        <v>38</v>
      </c>
      <c r="F8530" t="str">
        <f t="shared" si="403"/>
        <v>18</v>
      </c>
    </row>
    <row r="8531" spans="1:6" x14ac:dyDescent="0.25">
      <c r="A8531" t="s">
        <v>3255</v>
      </c>
      <c r="B8531" t="s">
        <v>5513</v>
      </c>
      <c r="C8531" t="s">
        <v>13662</v>
      </c>
      <c r="D8531">
        <f t="shared" si="401"/>
        <v>0</v>
      </c>
      <c r="E8531">
        <f t="shared" si="402"/>
        <v>38</v>
      </c>
      <c r="F8531" t="str">
        <f t="shared" si="403"/>
        <v>18</v>
      </c>
    </row>
    <row r="8532" spans="1:6" x14ac:dyDescent="0.25">
      <c r="A8532" t="s">
        <v>3255</v>
      </c>
      <c r="B8532" t="s">
        <v>5527</v>
      </c>
      <c r="C8532" t="s">
        <v>13662</v>
      </c>
      <c r="D8532">
        <f t="shared" si="401"/>
        <v>0</v>
      </c>
      <c r="E8532">
        <f t="shared" si="402"/>
        <v>38</v>
      </c>
      <c r="F8532" t="str">
        <f t="shared" si="403"/>
        <v>18</v>
      </c>
    </row>
    <row r="8533" spans="1:6" x14ac:dyDescent="0.25">
      <c r="A8533" t="s">
        <v>3255</v>
      </c>
      <c r="B8533" t="s">
        <v>5574</v>
      </c>
      <c r="C8533" t="s">
        <v>13662</v>
      </c>
      <c r="D8533">
        <f t="shared" si="401"/>
        <v>0</v>
      </c>
      <c r="E8533">
        <f t="shared" si="402"/>
        <v>38</v>
      </c>
      <c r="F8533" t="str">
        <f t="shared" si="403"/>
        <v>18</v>
      </c>
    </row>
    <row r="8534" spans="1:6" x14ac:dyDescent="0.25">
      <c r="A8534" t="s">
        <v>3255</v>
      </c>
      <c r="B8534" t="s">
        <v>5581</v>
      </c>
      <c r="C8534" t="s">
        <v>13662</v>
      </c>
      <c r="D8534">
        <f t="shared" si="401"/>
        <v>0</v>
      </c>
      <c r="E8534">
        <f t="shared" si="402"/>
        <v>38</v>
      </c>
      <c r="F8534" t="str">
        <f t="shared" si="403"/>
        <v>18</v>
      </c>
    </row>
    <row r="8535" spans="1:6" x14ac:dyDescent="0.25">
      <c r="A8535" t="s">
        <v>3255</v>
      </c>
      <c r="B8535" t="s">
        <v>5583</v>
      </c>
      <c r="C8535" t="s">
        <v>13662</v>
      </c>
      <c r="D8535">
        <f t="shared" si="401"/>
        <v>0</v>
      </c>
      <c r="E8535">
        <f t="shared" si="402"/>
        <v>38</v>
      </c>
      <c r="F8535" t="str">
        <f t="shared" si="403"/>
        <v>18</v>
      </c>
    </row>
    <row r="8536" spans="1:6" x14ac:dyDescent="0.25">
      <c r="A8536" t="s">
        <v>3255</v>
      </c>
      <c r="B8536" t="s">
        <v>5594</v>
      </c>
      <c r="C8536" t="s">
        <v>13662</v>
      </c>
      <c r="D8536">
        <f t="shared" si="401"/>
        <v>0</v>
      </c>
      <c r="E8536">
        <f t="shared" si="402"/>
        <v>38</v>
      </c>
      <c r="F8536" t="str">
        <f t="shared" si="403"/>
        <v>18</v>
      </c>
    </row>
    <row r="8537" spans="1:6" x14ac:dyDescent="0.25">
      <c r="A8537" t="s">
        <v>3255</v>
      </c>
      <c r="B8537" t="s">
        <v>5597</v>
      </c>
      <c r="C8537" t="s">
        <v>13662</v>
      </c>
      <c r="D8537">
        <f t="shared" si="401"/>
        <v>0</v>
      </c>
      <c r="E8537">
        <f t="shared" si="402"/>
        <v>38</v>
      </c>
      <c r="F8537" t="str">
        <f t="shared" si="403"/>
        <v>18</v>
      </c>
    </row>
    <row r="8538" spans="1:6" x14ac:dyDescent="0.25">
      <c r="A8538" t="s">
        <v>3255</v>
      </c>
      <c r="B8538" t="s">
        <v>5602</v>
      </c>
      <c r="C8538" t="s">
        <v>13662</v>
      </c>
      <c r="D8538">
        <f t="shared" si="401"/>
        <v>0</v>
      </c>
      <c r="E8538">
        <f t="shared" si="402"/>
        <v>38</v>
      </c>
      <c r="F8538" t="str">
        <f t="shared" si="403"/>
        <v>18</v>
      </c>
    </row>
    <row r="8539" spans="1:6" x14ac:dyDescent="0.25">
      <c r="A8539" t="s">
        <v>3255</v>
      </c>
      <c r="B8539" t="s">
        <v>5607</v>
      </c>
      <c r="C8539" t="s">
        <v>13662</v>
      </c>
      <c r="D8539">
        <f t="shared" si="401"/>
        <v>0</v>
      </c>
      <c r="E8539">
        <f t="shared" si="402"/>
        <v>38</v>
      </c>
      <c r="F8539" t="str">
        <f t="shared" si="403"/>
        <v>18</v>
      </c>
    </row>
    <row r="8540" spans="1:6" x14ac:dyDescent="0.25">
      <c r="A8540" t="s">
        <v>3255</v>
      </c>
      <c r="B8540" t="s">
        <v>5615</v>
      </c>
      <c r="C8540" t="s">
        <v>13662</v>
      </c>
      <c r="D8540">
        <f t="shared" si="401"/>
        <v>0</v>
      </c>
      <c r="E8540">
        <f t="shared" si="402"/>
        <v>38</v>
      </c>
      <c r="F8540" t="str">
        <f t="shared" si="403"/>
        <v>18</v>
      </c>
    </row>
    <row r="8541" spans="1:6" x14ac:dyDescent="0.25">
      <c r="A8541" t="s">
        <v>3255</v>
      </c>
      <c r="B8541" t="s">
        <v>5635</v>
      </c>
      <c r="C8541" t="s">
        <v>13662</v>
      </c>
      <c r="D8541">
        <f t="shared" si="401"/>
        <v>0</v>
      </c>
      <c r="E8541">
        <f t="shared" si="402"/>
        <v>38</v>
      </c>
      <c r="F8541" t="str">
        <f t="shared" si="403"/>
        <v>18</v>
      </c>
    </row>
    <row r="8542" spans="1:6" x14ac:dyDescent="0.25">
      <c r="A8542" t="s">
        <v>3255</v>
      </c>
      <c r="B8542" t="s">
        <v>5676</v>
      </c>
      <c r="C8542" t="s">
        <v>13662</v>
      </c>
      <c r="D8542">
        <f t="shared" si="401"/>
        <v>0</v>
      </c>
      <c r="E8542">
        <f t="shared" si="402"/>
        <v>38</v>
      </c>
      <c r="F8542" t="str">
        <f t="shared" si="403"/>
        <v>18</v>
      </c>
    </row>
    <row r="8543" spans="1:6" x14ac:dyDescent="0.25">
      <c r="A8543" t="s">
        <v>3255</v>
      </c>
      <c r="B8543" t="s">
        <v>5707</v>
      </c>
      <c r="C8543" t="s">
        <v>13662</v>
      </c>
      <c r="D8543">
        <f t="shared" si="401"/>
        <v>0</v>
      </c>
      <c r="E8543">
        <f t="shared" si="402"/>
        <v>38</v>
      </c>
      <c r="F8543" t="str">
        <f t="shared" si="403"/>
        <v>18</v>
      </c>
    </row>
    <row r="8544" spans="1:6" x14ac:dyDescent="0.25">
      <c r="A8544" t="s">
        <v>3255</v>
      </c>
      <c r="B8544" t="s">
        <v>5711</v>
      </c>
      <c r="C8544" t="s">
        <v>13662</v>
      </c>
      <c r="D8544">
        <f t="shared" si="401"/>
        <v>0</v>
      </c>
      <c r="E8544">
        <f t="shared" si="402"/>
        <v>38</v>
      </c>
      <c r="F8544" t="str">
        <f t="shared" si="403"/>
        <v>18</v>
      </c>
    </row>
    <row r="8545" spans="1:6" x14ac:dyDescent="0.25">
      <c r="A8545" t="s">
        <v>3255</v>
      </c>
      <c r="B8545" t="s">
        <v>5729</v>
      </c>
      <c r="C8545" t="s">
        <v>13662</v>
      </c>
      <c r="D8545">
        <f t="shared" si="401"/>
        <v>0</v>
      </c>
      <c r="E8545">
        <f t="shared" si="402"/>
        <v>38</v>
      </c>
      <c r="F8545" t="str">
        <f t="shared" si="403"/>
        <v>18</v>
      </c>
    </row>
    <row r="8546" spans="1:6" x14ac:dyDescent="0.25">
      <c r="A8546" t="s">
        <v>3255</v>
      </c>
      <c r="B8546" t="s">
        <v>5732</v>
      </c>
      <c r="C8546" t="s">
        <v>13662</v>
      </c>
      <c r="D8546">
        <f t="shared" si="401"/>
        <v>0</v>
      </c>
      <c r="E8546">
        <f t="shared" si="402"/>
        <v>38</v>
      </c>
      <c r="F8546" t="str">
        <f t="shared" si="403"/>
        <v>18</v>
      </c>
    </row>
    <row r="8547" spans="1:6" x14ac:dyDescent="0.25">
      <c r="A8547" t="s">
        <v>3255</v>
      </c>
      <c r="B8547" t="s">
        <v>5736</v>
      </c>
      <c r="C8547" t="s">
        <v>13662</v>
      </c>
      <c r="D8547">
        <f t="shared" si="401"/>
        <v>0</v>
      </c>
      <c r="E8547">
        <f t="shared" si="402"/>
        <v>38</v>
      </c>
      <c r="F8547" t="str">
        <f t="shared" si="403"/>
        <v>18</v>
      </c>
    </row>
    <row r="8548" spans="1:6" x14ac:dyDescent="0.25">
      <c r="A8548" t="s">
        <v>3255</v>
      </c>
      <c r="B8548" t="s">
        <v>5741</v>
      </c>
      <c r="C8548" t="s">
        <v>13662</v>
      </c>
      <c r="D8548">
        <f t="shared" si="401"/>
        <v>0</v>
      </c>
      <c r="E8548">
        <f t="shared" si="402"/>
        <v>38</v>
      </c>
      <c r="F8548" t="str">
        <f t="shared" si="403"/>
        <v>18</v>
      </c>
    </row>
    <row r="8549" spans="1:6" x14ac:dyDescent="0.25">
      <c r="A8549" t="s">
        <v>3255</v>
      </c>
      <c r="B8549" t="s">
        <v>5746</v>
      </c>
      <c r="C8549" t="s">
        <v>13662</v>
      </c>
      <c r="D8549">
        <f t="shared" si="401"/>
        <v>0</v>
      </c>
      <c r="E8549">
        <f t="shared" si="402"/>
        <v>38</v>
      </c>
      <c r="F8549" t="str">
        <f t="shared" si="403"/>
        <v>18</v>
      </c>
    </row>
    <row r="8550" spans="1:6" x14ac:dyDescent="0.25">
      <c r="A8550" t="s">
        <v>3255</v>
      </c>
      <c r="B8550" t="s">
        <v>5748</v>
      </c>
      <c r="C8550" t="s">
        <v>13662</v>
      </c>
      <c r="D8550">
        <f t="shared" si="401"/>
        <v>0</v>
      </c>
      <c r="E8550">
        <f t="shared" si="402"/>
        <v>38</v>
      </c>
      <c r="F8550" t="str">
        <f t="shared" si="403"/>
        <v>18</v>
      </c>
    </row>
    <row r="8551" spans="1:6" x14ac:dyDescent="0.25">
      <c r="A8551" t="s">
        <v>3255</v>
      </c>
      <c r="B8551" t="s">
        <v>5762</v>
      </c>
      <c r="C8551" t="s">
        <v>13662</v>
      </c>
      <c r="D8551">
        <f t="shared" si="401"/>
        <v>0</v>
      </c>
      <c r="E8551">
        <f t="shared" si="402"/>
        <v>38</v>
      </c>
      <c r="F8551" t="str">
        <f t="shared" si="403"/>
        <v>18</v>
      </c>
    </row>
    <row r="8552" spans="1:6" x14ac:dyDescent="0.25">
      <c r="A8552" t="s">
        <v>3255</v>
      </c>
      <c r="B8552" t="s">
        <v>5795</v>
      </c>
      <c r="C8552" t="s">
        <v>13662</v>
      </c>
      <c r="D8552">
        <f t="shared" si="401"/>
        <v>0</v>
      </c>
      <c r="E8552">
        <f t="shared" si="402"/>
        <v>38</v>
      </c>
      <c r="F8552" t="str">
        <f t="shared" si="403"/>
        <v>18</v>
      </c>
    </row>
    <row r="8553" spans="1:6" x14ac:dyDescent="0.25">
      <c r="A8553" t="s">
        <v>3255</v>
      </c>
      <c r="B8553" t="s">
        <v>5805</v>
      </c>
      <c r="C8553" t="s">
        <v>13662</v>
      </c>
      <c r="D8553">
        <f t="shared" si="401"/>
        <v>0</v>
      </c>
      <c r="E8553">
        <f t="shared" si="402"/>
        <v>38</v>
      </c>
      <c r="F8553" t="str">
        <f t="shared" si="403"/>
        <v>18</v>
      </c>
    </row>
    <row r="8554" spans="1:6" x14ac:dyDescent="0.25">
      <c r="A8554" t="s">
        <v>3255</v>
      </c>
      <c r="B8554" t="s">
        <v>5808</v>
      </c>
      <c r="C8554" t="s">
        <v>13662</v>
      </c>
      <c r="D8554">
        <f t="shared" si="401"/>
        <v>0</v>
      </c>
      <c r="E8554">
        <f t="shared" si="402"/>
        <v>38</v>
      </c>
      <c r="F8554" t="str">
        <f t="shared" si="403"/>
        <v>18</v>
      </c>
    </row>
    <row r="8555" spans="1:6" x14ac:dyDescent="0.25">
      <c r="A8555" t="s">
        <v>3255</v>
      </c>
      <c r="B8555" t="s">
        <v>5821</v>
      </c>
      <c r="C8555" t="s">
        <v>13662</v>
      </c>
      <c r="D8555">
        <f t="shared" si="401"/>
        <v>0</v>
      </c>
      <c r="E8555">
        <f t="shared" si="402"/>
        <v>38</v>
      </c>
      <c r="F8555" t="str">
        <f t="shared" si="403"/>
        <v>18</v>
      </c>
    </row>
    <row r="8556" spans="1:6" x14ac:dyDescent="0.25">
      <c r="A8556" t="s">
        <v>3770</v>
      </c>
      <c r="B8556" t="s">
        <v>3769</v>
      </c>
      <c r="C8556" t="s">
        <v>13662</v>
      </c>
      <c r="D8556">
        <f t="shared" si="401"/>
        <v>0</v>
      </c>
      <c r="E8556">
        <f t="shared" si="402"/>
        <v>37</v>
      </c>
      <c r="F8556" t="str">
        <f t="shared" si="403"/>
        <v>18</v>
      </c>
    </row>
    <row r="8557" spans="1:6" x14ac:dyDescent="0.25">
      <c r="A8557" t="s">
        <v>3770</v>
      </c>
      <c r="B8557" t="s">
        <v>3940</v>
      </c>
      <c r="C8557" t="s">
        <v>13662</v>
      </c>
      <c r="D8557">
        <f t="shared" si="401"/>
        <v>0</v>
      </c>
      <c r="E8557">
        <f t="shared" si="402"/>
        <v>37</v>
      </c>
      <c r="F8557" t="str">
        <f t="shared" si="403"/>
        <v>18</v>
      </c>
    </row>
    <row r="8558" spans="1:6" x14ac:dyDescent="0.25">
      <c r="A8558" t="s">
        <v>3770</v>
      </c>
      <c r="B8558" t="s">
        <v>3996</v>
      </c>
      <c r="C8558" t="s">
        <v>13662</v>
      </c>
      <c r="D8558">
        <f t="shared" si="401"/>
        <v>0</v>
      </c>
      <c r="E8558">
        <f t="shared" si="402"/>
        <v>37</v>
      </c>
      <c r="F8558" t="str">
        <f t="shared" si="403"/>
        <v>18</v>
      </c>
    </row>
    <row r="8559" spans="1:6" x14ac:dyDescent="0.25">
      <c r="A8559" t="s">
        <v>3770</v>
      </c>
      <c r="B8559" t="s">
        <v>4046</v>
      </c>
      <c r="C8559" t="s">
        <v>13662</v>
      </c>
      <c r="D8559">
        <f t="shared" si="401"/>
        <v>0</v>
      </c>
      <c r="E8559">
        <f t="shared" si="402"/>
        <v>37</v>
      </c>
      <c r="F8559" t="str">
        <f t="shared" si="403"/>
        <v>18</v>
      </c>
    </row>
    <row r="8560" spans="1:6" x14ac:dyDescent="0.25">
      <c r="A8560" t="s">
        <v>3770</v>
      </c>
      <c r="B8560" t="s">
        <v>5693</v>
      </c>
      <c r="C8560" t="s">
        <v>13662</v>
      </c>
      <c r="D8560">
        <f t="shared" si="401"/>
        <v>0</v>
      </c>
      <c r="E8560">
        <f t="shared" si="402"/>
        <v>37</v>
      </c>
      <c r="F8560" t="str">
        <f t="shared" si="403"/>
        <v>18</v>
      </c>
    </row>
    <row r="8561" spans="1:6" x14ac:dyDescent="0.25">
      <c r="A8561" t="s">
        <v>3770</v>
      </c>
      <c r="B8561" t="s">
        <v>5898</v>
      </c>
      <c r="C8561" t="s">
        <v>13662</v>
      </c>
      <c r="D8561">
        <f t="shared" si="401"/>
        <v>0</v>
      </c>
      <c r="E8561">
        <f t="shared" si="402"/>
        <v>37</v>
      </c>
      <c r="F8561" t="str">
        <f t="shared" si="403"/>
        <v>18</v>
      </c>
    </row>
    <row r="8562" spans="1:6" x14ac:dyDescent="0.25">
      <c r="A8562" t="s">
        <v>3770</v>
      </c>
      <c r="B8562" t="s">
        <v>5908</v>
      </c>
      <c r="C8562" t="s">
        <v>13662</v>
      </c>
      <c r="D8562">
        <f t="shared" si="401"/>
        <v>0</v>
      </c>
      <c r="E8562">
        <f t="shared" si="402"/>
        <v>37</v>
      </c>
      <c r="F8562" t="str">
        <f t="shared" si="403"/>
        <v>18</v>
      </c>
    </row>
    <row r="8563" spans="1:6" x14ac:dyDescent="0.25">
      <c r="A8563" t="s">
        <v>3770</v>
      </c>
      <c r="B8563" t="s">
        <v>5915</v>
      </c>
      <c r="C8563" t="s">
        <v>13662</v>
      </c>
      <c r="D8563">
        <f t="shared" si="401"/>
        <v>0</v>
      </c>
      <c r="E8563">
        <f t="shared" si="402"/>
        <v>37</v>
      </c>
      <c r="F8563" t="str">
        <f t="shared" si="403"/>
        <v>18</v>
      </c>
    </row>
    <row r="8564" spans="1:6" x14ac:dyDescent="0.25">
      <c r="A8564" t="s">
        <v>3770</v>
      </c>
      <c r="B8564" t="s">
        <v>5918</v>
      </c>
      <c r="C8564" t="s">
        <v>13662</v>
      </c>
      <c r="D8564">
        <f t="shared" si="401"/>
        <v>0</v>
      </c>
      <c r="E8564">
        <f t="shared" si="402"/>
        <v>37</v>
      </c>
      <c r="F8564" t="str">
        <f t="shared" si="403"/>
        <v>18</v>
      </c>
    </row>
    <row r="8565" spans="1:6" x14ac:dyDescent="0.25">
      <c r="A8565" t="s">
        <v>3770</v>
      </c>
      <c r="B8565" t="s">
        <v>5920</v>
      </c>
      <c r="C8565" t="s">
        <v>13662</v>
      </c>
      <c r="D8565">
        <f t="shared" si="401"/>
        <v>0</v>
      </c>
      <c r="E8565">
        <f t="shared" si="402"/>
        <v>37</v>
      </c>
      <c r="F8565" t="str">
        <f t="shared" si="403"/>
        <v>18</v>
      </c>
    </row>
    <row r="8566" spans="1:6" x14ac:dyDescent="0.25">
      <c r="A8566" t="s">
        <v>3770</v>
      </c>
      <c r="B8566" t="s">
        <v>5927</v>
      </c>
      <c r="C8566" t="s">
        <v>13662</v>
      </c>
      <c r="D8566">
        <f t="shared" si="401"/>
        <v>0</v>
      </c>
      <c r="E8566">
        <f t="shared" si="402"/>
        <v>37</v>
      </c>
      <c r="F8566" t="str">
        <f t="shared" si="403"/>
        <v>18</v>
      </c>
    </row>
    <row r="8567" spans="1:6" x14ac:dyDescent="0.25">
      <c r="A8567" t="s">
        <v>3770</v>
      </c>
      <c r="B8567" t="s">
        <v>5965</v>
      </c>
      <c r="C8567" t="s">
        <v>13662</v>
      </c>
      <c r="D8567">
        <f t="shared" si="401"/>
        <v>0</v>
      </c>
      <c r="E8567">
        <f t="shared" si="402"/>
        <v>37</v>
      </c>
      <c r="F8567" t="str">
        <f t="shared" si="403"/>
        <v>18</v>
      </c>
    </row>
    <row r="8568" spans="1:6" x14ac:dyDescent="0.25">
      <c r="A8568" t="s">
        <v>3770</v>
      </c>
      <c r="B8568" t="s">
        <v>5971</v>
      </c>
      <c r="C8568" t="s">
        <v>13662</v>
      </c>
      <c r="D8568">
        <f t="shared" si="401"/>
        <v>0</v>
      </c>
      <c r="E8568">
        <f t="shared" si="402"/>
        <v>37</v>
      </c>
      <c r="F8568" t="str">
        <f t="shared" si="403"/>
        <v>18</v>
      </c>
    </row>
    <row r="8569" spans="1:6" x14ac:dyDescent="0.25">
      <c r="A8569" t="s">
        <v>3770</v>
      </c>
      <c r="B8569" t="s">
        <v>5979</v>
      </c>
      <c r="C8569" t="s">
        <v>13662</v>
      </c>
      <c r="D8569">
        <f t="shared" si="401"/>
        <v>0</v>
      </c>
      <c r="E8569">
        <f t="shared" si="402"/>
        <v>37</v>
      </c>
      <c r="F8569" t="str">
        <f t="shared" si="403"/>
        <v>18</v>
      </c>
    </row>
    <row r="8570" spans="1:6" x14ac:dyDescent="0.25">
      <c r="A8570" t="s">
        <v>3770</v>
      </c>
      <c r="B8570" t="s">
        <v>5990</v>
      </c>
      <c r="C8570" t="s">
        <v>13662</v>
      </c>
      <c r="D8570">
        <f t="shared" si="401"/>
        <v>0</v>
      </c>
      <c r="E8570">
        <f t="shared" si="402"/>
        <v>37</v>
      </c>
      <c r="F8570" t="str">
        <f t="shared" si="403"/>
        <v>18</v>
      </c>
    </row>
    <row r="8571" spans="1:6" x14ac:dyDescent="0.25">
      <c r="A8571" t="s">
        <v>3770</v>
      </c>
      <c r="B8571" t="s">
        <v>6018</v>
      </c>
      <c r="C8571" t="s">
        <v>13662</v>
      </c>
      <c r="D8571">
        <f t="shared" si="401"/>
        <v>0</v>
      </c>
      <c r="E8571">
        <f t="shared" si="402"/>
        <v>37</v>
      </c>
      <c r="F8571" t="str">
        <f t="shared" si="403"/>
        <v>18</v>
      </c>
    </row>
    <row r="8572" spans="1:6" x14ac:dyDescent="0.25">
      <c r="A8572" t="s">
        <v>3770</v>
      </c>
      <c r="B8572" t="s">
        <v>6035</v>
      </c>
      <c r="C8572" t="s">
        <v>13662</v>
      </c>
      <c r="D8572">
        <f t="shared" si="401"/>
        <v>0</v>
      </c>
      <c r="E8572">
        <f t="shared" si="402"/>
        <v>37</v>
      </c>
      <c r="F8572" t="str">
        <f t="shared" si="403"/>
        <v>18</v>
      </c>
    </row>
    <row r="8573" spans="1:6" x14ac:dyDescent="0.25">
      <c r="A8573" t="s">
        <v>3770</v>
      </c>
      <c r="B8573" t="s">
        <v>6043</v>
      </c>
      <c r="C8573" t="s">
        <v>13662</v>
      </c>
      <c r="D8573">
        <f t="shared" si="401"/>
        <v>0</v>
      </c>
      <c r="E8573">
        <f t="shared" si="402"/>
        <v>37</v>
      </c>
      <c r="F8573" t="str">
        <f t="shared" si="403"/>
        <v>18</v>
      </c>
    </row>
    <row r="8574" spans="1:6" x14ac:dyDescent="0.25">
      <c r="A8574" t="s">
        <v>3770</v>
      </c>
      <c r="B8574" t="s">
        <v>6060</v>
      </c>
      <c r="C8574" t="s">
        <v>13662</v>
      </c>
      <c r="D8574">
        <f t="shared" si="401"/>
        <v>0</v>
      </c>
      <c r="E8574">
        <f t="shared" si="402"/>
        <v>37</v>
      </c>
      <c r="F8574" t="str">
        <f t="shared" si="403"/>
        <v>18</v>
      </c>
    </row>
    <row r="8575" spans="1:6" x14ac:dyDescent="0.25">
      <c r="A8575" t="s">
        <v>3770</v>
      </c>
      <c r="B8575" t="s">
        <v>6064</v>
      </c>
      <c r="C8575" t="s">
        <v>13662</v>
      </c>
      <c r="D8575">
        <f t="shared" si="401"/>
        <v>0</v>
      </c>
      <c r="E8575">
        <f t="shared" si="402"/>
        <v>37</v>
      </c>
      <c r="F8575" t="str">
        <f t="shared" si="403"/>
        <v>18</v>
      </c>
    </row>
    <row r="8576" spans="1:6" x14ac:dyDescent="0.25">
      <c r="A8576" t="s">
        <v>3770</v>
      </c>
      <c r="B8576" t="s">
        <v>6065</v>
      </c>
      <c r="C8576" t="s">
        <v>13662</v>
      </c>
      <c r="D8576">
        <f t="shared" si="401"/>
        <v>0</v>
      </c>
      <c r="E8576">
        <f t="shared" si="402"/>
        <v>37</v>
      </c>
      <c r="F8576" t="str">
        <f t="shared" si="403"/>
        <v>18</v>
      </c>
    </row>
    <row r="8577" spans="1:6" x14ac:dyDescent="0.25">
      <c r="A8577" t="s">
        <v>3770</v>
      </c>
      <c r="B8577" t="s">
        <v>6083</v>
      </c>
      <c r="C8577" t="s">
        <v>13662</v>
      </c>
      <c r="D8577">
        <f t="shared" si="401"/>
        <v>0</v>
      </c>
      <c r="E8577">
        <f t="shared" si="402"/>
        <v>37</v>
      </c>
      <c r="F8577" t="str">
        <f t="shared" si="403"/>
        <v>18</v>
      </c>
    </row>
    <row r="8578" spans="1:6" x14ac:dyDescent="0.25">
      <c r="A8578" t="s">
        <v>3770</v>
      </c>
      <c r="B8578" t="s">
        <v>6112</v>
      </c>
      <c r="C8578" t="s">
        <v>13662</v>
      </c>
      <c r="D8578">
        <f t="shared" ref="D8578:D8641" si="404">COUNTIF(J:J,A8578)</f>
        <v>0</v>
      </c>
      <c r="E8578">
        <f t="shared" ref="E8578:E8641" si="405">COUNTIF(A:A,A8578)</f>
        <v>37</v>
      </c>
      <c r="F8578" t="str">
        <f t="shared" ref="F8578:F8641" si="406">MID(A8578,3,2)</f>
        <v>18</v>
      </c>
    </row>
    <row r="8579" spans="1:6" x14ac:dyDescent="0.25">
      <c r="A8579" t="s">
        <v>3770</v>
      </c>
      <c r="B8579" t="s">
        <v>6114</v>
      </c>
      <c r="C8579" t="s">
        <v>13662</v>
      </c>
      <c r="D8579">
        <f t="shared" si="404"/>
        <v>0</v>
      </c>
      <c r="E8579">
        <f t="shared" si="405"/>
        <v>37</v>
      </c>
      <c r="F8579" t="str">
        <f t="shared" si="406"/>
        <v>18</v>
      </c>
    </row>
    <row r="8580" spans="1:6" x14ac:dyDescent="0.25">
      <c r="A8580" t="s">
        <v>3770</v>
      </c>
      <c r="B8580" t="s">
        <v>6149</v>
      </c>
      <c r="C8580" t="s">
        <v>13662</v>
      </c>
      <c r="D8580">
        <f t="shared" si="404"/>
        <v>0</v>
      </c>
      <c r="E8580">
        <f t="shared" si="405"/>
        <v>37</v>
      </c>
      <c r="F8580" t="str">
        <f t="shared" si="406"/>
        <v>18</v>
      </c>
    </row>
    <row r="8581" spans="1:6" x14ac:dyDescent="0.25">
      <c r="A8581" t="s">
        <v>3770</v>
      </c>
      <c r="B8581" t="s">
        <v>6152</v>
      </c>
      <c r="C8581" t="s">
        <v>13662</v>
      </c>
      <c r="D8581">
        <f t="shared" si="404"/>
        <v>0</v>
      </c>
      <c r="E8581">
        <f t="shared" si="405"/>
        <v>37</v>
      </c>
      <c r="F8581" t="str">
        <f t="shared" si="406"/>
        <v>18</v>
      </c>
    </row>
    <row r="8582" spans="1:6" x14ac:dyDescent="0.25">
      <c r="A8582" t="s">
        <v>3770</v>
      </c>
      <c r="B8582" t="s">
        <v>6153</v>
      </c>
      <c r="C8582" t="s">
        <v>13662</v>
      </c>
      <c r="D8582">
        <f t="shared" si="404"/>
        <v>0</v>
      </c>
      <c r="E8582">
        <f t="shared" si="405"/>
        <v>37</v>
      </c>
      <c r="F8582" t="str">
        <f t="shared" si="406"/>
        <v>18</v>
      </c>
    </row>
    <row r="8583" spans="1:6" x14ac:dyDescent="0.25">
      <c r="A8583" t="s">
        <v>3770</v>
      </c>
      <c r="B8583" t="s">
        <v>6155</v>
      </c>
      <c r="C8583" t="s">
        <v>13662</v>
      </c>
      <c r="D8583">
        <f t="shared" si="404"/>
        <v>0</v>
      </c>
      <c r="E8583">
        <f t="shared" si="405"/>
        <v>37</v>
      </c>
      <c r="F8583" t="str">
        <f t="shared" si="406"/>
        <v>18</v>
      </c>
    </row>
    <row r="8584" spans="1:6" x14ac:dyDescent="0.25">
      <c r="A8584" t="s">
        <v>3770</v>
      </c>
      <c r="B8584" t="s">
        <v>6158</v>
      </c>
      <c r="C8584" t="s">
        <v>13662</v>
      </c>
      <c r="D8584">
        <f t="shared" si="404"/>
        <v>0</v>
      </c>
      <c r="E8584">
        <f t="shared" si="405"/>
        <v>37</v>
      </c>
      <c r="F8584" t="str">
        <f t="shared" si="406"/>
        <v>18</v>
      </c>
    </row>
    <row r="8585" spans="1:6" x14ac:dyDescent="0.25">
      <c r="A8585" t="s">
        <v>3770</v>
      </c>
      <c r="B8585" t="s">
        <v>6160</v>
      </c>
      <c r="C8585" t="s">
        <v>13662</v>
      </c>
      <c r="D8585">
        <f t="shared" si="404"/>
        <v>0</v>
      </c>
      <c r="E8585">
        <f t="shared" si="405"/>
        <v>37</v>
      </c>
      <c r="F8585" t="str">
        <f t="shared" si="406"/>
        <v>18</v>
      </c>
    </row>
    <row r="8586" spans="1:6" x14ac:dyDescent="0.25">
      <c r="A8586" t="s">
        <v>3770</v>
      </c>
      <c r="B8586" t="s">
        <v>6169</v>
      </c>
      <c r="C8586" t="s">
        <v>13662</v>
      </c>
      <c r="D8586">
        <f t="shared" si="404"/>
        <v>0</v>
      </c>
      <c r="E8586">
        <f t="shared" si="405"/>
        <v>37</v>
      </c>
      <c r="F8586" t="str">
        <f t="shared" si="406"/>
        <v>18</v>
      </c>
    </row>
    <row r="8587" spans="1:6" x14ac:dyDescent="0.25">
      <c r="A8587" t="s">
        <v>3770</v>
      </c>
      <c r="B8587" t="s">
        <v>6171</v>
      </c>
      <c r="C8587" t="s">
        <v>13662</v>
      </c>
      <c r="D8587">
        <f t="shared" si="404"/>
        <v>0</v>
      </c>
      <c r="E8587">
        <f t="shared" si="405"/>
        <v>37</v>
      </c>
      <c r="F8587" t="str">
        <f t="shared" si="406"/>
        <v>18</v>
      </c>
    </row>
    <row r="8588" spans="1:6" x14ac:dyDescent="0.25">
      <c r="A8588" t="s">
        <v>3770</v>
      </c>
      <c r="B8588" t="s">
        <v>6177</v>
      </c>
      <c r="C8588" t="s">
        <v>13662</v>
      </c>
      <c r="D8588">
        <f t="shared" si="404"/>
        <v>0</v>
      </c>
      <c r="E8588">
        <f t="shared" si="405"/>
        <v>37</v>
      </c>
      <c r="F8588" t="str">
        <f t="shared" si="406"/>
        <v>18</v>
      </c>
    </row>
    <row r="8589" spans="1:6" x14ac:dyDescent="0.25">
      <c r="A8589" t="s">
        <v>3770</v>
      </c>
      <c r="B8589" t="s">
        <v>6179</v>
      </c>
      <c r="C8589" t="s">
        <v>13662</v>
      </c>
      <c r="D8589">
        <f t="shared" si="404"/>
        <v>0</v>
      </c>
      <c r="E8589">
        <f t="shared" si="405"/>
        <v>37</v>
      </c>
      <c r="F8589" t="str">
        <f t="shared" si="406"/>
        <v>18</v>
      </c>
    </row>
    <row r="8590" spans="1:6" x14ac:dyDescent="0.25">
      <c r="A8590" t="s">
        <v>3770</v>
      </c>
      <c r="B8590" t="s">
        <v>6183</v>
      </c>
      <c r="C8590" t="s">
        <v>13662</v>
      </c>
      <c r="D8590">
        <f t="shared" si="404"/>
        <v>0</v>
      </c>
      <c r="E8590">
        <f t="shared" si="405"/>
        <v>37</v>
      </c>
      <c r="F8590" t="str">
        <f t="shared" si="406"/>
        <v>18</v>
      </c>
    </row>
    <row r="8591" spans="1:6" x14ac:dyDescent="0.25">
      <c r="A8591" t="s">
        <v>3770</v>
      </c>
      <c r="B8591" t="s">
        <v>6184</v>
      </c>
      <c r="C8591" t="s">
        <v>13662</v>
      </c>
      <c r="D8591">
        <f t="shared" si="404"/>
        <v>0</v>
      </c>
      <c r="E8591">
        <f t="shared" si="405"/>
        <v>37</v>
      </c>
      <c r="F8591" t="str">
        <f t="shared" si="406"/>
        <v>18</v>
      </c>
    </row>
    <row r="8592" spans="1:6" x14ac:dyDescent="0.25">
      <c r="A8592" t="s">
        <v>3770</v>
      </c>
      <c r="B8592" t="s">
        <v>6186</v>
      </c>
      <c r="C8592" t="s">
        <v>13662</v>
      </c>
      <c r="D8592">
        <f t="shared" si="404"/>
        <v>0</v>
      </c>
      <c r="E8592">
        <f t="shared" si="405"/>
        <v>37</v>
      </c>
      <c r="F8592" t="str">
        <f t="shared" si="406"/>
        <v>18</v>
      </c>
    </row>
    <row r="8593" spans="1:6" x14ac:dyDescent="0.25">
      <c r="A8593" t="s">
        <v>3258</v>
      </c>
      <c r="B8593" t="s">
        <v>3257</v>
      </c>
      <c r="C8593" t="s">
        <v>13662</v>
      </c>
      <c r="D8593">
        <f t="shared" si="404"/>
        <v>0</v>
      </c>
      <c r="E8593">
        <f t="shared" si="405"/>
        <v>36</v>
      </c>
      <c r="F8593" t="str">
        <f t="shared" si="406"/>
        <v>18</v>
      </c>
    </row>
    <row r="8594" spans="1:6" x14ac:dyDescent="0.25">
      <c r="A8594" t="s">
        <v>3258</v>
      </c>
      <c r="B8594" t="s">
        <v>3290</v>
      </c>
      <c r="C8594" t="s">
        <v>13662</v>
      </c>
      <c r="D8594">
        <f t="shared" si="404"/>
        <v>0</v>
      </c>
      <c r="E8594">
        <f t="shared" si="405"/>
        <v>36</v>
      </c>
      <c r="F8594" t="str">
        <f t="shared" si="406"/>
        <v>18</v>
      </c>
    </row>
    <row r="8595" spans="1:6" x14ac:dyDescent="0.25">
      <c r="A8595" t="s">
        <v>3258</v>
      </c>
      <c r="B8595" t="s">
        <v>3299</v>
      </c>
      <c r="C8595" t="s">
        <v>13662</v>
      </c>
      <c r="D8595">
        <f t="shared" si="404"/>
        <v>0</v>
      </c>
      <c r="E8595">
        <f t="shared" si="405"/>
        <v>36</v>
      </c>
      <c r="F8595" t="str">
        <f t="shared" si="406"/>
        <v>18</v>
      </c>
    </row>
    <row r="8596" spans="1:6" x14ac:dyDescent="0.25">
      <c r="A8596" t="s">
        <v>3258</v>
      </c>
      <c r="B8596" t="s">
        <v>3310</v>
      </c>
      <c r="C8596" t="s">
        <v>13662</v>
      </c>
      <c r="D8596">
        <f t="shared" si="404"/>
        <v>0</v>
      </c>
      <c r="E8596">
        <f t="shared" si="405"/>
        <v>36</v>
      </c>
      <c r="F8596" t="str">
        <f t="shared" si="406"/>
        <v>18</v>
      </c>
    </row>
    <row r="8597" spans="1:6" x14ac:dyDescent="0.25">
      <c r="A8597" t="s">
        <v>3258</v>
      </c>
      <c r="B8597" t="s">
        <v>3316</v>
      </c>
      <c r="C8597" t="s">
        <v>13662</v>
      </c>
      <c r="D8597">
        <f t="shared" si="404"/>
        <v>0</v>
      </c>
      <c r="E8597">
        <f t="shared" si="405"/>
        <v>36</v>
      </c>
      <c r="F8597" t="str">
        <f t="shared" si="406"/>
        <v>18</v>
      </c>
    </row>
    <row r="8598" spans="1:6" x14ac:dyDescent="0.25">
      <c r="A8598" t="s">
        <v>3258</v>
      </c>
      <c r="B8598" t="s">
        <v>3332</v>
      </c>
      <c r="C8598" t="s">
        <v>13662</v>
      </c>
      <c r="D8598">
        <f t="shared" si="404"/>
        <v>0</v>
      </c>
      <c r="E8598">
        <f t="shared" si="405"/>
        <v>36</v>
      </c>
      <c r="F8598" t="str">
        <f t="shared" si="406"/>
        <v>18</v>
      </c>
    </row>
    <row r="8599" spans="1:6" x14ac:dyDescent="0.25">
      <c r="A8599" t="s">
        <v>3258</v>
      </c>
      <c r="B8599" t="s">
        <v>3346</v>
      </c>
      <c r="C8599" t="s">
        <v>13662</v>
      </c>
      <c r="D8599">
        <f t="shared" si="404"/>
        <v>0</v>
      </c>
      <c r="E8599">
        <f t="shared" si="405"/>
        <v>36</v>
      </c>
      <c r="F8599" t="str">
        <f t="shared" si="406"/>
        <v>18</v>
      </c>
    </row>
    <row r="8600" spans="1:6" x14ac:dyDescent="0.25">
      <c r="A8600" t="s">
        <v>3258</v>
      </c>
      <c r="B8600" t="s">
        <v>3798</v>
      </c>
      <c r="C8600" t="s">
        <v>13662</v>
      </c>
      <c r="D8600">
        <f t="shared" si="404"/>
        <v>0</v>
      </c>
      <c r="E8600">
        <f t="shared" si="405"/>
        <v>36</v>
      </c>
      <c r="F8600" t="str">
        <f t="shared" si="406"/>
        <v>18</v>
      </c>
    </row>
    <row r="8601" spans="1:6" x14ac:dyDescent="0.25">
      <c r="A8601" t="s">
        <v>3258</v>
      </c>
      <c r="B8601" t="s">
        <v>3861</v>
      </c>
      <c r="C8601" t="s">
        <v>13662</v>
      </c>
      <c r="D8601">
        <f t="shared" si="404"/>
        <v>0</v>
      </c>
      <c r="E8601">
        <f t="shared" si="405"/>
        <v>36</v>
      </c>
      <c r="F8601" t="str">
        <f t="shared" si="406"/>
        <v>18</v>
      </c>
    </row>
    <row r="8602" spans="1:6" x14ac:dyDescent="0.25">
      <c r="A8602" t="s">
        <v>3258</v>
      </c>
      <c r="B8602" t="s">
        <v>3890</v>
      </c>
      <c r="C8602" t="s">
        <v>13662</v>
      </c>
      <c r="D8602">
        <f t="shared" si="404"/>
        <v>0</v>
      </c>
      <c r="E8602">
        <f t="shared" si="405"/>
        <v>36</v>
      </c>
      <c r="F8602" t="str">
        <f t="shared" si="406"/>
        <v>18</v>
      </c>
    </row>
    <row r="8603" spans="1:6" x14ac:dyDescent="0.25">
      <c r="A8603" t="s">
        <v>3258</v>
      </c>
      <c r="B8603" t="s">
        <v>3938</v>
      </c>
      <c r="C8603" t="s">
        <v>13662</v>
      </c>
      <c r="D8603">
        <f t="shared" si="404"/>
        <v>0</v>
      </c>
      <c r="E8603">
        <f t="shared" si="405"/>
        <v>36</v>
      </c>
      <c r="F8603" t="str">
        <f t="shared" si="406"/>
        <v>18</v>
      </c>
    </row>
    <row r="8604" spans="1:6" x14ac:dyDescent="0.25">
      <c r="A8604" t="s">
        <v>3258</v>
      </c>
      <c r="B8604" t="s">
        <v>4019</v>
      </c>
      <c r="C8604" t="s">
        <v>13662</v>
      </c>
      <c r="D8604">
        <f t="shared" si="404"/>
        <v>0</v>
      </c>
      <c r="E8604">
        <f t="shared" si="405"/>
        <v>36</v>
      </c>
      <c r="F8604" t="str">
        <f t="shared" si="406"/>
        <v>18</v>
      </c>
    </row>
    <row r="8605" spans="1:6" x14ac:dyDescent="0.25">
      <c r="A8605" t="s">
        <v>3258</v>
      </c>
      <c r="B8605" t="s">
        <v>4020</v>
      </c>
      <c r="C8605" t="s">
        <v>13662</v>
      </c>
      <c r="D8605">
        <f t="shared" si="404"/>
        <v>0</v>
      </c>
      <c r="E8605">
        <f t="shared" si="405"/>
        <v>36</v>
      </c>
      <c r="F8605" t="str">
        <f t="shared" si="406"/>
        <v>18</v>
      </c>
    </row>
    <row r="8606" spans="1:6" x14ac:dyDescent="0.25">
      <c r="A8606" t="s">
        <v>3258</v>
      </c>
      <c r="B8606" t="s">
        <v>4035</v>
      </c>
      <c r="C8606" t="s">
        <v>13662</v>
      </c>
      <c r="D8606">
        <f t="shared" si="404"/>
        <v>0</v>
      </c>
      <c r="E8606">
        <f t="shared" si="405"/>
        <v>36</v>
      </c>
      <c r="F8606" t="str">
        <f t="shared" si="406"/>
        <v>18</v>
      </c>
    </row>
    <row r="8607" spans="1:6" x14ac:dyDescent="0.25">
      <c r="A8607" t="s">
        <v>3258</v>
      </c>
      <c r="B8607" t="s">
        <v>6209</v>
      </c>
      <c r="C8607" t="s">
        <v>13662</v>
      </c>
      <c r="D8607">
        <f t="shared" si="404"/>
        <v>0</v>
      </c>
      <c r="E8607">
        <f t="shared" si="405"/>
        <v>36</v>
      </c>
      <c r="F8607" t="str">
        <f t="shared" si="406"/>
        <v>18</v>
      </c>
    </row>
    <row r="8608" spans="1:6" x14ac:dyDescent="0.25">
      <c r="A8608" t="s">
        <v>3258</v>
      </c>
      <c r="B8608" t="s">
        <v>6218</v>
      </c>
      <c r="C8608" t="s">
        <v>13662</v>
      </c>
      <c r="D8608">
        <f t="shared" si="404"/>
        <v>0</v>
      </c>
      <c r="E8608">
        <f t="shared" si="405"/>
        <v>36</v>
      </c>
      <c r="F8608" t="str">
        <f t="shared" si="406"/>
        <v>18</v>
      </c>
    </row>
    <row r="8609" spans="1:6" x14ac:dyDescent="0.25">
      <c r="A8609" t="s">
        <v>3258</v>
      </c>
      <c r="B8609" t="s">
        <v>6224</v>
      </c>
      <c r="C8609" t="s">
        <v>13662</v>
      </c>
      <c r="D8609">
        <f t="shared" si="404"/>
        <v>0</v>
      </c>
      <c r="E8609">
        <f t="shared" si="405"/>
        <v>36</v>
      </c>
      <c r="F8609" t="str">
        <f t="shared" si="406"/>
        <v>18</v>
      </c>
    </row>
    <row r="8610" spans="1:6" x14ac:dyDescent="0.25">
      <c r="A8610" t="s">
        <v>3258</v>
      </c>
      <c r="B8610" t="s">
        <v>6244</v>
      </c>
      <c r="C8610" t="s">
        <v>13662</v>
      </c>
      <c r="D8610">
        <f t="shared" si="404"/>
        <v>0</v>
      </c>
      <c r="E8610">
        <f t="shared" si="405"/>
        <v>36</v>
      </c>
      <c r="F8610" t="str">
        <f t="shared" si="406"/>
        <v>18</v>
      </c>
    </row>
    <row r="8611" spans="1:6" x14ac:dyDescent="0.25">
      <c r="A8611" t="s">
        <v>3258</v>
      </c>
      <c r="B8611" t="s">
        <v>6248</v>
      </c>
      <c r="C8611" t="s">
        <v>13662</v>
      </c>
      <c r="D8611">
        <f t="shared" si="404"/>
        <v>0</v>
      </c>
      <c r="E8611">
        <f t="shared" si="405"/>
        <v>36</v>
      </c>
      <c r="F8611" t="str">
        <f t="shared" si="406"/>
        <v>18</v>
      </c>
    </row>
    <row r="8612" spans="1:6" x14ac:dyDescent="0.25">
      <c r="A8612" t="s">
        <v>3258</v>
      </c>
      <c r="B8612" t="s">
        <v>6265</v>
      </c>
      <c r="C8612" t="s">
        <v>13662</v>
      </c>
      <c r="D8612">
        <f t="shared" si="404"/>
        <v>0</v>
      </c>
      <c r="E8612">
        <f t="shared" si="405"/>
        <v>36</v>
      </c>
      <c r="F8612" t="str">
        <f t="shared" si="406"/>
        <v>18</v>
      </c>
    </row>
    <row r="8613" spans="1:6" x14ac:dyDescent="0.25">
      <c r="A8613" t="s">
        <v>3258</v>
      </c>
      <c r="B8613" t="s">
        <v>6308</v>
      </c>
      <c r="C8613" t="s">
        <v>13662</v>
      </c>
      <c r="D8613">
        <f t="shared" si="404"/>
        <v>0</v>
      </c>
      <c r="E8613">
        <f t="shared" si="405"/>
        <v>36</v>
      </c>
      <c r="F8613" t="str">
        <f t="shared" si="406"/>
        <v>18</v>
      </c>
    </row>
    <row r="8614" spans="1:6" x14ac:dyDescent="0.25">
      <c r="A8614" t="s">
        <v>3258</v>
      </c>
      <c r="B8614" t="s">
        <v>6314</v>
      </c>
      <c r="C8614" t="s">
        <v>13662</v>
      </c>
      <c r="D8614">
        <f t="shared" si="404"/>
        <v>0</v>
      </c>
      <c r="E8614">
        <f t="shared" si="405"/>
        <v>36</v>
      </c>
      <c r="F8614" t="str">
        <f t="shared" si="406"/>
        <v>18</v>
      </c>
    </row>
    <row r="8615" spans="1:6" x14ac:dyDescent="0.25">
      <c r="A8615" t="s">
        <v>3258</v>
      </c>
      <c r="B8615" t="s">
        <v>6323</v>
      </c>
      <c r="C8615" t="s">
        <v>13662</v>
      </c>
      <c r="D8615">
        <f t="shared" si="404"/>
        <v>0</v>
      </c>
      <c r="E8615">
        <f t="shared" si="405"/>
        <v>36</v>
      </c>
      <c r="F8615" t="str">
        <f t="shared" si="406"/>
        <v>18</v>
      </c>
    </row>
    <row r="8616" spans="1:6" x14ac:dyDescent="0.25">
      <c r="A8616" t="s">
        <v>3258</v>
      </c>
      <c r="B8616" t="s">
        <v>6328</v>
      </c>
      <c r="C8616" t="s">
        <v>13662</v>
      </c>
      <c r="D8616">
        <f t="shared" si="404"/>
        <v>0</v>
      </c>
      <c r="E8616">
        <f t="shared" si="405"/>
        <v>36</v>
      </c>
      <c r="F8616" t="str">
        <f t="shared" si="406"/>
        <v>18</v>
      </c>
    </row>
    <row r="8617" spans="1:6" x14ac:dyDescent="0.25">
      <c r="A8617" t="s">
        <v>3258</v>
      </c>
      <c r="B8617" t="s">
        <v>6341</v>
      </c>
      <c r="C8617" t="s">
        <v>13662</v>
      </c>
      <c r="D8617">
        <f t="shared" si="404"/>
        <v>0</v>
      </c>
      <c r="E8617">
        <f t="shared" si="405"/>
        <v>36</v>
      </c>
      <c r="F8617" t="str">
        <f t="shared" si="406"/>
        <v>18</v>
      </c>
    </row>
    <row r="8618" spans="1:6" x14ac:dyDescent="0.25">
      <c r="A8618" t="s">
        <v>3258</v>
      </c>
      <c r="B8618" t="s">
        <v>6369</v>
      </c>
      <c r="C8618" t="s">
        <v>13662</v>
      </c>
      <c r="D8618">
        <f t="shared" si="404"/>
        <v>0</v>
      </c>
      <c r="E8618">
        <f t="shared" si="405"/>
        <v>36</v>
      </c>
      <c r="F8618" t="str">
        <f t="shared" si="406"/>
        <v>18</v>
      </c>
    </row>
    <row r="8619" spans="1:6" x14ac:dyDescent="0.25">
      <c r="A8619" t="s">
        <v>3258</v>
      </c>
      <c r="B8619" t="s">
        <v>6372</v>
      </c>
      <c r="C8619" t="s">
        <v>13662</v>
      </c>
      <c r="D8619">
        <f t="shared" si="404"/>
        <v>0</v>
      </c>
      <c r="E8619">
        <f t="shared" si="405"/>
        <v>36</v>
      </c>
      <c r="F8619" t="str">
        <f t="shared" si="406"/>
        <v>18</v>
      </c>
    </row>
    <row r="8620" spans="1:6" x14ac:dyDescent="0.25">
      <c r="A8620" t="s">
        <v>3258</v>
      </c>
      <c r="B8620" t="s">
        <v>6389</v>
      </c>
      <c r="C8620" t="s">
        <v>13662</v>
      </c>
      <c r="D8620">
        <f t="shared" si="404"/>
        <v>0</v>
      </c>
      <c r="E8620">
        <f t="shared" si="405"/>
        <v>36</v>
      </c>
      <c r="F8620" t="str">
        <f t="shared" si="406"/>
        <v>18</v>
      </c>
    </row>
    <row r="8621" spans="1:6" x14ac:dyDescent="0.25">
      <c r="A8621" t="s">
        <v>3258</v>
      </c>
      <c r="B8621" t="s">
        <v>6392</v>
      </c>
      <c r="C8621" t="s">
        <v>13662</v>
      </c>
      <c r="D8621">
        <f t="shared" si="404"/>
        <v>0</v>
      </c>
      <c r="E8621">
        <f t="shared" si="405"/>
        <v>36</v>
      </c>
      <c r="F8621" t="str">
        <f t="shared" si="406"/>
        <v>18</v>
      </c>
    </row>
    <row r="8622" spans="1:6" x14ac:dyDescent="0.25">
      <c r="A8622" t="s">
        <v>3258</v>
      </c>
      <c r="B8622" t="s">
        <v>6393</v>
      </c>
      <c r="C8622" t="s">
        <v>13662</v>
      </c>
      <c r="D8622">
        <f t="shared" si="404"/>
        <v>0</v>
      </c>
      <c r="E8622">
        <f t="shared" si="405"/>
        <v>36</v>
      </c>
      <c r="F8622" t="str">
        <f t="shared" si="406"/>
        <v>18</v>
      </c>
    </row>
    <row r="8623" spans="1:6" x14ac:dyDescent="0.25">
      <c r="A8623" t="s">
        <v>3258</v>
      </c>
      <c r="B8623" t="s">
        <v>6431</v>
      </c>
      <c r="C8623" t="s">
        <v>13662</v>
      </c>
      <c r="D8623">
        <f t="shared" si="404"/>
        <v>0</v>
      </c>
      <c r="E8623">
        <f t="shared" si="405"/>
        <v>36</v>
      </c>
      <c r="F8623" t="str">
        <f t="shared" si="406"/>
        <v>18</v>
      </c>
    </row>
    <row r="8624" spans="1:6" x14ac:dyDescent="0.25">
      <c r="A8624" t="s">
        <v>3258</v>
      </c>
      <c r="B8624" t="s">
        <v>6498</v>
      </c>
      <c r="C8624" t="s">
        <v>13662</v>
      </c>
      <c r="D8624">
        <f t="shared" si="404"/>
        <v>0</v>
      </c>
      <c r="E8624">
        <f t="shared" si="405"/>
        <v>36</v>
      </c>
      <c r="F8624" t="str">
        <f t="shared" si="406"/>
        <v>18</v>
      </c>
    </row>
    <row r="8625" spans="1:6" x14ac:dyDescent="0.25">
      <c r="A8625" t="s">
        <v>3258</v>
      </c>
      <c r="B8625" t="s">
        <v>6526</v>
      </c>
      <c r="C8625" t="s">
        <v>13662</v>
      </c>
      <c r="D8625">
        <f t="shared" si="404"/>
        <v>0</v>
      </c>
      <c r="E8625">
        <f t="shared" si="405"/>
        <v>36</v>
      </c>
      <c r="F8625" t="str">
        <f t="shared" si="406"/>
        <v>18</v>
      </c>
    </row>
    <row r="8626" spans="1:6" x14ac:dyDescent="0.25">
      <c r="A8626" t="s">
        <v>3258</v>
      </c>
      <c r="B8626" t="s">
        <v>6538</v>
      </c>
      <c r="C8626" t="s">
        <v>13662</v>
      </c>
      <c r="D8626">
        <f t="shared" si="404"/>
        <v>0</v>
      </c>
      <c r="E8626">
        <f t="shared" si="405"/>
        <v>36</v>
      </c>
      <c r="F8626" t="str">
        <f t="shared" si="406"/>
        <v>18</v>
      </c>
    </row>
    <row r="8627" spans="1:6" x14ac:dyDescent="0.25">
      <c r="A8627" t="s">
        <v>3258</v>
      </c>
      <c r="B8627" t="s">
        <v>6556</v>
      </c>
      <c r="C8627" t="s">
        <v>13662</v>
      </c>
      <c r="D8627">
        <f t="shared" si="404"/>
        <v>0</v>
      </c>
      <c r="E8627">
        <f t="shared" si="405"/>
        <v>36</v>
      </c>
      <c r="F8627" t="str">
        <f t="shared" si="406"/>
        <v>18</v>
      </c>
    </row>
    <row r="8628" spans="1:6" x14ac:dyDescent="0.25">
      <c r="A8628" t="s">
        <v>3258</v>
      </c>
      <c r="B8628" t="s">
        <v>7042</v>
      </c>
      <c r="C8628" t="s">
        <v>13662</v>
      </c>
      <c r="D8628">
        <f t="shared" si="404"/>
        <v>0</v>
      </c>
      <c r="E8628">
        <f t="shared" si="405"/>
        <v>36</v>
      </c>
      <c r="F8628" t="str">
        <f t="shared" si="406"/>
        <v>18</v>
      </c>
    </row>
    <row r="8629" spans="1:6" x14ac:dyDescent="0.25">
      <c r="A8629" t="s">
        <v>3243</v>
      </c>
      <c r="B8629" t="s">
        <v>3242</v>
      </c>
      <c r="C8629" t="s">
        <v>13662</v>
      </c>
      <c r="D8629">
        <f t="shared" si="404"/>
        <v>0</v>
      </c>
      <c r="E8629">
        <f t="shared" si="405"/>
        <v>40</v>
      </c>
      <c r="F8629" t="str">
        <f t="shared" si="406"/>
        <v>18</v>
      </c>
    </row>
    <row r="8630" spans="1:6" x14ac:dyDescent="0.25">
      <c r="A8630" t="s">
        <v>3243</v>
      </c>
      <c r="B8630" t="s">
        <v>3264</v>
      </c>
      <c r="C8630" t="s">
        <v>13662</v>
      </c>
      <c r="D8630">
        <f t="shared" si="404"/>
        <v>0</v>
      </c>
      <c r="E8630">
        <f t="shared" si="405"/>
        <v>40</v>
      </c>
      <c r="F8630" t="str">
        <f t="shared" si="406"/>
        <v>18</v>
      </c>
    </row>
    <row r="8631" spans="1:6" x14ac:dyDescent="0.25">
      <c r="A8631" t="s">
        <v>3243</v>
      </c>
      <c r="B8631" t="s">
        <v>3271</v>
      </c>
      <c r="C8631" t="s">
        <v>13662</v>
      </c>
      <c r="D8631">
        <f t="shared" si="404"/>
        <v>0</v>
      </c>
      <c r="E8631">
        <f t="shared" si="405"/>
        <v>40</v>
      </c>
      <c r="F8631" t="str">
        <f t="shared" si="406"/>
        <v>18</v>
      </c>
    </row>
    <row r="8632" spans="1:6" x14ac:dyDescent="0.25">
      <c r="A8632" t="s">
        <v>3243</v>
      </c>
      <c r="B8632" t="s">
        <v>3318</v>
      </c>
      <c r="C8632" t="s">
        <v>13662</v>
      </c>
      <c r="D8632">
        <f t="shared" si="404"/>
        <v>0</v>
      </c>
      <c r="E8632">
        <f t="shared" si="405"/>
        <v>40</v>
      </c>
      <c r="F8632" t="str">
        <f t="shared" si="406"/>
        <v>18</v>
      </c>
    </row>
    <row r="8633" spans="1:6" x14ac:dyDescent="0.25">
      <c r="A8633" t="s">
        <v>3243</v>
      </c>
      <c r="B8633" t="s">
        <v>3326</v>
      </c>
      <c r="C8633" t="s">
        <v>13662</v>
      </c>
      <c r="D8633">
        <f t="shared" si="404"/>
        <v>0</v>
      </c>
      <c r="E8633">
        <f t="shared" si="405"/>
        <v>40</v>
      </c>
      <c r="F8633" t="str">
        <f t="shared" si="406"/>
        <v>18</v>
      </c>
    </row>
    <row r="8634" spans="1:6" x14ac:dyDescent="0.25">
      <c r="A8634" t="s">
        <v>3243</v>
      </c>
      <c r="B8634" t="s">
        <v>3338</v>
      </c>
      <c r="C8634" t="s">
        <v>13662</v>
      </c>
      <c r="D8634">
        <f t="shared" si="404"/>
        <v>0</v>
      </c>
      <c r="E8634">
        <f t="shared" si="405"/>
        <v>40</v>
      </c>
      <c r="F8634" t="str">
        <f t="shared" si="406"/>
        <v>18</v>
      </c>
    </row>
    <row r="8635" spans="1:6" x14ac:dyDescent="0.25">
      <c r="A8635" t="s">
        <v>3243</v>
      </c>
      <c r="B8635" t="s">
        <v>3755</v>
      </c>
      <c r="C8635" t="s">
        <v>13662</v>
      </c>
      <c r="D8635">
        <f t="shared" si="404"/>
        <v>0</v>
      </c>
      <c r="E8635">
        <f t="shared" si="405"/>
        <v>40</v>
      </c>
      <c r="F8635" t="str">
        <f t="shared" si="406"/>
        <v>18</v>
      </c>
    </row>
    <row r="8636" spans="1:6" x14ac:dyDescent="0.25">
      <c r="A8636" t="s">
        <v>3243</v>
      </c>
      <c r="B8636" t="s">
        <v>3781</v>
      </c>
      <c r="C8636" t="s">
        <v>13662</v>
      </c>
      <c r="D8636">
        <f t="shared" si="404"/>
        <v>0</v>
      </c>
      <c r="E8636">
        <f t="shared" si="405"/>
        <v>40</v>
      </c>
      <c r="F8636" t="str">
        <f t="shared" si="406"/>
        <v>18</v>
      </c>
    </row>
    <row r="8637" spans="1:6" x14ac:dyDescent="0.25">
      <c r="A8637" t="s">
        <v>3243</v>
      </c>
      <c r="B8637" t="s">
        <v>3838</v>
      </c>
      <c r="C8637" t="s">
        <v>13662</v>
      </c>
      <c r="D8637">
        <f t="shared" si="404"/>
        <v>0</v>
      </c>
      <c r="E8637">
        <f t="shared" si="405"/>
        <v>40</v>
      </c>
      <c r="F8637" t="str">
        <f t="shared" si="406"/>
        <v>18</v>
      </c>
    </row>
    <row r="8638" spans="1:6" x14ac:dyDescent="0.25">
      <c r="A8638" t="s">
        <v>3243</v>
      </c>
      <c r="B8638" t="s">
        <v>3866</v>
      </c>
      <c r="C8638" t="s">
        <v>13662</v>
      </c>
      <c r="D8638">
        <f t="shared" si="404"/>
        <v>0</v>
      </c>
      <c r="E8638">
        <f t="shared" si="405"/>
        <v>40</v>
      </c>
      <c r="F8638" t="str">
        <f t="shared" si="406"/>
        <v>18</v>
      </c>
    </row>
    <row r="8639" spans="1:6" x14ac:dyDescent="0.25">
      <c r="A8639" t="s">
        <v>3243</v>
      </c>
      <c r="B8639" t="s">
        <v>4026</v>
      </c>
      <c r="C8639" t="s">
        <v>13662</v>
      </c>
      <c r="D8639">
        <f t="shared" si="404"/>
        <v>0</v>
      </c>
      <c r="E8639">
        <f t="shared" si="405"/>
        <v>40</v>
      </c>
      <c r="F8639" t="str">
        <f t="shared" si="406"/>
        <v>18</v>
      </c>
    </row>
    <row r="8640" spans="1:6" x14ac:dyDescent="0.25">
      <c r="A8640" t="s">
        <v>3243</v>
      </c>
      <c r="B8640" t="s">
        <v>4080</v>
      </c>
      <c r="C8640" t="s">
        <v>13662</v>
      </c>
      <c r="D8640">
        <f t="shared" si="404"/>
        <v>0</v>
      </c>
      <c r="E8640">
        <f t="shared" si="405"/>
        <v>40</v>
      </c>
      <c r="F8640" t="str">
        <f t="shared" si="406"/>
        <v>18</v>
      </c>
    </row>
    <row r="8641" spans="1:6" x14ac:dyDescent="0.25">
      <c r="A8641" t="s">
        <v>3243</v>
      </c>
      <c r="B8641" t="s">
        <v>6202</v>
      </c>
      <c r="C8641" t="s">
        <v>13662</v>
      </c>
      <c r="D8641">
        <f t="shared" si="404"/>
        <v>0</v>
      </c>
      <c r="E8641">
        <f t="shared" si="405"/>
        <v>40</v>
      </c>
      <c r="F8641" t="str">
        <f t="shared" si="406"/>
        <v>18</v>
      </c>
    </row>
    <row r="8642" spans="1:6" x14ac:dyDescent="0.25">
      <c r="A8642" t="s">
        <v>3243</v>
      </c>
      <c r="B8642" t="s">
        <v>6532</v>
      </c>
      <c r="C8642" t="s">
        <v>13662</v>
      </c>
      <c r="D8642">
        <f t="shared" ref="D8642:D8705" si="407">COUNTIF(J:J,A8642)</f>
        <v>0</v>
      </c>
      <c r="E8642">
        <f t="shared" ref="E8642:E8705" si="408">COUNTIF(A:A,A8642)</f>
        <v>40</v>
      </c>
      <c r="F8642" t="str">
        <f t="shared" ref="F8642:F8705" si="409">MID(A8642,3,2)</f>
        <v>18</v>
      </c>
    </row>
    <row r="8643" spans="1:6" x14ac:dyDescent="0.25">
      <c r="A8643" t="s">
        <v>3243</v>
      </c>
      <c r="B8643" t="s">
        <v>6564</v>
      </c>
      <c r="C8643" t="s">
        <v>13662</v>
      </c>
      <c r="D8643">
        <f t="shared" si="407"/>
        <v>0</v>
      </c>
      <c r="E8643">
        <f t="shared" si="408"/>
        <v>40</v>
      </c>
      <c r="F8643" t="str">
        <f t="shared" si="409"/>
        <v>18</v>
      </c>
    </row>
    <row r="8644" spans="1:6" x14ac:dyDescent="0.25">
      <c r="A8644" t="s">
        <v>3243</v>
      </c>
      <c r="B8644" t="s">
        <v>6574</v>
      </c>
      <c r="C8644" t="s">
        <v>13662</v>
      </c>
      <c r="D8644">
        <f t="shared" si="407"/>
        <v>0</v>
      </c>
      <c r="E8644">
        <f t="shared" si="408"/>
        <v>40</v>
      </c>
      <c r="F8644" t="str">
        <f t="shared" si="409"/>
        <v>18</v>
      </c>
    </row>
    <row r="8645" spans="1:6" x14ac:dyDescent="0.25">
      <c r="A8645" t="s">
        <v>3243</v>
      </c>
      <c r="B8645" t="s">
        <v>6582</v>
      </c>
      <c r="C8645" t="s">
        <v>13662</v>
      </c>
      <c r="D8645">
        <f t="shared" si="407"/>
        <v>0</v>
      </c>
      <c r="E8645">
        <f t="shared" si="408"/>
        <v>40</v>
      </c>
      <c r="F8645" t="str">
        <f t="shared" si="409"/>
        <v>18</v>
      </c>
    </row>
    <row r="8646" spans="1:6" x14ac:dyDescent="0.25">
      <c r="A8646" t="s">
        <v>3243</v>
      </c>
      <c r="B8646" t="s">
        <v>6585</v>
      </c>
      <c r="C8646" t="s">
        <v>13662</v>
      </c>
      <c r="D8646">
        <f t="shared" si="407"/>
        <v>0</v>
      </c>
      <c r="E8646">
        <f t="shared" si="408"/>
        <v>40</v>
      </c>
      <c r="F8646" t="str">
        <f t="shared" si="409"/>
        <v>18</v>
      </c>
    </row>
    <row r="8647" spans="1:6" x14ac:dyDescent="0.25">
      <c r="A8647" t="s">
        <v>3243</v>
      </c>
      <c r="B8647" t="s">
        <v>6609</v>
      </c>
      <c r="C8647" t="s">
        <v>13662</v>
      </c>
      <c r="D8647">
        <f t="shared" si="407"/>
        <v>0</v>
      </c>
      <c r="E8647">
        <f t="shared" si="408"/>
        <v>40</v>
      </c>
      <c r="F8647" t="str">
        <f t="shared" si="409"/>
        <v>18</v>
      </c>
    </row>
    <row r="8648" spans="1:6" x14ac:dyDescent="0.25">
      <c r="A8648" t="s">
        <v>3243</v>
      </c>
      <c r="B8648" t="s">
        <v>6620</v>
      </c>
      <c r="C8648" t="s">
        <v>13662</v>
      </c>
      <c r="D8648">
        <f t="shared" si="407"/>
        <v>0</v>
      </c>
      <c r="E8648">
        <f t="shared" si="408"/>
        <v>40</v>
      </c>
      <c r="F8648" t="str">
        <f t="shared" si="409"/>
        <v>18</v>
      </c>
    </row>
    <row r="8649" spans="1:6" x14ac:dyDescent="0.25">
      <c r="A8649" t="s">
        <v>3243</v>
      </c>
      <c r="B8649" t="s">
        <v>6660</v>
      </c>
      <c r="C8649" t="s">
        <v>13662</v>
      </c>
      <c r="D8649">
        <f t="shared" si="407"/>
        <v>0</v>
      </c>
      <c r="E8649">
        <f t="shared" si="408"/>
        <v>40</v>
      </c>
      <c r="F8649" t="str">
        <f t="shared" si="409"/>
        <v>18</v>
      </c>
    </row>
    <row r="8650" spans="1:6" x14ac:dyDescent="0.25">
      <c r="A8650" t="s">
        <v>3243</v>
      </c>
      <c r="B8650" t="s">
        <v>6672</v>
      </c>
      <c r="C8650" t="s">
        <v>13662</v>
      </c>
      <c r="D8650">
        <f t="shared" si="407"/>
        <v>0</v>
      </c>
      <c r="E8650">
        <f t="shared" si="408"/>
        <v>40</v>
      </c>
      <c r="F8650" t="str">
        <f t="shared" si="409"/>
        <v>18</v>
      </c>
    </row>
    <row r="8651" spans="1:6" x14ac:dyDescent="0.25">
      <c r="A8651" t="s">
        <v>3243</v>
      </c>
      <c r="B8651" t="s">
        <v>6678</v>
      </c>
      <c r="C8651" t="s">
        <v>13662</v>
      </c>
      <c r="D8651">
        <f t="shared" si="407"/>
        <v>0</v>
      </c>
      <c r="E8651">
        <f t="shared" si="408"/>
        <v>40</v>
      </c>
      <c r="F8651" t="str">
        <f t="shared" si="409"/>
        <v>18</v>
      </c>
    </row>
    <row r="8652" spans="1:6" x14ac:dyDescent="0.25">
      <c r="A8652" t="s">
        <v>3243</v>
      </c>
      <c r="B8652" t="s">
        <v>6680</v>
      </c>
      <c r="C8652" t="s">
        <v>13662</v>
      </c>
      <c r="D8652">
        <f t="shared" si="407"/>
        <v>0</v>
      </c>
      <c r="E8652">
        <f t="shared" si="408"/>
        <v>40</v>
      </c>
      <c r="F8652" t="str">
        <f t="shared" si="409"/>
        <v>18</v>
      </c>
    </row>
    <row r="8653" spans="1:6" x14ac:dyDescent="0.25">
      <c r="A8653" t="s">
        <v>3243</v>
      </c>
      <c r="B8653" t="s">
        <v>6699</v>
      </c>
      <c r="C8653" t="s">
        <v>13662</v>
      </c>
      <c r="D8653">
        <f t="shared" si="407"/>
        <v>0</v>
      </c>
      <c r="E8653">
        <f t="shared" si="408"/>
        <v>40</v>
      </c>
      <c r="F8653" t="str">
        <f t="shared" si="409"/>
        <v>18</v>
      </c>
    </row>
    <row r="8654" spans="1:6" x14ac:dyDescent="0.25">
      <c r="A8654" t="s">
        <v>3243</v>
      </c>
      <c r="B8654" t="s">
        <v>6736</v>
      </c>
      <c r="C8654" t="s">
        <v>13662</v>
      </c>
      <c r="D8654">
        <f t="shared" si="407"/>
        <v>0</v>
      </c>
      <c r="E8654">
        <f t="shared" si="408"/>
        <v>40</v>
      </c>
      <c r="F8654" t="str">
        <f t="shared" si="409"/>
        <v>18</v>
      </c>
    </row>
    <row r="8655" spans="1:6" x14ac:dyDescent="0.25">
      <c r="A8655" t="s">
        <v>3243</v>
      </c>
      <c r="B8655" t="s">
        <v>6738</v>
      </c>
      <c r="C8655" t="s">
        <v>13662</v>
      </c>
      <c r="D8655">
        <f t="shared" si="407"/>
        <v>0</v>
      </c>
      <c r="E8655">
        <f t="shared" si="408"/>
        <v>40</v>
      </c>
      <c r="F8655" t="str">
        <f t="shared" si="409"/>
        <v>18</v>
      </c>
    </row>
    <row r="8656" spans="1:6" x14ac:dyDescent="0.25">
      <c r="A8656" t="s">
        <v>3243</v>
      </c>
      <c r="B8656" t="s">
        <v>6740</v>
      </c>
      <c r="C8656" t="s">
        <v>13662</v>
      </c>
      <c r="D8656">
        <f t="shared" si="407"/>
        <v>0</v>
      </c>
      <c r="E8656">
        <f t="shared" si="408"/>
        <v>40</v>
      </c>
      <c r="F8656" t="str">
        <f t="shared" si="409"/>
        <v>18</v>
      </c>
    </row>
    <row r="8657" spans="1:6" x14ac:dyDescent="0.25">
      <c r="A8657" t="s">
        <v>3243</v>
      </c>
      <c r="B8657" t="s">
        <v>6750</v>
      </c>
      <c r="C8657" t="s">
        <v>13662</v>
      </c>
      <c r="D8657">
        <f t="shared" si="407"/>
        <v>0</v>
      </c>
      <c r="E8657">
        <f t="shared" si="408"/>
        <v>40</v>
      </c>
      <c r="F8657" t="str">
        <f t="shared" si="409"/>
        <v>18</v>
      </c>
    </row>
    <row r="8658" spans="1:6" x14ac:dyDescent="0.25">
      <c r="A8658" t="s">
        <v>3243</v>
      </c>
      <c r="B8658" t="s">
        <v>6753</v>
      </c>
      <c r="C8658" t="s">
        <v>13662</v>
      </c>
      <c r="D8658">
        <f t="shared" si="407"/>
        <v>0</v>
      </c>
      <c r="E8658">
        <f t="shared" si="408"/>
        <v>40</v>
      </c>
      <c r="F8658" t="str">
        <f t="shared" si="409"/>
        <v>18</v>
      </c>
    </row>
    <row r="8659" spans="1:6" x14ac:dyDescent="0.25">
      <c r="A8659" t="s">
        <v>3243</v>
      </c>
      <c r="B8659" t="s">
        <v>6768</v>
      </c>
      <c r="C8659" t="s">
        <v>13662</v>
      </c>
      <c r="D8659">
        <f t="shared" si="407"/>
        <v>0</v>
      </c>
      <c r="E8659">
        <f t="shared" si="408"/>
        <v>40</v>
      </c>
      <c r="F8659" t="str">
        <f t="shared" si="409"/>
        <v>18</v>
      </c>
    </row>
    <row r="8660" spans="1:6" x14ac:dyDescent="0.25">
      <c r="A8660" t="s">
        <v>3243</v>
      </c>
      <c r="B8660" t="s">
        <v>6779</v>
      </c>
      <c r="C8660" t="s">
        <v>13662</v>
      </c>
      <c r="D8660">
        <f t="shared" si="407"/>
        <v>0</v>
      </c>
      <c r="E8660">
        <f t="shared" si="408"/>
        <v>40</v>
      </c>
      <c r="F8660" t="str">
        <f t="shared" si="409"/>
        <v>18</v>
      </c>
    </row>
    <row r="8661" spans="1:6" x14ac:dyDescent="0.25">
      <c r="A8661" t="s">
        <v>3243</v>
      </c>
      <c r="B8661" t="s">
        <v>6795</v>
      </c>
      <c r="C8661" t="s">
        <v>13662</v>
      </c>
      <c r="D8661">
        <f t="shared" si="407"/>
        <v>0</v>
      </c>
      <c r="E8661">
        <f t="shared" si="408"/>
        <v>40</v>
      </c>
      <c r="F8661" t="str">
        <f t="shared" si="409"/>
        <v>18</v>
      </c>
    </row>
    <row r="8662" spans="1:6" x14ac:dyDescent="0.25">
      <c r="A8662" t="s">
        <v>3243</v>
      </c>
      <c r="B8662" t="s">
        <v>6819</v>
      </c>
      <c r="C8662" t="s">
        <v>13662</v>
      </c>
      <c r="D8662">
        <f t="shared" si="407"/>
        <v>0</v>
      </c>
      <c r="E8662">
        <f t="shared" si="408"/>
        <v>40</v>
      </c>
      <c r="F8662" t="str">
        <f t="shared" si="409"/>
        <v>18</v>
      </c>
    </row>
    <row r="8663" spans="1:6" x14ac:dyDescent="0.25">
      <c r="A8663" t="s">
        <v>3243</v>
      </c>
      <c r="B8663" t="s">
        <v>6839</v>
      </c>
      <c r="C8663" t="s">
        <v>13662</v>
      </c>
      <c r="D8663">
        <f t="shared" si="407"/>
        <v>0</v>
      </c>
      <c r="E8663">
        <f t="shared" si="408"/>
        <v>40</v>
      </c>
      <c r="F8663" t="str">
        <f t="shared" si="409"/>
        <v>18</v>
      </c>
    </row>
    <row r="8664" spans="1:6" x14ac:dyDescent="0.25">
      <c r="A8664" t="s">
        <v>3243</v>
      </c>
      <c r="B8664" t="s">
        <v>6897</v>
      </c>
      <c r="C8664" t="s">
        <v>13662</v>
      </c>
      <c r="D8664">
        <f t="shared" si="407"/>
        <v>0</v>
      </c>
      <c r="E8664">
        <f t="shared" si="408"/>
        <v>40</v>
      </c>
      <c r="F8664" t="str">
        <f t="shared" si="409"/>
        <v>18</v>
      </c>
    </row>
    <row r="8665" spans="1:6" x14ac:dyDescent="0.25">
      <c r="A8665" t="s">
        <v>3243</v>
      </c>
      <c r="B8665" t="s">
        <v>6900</v>
      </c>
      <c r="C8665" t="s">
        <v>13662</v>
      </c>
      <c r="D8665">
        <f t="shared" si="407"/>
        <v>0</v>
      </c>
      <c r="E8665">
        <f t="shared" si="408"/>
        <v>40</v>
      </c>
      <c r="F8665" t="str">
        <f t="shared" si="409"/>
        <v>18</v>
      </c>
    </row>
    <row r="8666" spans="1:6" x14ac:dyDescent="0.25">
      <c r="A8666" t="s">
        <v>3243</v>
      </c>
      <c r="B8666" t="s">
        <v>6942</v>
      </c>
      <c r="C8666" t="s">
        <v>13662</v>
      </c>
      <c r="D8666">
        <f t="shared" si="407"/>
        <v>0</v>
      </c>
      <c r="E8666">
        <f t="shared" si="408"/>
        <v>40</v>
      </c>
      <c r="F8666" t="str">
        <f t="shared" si="409"/>
        <v>18</v>
      </c>
    </row>
    <row r="8667" spans="1:6" x14ac:dyDescent="0.25">
      <c r="A8667" t="s">
        <v>3243</v>
      </c>
      <c r="B8667" t="s">
        <v>6955</v>
      </c>
      <c r="C8667" t="s">
        <v>13662</v>
      </c>
      <c r="D8667">
        <f t="shared" si="407"/>
        <v>0</v>
      </c>
      <c r="E8667">
        <f t="shared" si="408"/>
        <v>40</v>
      </c>
      <c r="F8667" t="str">
        <f t="shared" si="409"/>
        <v>18</v>
      </c>
    </row>
    <row r="8668" spans="1:6" x14ac:dyDescent="0.25">
      <c r="A8668" t="s">
        <v>3243</v>
      </c>
      <c r="B8668" t="s">
        <v>6977</v>
      </c>
      <c r="C8668" t="s">
        <v>13662</v>
      </c>
      <c r="D8668">
        <f t="shared" si="407"/>
        <v>0</v>
      </c>
      <c r="E8668">
        <f t="shared" si="408"/>
        <v>40</v>
      </c>
      <c r="F8668" t="str">
        <f t="shared" si="409"/>
        <v>18</v>
      </c>
    </row>
    <row r="8669" spans="1:6" x14ac:dyDescent="0.25">
      <c r="A8669" t="s">
        <v>3231</v>
      </c>
      <c r="B8669" t="s">
        <v>3230</v>
      </c>
      <c r="C8669" t="s">
        <v>13662</v>
      </c>
      <c r="D8669">
        <f t="shared" si="407"/>
        <v>0</v>
      </c>
      <c r="E8669">
        <f t="shared" si="408"/>
        <v>15</v>
      </c>
      <c r="F8669" t="str">
        <f t="shared" si="409"/>
        <v>18</v>
      </c>
    </row>
    <row r="8670" spans="1:6" x14ac:dyDescent="0.25">
      <c r="A8670" t="s">
        <v>3231</v>
      </c>
      <c r="B8670" t="s">
        <v>3302</v>
      </c>
      <c r="C8670" t="s">
        <v>13662</v>
      </c>
      <c r="D8670">
        <f t="shared" si="407"/>
        <v>0</v>
      </c>
      <c r="E8670">
        <f t="shared" si="408"/>
        <v>15</v>
      </c>
      <c r="F8670" t="str">
        <f t="shared" si="409"/>
        <v>18</v>
      </c>
    </row>
    <row r="8671" spans="1:6" x14ac:dyDescent="0.25">
      <c r="A8671" t="s">
        <v>3231</v>
      </c>
      <c r="B8671" t="s">
        <v>3309</v>
      </c>
      <c r="C8671" t="s">
        <v>13662</v>
      </c>
      <c r="D8671">
        <f t="shared" si="407"/>
        <v>0</v>
      </c>
      <c r="E8671">
        <f t="shared" si="408"/>
        <v>15</v>
      </c>
      <c r="F8671" t="str">
        <f t="shared" si="409"/>
        <v>18</v>
      </c>
    </row>
    <row r="8672" spans="1:6" x14ac:dyDescent="0.25">
      <c r="A8672" t="s">
        <v>3231</v>
      </c>
      <c r="B8672" t="s">
        <v>3317</v>
      </c>
      <c r="C8672" t="s">
        <v>13662</v>
      </c>
      <c r="D8672">
        <f t="shared" si="407"/>
        <v>0</v>
      </c>
      <c r="E8672">
        <f t="shared" si="408"/>
        <v>15</v>
      </c>
      <c r="F8672" t="str">
        <f t="shared" si="409"/>
        <v>18</v>
      </c>
    </row>
    <row r="8673" spans="1:6" x14ac:dyDescent="0.25">
      <c r="A8673" t="s">
        <v>3231</v>
      </c>
      <c r="B8673" t="s">
        <v>3739</v>
      </c>
      <c r="C8673" t="s">
        <v>13662</v>
      </c>
      <c r="D8673">
        <f t="shared" si="407"/>
        <v>0</v>
      </c>
      <c r="E8673">
        <f t="shared" si="408"/>
        <v>15</v>
      </c>
      <c r="F8673" t="str">
        <f t="shared" si="409"/>
        <v>18</v>
      </c>
    </row>
    <row r="8674" spans="1:6" x14ac:dyDescent="0.25">
      <c r="A8674" t="s">
        <v>3231</v>
      </c>
      <c r="B8674" t="s">
        <v>4377</v>
      </c>
      <c r="C8674" t="s">
        <v>13662</v>
      </c>
      <c r="D8674">
        <f t="shared" si="407"/>
        <v>0</v>
      </c>
      <c r="E8674">
        <f t="shared" si="408"/>
        <v>15</v>
      </c>
      <c r="F8674" t="str">
        <f t="shared" si="409"/>
        <v>18</v>
      </c>
    </row>
    <row r="8675" spans="1:6" x14ac:dyDescent="0.25">
      <c r="A8675" t="s">
        <v>3231</v>
      </c>
      <c r="B8675" t="s">
        <v>4432</v>
      </c>
      <c r="C8675" t="s">
        <v>13662</v>
      </c>
      <c r="D8675">
        <f t="shared" si="407"/>
        <v>0</v>
      </c>
      <c r="E8675">
        <f t="shared" si="408"/>
        <v>15</v>
      </c>
      <c r="F8675" t="str">
        <f t="shared" si="409"/>
        <v>18</v>
      </c>
    </row>
    <row r="8676" spans="1:6" x14ac:dyDescent="0.25">
      <c r="A8676" t="s">
        <v>3231</v>
      </c>
      <c r="B8676" t="s">
        <v>5361</v>
      </c>
      <c r="C8676" t="s">
        <v>13662</v>
      </c>
      <c r="D8676">
        <f t="shared" si="407"/>
        <v>0</v>
      </c>
      <c r="E8676">
        <f t="shared" si="408"/>
        <v>15</v>
      </c>
      <c r="F8676" t="str">
        <f t="shared" si="409"/>
        <v>18</v>
      </c>
    </row>
    <row r="8677" spans="1:6" x14ac:dyDescent="0.25">
      <c r="A8677" t="s">
        <v>3231</v>
      </c>
      <c r="B8677" t="s">
        <v>5709</v>
      </c>
      <c r="C8677" t="s">
        <v>13662</v>
      </c>
      <c r="D8677">
        <f t="shared" si="407"/>
        <v>0</v>
      </c>
      <c r="E8677">
        <f t="shared" si="408"/>
        <v>15</v>
      </c>
      <c r="F8677" t="str">
        <f t="shared" si="409"/>
        <v>18</v>
      </c>
    </row>
    <row r="8678" spans="1:6" x14ac:dyDescent="0.25">
      <c r="A8678" t="s">
        <v>3231</v>
      </c>
      <c r="B8678" t="s">
        <v>5809</v>
      </c>
      <c r="C8678" t="s">
        <v>13662</v>
      </c>
      <c r="D8678">
        <f t="shared" si="407"/>
        <v>0</v>
      </c>
      <c r="E8678">
        <f t="shared" si="408"/>
        <v>15</v>
      </c>
      <c r="F8678" t="str">
        <f t="shared" si="409"/>
        <v>18</v>
      </c>
    </row>
    <row r="8679" spans="1:6" x14ac:dyDescent="0.25">
      <c r="A8679" t="s">
        <v>3231</v>
      </c>
      <c r="B8679" t="s">
        <v>5833</v>
      </c>
      <c r="C8679" t="s">
        <v>13662</v>
      </c>
      <c r="D8679">
        <f t="shared" si="407"/>
        <v>0</v>
      </c>
      <c r="E8679">
        <f t="shared" si="408"/>
        <v>15</v>
      </c>
      <c r="F8679" t="str">
        <f t="shared" si="409"/>
        <v>18</v>
      </c>
    </row>
    <row r="8680" spans="1:6" x14ac:dyDescent="0.25">
      <c r="A8680" t="s">
        <v>3231</v>
      </c>
      <c r="B8680" t="s">
        <v>6320</v>
      </c>
      <c r="C8680" t="s">
        <v>13662</v>
      </c>
      <c r="D8680">
        <f t="shared" si="407"/>
        <v>0</v>
      </c>
      <c r="E8680">
        <f t="shared" si="408"/>
        <v>15</v>
      </c>
      <c r="F8680" t="str">
        <f t="shared" si="409"/>
        <v>18</v>
      </c>
    </row>
    <row r="8681" spans="1:6" x14ac:dyDescent="0.25">
      <c r="A8681" t="s">
        <v>3231</v>
      </c>
      <c r="B8681" t="s">
        <v>6355</v>
      </c>
      <c r="C8681" t="s">
        <v>13662</v>
      </c>
      <c r="D8681">
        <f t="shared" si="407"/>
        <v>0</v>
      </c>
      <c r="E8681">
        <f t="shared" si="408"/>
        <v>15</v>
      </c>
      <c r="F8681" t="str">
        <f t="shared" si="409"/>
        <v>18</v>
      </c>
    </row>
    <row r="8682" spans="1:6" x14ac:dyDescent="0.25">
      <c r="A8682" t="s">
        <v>3231</v>
      </c>
      <c r="B8682" t="s">
        <v>6373</v>
      </c>
      <c r="C8682" t="s">
        <v>13662</v>
      </c>
      <c r="D8682">
        <f t="shared" si="407"/>
        <v>0</v>
      </c>
      <c r="E8682">
        <f t="shared" si="408"/>
        <v>15</v>
      </c>
      <c r="F8682" t="str">
        <f t="shared" si="409"/>
        <v>18</v>
      </c>
    </row>
    <row r="8683" spans="1:6" x14ac:dyDescent="0.25">
      <c r="A8683" t="s">
        <v>3231</v>
      </c>
      <c r="B8683" t="s">
        <v>6454</v>
      </c>
      <c r="C8683" t="s">
        <v>13662</v>
      </c>
      <c r="D8683">
        <f t="shared" si="407"/>
        <v>0</v>
      </c>
      <c r="E8683">
        <f t="shared" si="408"/>
        <v>15</v>
      </c>
      <c r="F8683" t="str">
        <f t="shared" si="409"/>
        <v>18</v>
      </c>
    </row>
    <row r="8684" spans="1:6" x14ac:dyDescent="0.25">
      <c r="A8684" t="s">
        <v>3261</v>
      </c>
      <c r="B8684" t="s">
        <v>3260</v>
      </c>
      <c r="C8684" t="s">
        <v>13662</v>
      </c>
      <c r="D8684">
        <f t="shared" si="407"/>
        <v>0</v>
      </c>
      <c r="E8684">
        <f t="shared" si="408"/>
        <v>12</v>
      </c>
      <c r="F8684" t="str">
        <f t="shared" si="409"/>
        <v>18</v>
      </c>
    </row>
    <row r="8685" spans="1:6" x14ac:dyDescent="0.25">
      <c r="A8685" t="s">
        <v>3261</v>
      </c>
      <c r="B8685" t="s">
        <v>3279</v>
      </c>
      <c r="C8685" t="s">
        <v>13662</v>
      </c>
      <c r="D8685">
        <f t="shared" si="407"/>
        <v>0</v>
      </c>
      <c r="E8685">
        <f t="shared" si="408"/>
        <v>12</v>
      </c>
      <c r="F8685" t="str">
        <f t="shared" si="409"/>
        <v>18</v>
      </c>
    </row>
    <row r="8686" spans="1:6" x14ac:dyDescent="0.25">
      <c r="A8686" t="s">
        <v>3261</v>
      </c>
      <c r="B8686" t="s">
        <v>3296</v>
      </c>
      <c r="C8686" t="s">
        <v>13662</v>
      </c>
      <c r="D8686">
        <f t="shared" si="407"/>
        <v>0</v>
      </c>
      <c r="E8686">
        <f t="shared" si="408"/>
        <v>12</v>
      </c>
      <c r="F8686" t="str">
        <f t="shared" si="409"/>
        <v>18</v>
      </c>
    </row>
    <row r="8687" spans="1:6" x14ac:dyDescent="0.25">
      <c r="A8687" t="s">
        <v>3261</v>
      </c>
      <c r="B8687" t="s">
        <v>3322</v>
      </c>
      <c r="C8687" t="s">
        <v>13662</v>
      </c>
      <c r="D8687">
        <f t="shared" si="407"/>
        <v>0</v>
      </c>
      <c r="E8687">
        <f t="shared" si="408"/>
        <v>12</v>
      </c>
      <c r="F8687" t="str">
        <f t="shared" si="409"/>
        <v>18</v>
      </c>
    </row>
    <row r="8688" spans="1:6" x14ac:dyDescent="0.25">
      <c r="A8688" t="s">
        <v>3261</v>
      </c>
      <c r="B8688" t="s">
        <v>3337</v>
      </c>
      <c r="C8688" t="s">
        <v>13662</v>
      </c>
      <c r="D8688">
        <f t="shared" si="407"/>
        <v>0</v>
      </c>
      <c r="E8688">
        <f t="shared" si="408"/>
        <v>12</v>
      </c>
      <c r="F8688" t="str">
        <f t="shared" si="409"/>
        <v>18</v>
      </c>
    </row>
    <row r="8689" spans="1:6" x14ac:dyDescent="0.25">
      <c r="A8689" t="s">
        <v>3261</v>
      </c>
      <c r="B8689" t="s">
        <v>3826</v>
      </c>
      <c r="C8689" t="s">
        <v>13662</v>
      </c>
      <c r="D8689">
        <f t="shared" si="407"/>
        <v>0</v>
      </c>
      <c r="E8689">
        <f t="shared" si="408"/>
        <v>12</v>
      </c>
      <c r="F8689" t="str">
        <f t="shared" si="409"/>
        <v>18</v>
      </c>
    </row>
    <row r="8690" spans="1:6" x14ac:dyDescent="0.25">
      <c r="A8690" t="s">
        <v>3261</v>
      </c>
      <c r="B8690" t="s">
        <v>4134</v>
      </c>
      <c r="C8690" t="s">
        <v>13662</v>
      </c>
      <c r="D8690">
        <f t="shared" si="407"/>
        <v>0</v>
      </c>
      <c r="E8690">
        <f t="shared" si="408"/>
        <v>12</v>
      </c>
      <c r="F8690" t="str">
        <f t="shared" si="409"/>
        <v>18</v>
      </c>
    </row>
    <row r="8691" spans="1:6" x14ac:dyDescent="0.25">
      <c r="A8691" t="s">
        <v>3261</v>
      </c>
      <c r="B8691" t="s">
        <v>5407</v>
      </c>
      <c r="C8691" t="s">
        <v>13662</v>
      </c>
      <c r="D8691">
        <f t="shared" si="407"/>
        <v>0</v>
      </c>
      <c r="E8691">
        <f t="shared" si="408"/>
        <v>12</v>
      </c>
      <c r="F8691" t="str">
        <f t="shared" si="409"/>
        <v>18</v>
      </c>
    </row>
    <row r="8692" spans="1:6" x14ac:dyDescent="0.25">
      <c r="A8692" t="s">
        <v>3261</v>
      </c>
      <c r="B8692" t="s">
        <v>6009</v>
      </c>
      <c r="C8692" t="s">
        <v>13662</v>
      </c>
      <c r="D8692">
        <f t="shared" si="407"/>
        <v>0</v>
      </c>
      <c r="E8692">
        <f t="shared" si="408"/>
        <v>12</v>
      </c>
      <c r="F8692" t="str">
        <f t="shared" si="409"/>
        <v>18</v>
      </c>
    </row>
    <row r="8693" spans="1:6" x14ac:dyDescent="0.25">
      <c r="A8693" t="s">
        <v>3261</v>
      </c>
      <c r="B8693" t="s">
        <v>6463</v>
      </c>
      <c r="C8693" t="s">
        <v>13662</v>
      </c>
      <c r="D8693">
        <f t="shared" si="407"/>
        <v>0</v>
      </c>
      <c r="E8693">
        <f t="shared" si="408"/>
        <v>12</v>
      </c>
      <c r="F8693" t="str">
        <f t="shared" si="409"/>
        <v>18</v>
      </c>
    </row>
    <row r="8694" spans="1:6" x14ac:dyDescent="0.25">
      <c r="A8694" t="s">
        <v>3261</v>
      </c>
      <c r="B8694" t="s">
        <v>6474</v>
      </c>
      <c r="C8694" t="s">
        <v>13662</v>
      </c>
      <c r="D8694">
        <f t="shared" si="407"/>
        <v>0</v>
      </c>
      <c r="E8694">
        <f t="shared" si="408"/>
        <v>12</v>
      </c>
      <c r="F8694" t="str">
        <f t="shared" si="409"/>
        <v>18</v>
      </c>
    </row>
    <row r="8695" spans="1:6" x14ac:dyDescent="0.25">
      <c r="A8695" t="s">
        <v>3261</v>
      </c>
      <c r="B8695" t="s">
        <v>6628</v>
      </c>
      <c r="C8695" t="s">
        <v>13662</v>
      </c>
      <c r="D8695">
        <f t="shared" si="407"/>
        <v>0</v>
      </c>
      <c r="E8695">
        <f t="shared" si="408"/>
        <v>12</v>
      </c>
      <c r="F8695" t="str">
        <f t="shared" si="409"/>
        <v>18</v>
      </c>
    </row>
    <row r="8696" spans="1:6" x14ac:dyDescent="0.25">
      <c r="A8696" t="s">
        <v>3324</v>
      </c>
      <c r="B8696" t="s">
        <v>3323</v>
      </c>
      <c r="C8696" t="s">
        <v>13662</v>
      </c>
      <c r="D8696">
        <f t="shared" si="407"/>
        <v>0</v>
      </c>
      <c r="E8696">
        <f t="shared" si="408"/>
        <v>35</v>
      </c>
      <c r="F8696" t="str">
        <f t="shared" si="409"/>
        <v>18</v>
      </c>
    </row>
    <row r="8697" spans="1:6" x14ac:dyDescent="0.25">
      <c r="A8697" t="s">
        <v>3324</v>
      </c>
      <c r="B8697" t="s">
        <v>3329</v>
      </c>
      <c r="C8697" t="s">
        <v>13662</v>
      </c>
      <c r="D8697">
        <f t="shared" si="407"/>
        <v>0</v>
      </c>
      <c r="E8697">
        <f t="shared" si="408"/>
        <v>35</v>
      </c>
      <c r="F8697" t="str">
        <f t="shared" si="409"/>
        <v>18</v>
      </c>
    </row>
    <row r="8698" spans="1:6" x14ac:dyDescent="0.25">
      <c r="A8698" t="s">
        <v>3324</v>
      </c>
      <c r="B8698" t="s">
        <v>3713</v>
      </c>
      <c r="C8698" t="s">
        <v>13662</v>
      </c>
      <c r="D8698">
        <f t="shared" si="407"/>
        <v>0</v>
      </c>
      <c r="E8698">
        <f t="shared" si="408"/>
        <v>35</v>
      </c>
      <c r="F8698" t="str">
        <f t="shared" si="409"/>
        <v>18</v>
      </c>
    </row>
    <row r="8699" spans="1:6" x14ac:dyDescent="0.25">
      <c r="A8699" t="s">
        <v>3324</v>
      </c>
      <c r="B8699" t="s">
        <v>3879</v>
      </c>
      <c r="C8699" t="s">
        <v>13662</v>
      </c>
      <c r="D8699">
        <f t="shared" si="407"/>
        <v>0</v>
      </c>
      <c r="E8699">
        <f t="shared" si="408"/>
        <v>35</v>
      </c>
      <c r="F8699" t="str">
        <f t="shared" si="409"/>
        <v>18</v>
      </c>
    </row>
    <row r="8700" spans="1:6" x14ac:dyDescent="0.25">
      <c r="A8700" t="s">
        <v>3324</v>
      </c>
      <c r="B8700" t="s">
        <v>3905</v>
      </c>
      <c r="C8700" t="s">
        <v>13662</v>
      </c>
      <c r="D8700">
        <f t="shared" si="407"/>
        <v>0</v>
      </c>
      <c r="E8700">
        <f t="shared" si="408"/>
        <v>35</v>
      </c>
      <c r="F8700" t="str">
        <f t="shared" si="409"/>
        <v>18</v>
      </c>
    </row>
    <row r="8701" spans="1:6" x14ac:dyDescent="0.25">
      <c r="A8701" t="s">
        <v>3324</v>
      </c>
      <c r="B8701" t="s">
        <v>3922</v>
      </c>
      <c r="C8701" t="s">
        <v>13662</v>
      </c>
      <c r="D8701">
        <f t="shared" si="407"/>
        <v>0</v>
      </c>
      <c r="E8701">
        <f t="shared" si="408"/>
        <v>35</v>
      </c>
      <c r="F8701" t="str">
        <f t="shared" si="409"/>
        <v>18</v>
      </c>
    </row>
    <row r="8702" spans="1:6" x14ac:dyDescent="0.25">
      <c r="A8702" t="s">
        <v>3324</v>
      </c>
      <c r="B8702" t="s">
        <v>3931</v>
      </c>
      <c r="C8702" t="s">
        <v>13662</v>
      </c>
      <c r="D8702">
        <f t="shared" si="407"/>
        <v>0</v>
      </c>
      <c r="E8702">
        <f t="shared" si="408"/>
        <v>35</v>
      </c>
      <c r="F8702" t="str">
        <f t="shared" si="409"/>
        <v>18</v>
      </c>
    </row>
    <row r="8703" spans="1:6" x14ac:dyDescent="0.25">
      <c r="A8703" t="s">
        <v>3324</v>
      </c>
      <c r="B8703" t="s">
        <v>3945</v>
      </c>
      <c r="C8703" t="s">
        <v>13662</v>
      </c>
      <c r="D8703">
        <f t="shared" si="407"/>
        <v>0</v>
      </c>
      <c r="E8703">
        <f t="shared" si="408"/>
        <v>35</v>
      </c>
      <c r="F8703" t="str">
        <f t="shared" si="409"/>
        <v>18</v>
      </c>
    </row>
    <row r="8704" spans="1:6" x14ac:dyDescent="0.25">
      <c r="A8704" t="s">
        <v>3324</v>
      </c>
      <c r="B8704" t="s">
        <v>3949</v>
      </c>
      <c r="C8704" t="s">
        <v>13662</v>
      </c>
      <c r="D8704">
        <f t="shared" si="407"/>
        <v>0</v>
      </c>
      <c r="E8704">
        <f t="shared" si="408"/>
        <v>35</v>
      </c>
      <c r="F8704" t="str">
        <f t="shared" si="409"/>
        <v>18</v>
      </c>
    </row>
    <row r="8705" spans="1:6" x14ac:dyDescent="0.25">
      <c r="A8705" t="s">
        <v>3324</v>
      </c>
      <c r="B8705" t="s">
        <v>4007</v>
      </c>
      <c r="C8705" t="s">
        <v>13662</v>
      </c>
      <c r="D8705">
        <f t="shared" si="407"/>
        <v>0</v>
      </c>
      <c r="E8705">
        <f t="shared" si="408"/>
        <v>35</v>
      </c>
      <c r="F8705" t="str">
        <f t="shared" si="409"/>
        <v>18</v>
      </c>
    </row>
    <row r="8706" spans="1:6" x14ac:dyDescent="0.25">
      <c r="A8706" t="s">
        <v>3324</v>
      </c>
      <c r="B8706" t="s">
        <v>4120</v>
      </c>
      <c r="C8706" t="s">
        <v>13662</v>
      </c>
      <c r="D8706">
        <f t="shared" ref="D8706:D8769" si="410">COUNTIF(J:J,A8706)</f>
        <v>0</v>
      </c>
      <c r="E8706">
        <f t="shared" ref="E8706:E8769" si="411">COUNTIF(A:A,A8706)</f>
        <v>35</v>
      </c>
      <c r="F8706" t="str">
        <f t="shared" ref="F8706:F8769" si="412">MID(A8706,3,2)</f>
        <v>18</v>
      </c>
    </row>
    <row r="8707" spans="1:6" x14ac:dyDescent="0.25">
      <c r="A8707" t="s">
        <v>3324</v>
      </c>
      <c r="B8707" t="s">
        <v>4123</v>
      </c>
      <c r="C8707" t="s">
        <v>13662</v>
      </c>
      <c r="D8707">
        <f t="shared" si="410"/>
        <v>0</v>
      </c>
      <c r="E8707">
        <f t="shared" si="411"/>
        <v>35</v>
      </c>
      <c r="F8707" t="str">
        <f t="shared" si="412"/>
        <v>18</v>
      </c>
    </row>
    <row r="8708" spans="1:6" x14ac:dyDescent="0.25">
      <c r="A8708" t="s">
        <v>3324</v>
      </c>
      <c r="B8708" t="s">
        <v>4181</v>
      </c>
      <c r="C8708" t="s">
        <v>13662</v>
      </c>
      <c r="D8708">
        <f t="shared" si="410"/>
        <v>0</v>
      </c>
      <c r="E8708">
        <f t="shared" si="411"/>
        <v>35</v>
      </c>
      <c r="F8708" t="str">
        <f t="shared" si="412"/>
        <v>18</v>
      </c>
    </row>
    <row r="8709" spans="1:6" x14ac:dyDescent="0.25">
      <c r="A8709" t="s">
        <v>3324</v>
      </c>
      <c r="B8709" t="s">
        <v>4195</v>
      </c>
      <c r="C8709" t="s">
        <v>13662</v>
      </c>
      <c r="D8709">
        <f t="shared" si="410"/>
        <v>0</v>
      </c>
      <c r="E8709">
        <f t="shared" si="411"/>
        <v>35</v>
      </c>
      <c r="F8709" t="str">
        <f t="shared" si="412"/>
        <v>18</v>
      </c>
    </row>
    <row r="8710" spans="1:6" x14ac:dyDescent="0.25">
      <c r="A8710" t="s">
        <v>3324</v>
      </c>
      <c r="B8710" t="s">
        <v>4236</v>
      </c>
      <c r="C8710" t="s">
        <v>13662</v>
      </c>
      <c r="D8710">
        <f t="shared" si="410"/>
        <v>0</v>
      </c>
      <c r="E8710">
        <f t="shared" si="411"/>
        <v>35</v>
      </c>
      <c r="F8710" t="str">
        <f t="shared" si="412"/>
        <v>18</v>
      </c>
    </row>
    <row r="8711" spans="1:6" x14ac:dyDescent="0.25">
      <c r="A8711" t="s">
        <v>3324</v>
      </c>
      <c r="B8711" t="s">
        <v>4237</v>
      </c>
      <c r="C8711" t="s">
        <v>13662</v>
      </c>
      <c r="D8711">
        <f t="shared" si="410"/>
        <v>0</v>
      </c>
      <c r="E8711">
        <f t="shared" si="411"/>
        <v>35</v>
      </c>
      <c r="F8711" t="str">
        <f t="shared" si="412"/>
        <v>18</v>
      </c>
    </row>
    <row r="8712" spans="1:6" x14ac:dyDescent="0.25">
      <c r="A8712" t="s">
        <v>3324</v>
      </c>
      <c r="B8712" t="s">
        <v>4245</v>
      </c>
      <c r="C8712" t="s">
        <v>13662</v>
      </c>
      <c r="D8712">
        <f t="shared" si="410"/>
        <v>0</v>
      </c>
      <c r="E8712">
        <f t="shared" si="411"/>
        <v>35</v>
      </c>
      <c r="F8712" t="str">
        <f t="shared" si="412"/>
        <v>18</v>
      </c>
    </row>
    <row r="8713" spans="1:6" x14ac:dyDescent="0.25">
      <c r="A8713" t="s">
        <v>3324</v>
      </c>
      <c r="B8713" t="s">
        <v>4252</v>
      </c>
      <c r="C8713" t="s">
        <v>13662</v>
      </c>
      <c r="D8713">
        <f t="shared" si="410"/>
        <v>0</v>
      </c>
      <c r="E8713">
        <f t="shared" si="411"/>
        <v>35</v>
      </c>
      <c r="F8713" t="str">
        <f t="shared" si="412"/>
        <v>18</v>
      </c>
    </row>
    <row r="8714" spans="1:6" x14ac:dyDescent="0.25">
      <c r="A8714" t="s">
        <v>3324</v>
      </c>
      <c r="B8714" t="s">
        <v>4325</v>
      </c>
      <c r="C8714" t="s">
        <v>13662</v>
      </c>
      <c r="D8714">
        <f t="shared" si="410"/>
        <v>0</v>
      </c>
      <c r="E8714">
        <f t="shared" si="411"/>
        <v>35</v>
      </c>
      <c r="F8714" t="str">
        <f t="shared" si="412"/>
        <v>18</v>
      </c>
    </row>
    <row r="8715" spans="1:6" x14ac:dyDescent="0.25">
      <c r="A8715" t="s">
        <v>3324</v>
      </c>
      <c r="B8715" t="s">
        <v>4329</v>
      </c>
      <c r="C8715" t="s">
        <v>13662</v>
      </c>
      <c r="D8715">
        <f t="shared" si="410"/>
        <v>0</v>
      </c>
      <c r="E8715">
        <f t="shared" si="411"/>
        <v>35</v>
      </c>
      <c r="F8715" t="str">
        <f t="shared" si="412"/>
        <v>18</v>
      </c>
    </row>
    <row r="8716" spans="1:6" x14ac:dyDescent="0.25">
      <c r="A8716" t="s">
        <v>3324</v>
      </c>
      <c r="B8716" t="s">
        <v>4380</v>
      </c>
      <c r="C8716" t="s">
        <v>13662</v>
      </c>
      <c r="D8716">
        <f t="shared" si="410"/>
        <v>0</v>
      </c>
      <c r="E8716">
        <f t="shared" si="411"/>
        <v>35</v>
      </c>
      <c r="F8716" t="str">
        <f t="shared" si="412"/>
        <v>18</v>
      </c>
    </row>
    <row r="8717" spans="1:6" x14ac:dyDescent="0.25">
      <c r="A8717" t="s">
        <v>3324</v>
      </c>
      <c r="B8717" t="s">
        <v>4387</v>
      </c>
      <c r="C8717" t="s">
        <v>13662</v>
      </c>
      <c r="D8717">
        <f t="shared" si="410"/>
        <v>0</v>
      </c>
      <c r="E8717">
        <f t="shared" si="411"/>
        <v>35</v>
      </c>
      <c r="F8717" t="str">
        <f t="shared" si="412"/>
        <v>18</v>
      </c>
    </row>
    <row r="8718" spans="1:6" x14ac:dyDescent="0.25">
      <c r="A8718" t="s">
        <v>3324</v>
      </c>
      <c r="B8718" t="s">
        <v>4393</v>
      </c>
      <c r="C8718" t="s">
        <v>13662</v>
      </c>
      <c r="D8718">
        <f t="shared" si="410"/>
        <v>0</v>
      </c>
      <c r="E8718">
        <f t="shared" si="411"/>
        <v>35</v>
      </c>
      <c r="F8718" t="str">
        <f t="shared" si="412"/>
        <v>18</v>
      </c>
    </row>
    <row r="8719" spans="1:6" x14ac:dyDescent="0.25">
      <c r="A8719" t="s">
        <v>3324</v>
      </c>
      <c r="B8719" t="s">
        <v>4447</v>
      </c>
      <c r="C8719" t="s">
        <v>13662</v>
      </c>
      <c r="D8719">
        <f t="shared" si="410"/>
        <v>0</v>
      </c>
      <c r="E8719">
        <f t="shared" si="411"/>
        <v>35</v>
      </c>
      <c r="F8719" t="str">
        <f t="shared" si="412"/>
        <v>18</v>
      </c>
    </row>
    <row r="8720" spans="1:6" x14ac:dyDescent="0.25">
      <c r="A8720" t="s">
        <v>3324</v>
      </c>
      <c r="B8720" t="s">
        <v>4459</v>
      </c>
      <c r="C8720" t="s">
        <v>13662</v>
      </c>
      <c r="D8720">
        <f t="shared" si="410"/>
        <v>0</v>
      </c>
      <c r="E8720">
        <f t="shared" si="411"/>
        <v>35</v>
      </c>
      <c r="F8720" t="str">
        <f t="shared" si="412"/>
        <v>18</v>
      </c>
    </row>
    <row r="8721" spans="1:6" x14ac:dyDescent="0.25">
      <c r="A8721" t="s">
        <v>3324</v>
      </c>
      <c r="B8721" t="s">
        <v>4473</v>
      </c>
      <c r="C8721" t="s">
        <v>13662</v>
      </c>
      <c r="D8721">
        <f t="shared" si="410"/>
        <v>0</v>
      </c>
      <c r="E8721">
        <f t="shared" si="411"/>
        <v>35</v>
      </c>
      <c r="F8721" t="str">
        <f t="shared" si="412"/>
        <v>18</v>
      </c>
    </row>
    <row r="8722" spans="1:6" x14ac:dyDescent="0.25">
      <c r="A8722" t="s">
        <v>3324</v>
      </c>
      <c r="B8722" t="s">
        <v>4474</v>
      </c>
      <c r="C8722" t="s">
        <v>13662</v>
      </c>
      <c r="D8722">
        <f t="shared" si="410"/>
        <v>0</v>
      </c>
      <c r="E8722">
        <f t="shared" si="411"/>
        <v>35</v>
      </c>
      <c r="F8722" t="str">
        <f t="shared" si="412"/>
        <v>18</v>
      </c>
    </row>
    <row r="8723" spans="1:6" x14ac:dyDescent="0.25">
      <c r="A8723" t="s">
        <v>3324</v>
      </c>
      <c r="B8723" t="s">
        <v>4500</v>
      </c>
      <c r="C8723" t="s">
        <v>13662</v>
      </c>
      <c r="D8723">
        <f t="shared" si="410"/>
        <v>0</v>
      </c>
      <c r="E8723">
        <f t="shared" si="411"/>
        <v>35</v>
      </c>
      <c r="F8723" t="str">
        <f t="shared" si="412"/>
        <v>18</v>
      </c>
    </row>
    <row r="8724" spans="1:6" x14ac:dyDescent="0.25">
      <c r="A8724" t="s">
        <v>3324</v>
      </c>
      <c r="B8724" t="s">
        <v>4518</v>
      </c>
      <c r="C8724" t="s">
        <v>13662</v>
      </c>
      <c r="D8724">
        <f t="shared" si="410"/>
        <v>0</v>
      </c>
      <c r="E8724">
        <f t="shared" si="411"/>
        <v>35</v>
      </c>
      <c r="F8724" t="str">
        <f t="shared" si="412"/>
        <v>18</v>
      </c>
    </row>
    <row r="8725" spans="1:6" x14ac:dyDescent="0.25">
      <c r="A8725" t="s">
        <v>3324</v>
      </c>
      <c r="B8725" t="s">
        <v>4520</v>
      </c>
      <c r="C8725" t="s">
        <v>13662</v>
      </c>
      <c r="D8725">
        <f t="shared" si="410"/>
        <v>0</v>
      </c>
      <c r="E8725">
        <f t="shared" si="411"/>
        <v>35</v>
      </c>
      <c r="F8725" t="str">
        <f t="shared" si="412"/>
        <v>18</v>
      </c>
    </row>
    <row r="8726" spans="1:6" x14ac:dyDescent="0.25">
      <c r="A8726" t="s">
        <v>3324</v>
      </c>
      <c r="B8726" t="s">
        <v>4522</v>
      </c>
      <c r="C8726" t="s">
        <v>13662</v>
      </c>
      <c r="D8726">
        <f t="shared" si="410"/>
        <v>0</v>
      </c>
      <c r="E8726">
        <f t="shared" si="411"/>
        <v>35</v>
      </c>
      <c r="F8726" t="str">
        <f t="shared" si="412"/>
        <v>18</v>
      </c>
    </row>
    <row r="8727" spans="1:6" x14ac:dyDescent="0.25">
      <c r="A8727" t="s">
        <v>3324</v>
      </c>
      <c r="B8727" t="s">
        <v>4544</v>
      </c>
      <c r="C8727" t="s">
        <v>13662</v>
      </c>
      <c r="D8727">
        <f t="shared" si="410"/>
        <v>0</v>
      </c>
      <c r="E8727">
        <f t="shared" si="411"/>
        <v>35</v>
      </c>
      <c r="F8727" t="str">
        <f t="shared" si="412"/>
        <v>18</v>
      </c>
    </row>
    <row r="8728" spans="1:6" x14ac:dyDescent="0.25">
      <c r="A8728" t="s">
        <v>3324</v>
      </c>
      <c r="B8728" t="s">
        <v>4579</v>
      </c>
      <c r="C8728" t="s">
        <v>13662</v>
      </c>
      <c r="D8728">
        <f t="shared" si="410"/>
        <v>0</v>
      </c>
      <c r="E8728">
        <f t="shared" si="411"/>
        <v>35</v>
      </c>
      <c r="F8728" t="str">
        <f t="shared" si="412"/>
        <v>18</v>
      </c>
    </row>
    <row r="8729" spans="1:6" x14ac:dyDescent="0.25">
      <c r="A8729" t="s">
        <v>3324</v>
      </c>
      <c r="B8729" t="s">
        <v>4586</v>
      </c>
      <c r="C8729" t="s">
        <v>13662</v>
      </c>
      <c r="D8729">
        <f t="shared" si="410"/>
        <v>0</v>
      </c>
      <c r="E8729">
        <f t="shared" si="411"/>
        <v>35</v>
      </c>
      <c r="F8729" t="str">
        <f t="shared" si="412"/>
        <v>18</v>
      </c>
    </row>
    <row r="8730" spans="1:6" x14ac:dyDescent="0.25">
      <c r="A8730" t="s">
        <v>3324</v>
      </c>
      <c r="B8730" t="s">
        <v>4594</v>
      </c>
      <c r="C8730" t="s">
        <v>13662</v>
      </c>
      <c r="D8730">
        <f t="shared" si="410"/>
        <v>0</v>
      </c>
      <c r="E8730">
        <f t="shared" si="411"/>
        <v>35</v>
      </c>
      <c r="F8730" t="str">
        <f t="shared" si="412"/>
        <v>18</v>
      </c>
    </row>
    <row r="8731" spans="1:6" x14ac:dyDescent="0.25">
      <c r="A8731" t="s">
        <v>3283</v>
      </c>
      <c r="B8731" t="s">
        <v>3282</v>
      </c>
      <c r="C8731" t="s">
        <v>13662</v>
      </c>
      <c r="D8731">
        <f t="shared" si="410"/>
        <v>0</v>
      </c>
      <c r="E8731">
        <f t="shared" si="411"/>
        <v>37</v>
      </c>
      <c r="F8731" t="str">
        <f t="shared" si="412"/>
        <v>18</v>
      </c>
    </row>
    <row r="8732" spans="1:6" x14ac:dyDescent="0.25">
      <c r="A8732" t="s">
        <v>3283</v>
      </c>
      <c r="B8732" t="s">
        <v>3349</v>
      </c>
      <c r="C8732" t="s">
        <v>13662</v>
      </c>
      <c r="D8732">
        <f t="shared" si="410"/>
        <v>0</v>
      </c>
      <c r="E8732">
        <f t="shared" si="411"/>
        <v>37</v>
      </c>
      <c r="F8732" t="str">
        <f t="shared" si="412"/>
        <v>18</v>
      </c>
    </row>
    <row r="8733" spans="1:6" x14ac:dyDescent="0.25">
      <c r="A8733" t="s">
        <v>3283</v>
      </c>
      <c r="B8733" t="s">
        <v>3738</v>
      </c>
      <c r="C8733" t="s">
        <v>13662</v>
      </c>
      <c r="D8733">
        <f t="shared" si="410"/>
        <v>0</v>
      </c>
      <c r="E8733">
        <f t="shared" si="411"/>
        <v>37</v>
      </c>
      <c r="F8733" t="str">
        <f t="shared" si="412"/>
        <v>18</v>
      </c>
    </row>
    <row r="8734" spans="1:6" x14ac:dyDescent="0.25">
      <c r="A8734" t="s">
        <v>3283</v>
      </c>
      <c r="B8734" t="s">
        <v>3794</v>
      </c>
      <c r="C8734" t="s">
        <v>13662</v>
      </c>
      <c r="D8734">
        <f t="shared" si="410"/>
        <v>0</v>
      </c>
      <c r="E8734">
        <f t="shared" si="411"/>
        <v>37</v>
      </c>
      <c r="F8734" t="str">
        <f t="shared" si="412"/>
        <v>18</v>
      </c>
    </row>
    <row r="8735" spans="1:6" x14ac:dyDescent="0.25">
      <c r="A8735" t="s">
        <v>3283</v>
      </c>
      <c r="B8735" t="s">
        <v>3899</v>
      </c>
      <c r="C8735" t="s">
        <v>13662</v>
      </c>
      <c r="D8735">
        <f t="shared" si="410"/>
        <v>0</v>
      </c>
      <c r="E8735">
        <f t="shared" si="411"/>
        <v>37</v>
      </c>
      <c r="F8735" t="str">
        <f t="shared" si="412"/>
        <v>18</v>
      </c>
    </row>
    <row r="8736" spans="1:6" x14ac:dyDescent="0.25">
      <c r="A8736" t="s">
        <v>3283</v>
      </c>
      <c r="B8736" t="s">
        <v>3956</v>
      </c>
      <c r="C8736" t="s">
        <v>13662</v>
      </c>
      <c r="D8736">
        <f t="shared" si="410"/>
        <v>0</v>
      </c>
      <c r="E8736">
        <f t="shared" si="411"/>
        <v>37</v>
      </c>
      <c r="F8736" t="str">
        <f t="shared" si="412"/>
        <v>18</v>
      </c>
    </row>
    <row r="8737" spans="1:6" x14ac:dyDescent="0.25">
      <c r="A8737" t="s">
        <v>3283</v>
      </c>
      <c r="B8737" t="s">
        <v>4990</v>
      </c>
      <c r="C8737" t="s">
        <v>13662</v>
      </c>
      <c r="D8737">
        <f t="shared" si="410"/>
        <v>0</v>
      </c>
      <c r="E8737">
        <f t="shared" si="411"/>
        <v>37</v>
      </c>
      <c r="F8737" t="str">
        <f t="shared" si="412"/>
        <v>18</v>
      </c>
    </row>
    <row r="8738" spans="1:6" x14ac:dyDescent="0.25">
      <c r="A8738" t="s">
        <v>3283</v>
      </c>
      <c r="B8738" t="s">
        <v>4993</v>
      </c>
      <c r="C8738" t="s">
        <v>13662</v>
      </c>
      <c r="D8738">
        <f t="shared" si="410"/>
        <v>0</v>
      </c>
      <c r="E8738">
        <f t="shared" si="411"/>
        <v>37</v>
      </c>
      <c r="F8738" t="str">
        <f t="shared" si="412"/>
        <v>18</v>
      </c>
    </row>
    <row r="8739" spans="1:6" x14ac:dyDescent="0.25">
      <c r="A8739" t="s">
        <v>3283</v>
      </c>
      <c r="B8739" t="s">
        <v>5061</v>
      </c>
      <c r="C8739" t="s">
        <v>13662</v>
      </c>
      <c r="D8739">
        <f t="shared" si="410"/>
        <v>0</v>
      </c>
      <c r="E8739">
        <f t="shared" si="411"/>
        <v>37</v>
      </c>
      <c r="F8739" t="str">
        <f t="shared" si="412"/>
        <v>18</v>
      </c>
    </row>
    <row r="8740" spans="1:6" x14ac:dyDescent="0.25">
      <c r="A8740" t="s">
        <v>3283</v>
      </c>
      <c r="B8740" t="s">
        <v>5063</v>
      </c>
      <c r="C8740" t="s">
        <v>13662</v>
      </c>
      <c r="D8740">
        <f t="shared" si="410"/>
        <v>0</v>
      </c>
      <c r="E8740">
        <f t="shared" si="411"/>
        <v>37</v>
      </c>
      <c r="F8740" t="str">
        <f t="shared" si="412"/>
        <v>18</v>
      </c>
    </row>
    <row r="8741" spans="1:6" x14ac:dyDescent="0.25">
      <c r="A8741" t="s">
        <v>3283</v>
      </c>
      <c r="B8741" t="s">
        <v>5075</v>
      </c>
      <c r="C8741" t="s">
        <v>13662</v>
      </c>
      <c r="D8741">
        <f t="shared" si="410"/>
        <v>0</v>
      </c>
      <c r="E8741">
        <f t="shared" si="411"/>
        <v>37</v>
      </c>
      <c r="F8741" t="str">
        <f t="shared" si="412"/>
        <v>18</v>
      </c>
    </row>
    <row r="8742" spans="1:6" x14ac:dyDescent="0.25">
      <c r="A8742" t="s">
        <v>3283</v>
      </c>
      <c r="B8742" t="s">
        <v>5078</v>
      </c>
      <c r="C8742" t="s">
        <v>13662</v>
      </c>
      <c r="D8742">
        <f t="shared" si="410"/>
        <v>0</v>
      </c>
      <c r="E8742">
        <f t="shared" si="411"/>
        <v>37</v>
      </c>
      <c r="F8742" t="str">
        <f t="shared" si="412"/>
        <v>18</v>
      </c>
    </row>
    <row r="8743" spans="1:6" x14ac:dyDescent="0.25">
      <c r="A8743" t="s">
        <v>3283</v>
      </c>
      <c r="B8743" t="s">
        <v>5097</v>
      </c>
      <c r="C8743" t="s">
        <v>13662</v>
      </c>
      <c r="D8743">
        <f t="shared" si="410"/>
        <v>0</v>
      </c>
      <c r="E8743">
        <f t="shared" si="411"/>
        <v>37</v>
      </c>
      <c r="F8743" t="str">
        <f t="shared" si="412"/>
        <v>18</v>
      </c>
    </row>
    <row r="8744" spans="1:6" x14ac:dyDescent="0.25">
      <c r="A8744" t="s">
        <v>3283</v>
      </c>
      <c r="B8744" t="s">
        <v>5107</v>
      </c>
      <c r="C8744" t="s">
        <v>13662</v>
      </c>
      <c r="D8744">
        <f t="shared" si="410"/>
        <v>0</v>
      </c>
      <c r="E8744">
        <f t="shared" si="411"/>
        <v>37</v>
      </c>
      <c r="F8744" t="str">
        <f t="shared" si="412"/>
        <v>18</v>
      </c>
    </row>
    <row r="8745" spans="1:6" x14ac:dyDescent="0.25">
      <c r="A8745" t="s">
        <v>3283</v>
      </c>
      <c r="B8745" t="s">
        <v>5137</v>
      </c>
      <c r="C8745" t="s">
        <v>13662</v>
      </c>
      <c r="D8745">
        <f t="shared" si="410"/>
        <v>0</v>
      </c>
      <c r="E8745">
        <f t="shared" si="411"/>
        <v>37</v>
      </c>
      <c r="F8745" t="str">
        <f t="shared" si="412"/>
        <v>18</v>
      </c>
    </row>
    <row r="8746" spans="1:6" x14ac:dyDescent="0.25">
      <c r="A8746" t="s">
        <v>3283</v>
      </c>
      <c r="B8746" t="s">
        <v>5168</v>
      </c>
      <c r="C8746" t="s">
        <v>13662</v>
      </c>
      <c r="D8746">
        <f t="shared" si="410"/>
        <v>0</v>
      </c>
      <c r="E8746">
        <f t="shared" si="411"/>
        <v>37</v>
      </c>
      <c r="F8746" t="str">
        <f t="shared" si="412"/>
        <v>18</v>
      </c>
    </row>
    <row r="8747" spans="1:6" x14ac:dyDescent="0.25">
      <c r="A8747" t="s">
        <v>3283</v>
      </c>
      <c r="B8747" t="s">
        <v>5176</v>
      </c>
      <c r="C8747" t="s">
        <v>13662</v>
      </c>
      <c r="D8747">
        <f t="shared" si="410"/>
        <v>0</v>
      </c>
      <c r="E8747">
        <f t="shared" si="411"/>
        <v>37</v>
      </c>
      <c r="F8747" t="str">
        <f t="shared" si="412"/>
        <v>18</v>
      </c>
    </row>
    <row r="8748" spans="1:6" x14ac:dyDescent="0.25">
      <c r="A8748" t="s">
        <v>3283</v>
      </c>
      <c r="B8748" t="s">
        <v>5221</v>
      </c>
      <c r="C8748" t="s">
        <v>13662</v>
      </c>
      <c r="D8748">
        <f t="shared" si="410"/>
        <v>0</v>
      </c>
      <c r="E8748">
        <f t="shared" si="411"/>
        <v>37</v>
      </c>
      <c r="F8748" t="str">
        <f t="shared" si="412"/>
        <v>18</v>
      </c>
    </row>
    <row r="8749" spans="1:6" x14ac:dyDescent="0.25">
      <c r="A8749" t="s">
        <v>3283</v>
      </c>
      <c r="B8749" t="s">
        <v>5283</v>
      </c>
      <c r="C8749" t="s">
        <v>13662</v>
      </c>
      <c r="D8749">
        <f t="shared" si="410"/>
        <v>0</v>
      </c>
      <c r="E8749">
        <f t="shared" si="411"/>
        <v>37</v>
      </c>
      <c r="F8749" t="str">
        <f t="shared" si="412"/>
        <v>18</v>
      </c>
    </row>
    <row r="8750" spans="1:6" x14ac:dyDescent="0.25">
      <c r="A8750" t="s">
        <v>3283</v>
      </c>
      <c r="B8750" t="s">
        <v>5364</v>
      </c>
      <c r="C8750" t="s">
        <v>13662</v>
      </c>
      <c r="D8750">
        <f t="shared" si="410"/>
        <v>0</v>
      </c>
      <c r="E8750">
        <f t="shared" si="411"/>
        <v>37</v>
      </c>
      <c r="F8750" t="str">
        <f t="shared" si="412"/>
        <v>18</v>
      </c>
    </row>
    <row r="8751" spans="1:6" x14ac:dyDescent="0.25">
      <c r="A8751" t="s">
        <v>3283</v>
      </c>
      <c r="B8751" t="s">
        <v>5381</v>
      </c>
      <c r="C8751" t="s">
        <v>13662</v>
      </c>
      <c r="D8751">
        <f t="shared" si="410"/>
        <v>0</v>
      </c>
      <c r="E8751">
        <f t="shared" si="411"/>
        <v>37</v>
      </c>
      <c r="F8751" t="str">
        <f t="shared" si="412"/>
        <v>18</v>
      </c>
    </row>
    <row r="8752" spans="1:6" x14ac:dyDescent="0.25">
      <c r="A8752" t="s">
        <v>3283</v>
      </c>
      <c r="B8752" t="s">
        <v>5418</v>
      </c>
      <c r="C8752" t="s">
        <v>13662</v>
      </c>
      <c r="D8752">
        <f t="shared" si="410"/>
        <v>0</v>
      </c>
      <c r="E8752">
        <f t="shared" si="411"/>
        <v>37</v>
      </c>
      <c r="F8752" t="str">
        <f t="shared" si="412"/>
        <v>18</v>
      </c>
    </row>
    <row r="8753" spans="1:6" x14ac:dyDescent="0.25">
      <c r="A8753" t="s">
        <v>3283</v>
      </c>
      <c r="B8753" t="s">
        <v>5427</v>
      </c>
      <c r="C8753" t="s">
        <v>13662</v>
      </c>
      <c r="D8753">
        <f t="shared" si="410"/>
        <v>0</v>
      </c>
      <c r="E8753">
        <f t="shared" si="411"/>
        <v>37</v>
      </c>
      <c r="F8753" t="str">
        <f t="shared" si="412"/>
        <v>18</v>
      </c>
    </row>
    <row r="8754" spans="1:6" x14ac:dyDescent="0.25">
      <c r="A8754" t="s">
        <v>3283</v>
      </c>
      <c r="B8754" t="s">
        <v>5430</v>
      </c>
      <c r="C8754" t="s">
        <v>13662</v>
      </c>
      <c r="D8754">
        <f t="shared" si="410"/>
        <v>0</v>
      </c>
      <c r="E8754">
        <f t="shared" si="411"/>
        <v>37</v>
      </c>
      <c r="F8754" t="str">
        <f t="shared" si="412"/>
        <v>18</v>
      </c>
    </row>
    <row r="8755" spans="1:6" x14ac:dyDescent="0.25">
      <c r="A8755" t="s">
        <v>3283</v>
      </c>
      <c r="B8755" t="s">
        <v>5434</v>
      </c>
      <c r="C8755" t="s">
        <v>13662</v>
      </c>
      <c r="D8755">
        <f t="shared" si="410"/>
        <v>0</v>
      </c>
      <c r="E8755">
        <f t="shared" si="411"/>
        <v>37</v>
      </c>
      <c r="F8755" t="str">
        <f t="shared" si="412"/>
        <v>18</v>
      </c>
    </row>
    <row r="8756" spans="1:6" x14ac:dyDescent="0.25">
      <c r="A8756" t="s">
        <v>3283</v>
      </c>
      <c r="B8756" t="s">
        <v>5436</v>
      </c>
      <c r="C8756" t="s">
        <v>13662</v>
      </c>
      <c r="D8756">
        <f t="shared" si="410"/>
        <v>0</v>
      </c>
      <c r="E8756">
        <f t="shared" si="411"/>
        <v>37</v>
      </c>
      <c r="F8756" t="str">
        <f t="shared" si="412"/>
        <v>18</v>
      </c>
    </row>
    <row r="8757" spans="1:6" x14ac:dyDescent="0.25">
      <c r="A8757" t="s">
        <v>3283</v>
      </c>
      <c r="B8757" t="s">
        <v>5441</v>
      </c>
      <c r="C8757" t="s">
        <v>13662</v>
      </c>
      <c r="D8757">
        <f t="shared" si="410"/>
        <v>0</v>
      </c>
      <c r="E8757">
        <f t="shared" si="411"/>
        <v>37</v>
      </c>
      <c r="F8757" t="str">
        <f t="shared" si="412"/>
        <v>18</v>
      </c>
    </row>
    <row r="8758" spans="1:6" x14ac:dyDescent="0.25">
      <c r="A8758" t="s">
        <v>3283</v>
      </c>
      <c r="B8758" t="s">
        <v>5448</v>
      </c>
      <c r="C8758" t="s">
        <v>13662</v>
      </c>
      <c r="D8758">
        <f t="shared" si="410"/>
        <v>0</v>
      </c>
      <c r="E8758">
        <f t="shared" si="411"/>
        <v>37</v>
      </c>
      <c r="F8758" t="str">
        <f t="shared" si="412"/>
        <v>18</v>
      </c>
    </row>
    <row r="8759" spans="1:6" x14ac:dyDescent="0.25">
      <c r="A8759" t="s">
        <v>3283</v>
      </c>
      <c r="B8759" t="s">
        <v>5491</v>
      </c>
      <c r="C8759" t="s">
        <v>13662</v>
      </c>
      <c r="D8759">
        <f t="shared" si="410"/>
        <v>0</v>
      </c>
      <c r="E8759">
        <f t="shared" si="411"/>
        <v>37</v>
      </c>
      <c r="F8759" t="str">
        <f t="shared" si="412"/>
        <v>18</v>
      </c>
    </row>
    <row r="8760" spans="1:6" x14ac:dyDescent="0.25">
      <c r="A8760" t="s">
        <v>3283</v>
      </c>
      <c r="B8760" t="s">
        <v>5534</v>
      </c>
      <c r="C8760" t="s">
        <v>13662</v>
      </c>
      <c r="D8760">
        <f t="shared" si="410"/>
        <v>0</v>
      </c>
      <c r="E8760">
        <f t="shared" si="411"/>
        <v>37</v>
      </c>
      <c r="F8760" t="str">
        <f t="shared" si="412"/>
        <v>18</v>
      </c>
    </row>
    <row r="8761" spans="1:6" x14ac:dyDescent="0.25">
      <c r="A8761" t="s">
        <v>3283</v>
      </c>
      <c r="B8761" t="s">
        <v>5549</v>
      </c>
      <c r="C8761" t="s">
        <v>13662</v>
      </c>
      <c r="D8761">
        <f t="shared" si="410"/>
        <v>0</v>
      </c>
      <c r="E8761">
        <f t="shared" si="411"/>
        <v>37</v>
      </c>
      <c r="F8761" t="str">
        <f t="shared" si="412"/>
        <v>18</v>
      </c>
    </row>
    <row r="8762" spans="1:6" x14ac:dyDescent="0.25">
      <c r="A8762" t="s">
        <v>3283</v>
      </c>
      <c r="B8762" t="s">
        <v>5550</v>
      </c>
      <c r="C8762" t="s">
        <v>13662</v>
      </c>
      <c r="D8762">
        <f t="shared" si="410"/>
        <v>0</v>
      </c>
      <c r="E8762">
        <f t="shared" si="411"/>
        <v>37</v>
      </c>
      <c r="F8762" t="str">
        <f t="shared" si="412"/>
        <v>18</v>
      </c>
    </row>
    <row r="8763" spans="1:6" x14ac:dyDescent="0.25">
      <c r="A8763" t="s">
        <v>3283</v>
      </c>
      <c r="B8763" t="s">
        <v>5563</v>
      </c>
      <c r="C8763" t="s">
        <v>13662</v>
      </c>
      <c r="D8763">
        <f t="shared" si="410"/>
        <v>0</v>
      </c>
      <c r="E8763">
        <f t="shared" si="411"/>
        <v>37</v>
      </c>
      <c r="F8763" t="str">
        <f t="shared" si="412"/>
        <v>18</v>
      </c>
    </row>
    <row r="8764" spans="1:6" x14ac:dyDescent="0.25">
      <c r="A8764" t="s">
        <v>3283</v>
      </c>
      <c r="B8764" t="s">
        <v>5579</v>
      </c>
      <c r="C8764" t="s">
        <v>13662</v>
      </c>
      <c r="D8764">
        <f t="shared" si="410"/>
        <v>0</v>
      </c>
      <c r="E8764">
        <f t="shared" si="411"/>
        <v>37</v>
      </c>
      <c r="F8764" t="str">
        <f t="shared" si="412"/>
        <v>18</v>
      </c>
    </row>
    <row r="8765" spans="1:6" x14ac:dyDescent="0.25">
      <c r="A8765" t="s">
        <v>3283</v>
      </c>
      <c r="B8765" t="s">
        <v>5582</v>
      </c>
      <c r="C8765" t="s">
        <v>13662</v>
      </c>
      <c r="D8765">
        <f t="shared" si="410"/>
        <v>0</v>
      </c>
      <c r="E8765">
        <f t="shared" si="411"/>
        <v>37</v>
      </c>
      <c r="F8765" t="str">
        <f t="shared" si="412"/>
        <v>18</v>
      </c>
    </row>
    <row r="8766" spans="1:6" x14ac:dyDescent="0.25">
      <c r="A8766" t="s">
        <v>3283</v>
      </c>
      <c r="B8766" t="s">
        <v>5605</v>
      </c>
      <c r="C8766" t="s">
        <v>13662</v>
      </c>
      <c r="D8766">
        <f t="shared" si="410"/>
        <v>0</v>
      </c>
      <c r="E8766">
        <f t="shared" si="411"/>
        <v>37</v>
      </c>
      <c r="F8766" t="str">
        <f t="shared" si="412"/>
        <v>18</v>
      </c>
    </row>
    <row r="8767" spans="1:6" x14ac:dyDescent="0.25">
      <c r="A8767" t="s">
        <v>3283</v>
      </c>
      <c r="B8767" t="s">
        <v>5614</v>
      </c>
      <c r="C8767" t="s">
        <v>13662</v>
      </c>
      <c r="D8767">
        <f t="shared" si="410"/>
        <v>0</v>
      </c>
      <c r="E8767">
        <f t="shared" si="411"/>
        <v>37</v>
      </c>
      <c r="F8767" t="str">
        <f t="shared" si="412"/>
        <v>18</v>
      </c>
    </row>
    <row r="8768" spans="1:6" x14ac:dyDescent="0.25">
      <c r="A8768" t="s">
        <v>3315</v>
      </c>
      <c r="B8768" t="s">
        <v>3314</v>
      </c>
      <c r="C8768" t="s">
        <v>13662</v>
      </c>
      <c r="D8768">
        <f t="shared" si="410"/>
        <v>0</v>
      </c>
      <c r="E8768">
        <f t="shared" si="411"/>
        <v>37</v>
      </c>
      <c r="F8768" t="str">
        <f t="shared" si="412"/>
        <v>18</v>
      </c>
    </row>
    <row r="8769" spans="1:6" x14ac:dyDescent="0.25">
      <c r="A8769" t="s">
        <v>3315</v>
      </c>
      <c r="B8769" t="s">
        <v>3334</v>
      </c>
      <c r="C8769" t="s">
        <v>13662</v>
      </c>
      <c r="D8769">
        <f t="shared" si="410"/>
        <v>0</v>
      </c>
      <c r="E8769">
        <f t="shared" si="411"/>
        <v>37</v>
      </c>
      <c r="F8769" t="str">
        <f t="shared" si="412"/>
        <v>18</v>
      </c>
    </row>
    <row r="8770" spans="1:6" x14ac:dyDescent="0.25">
      <c r="A8770" t="s">
        <v>3315</v>
      </c>
      <c r="B8770" t="s">
        <v>3344</v>
      </c>
      <c r="C8770" t="s">
        <v>13662</v>
      </c>
      <c r="D8770">
        <f t="shared" ref="D8770:D8833" si="413">COUNTIF(J:J,A8770)</f>
        <v>0</v>
      </c>
      <c r="E8770">
        <f t="shared" ref="E8770:E8833" si="414">COUNTIF(A:A,A8770)</f>
        <v>37</v>
      </c>
      <c r="F8770" t="str">
        <f t="shared" ref="F8770:F8833" si="415">MID(A8770,3,2)</f>
        <v>18</v>
      </c>
    </row>
    <row r="8771" spans="1:6" x14ac:dyDescent="0.25">
      <c r="A8771" t="s">
        <v>3315</v>
      </c>
      <c r="B8771" t="s">
        <v>3345</v>
      </c>
      <c r="C8771" t="s">
        <v>13662</v>
      </c>
      <c r="D8771">
        <f t="shared" si="413"/>
        <v>0</v>
      </c>
      <c r="E8771">
        <f t="shared" si="414"/>
        <v>37</v>
      </c>
      <c r="F8771" t="str">
        <f t="shared" si="415"/>
        <v>18</v>
      </c>
    </row>
    <row r="8772" spans="1:6" x14ac:dyDescent="0.25">
      <c r="A8772" t="s">
        <v>3315</v>
      </c>
      <c r="B8772" t="s">
        <v>5619</v>
      </c>
      <c r="C8772" t="s">
        <v>13662</v>
      </c>
      <c r="D8772">
        <f t="shared" si="413"/>
        <v>0</v>
      </c>
      <c r="E8772">
        <f t="shared" si="414"/>
        <v>37</v>
      </c>
      <c r="F8772" t="str">
        <f t="shared" si="415"/>
        <v>18</v>
      </c>
    </row>
    <row r="8773" spans="1:6" x14ac:dyDescent="0.25">
      <c r="A8773" t="s">
        <v>3315</v>
      </c>
      <c r="B8773" t="s">
        <v>5660</v>
      </c>
      <c r="C8773" t="s">
        <v>13662</v>
      </c>
      <c r="D8773">
        <f t="shared" si="413"/>
        <v>0</v>
      </c>
      <c r="E8773">
        <f t="shared" si="414"/>
        <v>37</v>
      </c>
      <c r="F8773" t="str">
        <f t="shared" si="415"/>
        <v>18</v>
      </c>
    </row>
    <row r="8774" spans="1:6" x14ac:dyDescent="0.25">
      <c r="A8774" t="s">
        <v>3315</v>
      </c>
      <c r="B8774" t="s">
        <v>5670</v>
      </c>
      <c r="C8774" t="s">
        <v>13662</v>
      </c>
      <c r="D8774">
        <f t="shared" si="413"/>
        <v>0</v>
      </c>
      <c r="E8774">
        <f t="shared" si="414"/>
        <v>37</v>
      </c>
      <c r="F8774" t="str">
        <f t="shared" si="415"/>
        <v>18</v>
      </c>
    </row>
    <row r="8775" spans="1:6" x14ac:dyDescent="0.25">
      <c r="A8775" t="s">
        <v>3315</v>
      </c>
      <c r="B8775" t="s">
        <v>5671</v>
      </c>
      <c r="C8775" t="s">
        <v>13662</v>
      </c>
      <c r="D8775">
        <f t="shared" si="413"/>
        <v>0</v>
      </c>
      <c r="E8775">
        <f t="shared" si="414"/>
        <v>37</v>
      </c>
      <c r="F8775" t="str">
        <f t="shared" si="415"/>
        <v>18</v>
      </c>
    </row>
    <row r="8776" spans="1:6" x14ac:dyDescent="0.25">
      <c r="A8776" t="s">
        <v>3315</v>
      </c>
      <c r="B8776" t="s">
        <v>5739</v>
      </c>
      <c r="C8776" t="s">
        <v>13662</v>
      </c>
      <c r="D8776">
        <f t="shared" si="413"/>
        <v>0</v>
      </c>
      <c r="E8776">
        <f t="shared" si="414"/>
        <v>37</v>
      </c>
      <c r="F8776" t="str">
        <f t="shared" si="415"/>
        <v>18</v>
      </c>
    </row>
    <row r="8777" spans="1:6" x14ac:dyDescent="0.25">
      <c r="A8777" t="s">
        <v>3315</v>
      </c>
      <c r="B8777" t="s">
        <v>5764</v>
      </c>
      <c r="C8777" t="s">
        <v>13662</v>
      </c>
      <c r="D8777">
        <f t="shared" si="413"/>
        <v>0</v>
      </c>
      <c r="E8777">
        <f t="shared" si="414"/>
        <v>37</v>
      </c>
      <c r="F8777" t="str">
        <f t="shared" si="415"/>
        <v>18</v>
      </c>
    </row>
    <row r="8778" spans="1:6" x14ac:dyDescent="0.25">
      <c r="A8778" t="s">
        <v>3315</v>
      </c>
      <c r="B8778" t="s">
        <v>5799</v>
      </c>
      <c r="C8778" t="s">
        <v>13662</v>
      </c>
      <c r="D8778">
        <f t="shared" si="413"/>
        <v>0</v>
      </c>
      <c r="E8778">
        <f t="shared" si="414"/>
        <v>37</v>
      </c>
      <c r="F8778" t="str">
        <f t="shared" si="415"/>
        <v>18</v>
      </c>
    </row>
    <row r="8779" spans="1:6" x14ac:dyDescent="0.25">
      <c r="A8779" t="s">
        <v>3315</v>
      </c>
      <c r="B8779" t="s">
        <v>5804</v>
      </c>
      <c r="C8779" t="s">
        <v>13662</v>
      </c>
      <c r="D8779">
        <f t="shared" si="413"/>
        <v>0</v>
      </c>
      <c r="E8779">
        <f t="shared" si="414"/>
        <v>37</v>
      </c>
      <c r="F8779" t="str">
        <f t="shared" si="415"/>
        <v>18</v>
      </c>
    </row>
    <row r="8780" spans="1:6" x14ac:dyDescent="0.25">
      <c r="A8780" t="s">
        <v>3315</v>
      </c>
      <c r="B8780" t="s">
        <v>5806</v>
      </c>
      <c r="C8780" t="s">
        <v>13662</v>
      </c>
      <c r="D8780">
        <f t="shared" si="413"/>
        <v>0</v>
      </c>
      <c r="E8780">
        <f t="shared" si="414"/>
        <v>37</v>
      </c>
      <c r="F8780" t="str">
        <f t="shared" si="415"/>
        <v>18</v>
      </c>
    </row>
    <row r="8781" spans="1:6" x14ac:dyDescent="0.25">
      <c r="A8781" t="s">
        <v>3315</v>
      </c>
      <c r="B8781" t="s">
        <v>5849</v>
      </c>
      <c r="C8781" t="s">
        <v>13662</v>
      </c>
      <c r="D8781">
        <f t="shared" si="413"/>
        <v>0</v>
      </c>
      <c r="E8781">
        <f t="shared" si="414"/>
        <v>37</v>
      </c>
      <c r="F8781" t="str">
        <f t="shared" si="415"/>
        <v>18</v>
      </c>
    </row>
    <row r="8782" spans="1:6" x14ac:dyDescent="0.25">
      <c r="A8782" t="s">
        <v>3315</v>
      </c>
      <c r="B8782" t="s">
        <v>5855</v>
      </c>
      <c r="C8782" t="s">
        <v>13662</v>
      </c>
      <c r="D8782">
        <f t="shared" si="413"/>
        <v>0</v>
      </c>
      <c r="E8782">
        <f t="shared" si="414"/>
        <v>37</v>
      </c>
      <c r="F8782" t="str">
        <f t="shared" si="415"/>
        <v>18</v>
      </c>
    </row>
    <row r="8783" spans="1:6" x14ac:dyDescent="0.25">
      <c r="A8783" t="s">
        <v>3315</v>
      </c>
      <c r="B8783" t="s">
        <v>5889</v>
      </c>
      <c r="C8783" t="s">
        <v>13662</v>
      </c>
      <c r="D8783">
        <f t="shared" si="413"/>
        <v>0</v>
      </c>
      <c r="E8783">
        <f t="shared" si="414"/>
        <v>37</v>
      </c>
      <c r="F8783" t="str">
        <f t="shared" si="415"/>
        <v>18</v>
      </c>
    </row>
    <row r="8784" spans="1:6" x14ac:dyDescent="0.25">
      <c r="A8784" t="s">
        <v>3315</v>
      </c>
      <c r="B8784" t="s">
        <v>5902</v>
      </c>
      <c r="C8784" t="s">
        <v>13662</v>
      </c>
      <c r="D8784">
        <f t="shared" si="413"/>
        <v>0</v>
      </c>
      <c r="E8784">
        <f t="shared" si="414"/>
        <v>37</v>
      </c>
      <c r="F8784" t="str">
        <f t="shared" si="415"/>
        <v>18</v>
      </c>
    </row>
    <row r="8785" spans="1:6" x14ac:dyDescent="0.25">
      <c r="A8785" t="s">
        <v>3315</v>
      </c>
      <c r="B8785" t="s">
        <v>5972</v>
      </c>
      <c r="C8785" t="s">
        <v>13662</v>
      </c>
      <c r="D8785">
        <f t="shared" si="413"/>
        <v>0</v>
      </c>
      <c r="E8785">
        <f t="shared" si="414"/>
        <v>37</v>
      </c>
      <c r="F8785" t="str">
        <f t="shared" si="415"/>
        <v>18</v>
      </c>
    </row>
    <row r="8786" spans="1:6" x14ac:dyDescent="0.25">
      <c r="A8786" t="s">
        <v>3315</v>
      </c>
      <c r="B8786" t="s">
        <v>5973</v>
      </c>
      <c r="C8786" t="s">
        <v>13662</v>
      </c>
      <c r="D8786">
        <f t="shared" si="413"/>
        <v>0</v>
      </c>
      <c r="E8786">
        <f t="shared" si="414"/>
        <v>37</v>
      </c>
      <c r="F8786" t="str">
        <f t="shared" si="415"/>
        <v>18</v>
      </c>
    </row>
    <row r="8787" spans="1:6" x14ac:dyDescent="0.25">
      <c r="A8787" t="s">
        <v>3315</v>
      </c>
      <c r="B8787" t="s">
        <v>6037</v>
      </c>
      <c r="C8787" t="s">
        <v>13662</v>
      </c>
      <c r="D8787">
        <f t="shared" si="413"/>
        <v>0</v>
      </c>
      <c r="E8787">
        <f t="shared" si="414"/>
        <v>37</v>
      </c>
      <c r="F8787" t="str">
        <f t="shared" si="415"/>
        <v>18</v>
      </c>
    </row>
    <row r="8788" spans="1:6" x14ac:dyDescent="0.25">
      <c r="A8788" t="s">
        <v>3315</v>
      </c>
      <c r="B8788" t="s">
        <v>6044</v>
      </c>
      <c r="C8788" t="s">
        <v>13662</v>
      </c>
      <c r="D8788">
        <f t="shared" si="413"/>
        <v>0</v>
      </c>
      <c r="E8788">
        <f t="shared" si="414"/>
        <v>37</v>
      </c>
      <c r="F8788" t="str">
        <f t="shared" si="415"/>
        <v>18</v>
      </c>
    </row>
    <row r="8789" spans="1:6" x14ac:dyDescent="0.25">
      <c r="A8789" t="s">
        <v>3315</v>
      </c>
      <c r="B8789" t="s">
        <v>6066</v>
      </c>
      <c r="C8789" t="s">
        <v>13662</v>
      </c>
      <c r="D8789">
        <f t="shared" si="413"/>
        <v>0</v>
      </c>
      <c r="E8789">
        <f t="shared" si="414"/>
        <v>37</v>
      </c>
      <c r="F8789" t="str">
        <f t="shared" si="415"/>
        <v>18</v>
      </c>
    </row>
    <row r="8790" spans="1:6" x14ac:dyDescent="0.25">
      <c r="A8790" t="s">
        <v>3315</v>
      </c>
      <c r="B8790" t="s">
        <v>6128</v>
      </c>
      <c r="C8790" t="s">
        <v>13662</v>
      </c>
      <c r="D8790">
        <f t="shared" si="413"/>
        <v>0</v>
      </c>
      <c r="E8790">
        <f t="shared" si="414"/>
        <v>37</v>
      </c>
      <c r="F8790" t="str">
        <f t="shared" si="415"/>
        <v>18</v>
      </c>
    </row>
    <row r="8791" spans="1:6" x14ac:dyDescent="0.25">
      <c r="A8791" t="s">
        <v>3315</v>
      </c>
      <c r="B8791" t="s">
        <v>6165</v>
      </c>
      <c r="C8791" t="s">
        <v>13662</v>
      </c>
      <c r="D8791">
        <f t="shared" si="413"/>
        <v>0</v>
      </c>
      <c r="E8791">
        <f t="shared" si="414"/>
        <v>37</v>
      </c>
      <c r="F8791" t="str">
        <f t="shared" si="415"/>
        <v>18</v>
      </c>
    </row>
    <row r="8792" spans="1:6" x14ac:dyDescent="0.25">
      <c r="A8792" t="s">
        <v>3315</v>
      </c>
      <c r="B8792" t="s">
        <v>6187</v>
      </c>
      <c r="C8792" t="s">
        <v>13662</v>
      </c>
      <c r="D8792">
        <f t="shared" si="413"/>
        <v>0</v>
      </c>
      <c r="E8792">
        <f t="shared" si="414"/>
        <v>37</v>
      </c>
      <c r="F8792" t="str">
        <f t="shared" si="415"/>
        <v>18</v>
      </c>
    </row>
    <row r="8793" spans="1:6" x14ac:dyDescent="0.25">
      <c r="A8793" t="s">
        <v>3315</v>
      </c>
      <c r="B8793" t="s">
        <v>6194</v>
      </c>
      <c r="C8793" t="s">
        <v>13662</v>
      </c>
      <c r="D8793">
        <f t="shared" si="413"/>
        <v>0</v>
      </c>
      <c r="E8793">
        <f t="shared" si="414"/>
        <v>37</v>
      </c>
      <c r="F8793" t="str">
        <f t="shared" si="415"/>
        <v>18</v>
      </c>
    </row>
    <row r="8794" spans="1:6" x14ac:dyDescent="0.25">
      <c r="A8794" t="s">
        <v>3315</v>
      </c>
      <c r="B8794" t="s">
        <v>6196</v>
      </c>
      <c r="C8794" t="s">
        <v>13662</v>
      </c>
      <c r="D8794">
        <f t="shared" si="413"/>
        <v>0</v>
      </c>
      <c r="E8794">
        <f t="shared" si="414"/>
        <v>37</v>
      </c>
      <c r="F8794" t="str">
        <f t="shared" si="415"/>
        <v>18</v>
      </c>
    </row>
    <row r="8795" spans="1:6" x14ac:dyDescent="0.25">
      <c r="A8795" t="s">
        <v>3315</v>
      </c>
      <c r="B8795" t="s">
        <v>6208</v>
      </c>
      <c r="C8795" t="s">
        <v>13662</v>
      </c>
      <c r="D8795">
        <f t="shared" si="413"/>
        <v>0</v>
      </c>
      <c r="E8795">
        <f t="shared" si="414"/>
        <v>37</v>
      </c>
      <c r="F8795" t="str">
        <f t="shared" si="415"/>
        <v>18</v>
      </c>
    </row>
    <row r="8796" spans="1:6" x14ac:dyDescent="0.25">
      <c r="A8796" t="s">
        <v>3315</v>
      </c>
      <c r="B8796" t="s">
        <v>6219</v>
      </c>
      <c r="C8796" t="s">
        <v>13662</v>
      </c>
      <c r="D8796">
        <f t="shared" si="413"/>
        <v>0</v>
      </c>
      <c r="E8796">
        <f t="shared" si="414"/>
        <v>37</v>
      </c>
      <c r="F8796" t="str">
        <f t="shared" si="415"/>
        <v>18</v>
      </c>
    </row>
    <row r="8797" spans="1:6" x14ac:dyDescent="0.25">
      <c r="A8797" t="s">
        <v>3315</v>
      </c>
      <c r="B8797" t="s">
        <v>6226</v>
      </c>
      <c r="C8797" t="s">
        <v>13662</v>
      </c>
      <c r="D8797">
        <f t="shared" si="413"/>
        <v>0</v>
      </c>
      <c r="E8797">
        <f t="shared" si="414"/>
        <v>37</v>
      </c>
      <c r="F8797" t="str">
        <f t="shared" si="415"/>
        <v>18</v>
      </c>
    </row>
    <row r="8798" spans="1:6" x14ac:dyDescent="0.25">
      <c r="A8798" t="s">
        <v>3315</v>
      </c>
      <c r="B8798" t="s">
        <v>6234</v>
      </c>
      <c r="C8798" t="s">
        <v>13662</v>
      </c>
      <c r="D8798">
        <f t="shared" si="413"/>
        <v>0</v>
      </c>
      <c r="E8798">
        <f t="shared" si="414"/>
        <v>37</v>
      </c>
      <c r="F8798" t="str">
        <f t="shared" si="415"/>
        <v>18</v>
      </c>
    </row>
    <row r="8799" spans="1:6" x14ac:dyDescent="0.25">
      <c r="A8799" t="s">
        <v>3315</v>
      </c>
      <c r="B8799" t="s">
        <v>6371</v>
      </c>
      <c r="C8799" t="s">
        <v>13662</v>
      </c>
      <c r="D8799">
        <f t="shared" si="413"/>
        <v>0</v>
      </c>
      <c r="E8799">
        <f t="shared" si="414"/>
        <v>37</v>
      </c>
      <c r="F8799" t="str">
        <f t="shared" si="415"/>
        <v>18</v>
      </c>
    </row>
    <row r="8800" spans="1:6" x14ac:dyDescent="0.25">
      <c r="A8800" t="s">
        <v>3315</v>
      </c>
      <c r="B8800" t="s">
        <v>6376</v>
      </c>
      <c r="C8800" t="s">
        <v>13662</v>
      </c>
      <c r="D8800">
        <f t="shared" si="413"/>
        <v>0</v>
      </c>
      <c r="E8800">
        <f t="shared" si="414"/>
        <v>37</v>
      </c>
      <c r="F8800" t="str">
        <f t="shared" si="415"/>
        <v>18</v>
      </c>
    </row>
    <row r="8801" spans="1:6" x14ac:dyDescent="0.25">
      <c r="A8801" t="s">
        <v>3315</v>
      </c>
      <c r="B8801" t="s">
        <v>6379</v>
      </c>
      <c r="C8801" t="s">
        <v>13662</v>
      </c>
      <c r="D8801">
        <f t="shared" si="413"/>
        <v>0</v>
      </c>
      <c r="E8801">
        <f t="shared" si="414"/>
        <v>37</v>
      </c>
      <c r="F8801" t="str">
        <f t="shared" si="415"/>
        <v>18</v>
      </c>
    </row>
    <row r="8802" spans="1:6" x14ac:dyDescent="0.25">
      <c r="A8802" t="s">
        <v>3315</v>
      </c>
      <c r="B8802" t="s">
        <v>6587</v>
      </c>
      <c r="C8802" t="s">
        <v>13662</v>
      </c>
      <c r="D8802">
        <f t="shared" si="413"/>
        <v>0</v>
      </c>
      <c r="E8802">
        <f t="shared" si="414"/>
        <v>37</v>
      </c>
      <c r="F8802" t="str">
        <f t="shared" si="415"/>
        <v>18</v>
      </c>
    </row>
    <row r="8803" spans="1:6" x14ac:dyDescent="0.25">
      <c r="A8803" t="s">
        <v>3315</v>
      </c>
      <c r="B8803" t="s">
        <v>6809</v>
      </c>
      <c r="C8803" t="s">
        <v>13662</v>
      </c>
      <c r="D8803">
        <f t="shared" si="413"/>
        <v>0</v>
      </c>
      <c r="E8803">
        <f t="shared" si="414"/>
        <v>37</v>
      </c>
      <c r="F8803" t="str">
        <f t="shared" si="415"/>
        <v>18</v>
      </c>
    </row>
    <row r="8804" spans="1:6" x14ac:dyDescent="0.25">
      <c r="A8804" t="s">
        <v>3315</v>
      </c>
      <c r="B8804" t="s">
        <v>7048</v>
      </c>
      <c r="C8804" t="s">
        <v>13662</v>
      </c>
      <c r="D8804">
        <f t="shared" si="413"/>
        <v>0</v>
      </c>
      <c r="E8804">
        <f t="shared" si="414"/>
        <v>37</v>
      </c>
      <c r="F8804" t="str">
        <f t="shared" si="415"/>
        <v>18</v>
      </c>
    </row>
    <row r="8805" spans="1:6" x14ac:dyDescent="0.25">
      <c r="A8805" t="s">
        <v>3313</v>
      </c>
      <c r="B8805" t="s">
        <v>3312</v>
      </c>
      <c r="C8805" t="s">
        <v>13662</v>
      </c>
      <c r="D8805">
        <f t="shared" si="413"/>
        <v>0</v>
      </c>
      <c r="E8805">
        <f t="shared" si="414"/>
        <v>37</v>
      </c>
      <c r="F8805" t="str">
        <f t="shared" si="415"/>
        <v>18</v>
      </c>
    </row>
    <row r="8806" spans="1:6" x14ac:dyDescent="0.25">
      <c r="A8806" t="s">
        <v>3313</v>
      </c>
      <c r="B8806" t="s">
        <v>3343</v>
      </c>
      <c r="C8806" t="s">
        <v>13662</v>
      </c>
      <c r="D8806">
        <f t="shared" si="413"/>
        <v>0</v>
      </c>
      <c r="E8806">
        <f t="shared" si="414"/>
        <v>37</v>
      </c>
      <c r="F8806" t="str">
        <f t="shared" si="415"/>
        <v>18</v>
      </c>
    </row>
    <row r="8807" spans="1:6" x14ac:dyDescent="0.25">
      <c r="A8807" t="s">
        <v>3313</v>
      </c>
      <c r="B8807" t="s">
        <v>3953</v>
      </c>
      <c r="C8807" t="s">
        <v>13662</v>
      </c>
      <c r="D8807">
        <f t="shared" si="413"/>
        <v>0</v>
      </c>
      <c r="E8807">
        <f t="shared" si="414"/>
        <v>37</v>
      </c>
      <c r="F8807" t="str">
        <f t="shared" si="415"/>
        <v>18</v>
      </c>
    </row>
    <row r="8808" spans="1:6" x14ac:dyDescent="0.25">
      <c r="A8808" t="s">
        <v>3313</v>
      </c>
      <c r="B8808" t="s">
        <v>3962</v>
      </c>
      <c r="C8808" t="s">
        <v>13662</v>
      </c>
      <c r="D8808">
        <f t="shared" si="413"/>
        <v>0</v>
      </c>
      <c r="E8808">
        <f t="shared" si="414"/>
        <v>37</v>
      </c>
      <c r="F8808" t="str">
        <f t="shared" si="415"/>
        <v>18</v>
      </c>
    </row>
    <row r="8809" spans="1:6" x14ac:dyDescent="0.25">
      <c r="A8809" t="s">
        <v>3313</v>
      </c>
      <c r="B8809" t="s">
        <v>3978</v>
      </c>
      <c r="C8809" t="s">
        <v>13662</v>
      </c>
      <c r="D8809">
        <f t="shared" si="413"/>
        <v>0</v>
      </c>
      <c r="E8809">
        <f t="shared" si="414"/>
        <v>37</v>
      </c>
      <c r="F8809" t="str">
        <f t="shared" si="415"/>
        <v>18</v>
      </c>
    </row>
    <row r="8810" spans="1:6" x14ac:dyDescent="0.25">
      <c r="A8810" t="s">
        <v>3313</v>
      </c>
      <c r="B8810" t="s">
        <v>3995</v>
      </c>
      <c r="C8810" t="s">
        <v>13662</v>
      </c>
      <c r="D8810">
        <f t="shared" si="413"/>
        <v>0</v>
      </c>
      <c r="E8810">
        <f t="shared" si="414"/>
        <v>37</v>
      </c>
      <c r="F8810" t="str">
        <f t="shared" si="415"/>
        <v>18</v>
      </c>
    </row>
    <row r="8811" spans="1:6" x14ac:dyDescent="0.25">
      <c r="A8811" t="s">
        <v>3313</v>
      </c>
      <c r="B8811" t="s">
        <v>4036</v>
      </c>
      <c r="C8811" t="s">
        <v>13662</v>
      </c>
      <c r="D8811">
        <f t="shared" si="413"/>
        <v>0</v>
      </c>
      <c r="E8811">
        <f t="shared" si="414"/>
        <v>37</v>
      </c>
      <c r="F8811" t="str">
        <f t="shared" si="415"/>
        <v>18</v>
      </c>
    </row>
    <row r="8812" spans="1:6" x14ac:dyDescent="0.25">
      <c r="A8812" t="s">
        <v>3313</v>
      </c>
      <c r="B8812" t="s">
        <v>4074</v>
      </c>
      <c r="C8812" t="s">
        <v>13662</v>
      </c>
      <c r="D8812">
        <f t="shared" si="413"/>
        <v>0</v>
      </c>
      <c r="E8812">
        <f t="shared" si="414"/>
        <v>37</v>
      </c>
      <c r="F8812" t="str">
        <f t="shared" si="415"/>
        <v>18</v>
      </c>
    </row>
    <row r="8813" spans="1:6" x14ac:dyDescent="0.25">
      <c r="A8813" t="s">
        <v>3313</v>
      </c>
      <c r="B8813" t="s">
        <v>6287</v>
      </c>
      <c r="C8813" t="s">
        <v>13662</v>
      </c>
      <c r="D8813">
        <f t="shared" si="413"/>
        <v>0</v>
      </c>
      <c r="E8813">
        <f t="shared" si="414"/>
        <v>37</v>
      </c>
      <c r="F8813" t="str">
        <f t="shared" si="415"/>
        <v>18</v>
      </c>
    </row>
    <row r="8814" spans="1:6" x14ac:dyDescent="0.25">
      <c r="A8814" t="s">
        <v>3313</v>
      </c>
      <c r="B8814" t="s">
        <v>6306</v>
      </c>
      <c r="C8814" t="s">
        <v>13662</v>
      </c>
      <c r="D8814">
        <f t="shared" si="413"/>
        <v>0</v>
      </c>
      <c r="E8814">
        <f t="shared" si="414"/>
        <v>37</v>
      </c>
      <c r="F8814" t="str">
        <f t="shared" si="415"/>
        <v>18</v>
      </c>
    </row>
    <row r="8815" spans="1:6" x14ac:dyDescent="0.25">
      <c r="A8815" t="s">
        <v>3313</v>
      </c>
      <c r="B8815" t="s">
        <v>6317</v>
      </c>
      <c r="C8815" t="s">
        <v>13662</v>
      </c>
      <c r="D8815">
        <f t="shared" si="413"/>
        <v>0</v>
      </c>
      <c r="E8815">
        <f t="shared" si="414"/>
        <v>37</v>
      </c>
      <c r="F8815" t="str">
        <f t="shared" si="415"/>
        <v>18</v>
      </c>
    </row>
    <row r="8816" spans="1:6" x14ac:dyDescent="0.25">
      <c r="A8816" t="s">
        <v>3313</v>
      </c>
      <c r="B8816" t="s">
        <v>6322</v>
      </c>
      <c r="C8816" t="s">
        <v>13662</v>
      </c>
      <c r="D8816">
        <f t="shared" si="413"/>
        <v>0</v>
      </c>
      <c r="E8816">
        <f t="shared" si="414"/>
        <v>37</v>
      </c>
      <c r="F8816" t="str">
        <f t="shared" si="415"/>
        <v>18</v>
      </c>
    </row>
    <row r="8817" spans="1:6" x14ac:dyDescent="0.25">
      <c r="A8817" t="s">
        <v>3313</v>
      </c>
      <c r="B8817" t="s">
        <v>6338</v>
      </c>
      <c r="C8817" t="s">
        <v>13662</v>
      </c>
      <c r="D8817">
        <f t="shared" si="413"/>
        <v>0</v>
      </c>
      <c r="E8817">
        <f t="shared" si="414"/>
        <v>37</v>
      </c>
      <c r="F8817" t="str">
        <f t="shared" si="415"/>
        <v>18</v>
      </c>
    </row>
    <row r="8818" spans="1:6" x14ac:dyDescent="0.25">
      <c r="A8818" t="s">
        <v>3313</v>
      </c>
      <c r="B8818" t="s">
        <v>6353</v>
      </c>
      <c r="C8818" t="s">
        <v>13662</v>
      </c>
      <c r="D8818">
        <f t="shared" si="413"/>
        <v>0</v>
      </c>
      <c r="E8818">
        <f t="shared" si="414"/>
        <v>37</v>
      </c>
      <c r="F8818" t="str">
        <f t="shared" si="415"/>
        <v>18</v>
      </c>
    </row>
    <row r="8819" spans="1:6" x14ac:dyDescent="0.25">
      <c r="A8819" t="s">
        <v>3313</v>
      </c>
      <c r="B8819" t="s">
        <v>6417</v>
      </c>
      <c r="C8819" t="s">
        <v>13662</v>
      </c>
      <c r="D8819">
        <f t="shared" si="413"/>
        <v>0</v>
      </c>
      <c r="E8819">
        <f t="shared" si="414"/>
        <v>37</v>
      </c>
      <c r="F8819" t="str">
        <f t="shared" si="415"/>
        <v>18</v>
      </c>
    </row>
    <row r="8820" spans="1:6" x14ac:dyDescent="0.25">
      <c r="A8820" t="s">
        <v>3313</v>
      </c>
      <c r="B8820" t="s">
        <v>6459</v>
      </c>
      <c r="C8820" t="s">
        <v>13662</v>
      </c>
      <c r="D8820">
        <f t="shared" si="413"/>
        <v>0</v>
      </c>
      <c r="E8820">
        <f t="shared" si="414"/>
        <v>37</v>
      </c>
      <c r="F8820" t="str">
        <f t="shared" si="415"/>
        <v>18</v>
      </c>
    </row>
    <row r="8821" spans="1:6" x14ac:dyDescent="0.25">
      <c r="A8821" t="s">
        <v>3313</v>
      </c>
      <c r="B8821" t="s">
        <v>6573</v>
      </c>
      <c r="C8821" t="s">
        <v>13662</v>
      </c>
      <c r="D8821">
        <f t="shared" si="413"/>
        <v>0</v>
      </c>
      <c r="E8821">
        <f t="shared" si="414"/>
        <v>37</v>
      </c>
      <c r="F8821" t="str">
        <f t="shared" si="415"/>
        <v>18</v>
      </c>
    </row>
    <row r="8822" spans="1:6" x14ac:dyDescent="0.25">
      <c r="A8822" t="s">
        <v>3313</v>
      </c>
      <c r="B8822" t="s">
        <v>6606</v>
      </c>
      <c r="C8822" t="s">
        <v>13662</v>
      </c>
      <c r="D8822">
        <f t="shared" si="413"/>
        <v>0</v>
      </c>
      <c r="E8822">
        <f t="shared" si="414"/>
        <v>37</v>
      </c>
      <c r="F8822" t="str">
        <f t="shared" si="415"/>
        <v>18</v>
      </c>
    </row>
    <row r="8823" spans="1:6" x14ac:dyDescent="0.25">
      <c r="A8823" t="s">
        <v>3313</v>
      </c>
      <c r="B8823" t="s">
        <v>6611</v>
      </c>
      <c r="C8823" t="s">
        <v>13662</v>
      </c>
      <c r="D8823">
        <f t="shared" si="413"/>
        <v>0</v>
      </c>
      <c r="E8823">
        <f t="shared" si="414"/>
        <v>37</v>
      </c>
      <c r="F8823" t="str">
        <f t="shared" si="415"/>
        <v>18</v>
      </c>
    </row>
    <row r="8824" spans="1:6" x14ac:dyDescent="0.25">
      <c r="A8824" t="s">
        <v>3313</v>
      </c>
      <c r="B8824" t="s">
        <v>6665</v>
      </c>
      <c r="C8824" t="s">
        <v>13662</v>
      </c>
      <c r="D8824">
        <f t="shared" si="413"/>
        <v>0</v>
      </c>
      <c r="E8824">
        <f t="shared" si="414"/>
        <v>37</v>
      </c>
      <c r="F8824" t="str">
        <f t="shared" si="415"/>
        <v>18</v>
      </c>
    </row>
    <row r="8825" spans="1:6" x14ac:dyDescent="0.25">
      <c r="A8825" t="s">
        <v>3313</v>
      </c>
      <c r="B8825" t="s">
        <v>6670</v>
      </c>
      <c r="C8825" t="s">
        <v>13662</v>
      </c>
      <c r="D8825">
        <f t="shared" si="413"/>
        <v>0</v>
      </c>
      <c r="E8825">
        <f t="shared" si="414"/>
        <v>37</v>
      </c>
      <c r="F8825" t="str">
        <f t="shared" si="415"/>
        <v>18</v>
      </c>
    </row>
    <row r="8826" spans="1:6" x14ac:dyDescent="0.25">
      <c r="A8826" t="s">
        <v>3313</v>
      </c>
      <c r="B8826" t="s">
        <v>6693</v>
      </c>
      <c r="C8826" t="s">
        <v>13662</v>
      </c>
      <c r="D8826">
        <f t="shared" si="413"/>
        <v>0</v>
      </c>
      <c r="E8826">
        <f t="shared" si="414"/>
        <v>37</v>
      </c>
      <c r="F8826" t="str">
        <f t="shared" si="415"/>
        <v>18</v>
      </c>
    </row>
    <row r="8827" spans="1:6" x14ac:dyDescent="0.25">
      <c r="A8827" t="s">
        <v>3313</v>
      </c>
      <c r="B8827" t="s">
        <v>6700</v>
      </c>
      <c r="C8827" t="s">
        <v>13662</v>
      </c>
      <c r="D8827">
        <f t="shared" si="413"/>
        <v>0</v>
      </c>
      <c r="E8827">
        <f t="shared" si="414"/>
        <v>37</v>
      </c>
      <c r="F8827" t="str">
        <f t="shared" si="415"/>
        <v>18</v>
      </c>
    </row>
    <row r="8828" spans="1:6" x14ac:dyDescent="0.25">
      <c r="A8828" t="s">
        <v>3313</v>
      </c>
      <c r="B8828" t="s">
        <v>6722</v>
      </c>
      <c r="C8828" t="s">
        <v>13662</v>
      </c>
      <c r="D8828">
        <f t="shared" si="413"/>
        <v>0</v>
      </c>
      <c r="E8828">
        <f t="shared" si="414"/>
        <v>37</v>
      </c>
      <c r="F8828" t="str">
        <f t="shared" si="415"/>
        <v>18</v>
      </c>
    </row>
    <row r="8829" spans="1:6" x14ac:dyDescent="0.25">
      <c r="A8829" t="s">
        <v>3313</v>
      </c>
      <c r="B8829" t="s">
        <v>6745</v>
      </c>
      <c r="C8829" t="s">
        <v>13662</v>
      </c>
      <c r="D8829">
        <f t="shared" si="413"/>
        <v>0</v>
      </c>
      <c r="E8829">
        <f t="shared" si="414"/>
        <v>37</v>
      </c>
      <c r="F8829" t="str">
        <f t="shared" si="415"/>
        <v>18</v>
      </c>
    </row>
    <row r="8830" spans="1:6" x14ac:dyDescent="0.25">
      <c r="A8830" t="s">
        <v>3313</v>
      </c>
      <c r="B8830" t="s">
        <v>6788</v>
      </c>
      <c r="C8830" t="s">
        <v>13662</v>
      </c>
      <c r="D8830">
        <f t="shared" si="413"/>
        <v>0</v>
      </c>
      <c r="E8830">
        <f t="shared" si="414"/>
        <v>37</v>
      </c>
      <c r="F8830" t="str">
        <f t="shared" si="415"/>
        <v>18</v>
      </c>
    </row>
    <row r="8831" spans="1:6" x14ac:dyDescent="0.25">
      <c r="A8831" t="s">
        <v>3313</v>
      </c>
      <c r="B8831" t="s">
        <v>6802</v>
      </c>
      <c r="C8831" t="s">
        <v>13662</v>
      </c>
      <c r="D8831">
        <f t="shared" si="413"/>
        <v>0</v>
      </c>
      <c r="E8831">
        <f t="shared" si="414"/>
        <v>37</v>
      </c>
      <c r="F8831" t="str">
        <f t="shared" si="415"/>
        <v>18</v>
      </c>
    </row>
    <row r="8832" spans="1:6" x14ac:dyDescent="0.25">
      <c r="A8832" t="s">
        <v>3313</v>
      </c>
      <c r="B8832" t="s">
        <v>6822</v>
      </c>
      <c r="C8832" t="s">
        <v>13662</v>
      </c>
      <c r="D8832">
        <f t="shared" si="413"/>
        <v>0</v>
      </c>
      <c r="E8832">
        <f t="shared" si="414"/>
        <v>37</v>
      </c>
      <c r="F8832" t="str">
        <f t="shared" si="415"/>
        <v>18</v>
      </c>
    </row>
    <row r="8833" spans="1:6" x14ac:dyDescent="0.25">
      <c r="A8833" t="s">
        <v>3313</v>
      </c>
      <c r="B8833" t="s">
        <v>6829</v>
      </c>
      <c r="C8833" t="s">
        <v>13662</v>
      </c>
      <c r="D8833">
        <f t="shared" si="413"/>
        <v>0</v>
      </c>
      <c r="E8833">
        <f t="shared" si="414"/>
        <v>37</v>
      </c>
      <c r="F8833" t="str">
        <f t="shared" si="415"/>
        <v>18</v>
      </c>
    </row>
    <row r="8834" spans="1:6" x14ac:dyDescent="0.25">
      <c r="A8834" t="s">
        <v>3313</v>
      </c>
      <c r="B8834" t="s">
        <v>6835</v>
      </c>
      <c r="C8834" t="s">
        <v>13662</v>
      </c>
      <c r="D8834">
        <f t="shared" ref="D8834:D8897" si="416">COUNTIF(J:J,A8834)</f>
        <v>0</v>
      </c>
      <c r="E8834">
        <f t="shared" ref="E8834:E8897" si="417">COUNTIF(A:A,A8834)</f>
        <v>37</v>
      </c>
      <c r="F8834" t="str">
        <f t="shared" ref="F8834:F8897" si="418">MID(A8834,3,2)</f>
        <v>18</v>
      </c>
    </row>
    <row r="8835" spans="1:6" x14ac:dyDescent="0.25">
      <c r="A8835" t="s">
        <v>3313</v>
      </c>
      <c r="B8835" t="s">
        <v>6862</v>
      </c>
      <c r="C8835" t="s">
        <v>13662</v>
      </c>
      <c r="D8835">
        <f t="shared" si="416"/>
        <v>0</v>
      </c>
      <c r="E8835">
        <f t="shared" si="417"/>
        <v>37</v>
      </c>
      <c r="F8835" t="str">
        <f t="shared" si="418"/>
        <v>18</v>
      </c>
    </row>
    <row r="8836" spans="1:6" x14ac:dyDescent="0.25">
      <c r="A8836" t="s">
        <v>3313</v>
      </c>
      <c r="B8836" t="s">
        <v>6866</v>
      </c>
      <c r="C8836" t="s">
        <v>13662</v>
      </c>
      <c r="D8836">
        <f t="shared" si="416"/>
        <v>0</v>
      </c>
      <c r="E8836">
        <f t="shared" si="417"/>
        <v>37</v>
      </c>
      <c r="F8836" t="str">
        <f t="shared" si="418"/>
        <v>18</v>
      </c>
    </row>
    <row r="8837" spans="1:6" x14ac:dyDescent="0.25">
      <c r="A8837" t="s">
        <v>3313</v>
      </c>
      <c r="B8837" t="s">
        <v>6891</v>
      </c>
      <c r="C8837" t="s">
        <v>13662</v>
      </c>
      <c r="D8837">
        <f t="shared" si="416"/>
        <v>0</v>
      </c>
      <c r="E8837">
        <f t="shared" si="417"/>
        <v>37</v>
      </c>
      <c r="F8837" t="str">
        <f t="shared" si="418"/>
        <v>18</v>
      </c>
    </row>
    <row r="8838" spans="1:6" x14ac:dyDescent="0.25">
      <c r="A8838" t="s">
        <v>3313</v>
      </c>
      <c r="B8838" t="s">
        <v>6984</v>
      </c>
      <c r="C8838" t="s">
        <v>13662</v>
      </c>
      <c r="D8838">
        <f t="shared" si="416"/>
        <v>0</v>
      </c>
      <c r="E8838">
        <f t="shared" si="417"/>
        <v>37</v>
      </c>
      <c r="F8838" t="str">
        <f t="shared" si="418"/>
        <v>18</v>
      </c>
    </row>
    <row r="8839" spans="1:6" x14ac:dyDescent="0.25">
      <c r="A8839" t="s">
        <v>3313</v>
      </c>
      <c r="B8839" t="s">
        <v>6997</v>
      </c>
      <c r="C8839" t="s">
        <v>13662</v>
      </c>
      <c r="D8839">
        <f t="shared" si="416"/>
        <v>0</v>
      </c>
      <c r="E8839">
        <f t="shared" si="417"/>
        <v>37</v>
      </c>
      <c r="F8839" t="str">
        <f t="shared" si="418"/>
        <v>18</v>
      </c>
    </row>
    <row r="8840" spans="1:6" x14ac:dyDescent="0.25">
      <c r="A8840" t="s">
        <v>3313</v>
      </c>
      <c r="B8840" t="s">
        <v>7046</v>
      </c>
      <c r="C8840" t="s">
        <v>13662</v>
      </c>
      <c r="D8840">
        <f t="shared" si="416"/>
        <v>0</v>
      </c>
      <c r="E8840">
        <f t="shared" si="417"/>
        <v>37</v>
      </c>
      <c r="F8840" t="str">
        <f t="shared" si="418"/>
        <v>18</v>
      </c>
    </row>
    <row r="8841" spans="1:6" x14ac:dyDescent="0.25">
      <c r="A8841" t="s">
        <v>3313</v>
      </c>
      <c r="B8841" t="s">
        <v>7047</v>
      </c>
      <c r="C8841" t="s">
        <v>13662</v>
      </c>
      <c r="D8841">
        <f t="shared" si="416"/>
        <v>0</v>
      </c>
      <c r="E8841">
        <f t="shared" si="417"/>
        <v>37</v>
      </c>
      <c r="F8841" t="str">
        <f t="shared" si="418"/>
        <v>18</v>
      </c>
    </row>
    <row r="8842" spans="1:6" x14ac:dyDescent="0.25">
      <c r="A8842" t="s">
        <v>3235</v>
      </c>
      <c r="B8842" t="s">
        <v>3234</v>
      </c>
      <c r="C8842" t="s">
        <v>13662</v>
      </c>
      <c r="D8842">
        <f t="shared" si="416"/>
        <v>0</v>
      </c>
      <c r="E8842">
        <f t="shared" si="417"/>
        <v>39</v>
      </c>
      <c r="F8842" t="str">
        <f t="shared" si="418"/>
        <v>18</v>
      </c>
    </row>
    <row r="8843" spans="1:6" x14ac:dyDescent="0.25">
      <c r="A8843" t="s">
        <v>3235</v>
      </c>
      <c r="B8843" t="s">
        <v>3241</v>
      </c>
      <c r="C8843" t="s">
        <v>13662</v>
      </c>
      <c r="D8843">
        <f t="shared" si="416"/>
        <v>0</v>
      </c>
      <c r="E8843">
        <f t="shared" si="417"/>
        <v>39</v>
      </c>
      <c r="F8843" t="str">
        <f t="shared" si="418"/>
        <v>18</v>
      </c>
    </row>
    <row r="8844" spans="1:6" x14ac:dyDescent="0.25">
      <c r="A8844" t="s">
        <v>3235</v>
      </c>
      <c r="B8844" t="s">
        <v>3247</v>
      </c>
      <c r="C8844" t="s">
        <v>13662</v>
      </c>
      <c r="D8844">
        <f t="shared" si="416"/>
        <v>0</v>
      </c>
      <c r="E8844">
        <f t="shared" si="417"/>
        <v>39</v>
      </c>
      <c r="F8844" t="str">
        <f t="shared" si="418"/>
        <v>18</v>
      </c>
    </row>
    <row r="8845" spans="1:6" x14ac:dyDescent="0.25">
      <c r="A8845" t="s">
        <v>3235</v>
      </c>
      <c r="B8845" t="s">
        <v>3259</v>
      </c>
      <c r="C8845" t="s">
        <v>13662</v>
      </c>
      <c r="D8845">
        <f t="shared" si="416"/>
        <v>0</v>
      </c>
      <c r="E8845">
        <f t="shared" si="417"/>
        <v>39</v>
      </c>
      <c r="F8845" t="str">
        <f t="shared" si="418"/>
        <v>18</v>
      </c>
    </row>
    <row r="8846" spans="1:6" x14ac:dyDescent="0.25">
      <c r="A8846" t="s">
        <v>3235</v>
      </c>
      <c r="B8846" t="s">
        <v>3262</v>
      </c>
      <c r="C8846" t="s">
        <v>13662</v>
      </c>
      <c r="D8846">
        <f t="shared" si="416"/>
        <v>0</v>
      </c>
      <c r="E8846">
        <f t="shared" si="417"/>
        <v>39</v>
      </c>
      <c r="F8846" t="str">
        <f t="shared" si="418"/>
        <v>18</v>
      </c>
    </row>
    <row r="8847" spans="1:6" x14ac:dyDescent="0.25">
      <c r="A8847" t="s">
        <v>3235</v>
      </c>
      <c r="B8847" t="s">
        <v>3270</v>
      </c>
      <c r="C8847" t="s">
        <v>13662</v>
      </c>
      <c r="D8847">
        <f t="shared" si="416"/>
        <v>0</v>
      </c>
      <c r="E8847">
        <f t="shared" si="417"/>
        <v>39</v>
      </c>
      <c r="F8847" t="str">
        <f t="shared" si="418"/>
        <v>18</v>
      </c>
    </row>
    <row r="8848" spans="1:6" x14ac:dyDescent="0.25">
      <c r="A8848" t="s">
        <v>3235</v>
      </c>
      <c r="B8848" t="s">
        <v>3284</v>
      </c>
      <c r="C8848" t="s">
        <v>13662</v>
      </c>
      <c r="D8848">
        <f t="shared" si="416"/>
        <v>0</v>
      </c>
      <c r="E8848">
        <f t="shared" si="417"/>
        <v>39</v>
      </c>
      <c r="F8848" t="str">
        <f t="shared" si="418"/>
        <v>18</v>
      </c>
    </row>
    <row r="8849" spans="1:6" x14ac:dyDescent="0.25">
      <c r="A8849" t="s">
        <v>3235</v>
      </c>
      <c r="B8849" t="s">
        <v>3291</v>
      </c>
      <c r="C8849" t="s">
        <v>13662</v>
      </c>
      <c r="D8849">
        <f t="shared" si="416"/>
        <v>0</v>
      </c>
      <c r="E8849">
        <f t="shared" si="417"/>
        <v>39</v>
      </c>
      <c r="F8849" t="str">
        <f t="shared" si="418"/>
        <v>18</v>
      </c>
    </row>
    <row r="8850" spans="1:6" x14ac:dyDescent="0.25">
      <c r="A8850" t="s">
        <v>3235</v>
      </c>
      <c r="B8850" t="s">
        <v>3304</v>
      </c>
      <c r="C8850" t="s">
        <v>13662</v>
      </c>
      <c r="D8850">
        <f t="shared" si="416"/>
        <v>0</v>
      </c>
      <c r="E8850">
        <f t="shared" si="417"/>
        <v>39</v>
      </c>
      <c r="F8850" t="str">
        <f t="shared" si="418"/>
        <v>18</v>
      </c>
    </row>
    <row r="8851" spans="1:6" x14ac:dyDescent="0.25">
      <c r="A8851" t="s">
        <v>3235</v>
      </c>
      <c r="B8851" t="s">
        <v>3319</v>
      </c>
      <c r="C8851" t="s">
        <v>13662</v>
      </c>
      <c r="D8851">
        <f t="shared" si="416"/>
        <v>0</v>
      </c>
      <c r="E8851">
        <f t="shared" si="417"/>
        <v>39</v>
      </c>
      <c r="F8851" t="str">
        <f t="shared" si="418"/>
        <v>18</v>
      </c>
    </row>
    <row r="8852" spans="1:6" x14ac:dyDescent="0.25">
      <c r="A8852" t="s">
        <v>3235</v>
      </c>
      <c r="B8852" t="s">
        <v>3339</v>
      </c>
      <c r="C8852" t="s">
        <v>13662</v>
      </c>
      <c r="D8852">
        <f t="shared" si="416"/>
        <v>0</v>
      </c>
      <c r="E8852">
        <f t="shared" si="417"/>
        <v>39</v>
      </c>
      <c r="F8852" t="str">
        <f t="shared" si="418"/>
        <v>18</v>
      </c>
    </row>
    <row r="8853" spans="1:6" x14ac:dyDescent="0.25">
      <c r="A8853" t="s">
        <v>3235</v>
      </c>
      <c r="B8853" t="s">
        <v>3699</v>
      </c>
      <c r="C8853" t="s">
        <v>13662</v>
      </c>
      <c r="D8853">
        <f t="shared" si="416"/>
        <v>0</v>
      </c>
      <c r="E8853">
        <f t="shared" si="417"/>
        <v>39</v>
      </c>
      <c r="F8853" t="str">
        <f t="shared" si="418"/>
        <v>18</v>
      </c>
    </row>
    <row r="8854" spans="1:6" x14ac:dyDescent="0.25">
      <c r="A8854" t="s">
        <v>3235</v>
      </c>
      <c r="B8854" t="s">
        <v>3873</v>
      </c>
      <c r="C8854" t="s">
        <v>13662</v>
      </c>
      <c r="D8854">
        <f t="shared" si="416"/>
        <v>0</v>
      </c>
      <c r="E8854">
        <f t="shared" si="417"/>
        <v>39</v>
      </c>
      <c r="F8854" t="str">
        <f t="shared" si="418"/>
        <v>18</v>
      </c>
    </row>
    <row r="8855" spans="1:6" x14ac:dyDescent="0.25">
      <c r="A8855" t="s">
        <v>3235</v>
      </c>
      <c r="B8855" t="s">
        <v>3897</v>
      </c>
      <c r="C8855" t="s">
        <v>13662</v>
      </c>
      <c r="D8855">
        <f t="shared" si="416"/>
        <v>0</v>
      </c>
      <c r="E8855">
        <f t="shared" si="417"/>
        <v>39</v>
      </c>
      <c r="F8855" t="str">
        <f t="shared" si="418"/>
        <v>18</v>
      </c>
    </row>
    <row r="8856" spans="1:6" x14ac:dyDescent="0.25">
      <c r="A8856" t="s">
        <v>3235</v>
      </c>
      <c r="B8856" t="s">
        <v>3909</v>
      </c>
      <c r="C8856" t="s">
        <v>13662</v>
      </c>
      <c r="D8856">
        <f t="shared" si="416"/>
        <v>0</v>
      </c>
      <c r="E8856">
        <f t="shared" si="417"/>
        <v>39</v>
      </c>
      <c r="F8856" t="str">
        <f t="shared" si="418"/>
        <v>18</v>
      </c>
    </row>
    <row r="8857" spans="1:6" x14ac:dyDescent="0.25">
      <c r="A8857" t="s">
        <v>3235</v>
      </c>
      <c r="B8857" t="s">
        <v>4013</v>
      </c>
      <c r="C8857" t="s">
        <v>13662</v>
      </c>
      <c r="D8857">
        <f t="shared" si="416"/>
        <v>0</v>
      </c>
      <c r="E8857">
        <f t="shared" si="417"/>
        <v>39</v>
      </c>
      <c r="F8857" t="str">
        <f t="shared" si="418"/>
        <v>18</v>
      </c>
    </row>
    <row r="8858" spans="1:6" x14ac:dyDescent="0.25">
      <c r="A8858" t="s">
        <v>3235</v>
      </c>
      <c r="B8858" t="s">
        <v>4043</v>
      </c>
      <c r="C8858" t="s">
        <v>13662</v>
      </c>
      <c r="D8858">
        <f t="shared" si="416"/>
        <v>0</v>
      </c>
      <c r="E8858">
        <f t="shared" si="417"/>
        <v>39</v>
      </c>
      <c r="F8858" t="str">
        <f t="shared" si="418"/>
        <v>18</v>
      </c>
    </row>
    <row r="8859" spans="1:6" x14ac:dyDescent="0.25">
      <c r="A8859" t="s">
        <v>3235</v>
      </c>
      <c r="B8859" t="s">
        <v>4079</v>
      </c>
      <c r="C8859" t="s">
        <v>13662</v>
      </c>
      <c r="D8859">
        <f t="shared" si="416"/>
        <v>0</v>
      </c>
      <c r="E8859">
        <f t="shared" si="417"/>
        <v>39</v>
      </c>
      <c r="F8859" t="str">
        <f t="shared" si="418"/>
        <v>18</v>
      </c>
    </row>
    <row r="8860" spans="1:6" x14ac:dyDescent="0.25">
      <c r="A8860" t="s">
        <v>3235</v>
      </c>
      <c r="B8860" t="s">
        <v>4131</v>
      </c>
      <c r="C8860" t="s">
        <v>13662</v>
      </c>
      <c r="D8860">
        <f t="shared" si="416"/>
        <v>0</v>
      </c>
      <c r="E8860">
        <f t="shared" si="417"/>
        <v>39</v>
      </c>
      <c r="F8860" t="str">
        <f t="shared" si="418"/>
        <v>18</v>
      </c>
    </row>
    <row r="8861" spans="1:6" x14ac:dyDescent="0.25">
      <c r="A8861" t="s">
        <v>3235</v>
      </c>
      <c r="B8861" t="s">
        <v>4146</v>
      </c>
      <c r="C8861" t="s">
        <v>13662</v>
      </c>
      <c r="D8861">
        <f t="shared" si="416"/>
        <v>0</v>
      </c>
      <c r="E8861">
        <f t="shared" si="417"/>
        <v>39</v>
      </c>
      <c r="F8861" t="str">
        <f t="shared" si="418"/>
        <v>18</v>
      </c>
    </row>
    <row r="8862" spans="1:6" x14ac:dyDescent="0.25">
      <c r="A8862" t="s">
        <v>3235</v>
      </c>
      <c r="B8862" t="s">
        <v>4191</v>
      </c>
      <c r="C8862" t="s">
        <v>13662</v>
      </c>
      <c r="D8862">
        <f t="shared" si="416"/>
        <v>0</v>
      </c>
      <c r="E8862">
        <f t="shared" si="417"/>
        <v>39</v>
      </c>
      <c r="F8862" t="str">
        <f t="shared" si="418"/>
        <v>18</v>
      </c>
    </row>
    <row r="8863" spans="1:6" x14ac:dyDescent="0.25">
      <c r="A8863" t="s">
        <v>3235</v>
      </c>
      <c r="B8863" t="s">
        <v>4210</v>
      </c>
      <c r="C8863" t="s">
        <v>13662</v>
      </c>
      <c r="D8863">
        <f t="shared" si="416"/>
        <v>0</v>
      </c>
      <c r="E8863">
        <f t="shared" si="417"/>
        <v>39</v>
      </c>
      <c r="F8863" t="str">
        <f t="shared" si="418"/>
        <v>18</v>
      </c>
    </row>
    <row r="8864" spans="1:6" x14ac:dyDescent="0.25">
      <c r="A8864" t="s">
        <v>3235</v>
      </c>
      <c r="B8864" t="s">
        <v>4296</v>
      </c>
      <c r="C8864" t="s">
        <v>13662</v>
      </c>
      <c r="D8864">
        <f t="shared" si="416"/>
        <v>0</v>
      </c>
      <c r="E8864">
        <f t="shared" si="417"/>
        <v>39</v>
      </c>
      <c r="F8864" t="str">
        <f t="shared" si="418"/>
        <v>18</v>
      </c>
    </row>
    <row r="8865" spans="1:6" x14ac:dyDescent="0.25">
      <c r="A8865" t="s">
        <v>3235</v>
      </c>
      <c r="B8865" t="s">
        <v>4346</v>
      </c>
      <c r="C8865" t="s">
        <v>13662</v>
      </c>
      <c r="D8865">
        <f t="shared" si="416"/>
        <v>0</v>
      </c>
      <c r="E8865">
        <f t="shared" si="417"/>
        <v>39</v>
      </c>
      <c r="F8865" t="str">
        <f t="shared" si="418"/>
        <v>18</v>
      </c>
    </row>
    <row r="8866" spans="1:6" x14ac:dyDescent="0.25">
      <c r="A8866" t="s">
        <v>3235</v>
      </c>
      <c r="B8866" t="s">
        <v>4359</v>
      </c>
      <c r="C8866" t="s">
        <v>13662</v>
      </c>
      <c r="D8866">
        <f t="shared" si="416"/>
        <v>0</v>
      </c>
      <c r="E8866">
        <f t="shared" si="417"/>
        <v>39</v>
      </c>
      <c r="F8866" t="str">
        <f t="shared" si="418"/>
        <v>18</v>
      </c>
    </row>
    <row r="8867" spans="1:6" x14ac:dyDescent="0.25">
      <c r="A8867" t="s">
        <v>3235</v>
      </c>
      <c r="B8867" t="s">
        <v>4409</v>
      </c>
      <c r="C8867" t="s">
        <v>13662</v>
      </c>
      <c r="D8867">
        <f t="shared" si="416"/>
        <v>0</v>
      </c>
      <c r="E8867">
        <f t="shared" si="417"/>
        <v>39</v>
      </c>
      <c r="F8867" t="str">
        <f t="shared" si="418"/>
        <v>18</v>
      </c>
    </row>
    <row r="8868" spans="1:6" x14ac:dyDescent="0.25">
      <c r="A8868" t="s">
        <v>3235</v>
      </c>
      <c r="B8868" t="s">
        <v>4451</v>
      </c>
      <c r="C8868" t="s">
        <v>13662</v>
      </c>
      <c r="D8868">
        <f t="shared" si="416"/>
        <v>0</v>
      </c>
      <c r="E8868">
        <f t="shared" si="417"/>
        <v>39</v>
      </c>
      <c r="F8868" t="str">
        <f t="shared" si="418"/>
        <v>18</v>
      </c>
    </row>
    <row r="8869" spans="1:6" x14ac:dyDescent="0.25">
      <c r="A8869" t="s">
        <v>3235</v>
      </c>
      <c r="B8869" t="s">
        <v>4510</v>
      </c>
      <c r="C8869" t="s">
        <v>13662</v>
      </c>
      <c r="D8869">
        <f t="shared" si="416"/>
        <v>0</v>
      </c>
      <c r="E8869">
        <f t="shared" si="417"/>
        <v>39</v>
      </c>
      <c r="F8869" t="str">
        <f t="shared" si="418"/>
        <v>18</v>
      </c>
    </row>
    <row r="8870" spans="1:6" x14ac:dyDescent="0.25">
      <c r="A8870" t="s">
        <v>3235</v>
      </c>
      <c r="B8870" t="s">
        <v>4536</v>
      </c>
      <c r="C8870" t="s">
        <v>13662</v>
      </c>
      <c r="D8870">
        <f t="shared" si="416"/>
        <v>0</v>
      </c>
      <c r="E8870">
        <f t="shared" si="417"/>
        <v>39</v>
      </c>
      <c r="F8870" t="str">
        <f t="shared" si="418"/>
        <v>18</v>
      </c>
    </row>
    <row r="8871" spans="1:6" x14ac:dyDescent="0.25">
      <c r="A8871" t="s">
        <v>3235</v>
      </c>
      <c r="B8871" t="s">
        <v>4541</v>
      </c>
      <c r="C8871" t="s">
        <v>13662</v>
      </c>
      <c r="D8871">
        <f t="shared" si="416"/>
        <v>0</v>
      </c>
      <c r="E8871">
        <f t="shared" si="417"/>
        <v>39</v>
      </c>
      <c r="F8871" t="str">
        <f t="shared" si="418"/>
        <v>18</v>
      </c>
    </row>
    <row r="8872" spans="1:6" x14ac:dyDescent="0.25">
      <c r="A8872" t="s">
        <v>3235</v>
      </c>
      <c r="B8872" t="s">
        <v>4608</v>
      </c>
      <c r="C8872" t="s">
        <v>13662</v>
      </c>
      <c r="D8872">
        <f t="shared" si="416"/>
        <v>0</v>
      </c>
      <c r="E8872">
        <f t="shared" si="417"/>
        <v>39</v>
      </c>
      <c r="F8872" t="str">
        <f t="shared" si="418"/>
        <v>18</v>
      </c>
    </row>
    <row r="8873" spans="1:6" x14ac:dyDescent="0.25">
      <c r="A8873" t="s">
        <v>3235</v>
      </c>
      <c r="B8873" t="s">
        <v>4612</v>
      </c>
      <c r="C8873" t="s">
        <v>13662</v>
      </c>
      <c r="D8873">
        <f t="shared" si="416"/>
        <v>0</v>
      </c>
      <c r="E8873">
        <f t="shared" si="417"/>
        <v>39</v>
      </c>
      <c r="F8873" t="str">
        <f t="shared" si="418"/>
        <v>18</v>
      </c>
    </row>
    <row r="8874" spans="1:6" x14ac:dyDescent="0.25">
      <c r="A8874" t="s">
        <v>3235</v>
      </c>
      <c r="B8874" t="s">
        <v>4689</v>
      </c>
      <c r="C8874" t="s">
        <v>13662</v>
      </c>
      <c r="D8874">
        <f t="shared" si="416"/>
        <v>0</v>
      </c>
      <c r="E8874">
        <f t="shared" si="417"/>
        <v>39</v>
      </c>
      <c r="F8874" t="str">
        <f t="shared" si="418"/>
        <v>18</v>
      </c>
    </row>
    <row r="8875" spans="1:6" x14ac:dyDescent="0.25">
      <c r="A8875" t="s">
        <v>3235</v>
      </c>
      <c r="B8875" t="s">
        <v>4705</v>
      </c>
      <c r="C8875" t="s">
        <v>13662</v>
      </c>
      <c r="D8875">
        <f t="shared" si="416"/>
        <v>0</v>
      </c>
      <c r="E8875">
        <f t="shared" si="417"/>
        <v>39</v>
      </c>
      <c r="F8875" t="str">
        <f t="shared" si="418"/>
        <v>18</v>
      </c>
    </row>
    <row r="8876" spans="1:6" x14ac:dyDescent="0.25">
      <c r="A8876" t="s">
        <v>3235</v>
      </c>
      <c r="B8876" t="s">
        <v>4706</v>
      </c>
      <c r="C8876" t="s">
        <v>13662</v>
      </c>
      <c r="D8876">
        <f t="shared" si="416"/>
        <v>0</v>
      </c>
      <c r="E8876">
        <f t="shared" si="417"/>
        <v>39</v>
      </c>
      <c r="F8876" t="str">
        <f t="shared" si="418"/>
        <v>18</v>
      </c>
    </row>
    <row r="8877" spans="1:6" x14ac:dyDescent="0.25">
      <c r="A8877" t="s">
        <v>3235</v>
      </c>
      <c r="B8877" t="s">
        <v>4786</v>
      </c>
      <c r="C8877" t="s">
        <v>13662</v>
      </c>
      <c r="D8877">
        <f t="shared" si="416"/>
        <v>0</v>
      </c>
      <c r="E8877">
        <f t="shared" si="417"/>
        <v>39</v>
      </c>
      <c r="F8877" t="str">
        <f t="shared" si="418"/>
        <v>18</v>
      </c>
    </row>
    <row r="8878" spans="1:6" x14ac:dyDescent="0.25">
      <c r="A8878" t="s">
        <v>3235</v>
      </c>
      <c r="B8878" t="s">
        <v>4868</v>
      </c>
      <c r="C8878" t="s">
        <v>13662</v>
      </c>
      <c r="D8878">
        <f t="shared" si="416"/>
        <v>0</v>
      </c>
      <c r="E8878">
        <f t="shared" si="417"/>
        <v>39</v>
      </c>
      <c r="F8878" t="str">
        <f t="shared" si="418"/>
        <v>18</v>
      </c>
    </row>
    <row r="8879" spans="1:6" x14ac:dyDescent="0.25">
      <c r="A8879" t="s">
        <v>3235</v>
      </c>
      <c r="B8879" t="s">
        <v>4872</v>
      </c>
      <c r="C8879" t="s">
        <v>13662</v>
      </c>
      <c r="D8879">
        <f t="shared" si="416"/>
        <v>0</v>
      </c>
      <c r="E8879">
        <f t="shared" si="417"/>
        <v>39</v>
      </c>
      <c r="F8879" t="str">
        <f t="shared" si="418"/>
        <v>18</v>
      </c>
    </row>
    <row r="8880" spans="1:6" x14ac:dyDescent="0.25">
      <c r="A8880" t="s">
        <v>3235</v>
      </c>
      <c r="B8880" t="s">
        <v>4873</v>
      </c>
      <c r="C8880" t="s">
        <v>13662</v>
      </c>
      <c r="D8880">
        <f t="shared" si="416"/>
        <v>0</v>
      </c>
      <c r="E8880">
        <f t="shared" si="417"/>
        <v>39</v>
      </c>
      <c r="F8880" t="str">
        <f t="shared" si="418"/>
        <v>18</v>
      </c>
    </row>
    <row r="8881" spans="1:6" x14ac:dyDescent="0.25">
      <c r="A8881" t="s">
        <v>3249</v>
      </c>
      <c r="B8881" t="s">
        <v>3248</v>
      </c>
      <c r="C8881" t="s">
        <v>13662</v>
      </c>
      <c r="D8881">
        <f t="shared" si="416"/>
        <v>0</v>
      </c>
      <c r="E8881">
        <f t="shared" si="417"/>
        <v>36</v>
      </c>
      <c r="F8881" t="str">
        <f t="shared" si="418"/>
        <v>18</v>
      </c>
    </row>
    <row r="8882" spans="1:6" x14ac:dyDescent="0.25">
      <c r="A8882" t="s">
        <v>3249</v>
      </c>
      <c r="B8882" t="s">
        <v>3256</v>
      </c>
      <c r="C8882" t="s">
        <v>13662</v>
      </c>
      <c r="D8882">
        <f t="shared" si="416"/>
        <v>0</v>
      </c>
      <c r="E8882">
        <f t="shared" si="417"/>
        <v>36</v>
      </c>
      <c r="F8882" t="str">
        <f t="shared" si="418"/>
        <v>18</v>
      </c>
    </row>
    <row r="8883" spans="1:6" x14ac:dyDescent="0.25">
      <c r="A8883" t="s">
        <v>3249</v>
      </c>
      <c r="B8883" t="s">
        <v>3273</v>
      </c>
      <c r="C8883" t="s">
        <v>13662</v>
      </c>
      <c r="D8883">
        <f t="shared" si="416"/>
        <v>0</v>
      </c>
      <c r="E8883">
        <f t="shared" si="417"/>
        <v>36</v>
      </c>
      <c r="F8883" t="str">
        <f t="shared" si="418"/>
        <v>18</v>
      </c>
    </row>
    <row r="8884" spans="1:6" x14ac:dyDescent="0.25">
      <c r="A8884" t="s">
        <v>3249</v>
      </c>
      <c r="B8884" t="s">
        <v>3289</v>
      </c>
      <c r="C8884" t="s">
        <v>13662</v>
      </c>
      <c r="D8884">
        <f t="shared" si="416"/>
        <v>0</v>
      </c>
      <c r="E8884">
        <f t="shared" si="417"/>
        <v>36</v>
      </c>
      <c r="F8884" t="str">
        <f t="shared" si="418"/>
        <v>18</v>
      </c>
    </row>
    <row r="8885" spans="1:6" x14ac:dyDescent="0.25">
      <c r="A8885" t="s">
        <v>3249</v>
      </c>
      <c r="B8885" t="s">
        <v>3311</v>
      </c>
      <c r="C8885" t="s">
        <v>13662</v>
      </c>
      <c r="D8885">
        <f t="shared" si="416"/>
        <v>0</v>
      </c>
      <c r="E8885">
        <f t="shared" si="417"/>
        <v>36</v>
      </c>
      <c r="F8885" t="str">
        <f t="shared" si="418"/>
        <v>18</v>
      </c>
    </row>
    <row r="8886" spans="1:6" x14ac:dyDescent="0.25">
      <c r="A8886" t="s">
        <v>3249</v>
      </c>
      <c r="B8886" t="s">
        <v>3325</v>
      </c>
      <c r="C8886" t="s">
        <v>13662</v>
      </c>
      <c r="D8886">
        <f t="shared" si="416"/>
        <v>0</v>
      </c>
      <c r="E8886">
        <f t="shared" si="417"/>
        <v>36</v>
      </c>
      <c r="F8886" t="str">
        <f t="shared" si="418"/>
        <v>18</v>
      </c>
    </row>
    <row r="8887" spans="1:6" x14ac:dyDescent="0.25">
      <c r="A8887" t="s">
        <v>3249</v>
      </c>
      <c r="B8887" t="s">
        <v>3336</v>
      </c>
      <c r="C8887" t="s">
        <v>13662</v>
      </c>
      <c r="D8887">
        <f t="shared" si="416"/>
        <v>0</v>
      </c>
      <c r="E8887">
        <f t="shared" si="417"/>
        <v>36</v>
      </c>
      <c r="F8887" t="str">
        <f t="shared" si="418"/>
        <v>18</v>
      </c>
    </row>
    <row r="8888" spans="1:6" x14ac:dyDescent="0.25">
      <c r="A8888" t="s">
        <v>3249</v>
      </c>
      <c r="B8888" t="s">
        <v>3347</v>
      </c>
      <c r="C8888" t="s">
        <v>13662</v>
      </c>
      <c r="D8888">
        <f t="shared" si="416"/>
        <v>0</v>
      </c>
      <c r="E8888">
        <f t="shared" si="417"/>
        <v>36</v>
      </c>
      <c r="F8888" t="str">
        <f t="shared" si="418"/>
        <v>18</v>
      </c>
    </row>
    <row r="8889" spans="1:6" x14ac:dyDescent="0.25">
      <c r="A8889" t="s">
        <v>3249</v>
      </c>
      <c r="B8889" t="s">
        <v>3697</v>
      </c>
      <c r="C8889" t="s">
        <v>13662</v>
      </c>
      <c r="D8889">
        <f t="shared" si="416"/>
        <v>0</v>
      </c>
      <c r="E8889">
        <f t="shared" si="417"/>
        <v>36</v>
      </c>
      <c r="F8889" t="str">
        <f t="shared" si="418"/>
        <v>18</v>
      </c>
    </row>
    <row r="8890" spans="1:6" x14ac:dyDescent="0.25">
      <c r="A8890" t="s">
        <v>3249</v>
      </c>
      <c r="B8890" t="s">
        <v>3814</v>
      </c>
      <c r="C8890" t="s">
        <v>13662</v>
      </c>
      <c r="D8890">
        <f t="shared" si="416"/>
        <v>0</v>
      </c>
      <c r="E8890">
        <f t="shared" si="417"/>
        <v>36</v>
      </c>
      <c r="F8890" t="str">
        <f t="shared" si="418"/>
        <v>18</v>
      </c>
    </row>
    <row r="8891" spans="1:6" x14ac:dyDescent="0.25">
      <c r="A8891" t="s">
        <v>3249</v>
      </c>
      <c r="B8891" t="s">
        <v>4039</v>
      </c>
      <c r="C8891" t="s">
        <v>13662</v>
      </c>
      <c r="D8891">
        <f t="shared" si="416"/>
        <v>0</v>
      </c>
      <c r="E8891">
        <f t="shared" si="417"/>
        <v>36</v>
      </c>
      <c r="F8891" t="str">
        <f t="shared" si="418"/>
        <v>18</v>
      </c>
    </row>
    <row r="8892" spans="1:6" x14ac:dyDescent="0.25">
      <c r="A8892" t="s">
        <v>3249</v>
      </c>
      <c r="B8892" t="s">
        <v>4718</v>
      </c>
      <c r="C8892" t="s">
        <v>13662</v>
      </c>
      <c r="D8892">
        <f t="shared" si="416"/>
        <v>0</v>
      </c>
      <c r="E8892">
        <f t="shared" si="417"/>
        <v>36</v>
      </c>
      <c r="F8892" t="str">
        <f t="shared" si="418"/>
        <v>18</v>
      </c>
    </row>
    <row r="8893" spans="1:6" x14ac:dyDescent="0.25">
      <c r="A8893" t="s">
        <v>3249</v>
      </c>
      <c r="B8893" t="s">
        <v>4723</v>
      </c>
      <c r="C8893" t="s">
        <v>13662</v>
      </c>
      <c r="D8893">
        <f t="shared" si="416"/>
        <v>0</v>
      </c>
      <c r="E8893">
        <f t="shared" si="417"/>
        <v>36</v>
      </c>
      <c r="F8893" t="str">
        <f t="shared" si="418"/>
        <v>18</v>
      </c>
    </row>
    <row r="8894" spans="1:6" x14ac:dyDescent="0.25">
      <c r="A8894" t="s">
        <v>3249</v>
      </c>
      <c r="B8894" t="s">
        <v>4756</v>
      </c>
      <c r="C8894" t="s">
        <v>13662</v>
      </c>
      <c r="D8894">
        <f t="shared" si="416"/>
        <v>0</v>
      </c>
      <c r="E8894">
        <f t="shared" si="417"/>
        <v>36</v>
      </c>
      <c r="F8894" t="str">
        <f t="shared" si="418"/>
        <v>18</v>
      </c>
    </row>
    <row r="8895" spans="1:6" x14ac:dyDescent="0.25">
      <c r="A8895" t="s">
        <v>3249</v>
      </c>
      <c r="B8895" t="s">
        <v>4779</v>
      </c>
      <c r="C8895" t="s">
        <v>13662</v>
      </c>
      <c r="D8895">
        <f t="shared" si="416"/>
        <v>0</v>
      </c>
      <c r="E8895">
        <f t="shared" si="417"/>
        <v>36</v>
      </c>
      <c r="F8895" t="str">
        <f t="shared" si="418"/>
        <v>18</v>
      </c>
    </row>
    <row r="8896" spans="1:6" x14ac:dyDescent="0.25">
      <c r="A8896" t="s">
        <v>3249</v>
      </c>
      <c r="B8896" t="s">
        <v>4800</v>
      </c>
      <c r="C8896" t="s">
        <v>13662</v>
      </c>
      <c r="D8896">
        <f t="shared" si="416"/>
        <v>0</v>
      </c>
      <c r="E8896">
        <f t="shared" si="417"/>
        <v>36</v>
      </c>
      <c r="F8896" t="str">
        <f t="shared" si="418"/>
        <v>18</v>
      </c>
    </row>
    <row r="8897" spans="1:6" x14ac:dyDescent="0.25">
      <c r="A8897" t="s">
        <v>3249</v>
      </c>
      <c r="B8897" t="s">
        <v>4822</v>
      </c>
      <c r="C8897" t="s">
        <v>13662</v>
      </c>
      <c r="D8897">
        <f t="shared" si="416"/>
        <v>0</v>
      </c>
      <c r="E8897">
        <f t="shared" si="417"/>
        <v>36</v>
      </c>
      <c r="F8897" t="str">
        <f t="shared" si="418"/>
        <v>18</v>
      </c>
    </row>
    <row r="8898" spans="1:6" x14ac:dyDescent="0.25">
      <c r="A8898" t="s">
        <v>3249</v>
      </c>
      <c r="B8898" t="s">
        <v>4829</v>
      </c>
      <c r="C8898" t="s">
        <v>13662</v>
      </c>
      <c r="D8898">
        <f t="shared" ref="D8898:D8961" si="419">COUNTIF(J:J,A8898)</f>
        <v>0</v>
      </c>
      <c r="E8898">
        <f t="shared" ref="E8898:E8961" si="420">COUNTIF(A:A,A8898)</f>
        <v>36</v>
      </c>
      <c r="F8898" t="str">
        <f t="shared" ref="F8898:F8961" si="421">MID(A8898,3,2)</f>
        <v>18</v>
      </c>
    </row>
    <row r="8899" spans="1:6" x14ac:dyDescent="0.25">
      <c r="A8899" t="s">
        <v>3249</v>
      </c>
      <c r="B8899" t="s">
        <v>4888</v>
      </c>
      <c r="C8899" t="s">
        <v>13662</v>
      </c>
      <c r="D8899">
        <f t="shared" si="419"/>
        <v>0</v>
      </c>
      <c r="E8899">
        <f t="shared" si="420"/>
        <v>36</v>
      </c>
      <c r="F8899" t="str">
        <f t="shared" si="421"/>
        <v>18</v>
      </c>
    </row>
    <row r="8900" spans="1:6" x14ac:dyDescent="0.25">
      <c r="A8900" t="s">
        <v>3249</v>
      </c>
      <c r="B8900" t="s">
        <v>4890</v>
      </c>
      <c r="C8900" t="s">
        <v>13662</v>
      </c>
      <c r="D8900">
        <f t="shared" si="419"/>
        <v>0</v>
      </c>
      <c r="E8900">
        <f t="shared" si="420"/>
        <v>36</v>
      </c>
      <c r="F8900" t="str">
        <f t="shared" si="421"/>
        <v>18</v>
      </c>
    </row>
    <row r="8901" spans="1:6" x14ac:dyDescent="0.25">
      <c r="A8901" t="s">
        <v>3249</v>
      </c>
      <c r="B8901" t="s">
        <v>4908</v>
      </c>
      <c r="C8901" t="s">
        <v>13662</v>
      </c>
      <c r="D8901">
        <f t="shared" si="419"/>
        <v>0</v>
      </c>
      <c r="E8901">
        <f t="shared" si="420"/>
        <v>36</v>
      </c>
      <c r="F8901" t="str">
        <f t="shared" si="421"/>
        <v>18</v>
      </c>
    </row>
    <row r="8902" spans="1:6" x14ac:dyDescent="0.25">
      <c r="A8902" t="s">
        <v>3249</v>
      </c>
      <c r="B8902" t="s">
        <v>4910</v>
      </c>
      <c r="C8902" t="s">
        <v>13662</v>
      </c>
      <c r="D8902">
        <f t="shared" si="419"/>
        <v>0</v>
      </c>
      <c r="E8902">
        <f t="shared" si="420"/>
        <v>36</v>
      </c>
      <c r="F8902" t="str">
        <f t="shared" si="421"/>
        <v>18</v>
      </c>
    </row>
    <row r="8903" spans="1:6" x14ac:dyDescent="0.25">
      <c r="A8903" t="s">
        <v>3249</v>
      </c>
      <c r="B8903" t="s">
        <v>4924</v>
      </c>
      <c r="C8903" t="s">
        <v>13662</v>
      </c>
      <c r="D8903">
        <f t="shared" si="419"/>
        <v>0</v>
      </c>
      <c r="E8903">
        <f t="shared" si="420"/>
        <v>36</v>
      </c>
      <c r="F8903" t="str">
        <f t="shared" si="421"/>
        <v>18</v>
      </c>
    </row>
    <row r="8904" spans="1:6" x14ac:dyDescent="0.25">
      <c r="A8904" t="s">
        <v>3249</v>
      </c>
      <c r="B8904" t="s">
        <v>4955</v>
      </c>
      <c r="C8904" t="s">
        <v>13662</v>
      </c>
      <c r="D8904">
        <f t="shared" si="419"/>
        <v>0</v>
      </c>
      <c r="E8904">
        <f t="shared" si="420"/>
        <v>36</v>
      </c>
      <c r="F8904" t="str">
        <f t="shared" si="421"/>
        <v>18</v>
      </c>
    </row>
    <row r="8905" spans="1:6" x14ac:dyDescent="0.25">
      <c r="A8905" t="s">
        <v>3249</v>
      </c>
      <c r="B8905" t="s">
        <v>4965</v>
      </c>
      <c r="C8905" t="s">
        <v>13662</v>
      </c>
      <c r="D8905">
        <f t="shared" si="419"/>
        <v>0</v>
      </c>
      <c r="E8905">
        <f t="shared" si="420"/>
        <v>36</v>
      </c>
      <c r="F8905" t="str">
        <f t="shared" si="421"/>
        <v>18</v>
      </c>
    </row>
    <row r="8906" spans="1:6" x14ac:dyDescent="0.25">
      <c r="A8906" t="s">
        <v>3249</v>
      </c>
      <c r="B8906" t="s">
        <v>4979</v>
      </c>
      <c r="C8906" t="s">
        <v>13662</v>
      </c>
      <c r="D8906">
        <f t="shared" si="419"/>
        <v>0</v>
      </c>
      <c r="E8906">
        <f t="shared" si="420"/>
        <v>36</v>
      </c>
      <c r="F8906" t="str">
        <f t="shared" si="421"/>
        <v>18</v>
      </c>
    </row>
    <row r="8907" spans="1:6" x14ac:dyDescent="0.25">
      <c r="A8907" t="s">
        <v>3249</v>
      </c>
      <c r="B8907" t="s">
        <v>4987</v>
      </c>
      <c r="C8907" t="s">
        <v>13662</v>
      </c>
      <c r="D8907">
        <f t="shared" si="419"/>
        <v>0</v>
      </c>
      <c r="E8907">
        <f t="shared" si="420"/>
        <v>36</v>
      </c>
      <c r="F8907" t="str">
        <f t="shared" si="421"/>
        <v>18</v>
      </c>
    </row>
    <row r="8908" spans="1:6" x14ac:dyDescent="0.25">
      <c r="A8908" t="s">
        <v>3249</v>
      </c>
      <c r="B8908" t="s">
        <v>4989</v>
      </c>
      <c r="C8908" t="s">
        <v>13662</v>
      </c>
      <c r="D8908">
        <f t="shared" si="419"/>
        <v>0</v>
      </c>
      <c r="E8908">
        <f t="shared" si="420"/>
        <v>36</v>
      </c>
      <c r="F8908" t="str">
        <f t="shared" si="421"/>
        <v>18</v>
      </c>
    </row>
    <row r="8909" spans="1:6" x14ac:dyDescent="0.25">
      <c r="A8909" t="s">
        <v>3249</v>
      </c>
      <c r="B8909" t="s">
        <v>5014</v>
      </c>
      <c r="C8909" t="s">
        <v>13662</v>
      </c>
      <c r="D8909">
        <f t="shared" si="419"/>
        <v>0</v>
      </c>
      <c r="E8909">
        <f t="shared" si="420"/>
        <v>36</v>
      </c>
      <c r="F8909" t="str">
        <f t="shared" si="421"/>
        <v>18</v>
      </c>
    </row>
    <row r="8910" spans="1:6" x14ac:dyDescent="0.25">
      <c r="A8910" t="s">
        <v>3249</v>
      </c>
      <c r="B8910" t="s">
        <v>5055</v>
      </c>
      <c r="C8910" t="s">
        <v>13662</v>
      </c>
      <c r="D8910">
        <f t="shared" si="419"/>
        <v>0</v>
      </c>
      <c r="E8910">
        <f t="shared" si="420"/>
        <v>36</v>
      </c>
      <c r="F8910" t="str">
        <f t="shared" si="421"/>
        <v>18</v>
      </c>
    </row>
    <row r="8911" spans="1:6" x14ac:dyDescent="0.25">
      <c r="A8911" t="s">
        <v>3249</v>
      </c>
      <c r="B8911" t="s">
        <v>5091</v>
      </c>
      <c r="C8911" t="s">
        <v>13662</v>
      </c>
      <c r="D8911">
        <f t="shared" si="419"/>
        <v>0</v>
      </c>
      <c r="E8911">
        <f t="shared" si="420"/>
        <v>36</v>
      </c>
      <c r="F8911" t="str">
        <f t="shared" si="421"/>
        <v>18</v>
      </c>
    </row>
    <row r="8912" spans="1:6" x14ac:dyDescent="0.25">
      <c r="A8912" t="s">
        <v>3249</v>
      </c>
      <c r="B8912" t="s">
        <v>5100</v>
      </c>
      <c r="C8912" t="s">
        <v>13662</v>
      </c>
      <c r="D8912">
        <f t="shared" si="419"/>
        <v>0</v>
      </c>
      <c r="E8912">
        <f t="shared" si="420"/>
        <v>36</v>
      </c>
      <c r="F8912" t="str">
        <f t="shared" si="421"/>
        <v>18</v>
      </c>
    </row>
    <row r="8913" spans="1:6" x14ac:dyDescent="0.25">
      <c r="A8913" t="s">
        <v>3249</v>
      </c>
      <c r="B8913" t="s">
        <v>5111</v>
      </c>
      <c r="C8913" t="s">
        <v>13662</v>
      </c>
      <c r="D8913">
        <f t="shared" si="419"/>
        <v>0</v>
      </c>
      <c r="E8913">
        <f t="shared" si="420"/>
        <v>36</v>
      </c>
      <c r="F8913" t="str">
        <f t="shared" si="421"/>
        <v>18</v>
      </c>
    </row>
    <row r="8914" spans="1:6" x14ac:dyDescent="0.25">
      <c r="A8914" t="s">
        <v>3249</v>
      </c>
      <c r="B8914" t="s">
        <v>5135</v>
      </c>
      <c r="C8914" t="s">
        <v>13662</v>
      </c>
      <c r="D8914">
        <f t="shared" si="419"/>
        <v>0</v>
      </c>
      <c r="E8914">
        <f t="shared" si="420"/>
        <v>36</v>
      </c>
      <c r="F8914" t="str">
        <f t="shared" si="421"/>
        <v>18</v>
      </c>
    </row>
    <row r="8915" spans="1:6" x14ac:dyDescent="0.25">
      <c r="A8915" t="s">
        <v>3249</v>
      </c>
      <c r="B8915" t="s">
        <v>5151</v>
      </c>
      <c r="C8915" t="s">
        <v>13662</v>
      </c>
      <c r="D8915">
        <f t="shared" si="419"/>
        <v>0</v>
      </c>
      <c r="E8915">
        <f t="shared" si="420"/>
        <v>36</v>
      </c>
      <c r="F8915" t="str">
        <f t="shared" si="421"/>
        <v>18</v>
      </c>
    </row>
    <row r="8916" spans="1:6" x14ac:dyDescent="0.25">
      <c r="A8916" t="s">
        <v>3249</v>
      </c>
      <c r="B8916" t="s">
        <v>5157</v>
      </c>
      <c r="C8916" t="s">
        <v>13662</v>
      </c>
      <c r="D8916">
        <f t="shared" si="419"/>
        <v>0</v>
      </c>
      <c r="E8916">
        <f t="shared" si="420"/>
        <v>36</v>
      </c>
      <c r="F8916" t="str">
        <f t="shared" si="421"/>
        <v>18</v>
      </c>
    </row>
    <row r="8917" spans="1:6" x14ac:dyDescent="0.25">
      <c r="A8917" t="s">
        <v>3245</v>
      </c>
      <c r="B8917" t="s">
        <v>3244</v>
      </c>
      <c r="C8917" t="s">
        <v>13662</v>
      </c>
      <c r="D8917">
        <f t="shared" si="419"/>
        <v>0</v>
      </c>
      <c r="E8917">
        <f t="shared" si="420"/>
        <v>34</v>
      </c>
      <c r="F8917" t="str">
        <f t="shared" si="421"/>
        <v>18</v>
      </c>
    </row>
    <row r="8918" spans="1:6" x14ac:dyDescent="0.25">
      <c r="A8918" t="s">
        <v>3245</v>
      </c>
      <c r="B8918" t="s">
        <v>3268</v>
      </c>
      <c r="C8918" t="s">
        <v>13662</v>
      </c>
      <c r="D8918">
        <f t="shared" si="419"/>
        <v>0</v>
      </c>
      <c r="E8918">
        <f t="shared" si="420"/>
        <v>34</v>
      </c>
      <c r="F8918" t="str">
        <f t="shared" si="421"/>
        <v>18</v>
      </c>
    </row>
    <row r="8919" spans="1:6" x14ac:dyDescent="0.25">
      <c r="A8919" t="s">
        <v>3245</v>
      </c>
      <c r="B8919" t="s">
        <v>3272</v>
      </c>
      <c r="C8919" t="s">
        <v>13662</v>
      </c>
      <c r="D8919">
        <f t="shared" si="419"/>
        <v>0</v>
      </c>
      <c r="E8919">
        <f t="shared" si="420"/>
        <v>34</v>
      </c>
      <c r="F8919" t="str">
        <f t="shared" si="421"/>
        <v>18</v>
      </c>
    </row>
    <row r="8920" spans="1:6" x14ac:dyDescent="0.25">
      <c r="A8920" t="s">
        <v>3245</v>
      </c>
      <c r="B8920" t="s">
        <v>3277</v>
      </c>
      <c r="C8920" t="s">
        <v>13662</v>
      </c>
      <c r="D8920">
        <f t="shared" si="419"/>
        <v>0</v>
      </c>
      <c r="E8920">
        <f t="shared" si="420"/>
        <v>34</v>
      </c>
      <c r="F8920" t="str">
        <f t="shared" si="421"/>
        <v>18</v>
      </c>
    </row>
    <row r="8921" spans="1:6" x14ac:dyDescent="0.25">
      <c r="A8921" t="s">
        <v>3245</v>
      </c>
      <c r="B8921" t="s">
        <v>3278</v>
      </c>
      <c r="C8921" t="s">
        <v>13662</v>
      </c>
      <c r="D8921">
        <f t="shared" si="419"/>
        <v>0</v>
      </c>
      <c r="E8921">
        <f t="shared" si="420"/>
        <v>34</v>
      </c>
      <c r="F8921" t="str">
        <f t="shared" si="421"/>
        <v>18</v>
      </c>
    </row>
    <row r="8922" spans="1:6" x14ac:dyDescent="0.25">
      <c r="A8922" t="s">
        <v>3245</v>
      </c>
      <c r="B8922" t="s">
        <v>3288</v>
      </c>
      <c r="C8922" t="s">
        <v>13662</v>
      </c>
      <c r="D8922">
        <f t="shared" si="419"/>
        <v>0</v>
      </c>
      <c r="E8922">
        <f t="shared" si="420"/>
        <v>34</v>
      </c>
      <c r="F8922" t="str">
        <f t="shared" si="421"/>
        <v>18</v>
      </c>
    </row>
    <row r="8923" spans="1:6" x14ac:dyDescent="0.25">
      <c r="A8923" t="s">
        <v>3245</v>
      </c>
      <c r="B8923" t="s">
        <v>3295</v>
      </c>
      <c r="C8923" t="s">
        <v>13662</v>
      </c>
      <c r="D8923">
        <f t="shared" si="419"/>
        <v>0</v>
      </c>
      <c r="E8923">
        <f t="shared" si="420"/>
        <v>34</v>
      </c>
      <c r="F8923" t="str">
        <f t="shared" si="421"/>
        <v>18</v>
      </c>
    </row>
    <row r="8924" spans="1:6" x14ac:dyDescent="0.25">
      <c r="A8924" t="s">
        <v>3245</v>
      </c>
      <c r="B8924" t="s">
        <v>3328</v>
      </c>
      <c r="C8924" t="s">
        <v>13662</v>
      </c>
      <c r="D8924">
        <f t="shared" si="419"/>
        <v>0</v>
      </c>
      <c r="E8924">
        <f t="shared" si="420"/>
        <v>34</v>
      </c>
      <c r="F8924" t="str">
        <f t="shared" si="421"/>
        <v>18</v>
      </c>
    </row>
    <row r="8925" spans="1:6" x14ac:dyDescent="0.25">
      <c r="A8925" t="s">
        <v>3245</v>
      </c>
      <c r="B8925" t="s">
        <v>3348</v>
      </c>
      <c r="C8925" t="s">
        <v>13662</v>
      </c>
      <c r="D8925">
        <f t="shared" si="419"/>
        <v>0</v>
      </c>
      <c r="E8925">
        <f t="shared" si="420"/>
        <v>34</v>
      </c>
      <c r="F8925" t="str">
        <f t="shared" si="421"/>
        <v>18</v>
      </c>
    </row>
    <row r="8926" spans="1:6" x14ac:dyDescent="0.25">
      <c r="A8926" t="s">
        <v>3245</v>
      </c>
      <c r="B8926" t="s">
        <v>3350</v>
      </c>
      <c r="C8926" t="s">
        <v>13662</v>
      </c>
      <c r="D8926">
        <f t="shared" si="419"/>
        <v>0</v>
      </c>
      <c r="E8926">
        <f t="shared" si="420"/>
        <v>34</v>
      </c>
      <c r="F8926" t="str">
        <f t="shared" si="421"/>
        <v>18</v>
      </c>
    </row>
    <row r="8927" spans="1:6" x14ac:dyDescent="0.25">
      <c r="A8927" t="s">
        <v>3245</v>
      </c>
      <c r="B8927" t="s">
        <v>3818</v>
      </c>
      <c r="C8927" t="s">
        <v>13662</v>
      </c>
      <c r="D8927">
        <f t="shared" si="419"/>
        <v>0</v>
      </c>
      <c r="E8927">
        <f t="shared" si="420"/>
        <v>34</v>
      </c>
      <c r="F8927" t="str">
        <f t="shared" si="421"/>
        <v>18</v>
      </c>
    </row>
    <row r="8928" spans="1:6" x14ac:dyDescent="0.25">
      <c r="A8928" t="s">
        <v>3245</v>
      </c>
      <c r="B8928" t="s">
        <v>3893</v>
      </c>
      <c r="C8928" t="s">
        <v>13662</v>
      </c>
      <c r="D8928">
        <f t="shared" si="419"/>
        <v>0</v>
      </c>
      <c r="E8928">
        <f t="shared" si="420"/>
        <v>34</v>
      </c>
      <c r="F8928" t="str">
        <f t="shared" si="421"/>
        <v>18</v>
      </c>
    </row>
    <row r="8929" spans="1:6" x14ac:dyDescent="0.25">
      <c r="A8929" t="s">
        <v>3245</v>
      </c>
      <c r="B8929" t="s">
        <v>3903</v>
      </c>
      <c r="C8929" t="s">
        <v>13662</v>
      </c>
      <c r="D8929">
        <f t="shared" si="419"/>
        <v>0</v>
      </c>
      <c r="E8929">
        <f t="shared" si="420"/>
        <v>34</v>
      </c>
      <c r="F8929" t="str">
        <f t="shared" si="421"/>
        <v>18</v>
      </c>
    </row>
    <row r="8930" spans="1:6" x14ac:dyDescent="0.25">
      <c r="A8930" t="s">
        <v>3245</v>
      </c>
      <c r="B8930" t="s">
        <v>3971</v>
      </c>
      <c r="C8930" t="s">
        <v>13662</v>
      </c>
      <c r="D8930">
        <f t="shared" si="419"/>
        <v>0</v>
      </c>
      <c r="E8930">
        <f t="shared" si="420"/>
        <v>34</v>
      </c>
      <c r="F8930" t="str">
        <f t="shared" si="421"/>
        <v>18</v>
      </c>
    </row>
    <row r="8931" spans="1:6" x14ac:dyDescent="0.25">
      <c r="A8931" t="s">
        <v>3245</v>
      </c>
      <c r="B8931" t="s">
        <v>4025</v>
      </c>
      <c r="C8931" t="s">
        <v>13662</v>
      </c>
      <c r="D8931">
        <f t="shared" si="419"/>
        <v>0</v>
      </c>
      <c r="E8931">
        <f t="shared" si="420"/>
        <v>34</v>
      </c>
      <c r="F8931" t="str">
        <f t="shared" si="421"/>
        <v>18</v>
      </c>
    </row>
    <row r="8932" spans="1:6" x14ac:dyDescent="0.25">
      <c r="A8932" t="s">
        <v>3245</v>
      </c>
      <c r="B8932" t="s">
        <v>5209</v>
      </c>
      <c r="C8932" t="s">
        <v>13662</v>
      </c>
      <c r="D8932">
        <f t="shared" si="419"/>
        <v>0</v>
      </c>
      <c r="E8932">
        <f t="shared" si="420"/>
        <v>34</v>
      </c>
      <c r="F8932" t="str">
        <f t="shared" si="421"/>
        <v>18</v>
      </c>
    </row>
    <row r="8933" spans="1:6" x14ac:dyDescent="0.25">
      <c r="A8933" t="s">
        <v>3245</v>
      </c>
      <c r="B8933" t="s">
        <v>5211</v>
      </c>
      <c r="C8933" t="s">
        <v>13662</v>
      </c>
      <c r="D8933">
        <f t="shared" si="419"/>
        <v>0</v>
      </c>
      <c r="E8933">
        <f t="shared" si="420"/>
        <v>34</v>
      </c>
      <c r="F8933" t="str">
        <f t="shared" si="421"/>
        <v>18</v>
      </c>
    </row>
    <row r="8934" spans="1:6" x14ac:dyDescent="0.25">
      <c r="A8934" t="s">
        <v>3245</v>
      </c>
      <c r="B8934" t="s">
        <v>5229</v>
      </c>
      <c r="C8934" t="s">
        <v>13662</v>
      </c>
      <c r="D8934">
        <f t="shared" si="419"/>
        <v>0</v>
      </c>
      <c r="E8934">
        <f t="shared" si="420"/>
        <v>34</v>
      </c>
      <c r="F8934" t="str">
        <f t="shared" si="421"/>
        <v>18</v>
      </c>
    </row>
    <row r="8935" spans="1:6" x14ac:dyDescent="0.25">
      <c r="A8935" t="s">
        <v>3245</v>
      </c>
      <c r="B8935" t="s">
        <v>5238</v>
      </c>
      <c r="C8935" t="s">
        <v>13662</v>
      </c>
      <c r="D8935">
        <f t="shared" si="419"/>
        <v>0</v>
      </c>
      <c r="E8935">
        <f t="shared" si="420"/>
        <v>34</v>
      </c>
      <c r="F8935" t="str">
        <f t="shared" si="421"/>
        <v>18</v>
      </c>
    </row>
    <row r="8936" spans="1:6" x14ac:dyDescent="0.25">
      <c r="A8936" t="s">
        <v>3245</v>
      </c>
      <c r="B8936" t="s">
        <v>5243</v>
      </c>
      <c r="C8936" t="s">
        <v>13662</v>
      </c>
      <c r="D8936">
        <f t="shared" si="419"/>
        <v>0</v>
      </c>
      <c r="E8936">
        <f t="shared" si="420"/>
        <v>34</v>
      </c>
      <c r="F8936" t="str">
        <f t="shared" si="421"/>
        <v>18</v>
      </c>
    </row>
    <row r="8937" spans="1:6" x14ac:dyDescent="0.25">
      <c r="A8937" t="s">
        <v>3245</v>
      </c>
      <c r="B8937" t="s">
        <v>5245</v>
      </c>
      <c r="C8937" t="s">
        <v>13662</v>
      </c>
      <c r="D8937">
        <f t="shared" si="419"/>
        <v>0</v>
      </c>
      <c r="E8937">
        <f t="shared" si="420"/>
        <v>34</v>
      </c>
      <c r="F8937" t="str">
        <f t="shared" si="421"/>
        <v>18</v>
      </c>
    </row>
    <row r="8938" spans="1:6" x14ac:dyDescent="0.25">
      <c r="A8938" t="s">
        <v>3245</v>
      </c>
      <c r="B8938" t="s">
        <v>5266</v>
      </c>
      <c r="C8938" t="s">
        <v>13662</v>
      </c>
      <c r="D8938">
        <f t="shared" si="419"/>
        <v>0</v>
      </c>
      <c r="E8938">
        <f t="shared" si="420"/>
        <v>34</v>
      </c>
      <c r="F8938" t="str">
        <f t="shared" si="421"/>
        <v>18</v>
      </c>
    </row>
    <row r="8939" spans="1:6" x14ac:dyDescent="0.25">
      <c r="A8939" t="s">
        <v>3245</v>
      </c>
      <c r="B8939" t="s">
        <v>5281</v>
      </c>
      <c r="C8939" t="s">
        <v>13662</v>
      </c>
      <c r="D8939">
        <f t="shared" si="419"/>
        <v>0</v>
      </c>
      <c r="E8939">
        <f t="shared" si="420"/>
        <v>34</v>
      </c>
      <c r="F8939" t="str">
        <f t="shared" si="421"/>
        <v>18</v>
      </c>
    </row>
    <row r="8940" spans="1:6" x14ac:dyDescent="0.25">
      <c r="A8940" t="s">
        <v>3245</v>
      </c>
      <c r="B8940" t="s">
        <v>5309</v>
      </c>
      <c r="C8940" t="s">
        <v>13662</v>
      </c>
      <c r="D8940">
        <f t="shared" si="419"/>
        <v>0</v>
      </c>
      <c r="E8940">
        <f t="shared" si="420"/>
        <v>34</v>
      </c>
      <c r="F8940" t="str">
        <f t="shared" si="421"/>
        <v>18</v>
      </c>
    </row>
    <row r="8941" spans="1:6" x14ac:dyDescent="0.25">
      <c r="A8941" t="s">
        <v>3245</v>
      </c>
      <c r="B8941" t="s">
        <v>5314</v>
      </c>
      <c r="C8941" t="s">
        <v>13662</v>
      </c>
      <c r="D8941">
        <f t="shared" si="419"/>
        <v>0</v>
      </c>
      <c r="E8941">
        <f t="shared" si="420"/>
        <v>34</v>
      </c>
      <c r="F8941" t="str">
        <f t="shared" si="421"/>
        <v>18</v>
      </c>
    </row>
    <row r="8942" spans="1:6" x14ac:dyDescent="0.25">
      <c r="A8942" t="s">
        <v>3245</v>
      </c>
      <c r="B8942" t="s">
        <v>5398</v>
      </c>
      <c r="C8942" t="s">
        <v>13662</v>
      </c>
      <c r="D8942">
        <f t="shared" si="419"/>
        <v>0</v>
      </c>
      <c r="E8942">
        <f t="shared" si="420"/>
        <v>34</v>
      </c>
      <c r="F8942" t="str">
        <f t="shared" si="421"/>
        <v>18</v>
      </c>
    </row>
    <row r="8943" spans="1:6" x14ac:dyDescent="0.25">
      <c r="A8943" t="s">
        <v>3245</v>
      </c>
      <c r="B8943" t="s">
        <v>5408</v>
      </c>
      <c r="C8943" t="s">
        <v>13662</v>
      </c>
      <c r="D8943">
        <f t="shared" si="419"/>
        <v>0</v>
      </c>
      <c r="E8943">
        <f t="shared" si="420"/>
        <v>34</v>
      </c>
      <c r="F8943" t="str">
        <f t="shared" si="421"/>
        <v>18</v>
      </c>
    </row>
    <row r="8944" spans="1:6" x14ac:dyDescent="0.25">
      <c r="A8944" t="s">
        <v>3245</v>
      </c>
      <c r="B8944" t="s">
        <v>5431</v>
      </c>
      <c r="C8944" t="s">
        <v>13662</v>
      </c>
      <c r="D8944">
        <f t="shared" si="419"/>
        <v>0</v>
      </c>
      <c r="E8944">
        <f t="shared" si="420"/>
        <v>34</v>
      </c>
      <c r="F8944" t="str">
        <f t="shared" si="421"/>
        <v>18</v>
      </c>
    </row>
    <row r="8945" spans="1:6" x14ac:dyDescent="0.25">
      <c r="A8945" t="s">
        <v>3245</v>
      </c>
      <c r="B8945" t="s">
        <v>5488</v>
      </c>
      <c r="C8945" t="s">
        <v>13662</v>
      </c>
      <c r="D8945">
        <f t="shared" si="419"/>
        <v>0</v>
      </c>
      <c r="E8945">
        <f t="shared" si="420"/>
        <v>34</v>
      </c>
      <c r="F8945" t="str">
        <f t="shared" si="421"/>
        <v>18</v>
      </c>
    </row>
    <row r="8946" spans="1:6" x14ac:dyDescent="0.25">
      <c r="A8946" t="s">
        <v>3245</v>
      </c>
      <c r="B8946" t="s">
        <v>5492</v>
      </c>
      <c r="C8946" t="s">
        <v>13662</v>
      </c>
      <c r="D8946">
        <f t="shared" si="419"/>
        <v>0</v>
      </c>
      <c r="E8946">
        <f t="shared" si="420"/>
        <v>34</v>
      </c>
      <c r="F8946" t="str">
        <f t="shared" si="421"/>
        <v>18</v>
      </c>
    </row>
    <row r="8947" spans="1:6" x14ac:dyDescent="0.25">
      <c r="A8947" t="s">
        <v>3245</v>
      </c>
      <c r="B8947" t="s">
        <v>5530</v>
      </c>
      <c r="C8947" t="s">
        <v>13662</v>
      </c>
      <c r="D8947">
        <f t="shared" si="419"/>
        <v>0</v>
      </c>
      <c r="E8947">
        <f t="shared" si="420"/>
        <v>34</v>
      </c>
      <c r="F8947" t="str">
        <f t="shared" si="421"/>
        <v>18</v>
      </c>
    </row>
    <row r="8948" spans="1:6" x14ac:dyDescent="0.25">
      <c r="A8948" t="s">
        <v>3245</v>
      </c>
      <c r="B8948" t="s">
        <v>5589</v>
      </c>
      <c r="C8948" t="s">
        <v>13662</v>
      </c>
      <c r="D8948">
        <f t="shared" si="419"/>
        <v>0</v>
      </c>
      <c r="E8948">
        <f t="shared" si="420"/>
        <v>34</v>
      </c>
      <c r="F8948" t="str">
        <f t="shared" si="421"/>
        <v>18</v>
      </c>
    </row>
    <row r="8949" spans="1:6" x14ac:dyDescent="0.25">
      <c r="A8949" t="s">
        <v>3245</v>
      </c>
      <c r="B8949" t="s">
        <v>5677</v>
      </c>
      <c r="C8949" t="s">
        <v>13662</v>
      </c>
      <c r="D8949">
        <f t="shared" si="419"/>
        <v>0</v>
      </c>
      <c r="E8949">
        <f t="shared" si="420"/>
        <v>34</v>
      </c>
      <c r="F8949" t="str">
        <f t="shared" si="421"/>
        <v>18</v>
      </c>
    </row>
    <row r="8950" spans="1:6" x14ac:dyDescent="0.25">
      <c r="A8950" t="s">
        <v>3245</v>
      </c>
      <c r="B8950" t="s">
        <v>5755</v>
      </c>
      <c r="C8950" t="s">
        <v>13662</v>
      </c>
      <c r="D8950">
        <f t="shared" si="419"/>
        <v>0</v>
      </c>
      <c r="E8950">
        <f t="shared" si="420"/>
        <v>34</v>
      </c>
      <c r="F8950" t="str">
        <f t="shared" si="421"/>
        <v>18</v>
      </c>
    </row>
    <row r="8951" spans="1:6" x14ac:dyDescent="0.25">
      <c r="A8951" t="s">
        <v>3253</v>
      </c>
      <c r="B8951" t="s">
        <v>3252</v>
      </c>
      <c r="C8951" t="s">
        <v>13662</v>
      </c>
      <c r="D8951">
        <f t="shared" si="419"/>
        <v>0</v>
      </c>
      <c r="E8951">
        <f t="shared" si="420"/>
        <v>35</v>
      </c>
      <c r="F8951" t="str">
        <f t="shared" si="421"/>
        <v>18</v>
      </c>
    </row>
    <row r="8952" spans="1:6" x14ac:dyDescent="0.25">
      <c r="A8952" t="s">
        <v>3253</v>
      </c>
      <c r="B8952" t="s">
        <v>3269</v>
      </c>
      <c r="C8952" t="s">
        <v>13662</v>
      </c>
      <c r="D8952">
        <f t="shared" si="419"/>
        <v>0</v>
      </c>
      <c r="E8952">
        <f t="shared" si="420"/>
        <v>35</v>
      </c>
      <c r="F8952" t="str">
        <f t="shared" si="421"/>
        <v>18</v>
      </c>
    </row>
    <row r="8953" spans="1:6" x14ac:dyDescent="0.25">
      <c r="A8953" t="s">
        <v>3253</v>
      </c>
      <c r="B8953" t="s">
        <v>3275</v>
      </c>
      <c r="C8953" t="s">
        <v>13662</v>
      </c>
      <c r="D8953">
        <f t="shared" si="419"/>
        <v>0</v>
      </c>
      <c r="E8953">
        <f t="shared" si="420"/>
        <v>35</v>
      </c>
      <c r="F8953" t="str">
        <f t="shared" si="421"/>
        <v>18</v>
      </c>
    </row>
    <row r="8954" spans="1:6" x14ac:dyDescent="0.25">
      <c r="A8954" t="s">
        <v>3253</v>
      </c>
      <c r="B8954" t="s">
        <v>3285</v>
      </c>
      <c r="C8954" t="s">
        <v>13662</v>
      </c>
      <c r="D8954">
        <f t="shared" si="419"/>
        <v>0</v>
      </c>
      <c r="E8954">
        <f t="shared" si="420"/>
        <v>35</v>
      </c>
      <c r="F8954" t="str">
        <f t="shared" si="421"/>
        <v>18</v>
      </c>
    </row>
    <row r="8955" spans="1:6" x14ac:dyDescent="0.25">
      <c r="A8955" t="s">
        <v>3253</v>
      </c>
      <c r="B8955" t="s">
        <v>3298</v>
      </c>
      <c r="C8955" t="s">
        <v>13662</v>
      </c>
      <c r="D8955">
        <f t="shared" si="419"/>
        <v>0</v>
      </c>
      <c r="E8955">
        <f t="shared" si="420"/>
        <v>35</v>
      </c>
      <c r="F8955" t="str">
        <f t="shared" si="421"/>
        <v>18</v>
      </c>
    </row>
    <row r="8956" spans="1:6" x14ac:dyDescent="0.25">
      <c r="A8956" t="s">
        <v>3253</v>
      </c>
      <c r="B8956" t="s">
        <v>3307</v>
      </c>
      <c r="C8956" t="s">
        <v>13662</v>
      </c>
      <c r="D8956">
        <f t="shared" si="419"/>
        <v>0</v>
      </c>
      <c r="E8956">
        <f t="shared" si="420"/>
        <v>35</v>
      </c>
      <c r="F8956" t="str">
        <f t="shared" si="421"/>
        <v>18</v>
      </c>
    </row>
    <row r="8957" spans="1:6" x14ac:dyDescent="0.25">
      <c r="A8957" t="s">
        <v>3253</v>
      </c>
      <c r="B8957" t="s">
        <v>3327</v>
      </c>
      <c r="C8957" t="s">
        <v>13662</v>
      </c>
      <c r="D8957">
        <f t="shared" si="419"/>
        <v>0</v>
      </c>
      <c r="E8957">
        <f t="shared" si="420"/>
        <v>35</v>
      </c>
      <c r="F8957" t="str">
        <f t="shared" si="421"/>
        <v>18</v>
      </c>
    </row>
    <row r="8958" spans="1:6" x14ac:dyDescent="0.25">
      <c r="A8958" t="s">
        <v>3253</v>
      </c>
      <c r="B8958" t="s">
        <v>3330</v>
      </c>
      <c r="C8958" t="s">
        <v>13662</v>
      </c>
      <c r="D8958">
        <f t="shared" si="419"/>
        <v>0</v>
      </c>
      <c r="E8958">
        <f t="shared" si="420"/>
        <v>35</v>
      </c>
      <c r="F8958" t="str">
        <f t="shared" si="421"/>
        <v>18</v>
      </c>
    </row>
    <row r="8959" spans="1:6" x14ac:dyDescent="0.25">
      <c r="A8959" t="s">
        <v>3253</v>
      </c>
      <c r="B8959" t="s">
        <v>3735</v>
      </c>
      <c r="C8959" t="s">
        <v>13662</v>
      </c>
      <c r="D8959">
        <f t="shared" si="419"/>
        <v>0</v>
      </c>
      <c r="E8959">
        <f t="shared" si="420"/>
        <v>35</v>
      </c>
      <c r="F8959" t="str">
        <f t="shared" si="421"/>
        <v>18</v>
      </c>
    </row>
    <row r="8960" spans="1:6" x14ac:dyDescent="0.25">
      <c r="A8960" t="s">
        <v>3253</v>
      </c>
      <c r="B8960" t="s">
        <v>3749</v>
      </c>
      <c r="C8960" t="s">
        <v>13662</v>
      </c>
      <c r="D8960">
        <f t="shared" si="419"/>
        <v>0</v>
      </c>
      <c r="E8960">
        <f t="shared" si="420"/>
        <v>35</v>
      </c>
      <c r="F8960" t="str">
        <f t="shared" si="421"/>
        <v>18</v>
      </c>
    </row>
    <row r="8961" spans="1:6" x14ac:dyDescent="0.25">
      <c r="A8961" t="s">
        <v>3253</v>
      </c>
      <c r="B8961" t="s">
        <v>3766</v>
      </c>
      <c r="C8961" t="s">
        <v>13662</v>
      </c>
      <c r="D8961">
        <f t="shared" si="419"/>
        <v>0</v>
      </c>
      <c r="E8961">
        <f t="shared" si="420"/>
        <v>35</v>
      </c>
      <c r="F8961" t="str">
        <f t="shared" si="421"/>
        <v>18</v>
      </c>
    </row>
    <row r="8962" spans="1:6" x14ac:dyDescent="0.25">
      <c r="A8962" t="s">
        <v>3253</v>
      </c>
      <c r="B8962" t="s">
        <v>3808</v>
      </c>
      <c r="C8962" t="s">
        <v>13662</v>
      </c>
      <c r="D8962">
        <f t="shared" ref="D8962:D9025" si="422">COUNTIF(J:J,A8962)</f>
        <v>0</v>
      </c>
      <c r="E8962">
        <f t="shared" ref="E8962:E9025" si="423">COUNTIF(A:A,A8962)</f>
        <v>35</v>
      </c>
      <c r="F8962" t="str">
        <f t="shared" ref="F8962:F9025" si="424">MID(A8962,3,2)</f>
        <v>18</v>
      </c>
    </row>
    <row r="8963" spans="1:6" x14ac:dyDescent="0.25">
      <c r="A8963" t="s">
        <v>3253</v>
      </c>
      <c r="B8963" t="s">
        <v>4021</v>
      </c>
      <c r="C8963" t="s">
        <v>13662</v>
      </c>
      <c r="D8963">
        <f t="shared" si="422"/>
        <v>0</v>
      </c>
      <c r="E8963">
        <f t="shared" si="423"/>
        <v>35</v>
      </c>
      <c r="F8963" t="str">
        <f t="shared" si="424"/>
        <v>18</v>
      </c>
    </row>
    <row r="8964" spans="1:6" x14ac:dyDescent="0.25">
      <c r="A8964" t="s">
        <v>3253</v>
      </c>
      <c r="B8964" t="s">
        <v>4028</v>
      </c>
      <c r="C8964" t="s">
        <v>13662</v>
      </c>
      <c r="D8964">
        <f t="shared" si="422"/>
        <v>0</v>
      </c>
      <c r="E8964">
        <f t="shared" si="423"/>
        <v>35</v>
      </c>
      <c r="F8964" t="str">
        <f t="shared" si="424"/>
        <v>18</v>
      </c>
    </row>
    <row r="8965" spans="1:6" x14ac:dyDescent="0.25">
      <c r="A8965" t="s">
        <v>3253</v>
      </c>
      <c r="B8965" t="s">
        <v>4048</v>
      </c>
      <c r="C8965" t="s">
        <v>13662</v>
      </c>
      <c r="D8965">
        <f t="shared" si="422"/>
        <v>0</v>
      </c>
      <c r="E8965">
        <f t="shared" si="423"/>
        <v>35</v>
      </c>
      <c r="F8965" t="str">
        <f t="shared" si="424"/>
        <v>18</v>
      </c>
    </row>
    <row r="8966" spans="1:6" x14ac:dyDescent="0.25">
      <c r="A8966" t="s">
        <v>3253</v>
      </c>
      <c r="B8966" t="s">
        <v>5783</v>
      </c>
      <c r="C8966" t="s">
        <v>13662</v>
      </c>
      <c r="D8966">
        <f t="shared" si="422"/>
        <v>0</v>
      </c>
      <c r="E8966">
        <f t="shared" si="423"/>
        <v>35</v>
      </c>
      <c r="F8966" t="str">
        <f t="shared" si="424"/>
        <v>18</v>
      </c>
    </row>
    <row r="8967" spans="1:6" x14ac:dyDescent="0.25">
      <c r="A8967" t="s">
        <v>3253</v>
      </c>
      <c r="B8967" t="s">
        <v>5786</v>
      </c>
      <c r="C8967" t="s">
        <v>13662</v>
      </c>
      <c r="D8967">
        <f t="shared" si="422"/>
        <v>0</v>
      </c>
      <c r="E8967">
        <f t="shared" si="423"/>
        <v>35</v>
      </c>
      <c r="F8967" t="str">
        <f t="shared" si="424"/>
        <v>18</v>
      </c>
    </row>
    <row r="8968" spans="1:6" x14ac:dyDescent="0.25">
      <c r="A8968" t="s">
        <v>3253</v>
      </c>
      <c r="B8968" t="s">
        <v>5802</v>
      </c>
      <c r="C8968" t="s">
        <v>13662</v>
      </c>
      <c r="D8968">
        <f t="shared" si="422"/>
        <v>0</v>
      </c>
      <c r="E8968">
        <f t="shared" si="423"/>
        <v>35</v>
      </c>
      <c r="F8968" t="str">
        <f t="shared" si="424"/>
        <v>18</v>
      </c>
    </row>
    <row r="8969" spans="1:6" x14ac:dyDescent="0.25">
      <c r="A8969" t="s">
        <v>3253</v>
      </c>
      <c r="B8969" t="s">
        <v>5917</v>
      </c>
      <c r="C8969" t="s">
        <v>13662</v>
      </c>
      <c r="D8969">
        <f t="shared" si="422"/>
        <v>0</v>
      </c>
      <c r="E8969">
        <f t="shared" si="423"/>
        <v>35</v>
      </c>
      <c r="F8969" t="str">
        <f t="shared" si="424"/>
        <v>18</v>
      </c>
    </row>
    <row r="8970" spans="1:6" x14ac:dyDescent="0.25">
      <c r="A8970" t="s">
        <v>3253</v>
      </c>
      <c r="B8970" t="s">
        <v>5956</v>
      </c>
      <c r="C8970" t="s">
        <v>13662</v>
      </c>
      <c r="D8970">
        <f t="shared" si="422"/>
        <v>0</v>
      </c>
      <c r="E8970">
        <f t="shared" si="423"/>
        <v>35</v>
      </c>
      <c r="F8970" t="str">
        <f t="shared" si="424"/>
        <v>18</v>
      </c>
    </row>
    <row r="8971" spans="1:6" x14ac:dyDescent="0.25">
      <c r="A8971" t="s">
        <v>3253</v>
      </c>
      <c r="B8971" t="s">
        <v>6062</v>
      </c>
      <c r="C8971" t="s">
        <v>13662</v>
      </c>
      <c r="D8971">
        <f t="shared" si="422"/>
        <v>0</v>
      </c>
      <c r="E8971">
        <f t="shared" si="423"/>
        <v>35</v>
      </c>
      <c r="F8971" t="str">
        <f t="shared" si="424"/>
        <v>18</v>
      </c>
    </row>
    <row r="8972" spans="1:6" x14ac:dyDescent="0.25">
      <c r="A8972" t="s">
        <v>3253</v>
      </c>
      <c r="B8972" t="s">
        <v>6068</v>
      </c>
      <c r="C8972" t="s">
        <v>13662</v>
      </c>
      <c r="D8972">
        <f t="shared" si="422"/>
        <v>0</v>
      </c>
      <c r="E8972">
        <f t="shared" si="423"/>
        <v>35</v>
      </c>
      <c r="F8972" t="str">
        <f t="shared" si="424"/>
        <v>18</v>
      </c>
    </row>
    <row r="8973" spans="1:6" x14ac:dyDescent="0.25">
      <c r="A8973" t="s">
        <v>3253</v>
      </c>
      <c r="B8973" t="s">
        <v>6086</v>
      </c>
      <c r="C8973" t="s">
        <v>13662</v>
      </c>
      <c r="D8973">
        <f t="shared" si="422"/>
        <v>0</v>
      </c>
      <c r="E8973">
        <f t="shared" si="423"/>
        <v>35</v>
      </c>
      <c r="F8973" t="str">
        <f t="shared" si="424"/>
        <v>18</v>
      </c>
    </row>
    <row r="8974" spans="1:6" x14ac:dyDescent="0.25">
      <c r="A8974" t="s">
        <v>3253</v>
      </c>
      <c r="B8974" t="s">
        <v>6133</v>
      </c>
      <c r="C8974" t="s">
        <v>13662</v>
      </c>
      <c r="D8974">
        <f t="shared" si="422"/>
        <v>0</v>
      </c>
      <c r="E8974">
        <f t="shared" si="423"/>
        <v>35</v>
      </c>
      <c r="F8974" t="str">
        <f t="shared" si="424"/>
        <v>18</v>
      </c>
    </row>
    <row r="8975" spans="1:6" x14ac:dyDescent="0.25">
      <c r="A8975" t="s">
        <v>3253</v>
      </c>
      <c r="B8975" t="s">
        <v>6142</v>
      </c>
      <c r="C8975" t="s">
        <v>13662</v>
      </c>
      <c r="D8975">
        <f t="shared" si="422"/>
        <v>0</v>
      </c>
      <c r="E8975">
        <f t="shared" si="423"/>
        <v>35</v>
      </c>
      <c r="F8975" t="str">
        <f t="shared" si="424"/>
        <v>18</v>
      </c>
    </row>
    <row r="8976" spans="1:6" x14ac:dyDescent="0.25">
      <c r="A8976" t="s">
        <v>3253</v>
      </c>
      <c r="B8976" t="s">
        <v>6146</v>
      </c>
      <c r="C8976" t="s">
        <v>13662</v>
      </c>
      <c r="D8976">
        <f t="shared" si="422"/>
        <v>0</v>
      </c>
      <c r="E8976">
        <f t="shared" si="423"/>
        <v>35</v>
      </c>
      <c r="F8976" t="str">
        <f t="shared" si="424"/>
        <v>18</v>
      </c>
    </row>
    <row r="8977" spans="1:6" x14ac:dyDescent="0.25">
      <c r="A8977" t="s">
        <v>3253</v>
      </c>
      <c r="B8977" t="s">
        <v>6147</v>
      </c>
      <c r="C8977" t="s">
        <v>13662</v>
      </c>
      <c r="D8977">
        <f t="shared" si="422"/>
        <v>0</v>
      </c>
      <c r="E8977">
        <f t="shared" si="423"/>
        <v>35</v>
      </c>
      <c r="F8977" t="str">
        <f t="shared" si="424"/>
        <v>18</v>
      </c>
    </row>
    <row r="8978" spans="1:6" x14ac:dyDescent="0.25">
      <c r="A8978" t="s">
        <v>3253</v>
      </c>
      <c r="B8978" t="s">
        <v>6168</v>
      </c>
      <c r="C8978" t="s">
        <v>13662</v>
      </c>
      <c r="D8978">
        <f t="shared" si="422"/>
        <v>0</v>
      </c>
      <c r="E8978">
        <f t="shared" si="423"/>
        <v>35</v>
      </c>
      <c r="F8978" t="str">
        <f t="shared" si="424"/>
        <v>18</v>
      </c>
    </row>
    <row r="8979" spans="1:6" x14ac:dyDescent="0.25">
      <c r="A8979" t="s">
        <v>3253</v>
      </c>
      <c r="B8979" t="s">
        <v>6277</v>
      </c>
      <c r="C8979" t="s">
        <v>13662</v>
      </c>
      <c r="D8979">
        <f t="shared" si="422"/>
        <v>0</v>
      </c>
      <c r="E8979">
        <f t="shared" si="423"/>
        <v>35</v>
      </c>
      <c r="F8979" t="str">
        <f t="shared" si="424"/>
        <v>18</v>
      </c>
    </row>
    <row r="8980" spans="1:6" x14ac:dyDescent="0.25">
      <c r="A8980" t="s">
        <v>3253</v>
      </c>
      <c r="B8980" t="s">
        <v>6280</v>
      </c>
      <c r="C8980" t="s">
        <v>13662</v>
      </c>
      <c r="D8980">
        <f t="shared" si="422"/>
        <v>0</v>
      </c>
      <c r="E8980">
        <f t="shared" si="423"/>
        <v>35</v>
      </c>
      <c r="F8980" t="str">
        <f t="shared" si="424"/>
        <v>18</v>
      </c>
    </row>
    <row r="8981" spans="1:6" x14ac:dyDescent="0.25">
      <c r="A8981" t="s">
        <v>3253</v>
      </c>
      <c r="B8981" t="s">
        <v>6298</v>
      </c>
      <c r="C8981" t="s">
        <v>13662</v>
      </c>
      <c r="D8981">
        <f t="shared" si="422"/>
        <v>0</v>
      </c>
      <c r="E8981">
        <f t="shared" si="423"/>
        <v>35</v>
      </c>
      <c r="F8981" t="str">
        <f t="shared" si="424"/>
        <v>18</v>
      </c>
    </row>
    <row r="8982" spans="1:6" x14ac:dyDescent="0.25">
      <c r="A8982" t="s">
        <v>3253</v>
      </c>
      <c r="B8982" t="s">
        <v>6312</v>
      </c>
      <c r="C8982" t="s">
        <v>13662</v>
      </c>
      <c r="D8982">
        <f t="shared" si="422"/>
        <v>0</v>
      </c>
      <c r="E8982">
        <f t="shared" si="423"/>
        <v>35</v>
      </c>
      <c r="F8982" t="str">
        <f t="shared" si="424"/>
        <v>18</v>
      </c>
    </row>
    <row r="8983" spans="1:6" x14ac:dyDescent="0.25">
      <c r="A8983" t="s">
        <v>3253</v>
      </c>
      <c r="B8983" t="s">
        <v>6390</v>
      </c>
      <c r="C8983" t="s">
        <v>13662</v>
      </c>
      <c r="D8983">
        <f t="shared" si="422"/>
        <v>0</v>
      </c>
      <c r="E8983">
        <f t="shared" si="423"/>
        <v>35</v>
      </c>
      <c r="F8983" t="str">
        <f t="shared" si="424"/>
        <v>18</v>
      </c>
    </row>
    <row r="8984" spans="1:6" x14ac:dyDescent="0.25">
      <c r="A8984" t="s">
        <v>3253</v>
      </c>
      <c r="B8984" t="s">
        <v>6402</v>
      </c>
      <c r="C8984" t="s">
        <v>13662</v>
      </c>
      <c r="D8984">
        <f t="shared" si="422"/>
        <v>0</v>
      </c>
      <c r="E8984">
        <f t="shared" si="423"/>
        <v>35</v>
      </c>
      <c r="F8984" t="str">
        <f t="shared" si="424"/>
        <v>18</v>
      </c>
    </row>
    <row r="8985" spans="1:6" x14ac:dyDescent="0.25">
      <c r="A8985" t="s">
        <v>3253</v>
      </c>
      <c r="B8985" t="s">
        <v>6443</v>
      </c>
      <c r="C8985" t="s">
        <v>13662</v>
      </c>
      <c r="D8985">
        <f t="shared" si="422"/>
        <v>0</v>
      </c>
      <c r="E8985">
        <f t="shared" si="423"/>
        <v>35</v>
      </c>
      <c r="F8985" t="str">
        <f t="shared" si="424"/>
        <v>18</v>
      </c>
    </row>
    <row r="8986" spans="1:6" x14ac:dyDescent="0.25">
      <c r="A8986" t="s">
        <v>3239</v>
      </c>
      <c r="B8986" t="s">
        <v>3238</v>
      </c>
      <c r="C8986" t="s">
        <v>13662</v>
      </c>
      <c r="D8986">
        <f t="shared" si="422"/>
        <v>0</v>
      </c>
      <c r="E8986">
        <f t="shared" si="423"/>
        <v>35</v>
      </c>
      <c r="F8986" t="str">
        <f t="shared" si="424"/>
        <v>18</v>
      </c>
    </row>
    <row r="8987" spans="1:6" x14ac:dyDescent="0.25">
      <c r="A8987" t="s">
        <v>3239</v>
      </c>
      <c r="B8987" t="s">
        <v>3240</v>
      </c>
      <c r="C8987" t="s">
        <v>13662</v>
      </c>
      <c r="D8987">
        <f t="shared" si="422"/>
        <v>0</v>
      </c>
      <c r="E8987">
        <f t="shared" si="423"/>
        <v>35</v>
      </c>
      <c r="F8987" t="str">
        <f t="shared" si="424"/>
        <v>18</v>
      </c>
    </row>
    <row r="8988" spans="1:6" x14ac:dyDescent="0.25">
      <c r="A8988" t="s">
        <v>3239</v>
      </c>
      <c r="B8988" t="s">
        <v>3251</v>
      </c>
      <c r="C8988" t="s">
        <v>13662</v>
      </c>
      <c r="D8988">
        <f t="shared" si="422"/>
        <v>0</v>
      </c>
      <c r="E8988">
        <f t="shared" si="423"/>
        <v>35</v>
      </c>
      <c r="F8988" t="str">
        <f t="shared" si="424"/>
        <v>18</v>
      </c>
    </row>
    <row r="8989" spans="1:6" x14ac:dyDescent="0.25">
      <c r="A8989" t="s">
        <v>3239</v>
      </c>
      <c r="B8989" t="s">
        <v>3300</v>
      </c>
      <c r="C8989" t="s">
        <v>13662</v>
      </c>
      <c r="D8989">
        <f t="shared" si="422"/>
        <v>0</v>
      </c>
      <c r="E8989">
        <f t="shared" si="423"/>
        <v>35</v>
      </c>
      <c r="F8989" t="str">
        <f t="shared" si="424"/>
        <v>18</v>
      </c>
    </row>
    <row r="8990" spans="1:6" x14ac:dyDescent="0.25">
      <c r="A8990" t="s">
        <v>3239</v>
      </c>
      <c r="B8990" t="s">
        <v>3308</v>
      </c>
      <c r="C8990" t="s">
        <v>13662</v>
      </c>
      <c r="D8990">
        <f t="shared" si="422"/>
        <v>0</v>
      </c>
      <c r="E8990">
        <f t="shared" si="423"/>
        <v>35</v>
      </c>
      <c r="F8990" t="str">
        <f t="shared" si="424"/>
        <v>18</v>
      </c>
    </row>
    <row r="8991" spans="1:6" x14ac:dyDescent="0.25">
      <c r="A8991" t="s">
        <v>3239</v>
      </c>
      <c r="B8991" t="s">
        <v>3724</v>
      </c>
      <c r="C8991" t="s">
        <v>13662</v>
      </c>
      <c r="D8991">
        <f t="shared" si="422"/>
        <v>0</v>
      </c>
      <c r="E8991">
        <f t="shared" si="423"/>
        <v>35</v>
      </c>
      <c r="F8991" t="str">
        <f t="shared" si="424"/>
        <v>18</v>
      </c>
    </row>
    <row r="8992" spans="1:6" x14ac:dyDescent="0.25">
      <c r="A8992" t="s">
        <v>3239</v>
      </c>
      <c r="B8992" t="s">
        <v>3837</v>
      </c>
      <c r="C8992" t="s">
        <v>13662</v>
      </c>
      <c r="D8992">
        <f t="shared" si="422"/>
        <v>0</v>
      </c>
      <c r="E8992">
        <f t="shared" si="423"/>
        <v>35</v>
      </c>
      <c r="F8992" t="str">
        <f t="shared" si="424"/>
        <v>18</v>
      </c>
    </row>
    <row r="8993" spans="1:6" x14ac:dyDescent="0.25">
      <c r="A8993" t="s">
        <v>3239</v>
      </c>
      <c r="B8993" t="s">
        <v>3997</v>
      </c>
      <c r="C8993" t="s">
        <v>13662</v>
      </c>
      <c r="D8993">
        <f t="shared" si="422"/>
        <v>0</v>
      </c>
      <c r="E8993">
        <f t="shared" si="423"/>
        <v>35</v>
      </c>
      <c r="F8993" t="str">
        <f t="shared" si="424"/>
        <v>18</v>
      </c>
    </row>
    <row r="8994" spans="1:6" x14ac:dyDescent="0.25">
      <c r="A8994" t="s">
        <v>3239</v>
      </c>
      <c r="B8994" t="s">
        <v>4050</v>
      </c>
      <c r="C8994" t="s">
        <v>13662</v>
      </c>
      <c r="D8994">
        <f t="shared" si="422"/>
        <v>0</v>
      </c>
      <c r="E8994">
        <f t="shared" si="423"/>
        <v>35</v>
      </c>
      <c r="F8994" t="str">
        <f t="shared" si="424"/>
        <v>18</v>
      </c>
    </row>
    <row r="8995" spans="1:6" x14ac:dyDescent="0.25">
      <c r="A8995" t="s">
        <v>3239</v>
      </c>
      <c r="B8995" t="s">
        <v>4051</v>
      </c>
      <c r="C8995" t="s">
        <v>13662</v>
      </c>
      <c r="D8995">
        <f t="shared" si="422"/>
        <v>0</v>
      </c>
      <c r="E8995">
        <f t="shared" si="423"/>
        <v>35</v>
      </c>
      <c r="F8995" t="str">
        <f t="shared" si="424"/>
        <v>18</v>
      </c>
    </row>
    <row r="8996" spans="1:6" x14ac:dyDescent="0.25">
      <c r="A8996" t="s">
        <v>3239</v>
      </c>
      <c r="B8996" t="s">
        <v>6452</v>
      </c>
      <c r="C8996" t="s">
        <v>13662</v>
      </c>
      <c r="D8996">
        <f t="shared" si="422"/>
        <v>0</v>
      </c>
      <c r="E8996">
        <f t="shared" si="423"/>
        <v>35</v>
      </c>
      <c r="F8996" t="str">
        <f t="shared" si="424"/>
        <v>18</v>
      </c>
    </row>
    <row r="8997" spans="1:6" x14ac:dyDescent="0.25">
      <c r="A8997" t="s">
        <v>3239</v>
      </c>
      <c r="B8997" t="s">
        <v>6466</v>
      </c>
      <c r="C8997" t="s">
        <v>13662</v>
      </c>
      <c r="D8997">
        <f t="shared" si="422"/>
        <v>0</v>
      </c>
      <c r="E8997">
        <f t="shared" si="423"/>
        <v>35</v>
      </c>
      <c r="F8997" t="str">
        <f t="shared" si="424"/>
        <v>18</v>
      </c>
    </row>
    <row r="8998" spans="1:6" x14ac:dyDescent="0.25">
      <c r="A8998" t="s">
        <v>3239</v>
      </c>
      <c r="B8998" t="s">
        <v>6479</v>
      </c>
      <c r="C8998" t="s">
        <v>13662</v>
      </c>
      <c r="D8998">
        <f t="shared" si="422"/>
        <v>0</v>
      </c>
      <c r="E8998">
        <f t="shared" si="423"/>
        <v>35</v>
      </c>
      <c r="F8998" t="str">
        <f t="shared" si="424"/>
        <v>18</v>
      </c>
    </row>
    <row r="8999" spans="1:6" x14ac:dyDescent="0.25">
      <c r="A8999" t="s">
        <v>3239</v>
      </c>
      <c r="B8999" t="s">
        <v>6512</v>
      </c>
      <c r="C8999" t="s">
        <v>13662</v>
      </c>
      <c r="D8999">
        <f t="shared" si="422"/>
        <v>0</v>
      </c>
      <c r="E8999">
        <f t="shared" si="423"/>
        <v>35</v>
      </c>
      <c r="F8999" t="str">
        <f t="shared" si="424"/>
        <v>18</v>
      </c>
    </row>
    <row r="9000" spans="1:6" x14ac:dyDescent="0.25">
      <c r="A9000" t="s">
        <v>3239</v>
      </c>
      <c r="B9000" t="s">
        <v>6568</v>
      </c>
      <c r="C9000" t="s">
        <v>13662</v>
      </c>
      <c r="D9000">
        <f t="shared" si="422"/>
        <v>0</v>
      </c>
      <c r="E9000">
        <f t="shared" si="423"/>
        <v>35</v>
      </c>
      <c r="F9000" t="str">
        <f t="shared" si="424"/>
        <v>18</v>
      </c>
    </row>
    <row r="9001" spans="1:6" x14ac:dyDescent="0.25">
      <c r="A9001" t="s">
        <v>3239</v>
      </c>
      <c r="B9001" t="s">
        <v>6602</v>
      </c>
      <c r="C9001" t="s">
        <v>13662</v>
      </c>
      <c r="D9001">
        <f t="shared" si="422"/>
        <v>0</v>
      </c>
      <c r="E9001">
        <f t="shared" si="423"/>
        <v>35</v>
      </c>
      <c r="F9001" t="str">
        <f t="shared" si="424"/>
        <v>18</v>
      </c>
    </row>
    <row r="9002" spans="1:6" x14ac:dyDescent="0.25">
      <c r="A9002" t="s">
        <v>3239</v>
      </c>
      <c r="B9002" t="s">
        <v>6690</v>
      </c>
      <c r="C9002" t="s">
        <v>13662</v>
      </c>
      <c r="D9002">
        <f t="shared" si="422"/>
        <v>0</v>
      </c>
      <c r="E9002">
        <f t="shared" si="423"/>
        <v>35</v>
      </c>
      <c r="F9002" t="str">
        <f t="shared" si="424"/>
        <v>18</v>
      </c>
    </row>
    <row r="9003" spans="1:6" x14ac:dyDescent="0.25">
      <c r="A9003" t="s">
        <v>3239</v>
      </c>
      <c r="B9003" t="s">
        <v>6692</v>
      </c>
      <c r="C9003" t="s">
        <v>13662</v>
      </c>
      <c r="D9003">
        <f t="shared" si="422"/>
        <v>0</v>
      </c>
      <c r="E9003">
        <f t="shared" si="423"/>
        <v>35</v>
      </c>
      <c r="F9003" t="str">
        <f t="shared" si="424"/>
        <v>18</v>
      </c>
    </row>
    <row r="9004" spans="1:6" x14ac:dyDescent="0.25">
      <c r="A9004" t="s">
        <v>3239</v>
      </c>
      <c r="B9004" t="s">
        <v>6727</v>
      </c>
      <c r="C9004" t="s">
        <v>13662</v>
      </c>
      <c r="D9004">
        <f t="shared" si="422"/>
        <v>0</v>
      </c>
      <c r="E9004">
        <f t="shared" si="423"/>
        <v>35</v>
      </c>
      <c r="F9004" t="str">
        <f t="shared" si="424"/>
        <v>18</v>
      </c>
    </row>
    <row r="9005" spans="1:6" x14ac:dyDescent="0.25">
      <c r="A9005" t="s">
        <v>3239</v>
      </c>
      <c r="B9005" t="s">
        <v>6813</v>
      </c>
      <c r="C9005" t="s">
        <v>13662</v>
      </c>
      <c r="D9005">
        <f t="shared" si="422"/>
        <v>0</v>
      </c>
      <c r="E9005">
        <f t="shared" si="423"/>
        <v>35</v>
      </c>
      <c r="F9005" t="str">
        <f t="shared" si="424"/>
        <v>18</v>
      </c>
    </row>
    <row r="9006" spans="1:6" x14ac:dyDescent="0.25">
      <c r="A9006" t="s">
        <v>3239</v>
      </c>
      <c r="B9006" t="s">
        <v>6815</v>
      </c>
      <c r="C9006" t="s">
        <v>13662</v>
      </c>
      <c r="D9006">
        <f t="shared" si="422"/>
        <v>0</v>
      </c>
      <c r="E9006">
        <f t="shared" si="423"/>
        <v>35</v>
      </c>
      <c r="F9006" t="str">
        <f t="shared" si="424"/>
        <v>18</v>
      </c>
    </row>
    <row r="9007" spans="1:6" x14ac:dyDescent="0.25">
      <c r="A9007" t="s">
        <v>3239</v>
      </c>
      <c r="B9007" t="s">
        <v>6827</v>
      </c>
      <c r="C9007" t="s">
        <v>13662</v>
      </c>
      <c r="D9007">
        <f t="shared" si="422"/>
        <v>0</v>
      </c>
      <c r="E9007">
        <f t="shared" si="423"/>
        <v>35</v>
      </c>
      <c r="F9007" t="str">
        <f t="shared" si="424"/>
        <v>18</v>
      </c>
    </row>
    <row r="9008" spans="1:6" x14ac:dyDescent="0.25">
      <c r="A9008" t="s">
        <v>3239</v>
      </c>
      <c r="B9008" t="s">
        <v>6851</v>
      </c>
      <c r="C9008" t="s">
        <v>13662</v>
      </c>
      <c r="D9008">
        <f t="shared" si="422"/>
        <v>0</v>
      </c>
      <c r="E9008">
        <f t="shared" si="423"/>
        <v>35</v>
      </c>
      <c r="F9008" t="str">
        <f t="shared" si="424"/>
        <v>18</v>
      </c>
    </row>
    <row r="9009" spans="1:6" x14ac:dyDescent="0.25">
      <c r="A9009" t="s">
        <v>3239</v>
      </c>
      <c r="B9009" t="s">
        <v>6858</v>
      </c>
      <c r="C9009" t="s">
        <v>13662</v>
      </c>
      <c r="D9009">
        <f t="shared" si="422"/>
        <v>0</v>
      </c>
      <c r="E9009">
        <f t="shared" si="423"/>
        <v>35</v>
      </c>
      <c r="F9009" t="str">
        <f t="shared" si="424"/>
        <v>18</v>
      </c>
    </row>
    <row r="9010" spans="1:6" x14ac:dyDescent="0.25">
      <c r="A9010" t="s">
        <v>3239</v>
      </c>
      <c r="B9010" t="s">
        <v>6861</v>
      </c>
      <c r="C9010" t="s">
        <v>13662</v>
      </c>
      <c r="D9010">
        <f t="shared" si="422"/>
        <v>0</v>
      </c>
      <c r="E9010">
        <f t="shared" si="423"/>
        <v>35</v>
      </c>
      <c r="F9010" t="str">
        <f t="shared" si="424"/>
        <v>18</v>
      </c>
    </row>
    <row r="9011" spans="1:6" x14ac:dyDescent="0.25">
      <c r="A9011" t="s">
        <v>3239</v>
      </c>
      <c r="B9011" t="s">
        <v>6875</v>
      </c>
      <c r="C9011" t="s">
        <v>13662</v>
      </c>
      <c r="D9011">
        <f t="shared" si="422"/>
        <v>0</v>
      </c>
      <c r="E9011">
        <f t="shared" si="423"/>
        <v>35</v>
      </c>
      <c r="F9011" t="str">
        <f t="shared" si="424"/>
        <v>18</v>
      </c>
    </row>
    <row r="9012" spans="1:6" x14ac:dyDescent="0.25">
      <c r="A9012" t="s">
        <v>3239</v>
      </c>
      <c r="B9012" t="s">
        <v>6917</v>
      </c>
      <c r="C9012" t="s">
        <v>13662</v>
      </c>
      <c r="D9012">
        <f t="shared" si="422"/>
        <v>0</v>
      </c>
      <c r="E9012">
        <f t="shared" si="423"/>
        <v>35</v>
      </c>
      <c r="F9012" t="str">
        <f t="shared" si="424"/>
        <v>18</v>
      </c>
    </row>
    <row r="9013" spans="1:6" x14ac:dyDescent="0.25">
      <c r="A9013" t="s">
        <v>3239</v>
      </c>
      <c r="B9013" t="s">
        <v>6918</v>
      </c>
      <c r="C9013" t="s">
        <v>13662</v>
      </c>
      <c r="D9013">
        <f t="shared" si="422"/>
        <v>0</v>
      </c>
      <c r="E9013">
        <f t="shared" si="423"/>
        <v>35</v>
      </c>
      <c r="F9013" t="str">
        <f t="shared" si="424"/>
        <v>18</v>
      </c>
    </row>
    <row r="9014" spans="1:6" x14ac:dyDescent="0.25">
      <c r="A9014" t="s">
        <v>3239</v>
      </c>
      <c r="B9014" t="s">
        <v>6920</v>
      </c>
      <c r="C9014" t="s">
        <v>13662</v>
      </c>
      <c r="D9014">
        <f t="shared" si="422"/>
        <v>0</v>
      </c>
      <c r="E9014">
        <f t="shared" si="423"/>
        <v>35</v>
      </c>
      <c r="F9014" t="str">
        <f t="shared" si="424"/>
        <v>18</v>
      </c>
    </row>
    <row r="9015" spans="1:6" x14ac:dyDescent="0.25">
      <c r="A9015" t="s">
        <v>3239</v>
      </c>
      <c r="B9015" t="s">
        <v>6923</v>
      </c>
      <c r="C9015" t="s">
        <v>13662</v>
      </c>
      <c r="D9015">
        <f t="shared" si="422"/>
        <v>0</v>
      </c>
      <c r="E9015">
        <f t="shared" si="423"/>
        <v>35</v>
      </c>
      <c r="F9015" t="str">
        <f t="shared" si="424"/>
        <v>18</v>
      </c>
    </row>
    <row r="9016" spans="1:6" x14ac:dyDescent="0.25">
      <c r="A9016" t="s">
        <v>3239</v>
      </c>
      <c r="B9016" t="s">
        <v>6969</v>
      </c>
      <c r="C9016" t="s">
        <v>13662</v>
      </c>
      <c r="D9016">
        <f t="shared" si="422"/>
        <v>0</v>
      </c>
      <c r="E9016">
        <f t="shared" si="423"/>
        <v>35</v>
      </c>
      <c r="F9016" t="str">
        <f t="shared" si="424"/>
        <v>18</v>
      </c>
    </row>
    <row r="9017" spans="1:6" x14ac:dyDescent="0.25">
      <c r="A9017" t="s">
        <v>3239</v>
      </c>
      <c r="B9017" t="s">
        <v>6972</v>
      </c>
      <c r="C9017" t="s">
        <v>13662</v>
      </c>
      <c r="D9017">
        <f t="shared" si="422"/>
        <v>0</v>
      </c>
      <c r="E9017">
        <f t="shared" si="423"/>
        <v>35</v>
      </c>
      <c r="F9017" t="str">
        <f t="shared" si="424"/>
        <v>18</v>
      </c>
    </row>
    <row r="9018" spans="1:6" x14ac:dyDescent="0.25">
      <c r="A9018" t="s">
        <v>3239</v>
      </c>
      <c r="B9018" t="s">
        <v>6982</v>
      </c>
      <c r="C9018" t="s">
        <v>13662</v>
      </c>
      <c r="D9018">
        <f t="shared" si="422"/>
        <v>0</v>
      </c>
      <c r="E9018">
        <f t="shared" si="423"/>
        <v>35</v>
      </c>
      <c r="F9018" t="str">
        <f t="shared" si="424"/>
        <v>18</v>
      </c>
    </row>
    <row r="9019" spans="1:6" x14ac:dyDescent="0.25">
      <c r="A9019" t="s">
        <v>3239</v>
      </c>
      <c r="B9019" t="s">
        <v>6991</v>
      </c>
      <c r="C9019" t="s">
        <v>13662</v>
      </c>
      <c r="D9019">
        <f t="shared" si="422"/>
        <v>0</v>
      </c>
      <c r="E9019">
        <f t="shared" si="423"/>
        <v>35</v>
      </c>
      <c r="F9019" t="str">
        <f t="shared" si="424"/>
        <v>18</v>
      </c>
    </row>
    <row r="9020" spans="1:6" x14ac:dyDescent="0.25">
      <c r="A9020" t="s">
        <v>3239</v>
      </c>
      <c r="B9020" t="s">
        <v>7000</v>
      </c>
      <c r="C9020" t="s">
        <v>13662</v>
      </c>
      <c r="D9020">
        <f t="shared" si="422"/>
        <v>0</v>
      </c>
      <c r="E9020">
        <f t="shared" si="423"/>
        <v>35</v>
      </c>
      <c r="F9020" t="str">
        <f t="shared" si="424"/>
        <v>18</v>
      </c>
    </row>
    <row r="9021" spans="1:6" x14ac:dyDescent="0.25">
      <c r="A9021" t="s">
        <v>3062</v>
      </c>
      <c r="B9021" t="s">
        <v>3061</v>
      </c>
      <c r="C9021" t="s">
        <v>13662</v>
      </c>
      <c r="D9021">
        <f t="shared" si="422"/>
        <v>0</v>
      </c>
      <c r="E9021">
        <f t="shared" si="423"/>
        <v>25</v>
      </c>
      <c r="F9021" t="str">
        <f t="shared" si="424"/>
        <v>18</v>
      </c>
    </row>
    <row r="9022" spans="1:6" x14ac:dyDescent="0.25">
      <c r="A9022" t="s">
        <v>3062</v>
      </c>
      <c r="B9022" t="s">
        <v>3190</v>
      </c>
      <c r="C9022" t="s">
        <v>13662</v>
      </c>
      <c r="D9022">
        <f t="shared" si="422"/>
        <v>0</v>
      </c>
      <c r="E9022">
        <f t="shared" si="423"/>
        <v>25</v>
      </c>
      <c r="F9022" t="str">
        <f t="shared" si="424"/>
        <v>18</v>
      </c>
    </row>
    <row r="9023" spans="1:6" x14ac:dyDescent="0.25">
      <c r="A9023" t="s">
        <v>3062</v>
      </c>
      <c r="B9023" t="s">
        <v>3622</v>
      </c>
      <c r="C9023" t="s">
        <v>13662</v>
      </c>
      <c r="D9023">
        <f t="shared" si="422"/>
        <v>0</v>
      </c>
      <c r="E9023">
        <f t="shared" si="423"/>
        <v>25</v>
      </c>
      <c r="F9023" t="str">
        <f t="shared" si="424"/>
        <v>18</v>
      </c>
    </row>
    <row r="9024" spans="1:6" x14ac:dyDescent="0.25">
      <c r="A9024" t="s">
        <v>3062</v>
      </c>
      <c r="B9024" t="s">
        <v>3623</v>
      </c>
      <c r="C9024" t="s">
        <v>13662</v>
      </c>
      <c r="D9024">
        <f t="shared" si="422"/>
        <v>0</v>
      </c>
      <c r="E9024">
        <f t="shared" si="423"/>
        <v>25</v>
      </c>
      <c r="F9024" t="str">
        <f t="shared" si="424"/>
        <v>18</v>
      </c>
    </row>
    <row r="9025" spans="1:6" x14ac:dyDescent="0.25">
      <c r="A9025" t="s">
        <v>3062</v>
      </c>
      <c r="B9025" t="s">
        <v>3627</v>
      </c>
      <c r="C9025" t="s">
        <v>13662</v>
      </c>
      <c r="D9025">
        <f t="shared" si="422"/>
        <v>0</v>
      </c>
      <c r="E9025">
        <f t="shared" si="423"/>
        <v>25</v>
      </c>
      <c r="F9025" t="str">
        <f t="shared" si="424"/>
        <v>18</v>
      </c>
    </row>
    <row r="9026" spans="1:6" x14ac:dyDescent="0.25">
      <c r="A9026" t="s">
        <v>3062</v>
      </c>
      <c r="B9026" t="s">
        <v>3708</v>
      </c>
      <c r="C9026" t="s">
        <v>13662</v>
      </c>
      <c r="D9026">
        <f t="shared" ref="D9026:D9089" si="425">COUNTIF(J:J,A9026)</f>
        <v>0</v>
      </c>
      <c r="E9026">
        <f t="shared" ref="E9026:E9089" si="426">COUNTIF(A:A,A9026)</f>
        <v>25</v>
      </c>
      <c r="F9026" t="str">
        <f t="shared" ref="F9026:F9089" si="427">MID(A9026,3,2)</f>
        <v>18</v>
      </c>
    </row>
    <row r="9027" spans="1:6" x14ac:dyDescent="0.25">
      <c r="A9027" t="s">
        <v>3062</v>
      </c>
      <c r="B9027" t="s">
        <v>3753</v>
      </c>
      <c r="C9027" t="s">
        <v>13662</v>
      </c>
      <c r="D9027">
        <f t="shared" si="425"/>
        <v>0</v>
      </c>
      <c r="E9027">
        <f t="shared" si="426"/>
        <v>25</v>
      </c>
      <c r="F9027" t="str">
        <f t="shared" si="427"/>
        <v>18</v>
      </c>
    </row>
    <row r="9028" spans="1:6" x14ac:dyDescent="0.25">
      <c r="A9028" t="s">
        <v>3062</v>
      </c>
      <c r="B9028" t="s">
        <v>3796</v>
      </c>
      <c r="C9028" t="s">
        <v>13662</v>
      </c>
      <c r="D9028">
        <f t="shared" si="425"/>
        <v>0</v>
      </c>
      <c r="E9028">
        <f t="shared" si="426"/>
        <v>25</v>
      </c>
      <c r="F9028" t="str">
        <f t="shared" si="427"/>
        <v>18</v>
      </c>
    </row>
    <row r="9029" spans="1:6" x14ac:dyDescent="0.25">
      <c r="A9029" t="s">
        <v>3062</v>
      </c>
      <c r="B9029" t="s">
        <v>3933</v>
      </c>
      <c r="C9029" t="s">
        <v>13662</v>
      </c>
      <c r="D9029">
        <f t="shared" si="425"/>
        <v>0</v>
      </c>
      <c r="E9029">
        <f t="shared" si="426"/>
        <v>25</v>
      </c>
      <c r="F9029" t="str">
        <f t="shared" si="427"/>
        <v>18</v>
      </c>
    </row>
    <row r="9030" spans="1:6" x14ac:dyDescent="0.25">
      <c r="A9030" t="s">
        <v>3062</v>
      </c>
      <c r="B9030" t="s">
        <v>3960</v>
      </c>
      <c r="C9030" t="s">
        <v>13662</v>
      </c>
      <c r="D9030">
        <f t="shared" si="425"/>
        <v>0</v>
      </c>
      <c r="E9030">
        <f t="shared" si="426"/>
        <v>25</v>
      </c>
      <c r="F9030" t="str">
        <f t="shared" si="427"/>
        <v>18</v>
      </c>
    </row>
    <row r="9031" spans="1:6" x14ac:dyDescent="0.25">
      <c r="A9031" t="s">
        <v>3062</v>
      </c>
      <c r="B9031" t="s">
        <v>4071</v>
      </c>
      <c r="C9031" t="s">
        <v>13662</v>
      </c>
      <c r="D9031">
        <f t="shared" si="425"/>
        <v>0</v>
      </c>
      <c r="E9031">
        <f t="shared" si="426"/>
        <v>25</v>
      </c>
      <c r="F9031" t="str">
        <f t="shared" si="427"/>
        <v>18</v>
      </c>
    </row>
    <row r="9032" spans="1:6" x14ac:dyDescent="0.25">
      <c r="A9032" t="s">
        <v>3062</v>
      </c>
      <c r="B9032" t="s">
        <v>4091</v>
      </c>
      <c r="C9032" t="s">
        <v>13662</v>
      </c>
      <c r="D9032">
        <f t="shared" si="425"/>
        <v>0</v>
      </c>
      <c r="E9032">
        <f t="shared" si="426"/>
        <v>25</v>
      </c>
      <c r="F9032" t="str">
        <f t="shared" si="427"/>
        <v>18</v>
      </c>
    </row>
    <row r="9033" spans="1:6" x14ac:dyDescent="0.25">
      <c r="A9033" t="s">
        <v>3062</v>
      </c>
      <c r="B9033" t="s">
        <v>4122</v>
      </c>
      <c r="C9033" t="s">
        <v>13662</v>
      </c>
      <c r="D9033">
        <f t="shared" si="425"/>
        <v>0</v>
      </c>
      <c r="E9033">
        <f t="shared" si="426"/>
        <v>25</v>
      </c>
      <c r="F9033" t="str">
        <f t="shared" si="427"/>
        <v>18</v>
      </c>
    </row>
    <row r="9034" spans="1:6" x14ac:dyDescent="0.25">
      <c r="A9034" t="s">
        <v>3062</v>
      </c>
      <c r="B9034" t="s">
        <v>4140</v>
      </c>
      <c r="C9034" t="s">
        <v>13662</v>
      </c>
      <c r="D9034">
        <f t="shared" si="425"/>
        <v>0</v>
      </c>
      <c r="E9034">
        <f t="shared" si="426"/>
        <v>25</v>
      </c>
      <c r="F9034" t="str">
        <f t="shared" si="427"/>
        <v>18</v>
      </c>
    </row>
    <row r="9035" spans="1:6" x14ac:dyDescent="0.25">
      <c r="A9035" t="s">
        <v>3062</v>
      </c>
      <c r="B9035" t="s">
        <v>4312</v>
      </c>
      <c r="C9035" t="s">
        <v>13662</v>
      </c>
      <c r="D9035">
        <f t="shared" si="425"/>
        <v>0</v>
      </c>
      <c r="E9035">
        <f t="shared" si="426"/>
        <v>25</v>
      </c>
      <c r="F9035" t="str">
        <f t="shared" si="427"/>
        <v>18</v>
      </c>
    </row>
    <row r="9036" spans="1:6" x14ac:dyDescent="0.25">
      <c r="A9036" t="s">
        <v>3062</v>
      </c>
      <c r="B9036" t="s">
        <v>4321</v>
      </c>
      <c r="C9036" t="s">
        <v>13662</v>
      </c>
      <c r="D9036">
        <f t="shared" si="425"/>
        <v>0</v>
      </c>
      <c r="E9036">
        <f t="shared" si="426"/>
        <v>25</v>
      </c>
      <c r="F9036" t="str">
        <f t="shared" si="427"/>
        <v>18</v>
      </c>
    </row>
    <row r="9037" spans="1:6" x14ac:dyDescent="0.25">
      <c r="A9037" t="s">
        <v>3062</v>
      </c>
      <c r="B9037" t="s">
        <v>4331</v>
      </c>
      <c r="C9037" t="s">
        <v>13662</v>
      </c>
      <c r="D9037">
        <f t="shared" si="425"/>
        <v>0</v>
      </c>
      <c r="E9037">
        <f t="shared" si="426"/>
        <v>25</v>
      </c>
      <c r="F9037" t="str">
        <f t="shared" si="427"/>
        <v>18</v>
      </c>
    </row>
    <row r="9038" spans="1:6" x14ac:dyDescent="0.25">
      <c r="A9038" t="s">
        <v>3062</v>
      </c>
      <c r="B9038" t="s">
        <v>4363</v>
      </c>
      <c r="C9038" t="s">
        <v>13662</v>
      </c>
      <c r="D9038">
        <f t="shared" si="425"/>
        <v>0</v>
      </c>
      <c r="E9038">
        <f t="shared" si="426"/>
        <v>25</v>
      </c>
      <c r="F9038" t="str">
        <f t="shared" si="427"/>
        <v>18</v>
      </c>
    </row>
    <row r="9039" spans="1:6" x14ac:dyDescent="0.25">
      <c r="A9039" t="s">
        <v>3062</v>
      </c>
      <c r="B9039" t="s">
        <v>4381</v>
      </c>
      <c r="C9039" t="s">
        <v>13662</v>
      </c>
      <c r="D9039">
        <f t="shared" si="425"/>
        <v>0</v>
      </c>
      <c r="E9039">
        <f t="shared" si="426"/>
        <v>25</v>
      </c>
      <c r="F9039" t="str">
        <f t="shared" si="427"/>
        <v>18</v>
      </c>
    </row>
    <row r="9040" spans="1:6" x14ac:dyDescent="0.25">
      <c r="A9040" t="s">
        <v>3062</v>
      </c>
      <c r="B9040" t="s">
        <v>4457</v>
      </c>
      <c r="C9040" t="s">
        <v>13662</v>
      </c>
      <c r="D9040">
        <f t="shared" si="425"/>
        <v>0</v>
      </c>
      <c r="E9040">
        <f t="shared" si="426"/>
        <v>25</v>
      </c>
      <c r="F9040" t="str">
        <f t="shared" si="427"/>
        <v>18</v>
      </c>
    </row>
    <row r="9041" spans="1:6" x14ac:dyDescent="0.25">
      <c r="A9041" t="s">
        <v>3062</v>
      </c>
      <c r="B9041" t="s">
        <v>4774</v>
      </c>
      <c r="C9041" t="s">
        <v>13662</v>
      </c>
      <c r="D9041">
        <f t="shared" si="425"/>
        <v>0</v>
      </c>
      <c r="E9041">
        <f t="shared" si="426"/>
        <v>25</v>
      </c>
      <c r="F9041" t="str">
        <f t="shared" si="427"/>
        <v>18</v>
      </c>
    </row>
    <row r="9042" spans="1:6" x14ac:dyDescent="0.25">
      <c r="A9042" t="s">
        <v>3062</v>
      </c>
      <c r="B9042" t="s">
        <v>5053</v>
      </c>
      <c r="C9042" t="s">
        <v>13662</v>
      </c>
      <c r="D9042">
        <f t="shared" si="425"/>
        <v>0</v>
      </c>
      <c r="E9042">
        <f t="shared" si="426"/>
        <v>25</v>
      </c>
      <c r="F9042" t="str">
        <f t="shared" si="427"/>
        <v>18</v>
      </c>
    </row>
    <row r="9043" spans="1:6" x14ac:dyDescent="0.25">
      <c r="A9043" t="s">
        <v>3062</v>
      </c>
      <c r="B9043" t="s">
        <v>5120</v>
      </c>
      <c r="C9043" t="s">
        <v>13662</v>
      </c>
      <c r="D9043">
        <f t="shared" si="425"/>
        <v>0</v>
      </c>
      <c r="E9043">
        <f t="shared" si="426"/>
        <v>25</v>
      </c>
      <c r="F9043" t="str">
        <f t="shared" si="427"/>
        <v>18</v>
      </c>
    </row>
    <row r="9044" spans="1:6" x14ac:dyDescent="0.25">
      <c r="A9044" t="s">
        <v>3062</v>
      </c>
      <c r="B9044" t="s">
        <v>5217</v>
      </c>
      <c r="C9044" t="s">
        <v>13662</v>
      </c>
      <c r="D9044">
        <f t="shared" si="425"/>
        <v>0</v>
      </c>
      <c r="E9044">
        <f t="shared" si="426"/>
        <v>25</v>
      </c>
      <c r="F9044" t="str">
        <f t="shared" si="427"/>
        <v>18</v>
      </c>
    </row>
    <row r="9045" spans="1:6" x14ac:dyDescent="0.25">
      <c r="A9045" t="s">
        <v>3062</v>
      </c>
      <c r="B9045" t="s">
        <v>5440</v>
      </c>
      <c r="C9045" t="s">
        <v>13662</v>
      </c>
      <c r="D9045">
        <f t="shared" si="425"/>
        <v>0</v>
      </c>
      <c r="E9045">
        <f t="shared" si="426"/>
        <v>25</v>
      </c>
      <c r="F9045" t="str">
        <f t="shared" si="427"/>
        <v>18</v>
      </c>
    </row>
    <row r="9046" spans="1:6" x14ac:dyDescent="0.25">
      <c r="A9046" t="s">
        <v>5302</v>
      </c>
      <c r="B9046" t="s">
        <v>5301</v>
      </c>
      <c r="C9046" t="s">
        <v>13662</v>
      </c>
      <c r="D9046">
        <f t="shared" si="425"/>
        <v>0</v>
      </c>
      <c r="E9046">
        <f t="shared" si="426"/>
        <v>23</v>
      </c>
      <c r="F9046" t="str">
        <f t="shared" si="427"/>
        <v>18</v>
      </c>
    </row>
    <row r="9047" spans="1:6" x14ac:dyDescent="0.25">
      <c r="A9047" t="s">
        <v>5302</v>
      </c>
      <c r="B9047" t="s">
        <v>5397</v>
      </c>
      <c r="C9047" t="s">
        <v>13662</v>
      </c>
      <c r="D9047">
        <f t="shared" si="425"/>
        <v>0</v>
      </c>
      <c r="E9047">
        <f t="shared" si="426"/>
        <v>23</v>
      </c>
      <c r="F9047" t="str">
        <f t="shared" si="427"/>
        <v>18</v>
      </c>
    </row>
    <row r="9048" spans="1:6" x14ac:dyDescent="0.25">
      <c r="A9048" t="s">
        <v>5302</v>
      </c>
      <c r="B9048" t="s">
        <v>5471</v>
      </c>
      <c r="C9048" t="s">
        <v>13662</v>
      </c>
      <c r="D9048">
        <f t="shared" si="425"/>
        <v>0</v>
      </c>
      <c r="E9048">
        <f t="shared" si="426"/>
        <v>23</v>
      </c>
      <c r="F9048" t="str">
        <f t="shared" si="427"/>
        <v>18</v>
      </c>
    </row>
    <row r="9049" spans="1:6" x14ac:dyDescent="0.25">
      <c r="A9049" t="s">
        <v>5302</v>
      </c>
      <c r="B9049" t="s">
        <v>5720</v>
      </c>
      <c r="C9049" t="s">
        <v>13662</v>
      </c>
      <c r="D9049">
        <f t="shared" si="425"/>
        <v>0</v>
      </c>
      <c r="E9049">
        <f t="shared" si="426"/>
        <v>23</v>
      </c>
      <c r="F9049" t="str">
        <f t="shared" si="427"/>
        <v>18</v>
      </c>
    </row>
    <row r="9050" spans="1:6" x14ac:dyDescent="0.25">
      <c r="A9050" t="s">
        <v>5302</v>
      </c>
      <c r="B9050" t="s">
        <v>5787</v>
      </c>
      <c r="C9050" t="s">
        <v>13662</v>
      </c>
      <c r="D9050">
        <f t="shared" si="425"/>
        <v>0</v>
      </c>
      <c r="E9050">
        <f t="shared" si="426"/>
        <v>23</v>
      </c>
      <c r="F9050" t="str">
        <f t="shared" si="427"/>
        <v>18</v>
      </c>
    </row>
    <row r="9051" spans="1:6" x14ac:dyDescent="0.25">
      <c r="A9051" t="s">
        <v>5302</v>
      </c>
      <c r="B9051" t="s">
        <v>5868</v>
      </c>
      <c r="C9051" t="s">
        <v>13662</v>
      </c>
      <c r="D9051">
        <f t="shared" si="425"/>
        <v>0</v>
      </c>
      <c r="E9051">
        <f t="shared" si="426"/>
        <v>23</v>
      </c>
      <c r="F9051" t="str">
        <f t="shared" si="427"/>
        <v>18</v>
      </c>
    </row>
    <row r="9052" spans="1:6" x14ac:dyDescent="0.25">
      <c r="A9052" t="s">
        <v>5302</v>
      </c>
      <c r="B9052" t="s">
        <v>5913</v>
      </c>
      <c r="C9052" t="s">
        <v>13662</v>
      </c>
      <c r="D9052">
        <f t="shared" si="425"/>
        <v>0</v>
      </c>
      <c r="E9052">
        <f t="shared" si="426"/>
        <v>23</v>
      </c>
      <c r="F9052" t="str">
        <f t="shared" si="427"/>
        <v>18</v>
      </c>
    </row>
    <row r="9053" spans="1:6" x14ac:dyDescent="0.25">
      <c r="A9053" t="s">
        <v>5302</v>
      </c>
      <c r="B9053" t="s">
        <v>5926</v>
      </c>
      <c r="C9053" t="s">
        <v>13662</v>
      </c>
      <c r="D9053">
        <f t="shared" si="425"/>
        <v>0</v>
      </c>
      <c r="E9053">
        <f t="shared" si="426"/>
        <v>23</v>
      </c>
      <c r="F9053" t="str">
        <f t="shared" si="427"/>
        <v>18</v>
      </c>
    </row>
    <row r="9054" spans="1:6" x14ac:dyDescent="0.25">
      <c r="A9054" t="s">
        <v>5302</v>
      </c>
      <c r="B9054" t="s">
        <v>6063</v>
      </c>
      <c r="C9054" t="s">
        <v>13662</v>
      </c>
      <c r="D9054">
        <f t="shared" si="425"/>
        <v>0</v>
      </c>
      <c r="E9054">
        <f t="shared" si="426"/>
        <v>23</v>
      </c>
      <c r="F9054" t="str">
        <f t="shared" si="427"/>
        <v>18</v>
      </c>
    </row>
    <row r="9055" spans="1:6" x14ac:dyDescent="0.25">
      <c r="A9055" t="s">
        <v>5302</v>
      </c>
      <c r="B9055" t="s">
        <v>6090</v>
      </c>
      <c r="C9055" t="s">
        <v>13662</v>
      </c>
      <c r="D9055">
        <f t="shared" si="425"/>
        <v>0</v>
      </c>
      <c r="E9055">
        <f t="shared" si="426"/>
        <v>23</v>
      </c>
      <c r="F9055" t="str">
        <f t="shared" si="427"/>
        <v>18</v>
      </c>
    </row>
    <row r="9056" spans="1:6" x14ac:dyDescent="0.25">
      <c r="A9056" t="s">
        <v>5302</v>
      </c>
      <c r="B9056" t="s">
        <v>6144</v>
      </c>
      <c r="C9056" t="s">
        <v>13662</v>
      </c>
      <c r="D9056">
        <f t="shared" si="425"/>
        <v>0</v>
      </c>
      <c r="E9056">
        <f t="shared" si="426"/>
        <v>23</v>
      </c>
      <c r="F9056" t="str">
        <f t="shared" si="427"/>
        <v>18</v>
      </c>
    </row>
    <row r="9057" spans="1:6" x14ac:dyDescent="0.25">
      <c r="A9057" t="s">
        <v>5302</v>
      </c>
      <c r="B9057" t="s">
        <v>6232</v>
      </c>
      <c r="C9057" t="s">
        <v>13662</v>
      </c>
      <c r="D9057">
        <f t="shared" si="425"/>
        <v>0</v>
      </c>
      <c r="E9057">
        <f t="shared" si="426"/>
        <v>23</v>
      </c>
      <c r="F9057" t="str">
        <f t="shared" si="427"/>
        <v>18</v>
      </c>
    </row>
    <row r="9058" spans="1:6" x14ac:dyDescent="0.25">
      <c r="A9058" t="s">
        <v>5302</v>
      </c>
      <c r="B9058" t="s">
        <v>6239</v>
      </c>
      <c r="C9058" t="s">
        <v>13662</v>
      </c>
      <c r="D9058">
        <f t="shared" si="425"/>
        <v>0</v>
      </c>
      <c r="E9058">
        <f t="shared" si="426"/>
        <v>23</v>
      </c>
      <c r="F9058" t="str">
        <f t="shared" si="427"/>
        <v>18</v>
      </c>
    </row>
    <row r="9059" spans="1:6" x14ac:dyDescent="0.25">
      <c r="A9059" t="s">
        <v>5302</v>
      </c>
      <c r="B9059" t="s">
        <v>6310</v>
      </c>
      <c r="C9059" t="s">
        <v>13662</v>
      </c>
      <c r="D9059">
        <f t="shared" si="425"/>
        <v>0</v>
      </c>
      <c r="E9059">
        <f t="shared" si="426"/>
        <v>23</v>
      </c>
      <c r="F9059" t="str">
        <f t="shared" si="427"/>
        <v>18</v>
      </c>
    </row>
    <row r="9060" spans="1:6" x14ac:dyDescent="0.25">
      <c r="A9060" t="s">
        <v>5302</v>
      </c>
      <c r="B9060" t="s">
        <v>6420</v>
      </c>
      <c r="C9060" t="s">
        <v>13662</v>
      </c>
      <c r="D9060">
        <f t="shared" si="425"/>
        <v>0</v>
      </c>
      <c r="E9060">
        <f t="shared" si="426"/>
        <v>23</v>
      </c>
      <c r="F9060" t="str">
        <f t="shared" si="427"/>
        <v>18</v>
      </c>
    </row>
    <row r="9061" spans="1:6" x14ac:dyDescent="0.25">
      <c r="A9061" t="s">
        <v>5302</v>
      </c>
      <c r="B9061" t="s">
        <v>6436</v>
      </c>
      <c r="C9061" t="s">
        <v>13662</v>
      </c>
      <c r="D9061">
        <f t="shared" si="425"/>
        <v>0</v>
      </c>
      <c r="E9061">
        <f t="shared" si="426"/>
        <v>23</v>
      </c>
      <c r="F9061" t="str">
        <f t="shared" si="427"/>
        <v>18</v>
      </c>
    </row>
    <row r="9062" spans="1:6" x14ac:dyDescent="0.25">
      <c r="A9062" t="s">
        <v>5302</v>
      </c>
      <c r="B9062" t="s">
        <v>6550</v>
      </c>
      <c r="C9062" t="s">
        <v>13662</v>
      </c>
      <c r="D9062">
        <f t="shared" si="425"/>
        <v>0</v>
      </c>
      <c r="E9062">
        <f t="shared" si="426"/>
        <v>23</v>
      </c>
      <c r="F9062" t="str">
        <f t="shared" si="427"/>
        <v>18</v>
      </c>
    </row>
    <row r="9063" spans="1:6" x14ac:dyDescent="0.25">
      <c r="A9063" t="s">
        <v>5302</v>
      </c>
      <c r="B9063" t="s">
        <v>6742</v>
      </c>
      <c r="C9063" t="s">
        <v>13662</v>
      </c>
      <c r="D9063">
        <f t="shared" si="425"/>
        <v>0</v>
      </c>
      <c r="E9063">
        <f t="shared" si="426"/>
        <v>23</v>
      </c>
      <c r="F9063" t="str">
        <f t="shared" si="427"/>
        <v>18</v>
      </c>
    </row>
    <row r="9064" spans="1:6" x14ac:dyDescent="0.25">
      <c r="A9064" t="s">
        <v>5302</v>
      </c>
      <c r="B9064" t="s">
        <v>6867</v>
      </c>
      <c r="C9064" t="s">
        <v>13662</v>
      </c>
      <c r="D9064">
        <f t="shared" si="425"/>
        <v>0</v>
      </c>
      <c r="E9064">
        <f t="shared" si="426"/>
        <v>23</v>
      </c>
      <c r="F9064" t="str">
        <f t="shared" si="427"/>
        <v>18</v>
      </c>
    </row>
    <row r="9065" spans="1:6" x14ac:dyDescent="0.25">
      <c r="A9065" t="s">
        <v>5302</v>
      </c>
      <c r="B9065" t="s">
        <v>6957</v>
      </c>
      <c r="C9065" t="s">
        <v>13662</v>
      </c>
      <c r="D9065">
        <f t="shared" si="425"/>
        <v>0</v>
      </c>
      <c r="E9065">
        <f t="shared" si="426"/>
        <v>23</v>
      </c>
      <c r="F9065" t="str">
        <f t="shared" si="427"/>
        <v>18</v>
      </c>
    </row>
    <row r="9066" spans="1:6" x14ac:dyDescent="0.25">
      <c r="A9066" t="s">
        <v>5302</v>
      </c>
      <c r="B9066" t="s">
        <v>6967</v>
      </c>
      <c r="C9066" t="s">
        <v>13662</v>
      </c>
      <c r="D9066">
        <f t="shared" si="425"/>
        <v>0</v>
      </c>
      <c r="E9066">
        <f t="shared" si="426"/>
        <v>23</v>
      </c>
      <c r="F9066" t="str">
        <f t="shared" si="427"/>
        <v>18</v>
      </c>
    </row>
    <row r="9067" spans="1:6" x14ac:dyDescent="0.25">
      <c r="A9067" t="s">
        <v>5302</v>
      </c>
      <c r="B9067" t="s">
        <v>6980</v>
      </c>
      <c r="C9067" t="s">
        <v>13662</v>
      </c>
      <c r="D9067">
        <f t="shared" si="425"/>
        <v>0</v>
      </c>
      <c r="E9067">
        <f t="shared" si="426"/>
        <v>23</v>
      </c>
      <c r="F9067" t="str">
        <f t="shared" si="427"/>
        <v>18</v>
      </c>
    </row>
    <row r="9068" spans="1:6" x14ac:dyDescent="0.25">
      <c r="A9068" t="s">
        <v>5302</v>
      </c>
      <c r="B9068" t="s">
        <v>7002</v>
      </c>
      <c r="C9068" t="s">
        <v>13662</v>
      </c>
      <c r="D9068">
        <f t="shared" si="425"/>
        <v>0</v>
      </c>
      <c r="E9068">
        <f t="shared" si="426"/>
        <v>23</v>
      </c>
      <c r="F9068" t="str">
        <f t="shared" si="427"/>
        <v>18</v>
      </c>
    </row>
    <row r="9069" spans="1:6" x14ac:dyDescent="0.25">
      <c r="A9069" t="s">
        <v>3609</v>
      </c>
      <c r="B9069" t="s">
        <v>3608</v>
      </c>
      <c r="C9069" t="s">
        <v>13662</v>
      </c>
      <c r="D9069">
        <f t="shared" si="425"/>
        <v>0</v>
      </c>
      <c r="E9069">
        <f t="shared" si="426"/>
        <v>30</v>
      </c>
      <c r="F9069" t="str">
        <f t="shared" si="427"/>
        <v>18</v>
      </c>
    </row>
    <row r="9070" spans="1:6" x14ac:dyDescent="0.25">
      <c r="A9070" t="s">
        <v>3609</v>
      </c>
      <c r="B9070" t="s">
        <v>3610</v>
      </c>
      <c r="C9070" t="s">
        <v>13662</v>
      </c>
      <c r="D9070">
        <f t="shared" si="425"/>
        <v>0</v>
      </c>
      <c r="E9070">
        <f t="shared" si="426"/>
        <v>30</v>
      </c>
      <c r="F9070" t="str">
        <f t="shared" si="427"/>
        <v>18</v>
      </c>
    </row>
    <row r="9071" spans="1:6" x14ac:dyDescent="0.25">
      <c r="A9071" t="s">
        <v>3609</v>
      </c>
      <c r="B9071" t="s">
        <v>3611</v>
      </c>
      <c r="C9071" t="s">
        <v>13662</v>
      </c>
      <c r="D9071">
        <f t="shared" si="425"/>
        <v>0</v>
      </c>
      <c r="E9071">
        <f t="shared" si="426"/>
        <v>30</v>
      </c>
      <c r="F9071" t="str">
        <f t="shared" si="427"/>
        <v>18</v>
      </c>
    </row>
    <row r="9072" spans="1:6" x14ac:dyDescent="0.25">
      <c r="A9072" t="s">
        <v>3609</v>
      </c>
      <c r="B9072" t="s">
        <v>3612</v>
      </c>
      <c r="C9072" t="s">
        <v>13662</v>
      </c>
      <c r="D9072">
        <f t="shared" si="425"/>
        <v>0</v>
      </c>
      <c r="E9072">
        <f t="shared" si="426"/>
        <v>30</v>
      </c>
      <c r="F9072" t="str">
        <f t="shared" si="427"/>
        <v>18</v>
      </c>
    </row>
    <row r="9073" spans="1:6" x14ac:dyDescent="0.25">
      <c r="A9073" t="s">
        <v>3609</v>
      </c>
      <c r="B9073" t="s">
        <v>3613</v>
      </c>
      <c r="C9073" t="s">
        <v>13662</v>
      </c>
      <c r="D9073">
        <f t="shared" si="425"/>
        <v>0</v>
      </c>
      <c r="E9073">
        <f t="shared" si="426"/>
        <v>30</v>
      </c>
      <c r="F9073" t="str">
        <f t="shared" si="427"/>
        <v>18</v>
      </c>
    </row>
    <row r="9074" spans="1:6" x14ac:dyDescent="0.25">
      <c r="A9074" t="s">
        <v>3609</v>
      </c>
      <c r="B9074" t="s">
        <v>3614</v>
      </c>
      <c r="C9074" t="s">
        <v>13662</v>
      </c>
      <c r="D9074">
        <f t="shared" si="425"/>
        <v>0</v>
      </c>
      <c r="E9074">
        <f t="shared" si="426"/>
        <v>30</v>
      </c>
      <c r="F9074" t="str">
        <f t="shared" si="427"/>
        <v>18</v>
      </c>
    </row>
    <row r="9075" spans="1:6" x14ac:dyDescent="0.25">
      <c r="A9075" t="s">
        <v>3609</v>
      </c>
      <c r="B9075" t="s">
        <v>3615</v>
      </c>
      <c r="C9075" t="s">
        <v>13662</v>
      </c>
      <c r="D9075">
        <f t="shared" si="425"/>
        <v>0</v>
      </c>
      <c r="E9075">
        <f t="shared" si="426"/>
        <v>30</v>
      </c>
      <c r="F9075" t="str">
        <f t="shared" si="427"/>
        <v>18</v>
      </c>
    </row>
    <row r="9076" spans="1:6" x14ac:dyDescent="0.25">
      <c r="A9076" t="s">
        <v>3609</v>
      </c>
      <c r="B9076" t="s">
        <v>3616</v>
      </c>
      <c r="C9076" t="s">
        <v>13662</v>
      </c>
      <c r="D9076">
        <f t="shared" si="425"/>
        <v>0</v>
      </c>
      <c r="E9076">
        <f t="shared" si="426"/>
        <v>30</v>
      </c>
      <c r="F9076" t="str">
        <f t="shared" si="427"/>
        <v>18</v>
      </c>
    </row>
    <row r="9077" spans="1:6" x14ac:dyDescent="0.25">
      <c r="A9077" t="s">
        <v>3609</v>
      </c>
      <c r="B9077" t="s">
        <v>3617</v>
      </c>
      <c r="C9077" t="s">
        <v>13662</v>
      </c>
      <c r="D9077">
        <f t="shared" si="425"/>
        <v>0</v>
      </c>
      <c r="E9077">
        <f t="shared" si="426"/>
        <v>30</v>
      </c>
      <c r="F9077" t="str">
        <f t="shared" si="427"/>
        <v>18</v>
      </c>
    </row>
    <row r="9078" spans="1:6" x14ac:dyDescent="0.25">
      <c r="A9078" t="s">
        <v>3609</v>
      </c>
      <c r="B9078" t="s">
        <v>3618</v>
      </c>
      <c r="C9078" t="s">
        <v>13662</v>
      </c>
      <c r="D9078">
        <f t="shared" si="425"/>
        <v>0</v>
      </c>
      <c r="E9078">
        <f t="shared" si="426"/>
        <v>30</v>
      </c>
      <c r="F9078" t="str">
        <f t="shared" si="427"/>
        <v>18</v>
      </c>
    </row>
    <row r="9079" spans="1:6" x14ac:dyDescent="0.25">
      <c r="A9079" t="s">
        <v>3609</v>
      </c>
      <c r="B9079" t="s">
        <v>3619</v>
      </c>
      <c r="C9079" t="s">
        <v>13662</v>
      </c>
      <c r="D9079">
        <f t="shared" si="425"/>
        <v>0</v>
      </c>
      <c r="E9079">
        <f t="shared" si="426"/>
        <v>30</v>
      </c>
      <c r="F9079" t="str">
        <f t="shared" si="427"/>
        <v>18</v>
      </c>
    </row>
    <row r="9080" spans="1:6" x14ac:dyDescent="0.25">
      <c r="A9080" t="s">
        <v>3609</v>
      </c>
      <c r="B9080" t="s">
        <v>3716</v>
      </c>
      <c r="C9080" t="s">
        <v>13662</v>
      </c>
      <c r="D9080">
        <f t="shared" si="425"/>
        <v>0</v>
      </c>
      <c r="E9080">
        <f t="shared" si="426"/>
        <v>30</v>
      </c>
      <c r="F9080" t="str">
        <f t="shared" si="427"/>
        <v>18</v>
      </c>
    </row>
    <row r="9081" spans="1:6" x14ac:dyDescent="0.25">
      <c r="A9081" t="s">
        <v>3609</v>
      </c>
      <c r="B9081" t="s">
        <v>3744</v>
      </c>
      <c r="C9081" t="s">
        <v>13662</v>
      </c>
      <c r="D9081">
        <f t="shared" si="425"/>
        <v>0</v>
      </c>
      <c r="E9081">
        <f t="shared" si="426"/>
        <v>30</v>
      </c>
      <c r="F9081" t="str">
        <f t="shared" si="427"/>
        <v>18</v>
      </c>
    </row>
    <row r="9082" spans="1:6" x14ac:dyDescent="0.25">
      <c r="A9082" t="s">
        <v>3609</v>
      </c>
      <c r="B9082" t="s">
        <v>3859</v>
      </c>
      <c r="C9082" t="s">
        <v>13662</v>
      </c>
      <c r="D9082">
        <f t="shared" si="425"/>
        <v>0</v>
      </c>
      <c r="E9082">
        <f t="shared" si="426"/>
        <v>30</v>
      </c>
      <c r="F9082" t="str">
        <f t="shared" si="427"/>
        <v>18</v>
      </c>
    </row>
    <row r="9083" spans="1:6" x14ac:dyDescent="0.25">
      <c r="A9083" t="s">
        <v>3609</v>
      </c>
      <c r="B9083" t="s">
        <v>3898</v>
      </c>
      <c r="C9083" t="s">
        <v>13662</v>
      </c>
      <c r="D9083">
        <f t="shared" si="425"/>
        <v>0</v>
      </c>
      <c r="E9083">
        <f t="shared" si="426"/>
        <v>30</v>
      </c>
      <c r="F9083" t="str">
        <f t="shared" si="427"/>
        <v>18</v>
      </c>
    </row>
    <row r="9084" spans="1:6" x14ac:dyDescent="0.25">
      <c r="A9084" t="s">
        <v>3609</v>
      </c>
      <c r="B9084" t="s">
        <v>3990</v>
      </c>
      <c r="C9084" t="s">
        <v>13662</v>
      </c>
      <c r="D9084">
        <f t="shared" si="425"/>
        <v>0</v>
      </c>
      <c r="E9084">
        <f t="shared" si="426"/>
        <v>30</v>
      </c>
      <c r="F9084" t="str">
        <f t="shared" si="427"/>
        <v>18</v>
      </c>
    </row>
    <row r="9085" spans="1:6" x14ac:dyDescent="0.25">
      <c r="A9085" t="s">
        <v>3609</v>
      </c>
      <c r="B9085" t="s">
        <v>3992</v>
      </c>
      <c r="C9085" t="s">
        <v>13662</v>
      </c>
      <c r="D9085">
        <f t="shared" si="425"/>
        <v>0</v>
      </c>
      <c r="E9085">
        <f t="shared" si="426"/>
        <v>30</v>
      </c>
      <c r="F9085" t="str">
        <f t="shared" si="427"/>
        <v>18</v>
      </c>
    </row>
    <row r="9086" spans="1:6" x14ac:dyDescent="0.25">
      <c r="A9086" t="s">
        <v>3609</v>
      </c>
      <c r="B9086" t="s">
        <v>4000</v>
      </c>
      <c r="C9086" t="s">
        <v>13662</v>
      </c>
      <c r="D9086">
        <f t="shared" si="425"/>
        <v>0</v>
      </c>
      <c r="E9086">
        <f t="shared" si="426"/>
        <v>30</v>
      </c>
      <c r="F9086" t="str">
        <f t="shared" si="427"/>
        <v>18</v>
      </c>
    </row>
    <row r="9087" spans="1:6" x14ac:dyDescent="0.25">
      <c r="A9087" t="s">
        <v>3609</v>
      </c>
      <c r="B9087" t="s">
        <v>4027</v>
      </c>
      <c r="C9087" t="s">
        <v>13662</v>
      </c>
      <c r="D9087">
        <f t="shared" si="425"/>
        <v>0</v>
      </c>
      <c r="E9087">
        <f t="shared" si="426"/>
        <v>30</v>
      </c>
      <c r="F9087" t="str">
        <f t="shared" si="427"/>
        <v>18</v>
      </c>
    </row>
    <row r="9088" spans="1:6" x14ac:dyDescent="0.25">
      <c r="A9088" t="s">
        <v>3609</v>
      </c>
      <c r="B9088" t="s">
        <v>4077</v>
      </c>
      <c r="C9088" t="s">
        <v>13662</v>
      </c>
      <c r="D9088">
        <f t="shared" si="425"/>
        <v>0</v>
      </c>
      <c r="E9088">
        <f t="shared" si="426"/>
        <v>30</v>
      </c>
      <c r="F9088" t="str">
        <f t="shared" si="427"/>
        <v>18</v>
      </c>
    </row>
    <row r="9089" spans="1:6" x14ac:dyDescent="0.25">
      <c r="A9089" t="s">
        <v>3609</v>
      </c>
      <c r="B9089" t="s">
        <v>4110</v>
      </c>
      <c r="C9089" t="s">
        <v>13662</v>
      </c>
      <c r="D9089">
        <f t="shared" si="425"/>
        <v>0</v>
      </c>
      <c r="E9089">
        <f t="shared" si="426"/>
        <v>30</v>
      </c>
      <c r="F9089" t="str">
        <f t="shared" si="427"/>
        <v>18</v>
      </c>
    </row>
    <row r="9090" spans="1:6" x14ac:dyDescent="0.25">
      <c r="A9090" t="s">
        <v>3609</v>
      </c>
      <c r="B9090" t="s">
        <v>4117</v>
      </c>
      <c r="C9090" t="s">
        <v>13662</v>
      </c>
      <c r="D9090">
        <f t="shared" ref="D9090:D9153" si="428">COUNTIF(J:J,A9090)</f>
        <v>0</v>
      </c>
      <c r="E9090">
        <f t="shared" ref="E9090:E9153" si="429">COUNTIF(A:A,A9090)</f>
        <v>30</v>
      </c>
      <c r="F9090" t="str">
        <f t="shared" ref="F9090:F9153" si="430">MID(A9090,3,2)</f>
        <v>18</v>
      </c>
    </row>
    <row r="9091" spans="1:6" x14ac:dyDescent="0.25">
      <c r="A9091" t="s">
        <v>3609</v>
      </c>
      <c r="B9091" t="s">
        <v>4145</v>
      </c>
      <c r="C9091" t="s">
        <v>13662</v>
      </c>
      <c r="D9091">
        <f t="shared" si="428"/>
        <v>0</v>
      </c>
      <c r="E9091">
        <f t="shared" si="429"/>
        <v>30</v>
      </c>
      <c r="F9091" t="str">
        <f t="shared" si="430"/>
        <v>18</v>
      </c>
    </row>
    <row r="9092" spans="1:6" x14ac:dyDescent="0.25">
      <c r="A9092" t="s">
        <v>3609</v>
      </c>
      <c r="B9092" t="s">
        <v>4185</v>
      </c>
      <c r="C9092" t="s">
        <v>13662</v>
      </c>
      <c r="D9092">
        <f t="shared" si="428"/>
        <v>0</v>
      </c>
      <c r="E9092">
        <f t="shared" si="429"/>
        <v>30</v>
      </c>
      <c r="F9092" t="str">
        <f t="shared" si="430"/>
        <v>18</v>
      </c>
    </row>
    <row r="9093" spans="1:6" x14ac:dyDescent="0.25">
      <c r="A9093" t="s">
        <v>3609</v>
      </c>
      <c r="B9093" t="s">
        <v>4199</v>
      </c>
      <c r="C9093" t="s">
        <v>13662</v>
      </c>
      <c r="D9093">
        <f t="shared" si="428"/>
        <v>0</v>
      </c>
      <c r="E9093">
        <f t="shared" si="429"/>
        <v>30</v>
      </c>
      <c r="F9093" t="str">
        <f t="shared" si="430"/>
        <v>18</v>
      </c>
    </row>
    <row r="9094" spans="1:6" x14ac:dyDescent="0.25">
      <c r="A9094" t="s">
        <v>3609</v>
      </c>
      <c r="B9094" t="s">
        <v>4202</v>
      </c>
      <c r="C9094" t="s">
        <v>13662</v>
      </c>
      <c r="D9094">
        <f t="shared" si="428"/>
        <v>0</v>
      </c>
      <c r="E9094">
        <f t="shared" si="429"/>
        <v>30</v>
      </c>
      <c r="F9094" t="str">
        <f t="shared" si="430"/>
        <v>18</v>
      </c>
    </row>
    <row r="9095" spans="1:6" x14ac:dyDescent="0.25">
      <c r="A9095" t="s">
        <v>3609</v>
      </c>
      <c r="B9095" t="s">
        <v>4219</v>
      </c>
      <c r="C9095" t="s">
        <v>13662</v>
      </c>
      <c r="D9095">
        <f t="shared" si="428"/>
        <v>0</v>
      </c>
      <c r="E9095">
        <f t="shared" si="429"/>
        <v>30</v>
      </c>
      <c r="F9095" t="str">
        <f t="shared" si="430"/>
        <v>18</v>
      </c>
    </row>
    <row r="9096" spans="1:6" x14ac:dyDescent="0.25">
      <c r="A9096" t="s">
        <v>3609</v>
      </c>
      <c r="B9096" t="s">
        <v>4243</v>
      </c>
      <c r="C9096" t="s">
        <v>13662</v>
      </c>
      <c r="D9096">
        <f t="shared" si="428"/>
        <v>0</v>
      </c>
      <c r="E9096">
        <f t="shared" si="429"/>
        <v>30</v>
      </c>
      <c r="F9096" t="str">
        <f t="shared" si="430"/>
        <v>18</v>
      </c>
    </row>
    <row r="9097" spans="1:6" x14ac:dyDescent="0.25">
      <c r="A9097" t="s">
        <v>3609</v>
      </c>
      <c r="B9097" t="s">
        <v>4263</v>
      </c>
      <c r="C9097" t="s">
        <v>13662</v>
      </c>
      <c r="D9097">
        <f t="shared" si="428"/>
        <v>0</v>
      </c>
      <c r="E9097">
        <f t="shared" si="429"/>
        <v>30</v>
      </c>
      <c r="F9097" t="str">
        <f t="shared" si="430"/>
        <v>18</v>
      </c>
    </row>
    <row r="9098" spans="1:6" x14ac:dyDescent="0.25">
      <c r="A9098" t="s">
        <v>3609</v>
      </c>
      <c r="B9098" t="s">
        <v>4287</v>
      </c>
      <c r="C9098" t="s">
        <v>13662</v>
      </c>
      <c r="D9098">
        <f t="shared" si="428"/>
        <v>0</v>
      </c>
      <c r="E9098">
        <f t="shared" si="429"/>
        <v>30</v>
      </c>
      <c r="F9098" t="str">
        <f t="shared" si="430"/>
        <v>18</v>
      </c>
    </row>
    <row r="9099" spans="1:6" x14ac:dyDescent="0.25">
      <c r="A9099" t="s">
        <v>4320</v>
      </c>
      <c r="B9099" t="s">
        <v>4319</v>
      </c>
      <c r="C9099" t="s">
        <v>13662</v>
      </c>
      <c r="D9099">
        <f t="shared" si="428"/>
        <v>0</v>
      </c>
      <c r="E9099">
        <f t="shared" si="429"/>
        <v>32</v>
      </c>
      <c r="F9099" t="str">
        <f t="shared" si="430"/>
        <v>18</v>
      </c>
    </row>
    <row r="9100" spans="1:6" x14ac:dyDescent="0.25">
      <c r="A9100" t="s">
        <v>4320</v>
      </c>
      <c r="B9100" t="s">
        <v>4371</v>
      </c>
      <c r="C9100" t="s">
        <v>13662</v>
      </c>
      <c r="D9100">
        <f t="shared" si="428"/>
        <v>0</v>
      </c>
      <c r="E9100">
        <f t="shared" si="429"/>
        <v>32</v>
      </c>
      <c r="F9100" t="str">
        <f t="shared" si="430"/>
        <v>18</v>
      </c>
    </row>
    <row r="9101" spans="1:6" x14ac:dyDescent="0.25">
      <c r="A9101" t="s">
        <v>4320</v>
      </c>
      <c r="B9101" t="s">
        <v>4412</v>
      </c>
      <c r="C9101" t="s">
        <v>13662</v>
      </c>
      <c r="D9101">
        <f t="shared" si="428"/>
        <v>0</v>
      </c>
      <c r="E9101">
        <f t="shared" si="429"/>
        <v>32</v>
      </c>
      <c r="F9101" t="str">
        <f t="shared" si="430"/>
        <v>18</v>
      </c>
    </row>
    <row r="9102" spans="1:6" x14ac:dyDescent="0.25">
      <c r="A9102" t="s">
        <v>4320</v>
      </c>
      <c r="B9102" t="s">
        <v>4493</v>
      </c>
      <c r="C9102" t="s">
        <v>13662</v>
      </c>
      <c r="D9102">
        <f t="shared" si="428"/>
        <v>0</v>
      </c>
      <c r="E9102">
        <f t="shared" si="429"/>
        <v>32</v>
      </c>
      <c r="F9102" t="str">
        <f t="shared" si="430"/>
        <v>18</v>
      </c>
    </row>
    <row r="9103" spans="1:6" x14ac:dyDescent="0.25">
      <c r="A9103" t="s">
        <v>4320</v>
      </c>
      <c r="B9103" t="s">
        <v>4502</v>
      </c>
      <c r="C9103" t="s">
        <v>13662</v>
      </c>
      <c r="D9103">
        <f t="shared" si="428"/>
        <v>0</v>
      </c>
      <c r="E9103">
        <f t="shared" si="429"/>
        <v>32</v>
      </c>
      <c r="F9103" t="str">
        <f t="shared" si="430"/>
        <v>18</v>
      </c>
    </row>
    <row r="9104" spans="1:6" x14ac:dyDescent="0.25">
      <c r="A9104" t="s">
        <v>4320</v>
      </c>
      <c r="B9104" t="s">
        <v>4543</v>
      </c>
      <c r="C9104" t="s">
        <v>13662</v>
      </c>
      <c r="D9104">
        <f t="shared" si="428"/>
        <v>0</v>
      </c>
      <c r="E9104">
        <f t="shared" si="429"/>
        <v>32</v>
      </c>
      <c r="F9104" t="str">
        <f t="shared" si="430"/>
        <v>18</v>
      </c>
    </row>
    <row r="9105" spans="1:6" x14ac:dyDescent="0.25">
      <c r="A9105" t="s">
        <v>4320</v>
      </c>
      <c r="B9105" t="s">
        <v>4556</v>
      </c>
      <c r="C9105" t="s">
        <v>13662</v>
      </c>
      <c r="D9105">
        <f t="shared" si="428"/>
        <v>0</v>
      </c>
      <c r="E9105">
        <f t="shared" si="429"/>
        <v>32</v>
      </c>
      <c r="F9105" t="str">
        <f t="shared" si="430"/>
        <v>18</v>
      </c>
    </row>
    <row r="9106" spans="1:6" x14ac:dyDescent="0.25">
      <c r="A9106" t="s">
        <v>4320</v>
      </c>
      <c r="B9106" t="s">
        <v>4571</v>
      </c>
      <c r="C9106" t="s">
        <v>13662</v>
      </c>
      <c r="D9106">
        <f t="shared" si="428"/>
        <v>0</v>
      </c>
      <c r="E9106">
        <f t="shared" si="429"/>
        <v>32</v>
      </c>
      <c r="F9106" t="str">
        <f t="shared" si="430"/>
        <v>18</v>
      </c>
    </row>
    <row r="9107" spans="1:6" x14ac:dyDescent="0.25">
      <c r="A9107" t="s">
        <v>4320</v>
      </c>
      <c r="B9107" t="s">
        <v>4582</v>
      </c>
      <c r="C9107" t="s">
        <v>13662</v>
      </c>
      <c r="D9107">
        <f t="shared" si="428"/>
        <v>0</v>
      </c>
      <c r="E9107">
        <f t="shared" si="429"/>
        <v>32</v>
      </c>
      <c r="F9107" t="str">
        <f t="shared" si="430"/>
        <v>18</v>
      </c>
    </row>
    <row r="9108" spans="1:6" x14ac:dyDescent="0.25">
      <c r="A9108" t="s">
        <v>4320</v>
      </c>
      <c r="B9108" t="s">
        <v>4606</v>
      </c>
      <c r="C9108" t="s">
        <v>13662</v>
      </c>
      <c r="D9108">
        <f t="shared" si="428"/>
        <v>0</v>
      </c>
      <c r="E9108">
        <f t="shared" si="429"/>
        <v>32</v>
      </c>
      <c r="F9108" t="str">
        <f t="shared" si="430"/>
        <v>18</v>
      </c>
    </row>
    <row r="9109" spans="1:6" x14ac:dyDescent="0.25">
      <c r="A9109" t="s">
        <v>4320</v>
      </c>
      <c r="B9109" t="s">
        <v>4609</v>
      </c>
      <c r="C9109" t="s">
        <v>13662</v>
      </c>
      <c r="D9109">
        <f t="shared" si="428"/>
        <v>0</v>
      </c>
      <c r="E9109">
        <f t="shared" si="429"/>
        <v>32</v>
      </c>
      <c r="F9109" t="str">
        <f t="shared" si="430"/>
        <v>18</v>
      </c>
    </row>
    <row r="9110" spans="1:6" x14ac:dyDescent="0.25">
      <c r="A9110" t="s">
        <v>4320</v>
      </c>
      <c r="B9110" t="s">
        <v>4657</v>
      </c>
      <c r="C9110" t="s">
        <v>13662</v>
      </c>
      <c r="D9110">
        <f t="shared" si="428"/>
        <v>0</v>
      </c>
      <c r="E9110">
        <f t="shared" si="429"/>
        <v>32</v>
      </c>
      <c r="F9110" t="str">
        <f t="shared" si="430"/>
        <v>18</v>
      </c>
    </row>
    <row r="9111" spans="1:6" x14ac:dyDescent="0.25">
      <c r="A9111" t="s">
        <v>4320</v>
      </c>
      <c r="B9111" t="s">
        <v>4690</v>
      </c>
      <c r="C9111" t="s">
        <v>13662</v>
      </c>
      <c r="D9111">
        <f t="shared" si="428"/>
        <v>0</v>
      </c>
      <c r="E9111">
        <f t="shared" si="429"/>
        <v>32</v>
      </c>
      <c r="F9111" t="str">
        <f t="shared" si="430"/>
        <v>18</v>
      </c>
    </row>
    <row r="9112" spans="1:6" x14ac:dyDescent="0.25">
      <c r="A9112" t="s">
        <v>4320</v>
      </c>
      <c r="B9112" t="s">
        <v>4715</v>
      </c>
      <c r="C9112" t="s">
        <v>13662</v>
      </c>
      <c r="D9112">
        <f t="shared" si="428"/>
        <v>0</v>
      </c>
      <c r="E9112">
        <f t="shared" si="429"/>
        <v>32</v>
      </c>
      <c r="F9112" t="str">
        <f t="shared" si="430"/>
        <v>18</v>
      </c>
    </row>
    <row r="9113" spans="1:6" x14ac:dyDescent="0.25">
      <c r="A9113" t="s">
        <v>4320</v>
      </c>
      <c r="B9113" t="s">
        <v>4717</v>
      </c>
      <c r="C9113" t="s">
        <v>13662</v>
      </c>
      <c r="D9113">
        <f t="shared" si="428"/>
        <v>0</v>
      </c>
      <c r="E9113">
        <f t="shared" si="429"/>
        <v>32</v>
      </c>
      <c r="F9113" t="str">
        <f t="shared" si="430"/>
        <v>18</v>
      </c>
    </row>
    <row r="9114" spans="1:6" x14ac:dyDescent="0.25">
      <c r="A9114" t="s">
        <v>4320</v>
      </c>
      <c r="B9114" t="s">
        <v>4725</v>
      </c>
      <c r="C9114" t="s">
        <v>13662</v>
      </c>
      <c r="D9114">
        <f t="shared" si="428"/>
        <v>0</v>
      </c>
      <c r="E9114">
        <f t="shared" si="429"/>
        <v>32</v>
      </c>
      <c r="F9114" t="str">
        <f t="shared" si="430"/>
        <v>18</v>
      </c>
    </row>
    <row r="9115" spans="1:6" x14ac:dyDescent="0.25">
      <c r="A9115" t="s">
        <v>4320</v>
      </c>
      <c r="B9115" t="s">
        <v>4763</v>
      </c>
      <c r="C9115" t="s">
        <v>13662</v>
      </c>
      <c r="D9115">
        <f t="shared" si="428"/>
        <v>0</v>
      </c>
      <c r="E9115">
        <f t="shared" si="429"/>
        <v>32</v>
      </c>
      <c r="F9115" t="str">
        <f t="shared" si="430"/>
        <v>18</v>
      </c>
    </row>
    <row r="9116" spans="1:6" x14ac:dyDescent="0.25">
      <c r="A9116" t="s">
        <v>4320</v>
      </c>
      <c r="B9116" t="s">
        <v>4785</v>
      </c>
      <c r="C9116" t="s">
        <v>13662</v>
      </c>
      <c r="D9116">
        <f t="shared" si="428"/>
        <v>0</v>
      </c>
      <c r="E9116">
        <f t="shared" si="429"/>
        <v>32</v>
      </c>
      <c r="F9116" t="str">
        <f t="shared" si="430"/>
        <v>18</v>
      </c>
    </row>
    <row r="9117" spans="1:6" x14ac:dyDescent="0.25">
      <c r="A9117" t="s">
        <v>4320</v>
      </c>
      <c r="B9117" t="s">
        <v>4790</v>
      </c>
      <c r="C9117" t="s">
        <v>13662</v>
      </c>
      <c r="D9117">
        <f t="shared" si="428"/>
        <v>0</v>
      </c>
      <c r="E9117">
        <f t="shared" si="429"/>
        <v>32</v>
      </c>
      <c r="F9117" t="str">
        <f t="shared" si="430"/>
        <v>18</v>
      </c>
    </row>
    <row r="9118" spans="1:6" x14ac:dyDescent="0.25">
      <c r="A9118" t="s">
        <v>4320</v>
      </c>
      <c r="B9118" t="s">
        <v>4849</v>
      </c>
      <c r="C9118" t="s">
        <v>13662</v>
      </c>
      <c r="D9118">
        <f t="shared" si="428"/>
        <v>0</v>
      </c>
      <c r="E9118">
        <f t="shared" si="429"/>
        <v>32</v>
      </c>
      <c r="F9118" t="str">
        <f t="shared" si="430"/>
        <v>18</v>
      </c>
    </row>
    <row r="9119" spans="1:6" x14ac:dyDescent="0.25">
      <c r="A9119" t="s">
        <v>4320</v>
      </c>
      <c r="B9119" t="s">
        <v>4866</v>
      </c>
      <c r="C9119" t="s">
        <v>13662</v>
      </c>
      <c r="D9119">
        <f t="shared" si="428"/>
        <v>0</v>
      </c>
      <c r="E9119">
        <f t="shared" si="429"/>
        <v>32</v>
      </c>
      <c r="F9119" t="str">
        <f t="shared" si="430"/>
        <v>18</v>
      </c>
    </row>
    <row r="9120" spans="1:6" x14ac:dyDescent="0.25">
      <c r="A9120" t="s">
        <v>4320</v>
      </c>
      <c r="B9120" t="s">
        <v>4884</v>
      </c>
      <c r="C9120" t="s">
        <v>13662</v>
      </c>
      <c r="D9120">
        <f t="shared" si="428"/>
        <v>0</v>
      </c>
      <c r="E9120">
        <f t="shared" si="429"/>
        <v>32</v>
      </c>
      <c r="F9120" t="str">
        <f t="shared" si="430"/>
        <v>18</v>
      </c>
    </row>
    <row r="9121" spans="1:6" x14ac:dyDescent="0.25">
      <c r="A9121" t="s">
        <v>4320</v>
      </c>
      <c r="B9121" t="s">
        <v>4894</v>
      </c>
      <c r="C9121" t="s">
        <v>13662</v>
      </c>
      <c r="D9121">
        <f t="shared" si="428"/>
        <v>0</v>
      </c>
      <c r="E9121">
        <f t="shared" si="429"/>
        <v>32</v>
      </c>
      <c r="F9121" t="str">
        <f t="shared" si="430"/>
        <v>18</v>
      </c>
    </row>
    <row r="9122" spans="1:6" x14ac:dyDescent="0.25">
      <c r="A9122" t="s">
        <v>4320</v>
      </c>
      <c r="B9122" t="s">
        <v>4897</v>
      </c>
      <c r="C9122" t="s">
        <v>13662</v>
      </c>
      <c r="D9122">
        <f t="shared" si="428"/>
        <v>0</v>
      </c>
      <c r="E9122">
        <f t="shared" si="429"/>
        <v>32</v>
      </c>
      <c r="F9122" t="str">
        <f t="shared" si="430"/>
        <v>18</v>
      </c>
    </row>
    <row r="9123" spans="1:6" x14ac:dyDescent="0.25">
      <c r="A9123" t="s">
        <v>4320</v>
      </c>
      <c r="B9123" t="s">
        <v>4900</v>
      </c>
      <c r="C9123" t="s">
        <v>13662</v>
      </c>
      <c r="D9123">
        <f t="shared" si="428"/>
        <v>0</v>
      </c>
      <c r="E9123">
        <f t="shared" si="429"/>
        <v>32</v>
      </c>
      <c r="F9123" t="str">
        <f t="shared" si="430"/>
        <v>18</v>
      </c>
    </row>
    <row r="9124" spans="1:6" x14ac:dyDescent="0.25">
      <c r="A9124" t="s">
        <v>4320</v>
      </c>
      <c r="B9124" t="s">
        <v>4904</v>
      </c>
      <c r="C9124" t="s">
        <v>13662</v>
      </c>
      <c r="D9124">
        <f t="shared" si="428"/>
        <v>0</v>
      </c>
      <c r="E9124">
        <f t="shared" si="429"/>
        <v>32</v>
      </c>
      <c r="F9124" t="str">
        <f t="shared" si="430"/>
        <v>18</v>
      </c>
    </row>
    <row r="9125" spans="1:6" x14ac:dyDescent="0.25">
      <c r="A9125" t="s">
        <v>4320</v>
      </c>
      <c r="B9125" t="s">
        <v>4940</v>
      </c>
      <c r="C9125" t="s">
        <v>13662</v>
      </c>
      <c r="D9125">
        <f t="shared" si="428"/>
        <v>0</v>
      </c>
      <c r="E9125">
        <f t="shared" si="429"/>
        <v>32</v>
      </c>
      <c r="F9125" t="str">
        <f t="shared" si="430"/>
        <v>18</v>
      </c>
    </row>
    <row r="9126" spans="1:6" x14ac:dyDescent="0.25">
      <c r="A9126" t="s">
        <v>4320</v>
      </c>
      <c r="B9126" t="s">
        <v>4997</v>
      </c>
      <c r="C9126" t="s">
        <v>13662</v>
      </c>
      <c r="D9126">
        <f t="shared" si="428"/>
        <v>0</v>
      </c>
      <c r="E9126">
        <f t="shared" si="429"/>
        <v>32</v>
      </c>
      <c r="F9126" t="str">
        <f t="shared" si="430"/>
        <v>18</v>
      </c>
    </row>
    <row r="9127" spans="1:6" x14ac:dyDescent="0.25">
      <c r="A9127" t="s">
        <v>4320</v>
      </c>
      <c r="B9127" t="s">
        <v>5037</v>
      </c>
      <c r="C9127" t="s">
        <v>13662</v>
      </c>
      <c r="D9127">
        <f t="shared" si="428"/>
        <v>0</v>
      </c>
      <c r="E9127">
        <f t="shared" si="429"/>
        <v>32</v>
      </c>
      <c r="F9127" t="str">
        <f t="shared" si="430"/>
        <v>18</v>
      </c>
    </row>
    <row r="9128" spans="1:6" x14ac:dyDescent="0.25">
      <c r="A9128" t="s">
        <v>4320</v>
      </c>
      <c r="B9128" t="s">
        <v>5050</v>
      </c>
      <c r="C9128" t="s">
        <v>13662</v>
      </c>
      <c r="D9128">
        <f t="shared" si="428"/>
        <v>0</v>
      </c>
      <c r="E9128">
        <f t="shared" si="429"/>
        <v>32</v>
      </c>
      <c r="F9128" t="str">
        <f t="shared" si="430"/>
        <v>18</v>
      </c>
    </row>
    <row r="9129" spans="1:6" x14ac:dyDescent="0.25">
      <c r="A9129" t="s">
        <v>4320</v>
      </c>
      <c r="B9129" t="s">
        <v>5067</v>
      </c>
      <c r="C9129" t="s">
        <v>13662</v>
      </c>
      <c r="D9129">
        <f t="shared" si="428"/>
        <v>0</v>
      </c>
      <c r="E9129">
        <f t="shared" si="429"/>
        <v>32</v>
      </c>
      <c r="F9129" t="str">
        <f t="shared" si="430"/>
        <v>18</v>
      </c>
    </row>
    <row r="9130" spans="1:6" x14ac:dyDescent="0.25">
      <c r="A9130" t="s">
        <v>4320</v>
      </c>
      <c r="B9130" t="s">
        <v>5080</v>
      </c>
      <c r="C9130" t="s">
        <v>13662</v>
      </c>
      <c r="D9130">
        <f t="shared" si="428"/>
        <v>0</v>
      </c>
      <c r="E9130">
        <f t="shared" si="429"/>
        <v>32</v>
      </c>
      <c r="F9130" t="str">
        <f t="shared" si="430"/>
        <v>18</v>
      </c>
    </row>
    <row r="9131" spans="1:6" x14ac:dyDescent="0.25">
      <c r="A9131" t="s">
        <v>5110</v>
      </c>
      <c r="B9131" t="s">
        <v>5109</v>
      </c>
      <c r="C9131" t="s">
        <v>13662</v>
      </c>
      <c r="D9131">
        <f t="shared" si="428"/>
        <v>0</v>
      </c>
      <c r="E9131">
        <f t="shared" si="429"/>
        <v>30</v>
      </c>
      <c r="F9131" t="str">
        <f t="shared" si="430"/>
        <v>18</v>
      </c>
    </row>
    <row r="9132" spans="1:6" x14ac:dyDescent="0.25">
      <c r="A9132" t="s">
        <v>5110</v>
      </c>
      <c r="B9132" t="s">
        <v>5119</v>
      </c>
      <c r="C9132" t="s">
        <v>13662</v>
      </c>
      <c r="D9132">
        <f t="shared" si="428"/>
        <v>0</v>
      </c>
      <c r="E9132">
        <f t="shared" si="429"/>
        <v>30</v>
      </c>
      <c r="F9132" t="str">
        <f t="shared" si="430"/>
        <v>18</v>
      </c>
    </row>
    <row r="9133" spans="1:6" x14ac:dyDescent="0.25">
      <c r="A9133" t="s">
        <v>5110</v>
      </c>
      <c r="B9133" t="s">
        <v>5124</v>
      </c>
      <c r="C9133" t="s">
        <v>13662</v>
      </c>
      <c r="D9133">
        <f t="shared" si="428"/>
        <v>0</v>
      </c>
      <c r="E9133">
        <f t="shared" si="429"/>
        <v>30</v>
      </c>
      <c r="F9133" t="str">
        <f t="shared" si="430"/>
        <v>18</v>
      </c>
    </row>
    <row r="9134" spans="1:6" x14ac:dyDescent="0.25">
      <c r="A9134" t="s">
        <v>5110</v>
      </c>
      <c r="B9134" t="s">
        <v>5136</v>
      </c>
      <c r="C9134" t="s">
        <v>13662</v>
      </c>
      <c r="D9134">
        <f t="shared" si="428"/>
        <v>0</v>
      </c>
      <c r="E9134">
        <f t="shared" si="429"/>
        <v>30</v>
      </c>
      <c r="F9134" t="str">
        <f t="shared" si="430"/>
        <v>18</v>
      </c>
    </row>
    <row r="9135" spans="1:6" x14ac:dyDescent="0.25">
      <c r="A9135" t="s">
        <v>5110</v>
      </c>
      <c r="B9135" t="s">
        <v>5164</v>
      </c>
      <c r="C9135" t="s">
        <v>13662</v>
      </c>
      <c r="D9135">
        <f t="shared" si="428"/>
        <v>0</v>
      </c>
      <c r="E9135">
        <f t="shared" si="429"/>
        <v>30</v>
      </c>
      <c r="F9135" t="str">
        <f t="shared" si="430"/>
        <v>18</v>
      </c>
    </row>
    <row r="9136" spans="1:6" x14ac:dyDescent="0.25">
      <c r="A9136" t="s">
        <v>5110</v>
      </c>
      <c r="B9136" t="s">
        <v>5222</v>
      </c>
      <c r="C9136" t="s">
        <v>13662</v>
      </c>
      <c r="D9136">
        <f t="shared" si="428"/>
        <v>0</v>
      </c>
      <c r="E9136">
        <f t="shared" si="429"/>
        <v>30</v>
      </c>
      <c r="F9136" t="str">
        <f t="shared" si="430"/>
        <v>18</v>
      </c>
    </row>
    <row r="9137" spans="1:6" x14ac:dyDescent="0.25">
      <c r="A9137" t="s">
        <v>5110</v>
      </c>
      <c r="B9137" t="s">
        <v>5244</v>
      </c>
      <c r="C9137" t="s">
        <v>13662</v>
      </c>
      <c r="D9137">
        <f t="shared" si="428"/>
        <v>0</v>
      </c>
      <c r="E9137">
        <f t="shared" si="429"/>
        <v>30</v>
      </c>
      <c r="F9137" t="str">
        <f t="shared" si="430"/>
        <v>18</v>
      </c>
    </row>
    <row r="9138" spans="1:6" x14ac:dyDescent="0.25">
      <c r="A9138" t="s">
        <v>5110</v>
      </c>
      <c r="B9138" t="s">
        <v>5286</v>
      </c>
      <c r="C9138" t="s">
        <v>13662</v>
      </c>
      <c r="D9138">
        <f t="shared" si="428"/>
        <v>0</v>
      </c>
      <c r="E9138">
        <f t="shared" si="429"/>
        <v>30</v>
      </c>
      <c r="F9138" t="str">
        <f t="shared" si="430"/>
        <v>18</v>
      </c>
    </row>
    <row r="9139" spans="1:6" x14ac:dyDescent="0.25">
      <c r="A9139" t="s">
        <v>5110</v>
      </c>
      <c r="B9139" t="s">
        <v>5300</v>
      </c>
      <c r="C9139" t="s">
        <v>13662</v>
      </c>
      <c r="D9139">
        <f t="shared" si="428"/>
        <v>0</v>
      </c>
      <c r="E9139">
        <f t="shared" si="429"/>
        <v>30</v>
      </c>
      <c r="F9139" t="str">
        <f t="shared" si="430"/>
        <v>18</v>
      </c>
    </row>
    <row r="9140" spans="1:6" x14ac:dyDescent="0.25">
      <c r="A9140" t="s">
        <v>5110</v>
      </c>
      <c r="B9140" t="s">
        <v>5319</v>
      </c>
      <c r="C9140" t="s">
        <v>13662</v>
      </c>
      <c r="D9140">
        <f t="shared" si="428"/>
        <v>0</v>
      </c>
      <c r="E9140">
        <f t="shared" si="429"/>
        <v>30</v>
      </c>
      <c r="F9140" t="str">
        <f t="shared" si="430"/>
        <v>18</v>
      </c>
    </row>
    <row r="9141" spans="1:6" x14ac:dyDescent="0.25">
      <c r="A9141" t="s">
        <v>5110</v>
      </c>
      <c r="B9141" t="s">
        <v>5328</v>
      </c>
      <c r="C9141" t="s">
        <v>13662</v>
      </c>
      <c r="D9141">
        <f t="shared" si="428"/>
        <v>0</v>
      </c>
      <c r="E9141">
        <f t="shared" si="429"/>
        <v>30</v>
      </c>
      <c r="F9141" t="str">
        <f t="shared" si="430"/>
        <v>18</v>
      </c>
    </row>
    <row r="9142" spans="1:6" x14ac:dyDescent="0.25">
      <c r="A9142" t="s">
        <v>5110</v>
      </c>
      <c r="B9142" t="s">
        <v>5340</v>
      </c>
      <c r="C9142" t="s">
        <v>13662</v>
      </c>
      <c r="D9142">
        <f t="shared" si="428"/>
        <v>0</v>
      </c>
      <c r="E9142">
        <f t="shared" si="429"/>
        <v>30</v>
      </c>
      <c r="F9142" t="str">
        <f t="shared" si="430"/>
        <v>18</v>
      </c>
    </row>
    <row r="9143" spans="1:6" x14ac:dyDescent="0.25">
      <c r="A9143" t="s">
        <v>5110</v>
      </c>
      <c r="B9143" t="s">
        <v>5348</v>
      </c>
      <c r="C9143" t="s">
        <v>13662</v>
      </c>
      <c r="D9143">
        <f t="shared" si="428"/>
        <v>0</v>
      </c>
      <c r="E9143">
        <f t="shared" si="429"/>
        <v>30</v>
      </c>
      <c r="F9143" t="str">
        <f t="shared" si="430"/>
        <v>18</v>
      </c>
    </row>
    <row r="9144" spans="1:6" x14ac:dyDescent="0.25">
      <c r="A9144" t="s">
        <v>5110</v>
      </c>
      <c r="B9144" t="s">
        <v>5367</v>
      </c>
      <c r="C9144" t="s">
        <v>13662</v>
      </c>
      <c r="D9144">
        <f t="shared" si="428"/>
        <v>0</v>
      </c>
      <c r="E9144">
        <f t="shared" si="429"/>
        <v>30</v>
      </c>
      <c r="F9144" t="str">
        <f t="shared" si="430"/>
        <v>18</v>
      </c>
    </row>
    <row r="9145" spans="1:6" x14ac:dyDescent="0.25">
      <c r="A9145" t="s">
        <v>5110</v>
      </c>
      <c r="B9145" t="s">
        <v>5390</v>
      </c>
      <c r="C9145" t="s">
        <v>13662</v>
      </c>
      <c r="D9145">
        <f t="shared" si="428"/>
        <v>0</v>
      </c>
      <c r="E9145">
        <f t="shared" si="429"/>
        <v>30</v>
      </c>
      <c r="F9145" t="str">
        <f t="shared" si="430"/>
        <v>18</v>
      </c>
    </row>
    <row r="9146" spans="1:6" x14ac:dyDescent="0.25">
      <c r="A9146" t="s">
        <v>5110</v>
      </c>
      <c r="B9146" t="s">
        <v>5449</v>
      </c>
      <c r="C9146" t="s">
        <v>13662</v>
      </c>
      <c r="D9146">
        <f t="shared" si="428"/>
        <v>0</v>
      </c>
      <c r="E9146">
        <f t="shared" si="429"/>
        <v>30</v>
      </c>
      <c r="F9146" t="str">
        <f t="shared" si="430"/>
        <v>18</v>
      </c>
    </row>
    <row r="9147" spans="1:6" x14ac:dyDescent="0.25">
      <c r="A9147" t="s">
        <v>5110</v>
      </c>
      <c r="B9147" t="s">
        <v>5458</v>
      </c>
      <c r="C9147" t="s">
        <v>13662</v>
      </c>
      <c r="D9147">
        <f t="shared" si="428"/>
        <v>0</v>
      </c>
      <c r="E9147">
        <f t="shared" si="429"/>
        <v>30</v>
      </c>
      <c r="F9147" t="str">
        <f t="shared" si="430"/>
        <v>18</v>
      </c>
    </row>
    <row r="9148" spans="1:6" x14ac:dyDescent="0.25">
      <c r="A9148" t="s">
        <v>5110</v>
      </c>
      <c r="B9148" t="s">
        <v>5512</v>
      </c>
      <c r="C9148" t="s">
        <v>13662</v>
      </c>
      <c r="D9148">
        <f t="shared" si="428"/>
        <v>0</v>
      </c>
      <c r="E9148">
        <f t="shared" si="429"/>
        <v>30</v>
      </c>
      <c r="F9148" t="str">
        <f t="shared" si="430"/>
        <v>18</v>
      </c>
    </row>
    <row r="9149" spans="1:6" x14ac:dyDescent="0.25">
      <c r="A9149" t="s">
        <v>5110</v>
      </c>
      <c r="B9149" t="s">
        <v>5522</v>
      </c>
      <c r="C9149" t="s">
        <v>13662</v>
      </c>
      <c r="D9149">
        <f t="shared" si="428"/>
        <v>0</v>
      </c>
      <c r="E9149">
        <f t="shared" si="429"/>
        <v>30</v>
      </c>
      <c r="F9149" t="str">
        <f t="shared" si="430"/>
        <v>18</v>
      </c>
    </row>
    <row r="9150" spans="1:6" x14ac:dyDescent="0.25">
      <c r="A9150" t="s">
        <v>5110</v>
      </c>
      <c r="B9150" t="s">
        <v>5586</v>
      </c>
      <c r="C9150" t="s">
        <v>13662</v>
      </c>
      <c r="D9150">
        <f t="shared" si="428"/>
        <v>0</v>
      </c>
      <c r="E9150">
        <f t="shared" si="429"/>
        <v>30</v>
      </c>
      <c r="F9150" t="str">
        <f t="shared" si="430"/>
        <v>18</v>
      </c>
    </row>
    <row r="9151" spans="1:6" x14ac:dyDescent="0.25">
      <c r="A9151" t="s">
        <v>5110</v>
      </c>
      <c r="B9151" t="s">
        <v>5688</v>
      </c>
      <c r="C9151" t="s">
        <v>13662</v>
      </c>
      <c r="D9151">
        <f t="shared" si="428"/>
        <v>0</v>
      </c>
      <c r="E9151">
        <f t="shared" si="429"/>
        <v>30</v>
      </c>
      <c r="F9151" t="str">
        <f t="shared" si="430"/>
        <v>18</v>
      </c>
    </row>
    <row r="9152" spans="1:6" x14ac:dyDescent="0.25">
      <c r="A9152" t="s">
        <v>5110</v>
      </c>
      <c r="B9152" t="s">
        <v>5691</v>
      </c>
      <c r="C9152" t="s">
        <v>13662</v>
      </c>
      <c r="D9152">
        <f t="shared" si="428"/>
        <v>0</v>
      </c>
      <c r="E9152">
        <f t="shared" si="429"/>
        <v>30</v>
      </c>
      <c r="F9152" t="str">
        <f t="shared" si="430"/>
        <v>18</v>
      </c>
    </row>
    <row r="9153" spans="1:6" x14ac:dyDescent="0.25">
      <c r="A9153" t="s">
        <v>5110</v>
      </c>
      <c r="B9153" t="s">
        <v>5759</v>
      </c>
      <c r="C9153" t="s">
        <v>13662</v>
      </c>
      <c r="D9153">
        <f t="shared" si="428"/>
        <v>0</v>
      </c>
      <c r="E9153">
        <f t="shared" si="429"/>
        <v>30</v>
      </c>
      <c r="F9153" t="str">
        <f t="shared" si="430"/>
        <v>18</v>
      </c>
    </row>
    <row r="9154" spans="1:6" x14ac:dyDescent="0.25">
      <c r="A9154" t="s">
        <v>5110</v>
      </c>
      <c r="B9154" t="s">
        <v>5793</v>
      </c>
      <c r="C9154" t="s">
        <v>13662</v>
      </c>
      <c r="D9154">
        <f t="shared" ref="D9154:D9217" si="431">COUNTIF(J:J,A9154)</f>
        <v>0</v>
      </c>
      <c r="E9154">
        <f t="shared" ref="E9154:E9217" si="432">COUNTIF(A:A,A9154)</f>
        <v>30</v>
      </c>
      <c r="F9154" t="str">
        <f t="shared" ref="F9154:F9217" si="433">MID(A9154,3,2)</f>
        <v>18</v>
      </c>
    </row>
    <row r="9155" spans="1:6" x14ac:dyDescent="0.25">
      <c r="A9155" t="s">
        <v>5110</v>
      </c>
      <c r="B9155" t="s">
        <v>5862</v>
      </c>
      <c r="C9155" t="s">
        <v>13662</v>
      </c>
      <c r="D9155">
        <f t="shared" si="431"/>
        <v>0</v>
      </c>
      <c r="E9155">
        <f t="shared" si="432"/>
        <v>30</v>
      </c>
      <c r="F9155" t="str">
        <f t="shared" si="433"/>
        <v>18</v>
      </c>
    </row>
    <row r="9156" spans="1:6" x14ac:dyDescent="0.25">
      <c r="A9156" t="s">
        <v>5110</v>
      </c>
      <c r="B9156" t="s">
        <v>5866</v>
      </c>
      <c r="C9156" t="s">
        <v>13662</v>
      </c>
      <c r="D9156">
        <f t="shared" si="431"/>
        <v>0</v>
      </c>
      <c r="E9156">
        <f t="shared" si="432"/>
        <v>30</v>
      </c>
      <c r="F9156" t="str">
        <f t="shared" si="433"/>
        <v>18</v>
      </c>
    </row>
    <row r="9157" spans="1:6" x14ac:dyDescent="0.25">
      <c r="A9157" t="s">
        <v>5110</v>
      </c>
      <c r="B9157" t="s">
        <v>5886</v>
      </c>
      <c r="C9157" t="s">
        <v>13662</v>
      </c>
      <c r="D9157">
        <f t="shared" si="431"/>
        <v>0</v>
      </c>
      <c r="E9157">
        <f t="shared" si="432"/>
        <v>30</v>
      </c>
      <c r="F9157" t="str">
        <f t="shared" si="433"/>
        <v>18</v>
      </c>
    </row>
    <row r="9158" spans="1:6" x14ac:dyDescent="0.25">
      <c r="A9158" t="s">
        <v>5110</v>
      </c>
      <c r="B9158" t="s">
        <v>5924</v>
      </c>
      <c r="C9158" t="s">
        <v>13662</v>
      </c>
      <c r="D9158">
        <f t="shared" si="431"/>
        <v>0</v>
      </c>
      <c r="E9158">
        <f t="shared" si="432"/>
        <v>30</v>
      </c>
      <c r="F9158" t="str">
        <f t="shared" si="433"/>
        <v>18</v>
      </c>
    </row>
    <row r="9159" spans="1:6" x14ac:dyDescent="0.25">
      <c r="A9159" t="s">
        <v>5110</v>
      </c>
      <c r="B9159" t="s">
        <v>5925</v>
      </c>
      <c r="C9159" t="s">
        <v>13662</v>
      </c>
      <c r="D9159">
        <f t="shared" si="431"/>
        <v>0</v>
      </c>
      <c r="E9159">
        <f t="shared" si="432"/>
        <v>30</v>
      </c>
      <c r="F9159" t="str">
        <f t="shared" si="433"/>
        <v>18</v>
      </c>
    </row>
    <row r="9160" spans="1:6" x14ac:dyDescent="0.25">
      <c r="A9160" t="s">
        <v>5110</v>
      </c>
      <c r="B9160" t="s">
        <v>7065</v>
      </c>
      <c r="C9160" t="s">
        <v>13662</v>
      </c>
      <c r="D9160">
        <f t="shared" si="431"/>
        <v>0</v>
      </c>
      <c r="E9160">
        <f t="shared" si="432"/>
        <v>30</v>
      </c>
      <c r="F9160" t="str">
        <f t="shared" si="433"/>
        <v>18</v>
      </c>
    </row>
    <row r="9161" spans="1:6" x14ac:dyDescent="0.25">
      <c r="A9161" t="s">
        <v>4468</v>
      </c>
      <c r="B9161" t="s">
        <v>4467</v>
      </c>
      <c r="C9161" t="s">
        <v>13662</v>
      </c>
      <c r="D9161">
        <f t="shared" si="431"/>
        <v>0</v>
      </c>
      <c r="E9161">
        <f t="shared" si="432"/>
        <v>31</v>
      </c>
      <c r="F9161" t="str">
        <f t="shared" si="433"/>
        <v>18</v>
      </c>
    </row>
    <row r="9162" spans="1:6" x14ac:dyDescent="0.25">
      <c r="A9162" t="s">
        <v>4468</v>
      </c>
      <c r="B9162" t="s">
        <v>5944</v>
      </c>
      <c r="C9162" t="s">
        <v>13662</v>
      </c>
      <c r="D9162">
        <f t="shared" si="431"/>
        <v>0</v>
      </c>
      <c r="E9162">
        <f t="shared" si="432"/>
        <v>31</v>
      </c>
      <c r="F9162" t="str">
        <f t="shared" si="433"/>
        <v>18</v>
      </c>
    </row>
    <row r="9163" spans="1:6" x14ac:dyDescent="0.25">
      <c r="A9163" t="s">
        <v>4468</v>
      </c>
      <c r="B9163" t="s">
        <v>6033</v>
      </c>
      <c r="C9163" t="s">
        <v>13662</v>
      </c>
      <c r="D9163">
        <f t="shared" si="431"/>
        <v>0</v>
      </c>
      <c r="E9163">
        <f t="shared" si="432"/>
        <v>31</v>
      </c>
      <c r="F9163" t="str">
        <f t="shared" si="433"/>
        <v>18</v>
      </c>
    </row>
    <row r="9164" spans="1:6" x14ac:dyDescent="0.25">
      <c r="A9164" t="s">
        <v>4468</v>
      </c>
      <c r="B9164" t="s">
        <v>6039</v>
      </c>
      <c r="C9164" t="s">
        <v>13662</v>
      </c>
      <c r="D9164">
        <f t="shared" si="431"/>
        <v>0</v>
      </c>
      <c r="E9164">
        <f t="shared" si="432"/>
        <v>31</v>
      </c>
      <c r="F9164" t="str">
        <f t="shared" si="433"/>
        <v>18</v>
      </c>
    </row>
    <row r="9165" spans="1:6" x14ac:dyDescent="0.25">
      <c r="A9165" t="s">
        <v>4468</v>
      </c>
      <c r="B9165" t="s">
        <v>6040</v>
      </c>
      <c r="C9165" t="s">
        <v>13662</v>
      </c>
      <c r="D9165">
        <f t="shared" si="431"/>
        <v>0</v>
      </c>
      <c r="E9165">
        <f t="shared" si="432"/>
        <v>31</v>
      </c>
      <c r="F9165" t="str">
        <f t="shared" si="433"/>
        <v>18</v>
      </c>
    </row>
    <row r="9166" spans="1:6" x14ac:dyDescent="0.25">
      <c r="A9166" t="s">
        <v>4468</v>
      </c>
      <c r="B9166" t="s">
        <v>6051</v>
      </c>
      <c r="C9166" t="s">
        <v>13662</v>
      </c>
      <c r="D9166">
        <f t="shared" si="431"/>
        <v>0</v>
      </c>
      <c r="E9166">
        <f t="shared" si="432"/>
        <v>31</v>
      </c>
      <c r="F9166" t="str">
        <f t="shared" si="433"/>
        <v>18</v>
      </c>
    </row>
    <row r="9167" spans="1:6" x14ac:dyDescent="0.25">
      <c r="A9167" t="s">
        <v>4468</v>
      </c>
      <c r="B9167" t="s">
        <v>6055</v>
      </c>
      <c r="C9167" t="s">
        <v>13662</v>
      </c>
      <c r="D9167">
        <f t="shared" si="431"/>
        <v>0</v>
      </c>
      <c r="E9167">
        <f t="shared" si="432"/>
        <v>31</v>
      </c>
      <c r="F9167" t="str">
        <f t="shared" si="433"/>
        <v>18</v>
      </c>
    </row>
    <row r="9168" spans="1:6" x14ac:dyDescent="0.25">
      <c r="A9168" t="s">
        <v>4468</v>
      </c>
      <c r="B9168" t="s">
        <v>6071</v>
      </c>
      <c r="C9168" t="s">
        <v>13662</v>
      </c>
      <c r="D9168">
        <f t="shared" si="431"/>
        <v>0</v>
      </c>
      <c r="E9168">
        <f t="shared" si="432"/>
        <v>31</v>
      </c>
      <c r="F9168" t="str">
        <f t="shared" si="433"/>
        <v>18</v>
      </c>
    </row>
    <row r="9169" spans="1:6" x14ac:dyDescent="0.25">
      <c r="A9169" t="s">
        <v>4468</v>
      </c>
      <c r="B9169" t="s">
        <v>6076</v>
      </c>
      <c r="C9169" t="s">
        <v>13662</v>
      </c>
      <c r="D9169">
        <f t="shared" si="431"/>
        <v>0</v>
      </c>
      <c r="E9169">
        <f t="shared" si="432"/>
        <v>31</v>
      </c>
      <c r="F9169" t="str">
        <f t="shared" si="433"/>
        <v>18</v>
      </c>
    </row>
    <row r="9170" spans="1:6" x14ac:dyDescent="0.25">
      <c r="A9170" t="s">
        <v>4468</v>
      </c>
      <c r="B9170" t="s">
        <v>6107</v>
      </c>
      <c r="C9170" t="s">
        <v>13662</v>
      </c>
      <c r="D9170">
        <f t="shared" si="431"/>
        <v>0</v>
      </c>
      <c r="E9170">
        <f t="shared" si="432"/>
        <v>31</v>
      </c>
      <c r="F9170" t="str">
        <f t="shared" si="433"/>
        <v>18</v>
      </c>
    </row>
    <row r="9171" spans="1:6" x14ac:dyDescent="0.25">
      <c r="A9171" t="s">
        <v>4468</v>
      </c>
      <c r="B9171" t="s">
        <v>6117</v>
      </c>
      <c r="C9171" t="s">
        <v>13662</v>
      </c>
      <c r="D9171">
        <f t="shared" si="431"/>
        <v>0</v>
      </c>
      <c r="E9171">
        <f t="shared" si="432"/>
        <v>31</v>
      </c>
      <c r="F9171" t="str">
        <f t="shared" si="433"/>
        <v>18</v>
      </c>
    </row>
    <row r="9172" spans="1:6" x14ac:dyDescent="0.25">
      <c r="A9172" t="s">
        <v>4468</v>
      </c>
      <c r="B9172" t="s">
        <v>6118</v>
      </c>
      <c r="C9172" t="s">
        <v>13662</v>
      </c>
      <c r="D9172">
        <f t="shared" si="431"/>
        <v>0</v>
      </c>
      <c r="E9172">
        <f t="shared" si="432"/>
        <v>31</v>
      </c>
      <c r="F9172" t="str">
        <f t="shared" si="433"/>
        <v>18</v>
      </c>
    </row>
    <row r="9173" spans="1:6" x14ac:dyDescent="0.25">
      <c r="A9173" t="s">
        <v>4468</v>
      </c>
      <c r="B9173" t="s">
        <v>6130</v>
      </c>
      <c r="C9173" t="s">
        <v>13662</v>
      </c>
      <c r="D9173">
        <f t="shared" si="431"/>
        <v>0</v>
      </c>
      <c r="E9173">
        <f t="shared" si="432"/>
        <v>31</v>
      </c>
      <c r="F9173" t="str">
        <f t="shared" si="433"/>
        <v>18</v>
      </c>
    </row>
    <row r="9174" spans="1:6" x14ac:dyDescent="0.25">
      <c r="A9174" t="s">
        <v>4468</v>
      </c>
      <c r="B9174" t="s">
        <v>6139</v>
      </c>
      <c r="C9174" t="s">
        <v>13662</v>
      </c>
      <c r="D9174">
        <f t="shared" si="431"/>
        <v>0</v>
      </c>
      <c r="E9174">
        <f t="shared" si="432"/>
        <v>31</v>
      </c>
      <c r="F9174" t="str">
        <f t="shared" si="433"/>
        <v>18</v>
      </c>
    </row>
    <row r="9175" spans="1:6" x14ac:dyDescent="0.25">
      <c r="A9175" t="s">
        <v>4468</v>
      </c>
      <c r="B9175" t="s">
        <v>6148</v>
      </c>
      <c r="C9175" t="s">
        <v>13662</v>
      </c>
      <c r="D9175">
        <f t="shared" si="431"/>
        <v>0</v>
      </c>
      <c r="E9175">
        <f t="shared" si="432"/>
        <v>31</v>
      </c>
      <c r="F9175" t="str">
        <f t="shared" si="433"/>
        <v>18</v>
      </c>
    </row>
    <row r="9176" spans="1:6" x14ac:dyDescent="0.25">
      <c r="A9176" t="s">
        <v>4468</v>
      </c>
      <c r="B9176" t="s">
        <v>6174</v>
      </c>
      <c r="C9176" t="s">
        <v>13662</v>
      </c>
      <c r="D9176">
        <f t="shared" si="431"/>
        <v>0</v>
      </c>
      <c r="E9176">
        <f t="shared" si="432"/>
        <v>31</v>
      </c>
      <c r="F9176" t="str">
        <f t="shared" si="433"/>
        <v>18</v>
      </c>
    </row>
    <row r="9177" spans="1:6" x14ac:dyDescent="0.25">
      <c r="A9177" t="s">
        <v>4468</v>
      </c>
      <c r="B9177" t="s">
        <v>6185</v>
      </c>
      <c r="C9177" t="s">
        <v>13662</v>
      </c>
      <c r="D9177">
        <f t="shared" si="431"/>
        <v>0</v>
      </c>
      <c r="E9177">
        <f t="shared" si="432"/>
        <v>31</v>
      </c>
      <c r="F9177" t="str">
        <f t="shared" si="433"/>
        <v>18</v>
      </c>
    </row>
    <row r="9178" spans="1:6" x14ac:dyDescent="0.25">
      <c r="A9178" t="s">
        <v>4468</v>
      </c>
      <c r="B9178" t="s">
        <v>6206</v>
      </c>
      <c r="C9178" t="s">
        <v>13662</v>
      </c>
      <c r="D9178">
        <f t="shared" si="431"/>
        <v>0</v>
      </c>
      <c r="E9178">
        <f t="shared" si="432"/>
        <v>31</v>
      </c>
      <c r="F9178" t="str">
        <f t="shared" si="433"/>
        <v>18</v>
      </c>
    </row>
    <row r="9179" spans="1:6" x14ac:dyDescent="0.25">
      <c r="A9179" t="s">
        <v>4468</v>
      </c>
      <c r="B9179" t="s">
        <v>6215</v>
      </c>
      <c r="C9179" t="s">
        <v>13662</v>
      </c>
      <c r="D9179">
        <f t="shared" si="431"/>
        <v>0</v>
      </c>
      <c r="E9179">
        <f t="shared" si="432"/>
        <v>31</v>
      </c>
      <c r="F9179" t="str">
        <f t="shared" si="433"/>
        <v>18</v>
      </c>
    </row>
    <row r="9180" spans="1:6" x14ac:dyDescent="0.25">
      <c r="A9180" t="s">
        <v>4468</v>
      </c>
      <c r="B9180" t="s">
        <v>6216</v>
      </c>
      <c r="C9180" t="s">
        <v>13662</v>
      </c>
      <c r="D9180">
        <f t="shared" si="431"/>
        <v>0</v>
      </c>
      <c r="E9180">
        <f t="shared" si="432"/>
        <v>31</v>
      </c>
      <c r="F9180" t="str">
        <f t="shared" si="433"/>
        <v>18</v>
      </c>
    </row>
    <row r="9181" spans="1:6" x14ac:dyDescent="0.25">
      <c r="A9181" t="s">
        <v>4468</v>
      </c>
      <c r="B9181" t="s">
        <v>6220</v>
      </c>
      <c r="C9181" t="s">
        <v>13662</v>
      </c>
      <c r="D9181">
        <f t="shared" si="431"/>
        <v>0</v>
      </c>
      <c r="E9181">
        <f t="shared" si="432"/>
        <v>31</v>
      </c>
      <c r="F9181" t="str">
        <f t="shared" si="433"/>
        <v>18</v>
      </c>
    </row>
    <row r="9182" spans="1:6" x14ac:dyDescent="0.25">
      <c r="A9182" t="s">
        <v>4468</v>
      </c>
      <c r="B9182" t="s">
        <v>6221</v>
      </c>
      <c r="C9182" t="s">
        <v>13662</v>
      </c>
      <c r="D9182">
        <f t="shared" si="431"/>
        <v>0</v>
      </c>
      <c r="E9182">
        <f t="shared" si="432"/>
        <v>31</v>
      </c>
      <c r="F9182" t="str">
        <f t="shared" si="433"/>
        <v>18</v>
      </c>
    </row>
    <row r="9183" spans="1:6" x14ac:dyDescent="0.25">
      <c r="A9183" t="s">
        <v>4468</v>
      </c>
      <c r="B9183" t="s">
        <v>6321</v>
      </c>
      <c r="C9183" t="s">
        <v>13662</v>
      </c>
      <c r="D9183">
        <f t="shared" si="431"/>
        <v>0</v>
      </c>
      <c r="E9183">
        <f t="shared" si="432"/>
        <v>31</v>
      </c>
      <c r="F9183" t="str">
        <f t="shared" si="433"/>
        <v>18</v>
      </c>
    </row>
    <row r="9184" spans="1:6" x14ac:dyDescent="0.25">
      <c r="A9184" t="s">
        <v>4468</v>
      </c>
      <c r="B9184" t="s">
        <v>6357</v>
      </c>
      <c r="C9184" t="s">
        <v>13662</v>
      </c>
      <c r="D9184">
        <f t="shared" si="431"/>
        <v>0</v>
      </c>
      <c r="E9184">
        <f t="shared" si="432"/>
        <v>31</v>
      </c>
      <c r="F9184" t="str">
        <f t="shared" si="433"/>
        <v>18</v>
      </c>
    </row>
    <row r="9185" spans="1:6" x14ac:dyDescent="0.25">
      <c r="A9185" t="s">
        <v>4468</v>
      </c>
      <c r="B9185" t="s">
        <v>6368</v>
      </c>
      <c r="C9185" t="s">
        <v>13662</v>
      </c>
      <c r="D9185">
        <f t="shared" si="431"/>
        <v>0</v>
      </c>
      <c r="E9185">
        <f t="shared" si="432"/>
        <v>31</v>
      </c>
      <c r="F9185" t="str">
        <f t="shared" si="433"/>
        <v>18</v>
      </c>
    </row>
    <row r="9186" spans="1:6" x14ac:dyDescent="0.25">
      <c r="A9186" t="s">
        <v>4468</v>
      </c>
      <c r="B9186" t="s">
        <v>6406</v>
      </c>
      <c r="C9186" t="s">
        <v>13662</v>
      </c>
      <c r="D9186">
        <f t="shared" si="431"/>
        <v>0</v>
      </c>
      <c r="E9186">
        <f t="shared" si="432"/>
        <v>31</v>
      </c>
      <c r="F9186" t="str">
        <f t="shared" si="433"/>
        <v>18</v>
      </c>
    </row>
    <row r="9187" spans="1:6" x14ac:dyDescent="0.25">
      <c r="A9187" t="s">
        <v>4468</v>
      </c>
      <c r="B9187" t="s">
        <v>6458</v>
      </c>
      <c r="C9187" t="s">
        <v>13662</v>
      </c>
      <c r="D9187">
        <f t="shared" si="431"/>
        <v>0</v>
      </c>
      <c r="E9187">
        <f t="shared" si="432"/>
        <v>31</v>
      </c>
      <c r="F9187" t="str">
        <f t="shared" si="433"/>
        <v>18</v>
      </c>
    </row>
    <row r="9188" spans="1:6" x14ac:dyDescent="0.25">
      <c r="A9188" t="s">
        <v>4468</v>
      </c>
      <c r="B9188" t="s">
        <v>6461</v>
      </c>
      <c r="C9188" t="s">
        <v>13662</v>
      </c>
      <c r="D9188">
        <f t="shared" si="431"/>
        <v>0</v>
      </c>
      <c r="E9188">
        <f t="shared" si="432"/>
        <v>31</v>
      </c>
      <c r="F9188" t="str">
        <f t="shared" si="433"/>
        <v>18</v>
      </c>
    </row>
    <row r="9189" spans="1:6" x14ac:dyDescent="0.25">
      <c r="A9189" t="s">
        <v>4468</v>
      </c>
      <c r="B9189" t="s">
        <v>6545</v>
      </c>
      <c r="C9189" t="s">
        <v>13662</v>
      </c>
      <c r="D9189">
        <f t="shared" si="431"/>
        <v>0</v>
      </c>
      <c r="E9189">
        <f t="shared" si="432"/>
        <v>31</v>
      </c>
      <c r="F9189" t="str">
        <f t="shared" si="433"/>
        <v>18</v>
      </c>
    </row>
    <row r="9190" spans="1:6" x14ac:dyDescent="0.25">
      <c r="A9190" t="s">
        <v>4468</v>
      </c>
      <c r="B9190" t="s">
        <v>6548</v>
      </c>
      <c r="C9190" t="s">
        <v>13662</v>
      </c>
      <c r="D9190">
        <f t="shared" si="431"/>
        <v>0</v>
      </c>
      <c r="E9190">
        <f t="shared" si="432"/>
        <v>31</v>
      </c>
      <c r="F9190" t="str">
        <f t="shared" si="433"/>
        <v>18</v>
      </c>
    </row>
    <row r="9191" spans="1:6" x14ac:dyDescent="0.25">
      <c r="A9191" t="s">
        <v>4468</v>
      </c>
      <c r="B9191" t="s">
        <v>6561</v>
      </c>
      <c r="C9191" t="s">
        <v>13662</v>
      </c>
      <c r="D9191">
        <f t="shared" si="431"/>
        <v>0</v>
      </c>
      <c r="E9191">
        <f t="shared" si="432"/>
        <v>31</v>
      </c>
      <c r="F9191" t="str">
        <f t="shared" si="433"/>
        <v>18</v>
      </c>
    </row>
    <row r="9192" spans="1:6" x14ac:dyDescent="0.25">
      <c r="A9192" t="s">
        <v>6571</v>
      </c>
      <c r="B9192" t="s">
        <v>6570</v>
      </c>
      <c r="C9192" t="s">
        <v>13662</v>
      </c>
      <c r="D9192">
        <f t="shared" si="431"/>
        <v>0</v>
      </c>
      <c r="E9192">
        <f t="shared" si="432"/>
        <v>32</v>
      </c>
      <c r="F9192" t="str">
        <f t="shared" si="433"/>
        <v>18</v>
      </c>
    </row>
    <row r="9193" spans="1:6" x14ac:dyDescent="0.25">
      <c r="A9193" t="s">
        <v>6571</v>
      </c>
      <c r="B9193" t="s">
        <v>6584</v>
      </c>
      <c r="C9193" t="s">
        <v>13662</v>
      </c>
      <c r="D9193">
        <f t="shared" si="431"/>
        <v>0</v>
      </c>
      <c r="E9193">
        <f t="shared" si="432"/>
        <v>32</v>
      </c>
      <c r="F9193" t="str">
        <f t="shared" si="433"/>
        <v>18</v>
      </c>
    </row>
    <row r="9194" spans="1:6" x14ac:dyDescent="0.25">
      <c r="A9194" t="s">
        <v>6571</v>
      </c>
      <c r="B9194" t="s">
        <v>6588</v>
      </c>
      <c r="C9194" t="s">
        <v>13662</v>
      </c>
      <c r="D9194">
        <f t="shared" si="431"/>
        <v>0</v>
      </c>
      <c r="E9194">
        <f t="shared" si="432"/>
        <v>32</v>
      </c>
      <c r="F9194" t="str">
        <f t="shared" si="433"/>
        <v>18</v>
      </c>
    </row>
    <row r="9195" spans="1:6" x14ac:dyDescent="0.25">
      <c r="A9195" t="s">
        <v>6571</v>
      </c>
      <c r="B9195" t="s">
        <v>6621</v>
      </c>
      <c r="C9195" t="s">
        <v>13662</v>
      </c>
      <c r="D9195">
        <f t="shared" si="431"/>
        <v>0</v>
      </c>
      <c r="E9195">
        <f t="shared" si="432"/>
        <v>32</v>
      </c>
      <c r="F9195" t="str">
        <f t="shared" si="433"/>
        <v>18</v>
      </c>
    </row>
    <row r="9196" spans="1:6" x14ac:dyDescent="0.25">
      <c r="A9196" t="s">
        <v>6571</v>
      </c>
      <c r="B9196" t="s">
        <v>6668</v>
      </c>
      <c r="C9196" t="s">
        <v>13662</v>
      </c>
      <c r="D9196">
        <f t="shared" si="431"/>
        <v>0</v>
      </c>
      <c r="E9196">
        <f t="shared" si="432"/>
        <v>32</v>
      </c>
      <c r="F9196" t="str">
        <f t="shared" si="433"/>
        <v>18</v>
      </c>
    </row>
    <row r="9197" spans="1:6" x14ac:dyDescent="0.25">
      <c r="A9197" t="s">
        <v>6571</v>
      </c>
      <c r="B9197" t="s">
        <v>6676</v>
      </c>
      <c r="C9197" t="s">
        <v>13662</v>
      </c>
      <c r="D9197">
        <f t="shared" si="431"/>
        <v>0</v>
      </c>
      <c r="E9197">
        <f t="shared" si="432"/>
        <v>32</v>
      </c>
      <c r="F9197" t="str">
        <f t="shared" si="433"/>
        <v>18</v>
      </c>
    </row>
    <row r="9198" spans="1:6" x14ac:dyDescent="0.25">
      <c r="A9198" t="s">
        <v>6571</v>
      </c>
      <c r="B9198" t="s">
        <v>6702</v>
      </c>
      <c r="C9198" t="s">
        <v>13662</v>
      </c>
      <c r="D9198">
        <f t="shared" si="431"/>
        <v>0</v>
      </c>
      <c r="E9198">
        <f t="shared" si="432"/>
        <v>32</v>
      </c>
      <c r="F9198" t="str">
        <f t="shared" si="433"/>
        <v>18</v>
      </c>
    </row>
    <row r="9199" spans="1:6" x14ac:dyDescent="0.25">
      <c r="A9199" t="s">
        <v>6571</v>
      </c>
      <c r="B9199" t="s">
        <v>6709</v>
      </c>
      <c r="C9199" t="s">
        <v>13662</v>
      </c>
      <c r="D9199">
        <f t="shared" si="431"/>
        <v>0</v>
      </c>
      <c r="E9199">
        <f t="shared" si="432"/>
        <v>32</v>
      </c>
      <c r="F9199" t="str">
        <f t="shared" si="433"/>
        <v>18</v>
      </c>
    </row>
    <row r="9200" spans="1:6" x14ac:dyDescent="0.25">
      <c r="A9200" t="s">
        <v>6571</v>
      </c>
      <c r="B9200" t="s">
        <v>6712</v>
      </c>
      <c r="C9200" t="s">
        <v>13662</v>
      </c>
      <c r="D9200">
        <f t="shared" si="431"/>
        <v>0</v>
      </c>
      <c r="E9200">
        <f t="shared" si="432"/>
        <v>32</v>
      </c>
      <c r="F9200" t="str">
        <f t="shared" si="433"/>
        <v>18</v>
      </c>
    </row>
    <row r="9201" spans="1:6" x14ac:dyDescent="0.25">
      <c r="A9201" t="s">
        <v>6571</v>
      </c>
      <c r="B9201" t="s">
        <v>6726</v>
      </c>
      <c r="C9201" t="s">
        <v>13662</v>
      </c>
      <c r="D9201">
        <f t="shared" si="431"/>
        <v>0</v>
      </c>
      <c r="E9201">
        <f t="shared" si="432"/>
        <v>32</v>
      </c>
      <c r="F9201" t="str">
        <f t="shared" si="433"/>
        <v>18</v>
      </c>
    </row>
    <row r="9202" spans="1:6" x14ac:dyDescent="0.25">
      <c r="A9202" t="s">
        <v>6571</v>
      </c>
      <c r="B9202" t="s">
        <v>6732</v>
      </c>
      <c r="C9202" t="s">
        <v>13662</v>
      </c>
      <c r="D9202">
        <f t="shared" si="431"/>
        <v>0</v>
      </c>
      <c r="E9202">
        <f t="shared" si="432"/>
        <v>32</v>
      </c>
      <c r="F9202" t="str">
        <f t="shared" si="433"/>
        <v>18</v>
      </c>
    </row>
    <row r="9203" spans="1:6" x14ac:dyDescent="0.25">
      <c r="A9203" t="s">
        <v>6571</v>
      </c>
      <c r="B9203" t="s">
        <v>6754</v>
      </c>
      <c r="C9203" t="s">
        <v>13662</v>
      </c>
      <c r="D9203">
        <f t="shared" si="431"/>
        <v>0</v>
      </c>
      <c r="E9203">
        <f t="shared" si="432"/>
        <v>32</v>
      </c>
      <c r="F9203" t="str">
        <f t="shared" si="433"/>
        <v>18</v>
      </c>
    </row>
    <row r="9204" spans="1:6" x14ac:dyDescent="0.25">
      <c r="A9204" t="s">
        <v>6571</v>
      </c>
      <c r="B9204" t="s">
        <v>6761</v>
      </c>
      <c r="C9204" t="s">
        <v>13662</v>
      </c>
      <c r="D9204">
        <f t="shared" si="431"/>
        <v>0</v>
      </c>
      <c r="E9204">
        <f t="shared" si="432"/>
        <v>32</v>
      </c>
      <c r="F9204" t="str">
        <f t="shared" si="433"/>
        <v>18</v>
      </c>
    </row>
    <row r="9205" spans="1:6" x14ac:dyDescent="0.25">
      <c r="A9205" t="s">
        <v>6571</v>
      </c>
      <c r="B9205" t="s">
        <v>6773</v>
      </c>
      <c r="C9205" t="s">
        <v>13662</v>
      </c>
      <c r="D9205">
        <f t="shared" si="431"/>
        <v>0</v>
      </c>
      <c r="E9205">
        <f t="shared" si="432"/>
        <v>32</v>
      </c>
      <c r="F9205" t="str">
        <f t="shared" si="433"/>
        <v>18</v>
      </c>
    </row>
    <row r="9206" spans="1:6" x14ac:dyDescent="0.25">
      <c r="A9206" t="s">
        <v>6571</v>
      </c>
      <c r="B9206" t="s">
        <v>6780</v>
      </c>
      <c r="C9206" t="s">
        <v>13662</v>
      </c>
      <c r="D9206">
        <f t="shared" si="431"/>
        <v>0</v>
      </c>
      <c r="E9206">
        <f t="shared" si="432"/>
        <v>32</v>
      </c>
      <c r="F9206" t="str">
        <f t="shared" si="433"/>
        <v>18</v>
      </c>
    </row>
    <row r="9207" spans="1:6" x14ac:dyDescent="0.25">
      <c r="A9207" t="s">
        <v>6571</v>
      </c>
      <c r="B9207" t="s">
        <v>6793</v>
      </c>
      <c r="C9207" t="s">
        <v>13662</v>
      </c>
      <c r="D9207">
        <f t="shared" si="431"/>
        <v>0</v>
      </c>
      <c r="E9207">
        <f t="shared" si="432"/>
        <v>32</v>
      </c>
      <c r="F9207" t="str">
        <f t="shared" si="433"/>
        <v>18</v>
      </c>
    </row>
    <row r="9208" spans="1:6" x14ac:dyDescent="0.25">
      <c r="A9208" t="s">
        <v>6571</v>
      </c>
      <c r="B9208" t="s">
        <v>6803</v>
      </c>
      <c r="C9208" t="s">
        <v>13662</v>
      </c>
      <c r="D9208">
        <f t="shared" si="431"/>
        <v>0</v>
      </c>
      <c r="E9208">
        <f t="shared" si="432"/>
        <v>32</v>
      </c>
      <c r="F9208" t="str">
        <f t="shared" si="433"/>
        <v>18</v>
      </c>
    </row>
    <row r="9209" spans="1:6" x14ac:dyDescent="0.25">
      <c r="A9209" t="s">
        <v>6571</v>
      </c>
      <c r="B9209" t="s">
        <v>6842</v>
      </c>
      <c r="C9209" t="s">
        <v>13662</v>
      </c>
      <c r="D9209">
        <f t="shared" si="431"/>
        <v>0</v>
      </c>
      <c r="E9209">
        <f t="shared" si="432"/>
        <v>32</v>
      </c>
      <c r="F9209" t="str">
        <f t="shared" si="433"/>
        <v>18</v>
      </c>
    </row>
    <row r="9210" spans="1:6" x14ac:dyDescent="0.25">
      <c r="A9210" t="s">
        <v>6571</v>
      </c>
      <c r="B9210" t="s">
        <v>6843</v>
      </c>
      <c r="C9210" t="s">
        <v>13662</v>
      </c>
      <c r="D9210">
        <f t="shared" si="431"/>
        <v>0</v>
      </c>
      <c r="E9210">
        <f t="shared" si="432"/>
        <v>32</v>
      </c>
      <c r="F9210" t="str">
        <f t="shared" si="433"/>
        <v>18</v>
      </c>
    </row>
    <row r="9211" spans="1:6" x14ac:dyDescent="0.25">
      <c r="A9211" t="s">
        <v>6571</v>
      </c>
      <c r="B9211" t="s">
        <v>6847</v>
      </c>
      <c r="C9211" t="s">
        <v>13662</v>
      </c>
      <c r="D9211">
        <f t="shared" si="431"/>
        <v>0</v>
      </c>
      <c r="E9211">
        <f t="shared" si="432"/>
        <v>32</v>
      </c>
      <c r="F9211" t="str">
        <f t="shared" si="433"/>
        <v>18</v>
      </c>
    </row>
    <row r="9212" spans="1:6" x14ac:dyDescent="0.25">
      <c r="A9212" t="s">
        <v>6571</v>
      </c>
      <c r="B9212" t="s">
        <v>6854</v>
      </c>
      <c r="C9212" t="s">
        <v>13662</v>
      </c>
      <c r="D9212">
        <f t="shared" si="431"/>
        <v>0</v>
      </c>
      <c r="E9212">
        <f t="shared" si="432"/>
        <v>32</v>
      </c>
      <c r="F9212" t="str">
        <f t="shared" si="433"/>
        <v>18</v>
      </c>
    </row>
    <row r="9213" spans="1:6" x14ac:dyDescent="0.25">
      <c r="A9213" t="s">
        <v>6571</v>
      </c>
      <c r="B9213" t="s">
        <v>6860</v>
      </c>
      <c r="C9213" t="s">
        <v>13662</v>
      </c>
      <c r="D9213">
        <f t="shared" si="431"/>
        <v>0</v>
      </c>
      <c r="E9213">
        <f t="shared" si="432"/>
        <v>32</v>
      </c>
      <c r="F9213" t="str">
        <f t="shared" si="433"/>
        <v>18</v>
      </c>
    </row>
    <row r="9214" spans="1:6" x14ac:dyDescent="0.25">
      <c r="A9214" t="s">
        <v>6571</v>
      </c>
      <c r="B9214" t="s">
        <v>6868</v>
      </c>
      <c r="C9214" t="s">
        <v>13662</v>
      </c>
      <c r="D9214">
        <f t="shared" si="431"/>
        <v>0</v>
      </c>
      <c r="E9214">
        <f t="shared" si="432"/>
        <v>32</v>
      </c>
      <c r="F9214" t="str">
        <f t="shared" si="433"/>
        <v>18</v>
      </c>
    </row>
    <row r="9215" spans="1:6" x14ac:dyDescent="0.25">
      <c r="A9215" t="s">
        <v>6571</v>
      </c>
      <c r="B9215" t="s">
        <v>6869</v>
      </c>
      <c r="C9215" t="s">
        <v>13662</v>
      </c>
      <c r="D9215">
        <f t="shared" si="431"/>
        <v>0</v>
      </c>
      <c r="E9215">
        <f t="shared" si="432"/>
        <v>32</v>
      </c>
      <c r="F9215" t="str">
        <f t="shared" si="433"/>
        <v>18</v>
      </c>
    </row>
    <row r="9216" spans="1:6" x14ac:dyDescent="0.25">
      <c r="A9216" t="s">
        <v>6571</v>
      </c>
      <c r="B9216" t="s">
        <v>6873</v>
      </c>
      <c r="C9216" t="s">
        <v>13662</v>
      </c>
      <c r="D9216">
        <f t="shared" si="431"/>
        <v>0</v>
      </c>
      <c r="E9216">
        <f t="shared" si="432"/>
        <v>32</v>
      </c>
      <c r="F9216" t="str">
        <f t="shared" si="433"/>
        <v>18</v>
      </c>
    </row>
    <row r="9217" spans="1:6" x14ac:dyDescent="0.25">
      <c r="A9217" t="s">
        <v>6571</v>
      </c>
      <c r="B9217" t="s">
        <v>6877</v>
      </c>
      <c r="C9217" t="s">
        <v>13662</v>
      </c>
      <c r="D9217">
        <f t="shared" si="431"/>
        <v>0</v>
      </c>
      <c r="E9217">
        <f t="shared" si="432"/>
        <v>32</v>
      </c>
      <c r="F9217" t="str">
        <f t="shared" si="433"/>
        <v>18</v>
      </c>
    </row>
    <row r="9218" spans="1:6" x14ac:dyDescent="0.25">
      <c r="A9218" t="s">
        <v>6571</v>
      </c>
      <c r="B9218" t="s">
        <v>6941</v>
      </c>
      <c r="C9218" t="s">
        <v>13662</v>
      </c>
      <c r="D9218">
        <f t="shared" ref="D9218:D9281" si="434">COUNTIF(J:J,A9218)</f>
        <v>0</v>
      </c>
      <c r="E9218">
        <f t="shared" ref="E9218:E9281" si="435">COUNTIF(A:A,A9218)</f>
        <v>32</v>
      </c>
      <c r="F9218" t="str">
        <f t="shared" ref="F9218:F9281" si="436">MID(A9218,3,2)</f>
        <v>18</v>
      </c>
    </row>
    <row r="9219" spans="1:6" x14ac:dyDescent="0.25">
      <c r="A9219" t="s">
        <v>6571</v>
      </c>
      <c r="B9219" t="s">
        <v>6968</v>
      </c>
      <c r="C9219" t="s">
        <v>13662</v>
      </c>
      <c r="D9219">
        <f t="shared" si="434"/>
        <v>0</v>
      </c>
      <c r="E9219">
        <f t="shared" si="435"/>
        <v>32</v>
      </c>
      <c r="F9219" t="str">
        <f t="shared" si="436"/>
        <v>18</v>
      </c>
    </row>
    <row r="9220" spans="1:6" x14ac:dyDescent="0.25">
      <c r="A9220" t="s">
        <v>6571</v>
      </c>
      <c r="B9220" t="s">
        <v>6971</v>
      </c>
      <c r="C9220" t="s">
        <v>13662</v>
      </c>
      <c r="D9220">
        <f t="shared" si="434"/>
        <v>0</v>
      </c>
      <c r="E9220">
        <f t="shared" si="435"/>
        <v>32</v>
      </c>
      <c r="F9220" t="str">
        <f t="shared" si="436"/>
        <v>18</v>
      </c>
    </row>
    <row r="9221" spans="1:6" x14ac:dyDescent="0.25">
      <c r="A9221" t="s">
        <v>6571</v>
      </c>
      <c r="B9221" t="s">
        <v>6974</v>
      </c>
      <c r="C9221" t="s">
        <v>13662</v>
      </c>
      <c r="D9221">
        <f t="shared" si="434"/>
        <v>0</v>
      </c>
      <c r="E9221">
        <f t="shared" si="435"/>
        <v>32</v>
      </c>
      <c r="F9221" t="str">
        <f t="shared" si="436"/>
        <v>18</v>
      </c>
    </row>
    <row r="9222" spans="1:6" x14ac:dyDescent="0.25">
      <c r="A9222" t="s">
        <v>6571</v>
      </c>
      <c r="B9222" t="s">
        <v>6989</v>
      </c>
      <c r="C9222" t="s">
        <v>13662</v>
      </c>
      <c r="D9222">
        <f t="shared" si="434"/>
        <v>0</v>
      </c>
      <c r="E9222">
        <f t="shared" si="435"/>
        <v>32</v>
      </c>
      <c r="F9222" t="str">
        <f t="shared" si="436"/>
        <v>18</v>
      </c>
    </row>
    <row r="9223" spans="1:6" x14ac:dyDescent="0.25">
      <c r="A9223" t="s">
        <v>6571</v>
      </c>
      <c r="B9223" t="s">
        <v>7021</v>
      </c>
      <c r="C9223" t="s">
        <v>13662</v>
      </c>
      <c r="D9223">
        <f t="shared" si="434"/>
        <v>0</v>
      </c>
      <c r="E9223">
        <f t="shared" si="435"/>
        <v>32</v>
      </c>
      <c r="F9223" t="str">
        <f t="shared" si="436"/>
        <v>18</v>
      </c>
    </row>
    <row r="9224" spans="1:6" x14ac:dyDescent="0.25">
      <c r="A9224" t="s">
        <v>3445</v>
      </c>
      <c r="B9224" t="s">
        <v>3444</v>
      </c>
      <c r="C9224" t="s">
        <v>13662</v>
      </c>
      <c r="D9224">
        <f t="shared" si="434"/>
        <v>0</v>
      </c>
      <c r="E9224">
        <f t="shared" si="435"/>
        <v>41</v>
      </c>
      <c r="F9224" t="str">
        <f t="shared" si="436"/>
        <v>18</v>
      </c>
    </row>
    <row r="9225" spans="1:6" x14ac:dyDescent="0.25">
      <c r="A9225" t="s">
        <v>3445</v>
      </c>
      <c r="B9225" t="s">
        <v>3446</v>
      </c>
      <c r="C9225" t="s">
        <v>13662</v>
      </c>
      <c r="D9225">
        <f t="shared" si="434"/>
        <v>0</v>
      </c>
      <c r="E9225">
        <f t="shared" si="435"/>
        <v>41</v>
      </c>
      <c r="F9225" t="str">
        <f t="shared" si="436"/>
        <v>18</v>
      </c>
    </row>
    <row r="9226" spans="1:6" x14ac:dyDescent="0.25">
      <c r="A9226" t="s">
        <v>3445</v>
      </c>
      <c r="B9226" t="s">
        <v>3455</v>
      </c>
      <c r="C9226" t="s">
        <v>13662</v>
      </c>
      <c r="D9226">
        <f t="shared" si="434"/>
        <v>0</v>
      </c>
      <c r="E9226">
        <f t="shared" si="435"/>
        <v>41</v>
      </c>
      <c r="F9226" t="str">
        <f t="shared" si="436"/>
        <v>18</v>
      </c>
    </row>
    <row r="9227" spans="1:6" x14ac:dyDescent="0.25">
      <c r="A9227" t="s">
        <v>3445</v>
      </c>
      <c r="B9227" t="s">
        <v>3462</v>
      </c>
      <c r="C9227" t="s">
        <v>13662</v>
      </c>
      <c r="D9227">
        <f t="shared" si="434"/>
        <v>0</v>
      </c>
      <c r="E9227">
        <f t="shared" si="435"/>
        <v>41</v>
      </c>
      <c r="F9227" t="str">
        <f t="shared" si="436"/>
        <v>18</v>
      </c>
    </row>
    <row r="9228" spans="1:6" x14ac:dyDescent="0.25">
      <c r="A9228" t="s">
        <v>3445</v>
      </c>
      <c r="B9228" t="s">
        <v>3464</v>
      </c>
      <c r="C9228" t="s">
        <v>13662</v>
      </c>
      <c r="D9228">
        <f t="shared" si="434"/>
        <v>0</v>
      </c>
      <c r="E9228">
        <f t="shared" si="435"/>
        <v>41</v>
      </c>
      <c r="F9228" t="str">
        <f t="shared" si="436"/>
        <v>18</v>
      </c>
    </row>
    <row r="9229" spans="1:6" x14ac:dyDescent="0.25">
      <c r="A9229" t="s">
        <v>3445</v>
      </c>
      <c r="B9229" t="s">
        <v>3470</v>
      </c>
      <c r="C9229" t="s">
        <v>13662</v>
      </c>
      <c r="D9229">
        <f t="shared" si="434"/>
        <v>0</v>
      </c>
      <c r="E9229">
        <f t="shared" si="435"/>
        <v>41</v>
      </c>
      <c r="F9229" t="str">
        <f t="shared" si="436"/>
        <v>18</v>
      </c>
    </row>
    <row r="9230" spans="1:6" x14ac:dyDescent="0.25">
      <c r="A9230" t="s">
        <v>3445</v>
      </c>
      <c r="B9230" t="s">
        <v>3471</v>
      </c>
      <c r="C9230" t="s">
        <v>13662</v>
      </c>
      <c r="D9230">
        <f t="shared" si="434"/>
        <v>0</v>
      </c>
      <c r="E9230">
        <f t="shared" si="435"/>
        <v>41</v>
      </c>
      <c r="F9230" t="str">
        <f t="shared" si="436"/>
        <v>18</v>
      </c>
    </row>
    <row r="9231" spans="1:6" x14ac:dyDescent="0.25">
      <c r="A9231" t="s">
        <v>3445</v>
      </c>
      <c r="B9231" t="s">
        <v>3476</v>
      </c>
      <c r="C9231" t="s">
        <v>13662</v>
      </c>
      <c r="D9231">
        <f t="shared" si="434"/>
        <v>0</v>
      </c>
      <c r="E9231">
        <f t="shared" si="435"/>
        <v>41</v>
      </c>
      <c r="F9231" t="str">
        <f t="shared" si="436"/>
        <v>18</v>
      </c>
    </row>
    <row r="9232" spans="1:6" x14ac:dyDescent="0.25">
      <c r="A9232" t="s">
        <v>3445</v>
      </c>
      <c r="B9232" t="s">
        <v>3760</v>
      </c>
      <c r="C9232" t="s">
        <v>13662</v>
      </c>
      <c r="D9232">
        <f t="shared" si="434"/>
        <v>0</v>
      </c>
      <c r="E9232">
        <f t="shared" si="435"/>
        <v>41</v>
      </c>
      <c r="F9232" t="str">
        <f t="shared" si="436"/>
        <v>18</v>
      </c>
    </row>
    <row r="9233" spans="1:6" x14ac:dyDescent="0.25">
      <c r="A9233" t="s">
        <v>3445</v>
      </c>
      <c r="B9233" t="s">
        <v>3761</v>
      </c>
      <c r="C9233" t="s">
        <v>13662</v>
      </c>
      <c r="D9233">
        <f t="shared" si="434"/>
        <v>0</v>
      </c>
      <c r="E9233">
        <f t="shared" si="435"/>
        <v>41</v>
      </c>
      <c r="F9233" t="str">
        <f t="shared" si="436"/>
        <v>18</v>
      </c>
    </row>
    <row r="9234" spans="1:6" x14ac:dyDescent="0.25">
      <c r="A9234" t="s">
        <v>3445</v>
      </c>
      <c r="B9234" t="s">
        <v>3784</v>
      </c>
      <c r="C9234" t="s">
        <v>13662</v>
      </c>
      <c r="D9234">
        <f t="shared" si="434"/>
        <v>0</v>
      </c>
      <c r="E9234">
        <f t="shared" si="435"/>
        <v>41</v>
      </c>
      <c r="F9234" t="str">
        <f t="shared" si="436"/>
        <v>18</v>
      </c>
    </row>
    <row r="9235" spans="1:6" x14ac:dyDescent="0.25">
      <c r="A9235" t="s">
        <v>3445</v>
      </c>
      <c r="B9235" t="s">
        <v>3790</v>
      </c>
      <c r="C9235" t="s">
        <v>13662</v>
      </c>
      <c r="D9235">
        <f t="shared" si="434"/>
        <v>0</v>
      </c>
      <c r="E9235">
        <f t="shared" si="435"/>
        <v>41</v>
      </c>
      <c r="F9235" t="str">
        <f t="shared" si="436"/>
        <v>18</v>
      </c>
    </row>
    <row r="9236" spans="1:6" x14ac:dyDescent="0.25">
      <c r="A9236" t="s">
        <v>3445</v>
      </c>
      <c r="B9236" t="s">
        <v>3805</v>
      </c>
      <c r="C9236" t="s">
        <v>13662</v>
      </c>
      <c r="D9236">
        <f t="shared" si="434"/>
        <v>0</v>
      </c>
      <c r="E9236">
        <f t="shared" si="435"/>
        <v>41</v>
      </c>
      <c r="F9236" t="str">
        <f t="shared" si="436"/>
        <v>18</v>
      </c>
    </row>
    <row r="9237" spans="1:6" x14ac:dyDescent="0.25">
      <c r="A9237" t="s">
        <v>3445</v>
      </c>
      <c r="B9237" t="s">
        <v>3870</v>
      </c>
      <c r="C9237" t="s">
        <v>13662</v>
      </c>
      <c r="D9237">
        <f t="shared" si="434"/>
        <v>0</v>
      </c>
      <c r="E9237">
        <f t="shared" si="435"/>
        <v>41</v>
      </c>
      <c r="F9237" t="str">
        <f t="shared" si="436"/>
        <v>18</v>
      </c>
    </row>
    <row r="9238" spans="1:6" x14ac:dyDescent="0.25">
      <c r="A9238" t="s">
        <v>3445</v>
      </c>
      <c r="B9238" t="s">
        <v>3955</v>
      </c>
      <c r="C9238" t="s">
        <v>13662</v>
      </c>
      <c r="D9238">
        <f t="shared" si="434"/>
        <v>0</v>
      </c>
      <c r="E9238">
        <f t="shared" si="435"/>
        <v>41</v>
      </c>
      <c r="F9238" t="str">
        <f t="shared" si="436"/>
        <v>18</v>
      </c>
    </row>
    <row r="9239" spans="1:6" x14ac:dyDescent="0.25">
      <c r="A9239" t="s">
        <v>3445</v>
      </c>
      <c r="B9239" t="s">
        <v>3981</v>
      </c>
      <c r="C9239" t="s">
        <v>13662</v>
      </c>
      <c r="D9239">
        <f t="shared" si="434"/>
        <v>0</v>
      </c>
      <c r="E9239">
        <f t="shared" si="435"/>
        <v>41</v>
      </c>
      <c r="F9239" t="str">
        <f t="shared" si="436"/>
        <v>18</v>
      </c>
    </row>
    <row r="9240" spans="1:6" x14ac:dyDescent="0.25">
      <c r="A9240" t="s">
        <v>3445</v>
      </c>
      <c r="B9240" t="s">
        <v>4037</v>
      </c>
      <c r="C9240" t="s">
        <v>13662</v>
      </c>
      <c r="D9240">
        <f t="shared" si="434"/>
        <v>0</v>
      </c>
      <c r="E9240">
        <f t="shared" si="435"/>
        <v>41</v>
      </c>
      <c r="F9240" t="str">
        <f t="shared" si="436"/>
        <v>18</v>
      </c>
    </row>
    <row r="9241" spans="1:6" x14ac:dyDescent="0.25">
      <c r="A9241" t="s">
        <v>3445</v>
      </c>
      <c r="B9241" t="s">
        <v>4060</v>
      </c>
      <c r="C9241" t="s">
        <v>13662</v>
      </c>
      <c r="D9241">
        <f t="shared" si="434"/>
        <v>0</v>
      </c>
      <c r="E9241">
        <f t="shared" si="435"/>
        <v>41</v>
      </c>
      <c r="F9241" t="str">
        <f t="shared" si="436"/>
        <v>18</v>
      </c>
    </row>
    <row r="9242" spans="1:6" x14ac:dyDescent="0.25">
      <c r="A9242" t="s">
        <v>3445</v>
      </c>
      <c r="B9242" t="s">
        <v>4154</v>
      </c>
      <c r="C9242" t="s">
        <v>13662</v>
      </c>
      <c r="D9242">
        <f t="shared" si="434"/>
        <v>0</v>
      </c>
      <c r="E9242">
        <f t="shared" si="435"/>
        <v>41</v>
      </c>
      <c r="F9242" t="str">
        <f t="shared" si="436"/>
        <v>18</v>
      </c>
    </row>
    <row r="9243" spans="1:6" x14ac:dyDescent="0.25">
      <c r="A9243" t="s">
        <v>3445</v>
      </c>
      <c r="B9243" t="s">
        <v>4176</v>
      </c>
      <c r="C9243" t="s">
        <v>13662</v>
      </c>
      <c r="D9243">
        <f t="shared" si="434"/>
        <v>0</v>
      </c>
      <c r="E9243">
        <f t="shared" si="435"/>
        <v>41</v>
      </c>
      <c r="F9243" t="str">
        <f t="shared" si="436"/>
        <v>18</v>
      </c>
    </row>
    <row r="9244" spans="1:6" x14ac:dyDescent="0.25">
      <c r="A9244" t="s">
        <v>3445</v>
      </c>
      <c r="B9244" t="s">
        <v>4390</v>
      </c>
      <c r="C9244" t="s">
        <v>13662</v>
      </c>
      <c r="D9244">
        <f t="shared" si="434"/>
        <v>0</v>
      </c>
      <c r="E9244">
        <f t="shared" si="435"/>
        <v>41</v>
      </c>
      <c r="F9244" t="str">
        <f t="shared" si="436"/>
        <v>18</v>
      </c>
    </row>
    <row r="9245" spans="1:6" x14ac:dyDescent="0.25">
      <c r="A9245" t="s">
        <v>3445</v>
      </c>
      <c r="B9245" t="s">
        <v>4598</v>
      </c>
      <c r="C9245" t="s">
        <v>13662</v>
      </c>
      <c r="D9245">
        <f t="shared" si="434"/>
        <v>0</v>
      </c>
      <c r="E9245">
        <f t="shared" si="435"/>
        <v>41</v>
      </c>
      <c r="F9245" t="str">
        <f t="shared" si="436"/>
        <v>18</v>
      </c>
    </row>
    <row r="9246" spans="1:6" x14ac:dyDescent="0.25">
      <c r="A9246" t="s">
        <v>3445</v>
      </c>
      <c r="B9246" t="s">
        <v>4676</v>
      </c>
      <c r="C9246" t="s">
        <v>13662</v>
      </c>
      <c r="D9246">
        <f t="shared" si="434"/>
        <v>0</v>
      </c>
      <c r="E9246">
        <f t="shared" si="435"/>
        <v>41</v>
      </c>
      <c r="F9246" t="str">
        <f t="shared" si="436"/>
        <v>18</v>
      </c>
    </row>
    <row r="9247" spans="1:6" x14ac:dyDescent="0.25">
      <c r="A9247" t="s">
        <v>3445</v>
      </c>
      <c r="B9247" t="s">
        <v>4712</v>
      </c>
      <c r="C9247" t="s">
        <v>13662</v>
      </c>
      <c r="D9247">
        <f t="shared" si="434"/>
        <v>0</v>
      </c>
      <c r="E9247">
        <f t="shared" si="435"/>
        <v>41</v>
      </c>
      <c r="F9247" t="str">
        <f t="shared" si="436"/>
        <v>18</v>
      </c>
    </row>
    <row r="9248" spans="1:6" x14ac:dyDescent="0.25">
      <c r="A9248" t="s">
        <v>3445</v>
      </c>
      <c r="B9248" t="s">
        <v>4731</v>
      </c>
      <c r="C9248" t="s">
        <v>13662</v>
      </c>
      <c r="D9248">
        <f t="shared" si="434"/>
        <v>0</v>
      </c>
      <c r="E9248">
        <f t="shared" si="435"/>
        <v>41</v>
      </c>
      <c r="F9248" t="str">
        <f t="shared" si="436"/>
        <v>18</v>
      </c>
    </row>
    <row r="9249" spans="1:6" x14ac:dyDescent="0.25">
      <c r="A9249" t="s">
        <v>3445</v>
      </c>
      <c r="B9249" t="s">
        <v>5004</v>
      </c>
      <c r="C9249" t="s">
        <v>13662</v>
      </c>
      <c r="D9249">
        <f t="shared" si="434"/>
        <v>0</v>
      </c>
      <c r="E9249">
        <f t="shared" si="435"/>
        <v>41</v>
      </c>
      <c r="F9249" t="str">
        <f t="shared" si="436"/>
        <v>18</v>
      </c>
    </row>
    <row r="9250" spans="1:6" x14ac:dyDescent="0.25">
      <c r="A9250" t="s">
        <v>3445</v>
      </c>
      <c r="B9250" t="s">
        <v>5012</v>
      </c>
      <c r="C9250" t="s">
        <v>13662</v>
      </c>
      <c r="D9250">
        <f t="shared" si="434"/>
        <v>0</v>
      </c>
      <c r="E9250">
        <f t="shared" si="435"/>
        <v>41</v>
      </c>
      <c r="F9250" t="str">
        <f t="shared" si="436"/>
        <v>18</v>
      </c>
    </row>
    <row r="9251" spans="1:6" x14ac:dyDescent="0.25">
      <c r="A9251" t="s">
        <v>3445</v>
      </c>
      <c r="B9251" t="s">
        <v>5404</v>
      </c>
      <c r="C9251" t="s">
        <v>13662</v>
      </c>
      <c r="D9251">
        <f t="shared" si="434"/>
        <v>0</v>
      </c>
      <c r="E9251">
        <f t="shared" si="435"/>
        <v>41</v>
      </c>
      <c r="F9251" t="str">
        <f t="shared" si="436"/>
        <v>18</v>
      </c>
    </row>
    <row r="9252" spans="1:6" x14ac:dyDescent="0.25">
      <c r="A9252" t="s">
        <v>3445</v>
      </c>
      <c r="B9252" t="s">
        <v>5567</v>
      </c>
      <c r="C9252" t="s">
        <v>13662</v>
      </c>
      <c r="D9252">
        <f t="shared" si="434"/>
        <v>0</v>
      </c>
      <c r="E9252">
        <f t="shared" si="435"/>
        <v>41</v>
      </c>
      <c r="F9252" t="str">
        <f t="shared" si="436"/>
        <v>18</v>
      </c>
    </row>
    <row r="9253" spans="1:6" x14ac:dyDescent="0.25">
      <c r="A9253" t="s">
        <v>3445</v>
      </c>
      <c r="B9253" t="s">
        <v>5820</v>
      </c>
      <c r="C9253" t="s">
        <v>13662</v>
      </c>
      <c r="D9253">
        <f t="shared" si="434"/>
        <v>0</v>
      </c>
      <c r="E9253">
        <f t="shared" si="435"/>
        <v>41</v>
      </c>
      <c r="F9253" t="str">
        <f t="shared" si="436"/>
        <v>18</v>
      </c>
    </row>
    <row r="9254" spans="1:6" x14ac:dyDescent="0.25">
      <c r="A9254" t="s">
        <v>3445</v>
      </c>
      <c r="B9254" t="s">
        <v>5845</v>
      </c>
      <c r="C9254" t="s">
        <v>13662</v>
      </c>
      <c r="D9254">
        <f t="shared" si="434"/>
        <v>0</v>
      </c>
      <c r="E9254">
        <f t="shared" si="435"/>
        <v>41</v>
      </c>
      <c r="F9254" t="str">
        <f t="shared" si="436"/>
        <v>18</v>
      </c>
    </row>
    <row r="9255" spans="1:6" x14ac:dyDescent="0.25">
      <c r="A9255" t="s">
        <v>3445</v>
      </c>
      <c r="B9255" t="s">
        <v>6006</v>
      </c>
      <c r="C9255" t="s">
        <v>13662</v>
      </c>
      <c r="D9255">
        <f t="shared" si="434"/>
        <v>0</v>
      </c>
      <c r="E9255">
        <f t="shared" si="435"/>
        <v>41</v>
      </c>
      <c r="F9255" t="str">
        <f t="shared" si="436"/>
        <v>18</v>
      </c>
    </row>
    <row r="9256" spans="1:6" x14ac:dyDescent="0.25">
      <c r="A9256" t="s">
        <v>3445</v>
      </c>
      <c r="B9256" t="s">
        <v>6231</v>
      </c>
      <c r="C9256" t="s">
        <v>13662</v>
      </c>
      <c r="D9256">
        <f t="shared" si="434"/>
        <v>0</v>
      </c>
      <c r="E9256">
        <f t="shared" si="435"/>
        <v>41</v>
      </c>
      <c r="F9256" t="str">
        <f t="shared" si="436"/>
        <v>18</v>
      </c>
    </row>
    <row r="9257" spans="1:6" x14ac:dyDescent="0.25">
      <c r="A9257" t="s">
        <v>3445</v>
      </c>
      <c r="B9257" t="s">
        <v>6289</v>
      </c>
      <c r="C9257" t="s">
        <v>13662</v>
      </c>
      <c r="D9257">
        <f t="shared" si="434"/>
        <v>0</v>
      </c>
      <c r="E9257">
        <f t="shared" si="435"/>
        <v>41</v>
      </c>
      <c r="F9257" t="str">
        <f t="shared" si="436"/>
        <v>18</v>
      </c>
    </row>
    <row r="9258" spans="1:6" x14ac:dyDescent="0.25">
      <c r="A9258" t="s">
        <v>3445</v>
      </c>
      <c r="B9258" t="s">
        <v>6303</v>
      </c>
      <c r="C9258" t="s">
        <v>13662</v>
      </c>
      <c r="D9258">
        <f t="shared" si="434"/>
        <v>0</v>
      </c>
      <c r="E9258">
        <f t="shared" si="435"/>
        <v>41</v>
      </c>
      <c r="F9258" t="str">
        <f t="shared" si="436"/>
        <v>18</v>
      </c>
    </row>
    <row r="9259" spans="1:6" x14ac:dyDescent="0.25">
      <c r="A9259" t="s">
        <v>3445</v>
      </c>
      <c r="B9259" t="s">
        <v>6449</v>
      </c>
      <c r="C9259" t="s">
        <v>13662</v>
      </c>
      <c r="D9259">
        <f t="shared" si="434"/>
        <v>0</v>
      </c>
      <c r="E9259">
        <f t="shared" si="435"/>
        <v>41</v>
      </c>
      <c r="F9259" t="str">
        <f t="shared" si="436"/>
        <v>18</v>
      </c>
    </row>
    <row r="9260" spans="1:6" x14ac:dyDescent="0.25">
      <c r="A9260" t="s">
        <v>3445</v>
      </c>
      <c r="B9260" t="s">
        <v>6493</v>
      </c>
      <c r="C9260" t="s">
        <v>13662</v>
      </c>
      <c r="D9260">
        <f t="shared" si="434"/>
        <v>0</v>
      </c>
      <c r="E9260">
        <f t="shared" si="435"/>
        <v>41</v>
      </c>
      <c r="F9260" t="str">
        <f t="shared" si="436"/>
        <v>18</v>
      </c>
    </row>
    <row r="9261" spans="1:6" x14ac:dyDescent="0.25">
      <c r="A9261" t="s">
        <v>3445</v>
      </c>
      <c r="B9261" t="s">
        <v>6685</v>
      </c>
      <c r="C9261" t="s">
        <v>13662</v>
      </c>
      <c r="D9261">
        <f t="shared" si="434"/>
        <v>0</v>
      </c>
      <c r="E9261">
        <f t="shared" si="435"/>
        <v>41</v>
      </c>
      <c r="F9261" t="str">
        <f t="shared" si="436"/>
        <v>18</v>
      </c>
    </row>
    <row r="9262" spans="1:6" x14ac:dyDescent="0.25">
      <c r="A9262" t="s">
        <v>3445</v>
      </c>
      <c r="B9262" t="s">
        <v>6731</v>
      </c>
      <c r="C9262" t="s">
        <v>13662</v>
      </c>
      <c r="D9262">
        <f t="shared" si="434"/>
        <v>0</v>
      </c>
      <c r="E9262">
        <f t="shared" si="435"/>
        <v>41</v>
      </c>
      <c r="F9262" t="str">
        <f t="shared" si="436"/>
        <v>18</v>
      </c>
    </row>
    <row r="9263" spans="1:6" x14ac:dyDescent="0.25">
      <c r="A9263" t="s">
        <v>3445</v>
      </c>
      <c r="B9263" t="s">
        <v>6784</v>
      </c>
      <c r="C9263" t="s">
        <v>13662</v>
      </c>
      <c r="D9263">
        <f t="shared" si="434"/>
        <v>0</v>
      </c>
      <c r="E9263">
        <f t="shared" si="435"/>
        <v>41</v>
      </c>
      <c r="F9263" t="str">
        <f t="shared" si="436"/>
        <v>18</v>
      </c>
    </row>
    <row r="9264" spans="1:6" x14ac:dyDescent="0.25">
      <c r="A9264" t="s">
        <v>3445</v>
      </c>
      <c r="B9264" t="s">
        <v>6930</v>
      </c>
      <c r="C9264" t="s">
        <v>13662</v>
      </c>
      <c r="D9264">
        <f t="shared" si="434"/>
        <v>0</v>
      </c>
      <c r="E9264">
        <f t="shared" si="435"/>
        <v>41</v>
      </c>
      <c r="F9264" t="str">
        <f t="shared" si="436"/>
        <v>18</v>
      </c>
    </row>
    <row r="9265" spans="1:6" x14ac:dyDescent="0.25">
      <c r="A9265" t="s">
        <v>3768</v>
      </c>
      <c r="B9265" t="s">
        <v>3767</v>
      </c>
      <c r="C9265" t="s">
        <v>13662</v>
      </c>
      <c r="D9265">
        <f t="shared" si="434"/>
        <v>0</v>
      </c>
      <c r="E9265">
        <f t="shared" si="435"/>
        <v>50</v>
      </c>
      <c r="F9265" t="str">
        <f t="shared" si="436"/>
        <v>18</v>
      </c>
    </row>
    <row r="9266" spans="1:6" x14ac:dyDescent="0.25">
      <c r="A9266" t="s">
        <v>3768</v>
      </c>
      <c r="B9266" t="s">
        <v>4063</v>
      </c>
      <c r="C9266" t="s">
        <v>13662</v>
      </c>
      <c r="D9266">
        <f t="shared" si="434"/>
        <v>0</v>
      </c>
      <c r="E9266">
        <f t="shared" si="435"/>
        <v>50</v>
      </c>
      <c r="F9266" t="str">
        <f t="shared" si="436"/>
        <v>18</v>
      </c>
    </row>
    <row r="9267" spans="1:6" x14ac:dyDescent="0.25">
      <c r="A9267" t="s">
        <v>3768</v>
      </c>
      <c r="B9267" t="s">
        <v>4069</v>
      </c>
      <c r="C9267" t="s">
        <v>13662</v>
      </c>
      <c r="D9267">
        <f t="shared" si="434"/>
        <v>0</v>
      </c>
      <c r="E9267">
        <f t="shared" si="435"/>
        <v>50</v>
      </c>
      <c r="F9267" t="str">
        <f t="shared" si="436"/>
        <v>18</v>
      </c>
    </row>
    <row r="9268" spans="1:6" x14ac:dyDescent="0.25">
      <c r="A9268" t="s">
        <v>3768</v>
      </c>
      <c r="B9268" t="s">
        <v>4114</v>
      </c>
      <c r="C9268" t="s">
        <v>13662</v>
      </c>
      <c r="D9268">
        <f t="shared" si="434"/>
        <v>0</v>
      </c>
      <c r="E9268">
        <f t="shared" si="435"/>
        <v>50</v>
      </c>
      <c r="F9268" t="str">
        <f t="shared" si="436"/>
        <v>18</v>
      </c>
    </row>
    <row r="9269" spans="1:6" x14ac:dyDescent="0.25">
      <c r="A9269" t="s">
        <v>3768</v>
      </c>
      <c r="B9269" t="s">
        <v>4193</v>
      </c>
      <c r="C9269" t="s">
        <v>13662</v>
      </c>
      <c r="D9269">
        <f t="shared" si="434"/>
        <v>0</v>
      </c>
      <c r="E9269">
        <f t="shared" si="435"/>
        <v>50</v>
      </c>
      <c r="F9269" t="str">
        <f t="shared" si="436"/>
        <v>18</v>
      </c>
    </row>
    <row r="9270" spans="1:6" x14ac:dyDescent="0.25">
      <c r="A9270" t="s">
        <v>3768</v>
      </c>
      <c r="B9270" t="s">
        <v>4264</v>
      </c>
      <c r="C9270" t="s">
        <v>13662</v>
      </c>
      <c r="D9270">
        <f t="shared" si="434"/>
        <v>0</v>
      </c>
      <c r="E9270">
        <f t="shared" si="435"/>
        <v>50</v>
      </c>
      <c r="F9270" t="str">
        <f t="shared" si="436"/>
        <v>18</v>
      </c>
    </row>
    <row r="9271" spans="1:6" x14ac:dyDescent="0.25">
      <c r="A9271" t="s">
        <v>3768</v>
      </c>
      <c r="B9271" t="s">
        <v>4301</v>
      </c>
      <c r="C9271" t="s">
        <v>13662</v>
      </c>
      <c r="D9271">
        <f t="shared" si="434"/>
        <v>0</v>
      </c>
      <c r="E9271">
        <f t="shared" si="435"/>
        <v>50</v>
      </c>
      <c r="F9271" t="str">
        <f t="shared" si="436"/>
        <v>18</v>
      </c>
    </row>
    <row r="9272" spans="1:6" x14ac:dyDescent="0.25">
      <c r="A9272" t="s">
        <v>3768</v>
      </c>
      <c r="B9272" t="s">
        <v>4400</v>
      </c>
      <c r="C9272" t="s">
        <v>13662</v>
      </c>
      <c r="D9272">
        <f t="shared" si="434"/>
        <v>0</v>
      </c>
      <c r="E9272">
        <f t="shared" si="435"/>
        <v>50</v>
      </c>
      <c r="F9272" t="str">
        <f t="shared" si="436"/>
        <v>18</v>
      </c>
    </row>
    <row r="9273" spans="1:6" x14ac:dyDescent="0.25">
      <c r="A9273" t="s">
        <v>3768</v>
      </c>
      <c r="B9273" t="s">
        <v>4431</v>
      </c>
      <c r="C9273" t="s">
        <v>13662</v>
      </c>
      <c r="D9273">
        <f t="shared" si="434"/>
        <v>0</v>
      </c>
      <c r="E9273">
        <f t="shared" si="435"/>
        <v>50</v>
      </c>
      <c r="F9273" t="str">
        <f t="shared" si="436"/>
        <v>18</v>
      </c>
    </row>
    <row r="9274" spans="1:6" x14ac:dyDescent="0.25">
      <c r="A9274" t="s">
        <v>3768</v>
      </c>
      <c r="B9274" t="s">
        <v>4576</v>
      </c>
      <c r="C9274" t="s">
        <v>13662</v>
      </c>
      <c r="D9274">
        <f t="shared" si="434"/>
        <v>0</v>
      </c>
      <c r="E9274">
        <f t="shared" si="435"/>
        <v>50</v>
      </c>
      <c r="F9274" t="str">
        <f t="shared" si="436"/>
        <v>18</v>
      </c>
    </row>
    <row r="9275" spans="1:6" x14ac:dyDescent="0.25">
      <c r="A9275" t="s">
        <v>3768</v>
      </c>
      <c r="B9275" t="s">
        <v>4625</v>
      </c>
      <c r="C9275" t="s">
        <v>13662</v>
      </c>
      <c r="D9275">
        <f t="shared" si="434"/>
        <v>0</v>
      </c>
      <c r="E9275">
        <f t="shared" si="435"/>
        <v>50</v>
      </c>
      <c r="F9275" t="str">
        <f t="shared" si="436"/>
        <v>18</v>
      </c>
    </row>
    <row r="9276" spans="1:6" x14ac:dyDescent="0.25">
      <c r="A9276" t="s">
        <v>3768</v>
      </c>
      <c r="B9276" t="s">
        <v>4667</v>
      </c>
      <c r="C9276" t="s">
        <v>13662</v>
      </c>
      <c r="D9276">
        <f t="shared" si="434"/>
        <v>0</v>
      </c>
      <c r="E9276">
        <f t="shared" si="435"/>
        <v>50</v>
      </c>
      <c r="F9276" t="str">
        <f t="shared" si="436"/>
        <v>18</v>
      </c>
    </row>
    <row r="9277" spans="1:6" x14ac:dyDescent="0.25">
      <c r="A9277" t="s">
        <v>3768</v>
      </c>
      <c r="B9277" t="s">
        <v>4770</v>
      </c>
      <c r="C9277" t="s">
        <v>13662</v>
      </c>
      <c r="D9277">
        <f t="shared" si="434"/>
        <v>0</v>
      </c>
      <c r="E9277">
        <f t="shared" si="435"/>
        <v>50</v>
      </c>
      <c r="F9277" t="str">
        <f t="shared" si="436"/>
        <v>18</v>
      </c>
    </row>
    <row r="9278" spans="1:6" x14ac:dyDescent="0.25">
      <c r="A9278" t="s">
        <v>3768</v>
      </c>
      <c r="B9278" t="s">
        <v>4818</v>
      </c>
      <c r="C9278" t="s">
        <v>13662</v>
      </c>
      <c r="D9278">
        <f t="shared" si="434"/>
        <v>0</v>
      </c>
      <c r="E9278">
        <f t="shared" si="435"/>
        <v>50</v>
      </c>
      <c r="F9278" t="str">
        <f t="shared" si="436"/>
        <v>18</v>
      </c>
    </row>
    <row r="9279" spans="1:6" x14ac:dyDescent="0.25">
      <c r="A9279" t="s">
        <v>3768</v>
      </c>
      <c r="B9279" t="s">
        <v>4823</v>
      </c>
      <c r="C9279" t="s">
        <v>13662</v>
      </c>
      <c r="D9279">
        <f t="shared" si="434"/>
        <v>0</v>
      </c>
      <c r="E9279">
        <f t="shared" si="435"/>
        <v>50</v>
      </c>
      <c r="F9279" t="str">
        <f t="shared" si="436"/>
        <v>18</v>
      </c>
    </row>
    <row r="9280" spans="1:6" x14ac:dyDescent="0.25">
      <c r="A9280" t="s">
        <v>3768</v>
      </c>
      <c r="B9280" t="s">
        <v>4871</v>
      </c>
      <c r="C9280" t="s">
        <v>13662</v>
      </c>
      <c r="D9280">
        <f t="shared" si="434"/>
        <v>0</v>
      </c>
      <c r="E9280">
        <f t="shared" si="435"/>
        <v>50</v>
      </c>
      <c r="F9280" t="str">
        <f t="shared" si="436"/>
        <v>18</v>
      </c>
    </row>
    <row r="9281" spans="1:6" x14ac:dyDescent="0.25">
      <c r="A9281" t="s">
        <v>3768</v>
      </c>
      <c r="B9281" t="s">
        <v>4876</v>
      </c>
      <c r="C9281" t="s">
        <v>13662</v>
      </c>
      <c r="D9281">
        <f t="shared" si="434"/>
        <v>0</v>
      </c>
      <c r="E9281">
        <f t="shared" si="435"/>
        <v>50</v>
      </c>
      <c r="F9281" t="str">
        <f t="shared" si="436"/>
        <v>18</v>
      </c>
    </row>
    <row r="9282" spans="1:6" x14ac:dyDescent="0.25">
      <c r="A9282" t="s">
        <v>3768</v>
      </c>
      <c r="B9282" t="s">
        <v>4988</v>
      </c>
      <c r="C9282" t="s">
        <v>13662</v>
      </c>
      <c r="D9282">
        <f t="shared" ref="D9282:D9345" si="437">COUNTIF(J:J,A9282)</f>
        <v>0</v>
      </c>
      <c r="E9282">
        <f t="shared" ref="E9282:E9345" si="438">COUNTIF(A:A,A9282)</f>
        <v>50</v>
      </c>
      <c r="F9282" t="str">
        <f t="shared" ref="F9282:F9345" si="439">MID(A9282,3,2)</f>
        <v>18</v>
      </c>
    </row>
    <row r="9283" spans="1:6" x14ac:dyDescent="0.25">
      <c r="A9283" t="s">
        <v>3768</v>
      </c>
      <c r="B9283" t="s">
        <v>5023</v>
      </c>
      <c r="C9283" t="s">
        <v>13662</v>
      </c>
      <c r="D9283">
        <f t="shared" si="437"/>
        <v>0</v>
      </c>
      <c r="E9283">
        <f t="shared" si="438"/>
        <v>50</v>
      </c>
      <c r="F9283" t="str">
        <f t="shared" si="439"/>
        <v>18</v>
      </c>
    </row>
    <row r="9284" spans="1:6" x14ac:dyDescent="0.25">
      <c r="A9284" t="s">
        <v>3768</v>
      </c>
      <c r="B9284" t="s">
        <v>5028</v>
      </c>
      <c r="C9284" t="s">
        <v>13662</v>
      </c>
      <c r="D9284">
        <f t="shared" si="437"/>
        <v>0</v>
      </c>
      <c r="E9284">
        <f t="shared" si="438"/>
        <v>50</v>
      </c>
      <c r="F9284" t="str">
        <f t="shared" si="439"/>
        <v>18</v>
      </c>
    </row>
    <row r="9285" spans="1:6" x14ac:dyDescent="0.25">
      <c r="A9285" t="s">
        <v>3768</v>
      </c>
      <c r="B9285" t="s">
        <v>5030</v>
      </c>
      <c r="C9285" t="s">
        <v>13662</v>
      </c>
      <c r="D9285">
        <f t="shared" si="437"/>
        <v>0</v>
      </c>
      <c r="E9285">
        <f t="shared" si="438"/>
        <v>50</v>
      </c>
      <c r="F9285" t="str">
        <f t="shared" si="439"/>
        <v>18</v>
      </c>
    </row>
    <row r="9286" spans="1:6" x14ac:dyDescent="0.25">
      <c r="A9286" t="s">
        <v>3768</v>
      </c>
      <c r="B9286" t="s">
        <v>5056</v>
      </c>
      <c r="C9286" t="s">
        <v>13662</v>
      </c>
      <c r="D9286">
        <f t="shared" si="437"/>
        <v>0</v>
      </c>
      <c r="E9286">
        <f t="shared" si="438"/>
        <v>50</v>
      </c>
      <c r="F9286" t="str">
        <f t="shared" si="439"/>
        <v>18</v>
      </c>
    </row>
    <row r="9287" spans="1:6" x14ac:dyDescent="0.25">
      <c r="A9287" t="s">
        <v>3768</v>
      </c>
      <c r="B9287" t="s">
        <v>5104</v>
      </c>
      <c r="C9287" t="s">
        <v>13662</v>
      </c>
      <c r="D9287">
        <f t="shared" si="437"/>
        <v>0</v>
      </c>
      <c r="E9287">
        <f t="shared" si="438"/>
        <v>50</v>
      </c>
      <c r="F9287" t="str">
        <f t="shared" si="439"/>
        <v>18</v>
      </c>
    </row>
    <row r="9288" spans="1:6" x14ac:dyDescent="0.25">
      <c r="A9288" t="s">
        <v>3768</v>
      </c>
      <c r="B9288" t="s">
        <v>5259</v>
      </c>
      <c r="C9288" t="s">
        <v>13662</v>
      </c>
      <c r="D9288">
        <f t="shared" si="437"/>
        <v>0</v>
      </c>
      <c r="E9288">
        <f t="shared" si="438"/>
        <v>50</v>
      </c>
      <c r="F9288" t="str">
        <f t="shared" si="439"/>
        <v>18</v>
      </c>
    </row>
    <row r="9289" spans="1:6" x14ac:dyDescent="0.25">
      <c r="A9289" t="s">
        <v>3768</v>
      </c>
      <c r="B9289" t="s">
        <v>5265</v>
      </c>
      <c r="C9289" t="s">
        <v>13662</v>
      </c>
      <c r="D9289">
        <f t="shared" si="437"/>
        <v>0</v>
      </c>
      <c r="E9289">
        <f t="shared" si="438"/>
        <v>50</v>
      </c>
      <c r="F9289" t="str">
        <f t="shared" si="439"/>
        <v>18</v>
      </c>
    </row>
    <row r="9290" spans="1:6" x14ac:dyDescent="0.25">
      <c r="A9290" t="s">
        <v>3768</v>
      </c>
      <c r="B9290" t="s">
        <v>5277</v>
      </c>
      <c r="C9290" t="s">
        <v>13662</v>
      </c>
      <c r="D9290">
        <f t="shared" si="437"/>
        <v>0</v>
      </c>
      <c r="E9290">
        <f t="shared" si="438"/>
        <v>50</v>
      </c>
      <c r="F9290" t="str">
        <f t="shared" si="439"/>
        <v>18</v>
      </c>
    </row>
    <row r="9291" spans="1:6" x14ac:dyDescent="0.25">
      <c r="A9291" t="s">
        <v>3768</v>
      </c>
      <c r="B9291" t="s">
        <v>5343</v>
      </c>
      <c r="C9291" t="s">
        <v>13662</v>
      </c>
      <c r="D9291">
        <f t="shared" si="437"/>
        <v>0</v>
      </c>
      <c r="E9291">
        <f t="shared" si="438"/>
        <v>50</v>
      </c>
      <c r="F9291" t="str">
        <f t="shared" si="439"/>
        <v>18</v>
      </c>
    </row>
    <row r="9292" spans="1:6" x14ac:dyDescent="0.25">
      <c r="A9292" t="s">
        <v>3768</v>
      </c>
      <c r="B9292" t="s">
        <v>5358</v>
      </c>
      <c r="C9292" t="s">
        <v>13662</v>
      </c>
      <c r="D9292">
        <f t="shared" si="437"/>
        <v>0</v>
      </c>
      <c r="E9292">
        <f t="shared" si="438"/>
        <v>50</v>
      </c>
      <c r="F9292" t="str">
        <f t="shared" si="439"/>
        <v>18</v>
      </c>
    </row>
    <row r="9293" spans="1:6" x14ac:dyDescent="0.25">
      <c r="A9293" t="s">
        <v>3768</v>
      </c>
      <c r="B9293" t="s">
        <v>5363</v>
      </c>
      <c r="C9293" t="s">
        <v>13662</v>
      </c>
      <c r="D9293">
        <f t="shared" si="437"/>
        <v>0</v>
      </c>
      <c r="E9293">
        <f t="shared" si="438"/>
        <v>50</v>
      </c>
      <c r="F9293" t="str">
        <f t="shared" si="439"/>
        <v>18</v>
      </c>
    </row>
    <row r="9294" spans="1:6" x14ac:dyDescent="0.25">
      <c r="A9294" t="s">
        <v>3768</v>
      </c>
      <c r="B9294" t="s">
        <v>5369</v>
      </c>
      <c r="C9294" t="s">
        <v>13662</v>
      </c>
      <c r="D9294">
        <f t="shared" si="437"/>
        <v>0</v>
      </c>
      <c r="E9294">
        <f t="shared" si="438"/>
        <v>50</v>
      </c>
      <c r="F9294" t="str">
        <f t="shared" si="439"/>
        <v>18</v>
      </c>
    </row>
    <row r="9295" spans="1:6" x14ac:dyDescent="0.25">
      <c r="A9295" t="s">
        <v>3768</v>
      </c>
      <c r="B9295" t="s">
        <v>5745</v>
      </c>
      <c r="C9295" t="s">
        <v>13662</v>
      </c>
      <c r="D9295">
        <f t="shared" si="437"/>
        <v>0</v>
      </c>
      <c r="E9295">
        <f t="shared" si="438"/>
        <v>50</v>
      </c>
      <c r="F9295" t="str">
        <f t="shared" si="439"/>
        <v>18</v>
      </c>
    </row>
    <row r="9296" spans="1:6" x14ac:dyDescent="0.25">
      <c r="A9296" t="s">
        <v>3768</v>
      </c>
      <c r="B9296" t="s">
        <v>5838</v>
      </c>
      <c r="C9296" t="s">
        <v>13662</v>
      </c>
      <c r="D9296">
        <f t="shared" si="437"/>
        <v>0</v>
      </c>
      <c r="E9296">
        <f t="shared" si="438"/>
        <v>50</v>
      </c>
      <c r="F9296" t="str">
        <f t="shared" si="439"/>
        <v>18</v>
      </c>
    </row>
    <row r="9297" spans="1:6" x14ac:dyDescent="0.25">
      <c r="A9297" t="s">
        <v>3768</v>
      </c>
      <c r="B9297" t="s">
        <v>5857</v>
      </c>
      <c r="C9297" t="s">
        <v>13662</v>
      </c>
      <c r="D9297">
        <f t="shared" si="437"/>
        <v>0</v>
      </c>
      <c r="E9297">
        <f t="shared" si="438"/>
        <v>50</v>
      </c>
      <c r="F9297" t="str">
        <f t="shared" si="439"/>
        <v>18</v>
      </c>
    </row>
    <row r="9298" spans="1:6" x14ac:dyDescent="0.25">
      <c r="A9298" t="s">
        <v>3768</v>
      </c>
      <c r="B9298" t="s">
        <v>5960</v>
      </c>
      <c r="C9298" t="s">
        <v>13662</v>
      </c>
      <c r="D9298">
        <f t="shared" si="437"/>
        <v>0</v>
      </c>
      <c r="E9298">
        <f t="shared" si="438"/>
        <v>50</v>
      </c>
      <c r="F9298" t="str">
        <f t="shared" si="439"/>
        <v>18</v>
      </c>
    </row>
    <row r="9299" spans="1:6" x14ac:dyDescent="0.25">
      <c r="A9299" t="s">
        <v>3768</v>
      </c>
      <c r="B9299" t="s">
        <v>6024</v>
      </c>
      <c r="C9299" t="s">
        <v>13662</v>
      </c>
      <c r="D9299">
        <f t="shared" si="437"/>
        <v>0</v>
      </c>
      <c r="E9299">
        <f t="shared" si="438"/>
        <v>50</v>
      </c>
      <c r="F9299" t="str">
        <f t="shared" si="439"/>
        <v>18</v>
      </c>
    </row>
    <row r="9300" spans="1:6" x14ac:dyDescent="0.25">
      <c r="A9300" t="s">
        <v>3768</v>
      </c>
      <c r="B9300" t="s">
        <v>6061</v>
      </c>
      <c r="C9300" t="s">
        <v>13662</v>
      </c>
      <c r="D9300">
        <f t="shared" si="437"/>
        <v>0</v>
      </c>
      <c r="E9300">
        <f t="shared" si="438"/>
        <v>50</v>
      </c>
      <c r="F9300" t="str">
        <f t="shared" si="439"/>
        <v>18</v>
      </c>
    </row>
    <row r="9301" spans="1:6" x14ac:dyDescent="0.25">
      <c r="A9301" t="s">
        <v>3768</v>
      </c>
      <c r="B9301" t="s">
        <v>6089</v>
      </c>
      <c r="C9301" t="s">
        <v>13662</v>
      </c>
      <c r="D9301">
        <f t="shared" si="437"/>
        <v>0</v>
      </c>
      <c r="E9301">
        <f t="shared" si="438"/>
        <v>50</v>
      </c>
      <c r="F9301" t="str">
        <f t="shared" si="439"/>
        <v>18</v>
      </c>
    </row>
    <row r="9302" spans="1:6" x14ac:dyDescent="0.25">
      <c r="A9302" t="s">
        <v>3768</v>
      </c>
      <c r="B9302" t="s">
        <v>6096</v>
      </c>
      <c r="C9302" t="s">
        <v>13662</v>
      </c>
      <c r="D9302">
        <f t="shared" si="437"/>
        <v>0</v>
      </c>
      <c r="E9302">
        <f t="shared" si="438"/>
        <v>50</v>
      </c>
      <c r="F9302" t="str">
        <f t="shared" si="439"/>
        <v>18</v>
      </c>
    </row>
    <row r="9303" spans="1:6" x14ac:dyDescent="0.25">
      <c r="A9303" t="s">
        <v>3768</v>
      </c>
      <c r="B9303" t="s">
        <v>6119</v>
      </c>
      <c r="C9303" t="s">
        <v>13662</v>
      </c>
      <c r="D9303">
        <f t="shared" si="437"/>
        <v>0</v>
      </c>
      <c r="E9303">
        <f t="shared" si="438"/>
        <v>50</v>
      </c>
      <c r="F9303" t="str">
        <f t="shared" si="439"/>
        <v>18</v>
      </c>
    </row>
    <row r="9304" spans="1:6" x14ac:dyDescent="0.25">
      <c r="A9304" t="s">
        <v>3768</v>
      </c>
      <c r="B9304" t="s">
        <v>6217</v>
      </c>
      <c r="C9304" t="s">
        <v>13662</v>
      </c>
      <c r="D9304">
        <f t="shared" si="437"/>
        <v>0</v>
      </c>
      <c r="E9304">
        <f t="shared" si="438"/>
        <v>50</v>
      </c>
      <c r="F9304" t="str">
        <f t="shared" si="439"/>
        <v>18</v>
      </c>
    </row>
    <row r="9305" spans="1:6" x14ac:dyDescent="0.25">
      <c r="A9305" t="s">
        <v>3768</v>
      </c>
      <c r="B9305" t="s">
        <v>6426</v>
      </c>
      <c r="C9305" t="s">
        <v>13662</v>
      </c>
      <c r="D9305">
        <f t="shared" si="437"/>
        <v>0</v>
      </c>
      <c r="E9305">
        <f t="shared" si="438"/>
        <v>50</v>
      </c>
      <c r="F9305" t="str">
        <f t="shared" si="439"/>
        <v>18</v>
      </c>
    </row>
    <row r="9306" spans="1:6" x14ac:dyDescent="0.25">
      <c r="A9306" t="s">
        <v>3768</v>
      </c>
      <c r="B9306" t="s">
        <v>6429</v>
      </c>
      <c r="C9306" t="s">
        <v>13662</v>
      </c>
      <c r="D9306">
        <f t="shared" si="437"/>
        <v>0</v>
      </c>
      <c r="E9306">
        <f t="shared" si="438"/>
        <v>50</v>
      </c>
      <c r="F9306" t="str">
        <f t="shared" si="439"/>
        <v>18</v>
      </c>
    </row>
    <row r="9307" spans="1:6" x14ac:dyDescent="0.25">
      <c r="A9307" t="s">
        <v>3768</v>
      </c>
      <c r="B9307" t="s">
        <v>6598</v>
      </c>
      <c r="C9307" t="s">
        <v>13662</v>
      </c>
      <c r="D9307">
        <f t="shared" si="437"/>
        <v>0</v>
      </c>
      <c r="E9307">
        <f t="shared" si="438"/>
        <v>50</v>
      </c>
      <c r="F9307" t="str">
        <f t="shared" si="439"/>
        <v>18</v>
      </c>
    </row>
    <row r="9308" spans="1:6" x14ac:dyDescent="0.25">
      <c r="A9308" t="s">
        <v>3768</v>
      </c>
      <c r="B9308" t="s">
        <v>6677</v>
      </c>
      <c r="C9308" t="s">
        <v>13662</v>
      </c>
      <c r="D9308">
        <f t="shared" si="437"/>
        <v>0</v>
      </c>
      <c r="E9308">
        <f t="shared" si="438"/>
        <v>50</v>
      </c>
      <c r="F9308" t="str">
        <f t="shared" si="439"/>
        <v>18</v>
      </c>
    </row>
    <row r="9309" spans="1:6" x14ac:dyDescent="0.25">
      <c r="A9309" t="s">
        <v>3768</v>
      </c>
      <c r="B9309" t="s">
        <v>6688</v>
      </c>
      <c r="C9309" t="s">
        <v>13662</v>
      </c>
      <c r="D9309">
        <f t="shared" si="437"/>
        <v>0</v>
      </c>
      <c r="E9309">
        <f t="shared" si="438"/>
        <v>50</v>
      </c>
      <c r="F9309" t="str">
        <f t="shared" si="439"/>
        <v>18</v>
      </c>
    </row>
    <row r="9310" spans="1:6" x14ac:dyDescent="0.25">
      <c r="A9310" t="s">
        <v>3768</v>
      </c>
      <c r="B9310" t="s">
        <v>6717</v>
      </c>
      <c r="C9310" t="s">
        <v>13662</v>
      </c>
      <c r="D9310">
        <f t="shared" si="437"/>
        <v>0</v>
      </c>
      <c r="E9310">
        <f t="shared" si="438"/>
        <v>50</v>
      </c>
      <c r="F9310" t="str">
        <f t="shared" si="439"/>
        <v>18</v>
      </c>
    </row>
    <row r="9311" spans="1:6" x14ac:dyDescent="0.25">
      <c r="A9311" t="s">
        <v>3768</v>
      </c>
      <c r="B9311" t="s">
        <v>6880</v>
      </c>
      <c r="C9311" t="s">
        <v>13662</v>
      </c>
      <c r="D9311">
        <f t="shared" si="437"/>
        <v>0</v>
      </c>
      <c r="E9311">
        <f t="shared" si="438"/>
        <v>50</v>
      </c>
      <c r="F9311" t="str">
        <f t="shared" si="439"/>
        <v>18</v>
      </c>
    </row>
    <row r="9312" spans="1:6" x14ac:dyDescent="0.25">
      <c r="A9312" t="s">
        <v>3768</v>
      </c>
      <c r="B9312" t="s">
        <v>6881</v>
      </c>
      <c r="C9312" t="s">
        <v>13662</v>
      </c>
      <c r="D9312">
        <f t="shared" si="437"/>
        <v>0</v>
      </c>
      <c r="E9312">
        <f t="shared" si="438"/>
        <v>50</v>
      </c>
      <c r="F9312" t="str">
        <f t="shared" si="439"/>
        <v>18</v>
      </c>
    </row>
    <row r="9313" spans="1:6" x14ac:dyDescent="0.25">
      <c r="A9313" t="s">
        <v>3768</v>
      </c>
      <c r="B9313" t="s">
        <v>6924</v>
      </c>
      <c r="C9313" t="s">
        <v>13662</v>
      </c>
      <c r="D9313">
        <f t="shared" si="437"/>
        <v>0</v>
      </c>
      <c r="E9313">
        <f t="shared" si="438"/>
        <v>50</v>
      </c>
      <c r="F9313" t="str">
        <f t="shared" si="439"/>
        <v>18</v>
      </c>
    </row>
    <row r="9314" spans="1:6" x14ac:dyDescent="0.25">
      <c r="A9314" t="s">
        <v>3768</v>
      </c>
      <c r="B9314" t="s">
        <v>6948</v>
      </c>
      <c r="C9314" t="s">
        <v>13662</v>
      </c>
      <c r="D9314">
        <f t="shared" si="437"/>
        <v>0</v>
      </c>
      <c r="E9314">
        <f t="shared" si="438"/>
        <v>50</v>
      </c>
      <c r="F9314" t="str">
        <f t="shared" si="439"/>
        <v>18</v>
      </c>
    </row>
    <row r="9315" spans="1:6" x14ac:dyDescent="0.25">
      <c r="A9315" t="s">
        <v>3451</v>
      </c>
      <c r="B9315" t="s">
        <v>3450</v>
      </c>
      <c r="C9315" t="s">
        <v>13662</v>
      </c>
      <c r="D9315">
        <f t="shared" si="437"/>
        <v>0</v>
      </c>
      <c r="E9315">
        <f t="shared" si="438"/>
        <v>29</v>
      </c>
      <c r="F9315" t="str">
        <f t="shared" si="439"/>
        <v>18</v>
      </c>
    </row>
    <row r="9316" spans="1:6" x14ac:dyDescent="0.25">
      <c r="A9316" t="s">
        <v>3451</v>
      </c>
      <c r="B9316" t="s">
        <v>3452</v>
      </c>
      <c r="C9316" t="s">
        <v>13662</v>
      </c>
      <c r="D9316">
        <f t="shared" si="437"/>
        <v>0</v>
      </c>
      <c r="E9316">
        <f t="shared" si="438"/>
        <v>29</v>
      </c>
      <c r="F9316" t="str">
        <f t="shared" si="439"/>
        <v>18</v>
      </c>
    </row>
    <row r="9317" spans="1:6" x14ac:dyDescent="0.25">
      <c r="A9317" t="s">
        <v>3451</v>
      </c>
      <c r="B9317" t="s">
        <v>3465</v>
      </c>
      <c r="C9317" t="s">
        <v>13662</v>
      </c>
      <c r="D9317">
        <f t="shared" si="437"/>
        <v>0</v>
      </c>
      <c r="E9317">
        <f t="shared" si="438"/>
        <v>29</v>
      </c>
      <c r="F9317" t="str">
        <f t="shared" si="439"/>
        <v>18</v>
      </c>
    </row>
    <row r="9318" spans="1:6" x14ac:dyDescent="0.25">
      <c r="A9318" t="s">
        <v>3451</v>
      </c>
      <c r="B9318" t="s">
        <v>3487</v>
      </c>
      <c r="C9318" t="s">
        <v>13662</v>
      </c>
      <c r="D9318">
        <f t="shared" si="437"/>
        <v>0</v>
      </c>
      <c r="E9318">
        <f t="shared" si="438"/>
        <v>29</v>
      </c>
      <c r="F9318" t="str">
        <f t="shared" si="439"/>
        <v>18</v>
      </c>
    </row>
    <row r="9319" spans="1:6" x14ac:dyDescent="0.25">
      <c r="A9319" t="s">
        <v>3451</v>
      </c>
      <c r="B9319" t="s">
        <v>3967</v>
      </c>
      <c r="C9319" t="s">
        <v>13662</v>
      </c>
      <c r="D9319">
        <f t="shared" si="437"/>
        <v>0</v>
      </c>
      <c r="E9319">
        <f t="shared" si="438"/>
        <v>29</v>
      </c>
      <c r="F9319" t="str">
        <f t="shared" si="439"/>
        <v>18</v>
      </c>
    </row>
    <row r="9320" spans="1:6" x14ac:dyDescent="0.25">
      <c r="A9320" t="s">
        <v>3451</v>
      </c>
      <c r="B9320" t="s">
        <v>3991</v>
      </c>
      <c r="C9320" t="s">
        <v>13662</v>
      </c>
      <c r="D9320">
        <f t="shared" si="437"/>
        <v>0</v>
      </c>
      <c r="E9320">
        <f t="shared" si="438"/>
        <v>29</v>
      </c>
      <c r="F9320" t="str">
        <f t="shared" si="439"/>
        <v>18</v>
      </c>
    </row>
    <row r="9321" spans="1:6" x14ac:dyDescent="0.25">
      <c r="A9321" t="s">
        <v>3451</v>
      </c>
      <c r="B9321" t="s">
        <v>4004</v>
      </c>
      <c r="C9321" t="s">
        <v>13662</v>
      </c>
      <c r="D9321">
        <f t="shared" si="437"/>
        <v>0</v>
      </c>
      <c r="E9321">
        <f t="shared" si="438"/>
        <v>29</v>
      </c>
      <c r="F9321" t="str">
        <f t="shared" si="439"/>
        <v>18</v>
      </c>
    </row>
    <row r="9322" spans="1:6" x14ac:dyDescent="0.25">
      <c r="A9322" t="s">
        <v>3451</v>
      </c>
      <c r="B9322" t="s">
        <v>4010</v>
      </c>
      <c r="C9322" t="s">
        <v>13662</v>
      </c>
      <c r="D9322">
        <f t="shared" si="437"/>
        <v>0</v>
      </c>
      <c r="E9322">
        <f t="shared" si="438"/>
        <v>29</v>
      </c>
      <c r="F9322" t="str">
        <f t="shared" si="439"/>
        <v>18</v>
      </c>
    </row>
    <row r="9323" spans="1:6" x14ac:dyDescent="0.25">
      <c r="A9323" t="s">
        <v>3451</v>
      </c>
      <c r="B9323" t="s">
        <v>4068</v>
      </c>
      <c r="C9323" t="s">
        <v>13662</v>
      </c>
      <c r="D9323">
        <f t="shared" si="437"/>
        <v>0</v>
      </c>
      <c r="E9323">
        <f t="shared" si="438"/>
        <v>29</v>
      </c>
      <c r="F9323" t="str">
        <f t="shared" si="439"/>
        <v>18</v>
      </c>
    </row>
    <row r="9324" spans="1:6" x14ac:dyDescent="0.25">
      <c r="A9324" t="s">
        <v>3451</v>
      </c>
      <c r="B9324" t="s">
        <v>4284</v>
      </c>
      <c r="C9324" t="s">
        <v>13662</v>
      </c>
      <c r="D9324">
        <f t="shared" si="437"/>
        <v>0</v>
      </c>
      <c r="E9324">
        <f t="shared" si="438"/>
        <v>29</v>
      </c>
      <c r="F9324" t="str">
        <f t="shared" si="439"/>
        <v>18</v>
      </c>
    </row>
    <row r="9325" spans="1:6" x14ac:dyDescent="0.25">
      <c r="A9325" t="s">
        <v>3451</v>
      </c>
      <c r="B9325" t="s">
        <v>4332</v>
      </c>
      <c r="C9325" t="s">
        <v>13662</v>
      </c>
      <c r="D9325">
        <f t="shared" si="437"/>
        <v>0</v>
      </c>
      <c r="E9325">
        <f t="shared" si="438"/>
        <v>29</v>
      </c>
      <c r="F9325" t="str">
        <f t="shared" si="439"/>
        <v>18</v>
      </c>
    </row>
    <row r="9326" spans="1:6" x14ac:dyDescent="0.25">
      <c r="A9326" t="s">
        <v>3451</v>
      </c>
      <c r="B9326" t="s">
        <v>4436</v>
      </c>
      <c r="C9326" t="s">
        <v>13662</v>
      </c>
      <c r="D9326">
        <f t="shared" si="437"/>
        <v>0</v>
      </c>
      <c r="E9326">
        <f t="shared" si="438"/>
        <v>29</v>
      </c>
      <c r="F9326" t="str">
        <f t="shared" si="439"/>
        <v>18</v>
      </c>
    </row>
    <row r="9327" spans="1:6" x14ac:dyDescent="0.25">
      <c r="A9327" t="s">
        <v>3451</v>
      </c>
      <c r="B9327" t="s">
        <v>4439</v>
      </c>
      <c r="C9327" t="s">
        <v>13662</v>
      </c>
      <c r="D9327">
        <f t="shared" si="437"/>
        <v>0</v>
      </c>
      <c r="E9327">
        <f t="shared" si="438"/>
        <v>29</v>
      </c>
      <c r="F9327" t="str">
        <f t="shared" si="439"/>
        <v>18</v>
      </c>
    </row>
    <row r="9328" spans="1:6" x14ac:dyDescent="0.25">
      <c r="A9328" t="s">
        <v>3451</v>
      </c>
      <c r="B9328" t="s">
        <v>4732</v>
      </c>
      <c r="C9328" t="s">
        <v>13662</v>
      </c>
      <c r="D9328">
        <f t="shared" si="437"/>
        <v>0</v>
      </c>
      <c r="E9328">
        <f t="shared" si="438"/>
        <v>29</v>
      </c>
      <c r="F9328" t="str">
        <f t="shared" si="439"/>
        <v>18</v>
      </c>
    </row>
    <row r="9329" spans="1:6" x14ac:dyDescent="0.25">
      <c r="A9329" t="s">
        <v>3451</v>
      </c>
      <c r="B9329" t="s">
        <v>4780</v>
      </c>
      <c r="C9329" t="s">
        <v>13662</v>
      </c>
      <c r="D9329">
        <f t="shared" si="437"/>
        <v>0</v>
      </c>
      <c r="E9329">
        <f t="shared" si="438"/>
        <v>29</v>
      </c>
      <c r="F9329" t="str">
        <f t="shared" si="439"/>
        <v>18</v>
      </c>
    </row>
    <row r="9330" spans="1:6" x14ac:dyDescent="0.25">
      <c r="A9330" t="s">
        <v>3451</v>
      </c>
      <c r="B9330" t="s">
        <v>5040</v>
      </c>
      <c r="C9330" t="s">
        <v>13662</v>
      </c>
      <c r="D9330">
        <f t="shared" si="437"/>
        <v>0</v>
      </c>
      <c r="E9330">
        <f t="shared" si="438"/>
        <v>29</v>
      </c>
      <c r="F9330" t="str">
        <f t="shared" si="439"/>
        <v>18</v>
      </c>
    </row>
    <row r="9331" spans="1:6" x14ac:dyDescent="0.25">
      <c r="A9331" t="s">
        <v>3451</v>
      </c>
      <c r="B9331" t="s">
        <v>5839</v>
      </c>
      <c r="C9331" t="s">
        <v>13662</v>
      </c>
      <c r="D9331">
        <f t="shared" si="437"/>
        <v>0</v>
      </c>
      <c r="E9331">
        <f t="shared" si="438"/>
        <v>29</v>
      </c>
      <c r="F9331" t="str">
        <f t="shared" si="439"/>
        <v>18</v>
      </c>
    </row>
    <row r="9332" spans="1:6" x14ac:dyDescent="0.25">
      <c r="A9332" t="s">
        <v>3451</v>
      </c>
      <c r="B9332" t="s">
        <v>6434</v>
      </c>
      <c r="C9332" t="s">
        <v>13662</v>
      </c>
      <c r="D9332">
        <f t="shared" si="437"/>
        <v>0</v>
      </c>
      <c r="E9332">
        <f t="shared" si="438"/>
        <v>29</v>
      </c>
      <c r="F9332" t="str">
        <f t="shared" si="439"/>
        <v>18</v>
      </c>
    </row>
    <row r="9333" spans="1:6" x14ac:dyDescent="0.25">
      <c r="A9333" t="s">
        <v>3451</v>
      </c>
      <c r="B9333" t="s">
        <v>6580</v>
      </c>
      <c r="C9333" t="s">
        <v>13662</v>
      </c>
      <c r="D9333">
        <f t="shared" si="437"/>
        <v>0</v>
      </c>
      <c r="E9333">
        <f t="shared" si="438"/>
        <v>29</v>
      </c>
      <c r="F9333" t="str">
        <f t="shared" si="439"/>
        <v>18</v>
      </c>
    </row>
    <row r="9334" spans="1:6" x14ac:dyDescent="0.25">
      <c r="A9334" t="s">
        <v>3451</v>
      </c>
      <c r="B9334" t="s">
        <v>6610</v>
      </c>
      <c r="C9334" t="s">
        <v>13662</v>
      </c>
      <c r="D9334">
        <f t="shared" si="437"/>
        <v>0</v>
      </c>
      <c r="E9334">
        <f t="shared" si="438"/>
        <v>29</v>
      </c>
      <c r="F9334" t="str">
        <f t="shared" si="439"/>
        <v>18</v>
      </c>
    </row>
    <row r="9335" spans="1:6" x14ac:dyDescent="0.25">
      <c r="A9335" t="s">
        <v>3451</v>
      </c>
      <c r="B9335" t="s">
        <v>6626</v>
      </c>
      <c r="C9335" t="s">
        <v>13662</v>
      </c>
      <c r="D9335">
        <f t="shared" si="437"/>
        <v>0</v>
      </c>
      <c r="E9335">
        <f t="shared" si="438"/>
        <v>29</v>
      </c>
      <c r="F9335" t="str">
        <f t="shared" si="439"/>
        <v>18</v>
      </c>
    </row>
    <row r="9336" spans="1:6" x14ac:dyDescent="0.25">
      <c r="A9336" t="s">
        <v>3451</v>
      </c>
      <c r="B9336" t="s">
        <v>6683</v>
      </c>
      <c r="C9336" t="s">
        <v>13662</v>
      </c>
      <c r="D9336">
        <f t="shared" si="437"/>
        <v>0</v>
      </c>
      <c r="E9336">
        <f t="shared" si="438"/>
        <v>29</v>
      </c>
      <c r="F9336" t="str">
        <f t="shared" si="439"/>
        <v>18</v>
      </c>
    </row>
    <row r="9337" spans="1:6" x14ac:dyDescent="0.25">
      <c r="A9337" t="s">
        <v>3451</v>
      </c>
      <c r="B9337" t="s">
        <v>6743</v>
      </c>
      <c r="C9337" t="s">
        <v>13662</v>
      </c>
      <c r="D9337">
        <f t="shared" si="437"/>
        <v>0</v>
      </c>
      <c r="E9337">
        <f t="shared" si="438"/>
        <v>29</v>
      </c>
      <c r="F9337" t="str">
        <f t="shared" si="439"/>
        <v>18</v>
      </c>
    </row>
    <row r="9338" spans="1:6" x14ac:dyDescent="0.25">
      <c r="A9338" t="s">
        <v>3451</v>
      </c>
      <c r="B9338" t="s">
        <v>6836</v>
      </c>
      <c r="C9338" t="s">
        <v>13662</v>
      </c>
      <c r="D9338">
        <f t="shared" si="437"/>
        <v>0</v>
      </c>
      <c r="E9338">
        <f t="shared" si="438"/>
        <v>29</v>
      </c>
      <c r="F9338" t="str">
        <f t="shared" si="439"/>
        <v>18</v>
      </c>
    </row>
    <row r="9339" spans="1:6" x14ac:dyDescent="0.25">
      <c r="A9339" t="s">
        <v>3451</v>
      </c>
      <c r="B9339" t="s">
        <v>6876</v>
      </c>
      <c r="C9339" t="s">
        <v>13662</v>
      </c>
      <c r="D9339">
        <f t="shared" si="437"/>
        <v>0</v>
      </c>
      <c r="E9339">
        <f t="shared" si="438"/>
        <v>29</v>
      </c>
      <c r="F9339" t="str">
        <f t="shared" si="439"/>
        <v>18</v>
      </c>
    </row>
    <row r="9340" spans="1:6" x14ac:dyDescent="0.25">
      <c r="A9340" t="s">
        <v>3451</v>
      </c>
      <c r="B9340" t="s">
        <v>6890</v>
      </c>
      <c r="C9340" t="s">
        <v>13662</v>
      </c>
      <c r="D9340">
        <f t="shared" si="437"/>
        <v>0</v>
      </c>
      <c r="E9340">
        <f t="shared" si="438"/>
        <v>29</v>
      </c>
      <c r="F9340" t="str">
        <f t="shared" si="439"/>
        <v>18</v>
      </c>
    </row>
    <row r="9341" spans="1:6" x14ac:dyDescent="0.25">
      <c r="A9341" t="s">
        <v>3451</v>
      </c>
      <c r="B9341" t="s">
        <v>6909</v>
      </c>
      <c r="C9341" t="s">
        <v>13662</v>
      </c>
      <c r="D9341">
        <f t="shared" si="437"/>
        <v>0</v>
      </c>
      <c r="E9341">
        <f t="shared" si="438"/>
        <v>29</v>
      </c>
      <c r="F9341" t="str">
        <f t="shared" si="439"/>
        <v>18</v>
      </c>
    </row>
    <row r="9342" spans="1:6" x14ac:dyDescent="0.25">
      <c r="A9342" t="s">
        <v>3451</v>
      </c>
      <c r="B9342" t="s">
        <v>6936</v>
      </c>
      <c r="C9342" t="s">
        <v>13662</v>
      </c>
      <c r="D9342">
        <f t="shared" si="437"/>
        <v>0</v>
      </c>
      <c r="E9342">
        <f t="shared" si="438"/>
        <v>29</v>
      </c>
      <c r="F9342" t="str">
        <f t="shared" si="439"/>
        <v>18</v>
      </c>
    </row>
    <row r="9343" spans="1:6" x14ac:dyDescent="0.25">
      <c r="A9343" t="s">
        <v>3451</v>
      </c>
      <c r="B9343" t="s">
        <v>7032</v>
      </c>
      <c r="C9343" t="s">
        <v>13662</v>
      </c>
      <c r="D9343">
        <f t="shared" si="437"/>
        <v>0</v>
      </c>
      <c r="E9343">
        <f t="shared" si="438"/>
        <v>29</v>
      </c>
      <c r="F9343" t="str">
        <f t="shared" si="439"/>
        <v>18</v>
      </c>
    </row>
    <row r="9344" spans="1:6" x14ac:dyDescent="0.25">
      <c r="A9344" t="s">
        <v>3448</v>
      </c>
      <c r="B9344" t="s">
        <v>3447</v>
      </c>
      <c r="C9344" t="s">
        <v>13662</v>
      </c>
      <c r="D9344">
        <f t="shared" si="437"/>
        <v>0</v>
      </c>
      <c r="E9344">
        <f t="shared" si="438"/>
        <v>68</v>
      </c>
      <c r="F9344" t="str">
        <f t="shared" si="439"/>
        <v>18</v>
      </c>
    </row>
    <row r="9345" spans="1:6" x14ac:dyDescent="0.25">
      <c r="A9345" t="s">
        <v>3448</v>
      </c>
      <c r="B9345" t="s">
        <v>3449</v>
      </c>
      <c r="C9345" t="s">
        <v>13662</v>
      </c>
      <c r="D9345">
        <f t="shared" si="437"/>
        <v>0</v>
      </c>
      <c r="E9345">
        <f t="shared" si="438"/>
        <v>68</v>
      </c>
      <c r="F9345" t="str">
        <f t="shared" si="439"/>
        <v>18</v>
      </c>
    </row>
    <row r="9346" spans="1:6" x14ac:dyDescent="0.25">
      <c r="A9346" t="s">
        <v>3448</v>
      </c>
      <c r="B9346" t="s">
        <v>3458</v>
      </c>
      <c r="C9346" t="s">
        <v>13662</v>
      </c>
      <c r="D9346">
        <f t="shared" ref="D9346:D9409" si="440">COUNTIF(J:J,A9346)</f>
        <v>0</v>
      </c>
      <c r="E9346">
        <f t="shared" ref="E9346:E9409" si="441">COUNTIF(A:A,A9346)</f>
        <v>68</v>
      </c>
      <c r="F9346" t="str">
        <f t="shared" ref="F9346:F9409" si="442">MID(A9346,3,2)</f>
        <v>18</v>
      </c>
    </row>
    <row r="9347" spans="1:6" x14ac:dyDescent="0.25">
      <c r="A9347" t="s">
        <v>3448</v>
      </c>
      <c r="B9347" t="s">
        <v>3467</v>
      </c>
      <c r="C9347" t="s">
        <v>13662</v>
      </c>
      <c r="D9347">
        <f t="shared" si="440"/>
        <v>0</v>
      </c>
      <c r="E9347">
        <f t="shared" si="441"/>
        <v>68</v>
      </c>
      <c r="F9347" t="str">
        <f t="shared" si="442"/>
        <v>18</v>
      </c>
    </row>
    <row r="9348" spans="1:6" x14ac:dyDescent="0.25">
      <c r="A9348" t="s">
        <v>3448</v>
      </c>
      <c r="B9348" t="s">
        <v>3468</v>
      </c>
      <c r="C9348" t="s">
        <v>13662</v>
      </c>
      <c r="D9348">
        <f t="shared" si="440"/>
        <v>0</v>
      </c>
      <c r="E9348">
        <f t="shared" si="441"/>
        <v>68</v>
      </c>
      <c r="F9348" t="str">
        <f t="shared" si="442"/>
        <v>18</v>
      </c>
    </row>
    <row r="9349" spans="1:6" x14ac:dyDescent="0.25">
      <c r="A9349" t="s">
        <v>3448</v>
      </c>
      <c r="B9349" t="s">
        <v>3477</v>
      </c>
      <c r="C9349" t="s">
        <v>13662</v>
      </c>
      <c r="D9349">
        <f t="shared" si="440"/>
        <v>0</v>
      </c>
      <c r="E9349">
        <f t="shared" si="441"/>
        <v>68</v>
      </c>
      <c r="F9349" t="str">
        <f t="shared" si="442"/>
        <v>18</v>
      </c>
    </row>
    <row r="9350" spans="1:6" x14ac:dyDescent="0.25">
      <c r="A9350" t="s">
        <v>3448</v>
      </c>
      <c r="B9350" t="s">
        <v>3482</v>
      </c>
      <c r="C9350" t="s">
        <v>13662</v>
      </c>
      <c r="D9350">
        <f t="shared" si="440"/>
        <v>0</v>
      </c>
      <c r="E9350">
        <f t="shared" si="441"/>
        <v>68</v>
      </c>
      <c r="F9350" t="str">
        <f t="shared" si="442"/>
        <v>18</v>
      </c>
    </row>
    <row r="9351" spans="1:6" x14ac:dyDescent="0.25">
      <c r="A9351" t="s">
        <v>3448</v>
      </c>
      <c r="B9351" t="s">
        <v>3703</v>
      </c>
      <c r="C9351" t="s">
        <v>13662</v>
      </c>
      <c r="D9351">
        <f t="shared" si="440"/>
        <v>0</v>
      </c>
      <c r="E9351">
        <f t="shared" si="441"/>
        <v>68</v>
      </c>
      <c r="F9351" t="str">
        <f t="shared" si="442"/>
        <v>18</v>
      </c>
    </row>
    <row r="9352" spans="1:6" x14ac:dyDescent="0.25">
      <c r="A9352" t="s">
        <v>3448</v>
      </c>
      <c r="B9352" t="s">
        <v>3765</v>
      </c>
      <c r="C9352" t="s">
        <v>13662</v>
      </c>
      <c r="D9352">
        <f t="shared" si="440"/>
        <v>0</v>
      </c>
      <c r="E9352">
        <f t="shared" si="441"/>
        <v>68</v>
      </c>
      <c r="F9352" t="str">
        <f t="shared" si="442"/>
        <v>18</v>
      </c>
    </row>
    <row r="9353" spans="1:6" x14ac:dyDescent="0.25">
      <c r="A9353" t="s">
        <v>3448</v>
      </c>
      <c r="B9353" t="s">
        <v>3871</v>
      </c>
      <c r="C9353" t="s">
        <v>13662</v>
      </c>
      <c r="D9353">
        <f t="shared" si="440"/>
        <v>0</v>
      </c>
      <c r="E9353">
        <f t="shared" si="441"/>
        <v>68</v>
      </c>
      <c r="F9353" t="str">
        <f t="shared" si="442"/>
        <v>18</v>
      </c>
    </row>
    <row r="9354" spans="1:6" x14ac:dyDescent="0.25">
      <c r="A9354" t="s">
        <v>3448</v>
      </c>
      <c r="B9354" t="s">
        <v>3892</v>
      </c>
      <c r="C9354" t="s">
        <v>13662</v>
      </c>
      <c r="D9354">
        <f t="shared" si="440"/>
        <v>0</v>
      </c>
      <c r="E9354">
        <f t="shared" si="441"/>
        <v>68</v>
      </c>
      <c r="F9354" t="str">
        <f t="shared" si="442"/>
        <v>18</v>
      </c>
    </row>
    <row r="9355" spans="1:6" x14ac:dyDescent="0.25">
      <c r="A9355" t="s">
        <v>3448</v>
      </c>
      <c r="B9355" t="s">
        <v>3919</v>
      </c>
      <c r="C9355" t="s">
        <v>13662</v>
      </c>
      <c r="D9355">
        <f t="shared" si="440"/>
        <v>0</v>
      </c>
      <c r="E9355">
        <f t="shared" si="441"/>
        <v>68</v>
      </c>
      <c r="F9355" t="str">
        <f t="shared" si="442"/>
        <v>18</v>
      </c>
    </row>
    <row r="9356" spans="1:6" x14ac:dyDescent="0.25">
      <c r="A9356" t="s">
        <v>3448</v>
      </c>
      <c r="B9356" t="s">
        <v>3958</v>
      </c>
      <c r="C9356" t="s">
        <v>13662</v>
      </c>
      <c r="D9356">
        <f t="shared" si="440"/>
        <v>0</v>
      </c>
      <c r="E9356">
        <f t="shared" si="441"/>
        <v>68</v>
      </c>
      <c r="F9356" t="str">
        <f t="shared" si="442"/>
        <v>18</v>
      </c>
    </row>
    <row r="9357" spans="1:6" x14ac:dyDescent="0.25">
      <c r="A9357" t="s">
        <v>3448</v>
      </c>
      <c r="B9357" t="s">
        <v>3964</v>
      </c>
      <c r="C9357" t="s">
        <v>13662</v>
      </c>
      <c r="D9357">
        <f t="shared" si="440"/>
        <v>0</v>
      </c>
      <c r="E9357">
        <f t="shared" si="441"/>
        <v>68</v>
      </c>
      <c r="F9357" t="str">
        <f t="shared" si="442"/>
        <v>18</v>
      </c>
    </row>
    <row r="9358" spans="1:6" x14ac:dyDescent="0.25">
      <c r="A9358" t="s">
        <v>3448</v>
      </c>
      <c r="B9358" t="s">
        <v>4084</v>
      </c>
      <c r="C9358" t="s">
        <v>13662</v>
      </c>
      <c r="D9358">
        <f t="shared" si="440"/>
        <v>0</v>
      </c>
      <c r="E9358">
        <f t="shared" si="441"/>
        <v>68</v>
      </c>
      <c r="F9358" t="str">
        <f t="shared" si="442"/>
        <v>18</v>
      </c>
    </row>
    <row r="9359" spans="1:6" x14ac:dyDescent="0.25">
      <c r="A9359" t="s">
        <v>3448</v>
      </c>
      <c r="B9359" t="s">
        <v>4166</v>
      </c>
      <c r="C9359" t="s">
        <v>13662</v>
      </c>
      <c r="D9359">
        <f t="shared" si="440"/>
        <v>0</v>
      </c>
      <c r="E9359">
        <f t="shared" si="441"/>
        <v>68</v>
      </c>
      <c r="F9359" t="str">
        <f t="shared" si="442"/>
        <v>18</v>
      </c>
    </row>
    <row r="9360" spans="1:6" x14ac:dyDescent="0.25">
      <c r="A9360" t="s">
        <v>3448</v>
      </c>
      <c r="B9360" t="s">
        <v>4241</v>
      </c>
      <c r="C9360" t="s">
        <v>13662</v>
      </c>
      <c r="D9360">
        <f t="shared" si="440"/>
        <v>0</v>
      </c>
      <c r="E9360">
        <f t="shared" si="441"/>
        <v>68</v>
      </c>
      <c r="F9360" t="str">
        <f t="shared" si="442"/>
        <v>18</v>
      </c>
    </row>
    <row r="9361" spans="1:6" x14ac:dyDescent="0.25">
      <c r="A9361" t="s">
        <v>3448</v>
      </c>
      <c r="B9361" t="s">
        <v>4274</v>
      </c>
      <c r="C9361" t="s">
        <v>13662</v>
      </c>
      <c r="D9361">
        <f t="shared" si="440"/>
        <v>0</v>
      </c>
      <c r="E9361">
        <f t="shared" si="441"/>
        <v>68</v>
      </c>
      <c r="F9361" t="str">
        <f t="shared" si="442"/>
        <v>18</v>
      </c>
    </row>
    <row r="9362" spans="1:6" x14ac:dyDescent="0.25">
      <c r="A9362" t="s">
        <v>3448</v>
      </c>
      <c r="B9362" t="s">
        <v>4283</v>
      </c>
      <c r="C9362" t="s">
        <v>13662</v>
      </c>
      <c r="D9362">
        <f t="shared" si="440"/>
        <v>0</v>
      </c>
      <c r="E9362">
        <f t="shared" si="441"/>
        <v>68</v>
      </c>
      <c r="F9362" t="str">
        <f t="shared" si="442"/>
        <v>18</v>
      </c>
    </row>
    <row r="9363" spans="1:6" x14ac:dyDescent="0.25">
      <c r="A9363" t="s">
        <v>3448</v>
      </c>
      <c r="B9363" t="s">
        <v>4378</v>
      </c>
      <c r="C9363" t="s">
        <v>13662</v>
      </c>
      <c r="D9363">
        <f t="shared" si="440"/>
        <v>0</v>
      </c>
      <c r="E9363">
        <f t="shared" si="441"/>
        <v>68</v>
      </c>
      <c r="F9363" t="str">
        <f t="shared" si="442"/>
        <v>18</v>
      </c>
    </row>
    <row r="9364" spans="1:6" x14ac:dyDescent="0.25">
      <c r="A9364" t="s">
        <v>3448</v>
      </c>
      <c r="B9364" t="s">
        <v>4395</v>
      </c>
      <c r="C9364" t="s">
        <v>13662</v>
      </c>
      <c r="D9364">
        <f t="shared" si="440"/>
        <v>0</v>
      </c>
      <c r="E9364">
        <f t="shared" si="441"/>
        <v>68</v>
      </c>
      <c r="F9364" t="str">
        <f t="shared" si="442"/>
        <v>18</v>
      </c>
    </row>
    <row r="9365" spans="1:6" x14ac:dyDescent="0.25">
      <c r="A9365" t="s">
        <v>3448</v>
      </c>
      <c r="B9365" t="s">
        <v>4408</v>
      </c>
      <c r="C9365" t="s">
        <v>13662</v>
      </c>
      <c r="D9365">
        <f t="shared" si="440"/>
        <v>0</v>
      </c>
      <c r="E9365">
        <f t="shared" si="441"/>
        <v>68</v>
      </c>
      <c r="F9365" t="str">
        <f t="shared" si="442"/>
        <v>18</v>
      </c>
    </row>
    <row r="9366" spans="1:6" x14ac:dyDescent="0.25">
      <c r="A9366" t="s">
        <v>3448</v>
      </c>
      <c r="B9366" t="s">
        <v>4416</v>
      </c>
      <c r="C9366" t="s">
        <v>13662</v>
      </c>
      <c r="D9366">
        <f t="shared" si="440"/>
        <v>0</v>
      </c>
      <c r="E9366">
        <f t="shared" si="441"/>
        <v>68</v>
      </c>
      <c r="F9366" t="str">
        <f t="shared" si="442"/>
        <v>18</v>
      </c>
    </row>
    <row r="9367" spans="1:6" x14ac:dyDescent="0.25">
      <c r="A9367" t="s">
        <v>3448</v>
      </c>
      <c r="B9367" t="s">
        <v>4490</v>
      </c>
      <c r="C9367" t="s">
        <v>13662</v>
      </c>
      <c r="D9367">
        <f t="shared" si="440"/>
        <v>0</v>
      </c>
      <c r="E9367">
        <f t="shared" si="441"/>
        <v>68</v>
      </c>
      <c r="F9367" t="str">
        <f t="shared" si="442"/>
        <v>18</v>
      </c>
    </row>
    <row r="9368" spans="1:6" x14ac:dyDescent="0.25">
      <c r="A9368" t="s">
        <v>3448</v>
      </c>
      <c r="B9368" t="s">
        <v>4627</v>
      </c>
      <c r="C9368" t="s">
        <v>13662</v>
      </c>
      <c r="D9368">
        <f t="shared" si="440"/>
        <v>0</v>
      </c>
      <c r="E9368">
        <f t="shared" si="441"/>
        <v>68</v>
      </c>
      <c r="F9368" t="str">
        <f t="shared" si="442"/>
        <v>18</v>
      </c>
    </row>
    <row r="9369" spans="1:6" x14ac:dyDescent="0.25">
      <c r="A9369" t="s">
        <v>3448</v>
      </c>
      <c r="B9369" t="s">
        <v>4710</v>
      </c>
      <c r="C9369" t="s">
        <v>13662</v>
      </c>
      <c r="D9369">
        <f t="shared" si="440"/>
        <v>0</v>
      </c>
      <c r="E9369">
        <f t="shared" si="441"/>
        <v>68</v>
      </c>
      <c r="F9369" t="str">
        <f t="shared" si="442"/>
        <v>18</v>
      </c>
    </row>
    <row r="9370" spans="1:6" x14ac:dyDescent="0.25">
      <c r="A9370" t="s">
        <v>3448</v>
      </c>
      <c r="B9370" t="s">
        <v>4713</v>
      </c>
      <c r="C9370" t="s">
        <v>13662</v>
      </c>
      <c r="D9370">
        <f t="shared" si="440"/>
        <v>0</v>
      </c>
      <c r="E9370">
        <f t="shared" si="441"/>
        <v>68</v>
      </c>
      <c r="F9370" t="str">
        <f t="shared" si="442"/>
        <v>18</v>
      </c>
    </row>
    <row r="9371" spans="1:6" x14ac:dyDescent="0.25">
      <c r="A9371" t="s">
        <v>3448</v>
      </c>
      <c r="B9371" t="s">
        <v>4777</v>
      </c>
      <c r="C9371" t="s">
        <v>13662</v>
      </c>
      <c r="D9371">
        <f t="shared" si="440"/>
        <v>0</v>
      </c>
      <c r="E9371">
        <f t="shared" si="441"/>
        <v>68</v>
      </c>
      <c r="F9371" t="str">
        <f t="shared" si="442"/>
        <v>18</v>
      </c>
    </row>
    <row r="9372" spans="1:6" x14ac:dyDescent="0.25">
      <c r="A9372" t="s">
        <v>3448</v>
      </c>
      <c r="B9372" t="s">
        <v>4792</v>
      </c>
      <c r="C9372" t="s">
        <v>13662</v>
      </c>
      <c r="D9372">
        <f t="shared" si="440"/>
        <v>0</v>
      </c>
      <c r="E9372">
        <f t="shared" si="441"/>
        <v>68</v>
      </c>
      <c r="F9372" t="str">
        <f t="shared" si="442"/>
        <v>18</v>
      </c>
    </row>
    <row r="9373" spans="1:6" x14ac:dyDescent="0.25">
      <c r="A9373" t="s">
        <v>3448</v>
      </c>
      <c r="B9373" t="s">
        <v>5147</v>
      </c>
      <c r="C9373" t="s">
        <v>13662</v>
      </c>
      <c r="D9373">
        <f t="shared" si="440"/>
        <v>0</v>
      </c>
      <c r="E9373">
        <f t="shared" si="441"/>
        <v>68</v>
      </c>
      <c r="F9373" t="str">
        <f t="shared" si="442"/>
        <v>18</v>
      </c>
    </row>
    <row r="9374" spans="1:6" x14ac:dyDescent="0.25">
      <c r="A9374" t="s">
        <v>3448</v>
      </c>
      <c r="B9374" t="s">
        <v>5344</v>
      </c>
      <c r="C9374" t="s">
        <v>13662</v>
      </c>
      <c r="D9374">
        <f t="shared" si="440"/>
        <v>0</v>
      </c>
      <c r="E9374">
        <f t="shared" si="441"/>
        <v>68</v>
      </c>
      <c r="F9374" t="str">
        <f t="shared" si="442"/>
        <v>18</v>
      </c>
    </row>
    <row r="9375" spans="1:6" x14ac:dyDescent="0.25">
      <c r="A9375" t="s">
        <v>3448</v>
      </c>
      <c r="B9375" t="s">
        <v>5442</v>
      </c>
      <c r="C9375" t="s">
        <v>13662</v>
      </c>
      <c r="D9375">
        <f t="shared" si="440"/>
        <v>0</v>
      </c>
      <c r="E9375">
        <f t="shared" si="441"/>
        <v>68</v>
      </c>
      <c r="F9375" t="str">
        <f t="shared" si="442"/>
        <v>18</v>
      </c>
    </row>
    <row r="9376" spans="1:6" x14ac:dyDescent="0.25">
      <c r="A9376" t="s">
        <v>3448</v>
      </c>
      <c r="B9376" t="s">
        <v>5499</v>
      </c>
      <c r="C9376" t="s">
        <v>13662</v>
      </c>
      <c r="D9376">
        <f t="shared" si="440"/>
        <v>0</v>
      </c>
      <c r="E9376">
        <f t="shared" si="441"/>
        <v>68</v>
      </c>
      <c r="F9376" t="str">
        <f t="shared" si="442"/>
        <v>18</v>
      </c>
    </row>
    <row r="9377" spans="1:6" x14ac:dyDescent="0.25">
      <c r="A9377" t="s">
        <v>3448</v>
      </c>
      <c r="B9377" t="s">
        <v>5504</v>
      </c>
      <c r="C9377" t="s">
        <v>13662</v>
      </c>
      <c r="D9377">
        <f t="shared" si="440"/>
        <v>0</v>
      </c>
      <c r="E9377">
        <f t="shared" si="441"/>
        <v>68</v>
      </c>
      <c r="F9377" t="str">
        <f t="shared" si="442"/>
        <v>18</v>
      </c>
    </row>
    <row r="9378" spans="1:6" x14ac:dyDescent="0.25">
      <c r="A9378" t="s">
        <v>3448</v>
      </c>
      <c r="B9378" t="s">
        <v>5528</v>
      </c>
      <c r="C9378" t="s">
        <v>13662</v>
      </c>
      <c r="D9378">
        <f t="shared" si="440"/>
        <v>0</v>
      </c>
      <c r="E9378">
        <f t="shared" si="441"/>
        <v>68</v>
      </c>
      <c r="F9378" t="str">
        <f t="shared" si="442"/>
        <v>18</v>
      </c>
    </row>
    <row r="9379" spans="1:6" x14ac:dyDescent="0.25">
      <c r="A9379" t="s">
        <v>3448</v>
      </c>
      <c r="B9379" t="s">
        <v>5622</v>
      </c>
      <c r="C9379" t="s">
        <v>13662</v>
      </c>
      <c r="D9379">
        <f t="shared" si="440"/>
        <v>0</v>
      </c>
      <c r="E9379">
        <f t="shared" si="441"/>
        <v>68</v>
      </c>
      <c r="F9379" t="str">
        <f t="shared" si="442"/>
        <v>18</v>
      </c>
    </row>
    <row r="9380" spans="1:6" x14ac:dyDescent="0.25">
      <c r="A9380" t="s">
        <v>3448</v>
      </c>
      <c r="B9380" t="s">
        <v>5658</v>
      </c>
      <c r="C9380" t="s">
        <v>13662</v>
      </c>
      <c r="D9380">
        <f t="shared" si="440"/>
        <v>0</v>
      </c>
      <c r="E9380">
        <f t="shared" si="441"/>
        <v>68</v>
      </c>
      <c r="F9380" t="str">
        <f t="shared" si="442"/>
        <v>18</v>
      </c>
    </row>
    <row r="9381" spans="1:6" x14ac:dyDescent="0.25">
      <c r="A9381" t="s">
        <v>3448</v>
      </c>
      <c r="B9381" t="s">
        <v>5727</v>
      </c>
      <c r="C9381" t="s">
        <v>13662</v>
      </c>
      <c r="D9381">
        <f t="shared" si="440"/>
        <v>0</v>
      </c>
      <c r="E9381">
        <f t="shared" si="441"/>
        <v>68</v>
      </c>
      <c r="F9381" t="str">
        <f t="shared" si="442"/>
        <v>18</v>
      </c>
    </row>
    <row r="9382" spans="1:6" x14ac:dyDescent="0.25">
      <c r="A9382" t="s">
        <v>3448</v>
      </c>
      <c r="B9382" t="s">
        <v>5817</v>
      </c>
      <c r="C9382" t="s">
        <v>13662</v>
      </c>
      <c r="D9382">
        <f t="shared" si="440"/>
        <v>0</v>
      </c>
      <c r="E9382">
        <f t="shared" si="441"/>
        <v>68</v>
      </c>
      <c r="F9382" t="str">
        <f t="shared" si="442"/>
        <v>18</v>
      </c>
    </row>
    <row r="9383" spans="1:6" x14ac:dyDescent="0.25">
      <c r="A9383" t="s">
        <v>3448</v>
      </c>
      <c r="B9383" t="s">
        <v>5829</v>
      </c>
      <c r="C9383" t="s">
        <v>13662</v>
      </c>
      <c r="D9383">
        <f t="shared" si="440"/>
        <v>0</v>
      </c>
      <c r="E9383">
        <f t="shared" si="441"/>
        <v>68</v>
      </c>
      <c r="F9383" t="str">
        <f t="shared" si="442"/>
        <v>18</v>
      </c>
    </row>
    <row r="9384" spans="1:6" x14ac:dyDescent="0.25">
      <c r="A9384" t="s">
        <v>3448</v>
      </c>
      <c r="B9384" t="s">
        <v>5842</v>
      </c>
      <c r="C9384" t="s">
        <v>13662</v>
      </c>
      <c r="D9384">
        <f t="shared" si="440"/>
        <v>0</v>
      </c>
      <c r="E9384">
        <f t="shared" si="441"/>
        <v>68</v>
      </c>
      <c r="F9384" t="str">
        <f t="shared" si="442"/>
        <v>18</v>
      </c>
    </row>
    <row r="9385" spans="1:6" x14ac:dyDescent="0.25">
      <c r="A9385" t="s">
        <v>3448</v>
      </c>
      <c r="B9385" t="s">
        <v>5933</v>
      </c>
      <c r="C9385" t="s">
        <v>13662</v>
      </c>
      <c r="D9385">
        <f t="shared" si="440"/>
        <v>0</v>
      </c>
      <c r="E9385">
        <f t="shared" si="441"/>
        <v>68</v>
      </c>
      <c r="F9385" t="str">
        <f t="shared" si="442"/>
        <v>18</v>
      </c>
    </row>
    <row r="9386" spans="1:6" x14ac:dyDescent="0.25">
      <c r="A9386" t="s">
        <v>3448</v>
      </c>
      <c r="B9386" t="s">
        <v>6021</v>
      </c>
      <c r="C9386" t="s">
        <v>13662</v>
      </c>
      <c r="D9386">
        <f t="shared" si="440"/>
        <v>0</v>
      </c>
      <c r="E9386">
        <f t="shared" si="441"/>
        <v>68</v>
      </c>
      <c r="F9386" t="str">
        <f t="shared" si="442"/>
        <v>18</v>
      </c>
    </row>
    <row r="9387" spans="1:6" x14ac:dyDescent="0.25">
      <c r="A9387" t="s">
        <v>3448</v>
      </c>
      <c r="B9387" t="s">
        <v>6056</v>
      </c>
      <c r="C9387" t="s">
        <v>13662</v>
      </c>
      <c r="D9387">
        <f t="shared" si="440"/>
        <v>0</v>
      </c>
      <c r="E9387">
        <f t="shared" si="441"/>
        <v>68</v>
      </c>
      <c r="F9387" t="str">
        <f t="shared" si="442"/>
        <v>18</v>
      </c>
    </row>
    <row r="9388" spans="1:6" x14ac:dyDescent="0.25">
      <c r="A9388" t="s">
        <v>3448</v>
      </c>
      <c r="B9388" t="s">
        <v>6197</v>
      </c>
      <c r="C9388" t="s">
        <v>13662</v>
      </c>
      <c r="D9388">
        <f t="shared" si="440"/>
        <v>0</v>
      </c>
      <c r="E9388">
        <f t="shared" si="441"/>
        <v>68</v>
      </c>
      <c r="F9388" t="str">
        <f t="shared" si="442"/>
        <v>18</v>
      </c>
    </row>
    <row r="9389" spans="1:6" x14ac:dyDescent="0.25">
      <c r="A9389" t="s">
        <v>3448</v>
      </c>
      <c r="B9389" t="s">
        <v>6230</v>
      </c>
      <c r="C9389" t="s">
        <v>13662</v>
      </c>
      <c r="D9389">
        <f t="shared" si="440"/>
        <v>0</v>
      </c>
      <c r="E9389">
        <f t="shared" si="441"/>
        <v>68</v>
      </c>
      <c r="F9389" t="str">
        <f t="shared" si="442"/>
        <v>18</v>
      </c>
    </row>
    <row r="9390" spans="1:6" x14ac:dyDescent="0.25">
      <c r="A9390" t="s">
        <v>3448</v>
      </c>
      <c r="B9390" t="s">
        <v>6370</v>
      </c>
      <c r="C9390" t="s">
        <v>13662</v>
      </c>
      <c r="D9390">
        <f t="shared" si="440"/>
        <v>0</v>
      </c>
      <c r="E9390">
        <f t="shared" si="441"/>
        <v>68</v>
      </c>
      <c r="F9390" t="str">
        <f t="shared" si="442"/>
        <v>18</v>
      </c>
    </row>
    <row r="9391" spans="1:6" x14ac:dyDescent="0.25">
      <c r="A9391" t="s">
        <v>3448</v>
      </c>
      <c r="B9391" t="s">
        <v>6433</v>
      </c>
      <c r="C9391" t="s">
        <v>13662</v>
      </c>
      <c r="D9391">
        <f t="shared" si="440"/>
        <v>0</v>
      </c>
      <c r="E9391">
        <f t="shared" si="441"/>
        <v>68</v>
      </c>
      <c r="F9391" t="str">
        <f t="shared" si="442"/>
        <v>18</v>
      </c>
    </row>
    <row r="9392" spans="1:6" x14ac:dyDescent="0.25">
      <c r="A9392" t="s">
        <v>3448</v>
      </c>
      <c r="B9392" t="s">
        <v>6453</v>
      </c>
      <c r="C9392" t="s">
        <v>13662</v>
      </c>
      <c r="D9392">
        <f t="shared" si="440"/>
        <v>0</v>
      </c>
      <c r="E9392">
        <f t="shared" si="441"/>
        <v>68</v>
      </c>
      <c r="F9392" t="str">
        <f t="shared" si="442"/>
        <v>18</v>
      </c>
    </row>
    <row r="9393" spans="1:6" x14ac:dyDescent="0.25">
      <c r="A9393" t="s">
        <v>3448</v>
      </c>
      <c r="B9393" t="s">
        <v>6476</v>
      </c>
      <c r="C9393" t="s">
        <v>13662</v>
      </c>
      <c r="D9393">
        <f t="shared" si="440"/>
        <v>0</v>
      </c>
      <c r="E9393">
        <f t="shared" si="441"/>
        <v>68</v>
      </c>
      <c r="F9393" t="str">
        <f t="shared" si="442"/>
        <v>18</v>
      </c>
    </row>
    <row r="9394" spans="1:6" x14ac:dyDescent="0.25">
      <c r="A9394" t="s">
        <v>3448</v>
      </c>
      <c r="B9394" t="s">
        <v>6495</v>
      </c>
      <c r="C9394" t="s">
        <v>13662</v>
      </c>
      <c r="D9394">
        <f t="shared" si="440"/>
        <v>0</v>
      </c>
      <c r="E9394">
        <f t="shared" si="441"/>
        <v>68</v>
      </c>
      <c r="F9394" t="str">
        <f t="shared" si="442"/>
        <v>18</v>
      </c>
    </row>
    <row r="9395" spans="1:6" x14ac:dyDescent="0.25">
      <c r="A9395" t="s">
        <v>3448</v>
      </c>
      <c r="B9395" t="s">
        <v>6562</v>
      </c>
      <c r="C9395" t="s">
        <v>13662</v>
      </c>
      <c r="D9395">
        <f t="shared" si="440"/>
        <v>0</v>
      </c>
      <c r="E9395">
        <f t="shared" si="441"/>
        <v>68</v>
      </c>
      <c r="F9395" t="str">
        <f t="shared" si="442"/>
        <v>18</v>
      </c>
    </row>
    <row r="9396" spans="1:6" x14ac:dyDescent="0.25">
      <c r="A9396" t="s">
        <v>3448</v>
      </c>
      <c r="B9396" t="s">
        <v>6576</v>
      </c>
      <c r="C9396" t="s">
        <v>13662</v>
      </c>
      <c r="D9396">
        <f t="shared" si="440"/>
        <v>0</v>
      </c>
      <c r="E9396">
        <f t="shared" si="441"/>
        <v>68</v>
      </c>
      <c r="F9396" t="str">
        <f t="shared" si="442"/>
        <v>18</v>
      </c>
    </row>
    <row r="9397" spans="1:6" x14ac:dyDescent="0.25">
      <c r="A9397" t="s">
        <v>3448</v>
      </c>
      <c r="B9397" t="s">
        <v>6629</v>
      </c>
      <c r="C9397" t="s">
        <v>13662</v>
      </c>
      <c r="D9397">
        <f t="shared" si="440"/>
        <v>0</v>
      </c>
      <c r="E9397">
        <f t="shared" si="441"/>
        <v>68</v>
      </c>
      <c r="F9397" t="str">
        <f t="shared" si="442"/>
        <v>18</v>
      </c>
    </row>
    <row r="9398" spans="1:6" x14ac:dyDescent="0.25">
      <c r="A9398" t="s">
        <v>3448</v>
      </c>
      <c r="B9398" t="s">
        <v>6640</v>
      </c>
      <c r="C9398" t="s">
        <v>13662</v>
      </c>
      <c r="D9398">
        <f t="shared" si="440"/>
        <v>0</v>
      </c>
      <c r="E9398">
        <f t="shared" si="441"/>
        <v>68</v>
      </c>
      <c r="F9398" t="str">
        <f t="shared" si="442"/>
        <v>18</v>
      </c>
    </row>
    <row r="9399" spans="1:6" x14ac:dyDescent="0.25">
      <c r="A9399" t="s">
        <v>3448</v>
      </c>
      <c r="B9399" t="s">
        <v>6718</v>
      </c>
      <c r="C9399" t="s">
        <v>13662</v>
      </c>
      <c r="D9399">
        <f t="shared" si="440"/>
        <v>0</v>
      </c>
      <c r="E9399">
        <f t="shared" si="441"/>
        <v>68</v>
      </c>
      <c r="F9399" t="str">
        <f t="shared" si="442"/>
        <v>18</v>
      </c>
    </row>
    <row r="9400" spans="1:6" x14ac:dyDescent="0.25">
      <c r="A9400" t="s">
        <v>3448</v>
      </c>
      <c r="B9400" t="s">
        <v>6785</v>
      </c>
      <c r="C9400" t="s">
        <v>13662</v>
      </c>
      <c r="D9400">
        <f t="shared" si="440"/>
        <v>0</v>
      </c>
      <c r="E9400">
        <f t="shared" si="441"/>
        <v>68</v>
      </c>
      <c r="F9400" t="str">
        <f t="shared" si="442"/>
        <v>18</v>
      </c>
    </row>
    <row r="9401" spans="1:6" x14ac:dyDescent="0.25">
      <c r="A9401" t="s">
        <v>3448</v>
      </c>
      <c r="B9401" t="s">
        <v>6791</v>
      </c>
      <c r="C9401" t="s">
        <v>13662</v>
      </c>
      <c r="D9401">
        <f t="shared" si="440"/>
        <v>0</v>
      </c>
      <c r="E9401">
        <f t="shared" si="441"/>
        <v>68</v>
      </c>
      <c r="F9401" t="str">
        <f t="shared" si="442"/>
        <v>18</v>
      </c>
    </row>
    <row r="9402" spans="1:6" x14ac:dyDescent="0.25">
      <c r="A9402" t="s">
        <v>3448</v>
      </c>
      <c r="B9402" t="s">
        <v>6801</v>
      </c>
      <c r="C9402" t="s">
        <v>13662</v>
      </c>
      <c r="D9402">
        <f t="shared" si="440"/>
        <v>0</v>
      </c>
      <c r="E9402">
        <f t="shared" si="441"/>
        <v>68</v>
      </c>
      <c r="F9402" t="str">
        <f t="shared" si="442"/>
        <v>18</v>
      </c>
    </row>
    <row r="9403" spans="1:6" x14ac:dyDescent="0.25">
      <c r="A9403" t="s">
        <v>3448</v>
      </c>
      <c r="B9403" t="s">
        <v>6807</v>
      </c>
      <c r="C9403" t="s">
        <v>13662</v>
      </c>
      <c r="D9403">
        <f t="shared" si="440"/>
        <v>0</v>
      </c>
      <c r="E9403">
        <f t="shared" si="441"/>
        <v>68</v>
      </c>
      <c r="F9403" t="str">
        <f t="shared" si="442"/>
        <v>18</v>
      </c>
    </row>
    <row r="9404" spans="1:6" x14ac:dyDescent="0.25">
      <c r="A9404" t="s">
        <v>3448</v>
      </c>
      <c r="B9404" t="s">
        <v>6821</v>
      </c>
      <c r="C9404" t="s">
        <v>13662</v>
      </c>
      <c r="D9404">
        <f t="shared" si="440"/>
        <v>0</v>
      </c>
      <c r="E9404">
        <f t="shared" si="441"/>
        <v>68</v>
      </c>
      <c r="F9404" t="str">
        <f t="shared" si="442"/>
        <v>18</v>
      </c>
    </row>
    <row r="9405" spans="1:6" x14ac:dyDescent="0.25">
      <c r="A9405" t="s">
        <v>3448</v>
      </c>
      <c r="B9405" t="s">
        <v>6905</v>
      </c>
      <c r="C9405" t="s">
        <v>13662</v>
      </c>
      <c r="D9405">
        <f t="shared" si="440"/>
        <v>0</v>
      </c>
      <c r="E9405">
        <f t="shared" si="441"/>
        <v>68</v>
      </c>
      <c r="F9405" t="str">
        <f t="shared" si="442"/>
        <v>18</v>
      </c>
    </row>
    <row r="9406" spans="1:6" x14ac:dyDescent="0.25">
      <c r="A9406" t="s">
        <v>3448</v>
      </c>
      <c r="B9406" t="s">
        <v>6928</v>
      </c>
      <c r="C9406" t="s">
        <v>13662</v>
      </c>
      <c r="D9406">
        <f t="shared" si="440"/>
        <v>0</v>
      </c>
      <c r="E9406">
        <f t="shared" si="441"/>
        <v>68</v>
      </c>
      <c r="F9406" t="str">
        <f t="shared" si="442"/>
        <v>18</v>
      </c>
    </row>
    <row r="9407" spans="1:6" x14ac:dyDescent="0.25">
      <c r="A9407" t="s">
        <v>3448</v>
      </c>
      <c r="B9407" t="s">
        <v>6933</v>
      </c>
      <c r="C9407" t="s">
        <v>13662</v>
      </c>
      <c r="D9407">
        <f t="shared" si="440"/>
        <v>0</v>
      </c>
      <c r="E9407">
        <f t="shared" si="441"/>
        <v>68</v>
      </c>
      <c r="F9407" t="str">
        <f t="shared" si="442"/>
        <v>18</v>
      </c>
    </row>
    <row r="9408" spans="1:6" x14ac:dyDescent="0.25">
      <c r="A9408" t="s">
        <v>3448</v>
      </c>
      <c r="B9408" t="s">
        <v>6947</v>
      </c>
      <c r="C9408" t="s">
        <v>13662</v>
      </c>
      <c r="D9408">
        <f t="shared" si="440"/>
        <v>0</v>
      </c>
      <c r="E9408">
        <f t="shared" si="441"/>
        <v>68</v>
      </c>
      <c r="F9408" t="str">
        <f t="shared" si="442"/>
        <v>18</v>
      </c>
    </row>
    <row r="9409" spans="1:6" x14ac:dyDescent="0.25">
      <c r="A9409" t="s">
        <v>3448</v>
      </c>
      <c r="B9409" t="s">
        <v>6953</v>
      </c>
      <c r="C9409" t="s">
        <v>13662</v>
      </c>
      <c r="D9409">
        <f t="shared" si="440"/>
        <v>0</v>
      </c>
      <c r="E9409">
        <f t="shared" si="441"/>
        <v>68</v>
      </c>
      <c r="F9409" t="str">
        <f t="shared" si="442"/>
        <v>18</v>
      </c>
    </row>
    <row r="9410" spans="1:6" x14ac:dyDescent="0.25">
      <c r="A9410" t="s">
        <v>3448</v>
      </c>
      <c r="B9410" t="s">
        <v>7011</v>
      </c>
      <c r="C9410" t="s">
        <v>13662</v>
      </c>
      <c r="D9410">
        <f t="shared" ref="D9410:D9473" si="443">COUNTIF(J:J,A9410)</f>
        <v>0</v>
      </c>
      <c r="E9410">
        <f t="shared" ref="E9410:E9473" si="444">COUNTIF(A:A,A9410)</f>
        <v>68</v>
      </c>
      <c r="F9410" t="str">
        <f t="shared" ref="F9410:F9473" si="445">MID(A9410,3,2)</f>
        <v>18</v>
      </c>
    </row>
    <row r="9411" spans="1:6" x14ac:dyDescent="0.25">
      <c r="A9411" t="s">
        <v>3448</v>
      </c>
      <c r="B9411" t="s">
        <v>11364</v>
      </c>
      <c r="C9411" t="s">
        <v>13662</v>
      </c>
      <c r="D9411">
        <f t="shared" si="443"/>
        <v>0</v>
      </c>
      <c r="E9411">
        <f t="shared" si="444"/>
        <v>68</v>
      </c>
      <c r="F9411" t="str">
        <f t="shared" si="445"/>
        <v>18</v>
      </c>
    </row>
    <row r="9412" spans="1:6" x14ac:dyDescent="0.25">
      <c r="A9412" t="s">
        <v>6352</v>
      </c>
      <c r="B9412" t="s">
        <v>6351</v>
      </c>
      <c r="C9412" t="s">
        <v>13662</v>
      </c>
      <c r="D9412">
        <f t="shared" si="443"/>
        <v>0</v>
      </c>
      <c r="E9412">
        <f t="shared" si="444"/>
        <v>1</v>
      </c>
      <c r="F9412" t="str">
        <f t="shared" si="445"/>
        <v>18</v>
      </c>
    </row>
    <row r="9413" spans="1:6" x14ac:dyDescent="0.25">
      <c r="A9413" t="s">
        <v>3457</v>
      </c>
      <c r="B9413" t="s">
        <v>3456</v>
      </c>
      <c r="C9413" t="s">
        <v>13662</v>
      </c>
      <c r="D9413">
        <f t="shared" si="443"/>
        <v>0</v>
      </c>
      <c r="E9413">
        <f t="shared" si="444"/>
        <v>18</v>
      </c>
      <c r="F9413" t="str">
        <f t="shared" si="445"/>
        <v>18</v>
      </c>
    </row>
    <row r="9414" spans="1:6" x14ac:dyDescent="0.25">
      <c r="A9414" t="s">
        <v>3457</v>
      </c>
      <c r="B9414" t="s">
        <v>3459</v>
      </c>
      <c r="C9414" t="s">
        <v>13662</v>
      </c>
      <c r="D9414">
        <f t="shared" si="443"/>
        <v>0</v>
      </c>
      <c r="E9414">
        <f t="shared" si="444"/>
        <v>18</v>
      </c>
      <c r="F9414" t="str">
        <f t="shared" si="445"/>
        <v>18</v>
      </c>
    </row>
    <row r="9415" spans="1:6" x14ac:dyDescent="0.25">
      <c r="A9415" t="s">
        <v>3457</v>
      </c>
      <c r="B9415" t="s">
        <v>3466</v>
      </c>
      <c r="C9415" t="s">
        <v>13662</v>
      </c>
      <c r="D9415">
        <f t="shared" si="443"/>
        <v>0</v>
      </c>
      <c r="E9415">
        <f t="shared" si="444"/>
        <v>18</v>
      </c>
      <c r="F9415" t="str">
        <f t="shared" si="445"/>
        <v>18</v>
      </c>
    </row>
    <row r="9416" spans="1:6" x14ac:dyDescent="0.25">
      <c r="A9416" t="s">
        <v>3457</v>
      </c>
      <c r="B9416" t="s">
        <v>3473</v>
      </c>
      <c r="C9416" t="s">
        <v>13662</v>
      </c>
      <c r="D9416">
        <f t="shared" si="443"/>
        <v>0</v>
      </c>
      <c r="E9416">
        <f t="shared" si="444"/>
        <v>18</v>
      </c>
      <c r="F9416" t="str">
        <f t="shared" si="445"/>
        <v>18</v>
      </c>
    </row>
    <row r="9417" spans="1:6" x14ac:dyDescent="0.25">
      <c r="A9417" t="s">
        <v>3457</v>
      </c>
      <c r="B9417" t="s">
        <v>3474</v>
      </c>
      <c r="C9417" t="s">
        <v>13662</v>
      </c>
      <c r="D9417">
        <f t="shared" si="443"/>
        <v>0</v>
      </c>
      <c r="E9417">
        <f t="shared" si="444"/>
        <v>18</v>
      </c>
      <c r="F9417" t="str">
        <f t="shared" si="445"/>
        <v>18</v>
      </c>
    </row>
    <row r="9418" spans="1:6" x14ac:dyDescent="0.25">
      <c r="A9418" t="s">
        <v>3457</v>
      </c>
      <c r="B9418" t="s">
        <v>3707</v>
      </c>
      <c r="C9418" t="s">
        <v>13662</v>
      </c>
      <c r="D9418">
        <f t="shared" si="443"/>
        <v>0</v>
      </c>
      <c r="E9418">
        <f t="shared" si="444"/>
        <v>18</v>
      </c>
      <c r="F9418" t="str">
        <f t="shared" si="445"/>
        <v>18</v>
      </c>
    </row>
    <row r="9419" spans="1:6" x14ac:dyDescent="0.25">
      <c r="A9419" t="s">
        <v>3457</v>
      </c>
      <c r="B9419" t="s">
        <v>3734</v>
      </c>
      <c r="C9419" t="s">
        <v>13662</v>
      </c>
      <c r="D9419">
        <f t="shared" si="443"/>
        <v>0</v>
      </c>
      <c r="E9419">
        <f t="shared" si="444"/>
        <v>18</v>
      </c>
      <c r="F9419" t="str">
        <f t="shared" si="445"/>
        <v>18</v>
      </c>
    </row>
    <row r="9420" spans="1:6" x14ac:dyDescent="0.25">
      <c r="A9420" t="s">
        <v>3457</v>
      </c>
      <c r="B9420" t="s">
        <v>3779</v>
      </c>
      <c r="C9420" t="s">
        <v>13662</v>
      </c>
      <c r="D9420">
        <f t="shared" si="443"/>
        <v>0</v>
      </c>
      <c r="E9420">
        <f t="shared" si="444"/>
        <v>18</v>
      </c>
      <c r="F9420" t="str">
        <f t="shared" si="445"/>
        <v>18</v>
      </c>
    </row>
    <row r="9421" spans="1:6" x14ac:dyDescent="0.25">
      <c r="A9421" t="s">
        <v>3457</v>
      </c>
      <c r="B9421" t="s">
        <v>3886</v>
      </c>
      <c r="C9421" t="s">
        <v>13662</v>
      </c>
      <c r="D9421">
        <f t="shared" si="443"/>
        <v>0</v>
      </c>
      <c r="E9421">
        <f t="shared" si="444"/>
        <v>18</v>
      </c>
      <c r="F9421" t="str">
        <f t="shared" si="445"/>
        <v>18</v>
      </c>
    </row>
    <row r="9422" spans="1:6" x14ac:dyDescent="0.25">
      <c r="A9422" t="s">
        <v>3457</v>
      </c>
      <c r="B9422" t="s">
        <v>3915</v>
      </c>
      <c r="C9422" t="s">
        <v>13662</v>
      </c>
      <c r="D9422">
        <f t="shared" si="443"/>
        <v>0</v>
      </c>
      <c r="E9422">
        <f t="shared" si="444"/>
        <v>18</v>
      </c>
      <c r="F9422" t="str">
        <f t="shared" si="445"/>
        <v>18</v>
      </c>
    </row>
    <row r="9423" spans="1:6" x14ac:dyDescent="0.25">
      <c r="A9423" t="s">
        <v>3457</v>
      </c>
      <c r="B9423" t="s">
        <v>5240</v>
      </c>
      <c r="C9423" t="s">
        <v>13662</v>
      </c>
      <c r="D9423">
        <f t="shared" si="443"/>
        <v>0</v>
      </c>
      <c r="E9423">
        <f t="shared" si="444"/>
        <v>18</v>
      </c>
      <c r="F9423" t="str">
        <f t="shared" si="445"/>
        <v>18</v>
      </c>
    </row>
    <row r="9424" spans="1:6" x14ac:dyDescent="0.25">
      <c r="A9424" t="s">
        <v>3457</v>
      </c>
      <c r="B9424" t="s">
        <v>5702</v>
      </c>
      <c r="C9424" t="s">
        <v>13662</v>
      </c>
      <c r="D9424">
        <f t="shared" si="443"/>
        <v>0</v>
      </c>
      <c r="E9424">
        <f t="shared" si="444"/>
        <v>18</v>
      </c>
      <c r="F9424" t="str">
        <f t="shared" si="445"/>
        <v>18</v>
      </c>
    </row>
    <row r="9425" spans="1:6" x14ac:dyDescent="0.25">
      <c r="A9425" t="s">
        <v>3457</v>
      </c>
      <c r="B9425" t="s">
        <v>5777</v>
      </c>
      <c r="C9425" t="s">
        <v>13662</v>
      </c>
      <c r="D9425">
        <f t="shared" si="443"/>
        <v>0</v>
      </c>
      <c r="E9425">
        <f t="shared" si="444"/>
        <v>18</v>
      </c>
      <c r="F9425" t="str">
        <f t="shared" si="445"/>
        <v>18</v>
      </c>
    </row>
    <row r="9426" spans="1:6" x14ac:dyDescent="0.25">
      <c r="A9426" t="s">
        <v>3457</v>
      </c>
      <c r="B9426" t="s">
        <v>5955</v>
      </c>
      <c r="C9426" t="s">
        <v>13662</v>
      </c>
      <c r="D9426">
        <f t="shared" si="443"/>
        <v>0</v>
      </c>
      <c r="E9426">
        <f t="shared" si="444"/>
        <v>18</v>
      </c>
      <c r="F9426" t="str">
        <f t="shared" si="445"/>
        <v>18</v>
      </c>
    </row>
    <row r="9427" spans="1:6" x14ac:dyDescent="0.25">
      <c r="A9427" t="s">
        <v>3457</v>
      </c>
      <c r="B9427" t="s">
        <v>6127</v>
      </c>
      <c r="C9427" t="s">
        <v>13662</v>
      </c>
      <c r="D9427">
        <f t="shared" si="443"/>
        <v>0</v>
      </c>
      <c r="E9427">
        <f t="shared" si="444"/>
        <v>18</v>
      </c>
      <c r="F9427" t="str">
        <f t="shared" si="445"/>
        <v>18</v>
      </c>
    </row>
    <row r="9428" spans="1:6" x14ac:dyDescent="0.25">
      <c r="A9428" t="s">
        <v>3457</v>
      </c>
      <c r="B9428" t="s">
        <v>6188</v>
      </c>
      <c r="C9428" t="s">
        <v>13662</v>
      </c>
      <c r="D9428">
        <f t="shared" si="443"/>
        <v>0</v>
      </c>
      <c r="E9428">
        <f t="shared" si="444"/>
        <v>18</v>
      </c>
      <c r="F9428" t="str">
        <f t="shared" si="445"/>
        <v>18</v>
      </c>
    </row>
    <row r="9429" spans="1:6" x14ac:dyDescent="0.25">
      <c r="A9429" t="s">
        <v>3457</v>
      </c>
      <c r="B9429" t="s">
        <v>6798</v>
      </c>
      <c r="C9429" t="s">
        <v>13662</v>
      </c>
      <c r="D9429">
        <f t="shared" si="443"/>
        <v>0</v>
      </c>
      <c r="E9429">
        <f t="shared" si="444"/>
        <v>18</v>
      </c>
      <c r="F9429" t="str">
        <f t="shared" si="445"/>
        <v>18</v>
      </c>
    </row>
    <row r="9430" spans="1:6" x14ac:dyDescent="0.25">
      <c r="A9430" t="s">
        <v>3457</v>
      </c>
      <c r="B9430" t="s">
        <v>6882</v>
      </c>
      <c r="C9430" t="s">
        <v>13662</v>
      </c>
      <c r="D9430">
        <f t="shared" si="443"/>
        <v>0</v>
      </c>
      <c r="E9430">
        <f t="shared" si="444"/>
        <v>18</v>
      </c>
      <c r="F9430" t="str">
        <f t="shared" si="445"/>
        <v>18</v>
      </c>
    </row>
    <row r="9431" spans="1:6" x14ac:dyDescent="0.25">
      <c r="A9431" t="s">
        <v>6014</v>
      </c>
      <c r="B9431" t="s">
        <v>6013</v>
      </c>
      <c r="C9431" t="s">
        <v>13662</v>
      </c>
      <c r="D9431">
        <f t="shared" si="443"/>
        <v>0</v>
      </c>
      <c r="E9431">
        <f t="shared" si="444"/>
        <v>3</v>
      </c>
      <c r="F9431" t="str">
        <f t="shared" si="445"/>
        <v>18</v>
      </c>
    </row>
    <row r="9432" spans="1:6" x14ac:dyDescent="0.25">
      <c r="A9432" t="s">
        <v>6014</v>
      </c>
      <c r="B9432" t="s">
        <v>6092</v>
      </c>
      <c r="C9432" t="s">
        <v>13662</v>
      </c>
      <c r="D9432">
        <f t="shared" si="443"/>
        <v>0</v>
      </c>
      <c r="E9432">
        <f t="shared" si="444"/>
        <v>3</v>
      </c>
      <c r="F9432" t="str">
        <f t="shared" si="445"/>
        <v>18</v>
      </c>
    </row>
    <row r="9433" spans="1:6" x14ac:dyDescent="0.25">
      <c r="A9433" t="s">
        <v>6014</v>
      </c>
      <c r="B9433" t="s">
        <v>6300</v>
      </c>
      <c r="C9433" t="s">
        <v>13662</v>
      </c>
      <c r="D9433">
        <f t="shared" si="443"/>
        <v>0</v>
      </c>
      <c r="E9433">
        <f t="shared" si="444"/>
        <v>3</v>
      </c>
      <c r="F9433" t="str">
        <f t="shared" si="445"/>
        <v>18</v>
      </c>
    </row>
    <row r="9434" spans="1:6" x14ac:dyDescent="0.25">
      <c r="A9434" t="s">
        <v>3441</v>
      </c>
      <c r="B9434" t="s">
        <v>3440</v>
      </c>
      <c r="C9434" t="s">
        <v>13662</v>
      </c>
      <c r="D9434">
        <f t="shared" si="443"/>
        <v>0</v>
      </c>
      <c r="E9434">
        <f t="shared" si="444"/>
        <v>4</v>
      </c>
      <c r="F9434" t="str">
        <f t="shared" si="445"/>
        <v>18</v>
      </c>
    </row>
    <row r="9435" spans="1:6" x14ac:dyDescent="0.25">
      <c r="A9435" t="s">
        <v>3441</v>
      </c>
      <c r="B9435" t="s">
        <v>3472</v>
      </c>
      <c r="C9435" t="s">
        <v>13662</v>
      </c>
      <c r="D9435">
        <f t="shared" si="443"/>
        <v>0</v>
      </c>
      <c r="E9435">
        <f t="shared" si="444"/>
        <v>4</v>
      </c>
      <c r="F9435" t="str">
        <f t="shared" si="445"/>
        <v>18</v>
      </c>
    </row>
    <row r="9436" spans="1:6" x14ac:dyDescent="0.25">
      <c r="A9436" t="s">
        <v>3441</v>
      </c>
      <c r="B9436" t="s">
        <v>3696</v>
      </c>
      <c r="C9436" t="s">
        <v>13662</v>
      </c>
      <c r="D9436">
        <f t="shared" si="443"/>
        <v>0</v>
      </c>
      <c r="E9436">
        <f t="shared" si="444"/>
        <v>4</v>
      </c>
      <c r="F9436" t="str">
        <f t="shared" si="445"/>
        <v>18</v>
      </c>
    </row>
    <row r="9437" spans="1:6" x14ac:dyDescent="0.25">
      <c r="A9437" t="s">
        <v>3441</v>
      </c>
      <c r="B9437" t="s">
        <v>5978</v>
      </c>
      <c r="C9437" t="s">
        <v>13662</v>
      </c>
      <c r="D9437">
        <f t="shared" si="443"/>
        <v>0</v>
      </c>
      <c r="E9437">
        <f t="shared" si="444"/>
        <v>4</v>
      </c>
      <c r="F9437" t="str">
        <f t="shared" si="445"/>
        <v>18</v>
      </c>
    </row>
    <row r="9438" spans="1:6" x14ac:dyDescent="0.25">
      <c r="A9438" t="s">
        <v>3443</v>
      </c>
      <c r="B9438" t="s">
        <v>3442</v>
      </c>
      <c r="C9438" t="s">
        <v>13662</v>
      </c>
      <c r="D9438">
        <f t="shared" si="443"/>
        <v>0</v>
      </c>
      <c r="E9438">
        <f t="shared" si="444"/>
        <v>6</v>
      </c>
      <c r="F9438" t="str">
        <f t="shared" si="445"/>
        <v>18</v>
      </c>
    </row>
    <row r="9439" spans="1:6" x14ac:dyDescent="0.25">
      <c r="A9439" t="s">
        <v>3443</v>
      </c>
      <c r="B9439" t="s">
        <v>3475</v>
      </c>
      <c r="C9439" t="s">
        <v>13662</v>
      </c>
      <c r="D9439">
        <f t="shared" si="443"/>
        <v>0</v>
      </c>
      <c r="E9439">
        <f t="shared" si="444"/>
        <v>6</v>
      </c>
      <c r="F9439" t="str">
        <f t="shared" si="445"/>
        <v>18</v>
      </c>
    </row>
    <row r="9440" spans="1:6" x14ac:dyDescent="0.25">
      <c r="A9440" t="s">
        <v>3443</v>
      </c>
      <c r="B9440" t="s">
        <v>3479</v>
      </c>
      <c r="C9440" t="s">
        <v>13662</v>
      </c>
      <c r="D9440">
        <f t="shared" si="443"/>
        <v>0</v>
      </c>
      <c r="E9440">
        <f t="shared" si="444"/>
        <v>6</v>
      </c>
      <c r="F9440" t="str">
        <f t="shared" si="445"/>
        <v>18</v>
      </c>
    </row>
    <row r="9441" spans="1:6" x14ac:dyDescent="0.25">
      <c r="A9441" t="s">
        <v>3443</v>
      </c>
      <c r="B9441" t="s">
        <v>4810</v>
      </c>
      <c r="C9441" t="s">
        <v>13662</v>
      </c>
      <c r="D9441">
        <f t="shared" si="443"/>
        <v>0</v>
      </c>
      <c r="E9441">
        <f t="shared" si="444"/>
        <v>6</v>
      </c>
      <c r="F9441" t="str">
        <f t="shared" si="445"/>
        <v>18</v>
      </c>
    </row>
    <row r="9442" spans="1:6" x14ac:dyDescent="0.25">
      <c r="A9442" t="s">
        <v>3443</v>
      </c>
      <c r="B9442" t="s">
        <v>5219</v>
      </c>
      <c r="C9442" t="s">
        <v>13662</v>
      </c>
      <c r="D9442">
        <f t="shared" si="443"/>
        <v>0</v>
      </c>
      <c r="E9442">
        <f t="shared" si="444"/>
        <v>6</v>
      </c>
      <c r="F9442" t="str">
        <f t="shared" si="445"/>
        <v>18</v>
      </c>
    </row>
    <row r="9443" spans="1:6" x14ac:dyDescent="0.25">
      <c r="A9443" t="s">
        <v>3443</v>
      </c>
      <c r="B9443" t="s">
        <v>5393</v>
      </c>
      <c r="C9443" t="s">
        <v>13662</v>
      </c>
      <c r="D9443">
        <f t="shared" si="443"/>
        <v>0</v>
      </c>
      <c r="E9443">
        <f t="shared" si="444"/>
        <v>6</v>
      </c>
      <c r="F9443" t="str">
        <f t="shared" si="445"/>
        <v>18</v>
      </c>
    </row>
    <row r="9444" spans="1:6" x14ac:dyDescent="0.25">
      <c r="A9444" t="s">
        <v>5139</v>
      </c>
      <c r="B9444" t="s">
        <v>5138</v>
      </c>
      <c r="C9444" t="s">
        <v>13662</v>
      </c>
      <c r="D9444">
        <f t="shared" si="443"/>
        <v>0</v>
      </c>
      <c r="E9444">
        <f t="shared" si="444"/>
        <v>1</v>
      </c>
      <c r="F9444" t="str">
        <f t="shared" si="445"/>
        <v>18</v>
      </c>
    </row>
    <row r="9445" spans="1:6" x14ac:dyDescent="0.25">
      <c r="A9445" t="s">
        <v>3804</v>
      </c>
      <c r="B9445" t="s">
        <v>3803</v>
      </c>
      <c r="C9445" t="s">
        <v>13662</v>
      </c>
      <c r="D9445">
        <f t="shared" si="443"/>
        <v>0</v>
      </c>
      <c r="E9445">
        <f t="shared" si="444"/>
        <v>41</v>
      </c>
      <c r="F9445" t="str">
        <f t="shared" si="445"/>
        <v>18</v>
      </c>
    </row>
    <row r="9446" spans="1:6" x14ac:dyDescent="0.25">
      <c r="A9446" t="s">
        <v>3804</v>
      </c>
      <c r="B9446" t="s">
        <v>3807</v>
      </c>
      <c r="C9446" t="s">
        <v>13662</v>
      </c>
      <c r="D9446">
        <f t="shared" si="443"/>
        <v>0</v>
      </c>
      <c r="E9446">
        <f t="shared" si="444"/>
        <v>41</v>
      </c>
      <c r="F9446" t="str">
        <f t="shared" si="445"/>
        <v>18</v>
      </c>
    </row>
    <row r="9447" spans="1:6" x14ac:dyDescent="0.25">
      <c r="A9447" t="s">
        <v>3804</v>
      </c>
      <c r="B9447" t="s">
        <v>3895</v>
      </c>
      <c r="C9447" t="s">
        <v>13662</v>
      </c>
      <c r="D9447">
        <f t="shared" si="443"/>
        <v>0</v>
      </c>
      <c r="E9447">
        <f t="shared" si="444"/>
        <v>41</v>
      </c>
      <c r="F9447" t="str">
        <f t="shared" si="445"/>
        <v>18</v>
      </c>
    </row>
    <row r="9448" spans="1:6" x14ac:dyDescent="0.25">
      <c r="A9448" t="s">
        <v>3804</v>
      </c>
      <c r="B9448" t="s">
        <v>4799</v>
      </c>
      <c r="C9448" t="s">
        <v>13662</v>
      </c>
      <c r="D9448">
        <f t="shared" si="443"/>
        <v>0</v>
      </c>
      <c r="E9448">
        <f t="shared" si="444"/>
        <v>41</v>
      </c>
      <c r="F9448" t="str">
        <f t="shared" si="445"/>
        <v>18</v>
      </c>
    </row>
    <row r="9449" spans="1:6" x14ac:dyDescent="0.25">
      <c r="A9449" t="s">
        <v>3804</v>
      </c>
      <c r="B9449" t="s">
        <v>5068</v>
      </c>
      <c r="C9449" t="s">
        <v>13662</v>
      </c>
      <c r="D9449">
        <f t="shared" si="443"/>
        <v>0</v>
      </c>
      <c r="E9449">
        <f t="shared" si="444"/>
        <v>41</v>
      </c>
      <c r="F9449" t="str">
        <f t="shared" si="445"/>
        <v>18</v>
      </c>
    </row>
    <row r="9450" spans="1:6" x14ac:dyDescent="0.25">
      <c r="A9450" t="s">
        <v>3804</v>
      </c>
      <c r="B9450" t="s">
        <v>5098</v>
      </c>
      <c r="C9450" t="s">
        <v>13662</v>
      </c>
      <c r="D9450">
        <f t="shared" si="443"/>
        <v>0</v>
      </c>
      <c r="E9450">
        <f t="shared" si="444"/>
        <v>41</v>
      </c>
      <c r="F9450" t="str">
        <f t="shared" si="445"/>
        <v>18</v>
      </c>
    </row>
    <row r="9451" spans="1:6" x14ac:dyDescent="0.25">
      <c r="A9451" t="s">
        <v>3804</v>
      </c>
      <c r="B9451" t="s">
        <v>5285</v>
      </c>
      <c r="C9451" t="s">
        <v>13662</v>
      </c>
      <c r="D9451">
        <f t="shared" si="443"/>
        <v>0</v>
      </c>
      <c r="E9451">
        <f t="shared" si="444"/>
        <v>41</v>
      </c>
      <c r="F9451" t="str">
        <f t="shared" si="445"/>
        <v>18</v>
      </c>
    </row>
    <row r="9452" spans="1:6" x14ac:dyDescent="0.25">
      <c r="A9452" t="s">
        <v>3804</v>
      </c>
      <c r="B9452" t="s">
        <v>5303</v>
      </c>
      <c r="C9452" t="s">
        <v>13662</v>
      </c>
      <c r="D9452">
        <f t="shared" si="443"/>
        <v>0</v>
      </c>
      <c r="E9452">
        <f t="shared" si="444"/>
        <v>41</v>
      </c>
      <c r="F9452" t="str">
        <f t="shared" si="445"/>
        <v>18</v>
      </c>
    </row>
    <row r="9453" spans="1:6" x14ac:dyDescent="0.25">
      <c r="A9453" t="s">
        <v>3804</v>
      </c>
      <c r="B9453" t="s">
        <v>5339</v>
      </c>
      <c r="C9453" t="s">
        <v>13662</v>
      </c>
      <c r="D9453">
        <f t="shared" si="443"/>
        <v>0</v>
      </c>
      <c r="E9453">
        <f t="shared" si="444"/>
        <v>41</v>
      </c>
      <c r="F9453" t="str">
        <f t="shared" si="445"/>
        <v>18</v>
      </c>
    </row>
    <row r="9454" spans="1:6" x14ac:dyDescent="0.25">
      <c r="A9454" t="s">
        <v>3804</v>
      </c>
      <c r="B9454" t="s">
        <v>5384</v>
      </c>
      <c r="C9454" t="s">
        <v>13662</v>
      </c>
      <c r="D9454">
        <f t="shared" si="443"/>
        <v>0</v>
      </c>
      <c r="E9454">
        <f t="shared" si="444"/>
        <v>41</v>
      </c>
      <c r="F9454" t="str">
        <f t="shared" si="445"/>
        <v>18</v>
      </c>
    </row>
    <row r="9455" spans="1:6" x14ac:dyDescent="0.25">
      <c r="A9455" t="s">
        <v>3804</v>
      </c>
      <c r="B9455" t="s">
        <v>5479</v>
      </c>
      <c r="C9455" t="s">
        <v>13662</v>
      </c>
      <c r="D9455">
        <f t="shared" si="443"/>
        <v>0</v>
      </c>
      <c r="E9455">
        <f t="shared" si="444"/>
        <v>41</v>
      </c>
      <c r="F9455" t="str">
        <f t="shared" si="445"/>
        <v>18</v>
      </c>
    </row>
    <row r="9456" spans="1:6" x14ac:dyDescent="0.25">
      <c r="A9456" t="s">
        <v>3804</v>
      </c>
      <c r="B9456" t="s">
        <v>5507</v>
      </c>
      <c r="C9456" t="s">
        <v>13662</v>
      </c>
      <c r="D9456">
        <f t="shared" si="443"/>
        <v>0</v>
      </c>
      <c r="E9456">
        <f t="shared" si="444"/>
        <v>41</v>
      </c>
      <c r="F9456" t="str">
        <f t="shared" si="445"/>
        <v>18</v>
      </c>
    </row>
    <row r="9457" spans="1:6" x14ac:dyDescent="0.25">
      <c r="A9457" t="s">
        <v>3804</v>
      </c>
      <c r="B9457" t="s">
        <v>5545</v>
      </c>
      <c r="C9457" t="s">
        <v>13662</v>
      </c>
      <c r="D9457">
        <f t="shared" si="443"/>
        <v>0</v>
      </c>
      <c r="E9457">
        <f t="shared" si="444"/>
        <v>41</v>
      </c>
      <c r="F9457" t="str">
        <f t="shared" si="445"/>
        <v>18</v>
      </c>
    </row>
    <row r="9458" spans="1:6" x14ac:dyDescent="0.25">
      <c r="A9458" t="s">
        <v>3804</v>
      </c>
      <c r="B9458" t="s">
        <v>5690</v>
      </c>
      <c r="C9458" t="s">
        <v>13662</v>
      </c>
      <c r="D9458">
        <f t="shared" si="443"/>
        <v>0</v>
      </c>
      <c r="E9458">
        <f t="shared" si="444"/>
        <v>41</v>
      </c>
      <c r="F9458" t="str">
        <f t="shared" si="445"/>
        <v>18</v>
      </c>
    </row>
    <row r="9459" spans="1:6" x14ac:dyDescent="0.25">
      <c r="A9459" t="s">
        <v>3804</v>
      </c>
      <c r="B9459" t="s">
        <v>5830</v>
      </c>
      <c r="C9459" t="s">
        <v>13662</v>
      </c>
      <c r="D9459">
        <f t="shared" si="443"/>
        <v>0</v>
      </c>
      <c r="E9459">
        <f t="shared" si="444"/>
        <v>41</v>
      </c>
      <c r="F9459" t="str">
        <f t="shared" si="445"/>
        <v>18</v>
      </c>
    </row>
    <row r="9460" spans="1:6" x14ac:dyDescent="0.25">
      <c r="A9460" t="s">
        <v>3804</v>
      </c>
      <c r="B9460" t="s">
        <v>5932</v>
      </c>
      <c r="C9460" t="s">
        <v>13662</v>
      </c>
      <c r="D9460">
        <f t="shared" si="443"/>
        <v>0</v>
      </c>
      <c r="E9460">
        <f t="shared" si="444"/>
        <v>41</v>
      </c>
      <c r="F9460" t="str">
        <f t="shared" si="445"/>
        <v>18</v>
      </c>
    </row>
    <row r="9461" spans="1:6" x14ac:dyDescent="0.25">
      <c r="A9461" t="s">
        <v>3804</v>
      </c>
      <c r="B9461" t="s">
        <v>5999</v>
      </c>
      <c r="C9461" t="s">
        <v>13662</v>
      </c>
      <c r="D9461">
        <f t="shared" si="443"/>
        <v>0</v>
      </c>
      <c r="E9461">
        <f t="shared" si="444"/>
        <v>41</v>
      </c>
      <c r="F9461" t="str">
        <f t="shared" si="445"/>
        <v>18</v>
      </c>
    </row>
    <row r="9462" spans="1:6" x14ac:dyDescent="0.25">
      <c r="A9462" t="s">
        <v>3804</v>
      </c>
      <c r="B9462" t="s">
        <v>6249</v>
      </c>
      <c r="C9462" t="s">
        <v>13662</v>
      </c>
      <c r="D9462">
        <f t="shared" si="443"/>
        <v>0</v>
      </c>
      <c r="E9462">
        <f t="shared" si="444"/>
        <v>41</v>
      </c>
      <c r="F9462" t="str">
        <f t="shared" si="445"/>
        <v>18</v>
      </c>
    </row>
    <row r="9463" spans="1:6" x14ac:dyDescent="0.25">
      <c r="A9463" t="s">
        <v>3804</v>
      </c>
      <c r="B9463" t="s">
        <v>6292</v>
      </c>
      <c r="C9463" t="s">
        <v>13662</v>
      </c>
      <c r="D9463">
        <f t="shared" si="443"/>
        <v>0</v>
      </c>
      <c r="E9463">
        <f t="shared" si="444"/>
        <v>41</v>
      </c>
      <c r="F9463" t="str">
        <f t="shared" si="445"/>
        <v>18</v>
      </c>
    </row>
    <row r="9464" spans="1:6" x14ac:dyDescent="0.25">
      <c r="A9464" t="s">
        <v>3804</v>
      </c>
      <c r="B9464" t="s">
        <v>6397</v>
      </c>
      <c r="C9464" t="s">
        <v>13662</v>
      </c>
      <c r="D9464">
        <f t="shared" si="443"/>
        <v>0</v>
      </c>
      <c r="E9464">
        <f t="shared" si="444"/>
        <v>41</v>
      </c>
      <c r="F9464" t="str">
        <f t="shared" si="445"/>
        <v>18</v>
      </c>
    </row>
    <row r="9465" spans="1:6" x14ac:dyDescent="0.25">
      <c r="A9465" t="s">
        <v>3804</v>
      </c>
      <c r="B9465" t="s">
        <v>6404</v>
      </c>
      <c r="C9465" t="s">
        <v>13662</v>
      </c>
      <c r="D9465">
        <f t="shared" si="443"/>
        <v>0</v>
      </c>
      <c r="E9465">
        <f t="shared" si="444"/>
        <v>41</v>
      </c>
      <c r="F9465" t="str">
        <f t="shared" si="445"/>
        <v>18</v>
      </c>
    </row>
    <row r="9466" spans="1:6" x14ac:dyDescent="0.25">
      <c r="A9466" t="s">
        <v>3804</v>
      </c>
      <c r="B9466" t="s">
        <v>6473</v>
      </c>
      <c r="C9466" t="s">
        <v>13662</v>
      </c>
      <c r="D9466">
        <f t="shared" si="443"/>
        <v>0</v>
      </c>
      <c r="E9466">
        <f t="shared" si="444"/>
        <v>41</v>
      </c>
      <c r="F9466" t="str">
        <f t="shared" si="445"/>
        <v>18</v>
      </c>
    </row>
    <row r="9467" spans="1:6" x14ac:dyDescent="0.25">
      <c r="A9467" t="s">
        <v>3804</v>
      </c>
      <c r="B9467" t="s">
        <v>6475</v>
      </c>
      <c r="C9467" t="s">
        <v>13662</v>
      </c>
      <c r="D9467">
        <f t="shared" si="443"/>
        <v>0</v>
      </c>
      <c r="E9467">
        <f t="shared" si="444"/>
        <v>41</v>
      </c>
      <c r="F9467" t="str">
        <f t="shared" si="445"/>
        <v>18</v>
      </c>
    </row>
    <row r="9468" spans="1:6" x14ac:dyDescent="0.25">
      <c r="A9468" t="s">
        <v>3804</v>
      </c>
      <c r="B9468" t="s">
        <v>6486</v>
      </c>
      <c r="C9468" t="s">
        <v>13662</v>
      </c>
      <c r="D9468">
        <f t="shared" si="443"/>
        <v>0</v>
      </c>
      <c r="E9468">
        <f t="shared" si="444"/>
        <v>41</v>
      </c>
      <c r="F9468" t="str">
        <f t="shared" si="445"/>
        <v>18</v>
      </c>
    </row>
    <row r="9469" spans="1:6" x14ac:dyDescent="0.25">
      <c r="A9469" t="s">
        <v>3804</v>
      </c>
      <c r="B9469" t="s">
        <v>6519</v>
      </c>
      <c r="C9469" t="s">
        <v>13662</v>
      </c>
      <c r="D9469">
        <f t="shared" si="443"/>
        <v>0</v>
      </c>
      <c r="E9469">
        <f t="shared" si="444"/>
        <v>41</v>
      </c>
      <c r="F9469" t="str">
        <f t="shared" si="445"/>
        <v>18</v>
      </c>
    </row>
    <row r="9470" spans="1:6" x14ac:dyDescent="0.25">
      <c r="A9470" t="s">
        <v>3804</v>
      </c>
      <c r="B9470" t="s">
        <v>6529</v>
      </c>
      <c r="C9470" t="s">
        <v>13662</v>
      </c>
      <c r="D9470">
        <f t="shared" si="443"/>
        <v>0</v>
      </c>
      <c r="E9470">
        <f t="shared" si="444"/>
        <v>41</v>
      </c>
      <c r="F9470" t="str">
        <f t="shared" si="445"/>
        <v>18</v>
      </c>
    </row>
    <row r="9471" spans="1:6" x14ac:dyDescent="0.25">
      <c r="A9471" t="s">
        <v>3804</v>
      </c>
      <c r="B9471" t="s">
        <v>6552</v>
      </c>
      <c r="C9471" t="s">
        <v>13662</v>
      </c>
      <c r="D9471">
        <f t="shared" si="443"/>
        <v>0</v>
      </c>
      <c r="E9471">
        <f t="shared" si="444"/>
        <v>41</v>
      </c>
      <c r="F9471" t="str">
        <f t="shared" si="445"/>
        <v>18</v>
      </c>
    </row>
    <row r="9472" spans="1:6" x14ac:dyDescent="0.25">
      <c r="A9472" t="s">
        <v>3804</v>
      </c>
      <c r="B9472" t="s">
        <v>6616</v>
      </c>
      <c r="C9472" t="s">
        <v>13662</v>
      </c>
      <c r="D9472">
        <f t="shared" si="443"/>
        <v>0</v>
      </c>
      <c r="E9472">
        <f t="shared" si="444"/>
        <v>41</v>
      </c>
      <c r="F9472" t="str">
        <f t="shared" si="445"/>
        <v>18</v>
      </c>
    </row>
    <row r="9473" spans="1:6" x14ac:dyDescent="0.25">
      <c r="A9473" t="s">
        <v>3804</v>
      </c>
      <c r="B9473" t="s">
        <v>6633</v>
      </c>
      <c r="C9473" t="s">
        <v>13662</v>
      </c>
      <c r="D9473">
        <f t="shared" si="443"/>
        <v>0</v>
      </c>
      <c r="E9473">
        <f t="shared" si="444"/>
        <v>41</v>
      </c>
      <c r="F9473" t="str">
        <f t="shared" si="445"/>
        <v>18</v>
      </c>
    </row>
    <row r="9474" spans="1:6" x14ac:dyDescent="0.25">
      <c r="A9474" t="s">
        <v>3804</v>
      </c>
      <c r="B9474" t="s">
        <v>6638</v>
      </c>
      <c r="C9474" t="s">
        <v>13662</v>
      </c>
      <c r="D9474">
        <f t="shared" ref="D9474:D9537" si="446">COUNTIF(J:J,A9474)</f>
        <v>0</v>
      </c>
      <c r="E9474">
        <f t="shared" ref="E9474:E9537" si="447">COUNTIF(A:A,A9474)</f>
        <v>41</v>
      </c>
      <c r="F9474" t="str">
        <f t="shared" ref="F9474:F9537" si="448">MID(A9474,3,2)</f>
        <v>18</v>
      </c>
    </row>
    <row r="9475" spans="1:6" x14ac:dyDescent="0.25">
      <c r="A9475" t="s">
        <v>3804</v>
      </c>
      <c r="B9475" t="s">
        <v>6642</v>
      </c>
      <c r="C9475" t="s">
        <v>13662</v>
      </c>
      <c r="D9475">
        <f t="shared" si="446"/>
        <v>0</v>
      </c>
      <c r="E9475">
        <f t="shared" si="447"/>
        <v>41</v>
      </c>
      <c r="F9475" t="str">
        <f t="shared" si="448"/>
        <v>18</v>
      </c>
    </row>
    <row r="9476" spans="1:6" x14ac:dyDescent="0.25">
      <c r="A9476" t="s">
        <v>3804</v>
      </c>
      <c r="B9476" t="s">
        <v>6644</v>
      </c>
      <c r="C9476" t="s">
        <v>13662</v>
      </c>
      <c r="D9476">
        <f t="shared" si="446"/>
        <v>0</v>
      </c>
      <c r="E9476">
        <f t="shared" si="447"/>
        <v>41</v>
      </c>
      <c r="F9476" t="str">
        <f t="shared" si="448"/>
        <v>18</v>
      </c>
    </row>
    <row r="9477" spans="1:6" x14ac:dyDescent="0.25">
      <c r="A9477" t="s">
        <v>3804</v>
      </c>
      <c r="B9477" t="s">
        <v>6647</v>
      </c>
      <c r="C9477" t="s">
        <v>13662</v>
      </c>
      <c r="D9477">
        <f t="shared" si="446"/>
        <v>0</v>
      </c>
      <c r="E9477">
        <f t="shared" si="447"/>
        <v>41</v>
      </c>
      <c r="F9477" t="str">
        <f t="shared" si="448"/>
        <v>18</v>
      </c>
    </row>
    <row r="9478" spans="1:6" x14ac:dyDescent="0.25">
      <c r="A9478" t="s">
        <v>3804</v>
      </c>
      <c r="B9478" t="s">
        <v>6652</v>
      </c>
      <c r="C9478" t="s">
        <v>13662</v>
      </c>
      <c r="D9478">
        <f t="shared" si="446"/>
        <v>0</v>
      </c>
      <c r="E9478">
        <f t="shared" si="447"/>
        <v>41</v>
      </c>
      <c r="F9478" t="str">
        <f t="shared" si="448"/>
        <v>18</v>
      </c>
    </row>
    <row r="9479" spans="1:6" x14ac:dyDescent="0.25">
      <c r="A9479" t="s">
        <v>3804</v>
      </c>
      <c r="B9479" t="s">
        <v>6713</v>
      </c>
      <c r="C9479" t="s">
        <v>13662</v>
      </c>
      <c r="D9479">
        <f t="shared" si="446"/>
        <v>0</v>
      </c>
      <c r="E9479">
        <f t="shared" si="447"/>
        <v>41</v>
      </c>
      <c r="F9479" t="str">
        <f t="shared" si="448"/>
        <v>18</v>
      </c>
    </row>
    <row r="9480" spans="1:6" x14ac:dyDescent="0.25">
      <c r="A9480" t="s">
        <v>3804</v>
      </c>
      <c r="B9480" t="s">
        <v>6837</v>
      </c>
      <c r="C9480" t="s">
        <v>13662</v>
      </c>
      <c r="D9480">
        <f t="shared" si="446"/>
        <v>0</v>
      </c>
      <c r="E9480">
        <f t="shared" si="447"/>
        <v>41</v>
      </c>
      <c r="F9480" t="str">
        <f t="shared" si="448"/>
        <v>18</v>
      </c>
    </row>
    <row r="9481" spans="1:6" x14ac:dyDescent="0.25">
      <c r="A9481" t="s">
        <v>3804</v>
      </c>
      <c r="B9481" t="s">
        <v>6855</v>
      </c>
      <c r="C9481" t="s">
        <v>13662</v>
      </c>
      <c r="D9481">
        <f t="shared" si="446"/>
        <v>0</v>
      </c>
      <c r="E9481">
        <f t="shared" si="447"/>
        <v>41</v>
      </c>
      <c r="F9481" t="str">
        <f t="shared" si="448"/>
        <v>18</v>
      </c>
    </row>
    <row r="9482" spans="1:6" x14ac:dyDescent="0.25">
      <c r="A9482" t="s">
        <v>3804</v>
      </c>
      <c r="B9482" t="s">
        <v>6910</v>
      </c>
      <c r="C9482" t="s">
        <v>13662</v>
      </c>
      <c r="D9482">
        <f t="shared" si="446"/>
        <v>0</v>
      </c>
      <c r="E9482">
        <f t="shared" si="447"/>
        <v>41</v>
      </c>
      <c r="F9482" t="str">
        <f t="shared" si="448"/>
        <v>18</v>
      </c>
    </row>
    <row r="9483" spans="1:6" x14ac:dyDescent="0.25">
      <c r="A9483" t="s">
        <v>3804</v>
      </c>
      <c r="B9483" t="s">
        <v>6926</v>
      </c>
      <c r="C9483" t="s">
        <v>13662</v>
      </c>
      <c r="D9483">
        <f t="shared" si="446"/>
        <v>0</v>
      </c>
      <c r="E9483">
        <f t="shared" si="447"/>
        <v>41</v>
      </c>
      <c r="F9483" t="str">
        <f t="shared" si="448"/>
        <v>18</v>
      </c>
    </row>
    <row r="9484" spans="1:6" x14ac:dyDescent="0.25">
      <c r="A9484" t="s">
        <v>3804</v>
      </c>
      <c r="B9484" t="s">
        <v>6932</v>
      </c>
      <c r="C9484" t="s">
        <v>13662</v>
      </c>
      <c r="D9484">
        <f t="shared" si="446"/>
        <v>0</v>
      </c>
      <c r="E9484">
        <f t="shared" si="447"/>
        <v>41</v>
      </c>
      <c r="F9484" t="str">
        <f t="shared" si="448"/>
        <v>18</v>
      </c>
    </row>
    <row r="9485" spans="1:6" x14ac:dyDescent="0.25">
      <c r="A9485" t="s">
        <v>3804</v>
      </c>
      <c r="B9485" t="s">
        <v>6976</v>
      </c>
      <c r="C9485" t="s">
        <v>13662</v>
      </c>
      <c r="D9485">
        <f t="shared" si="446"/>
        <v>0</v>
      </c>
      <c r="E9485">
        <f t="shared" si="447"/>
        <v>41</v>
      </c>
      <c r="F9485" t="str">
        <f t="shared" si="448"/>
        <v>18</v>
      </c>
    </row>
    <row r="9486" spans="1:6" x14ac:dyDescent="0.25">
      <c r="A9486" t="s">
        <v>3484</v>
      </c>
      <c r="B9486" t="s">
        <v>3483</v>
      </c>
      <c r="C9486" t="s">
        <v>13662</v>
      </c>
      <c r="D9486">
        <f t="shared" si="446"/>
        <v>0</v>
      </c>
      <c r="E9486">
        <f t="shared" si="447"/>
        <v>38</v>
      </c>
      <c r="F9486" t="str">
        <f t="shared" si="448"/>
        <v>18</v>
      </c>
    </row>
    <row r="9487" spans="1:6" x14ac:dyDescent="0.25">
      <c r="A9487" t="s">
        <v>3484</v>
      </c>
      <c r="B9487" t="s">
        <v>3485</v>
      </c>
      <c r="C9487" t="s">
        <v>13662</v>
      </c>
      <c r="D9487">
        <f t="shared" si="446"/>
        <v>0</v>
      </c>
      <c r="E9487">
        <f t="shared" si="447"/>
        <v>38</v>
      </c>
      <c r="F9487" t="str">
        <f t="shared" si="448"/>
        <v>18</v>
      </c>
    </row>
    <row r="9488" spans="1:6" x14ac:dyDescent="0.25">
      <c r="A9488" t="s">
        <v>3484</v>
      </c>
      <c r="B9488" t="s">
        <v>3486</v>
      </c>
      <c r="C9488" t="s">
        <v>13662</v>
      </c>
      <c r="D9488">
        <f t="shared" si="446"/>
        <v>0</v>
      </c>
      <c r="E9488">
        <f t="shared" si="447"/>
        <v>38</v>
      </c>
      <c r="F9488" t="str">
        <f t="shared" si="448"/>
        <v>18</v>
      </c>
    </row>
    <row r="9489" spans="1:6" x14ac:dyDescent="0.25">
      <c r="A9489" t="s">
        <v>3484</v>
      </c>
      <c r="B9489" t="s">
        <v>3489</v>
      </c>
      <c r="C9489" t="s">
        <v>13662</v>
      </c>
      <c r="D9489">
        <f t="shared" si="446"/>
        <v>0</v>
      </c>
      <c r="E9489">
        <f t="shared" si="447"/>
        <v>38</v>
      </c>
      <c r="F9489" t="str">
        <f t="shared" si="448"/>
        <v>18</v>
      </c>
    </row>
    <row r="9490" spans="1:6" x14ac:dyDescent="0.25">
      <c r="A9490" t="s">
        <v>3484</v>
      </c>
      <c r="B9490" t="s">
        <v>3695</v>
      </c>
      <c r="C9490" t="s">
        <v>13662</v>
      </c>
      <c r="D9490">
        <f t="shared" si="446"/>
        <v>0</v>
      </c>
      <c r="E9490">
        <f t="shared" si="447"/>
        <v>38</v>
      </c>
      <c r="F9490" t="str">
        <f t="shared" si="448"/>
        <v>18</v>
      </c>
    </row>
    <row r="9491" spans="1:6" x14ac:dyDescent="0.25">
      <c r="A9491" t="s">
        <v>3484</v>
      </c>
      <c r="B9491" t="s">
        <v>3718</v>
      </c>
      <c r="C9491" t="s">
        <v>13662</v>
      </c>
      <c r="D9491">
        <f t="shared" si="446"/>
        <v>0</v>
      </c>
      <c r="E9491">
        <f t="shared" si="447"/>
        <v>38</v>
      </c>
      <c r="F9491" t="str">
        <f t="shared" si="448"/>
        <v>18</v>
      </c>
    </row>
    <row r="9492" spans="1:6" x14ac:dyDescent="0.25">
      <c r="A9492" t="s">
        <v>3484</v>
      </c>
      <c r="B9492" t="s">
        <v>3721</v>
      </c>
      <c r="C9492" t="s">
        <v>13662</v>
      </c>
      <c r="D9492">
        <f t="shared" si="446"/>
        <v>0</v>
      </c>
      <c r="E9492">
        <f t="shared" si="447"/>
        <v>38</v>
      </c>
      <c r="F9492" t="str">
        <f t="shared" si="448"/>
        <v>18</v>
      </c>
    </row>
    <row r="9493" spans="1:6" x14ac:dyDescent="0.25">
      <c r="A9493" t="s">
        <v>3484</v>
      </c>
      <c r="B9493" t="s">
        <v>3736</v>
      </c>
      <c r="C9493" t="s">
        <v>13662</v>
      </c>
      <c r="D9493">
        <f t="shared" si="446"/>
        <v>0</v>
      </c>
      <c r="E9493">
        <f t="shared" si="447"/>
        <v>38</v>
      </c>
      <c r="F9493" t="str">
        <f t="shared" si="448"/>
        <v>18</v>
      </c>
    </row>
    <row r="9494" spans="1:6" x14ac:dyDescent="0.25">
      <c r="A9494" t="s">
        <v>3484</v>
      </c>
      <c r="B9494" t="s">
        <v>3746</v>
      </c>
      <c r="C9494" t="s">
        <v>13662</v>
      </c>
      <c r="D9494">
        <f t="shared" si="446"/>
        <v>0</v>
      </c>
      <c r="E9494">
        <f t="shared" si="447"/>
        <v>38</v>
      </c>
      <c r="F9494" t="str">
        <f t="shared" si="448"/>
        <v>18</v>
      </c>
    </row>
    <row r="9495" spans="1:6" x14ac:dyDescent="0.25">
      <c r="A9495" t="s">
        <v>3484</v>
      </c>
      <c r="B9495" t="s">
        <v>3783</v>
      </c>
      <c r="C9495" t="s">
        <v>13662</v>
      </c>
      <c r="D9495">
        <f t="shared" si="446"/>
        <v>0</v>
      </c>
      <c r="E9495">
        <f t="shared" si="447"/>
        <v>38</v>
      </c>
      <c r="F9495" t="str">
        <f t="shared" si="448"/>
        <v>18</v>
      </c>
    </row>
    <row r="9496" spans="1:6" x14ac:dyDescent="0.25">
      <c r="A9496" t="s">
        <v>3484</v>
      </c>
      <c r="B9496" t="s">
        <v>3789</v>
      </c>
      <c r="C9496" t="s">
        <v>13662</v>
      </c>
      <c r="D9496">
        <f t="shared" si="446"/>
        <v>0</v>
      </c>
      <c r="E9496">
        <f t="shared" si="447"/>
        <v>38</v>
      </c>
      <c r="F9496" t="str">
        <f t="shared" si="448"/>
        <v>18</v>
      </c>
    </row>
    <row r="9497" spans="1:6" x14ac:dyDescent="0.25">
      <c r="A9497" t="s">
        <v>3484</v>
      </c>
      <c r="B9497" t="s">
        <v>3860</v>
      </c>
      <c r="C9497" t="s">
        <v>13662</v>
      </c>
      <c r="D9497">
        <f t="shared" si="446"/>
        <v>0</v>
      </c>
      <c r="E9497">
        <f t="shared" si="447"/>
        <v>38</v>
      </c>
      <c r="F9497" t="str">
        <f t="shared" si="448"/>
        <v>18</v>
      </c>
    </row>
    <row r="9498" spans="1:6" x14ac:dyDescent="0.25">
      <c r="A9498" t="s">
        <v>3484</v>
      </c>
      <c r="B9498" t="s">
        <v>3934</v>
      </c>
      <c r="C9498" t="s">
        <v>13662</v>
      </c>
      <c r="D9498">
        <f t="shared" si="446"/>
        <v>0</v>
      </c>
      <c r="E9498">
        <f t="shared" si="447"/>
        <v>38</v>
      </c>
      <c r="F9498" t="str">
        <f t="shared" si="448"/>
        <v>18</v>
      </c>
    </row>
    <row r="9499" spans="1:6" x14ac:dyDescent="0.25">
      <c r="A9499" t="s">
        <v>3484</v>
      </c>
      <c r="B9499" t="s">
        <v>3965</v>
      </c>
      <c r="C9499" t="s">
        <v>13662</v>
      </c>
      <c r="D9499">
        <f t="shared" si="446"/>
        <v>0</v>
      </c>
      <c r="E9499">
        <f t="shared" si="447"/>
        <v>38</v>
      </c>
      <c r="F9499" t="str">
        <f t="shared" si="448"/>
        <v>18</v>
      </c>
    </row>
    <row r="9500" spans="1:6" x14ac:dyDescent="0.25">
      <c r="A9500" t="s">
        <v>3484</v>
      </c>
      <c r="B9500" t="s">
        <v>3985</v>
      </c>
      <c r="C9500" t="s">
        <v>13662</v>
      </c>
      <c r="D9500">
        <f t="shared" si="446"/>
        <v>0</v>
      </c>
      <c r="E9500">
        <f t="shared" si="447"/>
        <v>38</v>
      </c>
      <c r="F9500" t="str">
        <f t="shared" si="448"/>
        <v>18</v>
      </c>
    </row>
    <row r="9501" spans="1:6" x14ac:dyDescent="0.25">
      <c r="A9501" t="s">
        <v>3484</v>
      </c>
      <c r="B9501" t="s">
        <v>4009</v>
      </c>
      <c r="C9501" t="s">
        <v>13662</v>
      </c>
      <c r="D9501">
        <f t="shared" si="446"/>
        <v>0</v>
      </c>
      <c r="E9501">
        <f t="shared" si="447"/>
        <v>38</v>
      </c>
      <c r="F9501" t="str">
        <f t="shared" si="448"/>
        <v>18</v>
      </c>
    </row>
    <row r="9502" spans="1:6" x14ac:dyDescent="0.25">
      <c r="A9502" t="s">
        <v>3484</v>
      </c>
      <c r="B9502" t="s">
        <v>4058</v>
      </c>
      <c r="C9502" t="s">
        <v>13662</v>
      </c>
      <c r="D9502">
        <f t="shared" si="446"/>
        <v>0</v>
      </c>
      <c r="E9502">
        <f t="shared" si="447"/>
        <v>38</v>
      </c>
      <c r="F9502" t="str">
        <f t="shared" si="448"/>
        <v>18</v>
      </c>
    </row>
    <row r="9503" spans="1:6" x14ac:dyDescent="0.25">
      <c r="A9503" t="s">
        <v>3484</v>
      </c>
      <c r="B9503" t="s">
        <v>4141</v>
      </c>
      <c r="C9503" t="s">
        <v>13662</v>
      </c>
      <c r="D9503">
        <f t="shared" si="446"/>
        <v>0</v>
      </c>
      <c r="E9503">
        <f t="shared" si="447"/>
        <v>38</v>
      </c>
      <c r="F9503" t="str">
        <f t="shared" si="448"/>
        <v>18</v>
      </c>
    </row>
    <row r="9504" spans="1:6" x14ac:dyDescent="0.25">
      <c r="A9504" t="s">
        <v>3484</v>
      </c>
      <c r="B9504" t="s">
        <v>4188</v>
      </c>
      <c r="C9504" t="s">
        <v>13662</v>
      </c>
      <c r="D9504">
        <f t="shared" si="446"/>
        <v>0</v>
      </c>
      <c r="E9504">
        <f t="shared" si="447"/>
        <v>38</v>
      </c>
      <c r="F9504" t="str">
        <f t="shared" si="448"/>
        <v>18</v>
      </c>
    </row>
    <row r="9505" spans="1:6" x14ac:dyDescent="0.25">
      <c r="A9505" t="s">
        <v>3484</v>
      </c>
      <c r="B9505" t="s">
        <v>4194</v>
      </c>
      <c r="C9505" t="s">
        <v>13662</v>
      </c>
      <c r="D9505">
        <f t="shared" si="446"/>
        <v>0</v>
      </c>
      <c r="E9505">
        <f t="shared" si="447"/>
        <v>38</v>
      </c>
      <c r="F9505" t="str">
        <f t="shared" si="448"/>
        <v>18</v>
      </c>
    </row>
    <row r="9506" spans="1:6" x14ac:dyDescent="0.25">
      <c r="A9506" t="s">
        <v>3484</v>
      </c>
      <c r="B9506" t="s">
        <v>4222</v>
      </c>
      <c r="C9506" t="s">
        <v>13662</v>
      </c>
      <c r="D9506">
        <f t="shared" si="446"/>
        <v>0</v>
      </c>
      <c r="E9506">
        <f t="shared" si="447"/>
        <v>38</v>
      </c>
      <c r="F9506" t="str">
        <f t="shared" si="448"/>
        <v>18</v>
      </c>
    </row>
    <row r="9507" spans="1:6" x14ac:dyDescent="0.25">
      <c r="A9507" t="s">
        <v>3484</v>
      </c>
      <c r="B9507" t="s">
        <v>4254</v>
      </c>
      <c r="C9507" t="s">
        <v>13662</v>
      </c>
      <c r="D9507">
        <f t="shared" si="446"/>
        <v>0</v>
      </c>
      <c r="E9507">
        <f t="shared" si="447"/>
        <v>38</v>
      </c>
      <c r="F9507" t="str">
        <f t="shared" si="448"/>
        <v>18</v>
      </c>
    </row>
    <row r="9508" spans="1:6" x14ac:dyDescent="0.25">
      <c r="A9508" t="s">
        <v>3484</v>
      </c>
      <c r="B9508" t="s">
        <v>4383</v>
      </c>
      <c r="C9508" t="s">
        <v>13662</v>
      </c>
      <c r="D9508">
        <f t="shared" si="446"/>
        <v>0</v>
      </c>
      <c r="E9508">
        <f t="shared" si="447"/>
        <v>38</v>
      </c>
      <c r="F9508" t="str">
        <f t="shared" si="448"/>
        <v>18</v>
      </c>
    </row>
    <row r="9509" spans="1:6" x14ac:dyDescent="0.25">
      <c r="A9509" t="s">
        <v>3484</v>
      </c>
      <c r="B9509" t="s">
        <v>4392</v>
      </c>
      <c r="C9509" t="s">
        <v>13662</v>
      </c>
      <c r="D9509">
        <f t="shared" si="446"/>
        <v>0</v>
      </c>
      <c r="E9509">
        <f t="shared" si="447"/>
        <v>38</v>
      </c>
      <c r="F9509" t="str">
        <f t="shared" si="448"/>
        <v>18</v>
      </c>
    </row>
    <row r="9510" spans="1:6" x14ac:dyDescent="0.25">
      <c r="A9510" t="s">
        <v>3484</v>
      </c>
      <c r="B9510" t="s">
        <v>4425</v>
      </c>
      <c r="C9510" t="s">
        <v>13662</v>
      </c>
      <c r="D9510">
        <f t="shared" si="446"/>
        <v>0</v>
      </c>
      <c r="E9510">
        <f t="shared" si="447"/>
        <v>38</v>
      </c>
      <c r="F9510" t="str">
        <f t="shared" si="448"/>
        <v>18</v>
      </c>
    </row>
    <row r="9511" spans="1:6" x14ac:dyDescent="0.25">
      <c r="A9511" t="s">
        <v>3484</v>
      </c>
      <c r="B9511" t="s">
        <v>4435</v>
      </c>
      <c r="C9511" t="s">
        <v>13662</v>
      </c>
      <c r="D9511">
        <f t="shared" si="446"/>
        <v>0</v>
      </c>
      <c r="E9511">
        <f t="shared" si="447"/>
        <v>38</v>
      </c>
      <c r="F9511" t="str">
        <f t="shared" si="448"/>
        <v>18</v>
      </c>
    </row>
    <row r="9512" spans="1:6" x14ac:dyDescent="0.25">
      <c r="A9512" t="s">
        <v>3484</v>
      </c>
      <c r="B9512" t="s">
        <v>4445</v>
      </c>
      <c r="C9512" t="s">
        <v>13662</v>
      </c>
      <c r="D9512">
        <f t="shared" si="446"/>
        <v>0</v>
      </c>
      <c r="E9512">
        <f t="shared" si="447"/>
        <v>38</v>
      </c>
      <c r="F9512" t="str">
        <f t="shared" si="448"/>
        <v>18</v>
      </c>
    </row>
    <row r="9513" spans="1:6" x14ac:dyDescent="0.25">
      <c r="A9513" t="s">
        <v>3484</v>
      </c>
      <c r="B9513" t="s">
        <v>4504</v>
      </c>
      <c r="C9513" t="s">
        <v>13662</v>
      </c>
      <c r="D9513">
        <f t="shared" si="446"/>
        <v>0</v>
      </c>
      <c r="E9513">
        <f t="shared" si="447"/>
        <v>38</v>
      </c>
      <c r="F9513" t="str">
        <f t="shared" si="448"/>
        <v>18</v>
      </c>
    </row>
    <row r="9514" spans="1:6" x14ac:dyDescent="0.25">
      <c r="A9514" t="s">
        <v>3484</v>
      </c>
      <c r="B9514" t="s">
        <v>4527</v>
      </c>
      <c r="C9514" t="s">
        <v>13662</v>
      </c>
      <c r="D9514">
        <f t="shared" si="446"/>
        <v>0</v>
      </c>
      <c r="E9514">
        <f t="shared" si="447"/>
        <v>38</v>
      </c>
      <c r="F9514" t="str">
        <f t="shared" si="448"/>
        <v>18</v>
      </c>
    </row>
    <row r="9515" spans="1:6" x14ac:dyDescent="0.25">
      <c r="A9515" t="s">
        <v>3484</v>
      </c>
      <c r="B9515" t="s">
        <v>4537</v>
      </c>
      <c r="C9515" t="s">
        <v>13662</v>
      </c>
      <c r="D9515">
        <f t="shared" si="446"/>
        <v>0</v>
      </c>
      <c r="E9515">
        <f t="shared" si="447"/>
        <v>38</v>
      </c>
      <c r="F9515" t="str">
        <f t="shared" si="448"/>
        <v>18</v>
      </c>
    </row>
    <row r="9516" spans="1:6" x14ac:dyDescent="0.25">
      <c r="A9516" t="s">
        <v>3484</v>
      </c>
      <c r="B9516" t="s">
        <v>4560</v>
      </c>
      <c r="C9516" t="s">
        <v>13662</v>
      </c>
      <c r="D9516">
        <f t="shared" si="446"/>
        <v>0</v>
      </c>
      <c r="E9516">
        <f t="shared" si="447"/>
        <v>38</v>
      </c>
      <c r="F9516" t="str">
        <f t="shared" si="448"/>
        <v>18</v>
      </c>
    </row>
    <row r="9517" spans="1:6" x14ac:dyDescent="0.25">
      <c r="A9517" t="s">
        <v>3484</v>
      </c>
      <c r="B9517" t="s">
        <v>4619</v>
      </c>
      <c r="C9517" t="s">
        <v>13662</v>
      </c>
      <c r="D9517">
        <f t="shared" si="446"/>
        <v>0</v>
      </c>
      <c r="E9517">
        <f t="shared" si="447"/>
        <v>38</v>
      </c>
      <c r="F9517" t="str">
        <f t="shared" si="448"/>
        <v>18</v>
      </c>
    </row>
    <row r="9518" spans="1:6" x14ac:dyDescent="0.25">
      <c r="A9518" t="s">
        <v>3484</v>
      </c>
      <c r="B9518" t="s">
        <v>4662</v>
      </c>
      <c r="C9518" t="s">
        <v>13662</v>
      </c>
      <c r="D9518">
        <f t="shared" si="446"/>
        <v>0</v>
      </c>
      <c r="E9518">
        <f t="shared" si="447"/>
        <v>38</v>
      </c>
      <c r="F9518" t="str">
        <f t="shared" si="448"/>
        <v>18</v>
      </c>
    </row>
    <row r="9519" spans="1:6" x14ac:dyDescent="0.25">
      <c r="A9519" t="s">
        <v>3484</v>
      </c>
      <c r="B9519" t="s">
        <v>4681</v>
      </c>
      <c r="C9519" t="s">
        <v>13662</v>
      </c>
      <c r="D9519">
        <f t="shared" si="446"/>
        <v>0</v>
      </c>
      <c r="E9519">
        <f t="shared" si="447"/>
        <v>38</v>
      </c>
      <c r="F9519" t="str">
        <f t="shared" si="448"/>
        <v>18</v>
      </c>
    </row>
    <row r="9520" spans="1:6" x14ac:dyDescent="0.25">
      <c r="A9520" t="s">
        <v>3484</v>
      </c>
      <c r="B9520" t="s">
        <v>4686</v>
      </c>
      <c r="C9520" t="s">
        <v>13662</v>
      </c>
      <c r="D9520">
        <f t="shared" si="446"/>
        <v>0</v>
      </c>
      <c r="E9520">
        <f t="shared" si="447"/>
        <v>38</v>
      </c>
      <c r="F9520" t="str">
        <f t="shared" si="448"/>
        <v>18</v>
      </c>
    </row>
    <row r="9521" spans="1:6" x14ac:dyDescent="0.25">
      <c r="A9521" t="s">
        <v>3484</v>
      </c>
      <c r="B9521" t="s">
        <v>4733</v>
      </c>
      <c r="C9521" t="s">
        <v>13662</v>
      </c>
      <c r="D9521">
        <f t="shared" si="446"/>
        <v>0</v>
      </c>
      <c r="E9521">
        <f t="shared" si="447"/>
        <v>38</v>
      </c>
      <c r="F9521" t="str">
        <f t="shared" si="448"/>
        <v>18</v>
      </c>
    </row>
    <row r="9522" spans="1:6" x14ac:dyDescent="0.25">
      <c r="A9522" t="s">
        <v>3484</v>
      </c>
      <c r="B9522" t="s">
        <v>4891</v>
      </c>
      <c r="C9522" t="s">
        <v>13662</v>
      </c>
      <c r="D9522">
        <f t="shared" si="446"/>
        <v>0</v>
      </c>
      <c r="E9522">
        <f t="shared" si="447"/>
        <v>38</v>
      </c>
      <c r="F9522" t="str">
        <f t="shared" si="448"/>
        <v>18</v>
      </c>
    </row>
    <row r="9523" spans="1:6" x14ac:dyDescent="0.25">
      <c r="A9523" t="s">
        <v>3484</v>
      </c>
      <c r="B9523" t="s">
        <v>7072</v>
      </c>
      <c r="C9523" t="s">
        <v>13662</v>
      </c>
      <c r="D9523">
        <f t="shared" si="446"/>
        <v>0</v>
      </c>
      <c r="E9523">
        <f t="shared" si="447"/>
        <v>38</v>
      </c>
      <c r="F9523" t="str">
        <f t="shared" si="448"/>
        <v>18</v>
      </c>
    </row>
    <row r="9524" spans="1:6" x14ac:dyDescent="0.25">
      <c r="A9524" t="s">
        <v>3461</v>
      </c>
      <c r="B9524" t="s">
        <v>3460</v>
      </c>
      <c r="C9524" t="s">
        <v>13662</v>
      </c>
      <c r="D9524">
        <f t="shared" si="446"/>
        <v>0</v>
      </c>
      <c r="E9524">
        <f t="shared" si="447"/>
        <v>66</v>
      </c>
      <c r="F9524" t="str">
        <f t="shared" si="448"/>
        <v>18</v>
      </c>
    </row>
    <row r="9525" spans="1:6" x14ac:dyDescent="0.25">
      <c r="A9525" t="s">
        <v>3461</v>
      </c>
      <c r="B9525" t="s">
        <v>3720</v>
      </c>
      <c r="C9525" t="s">
        <v>13662</v>
      </c>
      <c r="D9525">
        <f t="shared" si="446"/>
        <v>0</v>
      </c>
      <c r="E9525">
        <f t="shared" si="447"/>
        <v>66</v>
      </c>
      <c r="F9525" t="str">
        <f t="shared" si="448"/>
        <v>18</v>
      </c>
    </row>
    <row r="9526" spans="1:6" x14ac:dyDescent="0.25">
      <c r="A9526" t="s">
        <v>3461</v>
      </c>
      <c r="B9526" t="s">
        <v>3727</v>
      </c>
      <c r="C9526" t="s">
        <v>13662</v>
      </c>
      <c r="D9526">
        <f t="shared" si="446"/>
        <v>0</v>
      </c>
      <c r="E9526">
        <f t="shared" si="447"/>
        <v>66</v>
      </c>
      <c r="F9526" t="str">
        <f t="shared" si="448"/>
        <v>18</v>
      </c>
    </row>
    <row r="9527" spans="1:6" x14ac:dyDescent="0.25">
      <c r="A9527" t="s">
        <v>3461</v>
      </c>
      <c r="B9527" t="s">
        <v>3771</v>
      </c>
      <c r="C9527" t="s">
        <v>13662</v>
      </c>
      <c r="D9527">
        <f t="shared" si="446"/>
        <v>0</v>
      </c>
      <c r="E9527">
        <f t="shared" si="447"/>
        <v>66</v>
      </c>
      <c r="F9527" t="str">
        <f t="shared" si="448"/>
        <v>18</v>
      </c>
    </row>
    <row r="9528" spans="1:6" x14ac:dyDescent="0.25">
      <c r="A9528" t="s">
        <v>3461</v>
      </c>
      <c r="B9528" t="s">
        <v>3885</v>
      </c>
      <c r="C9528" t="s">
        <v>13662</v>
      </c>
      <c r="D9528">
        <f t="shared" si="446"/>
        <v>0</v>
      </c>
      <c r="E9528">
        <f t="shared" si="447"/>
        <v>66</v>
      </c>
      <c r="F9528" t="str">
        <f t="shared" si="448"/>
        <v>18</v>
      </c>
    </row>
    <row r="9529" spans="1:6" x14ac:dyDescent="0.25">
      <c r="A9529" t="s">
        <v>3461</v>
      </c>
      <c r="B9529" t="s">
        <v>3929</v>
      </c>
      <c r="C9529" t="s">
        <v>13662</v>
      </c>
      <c r="D9529">
        <f t="shared" si="446"/>
        <v>0</v>
      </c>
      <c r="E9529">
        <f t="shared" si="447"/>
        <v>66</v>
      </c>
      <c r="F9529" t="str">
        <f t="shared" si="448"/>
        <v>18</v>
      </c>
    </row>
    <row r="9530" spans="1:6" x14ac:dyDescent="0.25">
      <c r="A9530" t="s">
        <v>3461</v>
      </c>
      <c r="B9530" t="s">
        <v>4034</v>
      </c>
      <c r="C9530" t="s">
        <v>13662</v>
      </c>
      <c r="D9530">
        <f t="shared" si="446"/>
        <v>0</v>
      </c>
      <c r="E9530">
        <f t="shared" si="447"/>
        <v>66</v>
      </c>
      <c r="F9530" t="str">
        <f t="shared" si="448"/>
        <v>18</v>
      </c>
    </row>
    <row r="9531" spans="1:6" x14ac:dyDescent="0.25">
      <c r="A9531" t="s">
        <v>3461</v>
      </c>
      <c r="B9531" t="s">
        <v>4055</v>
      </c>
      <c r="C9531" t="s">
        <v>13662</v>
      </c>
      <c r="D9531">
        <f t="shared" si="446"/>
        <v>0</v>
      </c>
      <c r="E9531">
        <f t="shared" si="447"/>
        <v>66</v>
      </c>
      <c r="F9531" t="str">
        <f t="shared" si="448"/>
        <v>18</v>
      </c>
    </row>
    <row r="9532" spans="1:6" x14ac:dyDescent="0.25">
      <c r="A9532" t="s">
        <v>3461</v>
      </c>
      <c r="B9532" t="s">
        <v>4318</v>
      </c>
      <c r="C9532" t="s">
        <v>13662</v>
      </c>
      <c r="D9532">
        <f t="shared" si="446"/>
        <v>0</v>
      </c>
      <c r="E9532">
        <f t="shared" si="447"/>
        <v>66</v>
      </c>
      <c r="F9532" t="str">
        <f t="shared" si="448"/>
        <v>18</v>
      </c>
    </row>
    <row r="9533" spans="1:6" x14ac:dyDescent="0.25">
      <c r="A9533" t="s">
        <v>3461</v>
      </c>
      <c r="B9533" t="s">
        <v>4414</v>
      </c>
      <c r="C9533" t="s">
        <v>13662</v>
      </c>
      <c r="D9533">
        <f t="shared" si="446"/>
        <v>0</v>
      </c>
      <c r="E9533">
        <f t="shared" si="447"/>
        <v>66</v>
      </c>
      <c r="F9533" t="str">
        <f t="shared" si="448"/>
        <v>18</v>
      </c>
    </row>
    <row r="9534" spans="1:6" x14ac:dyDescent="0.25">
      <c r="A9534" t="s">
        <v>3461</v>
      </c>
      <c r="B9534" t="s">
        <v>4430</v>
      </c>
      <c r="C9534" t="s">
        <v>13662</v>
      </c>
      <c r="D9534">
        <f t="shared" si="446"/>
        <v>0</v>
      </c>
      <c r="E9534">
        <f t="shared" si="447"/>
        <v>66</v>
      </c>
      <c r="F9534" t="str">
        <f t="shared" si="448"/>
        <v>18</v>
      </c>
    </row>
    <row r="9535" spans="1:6" x14ac:dyDescent="0.25">
      <c r="A9535" t="s">
        <v>3461</v>
      </c>
      <c r="B9535" t="s">
        <v>4456</v>
      </c>
      <c r="C9535" t="s">
        <v>13662</v>
      </c>
      <c r="D9535">
        <f t="shared" si="446"/>
        <v>0</v>
      </c>
      <c r="E9535">
        <f t="shared" si="447"/>
        <v>66</v>
      </c>
      <c r="F9535" t="str">
        <f t="shared" si="448"/>
        <v>18</v>
      </c>
    </row>
    <row r="9536" spans="1:6" x14ac:dyDescent="0.25">
      <c r="A9536" t="s">
        <v>3461</v>
      </c>
      <c r="B9536" t="s">
        <v>4470</v>
      </c>
      <c r="C9536" t="s">
        <v>13662</v>
      </c>
      <c r="D9536">
        <f t="shared" si="446"/>
        <v>0</v>
      </c>
      <c r="E9536">
        <f t="shared" si="447"/>
        <v>66</v>
      </c>
      <c r="F9536" t="str">
        <f t="shared" si="448"/>
        <v>18</v>
      </c>
    </row>
    <row r="9537" spans="1:6" x14ac:dyDescent="0.25">
      <c r="A9537" t="s">
        <v>3461</v>
      </c>
      <c r="B9537" t="s">
        <v>4535</v>
      </c>
      <c r="C9537" t="s">
        <v>13662</v>
      </c>
      <c r="D9537">
        <f t="shared" si="446"/>
        <v>0</v>
      </c>
      <c r="E9537">
        <f t="shared" si="447"/>
        <v>66</v>
      </c>
      <c r="F9537" t="str">
        <f t="shared" si="448"/>
        <v>18</v>
      </c>
    </row>
    <row r="9538" spans="1:6" x14ac:dyDescent="0.25">
      <c r="A9538" t="s">
        <v>3461</v>
      </c>
      <c r="B9538" t="s">
        <v>4549</v>
      </c>
      <c r="C9538" t="s">
        <v>13662</v>
      </c>
      <c r="D9538">
        <f t="shared" ref="D9538:D9601" si="449">COUNTIF(J:J,A9538)</f>
        <v>0</v>
      </c>
      <c r="E9538">
        <f t="shared" ref="E9538:E9601" si="450">COUNTIF(A:A,A9538)</f>
        <v>66</v>
      </c>
      <c r="F9538" t="str">
        <f t="shared" ref="F9538:F9601" si="451">MID(A9538,3,2)</f>
        <v>18</v>
      </c>
    </row>
    <row r="9539" spans="1:6" x14ac:dyDescent="0.25">
      <c r="A9539" t="s">
        <v>3461</v>
      </c>
      <c r="B9539" t="s">
        <v>4566</v>
      </c>
      <c r="C9539" t="s">
        <v>13662</v>
      </c>
      <c r="D9539">
        <f t="shared" si="449"/>
        <v>0</v>
      </c>
      <c r="E9539">
        <f t="shared" si="450"/>
        <v>66</v>
      </c>
      <c r="F9539" t="str">
        <f t="shared" si="451"/>
        <v>18</v>
      </c>
    </row>
    <row r="9540" spans="1:6" x14ac:dyDescent="0.25">
      <c r="A9540" t="s">
        <v>3461</v>
      </c>
      <c r="B9540" t="s">
        <v>4614</v>
      </c>
      <c r="C9540" t="s">
        <v>13662</v>
      </c>
      <c r="D9540">
        <f t="shared" si="449"/>
        <v>0</v>
      </c>
      <c r="E9540">
        <f t="shared" si="450"/>
        <v>66</v>
      </c>
      <c r="F9540" t="str">
        <f t="shared" si="451"/>
        <v>18</v>
      </c>
    </row>
    <row r="9541" spans="1:6" x14ac:dyDescent="0.25">
      <c r="A9541" t="s">
        <v>3461</v>
      </c>
      <c r="B9541" t="s">
        <v>4634</v>
      </c>
      <c r="C9541" t="s">
        <v>13662</v>
      </c>
      <c r="D9541">
        <f t="shared" si="449"/>
        <v>0</v>
      </c>
      <c r="E9541">
        <f t="shared" si="450"/>
        <v>66</v>
      </c>
      <c r="F9541" t="str">
        <f t="shared" si="451"/>
        <v>18</v>
      </c>
    </row>
    <row r="9542" spans="1:6" x14ac:dyDescent="0.25">
      <c r="A9542" t="s">
        <v>3461</v>
      </c>
      <c r="B9542" t="s">
        <v>4674</v>
      </c>
      <c r="C9542" t="s">
        <v>13662</v>
      </c>
      <c r="D9542">
        <f t="shared" si="449"/>
        <v>0</v>
      </c>
      <c r="E9542">
        <f t="shared" si="450"/>
        <v>66</v>
      </c>
      <c r="F9542" t="str">
        <f t="shared" si="451"/>
        <v>18</v>
      </c>
    </row>
    <row r="9543" spans="1:6" x14ac:dyDescent="0.25">
      <c r="A9543" t="s">
        <v>3461</v>
      </c>
      <c r="B9543" t="s">
        <v>4687</v>
      </c>
      <c r="C9543" t="s">
        <v>13662</v>
      </c>
      <c r="D9543">
        <f t="shared" si="449"/>
        <v>0</v>
      </c>
      <c r="E9543">
        <f t="shared" si="450"/>
        <v>66</v>
      </c>
      <c r="F9543" t="str">
        <f t="shared" si="451"/>
        <v>18</v>
      </c>
    </row>
    <row r="9544" spans="1:6" x14ac:dyDescent="0.25">
      <c r="A9544" t="s">
        <v>3461</v>
      </c>
      <c r="B9544" t="s">
        <v>4815</v>
      </c>
      <c r="C9544" t="s">
        <v>13662</v>
      </c>
      <c r="D9544">
        <f t="shared" si="449"/>
        <v>0</v>
      </c>
      <c r="E9544">
        <f t="shared" si="450"/>
        <v>66</v>
      </c>
      <c r="F9544" t="str">
        <f t="shared" si="451"/>
        <v>18</v>
      </c>
    </row>
    <row r="9545" spans="1:6" x14ac:dyDescent="0.25">
      <c r="A9545" t="s">
        <v>3461</v>
      </c>
      <c r="B9545" t="s">
        <v>4881</v>
      </c>
      <c r="C9545" t="s">
        <v>13662</v>
      </c>
      <c r="D9545">
        <f t="shared" si="449"/>
        <v>0</v>
      </c>
      <c r="E9545">
        <f t="shared" si="450"/>
        <v>66</v>
      </c>
      <c r="F9545" t="str">
        <f t="shared" si="451"/>
        <v>18</v>
      </c>
    </row>
    <row r="9546" spans="1:6" x14ac:dyDescent="0.25">
      <c r="A9546" t="s">
        <v>3461</v>
      </c>
      <c r="B9546" t="s">
        <v>4932</v>
      </c>
      <c r="C9546" t="s">
        <v>13662</v>
      </c>
      <c r="D9546">
        <f t="shared" si="449"/>
        <v>0</v>
      </c>
      <c r="E9546">
        <f t="shared" si="450"/>
        <v>66</v>
      </c>
      <c r="F9546" t="str">
        <f t="shared" si="451"/>
        <v>18</v>
      </c>
    </row>
    <row r="9547" spans="1:6" x14ac:dyDescent="0.25">
      <c r="A9547" t="s">
        <v>3461</v>
      </c>
      <c r="B9547" t="s">
        <v>4949</v>
      </c>
      <c r="C9547" t="s">
        <v>13662</v>
      </c>
      <c r="D9547">
        <f t="shared" si="449"/>
        <v>0</v>
      </c>
      <c r="E9547">
        <f t="shared" si="450"/>
        <v>66</v>
      </c>
      <c r="F9547" t="str">
        <f t="shared" si="451"/>
        <v>18</v>
      </c>
    </row>
    <row r="9548" spans="1:6" x14ac:dyDescent="0.25">
      <c r="A9548" t="s">
        <v>3461</v>
      </c>
      <c r="B9548" t="s">
        <v>5000</v>
      </c>
      <c r="C9548" t="s">
        <v>13662</v>
      </c>
      <c r="D9548">
        <f t="shared" si="449"/>
        <v>0</v>
      </c>
      <c r="E9548">
        <f t="shared" si="450"/>
        <v>66</v>
      </c>
      <c r="F9548" t="str">
        <f t="shared" si="451"/>
        <v>18</v>
      </c>
    </row>
    <row r="9549" spans="1:6" x14ac:dyDescent="0.25">
      <c r="A9549" t="s">
        <v>3461</v>
      </c>
      <c r="B9549" t="s">
        <v>5002</v>
      </c>
      <c r="C9549" t="s">
        <v>13662</v>
      </c>
      <c r="D9549">
        <f t="shared" si="449"/>
        <v>0</v>
      </c>
      <c r="E9549">
        <f t="shared" si="450"/>
        <v>66</v>
      </c>
      <c r="F9549" t="str">
        <f t="shared" si="451"/>
        <v>18</v>
      </c>
    </row>
    <row r="9550" spans="1:6" x14ac:dyDescent="0.25">
      <c r="A9550" t="s">
        <v>3461</v>
      </c>
      <c r="B9550" t="s">
        <v>5047</v>
      </c>
      <c r="C9550" t="s">
        <v>13662</v>
      </c>
      <c r="D9550">
        <f t="shared" si="449"/>
        <v>0</v>
      </c>
      <c r="E9550">
        <f t="shared" si="450"/>
        <v>66</v>
      </c>
      <c r="F9550" t="str">
        <f t="shared" si="451"/>
        <v>18</v>
      </c>
    </row>
    <row r="9551" spans="1:6" x14ac:dyDescent="0.25">
      <c r="A9551" t="s">
        <v>3461</v>
      </c>
      <c r="B9551" t="s">
        <v>5269</v>
      </c>
      <c r="C9551" t="s">
        <v>13662</v>
      </c>
      <c r="D9551">
        <f t="shared" si="449"/>
        <v>0</v>
      </c>
      <c r="E9551">
        <f t="shared" si="450"/>
        <v>66</v>
      </c>
      <c r="F9551" t="str">
        <f t="shared" si="451"/>
        <v>18</v>
      </c>
    </row>
    <row r="9552" spans="1:6" x14ac:dyDescent="0.25">
      <c r="A9552" t="s">
        <v>3461</v>
      </c>
      <c r="B9552" t="s">
        <v>5341</v>
      </c>
      <c r="C9552" t="s">
        <v>13662</v>
      </c>
      <c r="D9552">
        <f t="shared" si="449"/>
        <v>0</v>
      </c>
      <c r="E9552">
        <f t="shared" si="450"/>
        <v>66</v>
      </c>
      <c r="F9552" t="str">
        <f t="shared" si="451"/>
        <v>18</v>
      </c>
    </row>
    <row r="9553" spans="1:6" x14ac:dyDescent="0.25">
      <c r="A9553" t="s">
        <v>3461</v>
      </c>
      <c r="B9553" t="s">
        <v>5428</v>
      </c>
      <c r="C9553" t="s">
        <v>13662</v>
      </c>
      <c r="D9553">
        <f t="shared" si="449"/>
        <v>0</v>
      </c>
      <c r="E9553">
        <f t="shared" si="450"/>
        <v>66</v>
      </c>
      <c r="F9553" t="str">
        <f t="shared" si="451"/>
        <v>18</v>
      </c>
    </row>
    <row r="9554" spans="1:6" x14ac:dyDescent="0.25">
      <c r="A9554" t="s">
        <v>3461</v>
      </c>
      <c r="B9554" t="s">
        <v>5447</v>
      </c>
      <c r="C9554" t="s">
        <v>13662</v>
      </c>
      <c r="D9554">
        <f t="shared" si="449"/>
        <v>0</v>
      </c>
      <c r="E9554">
        <f t="shared" si="450"/>
        <v>66</v>
      </c>
      <c r="F9554" t="str">
        <f t="shared" si="451"/>
        <v>18</v>
      </c>
    </row>
    <row r="9555" spans="1:6" x14ac:dyDescent="0.25">
      <c r="A9555" t="s">
        <v>3461</v>
      </c>
      <c r="B9555" t="s">
        <v>5576</v>
      </c>
      <c r="C9555" t="s">
        <v>13662</v>
      </c>
      <c r="D9555">
        <f t="shared" si="449"/>
        <v>0</v>
      </c>
      <c r="E9555">
        <f t="shared" si="450"/>
        <v>66</v>
      </c>
      <c r="F9555" t="str">
        <f t="shared" si="451"/>
        <v>18</v>
      </c>
    </row>
    <row r="9556" spans="1:6" x14ac:dyDescent="0.25">
      <c r="A9556" t="s">
        <v>3461</v>
      </c>
      <c r="B9556" t="s">
        <v>5603</v>
      </c>
      <c r="C9556" t="s">
        <v>13662</v>
      </c>
      <c r="D9556">
        <f t="shared" si="449"/>
        <v>0</v>
      </c>
      <c r="E9556">
        <f t="shared" si="450"/>
        <v>66</v>
      </c>
      <c r="F9556" t="str">
        <f t="shared" si="451"/>
        <v>18</v>
      </c>
    </row>
    <row r="9557" spans="1:6" x14ac:dyDescent="0.25">
      <c r="A9557" t="s">
        <v>3461</v>
      </c>
      <c r="B9557" t="s">
        <v>5613</v>
      </c>
      <c r="C9557" t="s">
        <v>13662</v>
      </c>
      <c r="D9557">
        <f t="shared" si="449"/>
        <v>0</v>
      </c>
      <c r="E9557">
        <f t="shared" si="450"/>
        <v>66</v>
      </c>
      <c r="F9557" t="str">
        <f t="shared" si="451"/>
        <v>18</v>
      </c>
    </row>
    <row r="9558" spans="1:6" x14ac:dyDescent="0.25">
      <c r="A9558" t="s">
        <v>3461</v>
      </c>
      <c r="B9558" t="s">
        <v>5624</v>
      </c>
      <c r="C9558" t="s">
        <v>13662</v>
      </c>
      <c r="D9558">
        <f t="shared" si="449"/>
        <v>0</v>
      </c>
      <c r="E9558">
        <f t="shared" si="450"/>
        <v>66</v>
      </c>
      <c r="F9558" t="str">
        <f t="shared" si="451"/>
        <v>18</v>
      </c>
    </row>
    <row r="9559" spans="1:6" x14ac:dyDescent="0.25">
      <c r="A9559" t="s">
        <v>3461</v>
      </c>
      <c r="B9559" t="s">
        <v>5631</v>
      </c>
      <c r="C9559" t="s">
        <v>13662</v>
      </c>
      <c r="D9559">
        <f t="shared" si="449"/>
        <v>0</v>
      </c>
      <c r="E9559">
        <f t="shared" si="450"/>
        <v>66</v>
      </c>
      <c r="F9559" t="str">
        <f t="shared" si="451"/>
        <v>18</v>
      </c>
    </row>
    <row r="9560" spans="1:6" x14ac:dyDescent="0.25">
      <c r="A9560" t="s">
        <v>3461</v>
      </c>
      <c r="B9560" t="s">
        <v>5640</v>
      </c>
      <c r="C9560" t="s">
        <v>13662</v>
      </c>
      <c r="D9560">
        <f t="shared" si="449"/>
        <v>0</v>
      </c>
      <c r="E9560">
        <f t="shared" si="450"/>
        <v>66</v>
      </c>
      <c r="F9560" t="str">
        <f t="shared" si="451"/>
        <v>18</v>
      </c>
    </row>
    <row r="9561" spans="1:6" x14ac:dyDescent="0.25">
      <c r="A9561" t="s">
        <v>3461</v>
      </c>
      <c r="B9561" t="s">
        <v>5644</v>
      </c>
      <c r="C9561" t="s">
        <v>13662</v>
      </c>
      <c r="D9561">
        <f t="shared" si="449"/>
        <v>0</v>
      </c>
      <c r="E9561">
        <f t="shared" si="450"/>
        <v>66</v>
      </c>
      <c r="F9561" t="str">
        <f t="shared" si="451"/>
        <v>18</v>
      </c>
    </row>
    <row r="9562" spans="1:6" x14ac:dyDescent="0.25">
      <c r="A9562" t="s">
        <v>3461</v>
      </c>
      <c r="B9562" t="s">
        <v>5750</v>
      </c>
      <c r="C9562" t="s">
        <v>13662</v>
      </c>
      <c r="D9562">
        <f t="shared" si="449"/>
        <v>0</v>
      </c>
      <c r="E9562">
        <f t="shared" si="450"/>
        <v>66</v>
      </c>
      <c r="F9562" t="str">
        <f t="shared" si="451"/>
        <v>18</v>
      </c>
    </row>
    <row r="9563" spans="1:6" x14ac:dyDescent="0.25">
      <c r="A9563" t="s">
        <v>3461</v>
      </c>
      <c r="B9563" t="s">
        <v>5779</v>
      </c>
      <c r="C9563" t="s">
        <v>13662</v>
      </c>
      <c r="D9563">
        <f t="shared" si="449"/>
        <v>0</v>
      </c>
      <c r="E9563">
        <f t="shared" si="450"/>
        <v>66</v>
      </c>
      <c r="F9563" t="str">
        <f t="shared" si="451"/>
        <v>18</v>
      </c>
    </row>
    <row r="9564" spans="1:6" x14ac:dyDescent="0.25">
      <c r="A9564" t="s">
        <v>3461</v>
      </c>
      <c r="B9564" t="s">
        <v>5792</v>
      </c>
      <c r="C9564" t="s">
        <v>13662</v>
      </c>
      <c r="D9564">
        <f t="shared" si="449"/>
        <v>0</v>
      </c>
      <c r="E9564">
        <f t="shared" si="450"/>
        <v>66</v>
      </c>
      <c r="F9564" t="str">
        <f t="shared" si="451"/>
        <v>18</v>
      </c>
    </row>
    <row r="9565" spans="1:6" x14ac:dyDescent="0.25">
      <c r="A9565" t="s">
        <v>3461</v>
      </c>
      <c r="B9565" t="s">
        <v>5818</v>
      </c>
      <c r="C9565" t="s">
        <v>13662</v>
      </c>
      <c r="D9565">
        <f t="shared" si="449"/>
        <v>0</v>
      </c>
      <c r="E9565">
        <f t="shared" si="450"/>
        <v>66</v>
      </c>
      <c r="F9565" t="str">
        <f t="shared" si="451"/>
        <v>18</v>
      </c>
    </row>
    <row r="9566" spans="1:6" x14ac:dyDescent="0.25">
      <c r="A9566" t="s">
        <v>3461</v>
      </c>
      <c r="B9566" t="s">
        <v>5827</v>
      </c>
      <c r="C9566" t="s">
        <v>13662</v>
      </c>
      <c r="D9566">
        <f t="shared" si="449"/>
        <v>0</v>
      </c>
      <c r="E9566">
        <f t="shared" si="450"/>
        <v>66</v>
      </c>
      <c r="F9566" t="str">
        <f t="shared" si="451"/>
        <v>18</v>
      </c>
    </row>
    <row r="9567" spans="1:6" x14ac:dyDescent="0.25">
      <c r="A9567" t="s">
        <v>3461</v>
      </c>
      <c r="B9567" t="s">
        <v>5837</v>
      </c>
      <c r="C9567" t="s">
        <v>13662</v>
      </c>
      <c r="D9567">
        <f t="shared" si="449"/>
        <v>0</v>
      </c>
      <c r="E9567">
        <f t="shared" si="450"/>
        <v>66</v>
      </c>
      <c r="F9567" t="str">
        <f t="shared" si="451"/>
        <v>18</v>
      </c>
    </row>
    <row r="9568" spans="1:6" x14ac:dyDescent="0.25">
      <c r="A9568" t="s">
        <v>3461</v>
      </c>
      <c r="B9568" t="s">
        <v>5883</v>
      </c>
      <c r="C9568" t="s">
        <v>13662</v>
      </c>
      <c r="D9568">
        <f t="shared" si="449"/>
        <v>0</v>
      </c>
      <c r="E9568">
        <f t="shared" si="450"/>
        <v>66</v>
      </c>
      <c r="F9568" t="str">
        <f t="shared" si="451"/>
        <v>18</v>
      </c>
    </row>
    <row r="9569" spans="1:6" x14ac:dyDescent="0.25">
      <c r="A9569" t="s">
        <v>3461</v>
      </c>
      <c r="B9569" t="s">
        <v>5934</v>
      </c>
      <c r="C9569" t="s">
        <v>13662</v>
      </c>
      <c r="D9569">
        <f t="shared" si="449"/>
        <v>0</v>
      </c>
      <c r="E9569">
        <f t="shared" si="450"/>
        <v>66</v>
      </c>
      <c r="F9569" t="str">
        <f t="shared" si="451"/>
        <v>18</v>
      </c>
    </row>
    <row r="9570" spans="1:6" x14ac:dyDescent="0.25">
      <c r="A9570" t="s">
        <v>3461</v>
      </c>
      <c r="B9570" t="s">
        <v>5937</v>
      </c>
      <c r="C9570" t="s">
        <v>13662</v>
      </c>
      <c r="D9570">
        <f t="shared" si="449"/>
        <v>0</v>
      </c>
      <c r="E9570">
        <f t="shared" si="450"/>
        <v>66</v>
      </c>
      <c r="F9570" t="str">
        <f t="shared" si="451"/>
        <v>18</v>
      </c>
    </row>
    <row r="9571" spans="1:6" x14ac:dyDescent="0.25">
      <c r="A9571" t="s">
        <v>3461</v>
      </c>
      <c r="B9571" t="s">
        <v>5997</v>
      </c>
      <c r="C9571" t="s">
        <v>13662</v>
      </c>
      <c r="D9571">
        <f t="shared" si="449"/>
        <v>0</v>
      </c>
      <c r="E9571">
        <f t="shared" si="450"/>
        <v>66</v>
      </c>
      <c r="F9571" t="str">
        <f t="shared" si="451"/>
        <v>18</v>
      </c>
    </row>
    <row r="9572" spans="1:6" x14ac:dyDescent="0.25">
      <c r="A9572" t="s">
        <v>3461</v>
      </c>
      <c r="B9572" t="s">
        <v>6000</v>
      </c>
      <c r="C9572" t="s">
        <v>13662</v>
      </c>
      <c r="D9572">
        <f t="shared" si="449"/>
        <v>0</v>
      </c>
      <c r="E9572">
        <f t="shared" si="450"/>
        <v>66</v>
      </c>
      <c r="F9572" t="str">
        <f t="shared" si="451"/>
        <v>18</v>
      </c>
    </row>
    <row r="9573" spans="1:6" x14ac:dyDescent="0.25">
      <c r="A9573" t="s">
        <v>3461</v>
      </c>
      <c r="B9573" t="s">
        <v>6005</v>
      </c>
      <c r="C9573" t="s">
        <v>13662</v>
      </c>
      <c r="D9573">
        <f t="shared" si="449"/>
        <v>0</v>
      </c>
      <c r="E9573">
        <f t="shared" si="450"/>
        <v>66</v>
      </c>
      <c r="F9573" t="str">
        <f t="shared" si="451"/>
        <v>18</v>
      </c>
    </row>
    <row r="9574" spans="1:6" x14ac:dyDescent="0.25">
      <c r="A9574" t="s">
        <v>3461</v>
      </c>
      <c r="B9574" t="s">
        <v>6126</v>
      </c>
      <c r="C9574" t="s">
        <v>13662</v>
      </c>
      <c r="D9574">
        <f t="shared" si="449"/>
        <v>0</v>
      </c>
      <c r="E9574">
        <f t="shared" si="450"/>
        <v>66</v>
      </c>
      <c r="F9574" t="str">
        <f t="shared" si="451"/>
        <v>18</v>
      </c>
    </row>
    <row r="9575" spans="1:6" x14ac:dyDescent="0.25">
      <c r="A9575" t="s">
        <v>3461</v>
      </c>
      <c r="B9575" t="s">
        <v>6252</v>
      </c>
      <c r="C9575" t="s">
        <v>13662</v>
      </c>
      <c r="D9575">
        <f t="shared" si="449"/>
        <v>0</v>
      </c>
      <c r="E9575">
        <f t="shared" si="450"/>
        <v>66</v>
      </c>
      <c r="F9575" t="str">
        <f t="shared" si="451"/>
        <v>18</v>
      </c>
    </row>
    <row r="9576" spans="1:6" x14ac:dyDescent="0.25">
      <c r="A9576" t="s">
        <v>3461</v>
      </c>
      <c r="B9576" t="s">
        <v>6295</v>
      </c>
      <c r="C9576" t="s">
        <v>13662</v>
      </c>
      <c r="D9576">
        <f t="shared" si="449"/>
        <v>0</v>
      </c>
      <c r="E9576">
        <f t="shared" si="450"/>
        <v>66</v>
      </c>
      <c r="F9576" t="str">
        <f t="shared" si="451"/>
        <v>18</v>
      </c>
    </row>
    <row r="9577" spans="1:6" x14ac:dyDescent="0.25">
      <c r="A9577" t="s">
        <v>3461</v>
      </c>
      <c r="B9577" t="s">
        <v>6356</v>
      </c>
      <c r="C9577" t="s">
        <v>13662</v>
      </c>
      <c r="D9577">
        <f t="shared" si="449"/>
        <v>0</v>
      </c>
      <c r="E9577">
        <f t="shared" si="450"/>
        <v>66</v>
      </c>
      <c r="F9577" t="str">
        <f t="shared" si="451"/>
        <v>18</v>
      </c>
    </row>
    <row r="9578" spans="1:6" x14ac:dyDescent="0.25">
      <c r="A9578" t="s">
        <v>3461</v>
      </c>
      <c r="B9578" t="s">
        <v>6447</v>
      </c>
      <c r="C9578" t="s">
        <v>13662</v>
      </c>
      <c r="D9578">
        <f t="shared" si="449"/>
        <v>0</v>
      </c>
      <c r="E9578">
        <f t="shared" si="450"/>
        <v>66</v>
      </c>
      <c r="F9578" t="str">
        <f t="shared" si="451"/>
        <v>18</v>
      </c>
    </row>
    <row r="9579" spans="1:6" x14ac:dyDescent="0.25">
      <c r="A9579" t="s">
        <v>3461</v>
      </c>
      <c r="B9579" t="s">
        <v>6460</v>
      </c>
      <c r="C9579" t="s">
        <v>13662</v>
      </c>
      <c r="D9579">
        <f t="shared" si="449"/>
        <v>0</v>
      </c>
      <c r="E9579">
        <f t="shared" si="450"/>
        <v>66</v>
      </c>
      <c r="F9579" t="str">
        <f t="shared" si="451"/>
        <v>18</v>
      </c>
    </row>
    <row r="9580" spans="1:6" x14ac:dyDescent="0.25">
      <c r="A9580" t="s">
        <v>3461</v>
      </c>
      <c r="B9580" t="s">
        <v>6491</v>
      </c>
      <c r="C9580" t="s">
        <v>13662</v>
      </c>
      <c r="D9580">
        <f t="shared" si="449"/>
        <v>0</v>
      </c>
      <c r="E9580">
        <f t="shared" si="450"/>
        <v>66</v>
      </c>
      <c r="F9580" t="str">
        <f t="shared" si="451"/>
        <v>18</v>
      </c>
    </row>
    <row r="9581" spans="1:6" x14ac:dyDescent="0.25">
      <c r="A9581" t="s">
        <v>3461</v>
      </c>
      <c r="B9581" t="s">
        <v>6494</v>
      </c>
      <c r="C9581" t="s">
        <v>13662</v>
      </c>
      <c r="D9581">
        <f t="shared" si="449"/>
        <v>0</v>
      </c>
      <c r="E9581">
        <f t="shared" si="450"/>
        <v>66</v>
      </c>
      <c r="F9581" t="str">
        <f t="shared" si="451"/>
        <v>18</v>
      </c>
    </row>
    <row r="9582" spans="1:6" x14ac:dyDescent="0.25">
      <c r="A9582" t="s">
        <v>3461</v>
      </c>
      <c r="B9582" t="s">
        <v>6510</v>
      </c>
      <c r="C9582" t="s">
        <v>13662</v>
      </c>
      <c r="D9582">
        <f t="shared" si="449"/>
        <v>0</v>
      </c>
      <c r="E9582">
        <f t="shared" si="450"/>
        <v>66</v>
      </c>
      <c r="F9582" t="str">
        <f t="shared" si="451"/>
        <v>18</v>
      </c>
    </row>
    <row r="9583" spans="1:6" x14ac:dyDescent="0.25">
      <c r="A9583" t="s">
        <v>3461</v>
      </c>
      <c r="B9583" t="s">
        <v>6646</v>
      </c>
      <c r="C9583" t="s">
        <v>13662</v>
      </c>
      <c r="D9583">
        <f t="shared" si="449"/>
        <v>0</v>
      </c>
      <c r="E9583">
        <f t="shared" si="450"/>
        <v>66</v>
      </c>
      <c r="F9583" t="str">
        <f t="shared" si="451"/>
        <v>18</v>
      </c>
    </row>
    <row r="9584" spans="1:6" x14ac:dyDescent="0.25">
      <c r="A9584" t="s">
        <v>3461</v>
      </c>
      <c r="B9584" t="s">
        <v>6812</v>
      </c>
      <c r="C9584" t="s">
        <v>13662</v>
      </c>
      <c r="D9584">
        <f t="shared" si="449"/>
        <v>0</v>
      </c>
      <c r="E9584">
        <f t="shared" si="450"/>
        <v>66</v>
      </c>
      <c r="F9584" t="str">
        <f t="shared" si="451"/>
        <v>18</v>
      </c>
    </row>
    <row r="9585" spans="1:6" x14ac:dyDescent="0.25">
      <c r="A9585" t="s">
        <v>3461</v>
      </c>
      <c r="B9585" t="s">
        <v>6865</v>
      </c>
      <c r="C9585" t="s">
        <v>13662</v>
      </c>
      <c r="D9585">
        <f t="shared" si="449"/>
        <v>0</v>
      </c>
      <c r="E9585">
        <f t="shared" si="450"/>
        <v>66</v>
      </c>
      <c r="F9585" t="str">
        <f t="shared" si="451"/>
        <v>18</v>
      </c>
    </row>
    <row r="9586" spans="1:6" x14ac:dyDescent="0.25">
      <c r="A9586" t="s">
        <v>3461</v>
      </c>
      <c r="B9586" t="s">
        <v>6906</v>
      </c>
      <c r="C9586" t="s">
        <v>13662</v>
      </c>
      <c r="D9586">
        <f t="shared" si="449"/>
        <v>0</v>
      </c>
      <c r="E9586">
        <f t="shared" si="450"/>
        <v>66</v>
      </c>
      <c r="F9586" t="str">
        <f t="shared" si="451"/>
        <v>18</v>
      </c>
    </row>
    <row r="9587" spans="1:6" x14ac:dyDescent="0.25">
      <c r="A9587" t="s">
        <v>3461</v>
      </c>
      <c r="B9587" t="s">
        <v>6994</v>
      </c>
      <c r="C9587" t="s">
        <v>13662</v>
      </c>
      <c r="D9587">
        <f t="shared" si="449"/>
        <v>0</v>
      </c>
      <c r="E9587">
        <f t="shared" si="450"/>
        <v>66</v>
      </c>
      <c r="F9587" t="str">
        <f t="shared" si="451"/>
        <v>18</v>
      </c>
    </row>
    <row r="9588" spans="1:6" x14ac:dyDescent="0.25">
      <c r="A9588" t="s">
        <v>3461</v>
      </c>
      <c r="B9588" t="s">
        <v>7019</v>
      </c>
      <c r="C9588" t="s">
        <v>13662</v>
      </c>
      <c r="D9588">
        <f t="shared" si="449"/>
        <v>0</v>
      </c>
      <c r="E9588">
        <f t="shared" si="450"/>
        <v>66</v>
      </c>
      <c r="F9588" t="str">
        <f t="shared" si="451"/>
        <v>18</v>
      </c>
    </row>
    <row r="9589" spans="1:6" x14ac:dyDescent="0.25">
      <c r="A9589" t="s">
        <v>3461</v>
      </c>
      <c r="B9589" t="s">
        <v>7041</v>
      </c>
      <c r="C9589" t="s">
        <v>13662</v>
      </c>
      <c r="D9589">
        <f t="shared" si="449"/>
        <v>0</v>
      </c>
      <c r="E9589">
        <f t="shared" si="450"/>
        <v>66</v>
      </c>
      <c r="F9589" t="str">
        <f t="shared" si="451"/>
        <v>18</v>
      </c>
    </row>
    <row r="9590" spans="1:6" x14ac:dyDescent="0.25">
      <c r="A9590" t="s">
        <v>3454</v>
      </c>
      <c r="B9590" t="s">
        <v>3453</v>
      </c>
      <c r="C9590" t="s">
        <v>13662</v>
      </c>
      <c r="D9590">
        <f t="shared" si="449"/>
        <v>0</v>
      </c>
      <c r="E9590">
        <f t="shared" si="450"/>
        <v>43</v>
      </c>
      <c r="F9590" t="str">
        <f t="shared" si="451"/>
        <v>18</v>
      </c>
    </row>
    <row r="9591" spans="1:6" x14ac:dyDescent="0.25">
      <c r="A9591" t="s">
        <v>3454</v>
      </c>
      <c r="B9591" t="s">
        <v>3469</v>
      </c>
      <c r="C9591" t="s">
        <v>13662</v>
      </c>
      <c r="D9591">
        <f t="shared" si="449"/>
        <v>0</v>
      </c>
      <c r="E9591">
        <f t="shared" si="450"/>
        <v>43</v>
      </c>
      <c r="F9591" t="str">
        <f t="shared" si="451"/>
        <v>18</v>
      </c>
    </row>
    <row r="9592" spans="1:6" x14ac:dyDescent="0.25">
      <c r="A9592" t="s">
        <v>3454</v>
      </c>
      <c r="B9592" t="s">
        <v>3488</v>
      </c>
      <c r="C9592" t="s">
        <v>13662</v>
      </c>
      <c r="D9592">
        <f t="shared" si="449"/>
        <v>0</v>
      </c>
      <c r="E9592">
        <f t="shared" si="450"/>
        <v>43</v>
      </c>
      <c r="F9592" t="str">
        <f t="shared" si="451"/>
        <v>18</v>
      </c>
    </row>
    <row r="9593" spans="1:6" x14ac:dyDescent="0.25">
      <c r="A9593" t="s">
        <v>3454</v>
      </c>
      <c r="B9593" t="s">
        <v>3717</v>
      </c>
      <c r="C9593" t="s">
        <v>13662</v>
      </c>
      <c r="D9593">
        <f t="shared" si="449"/>
        <v>0</v>
      </c>
      <c r="E9593">
        <f t="shared" si="450"/>
        <v>43</v>
      </c>
      <c r="F9593" t="str">
        <f t="shared" si="451"/>
        <v>18</v>
      </c>
    </row>
    <row r="9594" spans="1:6" x14ac:dyDescent="0.25">
      <c r="A9594" t="s">
        <v>3454</v>
      </c>
      <c r="B9594" t="s">
        <v>3782</v>
      </c>
      <c r="C9594" t="s">
        <v>13662</v>
      </c>
      <c r="D9594">
        <f t="shared" si="449"/>
        <v>0</v>
      </c>
      <c r="E9594">
        <f t="shared" si="450"/>
        <v>43</v>
      </c>
      <c r="F9594" t="str">
        <f t="shared" si="451"/>
        <v>18</v>
      </c>
    </row>
    <row r="9595" spans="1:6" x14ac:dyDescent="0.25">
      <c r="A9595" t="s">
        <v>3454</v>
      </c>
      <c r="B9595" t="s">
        <v>3800</v>
      </c>
      <c r="C9595" t="s">
        <v>13662</v>
      </c>
      <c r="D9595">
        <f t="shared" si="449"/>
        <v>0</v>
      </c>
      <c r="E9595">
        <f t="shared" si="450"/>
        <v>43</v>
      </c>
      <c r="F9595" t="str">
        <f t="shared" si="451"/>
        <v>18</v>
      </c>
    </row>
    <row r="9596" spans="1:6" x14ac:dyDescent="0.25">
      <c r="A9596" t="s">
        <v>3454</v>
      </c>
      <c r="B9596" t="s">
        <v>3848</v>
      </c>
      <c r="C9596" t="s">
        <v>13662</v>
      </c>
      <c r="D9596">
        <f t="shared" si="449"/>
        <v>0</v>
      </c>
      <c r="E9596">
        <f t="shared" si="450"/>
        <v>43</v>
      </c>
      <c r="F9596" t="str">
        <f t="shared" si="451"/>
        <v>18</v>
      </c>
    </row>
    <row r="9597" spans="1:6" x14ac:dyDescent="0.25">
      <c r="A9597" t="s">
        <v>3454</v>
      </c>
      <c r="B9597" t="s">
        <v>3882</v>
      </c>
      <c r="C9597" t="s">
        <v>13662</v>
      </c>
      <c r="D9597">
        <f t="shared" si="449"/>
        <v>0</v>
      </c>
      <c r="E9597">
        <f t="shared" si="450"/>
        <v>43</v>
      </c>
      <c r="F9597" t="str">
        <f t="shared" si="451"/>
        <v>18</v>
      </c>
    </row>
    <row r="9598" spans="1:6" x14ac:dyDescent="0.25">
      <c r="A9598" t="s">
        <v>3454</v>
      </c>
      <c r="B9598" t="s">
        <v>3954</v>
      </c>
      <c r="C9598" t="s">
        <v>13662</v>
      </c>
      <c r="D9598">
        <f t="shared" si="449"/>
        <v>0</v>
      </c>
      <c r="E9598">
        <f t="shared" si="450"/>
        <v>43</v>
      </c>
      <c r="F9598" t="str">
        <f t="shared" si="451"/>
        <v>18</v>
      </c>
    </row>
    <row r="9599" spans="1:6" x14ac:dyDescent="0.25">
      <c r="A9599" t="s">
        <v>3454</v>
      </c>
      <c r="B9599" t="s">
        <v>4024</v>
      </c>
      <c r="C9599" t="s">
        <v>13662</v>
      </c>
      <c r="D9599">
        <f t="shared" si="449"/>
        <v>0</v>
      </c>
      <c r="E9599">
        <f t="shared" si="450"/>
        <v>43</v>
      </c>
      <c r="F9599" t="str">
        <f t="shared" si="451"/>
        <v>18</v>
      </c>
    </row>
    <row r="9600" spans="1:6" x14ac:dyDescent="0.25">
      <c r="A9600" t="s">
        <v>3454</v>
      </c>
      <c r="B9600" t="s">
        <v>4093</v>
      </c>
      <c r="C9600" t="s">
        <v>13662</v>
      </c>
      <c r="D9600">
        <f t="shared" si="449"/>
        <v>0</v>
      </c>
      <c r="E9600">
        <f t="shared" si="450"/>
        <v>43</v>
      </c>
      <c r="F9600" t="str">
        <f t="shared" si="451"/>
        <v>18</v>
      </c>
    </row>
    <row r="9601" spans="1:6" x14ac:dyDescent="0.25">
      <c r="A9601" t="s">
        <v>3454</v>
      </c>
      <c r="B9601" t="s">
        <v>4413</v>
      </c>
      <c r="C9601" t="s">
        <v>13662</v>
      </c>
      <c r="D9601">
        <f t="shared" si="449"/>
        <v>0</v>
      </c>
      <c r="E9601">
        <f t="shared" si="450"/>
        <v>43</v>
      </c>
      <c r="F9601" t="str">
        <f t="shared" si="451"/>
        <v>18</v>
      </c>
    </row>
    <row r="9602" spans="1:6" x14ac:dyDescent="0.25">
      <c r="A9602" t="s">
        <v>3454</v>
      </c>
      <c r="B9602" t="s">
        <v>4452</v>
      </c>
      <c r="C9602" t="s">
        <v>13662</v>
      </c>
      <c r="D9602">
        <f t="shared" ref="D9602:D9665" si="452">COUNTIF(J:J,A9602)</f>
        <v>0</v>
      </c>
      <c r="E9602">
        <f t="shared" ref="E9602:E9665" si="453">COUNTIF(A:A,A9602)</f>
        <v>43</v>
      </c>
      <c r="F9602" t="str">
        <f t="shared" ref="F9602:F9665" si="454">MID(A9602,3,2)</f>
        <v>18</v>
      </c>
    </row>
    <row r="9603" spans="1:6" x14ac:dyDescent="0.25">
      <c r="A9603" t="s">
        <v>3454</v>
      </c>
      <c r="B9603" t="s">
        <v>4554</v>
      </c>
      <c r="C9603" t="s">
        <v>13662</v>
      </c>
      <c r="D9603">
        <f t="shared" si="452"/>
        <v>0</v>
      </c>
      <c r="E9603">
        <f t="shared" si="453"/>
        <v>43</v>
      </c>
      <c r="F9603" t="str">
        <f t="shared" si="454"/>
        <v>18</v>
      </c>
    </row>
    <row r="9604" spans="1:6" x14ac:dyDescent="0.25">
      <c r="A9604" t="s">
        <v>3454</v>
      </c>
      <c r="B9604" t="s">
        <v>4642</v>
      </c>
      <c r="C9604" t="s">
        <v>13662</v>
      </c>
      <c r="D9604">
        <f t="shared" si="452"/>
        <v>0</v>
      </c>
      <c r="E9604">
        <f t="shared" si="453"/>
        <v>43</v>
      </c>
      <c r="F9604" t="str">
        <f t="shared" si="454"/>
        <v>18</v>
      </c>
    </row>
    <row r="9605" spans="1:6" x14ac:dyDescent="0.25">
      <c r="A9605" t="s">
        <v>3454</v>
      </c>
      <c r="B9605" t="s">
        <v>4782</v>
      </c>
      <c r="C9605" t="s">
        <v>13662</v>
      </c>
      <c r="D9605">
        <f t="shared" si="452"/>
        <v>0</v>
      </c>
      <c r="E9605">
        <f t="shared" si="453"/>
        <v>43</v>
      </c>
      <c r="F9605" t="str">
        <f t="shared" si="454"/>
        <v>18</v>
      </c>
    </row>
    <row r="9606" spans="1:6" x14ac:dyDescent="0.25">
      <c r="A9606" t="s">
        <v>3454</v>
      </c>
      <c r="B9606" t="s">
        <v>4787</v>
      </c>
      <c r="C9606" t="s">
        <v>13662</v>
      </c>
      <c r="D9606">
        <f t="shared" si="452"/>
        <v>0</v>
      </c>
      <c r="E9606">
        <f t="shared" si="453"/>
        <v>43</v>
      </c>
      <c r="F9606" t="str">
        <f t="shared" si="454"/>
        <v>18</v>
      </c>
    </row>
    <row r="9607" spans="1:6" x14ac:dyDescent="0.25">
      <c r="A9607" t="s">
        <v>3454</v>
      </c>
      <c r="B9607" t="s">
        <v>4825</v>
      </c>
      <c r="C9607" t="s">
        <v>13662</v>
      </c>
      <c r="D9607">
        <f t="shared" si="452"/>
        <v>0</v>
      </c>
      <c r="E9607">
        <f t="shared" si="453"/>
        <v>43</v>
      </c>
      <c r="F9607" t="str">
        <f t="shared" si="454"/>
        <v>18</v>
      </c>
    </row>
    <row r="9608" spans="1:6" x14ac:dyDescent="0.25">
      <c r="A9608" t="s">
        <v>3454</v>
      </c>
      <c r="B9608" t="s">
        <v>4902</v>
      </c>
      <c r="C9608" t="s">
        <v>13662</v>
      </c>
      <c r="D9608">
        <f t="shared" si="452"/>
        <v>0</v>
      </c>
      <c r="E9608">
        <f t="shared" si="453"/>
        <v>43</v>
      </c>
      <c r="F9608" t="str">
        <f t="shared" si="454"/>
        <v>18</v>
      </c>
    </row>
    <row r="9609" spans="1:6" x14ac:dyDescent="0.25">
      <c r="A9609" t="s">
        <v>3454</v>
      </c>
      <c r="B9609" t="s">
        <v>5011</v>
      </c>
      <c r="C9609" t="s">
        <v>13662</v>
      </c>
      <c r="D9609">
        <f t="shared" si="452"/>
        <v>0</v>
      </c>
      <c r="E9609">
        <f t="shared" si="453"/>
        <v>43</v>
      </c>
      <c r="F9609" t="str">
        <f t="shared" si="454"/>
        <v>18</v>
      </c>
    </row>
    <row r="9610" spans="1:6" x14ac:dyDescent="0.25">
      <c r="A9610" t="s">
        <v>3454</v>
      </c>
      <c r="B9610" t="s">
        <v>5159</v>
      </c>
      <c r="C9610" t="s">
        <v>13662</v>
      </c>
      <c r="D9610">
        <f t="shared" si="452"/>
        <v>0</v>
      </c>
      <c r="E9610">
        <f t="shared" si="453"/>
        <v>43</v>
      </c>
      <c r="F9610" t="str">
        <f t="shared" si="454"/>
        <v>18</v>
      </c>
    </row>
    <row r="9611" spans="1:6" x14ac:dyDescent="0.25">
      <c r="A9611" t="s">
        <v>3454</v>
      </c>
      <c r="B9611" t="s">
        <v>5326</v>
      </c>
      <c r="C9611" t="s">
        <v>13662</v>
      </c>
      <c r="D9611">
        <f t="shared" si="452"/>
        <v>0</v>
      </c>
      <c r="E9611">
        <f t="shared" si="453"/>
        <v>43</v>
      </c>
      <c r="F9611" t="str">
        <f t="shared" si="454"/>
        <v>18</v>
      </c>
    </row>
    <row r="9612" spans="1:6" x14ac:dyDescent="0.25">
      <c r="A9612" t="s">
        <v>3454</v>
      </c>
      <c r="B9612" t="s">
        <v>5353</v>
      </c>
      <c r="C9612" t="s">
        <v>13662</v>
      </c>
      <c r="D9612">
        <f t="shared" si="452"/>
        <v>0</v>
      </c>
      <c r="E9612">
        <f t="shared" si="453"/>
        <v>43</v>
      </c>
      <c r="F9612" t="str">
        <f t="shared" si="454"/>
        <v>18</v>
      </c>
    </row>
    <row r="9613" spans="1:6" x14ac:dyDescent="0.25">
      <c r="A9613" t="s">
        <v>3454</v>
      </c>
      <c r="B9613" t="s">
        <v>5401</v>
      </c>
      <c r="C9613" t="s">
        <v>13662</v>
      </c>
      <c r="D9613">
        <f t="shared" si="452"/>
        <v>0</v>
      </c>
      <c r="E9613">
        <f t="shared" si="453"/>
        <v>43</v>
      </c>
      <c r="F9613" t="str">
        <f t="shared" si="454"/>
        <v>18</v>
      </c>
    </row>
    <row r="9614" spans="1:6" x14ac:dyDescent="0.25">
      <c r="A9614" t="s">
        <v>3454</v>
      </c>
      <c r="B9614" t="s">
        <v>5521</v>
      </c>
      <c r="C9614" t="s">
        <v>13662</v>
      </c>
      <c r="D9614">
        <f t="shared" si="452"/>
        <v>0</v>
      </c>
      <c r="E9614">
        <f t="shared" si="453"/>
        <v>43</v>
      </c>
      <c r="F9614" t="str">
        <f t="shared" si="454"/>
        <v>18</v>
      </c>
    </row>
    <row r="9615" spans="1:6" x14ac:dyDescent="0.25">
      <c r="A9615" t="s">
        <v>3454</v>
      </c>
      <c r="B9615" t="s">
        <v>5568</v>
      </c>
      <c r="C9615" t="s">
        <v>13662</v>
      </c>
      <c r="D9615">
        <f t="shared" si="452"/>
        <v>0</v>
      </c>
      <c r="E9615">
        <f t="shared" si="453"/>
        <v>43</v>
      </c>
      <c r="F9615" t="str">
        <f t="shared" si="454"/>
        <v>18</v>
      </c>
    </row>
    <row r="9616" spans="1:6" x14ac:dyDescent="0.25">
      <c r="A9616" t="s">
        <v>3454</v>
      </c>
      <c r="B9616" t="s">
        <v>5730</v>
      </c>
      <c r="C9616" t="s">
        <v>13662</v>
      </c>
      <c r="D9616">
        <f t="shared" si="452"/>
        <v>0</v>
      </c>
      <c r="E9616">
        <f t="shared" si="453"/>
        <v>43</v>
      </c>
      <c r="F9616" t="str">
        <f t="shared" si="454"/>
        <v>18</v>
      </c>
    </row>
    <row r="9617" spans="1:6" x14ac:dyDescent="0.25">
      <c r="A9617" t="s">
        <v>3454</v>
      </c>
      <c r="B9617" t="s">
        <v>5772</v>
      </c>
      <c r="C9617" t="s">
        <v>13662</v>
      </c>
      <c r="D9617">
        <f t="shared" si="452"/>
        <v>0</v>
      </c>
      <c r="E9617">
        <f t="shared" si="453"/>
        <v>43</v>
      </c>
      <c r="F9617" t="str">
        <f t="shared" si="454"/>
        <v>18</v>
      </c>
    </row>
    <row r="9618" spans="1:6" x14ac:dyDescent="0.25">
      <c r="A9618" t="s">
        <v>3454</v>
      </c>
      <c r="B9618" t="s">
        <v>5773</v>
      </c>
      <c r="C9618" t="s">
        <v>13662</v>
      </c>
      <c r="D9618">
        <f t="shared" si="452"/>
        <v>0</v>
      </c>
      <c r="E9618">
        <f t="shared" si="453"/>
        <v>43</v>
      </c>
      <c r="F9618" t="str">
        <f t="shared" si="454"/>
        <v>18</v>
      </c>
    </row>
    <row r="9619" spans="1:6" x14ac:dyDescent="0.25">
      <c r="A9619" t="s">
        <v>3454</v>
      </c>
      <c r="B9619" t="s">
        <v>5822</v>
      </c>
      <c r="C9619" t="s">
        <v>13662</v>
      </c>
      <c r="D9619">
        <f t="shared" si="452"/>
        <v>0</v>
      </c>
      <c r="E9619">
        <f t="shared" si="453"/>
        <v>43</v>
      </c>
      <c r="F9619" t="str">
        <f t="shared" si="454"/>
        <v>18</v>
      </c>
    </row>
    <row r="9620" spans="1:6" x14ac:dyDescent="0.25">
      <c r="A9620" t="s">
        <v>3454</v>
      </c>
      <c r="B9620" t="s">
        <v>5826</v>
      </c>
      <c r="C9620" t="s">
        <v>13662</v>
      </c>
      <c r="D9620">
        <f t="shared" si="452"/>
        <v>0</v>
      </c>
      <c r="E9620">
        <f t="shared" si="453"/>
        <v>43</v>
      </c>
      <c r="F9620" t="str">
        <f t="shared" si="454"/>
        <v>18</v>
      </c>
    </row>
    <row r="9621" spans="1:6" x14ac:dyDescent="0.25">
      <c r="A9621" t="s">
        <v>3454</v>
      </c>
      <c r="B9621" t="s">
        <v>6100</v>
      </c>
      <c r="C9621" t="s">
        <v>13662</v>
      </c>
      <c r="D9621">
        <f t="shared" si="452"/>
        <v>0</v>
      </c>
      <c r="E9621">
        <f t="shared" si="453"/>
        <v>43</v>
      </c>
      <c r="F9621" t="str">
        <f t="shared" si="454"/>
        <v>18</v>
      </c>
    </row>
    <row r="9622" spans="1:6" x14ac:dyDescent="0.25">
      <c r="A9622" t="s">
        <v>3454</v>
      </c>
      <c r="B9622" t="s">
        <v>6110</v>
      </c>
      <c r="C9622" t="s">
        <v>13662</v>
      </c>
      <c r="D9622">
        <f t="shared" si="452"/>
        <v>0</v>
      </c>
      <c r="E9622">
        <f t="shared" si="453"/>
        <v>43</v>
      </c>
      <c r="F9622" t="str">
        <f t="shared" si="454"/>
        <v>18</v>
      </c>
    </row>
    <row r="9623" spans="1:6" x14ac:dyDescent="0.25">
      <c r="A9623" t="s">
        <v>3454</v>
      </c>
      <c r="B9623" t="s">
        <v>6450</v>
      </c>
      <c r="C9623" t="s">
        <v>13662</v>
      </c>
      <c r="D9623">
        <f t="shared" si="452"/>
        <v>0</v>
      </c>
      <c r="E9623">
        <f t="shared" si="453"/>
        <v>43</v>
      </c>
      <c r="F9623" t="str">
        <f t="shared" si="454"/>
        <v>18</v>
      </c>
    </row>
    <row r="9624" spans="1:6" x14ac:dyDescent="0.25">
      <c r="A9624" t="s">
        <v>3454</v>
      </c>
      <c r="B9624" t="s">
        <v>6534</v>
      </c>
      <c r="C9624" t="s">
        <v>13662</v>
      </c>
      <c r="D9624">
        <f t="shared" si="452"/>
        <v>0</v>
      </c>
      <c r="E9624">
        <f t="shared" si="453"/>
        <v>43</v>
      </c>
      <c r="F9624" t="str">
        <f t="shared" si="454"/>
        <v>18</v>
      </c>
    </row>
    <row r="9625" spans="1:6" x14ac:dyDescent="0.25">
      <c r="A9625" t="s">
        <v>3454</v>
      </c>
      <c r="B9625" t="s">
        <v>6537</v>
      </c>
      <c r="C9625" t="s">
        <v>13662</v>
      </c>
      <c r="D9625">
        <f t="shared" si="452"/>
        <v>0</v>
      </c>
      <c r="E9625">
        <f t="shared" si="453"/>
        <v>43</v>
      </c>
      <c r="F9625" t="str">
        <f t="shared" si="454"/>
        <v>18</v>
      </c>
    </row>
    <row r="9626" spans="1:6" x14ac:dyDescent="0.25">
      <c r="A9626" t="s">
        <v>3454</v>
      </c>
      <c r="B9626" t="s">
        <v>6689</v>
      </c>
      <c r="C9626" t="s">
        <v>13662</v>
      </c>
      <c r="D9626">
        <f t="shared" si="452"/>
        <v>0</v>
      </c>
      <c r="E9626">
        <f t="shared" si="453"/>
        <v>43</v>
      </c>
      <c r="F9626" t="str">
        <f t="shared" si="454"/>
        <v>18</v>
      </c>
    </row>
    <row r="9627" spans="1:6" x14ac:dyDescent="0.25">
      <c r="A9627" t="s">
        <v>3454</v>
      </c>
      <c r="B9627" t="s">
        <v>6719</v>
      </c>
      <c r="C9627" t="s">
        <v>13662</v>
      </c>
      <c r="D9627">
        <f t="shared" si="452"/>
        <v>0</v>
      </c>
      <c r="E9627">
        <f t="shared" si="453"/>
        <v>43</v>
      </c>
      <c r="F9627" t="str">
        <f t="shared" si="454"/>
        <v>18</v>
      </c>
    </row>
    <row r="9628" spans="1:6" x14ac:dyDescent="0.25">
      <c r="A9628" t="s">
        <v>3454</v>
      </c>
      <c r="B9628" t="s">
        <v>6887</v>
      </c>
      <c r="C9628" t="s">
        <v>13662</v>
      </c>
      <c r="D9628">
        <f t="shared" si="452"/>
        <v>0</v>
      </c>
      <c r="E9628">
        <f t="shared" si="453"/>
        <v>43</v>
      </c>
      <c r="F9628" t="str">
        <f t="shared" si="454"/>
        <v>18</v>
      </c>
    </row>
    <row r="9629" spans="1:6" x14ac:dyDescent="0.25">
      <c r="A9629" t="s">
        <v>3454</v>
      </c>
      <c r="B9629" t="s">
        <v>6938</v>
      </c>
      <c r="C9629" t="s">
        <v>13662</v>
      </c>
      <c r="D9629">
        <f t="shared" si="452"/>
        <v>0</v>
      </c>
      <c r="E9629">
        <f t="shared" si="453"/>
        <v>43</v>
      </c>
      <c r="F9629" t="str">
        <f t="shared" si="454"/>
        <v>18</v>
      </c>
    </row>
    <row r="9630" spans="1:6" x14ac:dyDescent="0.25">
      <c r="A9630" t="s">
        <v>3454</v>
      </c>
      <c r="B9630" t="s">
        <v>6981</v>
      </c>
      <c r="C9630" t="s">
        <v>13662</v>
      </c>
      <c r="D9630">
        <f t="shared" si="452"/>
        <v>0</v>
      </c>
      <c r="E9630">
        <f t="shared" si="453"/>
        <v>43</v>
      </c>
      <c r="F9630" t="str">
        <f t="shared" si="454"/>
        <v>18</v>
      </c>
    </row>
    <row r="9631" spans="1:6" x14ac:dyDescent="0.25">
      <c r="A9631" t="s">
        <v>3454</v>
      </c>
      <c r="B9631" t="s">
        <v>7034</v>
      </c>
      <c r="C9631" t="s">
        <v>13662</v>
      </c>
      <c r="D9631">
        <f t="shared" si="452"/>
        <v>0</v>
      </c>
      <c r="E9631">
        <f t="shared" si="453"/>
        <v>43</v>
      </c>
      <c r="F9631" t="str">
        <f t="shared" si="454"/>
        <v>18</v>
      </c>
    </row>
    <row r="9632" spans="1:6" x14ac:dyDescent="0.25">
      <c r="A9632" t="s">
        <v>3454</v>
      </c>
      <c r="B9632" t="s">
        <v>7045</v>
      </c>
      <c r="C9632" t="s">
        <v>13662</v>
      </c>
      <c r="D9632">
        <f t="shared" si="452"/>
        <v>0</v>
      </c>
      <c r="E9632">
        <f t="shared" si="453"/>
        <v>43</v>
      </c>
      <c r="F9632" t="str">
        <f t="shared" si="454"/>
        <v>18</v>
      </c>
    </row>
    <row r="9633" spans="1:6" x14ac:dyDescent="0.25">
      <c r="A9633" t="s">
        <v>3439</v>
      </c>
      <c r="B9633" t="s">
        <v>3438</v>
      </c>
      <c r="C9633" t="s">
        <v>13662</v>
      </c>
      <c r="D9633">
        <f t="shared" si="452"/>
        <v>0</v>
      </c>
      <c r="E9633">
        <f t="shared" si="453"/>
        <v>49</v>
      </c>
      <c r="F9633" t="str">
        <f t="shared" si="454"/>
        <v>18</v>
      </c>
    </row>
    <row r="9634" spans="1:6" x14ac:dyDescent="0.25">
      <c r="A9634" t="s">
        <v>3439</v>
      </c>
      <c r="B9634" t="s">
        <v>3463</v>
      </c>
      <c r="C9634" t="s">
        <v>13662</v>
      </c>
      <c r="D9634">
        <f t="shared" si="452"/>
        <v>0</v>
      </c>
      <c r="E9634">
        <f t="shared" si="453"/>
        <v>49</v>
      </c>
      <c r="F9634" t="str">
        <f t="shared" si="454"/>
        <v>18</v>
      </c>
    </row>
    <row r="9635" spans="1:6" x14ac:dyDescent="0.25">
      <c r="A9635" t="s">
        <v>3439</v>
      </c>
      <c r="B9635" t="s">
        <v>3478</v>
      </c>
      <c r="C9635" t="s">
        <v>13662</v>
      </c>
      <c r="D9635">
        <f t="shared" si="452"/>
        <v>0</v>
      </c>
      <c r="E9635">
        <f t="shared" si="453"/>
        <v>49</v>
      </c>
      <c r="F9635" t="str">
        <f t="shared" si="454"/>
        <v>18</v>
      </c>
    </row>
    <row r="9636" spans="1:6" x14ac:dyDescent="0.25">
      <c r="A9636" t="s">
        <v>3439</v>
      </c>
      <c r="B9636" t="s">
        <v>3776</v>
      </c>
      <c r="C9636" t="s">
        <v>13662</v>
      </c>
      <c r="D9636">
        <f t="shared" si="452"/>
        <v>0</v>
      </c>
      <c r="E9636">
        <f t="shared" si="453"/>
        <v>49</v>
      </c>
      <c r="F9636" t="str">
        <f t="shared" si="454"/>
        <v>18</v>
      </c>
    </row>
    <row r="9637" spans="1:6" x14ac:dyDescent="0.25">
      <c r="A9637" t="s">
        <v>3439</v>
      </c>
      <c r="B9637" t="s">
        <v>3846</v>
      </c>
      <c r="C9637" t="s">
        <v>13662</v>
      </c>
      <c r="D9637">
        <f t="shared" si="452"/>
        <v>0</v>
      </c>
      <c r="E9637">
        <f t="shared" si="453"/>
        <v>49</v>
      </c>
      <c r="F9637" t="str">
        <f t="shared" si="454"/>
        <v>18</v>
      </c>
    </row>
    <row r="9638" spans="1:6" x14ac:dyDescent="0.25">
      <c r="A9638" t="s">
        <v>3439</v>
      </c>
      <c r="B9638" t="s">
        <v>4014</v>
      </c>
      <c r="C9638" t="s">
        <v>13662</v>
      </c>
      <c r="D9638">
        <f t="shared" si="452"/>
        <v>0</v>
      </c>
      <c r="E9638">
        <f t="shared" si="453"/>
        <v>49</v>
      </c>
      <c r="F9638" t="str">
        <f t="shared" si="454"/>
        <v>18</v>
      </c>
    </row>
    <row r="9639" spans="1:6" x14ac:dyDescent="0.25">
      <c r="A9639" t="s">
        <v>3439</v>
      </c>
      <c r="B9639" t="s">
        <v>4044</v>
      </c>
      <c r="C9639" t="s">
        <v>13662</v>
      </c>
      <c r="D9639">
        <f t="shared" si="452"/>
        <v>0</v>
      </c>
      <c r="E9639">
        <f t="shared" si="453"/>
        <v>49</v>
      </c>
      <c r="F9639" t="str">
        <f t="shared" si="454"/>
        <v>18</v>
      </c>
    </row>
    <row r="9640" spans="1:6" x14ac:dyDescent="0.25">
      <c r="A9640" t="s">
        <v>3439</v>
      </c>
      <c r="B9640" t="s">
        <v>4052</v>
      </c>
      <c r="C9640" t="s">
        <v>13662</v>
      </c>
      <c r="D9640">
        <f t="shared" si="452"/>
        <v>0</v>
      </c>
      <c r="E9640">
        <f t="shared" si="453"/>
        <v>49</v>
      </c>
      <c r="F9640" t="str">
        <f t="shared" si="454"/>
        <v>18</v>
      </c>
    </row>
    <row r="9641" spans="1:6" x14ac:dyDescent="0.25">
      <c r="A9641" t="s">
        <v>3439</v>
      </c>
      <c r="B9641" t="s">
        <v>4291</v>
      </c>
      <c r="C9641" t="s">
        <v>13662</v>
      </c>
      <c r="D9641">
        <f t="shared" si="452"/>
        <v>0</v>
      </c>
      <c r="E9641">
        <f t="shared" si="453"/>
        <v>49</v>
      </c>
      <c r="F9641" t="str">
        <f t="shared" si="454"/>
        <v>18</v>
      </c>
    </row>
    <row r="9642" spans="1:6" x14ac:dyDescent="0.25">
      <c r="A9642" t="s">
        <v>3439</v>
      </c>
      <c r="B9642" t="s">
        <v>4398</v>
      </c>
      <c r="C9642" t="s">
        <v>13662</v>
      </c>
      <c r="D9642">
        <f t="shared" si="452"/>
        <v>0</v>
      </c>
      <c r="E9642">
        <f t="shared" si="453"/>
        <v>49</v>
      </c>
      <c r="F9642" t="str">
        <f t="shared" si="454"/>
        <v>18</v>
      </c>
    </row>
    <row r="9643" spans="1:6" x14ac:dyDescent="0.25">
      <c r="A9643" t="s">
        <v>3439</v>
      </c>
      <c r="B9643" t="s">
        <v>4426</v>
      </c>
      <c r="C9643" t="s">
        <v>13662</v>
      </c>
      <c r="D9643">
        <f t="shared" si="452"/>
        <v>0</v>
      </c>
      <c r="E9643">
        <f t="shared" si="453"/>
        <v>49</v>
      </c>
      <c r="F9643" t="str">
        <f t="shared" si="454"/>
        <v>18</v>
      </c>
    </row>
    <row r="9644" spans="1:6" x14ac:dyDescent="0.25">
      <c r="A9644" t="s">
        <v>3439</v>
      </c>
      <c r="B9644" t="s">
        <v>4573</v>
      </c>
      <c r="C9644" t="s">
        <v>13662</v>
      </c>
      <c r="D9644">
        <f t="shared" si="452"/>
        <v>0</v>
      </c>
      <c r="E9644">
        <f t="shared" si="453"/>
        <v>49</v>
      </c>
      <c r="F9644" t="str">
        <f t="shared" si="454"/>
        <v>18</v>
      </c>
    </row>
    <row r="9645" spans="1:6" x14ac:dyDescent="0.25">
      <c r="A9645" t="s">
        <v>3439</v>
      </c>
      <c r="B9645" t="s">
        <v>4632</v>
      </c>
      <c r="C9645" t="s">
        <v>13662</v>
      </c>
      <c r="D9645">
        <f t="shared" si="452"/>
        <v>0</v>
      </c>
      <c r="E9645">
        <f t="shared" si="453"/>
        <v>49</v>
      </c>
      <c r="F9645" t="str">
        <f t="shared" si="454"/>
        <v>18</v>
      </c>
    </row>
    <row r="9646" spans="1:6" x14ac:dyDescent="0.25">
      <c r="A9646" t="s">
        <v>3439</v>
      </c>
      <c r="B9646" t="s">
        <v>4656</v>
      </c>
      <c r="C9646" t="s">
        <v>13662</v>
      </c>
      <c r="D9646">
        <f t="shared" si="452"/>
        <v>0</v>
      </c>
      <c r="E9646">
        <f t="shared" si="453"/>
        <v>49</v>
      </c>
      <c r="F9646" t="str">
        <f t="shared" si="454"/>
        <v>18</v>
      </c>
    </row>
    <row r="9647" spans="1:6" x14ac:dyDescent="0.25">
      <c r="A9647" t="s">
        <v>3439</v>
      </c>
      <c r="B9647" t="s">
        <v>4671</v>
      </c>
      <c r="C9647" t="s">
        <v>13662</v>
      </c>
      <c r="D9647">
        <f t="shared" si="452"/>
        <v>0</v>
      </c>
      <c r="E9647">
        <f t="shared" si="453"/>
        <v>49</v>
      </c>
      <c r="F9647" t="str">
        <f t="shared" si="454"/>
        <v>18</v>
      </c>
    </row>
    <row r="9648" spans="1:6" x14ac:dyDescent="0.25">
      <c r="A9648" t="s">
        <v>3439</v>
      </c>
      <c r="B9648" t="s">
        <v>4678</v>
      </c>
      <c r="C9648" t="s">
        <v>13662</v>
      </c>
      <c r="D9648">
        <f t="shared" si="452"/>
        <v>0</v>
      </c>
      <c r="E9648">
        <f t="shared" si="453"/>
        <v>49</v>
      </c>
      <c r="F9648" t="str">
        <f t="shared" si="454"/>
        <v>18</v>
      </c>
    </row>
    <row r="9649" spans="1:6" x14ac:dyDescent="0.25">
      <c r="A9649" t="s">
        <v>3439</v>
      </c>
      <c r="B9649" t="s">
        <v>4795</v>
      </c>
      <c r="C9649" t="s">
        <v>13662</v>
      </c>
      <c r="D9649">
        <f t="shared" si="452"/>
        <v>0</v>
      </c>
      <c r="E9649">
        <f t="shared" si="453"/>
        <v>49</v>
      </c>
      <c r="F9649" t="str">
        <f t="shared" si="454"/>
        <v>18</v>
      </c>
    </row>
    <row r="9650" spans="1:6" x14ac:dyDescent="0.25">
      <c r="A9650" t="s">
        <v>3439</v>
      </c>
      <c r="B9650" t="s">
        <v>4839</v>
      </c>
      <c r="C9650" t="s">
        <v>13662</v>
      </c>
      <c r="D9650">
        <f t="shared" si="452"/>
        <v>0</v>
      </c>
      <c r="E9650">
        <f t="shared" si="453"/>
        <v>49</v>
      </c>
      <c r="F9650" t="str">
        <f t="shared" si="454"/>
        <v>18</v>
      </c>
    </row>
    <row r="9651" spans="1:6" x14ac:dyDescent="0.25">
      <c r="A9651" t="s">
        <v>3439</v>
      </c>
      <c r="B9651" t="s">
        <v>4879</v>
      </c>
      <c r="C9651" t="s">
        <v>13662</v>
      </c>
      <c r="D9651">
        <f t="shared" si="452"/>
        <v>0</v>
      </c>
      <c r="E9651">
        <f t="shared" si="453"/>
        <v>49</v>
      </c>
      <c r="F9651" t="str">
        <f t="shared" si="454"/>
        <v>18</v>
      </c>
    </row>
    <row r="9652" spans="1:6" x14ac:dyDescent="0.25">
      <c r="A9652" t="s">
        <v>3439</v>
      </c>
      <c r="B9652" t="s">
        <v>5006</v>
      </c>
      <c r="C9652" t="s">
        <v>13662</v>
      </c>
      <c r="D9652">
        <f t="shared" si="452"/>
        <v>0</v>
      </c>
      <c r="E9652">
        <f t="shared" si="453"/>
        <v>49</v>
      </c>
      <c r="F9652" t="str">
        <f t="shared" si="454"/>
        <v>18</v>
      </c>
    </row>
    <row r="9653" spans="1:6" x14ac:dyDescent="0.25">
      <c r="A9653" t="s">
        <v>3439</v>
      </c>
      <c r="B9653" t="s">
        <v>5093</v>
      </c>
      <c r="C9653" t="s">
        <v>13662</v>
      </c>
      <c r="D9653">
        <f t="shared" si="452"/>
        <v>0</v>
      </c>
      <c r="E9653">
        <f t="shared" si="453"/>
        <v>49</v>
      </c>
      <c r="F9653" t="str">
        <f t="shared" si="454"/>
        <v>18</v>
      </c>
    </row>
    <row r="9654" spans="1:6" x14ac:dyDescent="0.25">
      <c r="A9654" t="s">
        <v>3439</v>
      </c>
      <c r="B9654" t="s">
        <v>5201</v>
      </c>
      <c r="C9654" t="s">
        <v>13662</v>
      </c>
      <c r="D9654">
        <f t="shared" si="452"/>
        <v>0</v>
      </c>
      <c r="E9654">
        <f t="shared" si="453"/>
        <v>49</v>
      </c>
      <c r="F9654" t="str">
        <f t="shared" si="454"/>
        <v>18</v>
      </c>
    </row>
    <row r="9655" spans="1:6" x14ac:dyDescent="0.25">
      <c r="A9655" t="s">
        <v>3439</v>
      </c>
      <c r="B9655" t="s">
        <v>5320</v>
      </c>
      <c r="C9655" t="s">
        <v>13662</v>
      </c>
      <c r="D9655">
        <f t="shared" si="452"/>
        <v>0</v>
      </c>
      <c r="E9655">
        <f t="shared" si="453"/>
        <v>49</v>
      </c>
      <c r="F9655" t="str">
        <f t="shared" si="454"/>
        <v>18</v>
      </c>
    </row>
    <row r="9656" spans="1:6" x14ac:dyDescent="0.25">
      <c r="A9656" t="s">
        <v>3439</v>
      </c>
      <c r="B9656" t="s">
        <v>5354</v>
      </c>
      <c r="C9656" t="s">
        <v>13662</v>
      </c>
      <c r="D9656">
        <f t="shared" si="452"/>
        <v>0</v>
      </c>
      <c r="E9656">
        <f t="shared" si="453"/>
        <v>49</v>
      </c>
      <c r="F9656" t="str">
        <f t="shared" si="454"/>
        <v>18</v>
      </c>
    </row>
    <row r="9657" spans="1:6" x14ac:dyDescent="0.25">
      <c r="A9657" t="s">
        <v>3439</v>
      </c>
      <c r="B9657" t="s">
        <v>5392</v>
      </c>
      <c r="C9657" t="s">
        <v>13662</v>
      </c>
      <c r="D9657">
        <f t="shared" si="452"/>
        <v>0</v>
      </c>
      <c r="E9657">
        <f t="shared" si="453"/>
        <v>49</v>
      </c>
      <c r="F9657" t="str">
        <f t="shared" si="454"/>
        <v>18</v>
      </c>
    </row>
    <row r="9658" spans="1:6" x14ac:dyDescent="0.25">
      <c r="A9658" t="s">
        <v>3439</v>
      </c>
      <c r="B9658" t="s">
        <v>5591</v>
      </c>
      <c r="C9658" t="s">
        <v>13662</v>
      </c>
      <c r="D9658">
        <f t="shared" si="452"/>
        <v>0</v>
      </c>
      <c r="E9658">
        <f t="shared" si="453"/>
        <v>49</v>
      </c>
      <c r="F9658" t="str">
        <f t="shared" si="454"/>
        <v>18</v>
      </c>
    </row>
    <row r="9659" spans="1:6" x14ac:dyDescent="0.25">
      <c r="A9659" t="s">
        <v>3439</v>
      </c>
      <c r="B9659" t="s">
        <v>5705</v>
      </c>
      <c r="C9659" t="s">
        <v>13662</v>
      </c>
      <c r="D9659">
        <f t="shared" si="452"/>
        <v>0</v>
      </c>
      <c r="E9659">
        <f t="shared" si="453"/>
        <v>49</v>
      </c>
      <c r="F9659" t="str">
        <f t="shared" si="454"/>
        <v>18</v>
      </c>
    </row>
    <row r="9660" spans="1:6" x14ac:dyDescent="0.25">
      <c r="A9660" t="s">
        <v>3439</v>
      </c>
      <c r="B9660" t="s">
        <v>5778</v>
      </c>
      <c r="C9660" t="s">
        <v>13662</v>
      </c>
      <c r="D9660">
        <f t="shared" si="452"/>
        <v>0</v>
      </c>
      <c r="E9660">
        <f t="shared" si="453"/>
        <v>49</v>
      </c>
      <c r="F9660" t="str">
        <f t="shared" si="454"/>
        <v>18</v>
      </c>
    </row>
    <row r="9661" spans="1:6" x14ac:dyDescent="0.25">
      <c r="A9661" t="s">
        <v>3439</v>
      </c>
      <c r="B9661" t="s">
        <v>5796</v>
      </c>
      <c r="C9661" t="s">
        <v>13662</v>
      </c>
      <c r="D9661">
        <f t="shared" si="452"/>
        <v>0</v>
      </c>
      <c r="E9661">
        <f t="shared" si="453"/>
        <v>49</v>
      </c>
      <c r="F9661" t="str">
        <f t="shared" si="454"/>
        <v>18</v>
      </c>
    </row>
    <row r="9662" spans="1:6" x14ac:dyDescent="0.25">
      <c r="A9662" t="s">
        <v>3439</v>
      </c>
      <c r="B9662" t="s">
        <v>6032</v>
      </c>
      <c r="C9662" t="s">
        <v>13662</v>
      </c>
      <c r="D9662">
        <f t="shared" si="452"/>
        <v>0</v>
      </c>
      <c r="E9662">
        <f t="shared" si="453"/>
        <v>49</v>
      </c>
      <c r="F9662" t="str">
        <f t="shared" si="454"/>
        <v>18</v>
      </c>
    </row>
    <row r="9663" spans="1:6" x14ac:dyDescent="0.25">
      <c r="A9663" t="s">
        <v>3439</v>
      </c>
      <c r="B9663" t="s">
        <v>6069</v>
      </c>
      <c r="C9663" t="s">
        <v>13662</v>
      </c>
      <c r="D9663">
        <f t="shared" si="452"/>
        <v>0</v>
      </c>
      <c r="E9663">
        <f t="shared" si="453"/>
        <v>49</v>
      </c>
      <c r="F9663" t="str">
        <f t="shared" si="454"/>
        <v>18</v>
      </c>
    </row>
    <row r="9664" spans="1:6" x14ac:dyDescent="0.25">
      <c r="A9664" t="s">
        <v>3439</v>
      </c>
      <c r="B9664" t="s">
        <v>6122</v>
      </c>
      <c r="C9664" t="s">
        <v>13662</v>
      </c>
      <c r="D9664">
        <f t="shared" si="452"/>
        <v>0</v>
      </c>
      <c r="E9664">
        <f t="shared" si="453"/>
        <v>49</v>
      </c>
      <c r="F9664" t="str">
        <f t="shared" si="454"/>
        <v>18</v>
      </c>
    </row>
    <row r="9665" spans="1:6" x14ac:dyDescent="0.25">
      <c r="A9665" t="s">
        <v>3439</v>
      </c>
      <c r="B9665" t="s">
        <v>6141</v>
      </c>
      <c r="C9665" t="s">
        <v>13662</v>
      </c>
      <c r="D9665">
        <f t="shared" si="452"/>
        <v>0</v>
      </c>
      <c r="E9665">
        <f t="shared" si="453"/>
        <v>49</v>
      </c>
      <c r="F9665" t="str">
        <f t="shared" si="454"/>
        <v>18</v>
      </c>
    </row>
    <row r="9666" spans="1:6" x14ac:dyDescent="0.25">
      <c r="A9666" t="s">
        <v>3439</v>
      </c>
      <c r="B9666" t="s">
        <v>6143</v>
      </c>
      <c r="C9666" t="s">
        <v>13662</v>
      </c>
      <c r="D9666">
        <f t="shared" ref="D9666:D9729" si="455">COUNTIF(J:J,A9666)</f>
        <v>0</v>
      </c>
      <c r="E9666">
        <f t="shared" ref="E9666:E9729" si="456">COUNTIF(A:A,A9666)</f>
        <v>49</v>
      </c>
      <c r="F9666" t="str">
        <f t="shared" ref="F9666:F9729" si="457">MID(A9666,3,2)</f>
        <v>18</v>
      </c>
    </row>
    <row r="9667" spans="1:6" x14ac:dyDescent="0.25">
      <c r="A9667" t="s">
        <v>3439</v>
      </c>
      <c r="B9667" t="s">
        <v>6162</v>
      </c>
      <c r="C9667" t="s">
        <v>13662</v>
      </c>
      <c r="D9667">
        <f t="shared" si="455"/>
        <v>0</v>
      </c>
      <c r="E9667">
        <f t="shared" si="456"/>
        <v>49</v>
      </c>
      <c r="F9667" t="str">
        <f t="shared" si="457"/>
        <v>18</v>
      </c>
    </row>
    <row r="9668" spans="1:6" x14ac:dyDescent="0.25">
      <c r="A9668" t="s">
        <v>3439</v>
      </c>
      <c r="B9668" t="s">
        <v>6198</v>
      </c>
      <c r="C9668" t="s">
        <v>13662</v>
      </c>
      <c r="D9668">
        <f t="shared" si="455"/>
        <v>0</v>
      </c>
      <c r="E9668">
        <f t="shared" si="456"/>
        <v>49</v>
      </c>
      <c r="F9668" t="str">
        <f t="shared" si="457"/>
        <v>18</v>
      </c>
    </row>
    <row r="9669" spans="1:6" x14ac:dyDescent="0.25">
      <c r="A9669" t="s">
        <v>3439</v>
      </c>
      <c r="B9669" t="s">
        <v>6347</v>
      </c>
      <c r="C9669" t="s">
        <v>13662</v>
      </c>
      <c r="D9669">
        <f t="shared" si="455"/>
        <v>0</v>
      </c>
      <c r="E9669">
        <f t="shared" si="456"/>
        <v>49</v>
      </c>
      <c r="F9669" t="str">
        <f t="shared" si="457"/>
        <v>18</v>
      </c>
    </row>
    <row r="9670" spans="1:6" x14ac:dyDescent="0.25">
      <c r="A9670" t="s">
        <v>3439</v>
      </c>
      <c r="B9670" t="s">
        <v>6421</v>
      </c>
      <c r="C9670" t="s">
        <v>13662</v>
      </c>
      <c r="D9670">
        <f t="shared" si="455"/>
        <v>0</v>
      </c>
      <c r="E9670">
        <f t="shared" si="456"/>
        <v>49</v>
      </c>
      <c r="F9670" t="str">
        <f t="shared" si="457"/>
        <v>18</v>
      </c>
    </row>
    <row r="9671" spans="1:6" x14ac:dyDescent="0.25">
      <c r="A9671" t="s">
        <v>3439</v>
      </c>
      <c r="B9671" t="s">
        <v>6499</v>
      </c>
      <c r="C9671" t="s">
        <v>13662</v>
      </c>
      <c r="D9671">
        <f t="shared" si="455"/>
        <v>0</v>
      </c>
      <c r="E9671">
        <f t="shared" si="456"/>
        <v>49</v>
      </c>
      <c r="F9671" t="str">
        <f t="shared" si="457"/>
        <v>18</v>
      </c>
    </row>
    <row r="9672" spans="1:6" x14ac:dyDescent="0.25">
      <c r="A9672" t="s">
        <v>3439</v>
      </c>
      <c r="B9672" t="s">
        <v>6505</v>
      </c>
      <c r="C9672" t="s">
        <v>13662</v>
      </c>
      <c r="D9672">
        <f t="shared" si="455"/>
        <v>0</v>
      </c>
      <c r="E9672">
        <f t="shared" si="456"/>
        <v>49</v>
      </c>
      <c r="F9672" t="str">
        <f t="shared" si="457"/>
        <v>18</v>
      </c>
    </row>
    <row r="9673" spans="1:6" x14ac:dyDescent="0.25">
      <c r="A9673" t="s">
        <v>3439</v>
      </c>
      <c r="B9673" t="s">
        <v>6577</v>
      </c>
      <c r="C9673" t="s">
        <v>13662</v>
      </c>
      <c r="D9673">
        <f t="shared" si="455"/>
        <v>0</v>
      </c>
      <c r="E9673">
        <f t="shared" si="456"/>
        <v>49</v>
      </c>
      <c r="F9673" t="str">
        <f t="shared" si="457"/>
        <v>18</v>
      </c>
    </row>
    <row r="9674" spans="1:6" x14ac:dyDescent="0.25">
      <c r="A9674" t="s">
        <v>3439</v>
      </c>
      <c r="B9674" t="s">
        <v>6592</v>
      </c>
      <c r="C9674" t="s">
        <v>13662</v>
      </c>
      <c r="D9674">
        <f t="shared" si="455"/>
        <v>0</v>
      </c>
      <c r="E9674">
        <f t="shared" si="456"/>
        <v>49</v>
      </c>
      <c r="F9674" t="str">
        <f t="shared" si="457"/>
        <v>18</v>
      </c>
    </row>
    <row r="9675" spans="1:6" x14ac:dyDescent="0.25">
      <c r="A9675" t="s">
        <v>3439</v>
      </c>
      <c r="B9675" t="s">
        <v>6655</v>
      </c>
      <c r="C9675" t="s">
        <v>13662</v>
      </c>
      <c r="D9675">
        <f t="shared" si="455"/>
        <v>0</v>
      </c>
      <c r="E9675">
        <f t="shared" si="456"/>
        <v>49</v>
      </c>
      <c r="F9675" t="str">
        <f t="shared" si="457"/>
        <v>18</v>
      </c>
    </row>
    <row r="9676" spans="1:6" x14ac:dyDescent="0.25">
      <c r="A9676" t="s">
        <v>3439</v>
      </c>
      <c r="B9676" t="s">
        <v>6687</v>
      </c>
      <c r="C9676" t="s">
        <v>13662</v>
      </c>
      <c r="D9676">
        <f t="shared" si="455"/>
        <v>0</v>
      </c>
      <c r="E9676">
        <f t="shared" si="456"/>
        <v>49</v>
      </c>
      <c r="F9676" t="str">
        <f t="shared" si="457"/>
        <v>18</v>
      </c>
    </row>
    <row r="9677" spans="1:6" x14ac:dyDescent="0.25">
      <c r="A9677" t="s">
        <v>3439</v>
      </c>
      <c r="B9677" t="s">
        <v>6767</v>
      </c>
      <c r="C9677" t="s">
        <v>13662</v>
      </c>
      <c r="D9677">
        <f t="shared" si="455"/>
        <v>0</v>
      </c>
      <c r="E9677">
        <f t="shared" si="456"/>
        <v>49</v>
      </c>
      <c r="F9677" t="str">
        <f t="shared" si="457"/>
        <v>18</v>
      </c>
    </row>
    <row r="9678" spans="1:6" x14ac:dyDescent="0.25">
      <c r="A9678" t="s">
        <v>3439</v>
      </c>
      <c r="B9678" t="s">
        <v>6774</v>
      </c>
      <c r="C9678" t="s">
        <v>13662</v>
      </c>
      <c r="D9678">
        <f t="shared" si="455"/>
        <v>0</v>
      </c>
      <c r="E9678">
        <f t="shared" si="456"/>
        <v>49</v>
      </c>
      <c r="F9678" t="str">
        <f t="shared" si="457"/>
        <v>18</v>
      </c>
    </row>
    <row r="9679" spans="1:6" x14ac:dyDescent="0.25">
      <c r="A9679" t="s">
        <v>3439</v>
      </c>
      <c r="B9679" t="s">
        <v>6965</v>
      </c>
      <c r="C9679" t="s">
        <v>13662</v>
      </c>
      <c r="D9679">
        <f t="shared" si="455"/>
        <v>0</v>
      </c>
      <c r="E9679">
        <f t="shared" si="456"/>
        <v>49</v>
      </c>
      <c r="F9679" t="str">
        <f t="shared" si="457"/>
        <v>18</v>
      </c>
    </row>
    <row r="9680" spans="1:6" x14ac:dyDescent="0.25">
      <c r="A9680" t="s">
        <v>3439</v>
      </c>
      <c r="B9680" t="s">
        <v>7012</v>
      </c>
      <c r="C9680" t="s">
        <v>13662</v>
      </c>
      <c r="D9680">
        <f t="shared" si="455"/>
        <v>0</v>
      </c>
      <c r="E9680">
        <f t="shared" si="456"/>
        <v>49</v>
      </c>
      <c r="F9680" t="str">
        <f t="shared" si="457"/>
        <v>18</v>
      </c>
    </row>
    <row r="9681" spans="1:6" x14ac:dyDescent="0.25">
      <c r="A9681" t="s">
        <v>3439</v>
      </c>
      <c r="B9681" t="s">
        <v>7013</v>
      </c>
      <c r="C9681" t="s">
        <v>13662</v>
      </c>
      <c r="D9681">
        <f t="shared" si="455"/>
        <v>0</v>
      </c>
      <c r="E9681">
        <f t="shared" si="456"/>
        <v>49</v>
      </c>
      <c r="F9681" t="str">
        <f t="shared" si="457"/>
        <v>18</v>
      </c>
    </row>
    <row r="9682" spans="1:6" x14ac:dyDescent="0.25">
      <c r="A9682" t="s">
        <v>3603</v>
      </c>
      <c r="B9682" t="s">
        <v>3602</v>
      </c>
      <c r="C9682" t="s">
        <v>13662</v>
      </c>
      <c r="D9682">
        <f t="shared" si="455"/>
        <v>0</v>
      </c>
      <c r="E9682">
        <f t="shared" si="456"/>
        <v>29</v>
      </c>
      <c r="F9682" t="str">
        <f t="shared" si="457"/>
        <v>18</v>
      </c>
    </row>
    <row r="9683" spans="1:6" x14ac:dyDescent="0.25">
      <c r="A9683" t="s">
        <v>3603</v>
      </c>
      <c r="B9683" t="s">
        <v>3813</v>
      </c>
      <c r="C9683" t="s">
        <v>13662</v>
      </c>
      <c r="D9683">
        <f t="shared" si="455"/>
        <v>0</v>
      </c>
      <c r="E9683">
        <f t="shared" si="456"/>
        <v>29</v>
      </c>
      <c r="F9683" t="str">
        <f t="shared" si="457"/>
        <v>18</v>
      </c>
    </row>
    <row r="9684" spans="1:6" x14ac:dyDescent="0.25">
      <c r="A9684" t="s">
        <v>3603</v>
      </c>
      <c r="B9684" t="s">
        <v>4085</v>
      </c>
      <c r="C9684" t="s">
        <v>13662</v>
      </c>
      <c r="D9684">
        <f t="shared" si="455"/>
        <v>0</v>
      </c>
      <c r="E9684">
        <f t="shared" si="456"/>
        <v>29</v>
      </c>
      <c r="F9684" t="str">
        <f t="shared" si="457"/>
        <v>18</v>
      </c>
    </row>
    <row r="9685" spans="1:6" x14ac:dyDescent="0.25">
      <c r="A9685" t="s">
        <v>3603</v>
      </c>
      <c r="B9685" t="s">
        <v>4203</v>
      </c>
      <c r="C9685" t="s">
        <v>13662</v>
      </c>
      <c r="D9685">
        <f t="shared" si="455"/>
        <v>0</v>
      </c>
      <c r="E9685">
        <f t="shared" si="456"/>
        <v>29</v>
      </c>
      <c r="F9685" t="str">
        <f t="shared" si="457"/>
        <v>18</v>
      </c>
    </row>
    <row r="9686" spans="1:6" x14ac:dyDescent="0.25">
      <c r="A9686" t="s">
        <v>3603</v>
      </c>
      <c r="B9686" t="s">
        <v>4208</v>
      </c>
      <c r="C9686" t="s">
        <v>13662</v>
      </c>
      <c r="D9686">
        <f t="shared" si="455"/>
        <v>0</v>
      </c>
      <c r="E9686">
        <f t="shared" si="456"/>
        <v>29</v>
      </c>
      <c r="F9686" t="str">
        <f t="shared" si="457"/>
        <v>18</v>
      </c>
    </row>
    <row r="9687" spans="1:6" x14ac:dyDescent="0.25">
      <c r="A9687" t="s">
        <v>3603</v>
      </c>
      <c r="B9687" t="s">
        <v>4300</v>
      </c>
      <c r="C9687" t="s">
        <v>13662</v>
      </c>
      <c r="D9687">
        <f t="shared" si="455"/>
        <v>0</v>
      </c>
      <c r="E9687">
        <f t="shared" si="456"/>
        <v>29</v>
      </c>
      <c r="F9687" t="str">
        <f t="shared" si="457"/>
        <v>18</v>
      </c>
    </row>
    <row r="9688" spans="1:6" x14ac:dyDescent="0.25">
      <c r="A9688" t="s">
        <v>3603</v>
      </c>
      <c r="B9688" t="s">
        <v>4356</v>
      </c>
      <c r="C9688" t="s">
        <v>13662</v>
      </c>
      <c r="D9688">
        <f t="shared" si="455"/>
        <v>0</v>
      </c>
      <c r="E9688">
        <f t="shared" si="456"/>
        <v>29</v>
      </c>
      <c r="F9688" t="str">
        <f t="shared" si="457"/>
        <v>18</v>
      </c>
    </row>
    <row r="9689" spans="1:6" x14ac:dyDescent="0.25">
      <c r="A9689" t="s">
        <v>3603</v>
      </c>
      <c r="B9689" t="s">
        <v>4364</v>
      </c>
      <c r="C9689" t="s">
        <v>13662</v>
      </c>
      <c r="D9689">
        <f t="shared" si="455"/>
        <v>0</v>
      </c>
      <c r="E9689">
        <f t="shared" si="456"/>
        <v>29</v>
      </c>
      <c r="F9689" t="str">
        <f t="shared" si="457"/>
        <v>18</v>
      </c>
    </row>
    <row r="9690" spans="1:6" x14ac:dyDescent="0.25">
      <c r="A9690" t="s">
        <v>3603</v>
      </c>
      <c r="B9690" t="s">
        <v>4373</v>
      </c>
      <c r="C9690" t="s">
        <v>13662</v>
      </c>
      <c r="D9690">
        <f t="shared" si="455"/>
        <v>0</v>
      </c>
      <c r="E9690">
        <f t="shared" si="456"/>
        <v>29</v>
      </c>
      <c r="F9690" t="str">
        <f t="shared" si="457"/>
        <v>18</v>
      </c>
    </row>
    <row r="9691" spans="1:6" x14ac:dyDescent="0.25">
      <c r="A9691" t="s">
        <v>3603</v>
      </c>
      <c r="B9691" t="s">
        <v>4423</v>
      </c>
      <c r="C9691" t="s">
        <v>13662</v>
      </c>
      <c r="D9691">
        <f t="shared" si="455"/>
        <v>0</v>
      </c>
      <c r="E9691">
        <f t="shared" si="456"/>
        <v>29</v>
      </c>
      <c r="F9691" t="str">
        <f t="shared" si="457"/>
        <v>18</v>
      </c>
    </row>
    <row r="9692" spans="1:6" x14ac:dyDescent="0.25">
      <c r="A9692" t="s">
        <v>3603</v>
      </c>
      <c r="B9692" t="s">
        <v>4427</v>
      </c>
      <c r="C9692" t="s">
        <v>13662</v>
      </c>
      <c r="D9692">
        <f t="shared" si="455"/>
        <v>0</v>
      </c>
      <c r="E9692">
        <f t="shared" si="456"/>
        <v>29</v>
      </c>
      <c r="F9692" t="str">
        <f t="shared" si="457"/>
        <v>18</v>
      </c>
    </row>
    <row r="9693" spans="1:6" x14ac:dyDescent="0.25">
      <c r="A9693" t="s">
        <v>3603</v>
      </c>
      <c r="B9693" t="s">
        <v>4484</v>
      </c>
      <c r="C9693" t="s">
        <v>13662</v>
      </c>
      <c r="D9693">
        <f t="shared" si="455"/>
        <v>0</v>
      </c>
      <c r="E9693">
        <f t="shared" si="456"/>
        <v>29</v>
      </c>
      <c r="F9693" t="str">
        <f t="shared" si="457"/>
        <v>18</v>
      </c>
    </row>
    <row r="9694" spans="1:6" x14ac:dyDescent="0.25">
      <c r="A9694" t="s">
        <v>3603</v>
      </c>
      <c r="B9694" t="s">
        <v>4615</v>
      </c>
      <c r="C9694" t="s">
        <v>13662</v>
      </c>
      <c r="D9694">
        <f t="shared" si="455"/>
        <v>0</v>
      </c>
      <c r="E9694">
        <f t="shared" si="456"/>
        <v>29</v>
      </c>
      <c r="F9694" t="str">
        <f t="shared" si="457"/>
        <v>18</v>
      </c>
    </row>
    <row r="9695" spans="1:6" x14ac:dyDescent="0.25">
      <c r="A9695" t="s">
        <v>3603</v>
      </c>
      <c r="B9695" t="s">
        <v>4617</v>
      </c>
      <c r="C9695" t="s">
        <v>13662</v>
      </c>
      <c r="D9695">
        <f t="shared" si="455"/>
        <v>0</v>
      </c>
      <c r="E9695">
        <f t="shared" si="456"/>
        <v>29</v>
      </c>
      <c r="F9695" t="str">
        <f t="shared" si="457"/>
        <v>18</v>
      </c>
    </row>
    <row r="9696" spans="1:6" x14ac:dyDescent="0.25">
      <c r="A9696" t="s">
        <v>3603</v>
      </c>
      <c r="B9696" t="s">
        <v>4663</v>
      </c>
      <c r="C9696" t="s">
        <v>13662</v>
      </c>
      <c r="D9696">
        <f t="shared" si="455"/>
        <v>0</v>
      </c>
      <c r="E9696">
        <f t="shared" si="456"/>
        <v>29</v>
      </c>
      <c r="F9696" t="str">
        <f t="shared" si="457"/>
        <v>18</v>
      </c>
    </row>
    <row r="9697" spans="1:6" x14ac:dyDescent="0.25">
      <c r="A9697" t="s">
        <v>3603</v>
      </c>
      <c r="B9697" t="s">
        <v>4703</v>
      </c>
      <c r="C9697" t="s">
        <v>13662</v>
      </c>
      <c r="D9697">
        <f t="shared" si="455"/>
        <v>0</v>
      </c>
      <c r="E9697">
        <f t="shared" si="456"/>
        <v>29</v>
      </c>
      <c r="F9697" t="str">
        <f t="shared" si="457"/>
        <v>18</v>
      </c>
    </row>
    <row r="9698" spans="1:6" x14ac:dyDescent="0.25">
      <c r="A9698" t="s">
        <v>3603</v>
      </c>
      <c r="B9698" t="s">
        <v>4757</v>
      </c>
      <c r="C9698" t="s">
        <v>13662</v>
      </c>
      <c r="D9698">
        <f t="shared" si="455"/>
        <v>0</v>
      </c>
      <c r="E9698">
        <f t="shared" si="456"/>
        <v>29</v>
      </c>
      <c r="F9698" t="str">
        <f t="shared" si="457"/>
        <v>18</v>
      </c>
    </row>
    <row r="9699" spans="1:6" x14ac:dyDescent="0.25">
      <c r="A9699" t="s">
        <v>3603</v>
      </c>
      <c r="B9699" t="s">
        <v>4791</v>
      </c>
      <c r="C9699" t="s">
        <v>13662</v>
      </c>
      <c r="D9699">
        <f t="shared" si="455"/>
        <v>0</v>
      </c>
      <c r="E9699">
        <f t="shared" si="456"/>
        <v>29</v>
      </c>
      <c r="F9699" t="str">
        <f t="shared" si="457"/>
        <v>18</v>
      </c>
    </row>
    <row r="9700" spans="1:6" x14ac:dyDescent="0.25">
      <c r="A9700" t="s">
        <v>3603</v>
      </c>
      <c r="B9700" t="s">
        <v>4832</v>
      </c>
      <c r="C9700" t="s">
        <v>13662</v>
      </c>
      <c r="D9700">
        <f t="shared" si="455"/>
        <v>0</v>
      </c>
      <c r="E9700">
        <f t="shared" si="456"/>
        <v>29</v>
      </c>
      <c r="F9700" t="str">
        <f t="shared" si="457"/>
        <v>18</v>
      </c>
    </row>
    <row r="9701" spans="1:6" x14ac:dyDescent="0.25">
      <c r="A9701" t="s">
        <v>3603</v>
      </c>
      <c r="B9701" t="s">
        <v>4835</v>
      </c>
      <c r="C9701" t="s">
        <v>13662</v>
      </c>
      <c r="D9701">
        <f t="shared" si="455"/>
        <v>0</v>
      </c>
      <c r="E9701">
        <f t="shared" si="456"/>
        <v>29</v>
      </c>
      <c r="F9701" t="str">
        <f t="shared" si="457"/>
        <v>18</v>
      </c>
    </row>
    <row r="9702" spans="1:6" x14ac:dyDescent="0.25">
      <c r="A9702" t="s">
        <v>3603</v>
      </c>
      <c r="B9702" t="s">
        <v>4906</v>
      </c>
      <c r="C9702" t="s">
        <v>13662</v>
      </c>
      <c r="D9702">
        <f t="shared" si="455"/>
        <v>0</v>
      </c>
      <c r="E9702">
        <f t="shared" si="456"/>
        <v>29</v>
      </c>
      <c r="F9702" t="str">
        <f t="shared" si="457"/>
        <v>18</v>
      </c>
    </row>
    <row r="9703" spans="1:6" x14ac:dyDescent="0.25">
      <c r="A9703" t="s">
        <v>3603</v>
      </c>
      <c r="B9703" t="s">
        <v>4927</v>
      </c>
      <c r="C9703" t="s">
        <v>13662</v>
      </c>
      <c r="D9703">
        <f t="shared" si="455"/>
        <v>0</v>
      </c>
      <c r="E9703">
        <f t="shared" si="456"/>
        <v>29</v>
      </c>
      <c r="F9703" t="str">
        <f t="shared" si="457"/>
        <v>18</v>
      </c>
    </row>
    <row r="9704" spans="1:6" x14ac:dyDescent="0.25">
      <c r="A9704" t="s">
        <v>3603</v>
      </c>
      <c r="B9704" t="s">
        <v>4956</v>
      </c>
      <c r="C9704" t="s">
        <v>13662</v>
      </c>
      <c r="D9704">
        <f t="shared" si="455"/>
        <v>0</v>
      </c>
      <c r="E9704">
        <f t="shared" si="456"/>
        <v>29</v>
      </c>
      <c r="F9704" t="str">
        <f t="shared" si="457"/>
        <v>18</v>
      </c>
    </row>
    <row r="9705" spans="1:6" x14ac:dyDescent="0.25">
      <c r="A9705" t="s">
        <v>3603</v>
      </c>
      <c r="B9705" t="s">
        <v>4973</v>
      </c>
      <c r="C9705" t="s">
        <v>13662</v>
      </c>
      <c r="D9705">
        <f t="shared" si="455"/>
        <v>0</v>
      </c>
      <c r="E9705">
        <f t="shared" si="456"/>
        <v>29</v>
      </c>
      <c r="F9705" t="str">
        <f t="shared" si="457"/>
        <v>18</v>
      </c>
    </row>
    <row r="9706" spans="1:6" x14ac:dyDescent="0.25">
      <c r="A9706" t="s">
        <v>3603</v>
      </c>
      <c r="B9706" t="s">
        <v>5089</v>
      </c>
      <c r="C9706" t="s">
        <v>13662</v>
      </c>
      <c r="D9706">
        <f t="shared" si="455"/>
        <v>0</v>
      </c>
      <c r="E9706">
        <f t="shared" si="456"/>
        <v>29</v>
      </c>
      <c r="F9706" t="str">
        <f t="shared" si="457"/>
        <v>18</v>
      </c>
    </row>
    <row r="9707" spans="1:6" x14ac:dyDescent="0.25">
      <c r="A9707" t="s">
        <v>3603</v>
      </c>
      <c r="B9707" t="s">
        <v>5153</v>
      </c>
      <c r="C9707" t="s">
        <v>13662</v>
      </c>
      <c r="D9707">
        <f t="shared" si="455"/>
        <v>0</v>
      </c>
      <c r="E9707">
        <f t="shared" si="456"/>
        <v>29</v>
      </c>
      <c r="F9707" t="str">
        <f t="shared" si="457"/>
        <v>18</v>
      </c>
    </row>
    <row r="9708" spans="1:6" x14ac:dyDescent="0.25">
      <c r="A9708" t="s">
        <v>3603</v>
      </c>
      <c r="B9708" t="s">
        <v>5173</v>
      </c>
      <c r="C9708" t="s">
        <v>13662</v>
      </c>
      <c r="D9708">
        <f t="shared" si="455"/>
        <v>0</v>
      </c>
      <c r="E9708">
        <f t="shared" si="456"/>
        <v>29</v>
      </c>
      <c r="F9708" t="str">
        <f t="shared" si="457"/>
        <v>18</v>
      </c>
    </row>
    <row r="9709" spans="1:6" x14ac:dyDescent="0.25">
      <c r="A9709" t="s">
        <v>3603</v>
      </c>
      <c r="B9709" t="s">
        <v>5206</v>
      </c>
      <c r="C9709" t="s">
        <v>13662</v>
      </c>
      <c r="D9709">
        <f t="shared" si="455"/>
        <v>0</v>
      </c>
      <c r="E9709">
        <f t="shared" si="456"/>
        <v>29</v>
      </c>
      <c r="F9709" t="str">
        <f t="shared" si="457"/>
        <v>18</v>
      </c>
    </row>
    <row r="9710" spans="1:6" x14ac:dyDescent="0.25">
      <c r="A9710" t="s">
        <v>3603</v>
      </c>
      <c r="B9710" t="s">
        <v>5210</v>
      </c>
      <c r="C9710" t="s">
        <v>13662</v>
      </c>
      <c r="D9710">
        <f t="shared" si="455"/>
        <v>0</v>
      </c>
      <c r="E9710">
        <f t="shared" si="456"/>
        <v>29</v>
      </c>
      <c r="F9710" t="str">
        <f t="shared" si="457"/>
        <v>18</v>
      </c>
    </row>
    <row r="9711" spans="1:6" x14ac:dyDescent="0.25">
      <c r="A9711" t="s">
        <v>5224</v>
      </c>
      <c r="B9711" t="s">
        <v>5223</v>
      </c>
      <c r="C9711" t="s">
        <v>13662</v>
      </c>
      <c r="D9711">
        <f t="shared" si="455"/>
        <v>0</v>
      </c>
      <c r="E9711">
        <f t="shared" si="456"/>
        <v>30</v>
      </c>
      <c r="F9711" t="str">
        <f t="shared" si="457"/>
        <v>18</v>
      </c>
    </row>
    <row r="9712" spans="1:6" x14ac:dyDescent="0.25">
      <c r="A9712" t="s">
        <v>5224</v>
      </c>
      <c r="B9712" t="s">
        <v>5304</v>
      </c>
      <c r="C9712" t="s">
        <v>13662</v>
      </c>
      <c r="D9712">
        <f t="shared" si="455"/>
        <v>0</v>
      </c>
      <c r="E9712">
        <f t="shared" si="456"/>
        <v>30</v>
      </c>
      <c r="F9712" t="str">
        <f t="shared" si="457"/>
        <v>18</v>
      </c>
    </row>
    <row r="9713" spans="1:6" x14ac:dyDescent="0.25">
      <c r="A9713" t="s">
        <v>5224</v>
      </c>
      <c r="B9713" t="s">
        <v>5312</v>
      </c>
      <c r="C9713" t="s">
        <v>13662</v>
      </c>
      <c r="D9713">
        <f t="shared" si="455"/>
        <v>0</v>
      </c>
      <c r="E9713">
        <f t="shared" si="456"/>
        <v>30</v>
      </c>
      <c r="F9713" t="str">
        <f t="shared" si="457"/>
        <v>18</v>
      </c>
    </row>
    <row r="9714" spans="1:6" x14ac:dyDescent="0.25">
      <c r="A9714" t="s">
        <v>5224</v>
      </c>
      <c r="B9714" t="s">
        <v>5356</v>
      </c>
      <c r="C9714" t="s">
        <v>13662</v>
      </c>
      <c r="D9714">
        <f t="shared" si="455"/>
        <v>0</v>
      </c>
      <c r="E9714">
        <f t="shared" si="456"/>
        <v>30</v>
      </c>
      <c r="F9714" t="str">
        <f t="shared" si="457"/>
        <v>18</v>
      </c>
    </row>
    <row r="9715" spans="1:6" x14ac:dyDescent="0.25">
      <c r="A9715" t="s">
        <v>5224</v>
      </c>
      <c r="B9715" t="s">
        <v>5389</v>
      </c>
      <c r="C9715" t="s">
        <v>13662</v>
      </c>
      <c r="D9715">
        <f t="shared" si="455"/>
        <v>0</v>
      </c>
      <c r="E9715">
        <f t="shared" si="456"/>
        <v>30</v>
      </c>
      <c r="F9715" t="str">
        <f t="shared" si="457"/>
        <v>18</v>
      </c>
    </row>
    <row r="9716" spans="1:6" x14ac:dyDescent="0.25">
      <c r="A9716" t="s">
        <v>5224</v>
      </c>
      <c r="B9716" t="s">
        <v>5409</v>
      </c>
      <c r="C9716" t="s">
        <v>13662</v>
      </c>
      <c r="D9716">
        <f t="shared" si="455"/>
        <v>0</v>
      </c>
      <c r="E9716">
        <f t="shared" si="456"/>
        <v>30</v>
      </c>
      <c r="F9716" t="str">
        <f t="shared" si="457"/>
        <v>18</v>
      </c>
    </row>
    <row r="9717" spans="1:6" x14ac:dyDescent="0.25">
      <c r="A9717" t="s">
        <v>5224</v>
      </c>
      <c r="B9717" t="s">
        <v>5460</v>
      </c>
      <c r="C9717" t="s">
        <v>13662</v>
      </c>
      <c r="D9717">
        <f t="shared" si="455"/>
        <v>0</v>
      </c>
      <c r="E9717">
        <f t="shared" si="456"/>
        <v>30</v>
      </c>
      <c r="F9717" t="str">
        <f t="shared" si="457"/>
        <v>18</v>
      </c>
    </row>
    <row r="9718" spans="1:6" x14ac:dyDescent="0.25">
      <c r="A9718" t="s">
        <v>5224</v>
      </c>
      <c r="B9718" t="s">
        <v>5466</v>
      </c>
      <c r="C9718" t="s">
        <v>13662</v>
      </c>
      <c r="D9718">
        <f t="shared" si="455"/>
        <v>0</v>
      </c>
      <c r="E9718">
        <f t="shared" si="456"/>
        <v>30</v>
      </c>
      <c r="F9718" t="str">
        <f t="shared" si="457"/>
        <v>18</v>
      </c>
    </row>
    <row r="9719" spans="1:6" x14ac:dyDescent="0.25">
      <c r="A9719" t="s">
        <v>5224</v>
      </c>
      <c r="B9719" t="s">
        <v>5515</v>
      </c>
      <c r="C9719" t="s">
        <v>13662</v>
      </c>
      <c r="D9719">
        <f t="shared" si="455"/>
        <v>0</v>
      </c>
      <c r="E9719">
        <f t="shared" si="456"/>
        <v>30</v>
      </c>
      <c r="F9719" t="str">
        <f t="shared" si="457"/>
        <v>18</v>
      </c>
    </row>
    <row r="9720" spans="1:6" x14ac:dyDescent="0.25">
      <c r="A9720" t="s">
        <v>5224</v>
      </c>
      <c r="B9720" t="s">
        <v>5518</v>
      </c>
      <c r="C9720" t="s">
        <v>13662</v>
      </c>
      <c r="D9720">
        <f t="shared" si="455"/>
        <v>0</v>
      </c>
      <c r="E9720">
        <f t="shared" si="456"/>
        <v>30</v>
      </c>
      <c r="F9720" t="str">
        <f t="shared" si="457"/>
        <v>18</v>
      </c>
    </row>
    <row r="9721" spans="1:6" x14ac:dyDescent="0.25">
      <c r="A9721" t="s">
        <v>5224</v>
      </c>
      <c r="B9721" t="s">
        <v>5565</v>
      </c>
      <c r="C9721" t="s">
        <v>13662</v>
      </c>
      <c r="D9721">
        <f t="shared" si="455"/>
        <v>0</v>
      </c>
      <c r="E9721">
        <f t="shared" si="456"/>
        <v>30</v>
      </c>
      <c r="F9721" t="str">
        <f t="shared" si="457"/>
        <v>18</v>
      </c>
    </row>
    <row r="9722" spans="1:6" x14ac:dyDescent="0.25">
      <c r="A9722" t="s">
        <v>5224</v>
      </c>
      <c r="B9722" t="s">
        <v>5573</v>
      </c>
      <c r="C9722" t="s">
        <v>13662</v>
      </c>
      <c r="D9722">
        <f t="shared" si="455"/>
        <v>0</v>
      </c>
      <c r="E9722">
        <f t="shared" si="456"/>
        <v>30</v>
      </c>
      <c r="F9722" t="str">
        <f t="shared" si="457"/>
        <v>18</v>
      </c>
    </row>
    <row r="9723" spans="1:6" x14ac:dyDescent="0.25">
      <c r="A9723" t="s">
        <v>5224</v>
      </c>
      <c r="B9723" t="s">
        <v>5724</v>
      </c>
      <c r="C9723" t="s">
        <v>13662</v>
      </c>
      <c r="D9723">
        <f t="shared" si="455"/>
        <v>0</v>
      </c>
      <c r="E9723">
        <f t="shared" si="456"/>
        <v>30</v>
      </c>
      <c r="F9723" t="str">
        <f t="shared" si="457"/>
        <v>18</v>
      </c>
    </row>
    <row r="9724" spans="1:6" x14ac:dyDescent="0.25">
      <c r="A9724" t="s">
        <v>5224</v>
      </c>
      <c r="B9724" t="s">
        <v>5747</v>
      </c>
      <c r="C9724" t="s">
        <v>13662</v>
      </c>
      <c r="D9724">
        <f t="shared" si="455"/>
        <v>0</v>
      </c>
      <c r="E9724">
        <f t="shared" si="456"/>
        <v>30</v>
      </c>
      <c r="F9724" t="str">
        <f t="shared" si="457"/>
        <v>18</v>
      </c>
    </row>
    <row r="9725" spans="1:6" x14ac:dyDescent="0.25">
      <c r="A9725" t="s">
        <v>5224</v>
      </c>
      <c r="B9725" t="s">
        <v>5784</v>
      </c>
      <c r="C9725" t="s">
        <v>13662</v>
      </c>
      <c r="D9725">
        <f t="shared" si="455"/>
        <v>0</v>
      </c>
      <c r="E9725">
        <f t="shared" si="456"/>
        <v>30</v>
      </c>
      <c r="F9725" t="str">
        <f t="shared" si="457"/>
        <v>18</v>
      </c>
    </row>
    <row r="9726" spans="1:6" x14ac:dyDescent="0.25">
      <c r="A9726" t="s">
        <v>5224</v>
      </c>
      <c r="B9726" t="s">
        <v>5994</v>
      </c>
      <c r="C9726" t="s">
        <v>13662</v>
      </c>
      <c r="D9726">
        <f t="shared" si="455"/>
        <v>0</v>
      </c>
      <c r="E9726">
        <f t="shared" si="456"/>
        <v>30</v>
      </c>
      <c r="F9726" t="str">
        <f t="shared" si="457"/>
        <v>18</v>
      </c>
    </row>
    <row r="9727" spans="1:6" x14ac:dyDescent="0.25">
      <c r="A9727" t="s">
        <v>5224</v>
      </c>
      <c r="B9727" t="s">
        <v>6166</v>
      </c>
      <c r="C9727" t="s">
        <v>13662</v>
      </c>
      <c r="D9727">
        <f t="shared" si="455"/>
        <v>0</v>
      </c>
      <c r="E9727">
        <f t="shared" si="456"/>
        <v>30</v>
      </c>
      <c r="F9727" t="str">
        <f t="shared" si="457"/>
        <v>18</v>
      </c>
    </row>
    <row r="9728" spans="1:6" x14ac:dyDescent="0.25">
      <c r="A9728" t="s">
        <v>5224</v>
      </c>
      <c r="B9728" t="s">
        <v>6275</v>
      </c>
      <c r="C9728" t="s">
        <v>13662</v>
      </c>
      <c r="D9728">
        <f t="shared" si="455"/>
        <v>0</v>
      </c>
      <c r="E9728">
        <f t="shared" si="456"/>
        <v>30</v>
      </c>
      <c r="F9728" t="str">
        <f t="shared" si="457"/>
        <v>18</v>
      </c>
    </row>
    <row r="9729" spans="1:6" x14ac:dyDescent="0.25">
      <c r="A9729" t="s">
        <v>5224</v>
      </c>
      <c r="B9729" t="s">
        <v>6311</v>
      </c>
      <c r="C9729" t="s">
        <v>13662</v>
      </c>
      <c r="D9729">
        <f t="shared" si="455"/>
        <v>0</v>
      </c>
      <c r="E9729">
        <f t="shared" si="456"/>
        <v>30</v>
      </c>
      <c r="F9729" t="str">
        <f t="shared" si="457"/>
        <v>18</v>
      </c>
    </row>
    <row r="9730" spans="1:6" x14ac:dyDescent="0.25">
      <c r="A9730" t="s">
        <v>5224</v>
      </c>
      <c r="B9730" t="s">
        <v>6362</v>
      </c>
      <c r="C9730" t="s">
        <v>13662</v>
      </c>
      <c r="D9730">
        <f t="shared" ref="D9730:D9793" si="458">COUNTIF(J:J,A9730)</f>
        <v>0</v>
      </c>
      <c r="E9730">
        <f t="shared" ref="E9730:E9793" si="459">COUNTIF(A:A,A9730)</f>
        <v>30</v>
      </c>
      <c r="F9730" t="str">
        <f t="shared" ref="F9730:F9793" si="460">MID(A9730,3,2)</f>
        <v>18</v>
      </c>
    </row>
    <row r="9731" spans="1:6" x14ac:dyDescent="0.25">
      <c r="A9731" t="s">
        <v>5224</v>
      </c>
      <c r="B9731" t="s">
        <v>6428</v>
      </c>
      <c r="C9731" t="s">
        <v>13662</v>
      </c>
      <c r="D9731">
        <f t="shared" si="458"/>
        <v>0</v>
      </c>
      <c r="E9731">
        <f t="shared" si="459"/>
        <v>30</v>
      </c>
      <c r="F9731" t="str">
        <f t="shared" si="460"/>
        <v>18</v>
      </c>
    </row>
    <row r="9732" spans="1:6" x14ac:dyDescent="0.25">
      <c r="A9732" t="s">
        <v>5224</v>
      </c>
      <c r="B9732" t="s">
        <v>6579</v>
      </c>
      <c r="C9732" t="s">
        <v>13662</v>
      </c>
      <c r="D9732">
        <f t="shared" si="458"/>
        <v>0</v>
      </c>
      <c r="E9732">
        <f t="shared" si="459"/>
        <v>30</v>
      </c>
      <c r="F9732" t="str">
        <f t="shared" si="460"/>
        <v>18</v>
      </c>
    </row>
    <row r="9733" spans="1:6" x14ac:dyDescent="0.25">
      <c r="A9733" t="s">
        <v>5224</v>
      </c>
      <c r="B9733" t="s">
        <v>6605</v>
      </c>
      <c r="C9733" t="s">
        <v>13662</v>
      </c>
      <c r="D9733">
        <f t="shared" si="458"/>
        <v>0</v>
      </c>
      <c r="E9733">
        <f t="shared" si="459"/>
        <v>30</v>
      </c>
      <c r="F9733" t="str">
        <f t="shared" si="460"/>
        <v>18</v>
      </c>
    </row>
    <row r="9734" spans="1:6" x14ac:dyDescent="0.25">
      <c r="A9734" t="s">
        <v>5224</v>
      </c>
      <c r="B9734" t="s">
        <v>6613</v>
      </c>
      <c r="C9734" t="s">
        <v>13662</v>
      </c>
      <c r="D9734">
        <f t="shared" si="458"/>
        <v>0</v>
      </c>
      <c r="E9734">
        <f t="shared" si="459"/>
        <v>30</v>
      </c>
      <c r="F9734" t="str">
        <f t="shared" si="460"/>
        <v>18</v>
      </c>
    </row>
    <row r="9735" spans="1:6" x14ac:dyDescent="0.25">
      <c r="A9735" t="s">
        <v>5224</v>
      </c>
      <c r="B9735" t="s">
        <v>6617</v>
      </c>
      <c r="C9735" t="s">
        <v>13662</v>
      </c>
      <c r="D9735">
        <f t="shared" si="458"/>
        <v>0</v>
      </c>
      <c r="E9735">
        <f t="shared" si="459"/>
        <v>30</v>
      </c>
      <c r="F9735" t="str">
        <f t="shared" si="460"/>
        <v>18</v>
      </c>
    </row>
    <row r="9736" spans="1:6" x14ac:dyDescent="0.25">
      <c r="A9736" t="s">
        <v>5224</v>
      </c>
      <c r="B9736" t="s">
        <v>6764</v>
      </c>
      <c r="C9736" t="s">
        <v>13662</v>
      </c>
      <c r="D9736">
        <f t="shared" si="458"/>
        <v>0</v>
      </c>
      <c r="E9736">
        <f t="shared" si="459"/>
        <v>30</v>
      </c>
      <c r="F9736" t="str">
        <f t="shared" si="460"/>
        <v>18</v>
      </c>
    </row>
    <row r="9737" spans="1:6" x14ac:dyDescent="0.25">
      <c r="A9737" t="s">
        <v>5224</v>
      </c>
      <c r="B9737" t="s">
        <v>6814</v>
      </c>
      <c r="C9737" t="s">
        <v>13662</v>
      </c>
      <c r="D9737">
        <f t="shared" si="458"/>
        <v>0</v>
      </c>
      <c r="E9737">
        <f t="shared" si="459"/>
        <v>30</v>
      </c>
      <c r="F9737" t="str">
        <f t="shared" si="460"/>
        <v>18</v>
      </c>
    </row>
    <row r="9738" spans="1:6" x14ac:dyDescent="0.25">
      <c r="A9738" t="s">
        <v>5224</v>
      </c>
      <c r="B9738" t="s">
        <v>6857</v>
      </c>
      <c r="C9738" t="s">
        <v>13662</v>
      </c>
      <c r="D9738">
        <f t="shared" si="458"/>
        <v>0</v>
      </c>
      <c r="E9738">
        <f t="shared" si="459"/>
        <v>30</v>
      </c>
      <c r="F9738" t="str">
        <f t="shared" si="460"/>
        <v>18</v>
      </c>
    </row>
    <row r="9739" spans="1:6" x14ac:dyDescent="0.25">
      <c r="A9739" t="s">
        <v>5224</v>
      </c>
      <c r="B9739" t="s">
        <v>6944</v>
      </c>
      <c r="C9739" t="s">
        <v>13662</v>
      </c>
      <c r="D9739">
        <f t="shared" si="458"/>
        <v>0</v>
      </c>
      <c r="E9739">
        <f t="shared" si="459"/>
        <v>30</v>
      </c>
      <c r="F9739" t="str">
        <f t="shared" si="460"/>
        <v>18</v>
      </c>
    </row>
    <row r="9740" spans="1:6" x14ac:dyDescent="0.25">
      <c r="A9740" t="s">
        <v>5224</v>
      </c>
      <c r="B9740" t="s">
        <v>6952</v>
      </c>
      <c r="C9740" t="s">
        <v>13662</v>
      </c>
      <c r="D9740">
        <f t="shared" si="458"/>
        <v>0</v>
      </c>
      <c r="E9740">
        <f t="shared" si="459"/>
        <v>30</v>
      </c>
      <c r="F9740" t="str">
        <f t="shared" si="460"/>
        <v>18</v>
      </c>
    </row>
    <row r="9741" spans="1:6" x14ac:dyDescent="0.25">
      <c r="A9741" t="s">
        <v>3592</v>
      </c>
      <c r="B9741" t="s">
        <v>3591</v>
      </c>
      <c r="C9741" t="s">
        <v>13662</v>
      </c>
      <c r="D9741">
        <f t="shared" si="458"/>
        <v>0</v>
      </c>
      <c r="E9741">
        <f t="shared" si="459"/>
        <v>49</v>
      </c>
      <c r="F9741" t="str">
        <f t="shared" si="460"/>
        <v>18</v>
      </c>
    </row>
    <row r="9742" spans="1:6" x14ac:dyDescent="0.25">
      <c r="A9742" t="s">
        <v>3592</v>
      </c>
      <c r="B9742" t="s">
        <v>3593</v>
      </c>
      <c r="C9742" t="s">
        <v>13662</v>
      </c>
      <c r="D9742">
        <f t="shared" si="458"/>
        <v>0</v>
      </c>
      <c r="E9742">
        <f t="shared" si="459"/>
        <v>49</v>
      </c>
      <c r="F9742" t="str">
        <f t="shared" si="460"/>
        <v>18</v>
      </c>
    </row>
    <row r="9743" spans="1:6" x14ac:dyDescent="0.25">
      <c r="A9743" t="s">
        <v>3592</v>
      </c>
      <c r="B9743" t="s">
        <v>3594</v>
      </c>
      <c r="C9743" t="s">
        <v>13662</v>
      </c>
      <c r="D9743">
        <f t="shared" si="458"/>
        <v>0</v>
      </c>
      <c r="E9743">
        <f t="shared" si="459"/>
        <v>49</v>
      </c>
      <c r="F9743" t="str">
        <f t="shared" si="460"/>
        <v>18</v>
      </c>
    </row>
    <row r="9744" spans="1:6" x14ac:dyDescent="0.25">
      <c r="A9744" t="s">
        <v>3592</v>
      </c>
      <c r="B9744" t="s">
        <v>3595</v>
      </c>
      <c r="C9744" t="s">
        <v>13662</v>
      </c>
      <c r="D9744">
        <f t="shared" si="458"/>
        <v>0</v>
      </c>
      <c r="E9744">
        <f t="shared" si="459"/>
        <v>49</v>
      </c>
      <c r="F9744" t="str">
        <f t="shared" si="460"/>
        <v>18</v>
      </c>
    </row>
    <row r="9745" spans="1:6" x14ac:dyDescent="0.25">
      <c r="A9745" t="s">
        <v>3592</v>
      </c>
      <c r="B9745" t="s">
        <v>3596</v>
      </c>
      <c r="C9745" t="s">
        <v>13662</v>
      </c>
      <c r="D9745">
        <f t="shared" si="458"/>
        <v>0</v>
      </c>
      <c r="E9745">
        <f t="shared" si="459"/>
        <v>49</v>
      </c>
      <c r="F9745" t="str">
        <f t="shared" si="460"/>
        <v>18</v>
      </c>
    </row>
    <row r="9746" spans="1:6" x14ac:dyDescent="0.25">
      <c r="A9746" t="s">
        <v>3592</v>
      </c>
      <c r="B9746" t="s">
        <v>3598</v>
      </c>
      <c r="C9746" t="s">
        <v>13662</v>
      </c>
      <c r="D9746">
        <f t="shared" si="458"/>
        <v>0</v>
      </c>
      <c r="E9746">
        <f t="shared" si="459"/>
        <v>49</v>
      </c>
      <c r="F9746" t="str">
        <f t="shared" si="460"/>
        <v>18</v>
      </c>
    </row>
    <row r="9747" spans="1:6" x14ac:dyDescent="0.25">
      <c r="A9747" t="s">
        <v>3592</v>
      </c>
      <c r="B9747" t="s">
        <v>3733</v>
      </c>
      <c r="C9747" t="s">
        <v>13662</v>
      </c>
      <c r="D9747">
        <f t="shared" si="458"/>
        <v>0</v>
      </c>
      <c r="E9747">
        <f t="shared" si="459"/>
        <v>49</v>
      </c>
      <c r="F9747" t="str">
        <f t="shared" si="460"/>
        <v>18</v>
      </c>
    </row>
    <row r="9748" spans="1:6" x14ac:dyDescent="0.25">
      <c r="A9748" t="s">
        <v>3592</v>
      </c>
      <c r="B9748" t="s">
        <v>3774</v>
      </c>
      <c r="C9748" t="s">
        <v>13662</v>
      </c>
      <c r="D9748">
        <f t="shared" si="458"/>
        <v>0</v>
      </c>
      <c r="E9748">
        <f t="shared" si="459"/>
        <v>49</v>
      </c>
      <c r="F9748" t="str">
        <f t="shared" si="460"/>
        <v>18</v>
      </c>
    </row>
    <row r="9749" spans="1:6" x14ac:dyDescent="0.25">
      <c r="A9749" t="s">
        <v>3592</v>
      </c>
      <c r="B9749" t="s">
        <v>3787</v>
      </c>
      <c r="C9749" t="s">
        <v>13662</v>
      </c>
      <c r="D9749">
        <f t="shared" si="458"/>
        <v>0</v>
      </c>
      <c r="E9749">
        <f t="shared" si="459"/>
        <v>49</v>
      </c>
      <c r="F9749" t="str">
        <f t="shared" si="460"/>
        <v>18</v>
      </c>
    </row>
    <row r="9750" spans="1:6" x14ac:dyDescent="0.25">
      <c r="A9750" t="s">
        <v>3592</v>
      </c>
      <c r="B9750" t="s">
        <v>3792</v>
      </c>
      <c r="C9750" t="s">
        <v>13662</v>
      </c>
      <c r="D9750">
        <f t="shared" si="458"/>
        <v>0</v>
      </c>
      <c r="E9750">
        <f t="shared" si="459"/>
        <v>49</v>
      </c>
      <c r="F9750" t="str">
        <f t="shared" si="460"/>
        <v>18</v>
      </c>
    </row>
    <row r="9751" spans="1:6" x14ac:dyDescent="0.25">
      <c r="A9751" t="s">
        <v>3592</v>
      </c>
      <c r="B9751" t="s">
        <v>3874</v>
      </c>
      <c r="C9751" t="s">
        <v>13662</v>
      </c>
      <c r="D9751">
        <f t="shared" si="458"/>
        <v>0</v>
      </c>
      <c r="E9751">
        <f t="shared" si="459"/>
        <v>49</v>
      </c>
      <c r="F9751" t="str">
        <f t="shared" si="460"/>
        <v>18</v>
      </c>
    </row>
    <row r="9752" spans="1:6" x14ac:dyDescent="0.25">
      <c r="A9752" t="s">
        <v>3592</v>
      </c>
      <c r="B9752" t="s">
        <v>3961</v>
      </c>
      <c r="C9752" t="s">
        <v>13662</v>
      </c>
      <c r="D9752">
        <f t="shared" si="458"/>
        <v>0</v>
      </c>
      <c r="E9752">
        <f t="shared" si="459"/>
        <v>49</v>
      </c>
      <c r="F9752" t="str">
        <f t="shared" si="460"/>
        <v>18</v>
      </c>
    </row>
    <row r="9753" spans="1:6" x14ac:dyDescent="0.25">
      <c r="A9753" t="s">
        <v>3592</v>
      </c>
      <c r="B9753" t="s">
        <v>3983</v>
      </c>
      <c r="C9753" t="s">
        <v>13662</v>
      </c>
      <c r="D9753">
        <f t="shared" si="458"/>
        <v>0</v>
      </c>
      <c r="E9753">
        <f t="shared" si="459"/>
        <v>49</v>
      </c>
      <c r="F9753" t="str">
        <f t="shared" si="460"/>
        <v>18</v>
      </c>
    </row>
    <row r="9754" spans="1:6" x14ac:dyDescent="0.25">
      <c r="A9754" t="s">
        <v>3592</v>
      </c>
      <c r="B9754" t="s">
        <v>3989</v>
      </c>
      <c r="C9754" t="s">
        <v>13662</v>
      </c>
      <c r="D9754">
        <f t="shared" si="458"/>
        <v>0</v>
      </c>
      <c r="E9754">
        <f t="shared" si="459"/>
        <v>49</v>
      </c>
      <c r="F9754" t="str">
        <f t="shared" si="460"/>
        <v>18</v>
      </c>
    </row>
    <row r="9755" spans="1:6" x14ac:dyDescent="0.25">
      <c r="A9755" t="s">
        <v>3592</v>
      </c>
      <c r="B9755" t="s">
        <v>4042</v>
      </c>
      <c r="C9755" t="s">
        <v>13662</v>
      </c>
      <c r="D9755">
        <f t="shared" si="458"/>
        <v>0</v>
      </c>
      <c r="E9755">
        <f t="shared" si="459"/>
        <v>49</v>
      </c>
      <c r="F9755" t="str">
        <f t="shared" si="460"/>
        <v>18</v>
      </c>
    </row>
    <row r="9756" spans="1:6" x14ac:dyDescent="0.25">
      <c r="A9756" t="s">
        <v>3592</v>
      </c>
      <c r="B9756" t="s">
        <v>4078</v>
      </c>
      <c r="C9756" t="s">
        <v>13662</v>
      </c>
      <c r="D9756">
        <f t="shared" si="458"/>
        <v>0</v>
      </c>
      <c r="E9756">
        <f t="shared" si="459"/>
        <v>49</v>
      </c>
      <c r="F9756" t="str">
        <f t="shared" si="460"/>
        <v>18</v>
      </c>
    </row>
    <row r="9757" spans="1:6" x14ac:dyDescent="0.25">
      <c r="A9757" t="s">
        <v>3592</v>
      </c>
      <c r="B9757" t="s">
        <v>4095</v>
      </c>
      <c r="C9757" t="s">
        <v>13662</v>
      </c>
      <c r="D9757">
        <f t="shared" si="458"/>
        <v>0</v>
      </c>
      <c r="E9757">
        <f t="shared" si="459"/>
        <v>49</v>
      </c>
      <c r="F9757" t="str">
        <f t="shared" si="460"/>
        <v>18</v>
      </c>
    </row>
    <row r="9758" spans="1:6" x14ac:dyDescent="0.25">
      <c r="A9758" t="s">
        <v>3592</v>
      </c>
      <c r="B9758" t="s">
        <v>4097</v>
      </c>
      <c r="C9758" t="s">
        <v>13662</v>
      </c>
      <c r="D9758">
        <f t="shared" si="458"/>
        <v>0</v>
      </c>
      <c r="E9758">
        <f t="shared" si="459"/>
        <v>49</v>
      </c>
      <c r="F9758" t="str">
        <f t="shared" si="460"/>
        <v>18</v>
      </c>
    </row>
    <row r="9759" spans="1:6" x14ac:dyDescent="0.25">
      <c r="A9759" t="s">
        <v>3592</v>
      </c>
      <c r="B9759" t="s">
        <v>4111</v>
      </c>
      <c r="C9759" t="s">
        <v>13662</v>
      </c>
      <c r="D9759">
        <f t="shared" si="458"/>
        <v>0</v>
      </c>
      <c r="E9759">
        <f t="shared" si="459"/>
        <v>49</v>
      </c>
      <c r="F9759" t="str">
        <f t="shared" si="460"/>
        <v>18</v>
      </c>
    </row>
    <row r="9760" spans="1:6" x14ac:dyDescent="0.25">
      <c r="A9760" t="s">
        <v>3592</v>
      </c>
      <c r="B9760" t="s">
        <v>4235</v>
      </c>
      <c r="C9760" t="s">
        <v>13662</v>
      </c>
      <c r="D9760">
        <f t="shared" si="458"/>
        <v>0</v>
      </c>
      <c r="E9760">
        <f t="shared" si="459"/>
        <v>49</v>
      </c>
      <c r="F9760" t="str">
        <f t="shared" si="460"/>
        <v>18</v>
      </c>
    </row>
    <row r="9761" spans="1:6" x14ac:dyDescent="0.25">
      <c r="A9761" t="s">
        <v>3592</v>
      </c>
      <c r="B9761" t="s">
        <v>4258</v>
      </c>
      <c r="C9761" t="s">
        <v>13662</v>
      </c>
      <c r="D9761">
        <f t="shared" si="458"/>
        <v>0</v>
      </c>
      <c r="E9761">
        <f t="shared" si="459"/>
        <v>49</v>
      </c>
      <c r="F9761" t="str">
        <f t="shared" si="460"/>
        <v>18</v>
      </c>
    </row>
    <row r="9762" spans="1:6" x14ac:dyDescent="0.25">
      <c r="A9762" t="s">
        <v>3592</v>
      </c>
      <c r="B9762" t="s">
        <v>4336</v>
      </c>
      <c r="C9762" t="s">
        <v>13662</v>
      </c>
      <c r="D9762">
        <f t="shared" si="458"/>
        <v>0</v>
      </c>
      <c r="E9762">
        <f t="shared" si="459"/>
        <v>49</v>
      </c>
      <c r="F9762" t="str">
        <f t="shared" si="460"/>
        <v>18</v>
      </c>
    </row>
    <row r="9763" spans="1:6" x14ac:dyDescent="0.25">
      <c r="A9763" t="s">
        <v>3592</v>
      </c>
      <c r="B9763" t="s">
        <v>4455</v>
      </c>
      <c r="C9763" t="s">
        <v>13662</v>
      </c>
      <c r="D9763">
        <f t="shared" si="458"/>
        <v>0</v>
      </c>
      <c r="E9763">
        <f t="shared" si="459"/>
        <v>49</v>
      </c>
      <c r="F9763" t="str">
        <f t="shared" si="460"/>
        <v>18</v>
      </c>
    </row>
    <row r="9764" spans="1:6" x14ac:dyDescent="0.25">
      <c r="A9764" t="s">
        <v>3592</v>
      </c>
      <c r="B9764" t="s">
        <v>4464</v>
      </c>
      <c r="C9764" t="s">
        <v>13662</v>
      </c>
      <c r="D9764">
        <f t="shared" si="458"/>
        <v>0</v>
      </c>
      <c r="E9764">
        <f t="shared" si="459"/>
        <v>49</v>
      </c>
      <c r="F9764" t="str">
        <f t="shared" si="460"/>
        <v>18</v>
      </c>
    </row>
    <row r="9765" spans="1:6" x14ac:dyDescent="0.25">
      <c r="A9765" t="s">
        <v>3592</v>
      </c>
      <c r="B9765" t="s">
        <v>4545</v>
      </c>
      <c r="C9765" t="s">
        <v>13662</v>
      </c>
      <c r="D9765">
        <f t="shared" si="458"/>
        <v>0</v>
      </c>
      <c r="E9765">
        <f t="shared" si="459"/>
        <v>49</v>
      </c>
      <c r="F9765" t="str">
        <f t="shared" si="460"/>
        <v>18</v>
      </c>
    </row>
    <row r="9766" spans="1:6" x14ac:dyDescent="0.25">
      <c r="A9766" t="s">
        <v>3592</v>
      </c>
      <c r="B9766" t="s">
        <v>4564</v>
      </c>
      <c r="C9766" t="s">
        <v>13662</v>
      </c>
      <c r="D9766">
        <f t="shared" si="458"/>
        <v>0</v>
      </c>
      <c r="E9766">
        <f t="shared" si="459"/>
        <v>49</v>
      </c>
      <c r="F9766" t="str">
        <f t="shared" si="460"/>
        <v>18</v>
      </c>
    </row>
    <row r="9767" spans="1:6" x14ac:dyDescent="0.25">
      <c r="A9767" t="s">
        <v>3592</v>
      </c>
      <c r="B9767" t="s">
        <v>4700</v>
      </c>
      <c r="C9767" t="s">
        <v>13662</v>
      </c>
      <c r="D9767">
        <f t="shared" si="458"/>
        <v>0</v>
      </c>
      <c r="E9767">
        <f t="shared" si="459"/>
        <v>49</v>
      </c>
      <c r="F9767" t="str">
        <f t="shared" si="460"/>
        <v>18</v>
      </c>
    </row>
    <row r="9768" spans="1:6" x14ac:dyDescent="0.25">
      <c r="A9768" t="s">
        <v>3592</v>
      </c>
      <c r="B9768" t="s">
        <v>4748</v>
      </c>
      <c r="C9768" t="s">
        <v>13662</v>
      </c>
      <c r="D9768">
        <f t="shared" si="458"/>
        <v>0</v>
      </c>
      <c r="E9768">
        <f t="shared" si="459"/>
        <v>49</v>
      </c>
      <c r="F9768" t="str">
        <f t="shared" si="460"/>
        <v>18</v>
      </c>
    </row>
    <row r="9769" spans="1:6" x14ac:dyDescent="0.25">
      <c r="A9769" t="s">
        <v>3592</v>
      </c>
      <c r="B9769" t="s">
        <v>4751</v>
      </c>
      <c r="C9769" t="s">
        <v>13662</v>
      </c>
      <c r="D9769">
        <f t="shared" si="458"/>
        <v>0</v>
      </c>
      <c r="E9769">
        <f t="shared" si="459"/>
        <v>49</v>
      </c>
      <c r="F9769" t="str">
        <f t="shared" si="460"/>
        <v>18</v>
      </c>
    </row>
    <row r="9770" spans="1:6" x14ac:dyDescent="0.25">
      <c r="A9770" t="s">
        <v>3592</v>
      </c>
      <c r="B9770" t="s">
        <v>4783</v>
      </c>
      <c r="C9770" t="s">
        <v>13662</v>
      </c>
      <c r="D9770">
        <f t="shared" si="458"/>
        <v>0</v>
      </c>
      <c r="E9770">
        <f t="shared" si="459"/>
        <v>49</v>
      </c>
      <c r="F9770" t="str">
        <f t="shared" si="460"/>
        <v>18</v>
      </c>
    </row>
    <row r="9771" spans="1:6" x14ac:dyDescent="0.25">
      <c r="A9771" t="s">
        <v>3592</v>
      </c>
      <c r="B9771" t="s">
        <v>4789</v>
      </c>
      <c r="C9771" t="s">
        <v>13662</v>
      </c>
      <c r="D9771">
        <f t="shared" si="458"/>
        <v>0</v>
      </c>
      <c r="E9771">
        <f t="shared" si="459"/>
        <v>49</v>
      </c>
      <c r="F9771" t="str">
        <f t="shared" si="460"/>
        <v>18</v>
      </c>
    </row>
    <row r="9772" spans="1:6" x14ac:dyDescent="0.25">
      <c r="A9772" t="s">
        <v>3592</v>
      </c>
      <c r="B9772" t="s">
        <v>4819</v>
      </c>
      <c r="C9772" t="s">
        <v>13662</v>
      </c>
      <c r="D9772">
        <f t="shared" si="458"/>
        <v>0</v>
      </c>
      <c r="E9772">
        <f t="shared" si="459"/>
        <v>49</v>
      </c>
      <c r="F9772" t="str">
        <f t="shared" si="460"/>
        <v>18</v>
      </c>
    </row>
    <row r="9773" spans="1:6" x14ac:dyDescent="0.25">
      <c r="A9773" t="s">
        <v>3592</v>
      </c>
      <c r="B9773" t="s">
        <v>4848</v>
      </c>
      <c r="C9773" t="s">
        <v>13662</v>
      </c>
      <c r="D9773">
        <f t="shared" si="458"/>
        <v>0</v>
      </c>
      <c r="E9773">
        <f t="shared" si="459"/>
        <v>49</v>
      </c>
      <c r="F9773" t="str">
        <f t="shared" si="460"/>
        <v>18</v>
      </c>
    </row>
    <row r="9774" spans="1:6" x14ac:dyDescent="0.25">
      <c r="A9774" t="s">
        <v>3592</v>
      </c>
      <c r="B9774" t="s">
        <v>4922</v>
      </c>
      <c r="C9774" t="s">
        <v>13662</v>
      </c>
      <c r="D9774">
        <f t="shared" si="458"/>
        <v>0</v>
      </c>
      <c r="E9774">
        <f t="shared" si="459"/>
        <v>49</v>
      </c>
      <c r="F9774" t="str">
        <f t="shared" si="460"/>
        <v>18</v>
      </c>
    </row>
    <row r="9775" spans="1:6" x14ac:dyDescent="0.25">
      <c r="A9775" t="s">
        <v>3592</v>
      </c>
      <c r="B9775" t="s">
        <v>4964</v>
      </c>
      <c r="C9775" t="s">
        <v>13662</v>
      </c>
      <c r="D9775">
        <f t="shared" si="458"/>
        <v>0</v>
      </c>
      <c r="E9775">
        <f t="shared" si="459"/>
        <v>49</v>
      </c>
      <c r="F9775" t="str">
        <f t="shared" si="460"/>
        <v>18</v>
      </c>
    </row>
    <row r="9776" spans="1:6" x14ac:dyDescent="0.25">
      <c r="A9776" t="s">
        <v>3592</v>
      </c>
      <c r="B9776" t="s">
        <v>4967</v>
      </c>
      <c r="C9776" t="s">
        <v>13662</v>
      </c>
      <c r="D9776">
        <f t="shared" si="458"/>
        <v>0</v>
      </c>
      <c r="E9776">
        <f t="shared" si="459"/>
        <v>49</v>
      </c>
      <c r="F9776" t="str">
        <f t="shared" si="460"/>
        <v>18</v>
      </c>
    </row>
    <row r="9777" spans="1:6" x14ac:dyDescent="0.25">
      <c r="A9777" t="s">
        <v>3592</v>
      </c>
      <c r="B9777" t="s">
        <v>5015</v>
      </c>
      <c r="C9777" t="s">
        <v>13662</v>
      </c>
      <c r="D9777">
        <f t="shared" si="458"/>
        <v>0</v>
      </c>
      <c r="E9777">
        <f t="shared" si="459"/>
        <v>49</v>
      </c>
      <c r="F9777" t="str">
        <f t="shared" si="460"/>
        <v>18</v>
      </c>
    </row>
    <row r="9778" spans="1:6" x14ac:dyDescent="0.25">
      <c r="A9778" t="s">
        <v>3592</v>
      </c>
      <c r="B9778" t="s">
        <v>5134</v>
      </c>
      <c r="C9778" t="s">
        <v>13662</v>
      </c>
      <c r="D9778">
        <f t="shared" si="458"/>
        <v>0</v>
      </c>
      <c r="E9778">
        <f t="shared" si="459"/>
        <v>49</v>
      </c>
      <c r="F9778" t="str">
        <f t="shared" si="460"/>
        <v>18</v>
      </c>
    </row>
    <row r="9779" spans="1:6" x14ac:dyDescent="0.25">
      <c r="A9779" t="s">
        <v>3592</v>
      </c>
      <c r="B9779" t="s">
        <v>5141</v>
      </c>
      <c r="C9779" t="s">
        <v>13662</v>
      </c>
      <c r="D9779">
        <f t="shared" si="458"/>
        <v>0</v>
      </c>
      <c r="E9779">
        <f t="shared" si="459"/>
        <v>49</v>
      </c>
      <c r="F9779" t="str">
        <f t="shared" si="460"/>
        <v>18</v>
      </c>
    </row>
    <row r="9780" spans="1:6" x14ac:dyDescent="0.25">
      <c r="A9780" t="s">
        <v>3592</v>
      </c>
      <c r="B9780" t="s">
        <v>5170</v>
      </c>
      <c r="C9780" t="s">
        <v>13662</v>
      </c>
      <c r="D9780">
        <f t="shared" si="458"/>
        <v>0</v>
      </c>
      <c r="E9780">
        <f t="shared" si="459"/>
        <v>49</v>
      </c>
      <c r="F9780" t="str">
        <f t="shared" si="460"/>
        <v>18</v>
      </c>
    </row>
    <row r="9781" spans="1:6" x14ac:dyDescent="0.25">
      <c r="A9781" t="s">
        <v>3592</v>
      </c>
      <c r="B9781" t="s">
        <v>5256</v>
      </c>
      <c r="C9781" t="s">
        <v>13662</v>
      </c>
      <c r="D9781">
        <f t="shared" si="458"/>
        <v>0</v>
      </c>
      <c r="E9781">
        <f t="shared" si="459"/>
        <v>49</v>
      </c>
      <c r="F9781" t="str">
        <f t="shared" si="460"/>
        <v>18</v>
      </c>
    </row>
    <row r="9782" spans="1:6" x14ac:dyDescent="0.25">
      <c r="A9782" t="s">
        <v>3592</v>
      </c>
      <c r="B9782" t="s">
        <v>5274</v>
      </c>
      <c r="C9782" t="s">
        <v>13662</v>
      </c>
      <c r="D9782">
        <f t="shared" si="458"/>
        <v>0</v>
      </c>
      <c r="E9782">
        <f t="shared" si="459"/>
        <v>49</v>
      </c>
      <c r="F9782" t="str">
        <f t="shared" si="460"/>
        <v>18</v>
      </c>
    </row>
    <row r="9783" spans="1:6" x14ac:dyDescent="0.25">
      <c r="A9783" t="s">
        <v>3592</v>
      </c>
      <c r="B9783" t="s">
        <v>5346</v>
      </c>
      <c r="C9783" t="s">
        <v>13662</v>
      </c>
      <c r="D9783">
        <f t="shared" si="458"/>
        <v>0</v>
      </c>
      <c r="E9783">
        <f t="shared" si="459"/>
        <v>49</v>
      </c>
      <c r="F9783" t="str">
        <f t="shared" si="460"/>
        <v>18</v>
      </c>
    </row>
    <row r="9784" spans="1:6" x14ac:dyDescent="0.25">
      <c r="A9784" t="s">
        <v>3592</v>
      </c>
      <c r="B9784" t="s">
        <v>5351</v>
      </c>
      <c r="C9784" t="s">
        <v>13662</v>
      </c>
      <c r="D9784">
        <f t="shared" si="458"/>
        <v>0</v>
      </c>
      <c r="E9784">
        <f t="shared" si="459"/>
        <v>49</v>
      </c>
      <c r="F9784" t="str">
        <f t="shared" si="460"/>
        <v>18</v>
      </c>
    </row>
    <row r="9785" spans="1:6" x14ac:dyDescent="0.25">
      <c r="A9785" t="s">
        <v>3592</v>
      </c>
      <c r="B9785" t="s">
        <v>5370</v>
      </c>
      <c r="C9785" t="s">
        <v>13662</v>
      </c>
      <c r="D9785">
        <f t="shared" si="458"/>
        <v>0</v>
      </c>
      <c r="E9785">
        <f t="shared" si="459"/>
        <v>49</v>
      </c>
      <c r="F9785" t="str">
        <f t="shared" si="460"/>
        <v>18</v>
      </c>
    </row>
    <row r="9786" spans="1:6" x14ac:dyDescent="0.25">
      <c r="A9786" t="s">
        <v>3592</v>
      </c>
      <c r="B9786" t="s">
        <v>5414</v>
      </c>
      <c r="C9786" t="s">
        <v>13662</v>
      </c>
      <c r="D9786">
        <f t="shared" si="458"/>
        <v>0</v>
      </c>
      <c r="E9786">
        <f t="shared" si="459"/>
        <v>49</v>
      </c>
      <c r="F9786" t="str">
        <f t="shared" si="460"/>
        <v>18</v>
      </c>
    </row>
    <row r="9787" spans="1:6" x14ac:dyDescent="0.25">
      <c r="A9787" t="s">
        <v>3592</v>
      </c>
      <c r="B9787" t="s">
        <v>5480</v>
      </c>
      <c r="C9787" t="s">
        <v>13662</v>
      </c>
      <c r="D9787">
        <f t="shared" si="458"/>
        <v>0</v>
      </c>
      <c r="E9787">
        <f t="shared" si="459"/>
        <v>49</v>
      </c>
      <c r="F9787" t="str">
        <f t="shared" si="460"/>
        <v>18</v>
      </c>
    </row>
    <row r="9788" spans="1:6" x14ac:dyDescent="0.25">
      <c r="A9788" t="s">
        <v>3592</v>
      </c>
      <c r="B9788" t="s">
        <v>5555</v>
      </c>
      <c r="C9788" t="s">
        <v>13662</v>
      </c>
      <c r="D9788">
        <f t="shared" si="458"/>
        <v>0</v>
      </c>
      <c r="E9788">
        <f t="shared" si="459"/>
        <v>49</v>
      </c>
      <c r="F9788" t="str">
        <f t="shared" si="460"/>
        <v>18</v>
      </c>
    </row>
    <row r="9789" spans="1:6" x14ac:dyDescent="0.25">
      <c r="A9789" t="s">
        <v>3592</v>
      </c>
      <c r="B9789" t="s">
        <v>11363</v>
      </c>
      <c r="C9789" t="s">
        <v>13662</v>
      </c>
      <c r="D9789">
        <f t="shared" si="458"/>
        <v>0</v>
      </c>
      <c r="E9789">
        <f t="shared" si="459"/>
        <v>49</v>
      </c>
      <c r="F9789" t="str">
        <f t="shared" si="460"/>
        <v>18</v>
      </c>
    </row>
    <row r="9790" spans="1:6" x14ac:dyDescent="0.25">
      <c r="A9790" t="s">
        <v>5593</v>
      </c>
      <c r="B9790" t="s">
        <v>5592</v>
      </c>
      <c r="C9790" t="s">
        <v>13662</v>
      </c>
      <c r="D9790">
        <f t="shared" si="458"/>
        <v>0</v>
      </c>
      <c r="E9790">
        <f t="shared" si="459"/>
        <v>46</v>
      </c>
      <c r="F9790" t="str">
        <f t="shared" si="460"/>
        <v>18</v>
      </c>
    </row>
    <row r="9791" spans="1:6" x14ac:dyDescent="0.25">
      <c r="A9791" t="s">
        <v>5593</v>
      </c>
      <c r="B9791" t="s">
        <v>5596</v>
      </c>
      <c r="C9791" t="s">
        <v>13662</v>
      </c>
      <c r="D9791">
        <f t="shared" si="458"/>
        <v>0</v>
      </c>
      <c r="E9791">
        <f t="shared" si="459"/>
        <v>46</v>
      </c>
      <c r="F9791" t="str">
        <f t="shared" si="460"/>
        <v>18</v>
      </c>
    </row>
    <row r="9792" spans="1:6" x14ac:dyDescent="0.25">
      <c r="A9792" t="s">
        <v>5593</v>
      </c>
      <c r="B9792" t="s">
        <v>5617</v>
      </c>
      <c r="C9792" t="s">
        <v>13662</v>
      </c>
      <c r="D9792">
        <f t="shared" si="458"/>
        <v>0</v>
      </c>
      <c r="E9792">
        <f t="shared" si="459"/>
        <v>46</v>
      </c>
      <c r="F9792" t="str">
        <f t="shared" si="460"/>
        <v>18</v>
      </c>
    </row>
    <row r="9793" spans="1:6" x14ac:dyDescent="0.25">
      <c r="A9793" t="s">
        <v>5593</v>
      </c>
      <c r="B9793" t="s">
        <v>5623</v>
      </c>
      <c r="C9793" t="s">
        <v>13662</v>
      </c>
      <c r="D9793">
        <f t="shared" si="458"/>
        <v>0</v>
      </c>
      <c r="E9793">
        <f t="shared" si="459"/>
        <v>46</v>
      </c>
      <c r="F9793" t="str">
        <f t="shared" si="460"/>
        <v>18</v>
      </c>
    </row>
    <row r="9794" spans="1:6" x14ac:dyDescent="0.25">
      <c r="A9794" t="s">
        <v>5593</v>
      </c>
      <c r="B9794" t="s">
        <v>5652</v>
      </c>
      <c r="C9794" t="s">
        <v>13662</v>
      </c>
      <c r="D9794">
        <f t="shared" ref="D9794:D9857" si="461">COUNTIF(J:J,A9794)</f>
        <v>0</v>
      </c>
      <c r="E9794">
        <f t="shared" ref="E9794:E9857" si="462">COUNTIF(A:A,A9794)</f>
        <v>46</v>
      </c>
      <c r="F9794" t="str">
        <f t="shared" ref="F9794:F9857" si="463">MID(A9794,3,2)</f>
        <v>18</v>
      </c>
    </row>
    <row r="9795" spans="1:6" x14ac:dyDescent="0.25">
      <c r="A9795" t="s">
        <v>5593</v>
      </c>
      <c r="B9795" t="s">
        <v>5686</v>
      </c>
      <c r="C9795" t="s">
        <v>13662</v>
      </c>
      <c r="D9795">
        <f t="shared" si="461"/>
        <v>0</v>
      </c>
      <c r="E9795">
        <f t="shared" si="462"/>
        <v>46</v>
      </c>
      <c r="F9795" t="str">
        <f t="shared" si="463"/>
        <v>18</v>
      </c>
    </row>
    <row r="9796" spans="1:6" x14ac:dyDescent="0.25">
      <c r="A9796" t="s">
        <v>5593</v>
      </c>
      <c r="B9796" t="s">
        <v>5743</v>
      </c>
      <c r="C9796" t="s">
        <v>13662</v>
      </c>
      <c r="D9796">
        <f t="shared" si="461"/>
        <v>0</v>
      </c>
      <c r="E9796">
        <f t="shared" si="462"/>
        <v>46</v>
      </c>
      <c r="F9796" t="str">
        <f t="shared" si="463"/>
        <v>18</v>
      </c>
    </row>
    <row r="9797" spans="1:6" x14ac:dyDescent="0.25">
      <c r="A9797" t="s">
        <v>5593</v>
      </c>
      <c r="B9797" t="s">
        <v>5770</v>
      </c>
      <c r="C9797" t="s">
        <v>13662</v>
      </c>
      <c r="D9797">
        <f t="shared" si="461"/>
        <v>0</v>
      </c>
      <c r="E9797">
        <f t="shared" si="462"/>
        <v>46</v>
      </c>
      <c r="F9797" t="str">
        <f t="shared" si="463"/>
        <v>18</v>
      </c>
    </row>
    <row r="9798" spans="1:6" x14ac:dyDescent="0.25">
      <c r="A9798" t="s">
        <v>5593</v>
      </c>
      <c r="B9798" t="s">
        <v>5798</v>
      </c>
      <c r="C9798" t="s">
        <v>13662</v>
      </c>
      <c r="D9798">
        <f t="shared" si="461"/>
        <v>0</v>
      </c>
      <c r="E9798">
        <f t="shared" si="462"/>
        <v>46</v>
      </c>
      <c r="F9798" t="str">
        <f t="shared" si="463"/>
        <v>18</v>
      </c>
    </row>
    <row r="9799" spans="1:6" x14ac:dyDescent="0.25">
      <c r="A9799" t="s">
        <v>5593</v>
      </c>
      <c r="B9799" t="s">
        <v>5813</v>
      </c>
      <c r="C9799" t="s">
        <v>13662</v>
      </c>
      <c r="D9799">
        <f t="shared" si="461"/>
        <v>0</v>
      </c>
      <c r="E9799">
        <f t="shared" si="462"/>
        <v>46</v>
      </c>
      <c r="F9799" t="str">
        <f t="shared" si="463"/>
        <v>18</v>
      </c>
    </row>
    <row r="9800" spans="1:6" x14ac:dyDescent="0.25">
      <c r="A9800" t="s">
        <v>5593</v>
      </c>
      <c r="B9800" t="s">
        <v>5823</v>
      </c>
      <c r="C9800" t="s">
        <v>13662</v>
      </c>
      <c r="D9800">
        <f t="shared" si="461"/>
        <v>0</v>
      </c>
      <c r="E9800">
        <f t="shared" si="462"/>
        <v>46</v>
      </c>
      <c r="F9800" t="str">
        <f t="shared" si="463"/>
        <v>18</v>
      </c>
    </row>
    <row r="9801" spans="1:6" x14ac:dyDescent="0.25">
      <c r="A9801" t="s">
        <v>5593</v>
      </c>
      <c r="B9801" t="s">
        <v>5828</v>
      </c>
      <c r="C9801" t="s">
        <v>13662</v>
      </c>
      <c r="D9801">
        <f t="shared" si="461"/>
        <v>0</v>
      </c>
      <c r="E9801">
        <f t="shared" si="462"/>
        <v>46</v>
      </c>
      <c r="F9801" t="str">
        <f t="shared" si="463"/>
        <v>18</v>
      </c>
    </row>
    <row r="9802" spans="1:6" x14ac:dyDescent="0.25">
      <c r="A9802" t="s">
        <v>5593</v>
      </c>
      <c r="B9802" t="s">
        <v>5875</v>
      </c>
      <c r="C9802" t="s">
        <v>13662</v>
      </c>
      <c r="D9802">
        <f t="shared" si="461"/>
        <v>0</v>
      </c>
      <c r="E9802">
        <f t="shared" si="462"/>
        <v>46</v>
      </c>
      <c r="F9802" t="str">
        <f t="shared" si="463"/>
        <v>18</v>
      </c>
    </row>
    <row r="9803" spans="1:6" x14ac:dyDescent="0.25">
      <c r="A9803" t="s">
        <v>5593</v>
      </c>
      <c r="B9803" t="s">
        <v>5931</v>
      </c>
      <c r="C9803" t="s">
        <v>13662</v>
      </c>
      <c r="D9803">
        <f t="shared" si="461"/>
        <v>0</v>
      </c>
      <c r="E9803">
        <f t="shared" si="462"/>
        <v>46</v>
      </c>
      <c r="F9803" t="str">
        <f t="shared" si="463"/>
        <v>18</v>
      </c>
    </row>
    <row r="9804" spans="1:6" x14ac:dyDescent="0.25">
      <c r="A9804" t="s">
        <v>5593</v>
      </c>
      <c r="B9804" t="s">
        <v>5974</v>
      </c>
      <c r="C9804" t="s">
        <v>13662</v>
      </c>
      <c r="D9804">
        <f t="shared" si="461"/>
        <v>0</v>
      </c>
      <c r="E9804">
        <f t="shared" si="462"/>
        <v>46</v>
      </c>
      <c r="F9804" t="str">
        <f t="shared" si="463"/>
        <v>18</v>
      </c>
    </row>
    <row r="9805" spans="1:6" x14ac:dyDescent="0.25">
      <c r="A9805" t="s">
        <v>5593</v>
      </c>
      <c r="B9805" t="s">
        <v>6001</v>
      </c>
      <c r="C9805" t="s">
        <v>13662</v>
      </c>
      <c r="D9805">
        <f t="shared" si="461"/>
        <v>0</v>
      </c>
      <c r="E9805">
        <f t="shared" si="462"/>
        <v>46</v>
      </c>
      <c r="F9805" t="str">
        <f t="shared" si="463"/>
        <v>18</v>
      </c>
    </row>
    <row r="9806" spans="1:6" x14ac:dyDescent="0.25">
      <c r="A9806" t="s">
        <v>5593</v>
      </c>
      <c r="B9806" t="s">
        <v>6025</v>
      </c>
      <c r="C9806" t="s">
        <v>13662</v>
      </c>
      <c r="D9806">
        <f t="shared" si="461"/>
        <v>0</v>
      </c>
      <c r="E9806">
        <f t="shared" si="462"/>
        <v>46</v>
      </c>
      <c r="F9806" t="str">
        <f t="shared" si="463"/>
        <v>18</v>
      </c>
    </row>
    <row r="9807" spans="1:6" x14ac:dyDescent="0.25">
      <c r="A9807" t="s">
        <v>5593</v>
      </c>
      <c r="B9807" t="s">
        <v>6159</v>
      </c>
      <c r="C9807" t="s">
        <v>13662</v>
      </c>
      <c r="D9807">
        <f t="shared" si="461"/>
        <v>0</v>
      </c>
      <c r="E9807">
        <f t="shared" si="462"/>
        <v>46</v>
      </c>
      <c r="F9807" t="str">
        <f t="shared" si="463"/>
        <v>18</v>
      </c>
    </row>
    <row r="9808" spans="1:6" x14ac:dyDescent="0.25">
      <c r="A9808" t="s">
        <v>5593</v>
      </c>
      <c r="B9808" t="s">
        <v>6205</v>
      </c>
      <c r="C9808" t="s">
        <v>13662</v>
      </c>
      <c r="D9808">
        <f t="shared" si="461"/>
        <v>0</v>
      </c>
      <c r="E9808">
        <f t="shared" si="462"/>
        <v>46</v>
      </c>
      <c r="F9808" t="str">
        <f t="shared" si="463"/>
        <v>18</v>
      </c>
    </row>
    <row r="9809" spans="1:6" x14ac:dyDescent="0.25">
      <c r="A9809" t="s">
        <v>5593</v>
      </c>
      <c r="B9809" t="s">
        <v>6225</v>
      </c>
      <c r="C9809" t="s">
        <v>13662</v>
      </c>
      <c r="D9809">
        <f t="shared" si="461"/>
        <v>0</v>
      </c>
      <c r="E9809">
        <f t="shared" si="462"/>
        <v>46</v>
      </c>
      <c r="F9809" t="str">
        <f t="shared" si="463"/>
        <v>18</v>
      </c>
    </row>
    <row r="9810" spans="1:6" x14ac:dyDescent="0.25">
      <c r="A9810" t="s">
        <v>5593</v>
      </c>
      <c r="B9810" t="s">
        <v>6240</v>
      </c>
      <c r="C9810" t="s">
        <v>13662</v>
      </c>
      <c r="D9810">
        <f t="shared" si="461"/>
        <v>0</v>
      </c>
      <c r="E9810">
        <f t="shared" si="462"/>
        <v>46</v>
      </c>
      <c r="F9810" t="str">
        <f t="shared" si="463"/>
        <v>18</v>
      </c>
    </row>
    <row r="9811" spans="1:6" x14ac:dyDescent="0.25">
      <c r="A9811" t="s">
        <v>5593</v>
      </c>
      <c r="B9811" t="s">
        <v>6283</v>
      </c>
      <c r="C9811" t="s">
        <v>13662</v>
      </c>
      <c r="D9811">
        <f t="shared" si="461"/>
        <v>0</v>
      </c>
      <c r="E9811">
        <f t="shared" si="462"/>
        <v>46</v>
      </c>
      <c r="F9811" t="str">
        <f t="shared" si="463"/>
        <v>18</v>
      </c>
    </row>
    <row r="9812" spans="1:6" x14ac:dyDescent="0.25">
      <c r="A9812" t="s">
        <v>5593</v>
      </c>
      <c r="B9812" t="s">
        <v>6297</v>
      </c>
      <c r="C9812" t="s">
        <v>13662</v>
      </c>
      <c r="D9812">
        <f t="shared" si="461"/>
        <v>0</v>
      </c>
      <c r="E9812">
        <f t="shared" si="462"/>
        <v>46</v>
      </c>
      <c r="F9812" t="str">
        <f t="shared" si="463"/>
        <v>18</v>
      </c>
    </row>
    <row r="9813" spans="1:6" x14ac:dyDescent="0.25">
      <c r="A9813" t="s">
        <v>5593</v>
      </c>
      <c r="B9813" t="s">
        <v>6412</v>
      </c>
      <c r="C9813" t="s">
        <v>13662</v>
      </c>
      <c r="D9813">
        <f t="shared" si="461"/>
        <v>0</v>
      </c>
      <c r="E9813">
        <f t="shared" si="462"/>
        <v>46</v>
      </c>
      <c r="F9813" t="str">
        <f t="shared" si="463"/>
        <v>18</v>
      </c>
    </row>
    <row r="9814" spans="1:6" x14ac:dyDescent="0.25">
      <c r="A9814" t="s">
        <v>5593</v>
      </c>
      <c r="B9814" t="s">
        <v>6430</v>
      </c>
      <c r="C9814" t="s">
        <v>13662</v>
      </c>
      <c r="D9814">
        <f t="shared" si="461"/>
        <v>0</v>
      </c>
      <c r="E9814">
        <f t="shared" si="462"/>
        <v>46</v>
      </c>
      <c r="F9814" t="str">
        <f t="shared" si="463"/>
        <v>18</v>
      </c>
    </row>
    <row r="9815" spans="1:6" x14ac:dyDescent="0.25">
      <c r="A9815" t="s">
        <v>5593</v>
      </c>
      <c r="B9815" t="s">
        <v>6445</v>
      </c>
      <c r="C9815" t="s">
        <v>13662</v>
      </c>
      <c r="D9815">
        <f t="shared" si="461"/>
        <v>0</v>
      </c>
      <c r="E9815">
        <f t="shared" si="462"/>
        <v>46</v>
      </c>
      <c r="F9815" t="str">
        <f t="shared" si="463"/>
        <v>18</v>
      </c>
    </row>
    <row r="9816" spans="1:6" x14ac:dyDescent="0.25">
      <c r="A9816" t="s">
        <v>5593</v>
      </c>
      <c r="B9816" t="s">
        <v>6485</v>
      </c>
      <c r="C9816" t="s">
        <v>13662</v>
      </c>
      <c r="D9816">
        <f t="shared" si="461"/>
        <v>0</v>
      </c>
      <c r="E9816">
        <f t="shared" si="462"/>
        <v>46</v>
      </c>
      <c r="F9816" t="str">
        <f t="shared" si="463"/>
        <v>18</v>
      </c>
    </row>
    <row r="9817" spans="1:6" x14ac:dyDescent="0.25">
      <c r="A9817" t="s">
        <v>5593</v>
      </c>
      <c r="B9817" t="s">
        <v>6492</v>
      </c>
      <c r="C9817" t="s">
        <v>13662</v>
      </c>
      <c r="D9817">
        <f t="shared" si="461"/>
        <v>0</v>
      </c>
      <c r="E9817">
        <f t="shared" si="462"/>
        <v>46</v>
      </c>
      <c r="F9817" t="str">
        <f t="shared" si="463"/>
        <v>18</v>
      </c>
    </row>
    <row r="9818" spans="1:6" x14ac:dyDescent="0.25">
      <c r="A9818" t="s">
        <v>5593</v>
      </c>
      <c r="B9818" t="s">
        <v>6503</v>
      </c>
      <c r="C9818" t="s">
        <v>13662</v>
      </c>
      <c r="D9818">
        <f t="shared" si="461"/>
        <v>0</v>
      </c>
      <c r="E9818">
        <f t="shared" si="462"/>
        <v>46</v>
      </c>
      <c r="F9818" t="str">
        <f t="shared" si="463"/>
        <v>18</v>
      </c>
    </row>
    <row r="9819" spans="1:6" x14ac:dyDescent="0.25">
      <c r="A9819" t="s">
        <v>5593</v>
      </c>
      <c r="B9819" t="s">
        <v>6528</v>
      </c>
      <c r="C9819" t="s">
        <v>13662</v>
      </c>
      <c r="D9819">
        <f t="shared" si="461"/>
        <v>0</v>
      </c>
      <c r="E9819">
        <f t="shared" si="462"/>
        <v>46</v>
      </c>
      <c r="F9819" t="str">
        <f t="shared" si="463"/>
        <v>18</v>
      </c>
    </row>
    <row r="9820" spans="1:6" x14ac:dyDescent="0.25">
      <c r="A9820" t="s">
        <v>5593</v>
      </c>
      <c r="B9820" t="s">
        <v>6565</v>
      </c>
      <c r="C9820" t="s">
        <v>13662</v>
      </c>
      <c r="D9820">
        <f t="shared" si="461"/>
        <v>0</v>
      </c>
      <c r="E9820">
        <f t="shared" si="462"/>
        <v>46</v>
      </c>
      <c r="F9820" t="str">
        <f t="shared" si="463"/>
        <v>18</v>
      </c>
    </row>
    <row r="9821" spans="1:6" x14ac:dyDescent="0.25">
      <c r="A9821" t="s">
        <v>5593</v>
      </c>
      <c r="B9821" t="s">
        <v>6635</v>
      </c>
      <c r="C9821" t="s">
        <v>13662</v>
      </c>
      <c r="D9821">
        <f t="shared" si="461"/>
        <v>0</v>
      </c>
      <c r="E9821">
        <f t="shared" si="462"/>
        <v>46</v>
      </c>
      <c r="F9821" t="str">
        <f t="shared" si="463"/>
        <v>18</v>
      </c>
    </row>
    <row r="9822" spans="1:6" x14ac:dyDescent="0.25">
      <c r="A9822" t="s">
        <v>5593</v>
      </c>
      <c r="B9822" t="s">
        <v>6653</v>
      </c>
      <c r="C9822" t="s">
        <v>13662</v>
      </c>
      <c r="D9822">
        <f t="shared" si="461"/>
        <v>0</v>
      </c>
      <c r="E9822">
        <f t="shared" si="462"/>
        <v>46</v>
      </c>
      <c r="F9822" t="str">
        <f t="shared" si="463"/>
        <v>18</v>
      </c>
    </row>
    <row r="9823" spans="1:6" x14ac:dyDescent="0.25">
      <c r="A9823" t="s">
        <v>5593</v>
      </c>
      <c r="B9823" t="s">
        <v>6658</v>
      </c>
      <c r="C9823" t="s">
        <v>13662</v>
      </c>
      <c r="D9823">
        <f t="shared" si="461"/>
        <v>0</v>
      </c>
      <c r="E9823">
        <f t="shared" si="462"/>
        <v>46</v>
      </c>
      <c r="F9823" t="str">
        <f t="shared" si="463"/>
        <v>18</v>
      </c>
    </row>
    <row r="9824" spans="1:6" x14ac:dyDescent="0.25">
      <c r="A9824" t="s">
        <v>5593</v>
      </c>
      <c r="B9824" t="s">
        <v>6716</v>
      </c>
      <c r="C9824" t="s">
        <v>13662</v>
      </c>
      <c r="D9824">
        <f t="shared" si="461"/>
        <v>0</v>
      </c>
      <c r="E9824">
        <f t="shared" si="462"/>
        <v>46</v>
      </c>
      <c r="F9824" t="str">
        <f t="shared" si="463"/>
        <v>18</v>
      </c>
    </row>
    <row r="9825" spans="1:6" x14ac:dyDescent="0.25">
      <c r="A9825" t="s">
        <v>5593</v>
      </c>
      <c r="B9825" t="s">
        <v>6733</v>
      </c>
      <c r="C9825" t="s">
        <v>13662</v>
      </c>
      <c r="D9825">
        <f t="shared" si="461"/>
        <v>0</v>
      </c>
      <c r="E9825">
        <f t="shared" si="462"/>
        <v>46</v>
      </c>
      <c r="F9825" t="str">
        <f t="shared" si="463"/>
        <v>18</v>
      </c>
    </row>
    <row r="9826" spans="1:6" x14ac:dyDescent="0.25">
      <c r="A9826" t="s">
        <v>5593</v>
      </c>
      <c r="B9826" t="s">
        <v>6757</v>
      </c>
      <c r="C9826" t="s">
        <v>13662</v>
      </c>
      <c r="D9826">
        <f t="shared" si="461"/>
        <v>0</v>
      </c>
      <c r="E9826">
        <f t="shared" si="462"/>
        <v>46</v>
      </c>
      <c r="F9826" t="str">
        <f t="shared" si="463"/>
        <v>18</v>
      </c>
    </row>
    <row r="9827" spans="1:6" x14ac:dyDescent="0.25">
      <c r="A9827" t="s">
        <v>5593</v>
      </c>
      <c r="B9827" t="s">
        <v>6758</v>
      </c>
      <c r="C9827" t="s">
        <v>13662</v>
      </c>
      <c r="D9827">
        <f t="shared" si="461"/>
        <v>0</v>
      </c>
      <c r="E9827">
        <f t="shared" si="462"/>
        <v>46</v>
      </c>
      <c r="F9827" t="str">
        <f t="shared" si="463"/>
        <v>18</v>
      </c>
    </row>
    <row r="9828" spans="1:6" x14ac:dyDescent="0.25">
      <c r="A9828" t="s">
        <v>5593</v>
      </c>
      <c r="B9828" t="s">
        <v>6762</v>
      </c>
      <c r="C9828" t="s">
        <v>13662</v>
      </c>
      <c r="D9828">
        <f t="shared" si="461"/>
        <v>0</v>
      </c>
      <c r="E9828">
        <f t="shared" si="462"/>
        <v>46</v>
      </c>
      <c r="F9828" t="str">
        <f t="shared" si="463"/>
        <v>18</v>
      </c>
    </row>
    <row r="9829" spans="1:6" x14ac:dyDescent="0.25">
      <c r="A9829" t="s">
        <v>5593</v>
      </c>
      <c r="B9829" t="s">
        <v>6797</v>
      </c>
      <c r="C9829" t="s">
        <v>13662</v>
      </c>
      <c r="D9829">
        <f t="shared" si="461"/>
        <v>0</v>
      </c>
      <c r="E9829">
        <f t="shared" si="462"/>
        <v>46</v>
      </c>
      <c r="F9829" t="str">
        <f t="shared" si="463"/>
        <v>18</v>
      </c>
    </row>
    <row r="9830" spans="1:6" x14ac:dyDescent="0.25">
      <c r="A9830" t="s">
        <v>5593</v>
      </c>
      <c r="B9830" t="s">
        <v>6841</v>
      </c>
      <c r="C9830" t="s">
        <v>13662</v>
      </c>
      <c r="D9830">
        <f t="shared" si="461"/>
        <v>0</v>
      </c>
      <c r="E9830">
        <f t="shared" si="462"/>
        <v>46</v>
      </c>
      <c r="F9830" t="str">
        <f t="shared" si="463"/>
        <v>18</v>
      </c>
    </row>
    <row r="9831" spans="1:6" x14ac:dyDescent="0.25">
      <c r="A9831" t="s">
        <v>5593</v>
      </c>
      <c r="B9831" t="s">
        <v>6844</v>
      </c>
      <c r="C9831" t="s">
        <v>13662</v>
      </c>
      <c r="D9831">
        <f t="shared" si="461"/>
        <v>0</v>
      </c>
      <c r="E9831">
        <f t="shared" si="462"/>
        <v>46</v>
      </c>
      <c r="F9831" t="str">
        <f t="shared" si="463"/>
        <v>18</v>
      </c>
    </row>
    <row r="9832" spans="1:6" x14ac:dyDescent="0.25">
      <c r="A9832" t="s">
        <v>5593</v>
      </c>
      <c r="B9832" t="s">
        <v>6885</v>
      </c>
      <c r="C9832" t="s">
        <v>13662</v>
      </c>
      <c r="D9832">
        <f t="shared" si="461"/>
        <v>0</v>
      </c>
      <c r="E9832">
        <f t="shared" si="462"/>
        <v>46</v>
      </c>
      <c r="F9832" t="str">
        <f t="shared" si="463"/>
        <v>18</v>
      </c>
    </row>
    <row r="9833" spans="1:6" x14ac:dyDescent="0.25">
      <c r="A9833" t="s">
        <v>5593</v>
      </c>
      <c r="B9833" t="s">
        <v>6962</v>
      </c>
      <c r="C9833" t="s">
        <v>13662</v>
      </c>
      <c r="D9833">
        <f t="shared" si="461"/>
        <v>0</v>
      </c>
      <c r="E9833">
        <f t="shared" si="462"/>
        <v>46</v>
      </c>
      <c r="F9833" t="str">
        <f t="shared" si="463"/>
        <v>18</v>
      </c>
    </row>
    <row r="9834" spans="1:6" x14ac:dyDescent="0.25">
      <c r="A9834" t="s">
        <v>5593</v>
      </c>
      <c r="B9834" t="s">
        <v>6986</v>
      </c>
      <c r="C9834" t="s">
        <v>13662</v>
      </c>
      <c r="D9834">
        <f t="shared" si="461"/>
        <v>0</v>
      </c>
      <c r="E9834">
        <f t="shared" si="462"/>
        <v>46</v>
      </c>
      <c r="F9834" t="str">
        <f t="shared" si="463"/>
        <v>18</v>
      </c>
    </row>
    <row r="9835" spans="1:6" x14ac:dyDescent="0.25">
      <c r="A9835" t="s">
        <v>5593</v>
      </c>
      <c r="B9835" t="s">
        <v>7018</v>
      </c>
      <c r="C9835" t="s">
        <v>13662</v>
      </c>
      <c r="D9835">
        <f t="shared" si="461"/>
        <v>0</v>
      </c>
      <c r="E9835">
        <f t="shared" si="462"/>
        <v>46</v>
      </c>
      <c r="F9835" t="str">
        <f t="shared" si="463"/>
        <v>18</v>
      </c>
    </row>
    <row r="9836" spans="1:6" x14ac:dyDescent="0.25">
      <c r="A9836" t="s">
        <v>3547</v>
      </c>
      <c r="B9836" t="s">
        <v>3546</v>
      </c>
      <c r="C9836" t="s">
        <v>13662</v>
      </c>
      <c r="D9836">
        <f t="shared" si="461"/>
        <v>0</v>
      </c>
      <c r="E9836">
        <f t="shared" si="462"/>
        <v>38</v>
      </c>
      <c r="F9836" t="str">
        <f t="shared" si="463"/>
        <v>18</v>
      </c>
    </row>
    <row r="9837" spans="1:6" x14ac:dyDescent="0.25">
      <c r="A9837" t="s">
        <v>3547</v>
      </c>
      <c r="B9837" t="s">
        <v>3548</v>
      </c>
      <c r="C9837" t="s">
        <v>13662</v>
      </c>
      <c r="D9837">
        <f t="shared" si="461"/>
        <v>0</v>
      </c>
      <c r="E9837">
        <f t="shared" si="462"/>
        <v>38</v>
      </c>
      <c r="F9837" t="str">
        <f t="shared" si="463"/>
        <v>18</v>
      </c>
    </row>
    <row r="9838" spans="1:6" x14ac:dyDescent="0.25">
      <c r="A9838" t="s">
        <v>3547</v>
      </c>
      <c r="B9838" t="s">
        <v>3553</v>
      </c>
      <c r="C9838" t="s">
        <v>13662</v>
      </c>
      <c r="D9838">
        <f t="shared" si="461"/>
        <v>0</v>
      </c>
      <c r="E9838">
        <f t="shared" si="462"/>
        <v>38</v>
      </c>
      <c r="F9838" t="str">
        <f t="shared" si="463"/>
        <v>18</v>
      </c>
    </row>
    <row r="9839" spans="1:6" x14ac:dyDescent="0.25">
      <c r="A9839" t="s">
        <v>3547</v>
      </c>
      <c r="B9839" t="s">
        <v>3555</v>
      </c>
      <c r="C9839" t="s">
        <v>13662</v>
      </c>
      <c r="D9839">
        <f t="shared" si="461"/>
        <v>0</v>
      </c>
      <c r="E9839">
        <f t="shared" si="462"/>
        <v>38</v>
      </c>
      <c r="F9839" t="str">
        <f t="shared" si="463"/>
        <v>18</v>
      </c>
    </row>
    <row r="9840" spans="1:6" x14ac:dyDescent="0.25">
      <c r="A9840" t="s">
        <v>3547</v>
      </c>
      <c r="B9840" t="s">
        <v>3560</v>
      </c>
      <c r="C9840" t="s">
        <v>13662</v>
      </c>
      <c r="D9840">
        <f t="shared" si="461"/>
        <v>0</v>
      </c>
      <c r="E9840">
        <f t="shared" si="462"/>
        <v>38</v>
      </c>
      <c r="F9840" t="str">
        <f t="shared" si="463"/>
        <v>18</v>
      </c>
    </row>
    <row r="9841" spans="1:6" x14ac:dyDescent="0.25">
      <c r="A9841" t="s">
        <v>3547</v>
      </c>
      <c r="B9841" t="s">
        <v>3567</v>
      </c>
      <c r="C9841" t="s">
        <v>13662</v>
      </c>
      <c r="D9841">
        <f t="shared" si="461"/>
        <v>0</v>
      </c>
      <c r="E9841">
        <f t="shared" si="462"/>
        <v>38</v>
      </c>
      <c r="F9841" t="str">
        <f t="shared" si="463"/>
        <v>18</v>
      </c>
    </row>
    <row r="9842" spans="1:6" x14ac:dyDescent="0.25">
      <c r="A9842" t="s">
        <v>3547</v>
      </c>
      <c r="B9842" t="s">
        <v>3970</v>
      </c>
      <c r="C9842" t="s">
        <v>13662</v>
      </c>
      <c r="D9842">
        <f t="shared" si="461"/>
        <v>0</v>
      </c>
      <c r="E9842">
        <f t="shared" si="462"/>
        <v>38</v>
      </c>
      <c r="F9842" t="str">
        <f t="shared" si="463"/>
        <v>18</v>
      </c>
    </row>
    <row r="9843" spans="1:6" x14ac:dyDescent="0.25">
      <c r="A9843" t="s">
        <v>3547</v>
      </c>
      <c r="B9843" t="s">
        <v>3993</v>
      </c>
      <c r="C9843" t="s">
        <v>13662</v>
      </c>
      <c r="D9843">
        <f t="shared" si="461"/>
        <v>0</v>
      </c>
      <c r="E9843">
        <f t="shared" si="462"/>
        <v>38</v>
      </c>
      <c r="F9843" t="str">
        <f t="shared" si="463"/>
        <v>18</v>
      </c>
    </row>
    <row r="9844" spans="1:6" x14ac:dyDescent="0.25">
      <c r="A9844" t="s">
        <v>3547</v>
      </c>
      <c r="B9844" t="s">
        <v>3999</v>
      </c>
      <c r="C9844" t="s">
        <v>13662</v>
      </c>
      <c r="D9844">
        <f t="shared" si="461"/>
        <v>0</v>
      </c>
      <c r="E9844">
        <f t="shared" si="462"/>
        <v>38</v>
      </c>
      <c r="F9844" t="str">
        <f t="shared" si="463"/>
        <v>18</v>
      </c>
    </row>
    <row r="9845" spans="1:6" x14ac:dyDescent="0.25">
      <c r="A9845" t="s">
        <v>3547</v>
      </c>
      <c r="B9845" t="s">
        <v>4030</v>
      </c>
      <c r="C9845" t="s">
        <v>13662</v>
      </c>
      <c r="D9845">
        <f t="shared" si="461"/>
        <v>0</v>
      </c>
      <c r="E9845">
        <f t="shared" si="462"/>
        <v>38</v>
      </c>
      <c r="F9845" t="str">
        <f t="shared" si="463"/>
        <v>18</v>
      </c>
    </row>
    <row r="9846" spans="1:6" x14ac:dyDescent="0.25">
      <c r="A9846" t="s">
        <v>3547</v>
      </c>
      <c r="B9846" t="s">
        <v>4118</v>
      </c>
      <c r="C9846" t="s">
        <v>13662</v>
      </c>
      <c r="D9846">
        <f t="shared" si="461"/>
        <v>0</v>
      </c>
      <c r="E9846">
        <f t="shared" si="462"/>
        <v>38</v>
      </c>
      <c r="F9846" t="str">
        <f t="shared" si="463"/>
        <v>18</v>
      </c>
    </row>
    <row r="9847" spans="1:6" x14ac:dyDescent="0.25">
      <c r="A9847" t="s">
        <v>3547</v>
      </c>
      <c r="B9847" t="s">
        <v>4635</v>
      </c>
      <c r="C9847" t="s">
        <v>13662</v>
      </c>
      <c r="D9847">
        <f t="shared" si="461"/>
        <v>0</v>
      </c>
      <c r="E9847">
        <f t="shared" si="462"/>
        <v>38</v>
      </c>
      <c r="F9847" t="str">
        <f t="shared" si="463"/>
        <v>18</v>
      </c>
    </row>
    <row r="9848" spans="1:6" x14ac:dyDescent="0.25">
      <c r="A9848" t="s">
        <v>3547</v>
      </c>
      <c r="B9848" t="s">
        <v>4797</v>
      </c>
      <c r="C9848" t="s">
        <v>13662</v>
      </c>
      <c r="D9848">
        <f t="shared" si="461"/>
        <v>0</v>
      </c>
      <c r="E9848">
        <f t="shared" si="462"/>
        <v>38</v>
      </c>
      <c r="F9848" t="str">
        <f t="shared" si="463"/>
        <v>18</v>
      </c>
    </row>
    <row r="9849" spans="1:6" x14ac:dyDescent="0.25">
      <c r="A9849" t="s">
        <v>3547</v>
      </c>
      <c r="B9849" t="s">
        <v>4851</v>
      </c>
      <c r="C9849" t="s">
        <v>13662</v>
      </c>
      <c r="D9849">
        <f t="shared" si="461"/>
        <v>0</v>
      </c>
      <c r="E9849">
        <f t="shared" si="462"/>
        <v>38</v>
      </c>
      <c r="F9849" t="str">
        <f t="shared" si="463"/>
        <v>18</v>
      </c>
    </row>
    <row r="9850" spans="1:6" x14ac:dyDescent="0.25">
      <c r="A9850" t="s">
        <v>3547</v>
      </c>
      <c r="B9850" t="s">
        <v>5045</v>
      </c>
      <c r="C9850" t="s">
        <v>13662</v>
      </c>
      <c r="D9850">
        <f t="shared" si="461"/>
        <v>0</v>
      </c>
      <c r="E9850">
        <f t="shared" si="462"/>
        <v>38</v>
      </c>
      <c r="F9850" t="str">
        <f t="shared" si="463"/>
        <v>18</v>
      </c>
    </row>
    <row r="9851" spans="1:6" x14ac:dyDescent="0.25">
      <c r="A9851" t="s">
        <v>3547</v>
      </c>
      <c r="B9851" t="s">
        <v>5307</v>
      </c>
      <c r="C9851" t="s">
        <v>13662</v>
      </c>
      <c r="D9851">
        <f t="shared" si="461"/>
        <v>0</v>
      </c>
      <c r="E9851">
        <f t="shared" si="462"/>
        <v>38</v>
      </c>
      <c r="F9851" t="str">
        <f t="shared" si="463"/>
        <v>18</v>
      </c>
    </row>
    <row r="9852" spans="1:6" x14ac:dyDescent="0.25">
      <c r="A9852" t="s">
        <v>3547</v>
      </c>
      <c r="B9852" t="s">
        <v>5503</v>
      </c>
      <c r="C9852" t="s">
        <v>13662</v>
      </c>
      <c r="D9852">
        <f t="shared" si="461"/>
        <v>0</v>
      </c>
      <c r="E9852">
        <f t="shared" si="462"/>
        <v>38</v>
      </c>
      <c r="F9852" t="str">
        <f t="shared" si="463"/>
        <v>18</v>
      </c>
    </row>
    <row r="9853" spans="1:6" x14ac:dyDescent="0.25">
      <c r="A9853" t="s">
        <v>3547</v>
      </c>
      <c r="B9853" t="s">
        <v>5541</v>
      </c>
      <c r="C9853" t="s">
        <v>13662</v>
      </c>
      <c r="D9853">
        <f t="shared" si="461"/>
        <v>0</v>
      </c>
      <c r="E9853">
        <f t="shared" si="462"/>
        <v>38</v>
      </c>
      <c r="F9853" t="str">
        <f t="shared" si="463"/>
        <v>18</v>
      </c>
    </row>
    <row r="9854" spans="1:6" x14ac:dyDescent="0.25">
      <c r="A9854" t="s">
        <v>3547</v>
      </c>
      <c r="B9854" t="s">
        <v>5544</v>
      </c>
      <c r="C9854" t="s">
        <v>13662</v>
      </c>
      <c r="D9854">
        <f t="shared" si="461"/>
        <v>0</v>
      </c>
      <c r="E9854">
        <f t="shared" si="462"/>
        <v>38</v>
      </c>
      <c r="F9854" t="str">
        <f t="shared" si="463"/>
        <v>18</v>
      </c>
    </row>
    <row r="9855" spans="1:6" x14ac:dyDescent="0.25">
      <c r="A9855" t="s">
        <v>3547</v>
      </c>
      <c r="B9855" t="s">
        <v>5548</v>
      </c>
      <c r="C9855" t="s">
        <v>13662</v>
      </c>
      <c r="D9855">
        <f t="shared" si="461"/>
        <v>0</v>
      </c>
      <c r="E9855">
        <f t="shared" si="462"/>
        <v>38</v>
      </c>
      <c r="F9855" t="str">
        <f t="shared" si="463"/>
        <v>18</v>
      </c>
    </row>
    <row r="9856" spans="1:6" x14ac:dyDescent="0.25">
      <c r="A9856" t="s">
        <v>3547</v>
      </c>
      <c r="B9856" t="s">
        <v>5639</v>
      </c>
      <c r="C9856" t="s">
        <v>13662</v>
      </c>
      <c r="D9856">
        <f t="shared" si="461"/>
        <v>0</v>
      </c>
      <c r="E9856">
        <f t="shared" si="462"/>
        <v>38</v>
      </c>
      <c r="F9856" t="str">
        <f t="shared" si="463"/>
        <v>18</v>
      </c>
    </row>
    <row r="9857" spans="1:6" x14ac:dyDescent="0.25">
      <c r="A9857" t="s">
        <v>3547</v>
      </c>
      <c r="B9857" t="s">
        <v>5992</v>
      </c>
      <c r="C9857" t="s">
        <v>13662</v>
      </c>
      <c r="D9857">
        <f t="shared" si="461"/>
        <v>0</v>
      </c>
      <c r="E9857">
        <f t="shared" si="462"/>
        <v>38</v>
      </c>
      <c r="F9857" t="str">
        <f t="shared" si="463"/>
        <v>18</v>
      </c>
    </row>
    <row r="9858" spans="1:6" x14ac:dyDescent="0.25">
      <c r="A9858" t="s">
        <v>3547</v>
      </c>
      <c r="B9858" t="s">
        <v>6015</v>
      </c>
      <c r="C9858" t="s">
        <v>13662</v>
      </c>
      <c r="D9858">
        <f t="shared" ref="D9858:D9921" si="464">COUNTIF(J:J,A9858)</f>
        <v>0</v>
      </c>
      <c r="E9858">
        <f t="shared" ref="E9858:E9921" si="465">COUNTIF(A:A,A9858)</f>
        <v>38</v>
      </c>
      <c r="F9858" t="str">
        <f t="shared" ref="F9858:F9921" si="466">MID(A9858,3,2)</f>
        <v>18</v>
      </c>
    </row>
    <row r="9859" spans="1:6" x14ac:dyDescent="0.25">
      <c r="A9859" t="s">
        <v>3547</v>
      </c>
      <c r="B9859" t="s">
        <v>6170</v>
      </c>
      <c r="C9859" t="s">
        <v>13662</v>
      </c>
      <c r="D9859">
        <f t="shared" si="464"/>
        <v>0</v>
      </c>
      <c r="E9859">
        <f t="shared" si="465"/>
        <v>38</v>
      </c>
      <c r="F9859" t="str">
        <f t="shared" si="466"/>
        <v>18</v>
      </c>
    </row>
    <row r="9860" spans="1:6" x14ac:dyDescent="0.25">
      <c r="A9860" t="s">
        <v>3547</v>
      </c>
      <c r="B9860" t="s">
        <v>6212</v>
      </c>
      <c r="C9860" t="s">
        <v>13662</v>
      </c>
      <c r="D9860">
        <f t="shared" si="464"/>
        <v>0</v>
      </c>
      <c r="E9860">
        <f t="shared" si="465"/>
        <v>38</v>
      </c>
      <c r="F9860" t="str">
        <f t="shared" si="466"/>
        <v>18</v>
      </c>
    </row>
    <row r="9861" spans="1:6" x14ac:dyDescent="0.25">
      <c r="A9861" t="s">
        <v>3547</v>
      </c>
      <c r="B9861" t="s">
        <v>6388</v>
      </c>
      <c r="C9861" t="s">
        <v>13662</v>
      </c>
      <c r="D9861">
        <f t="shared" si="464"/>
        <v>0</v>
      </c>
      <c r="E9861">
        <f t="shared" si="465"/>
        <v>38</v>
      </c>
      <c r="F9861" t="str">
        <f t="shared" si="466"/>
        <v>18</v>
      </c>
    </row>
    <row r="9862" spans="1:6" x14ac:dyDescent="0.25">
      <c r="A9862" t="s">
        <v>3547</v>
      </c>
      <c r="B9862" t="s">
        <v>6465</v>
      </c>
      <c r="C9862" t="s">
        <v>13662</v>
      </c>
      <c r="D9862">
        <f t="shared" si="464"/>
        <v>0</v>
      </c>
      <c r="E9862">
        <f t="shared" si="465"/>
        <v>38</v>
      </c>
      <c r="F9862" t="str">
        <f t="shared" si="466"/>
        <v>18</v>
      </c>
    </row>
    <row r="9863" spans="1:6" x14ac:dyDescent="0.25">
      <c r="A9863" t="s">
        <v>3547</v>
      </c>
      <c r="B9863" t="s">
        <v>6516</v>
      </c>
      <c r="C9863" t="s">
        <v>13662</v>
      </c>
      <c r="D9863">
        <f t="shared" si="464"/>
        <v>0</v>
      </c>
      <c r="E9863">
        <f t="shared" si="465"/>
        <v>38</v>
      </c>
      <c r="F9863" t="str">
        <f t="shared" si="466"/>
        <v>18</v>
      </c>
    </row>
    <row r="9864" spans="1:6" x14ac:dyDescent="0.25">
      <c r="A9864" t="s">
        <v>3547</v>
      </c>
      <c r="B9864" t="s">
        <v>6527</v>
      </c>
      <c r="C9864" t="s">
        <v>13662</v>
      </c>
      <c r="D9864">
        <f t="shared" si="464"/>
        <v>0</v>
      </c>
      <c r="E9864">
        <f t="shared" si="465"/>
        <v>38</v>
      </c>
      <c r="F9864" t="str">
        <f t="shared" si="466"/>
        <v>18</v>
      </c>
    </row>
    <row r="9865" spans="1:6" x14ac:dyDescent="0.25">
      <c r="A9865" t="s">
        <v>3547</v>
      </c>
      <c r="B9865" t="s">
        <v>6593</v>
      </c>
      <c r="C9865" t="s">
        <v>13662</v>
      </c>
      <c r="D9865">
        <f t="shared" si="464"/>
        <v>0</v>
      </c>
      <c r="E9865">
        <f t="shared" si="465"/>
        <v>38</v>
      </c>
      <c r="F9865" t="str">
        <f t="shared" si="466"/>
        <v>18</v>
      </c>
    </row>
    <row r="9866" spans="1:6" x14ac:dyDescent="0.25">
      <c r="A9866" t="s">
        <v>3547</v>
      </c>
      <c r="B9866" t="s">
        <v>6715</v>
      </c>
      <c r="C9866" t="s">
        <v>13662</v>
      </c>
      <c r="D9866">
        <f t="shared" si="464"/>
        <v>0</v>
      </c>
      <c r="E9866">
        <f t="shared" si="465"/>
        <v>38</v>
      </c>
      <c r="F9866" t="str">
        <f t="shared" si="466"/>
        <v>18</v>
      </c>
    </row>
    <row r="9867" spans="1:6" x14ac:dyDescent="0.25">
      <c r="A9867" t="s">
        <v>3547</v>
      </c>
      <c r="B9867" t="s">
        <v>6756</v>
      </c>
      <c r="C9867" t="s">
        <v>13662</v>
      </c>
      <c r="D9867">
        <f t="shared" si="464"/>
        <v>0</v>
      </c>
      <c r="E9867">
        <f t="shared" si="465"/>
        <v>38</v>
      </c>
      <c r="F9867" t="str">
        <f t="shared" si="466"/>
        <v>18</v>
      </c>
    </row>
    <row r="9868" spans="1:6" x14ac:dyDescent="0.25">
      <c r="A9868" t="s">
        <v>3547</v>
      </c>
      <c r="B9868" t="s">
        <v>6884</v>
      </c>
      <c r="C9868" t="s">
        <v>13662</v>
      </c>
      <c r="D9868">
        <f t="shared" si="464"/>
        <v>0</v>
      </c>
      <c r="E9868">
        <f t="shared" si="465"/>
        <v>38</v>
      </c>
      <c r="F9868" t="str">
        <f t="shared" si="466"/>
        <v>18</v>
      </c>
    </row>
    <row r="9869" spans="1:6" x14ac:dyDescent="0.25">
      <c r="A9869" t="s">
        <v>3547</v>
      </c>
      <c r="B9869" t="s">
        <v>6892</v>
      </c>
      <c r="C9869" t="s">
        <v>13662</v>
      </c>
      <c r="D9869">
        <f t="shared" si="464"/>
        <v>0</v>
      </c>
      <c r="E9869">
        <f t="shared" si="465"/>
        <v>38</v>
      </c>
      <c r="F9869" t="str">
        <f t="shared" si="466"/>
        <v>18</v>
      </c>
    </row>
    <row r="9870" spans="1:6" x14ac:dyDescent="0.25">
      <c r="A9870" t="s">
        <v>3547</v>
      </c>
      <c r="B9870" t="s">
        <v>6913</v>
      </c>
      <c r="C9870" t="s">
        <v>13662</v>
      </c>
      <c r="D9870">
        <f t="shared" si="464"/>
        <v>0</v>
      </c>
      <c r="E9870">
        <f t="shared" si="465"/>
        <v>38</v>
      </c>
      <c r="F9870" t="str">
        <f t="shared" si="466"/>
        <v>18</v>
      </c>
    </row>
    <row r="9871" spans="1:6" x14ac:dyDescent="0.25">
      <c r="A9871" t="s">
        <v>3547</v>
      </c>
      <c r="B9871" t="s">
        <v>6937</v>
      </c>
      <c r="C9871" t="s">
        <v>13662</v>
      </c>
      <c r="D9871">
        <f t="shared" si="464"/>
        <v>0</v>
      </c>
      <c r="E9871">
        <f t="shared" si="465"/>
        <v>38</v>
      </c>
      <c r="F9871" t="str">
        <f t="shared" si="466"/>
        <v>18</v>
      </c>
    </row>
    <row r="9872" spans="1:6" x14ac:dyDescent="0.25">
      <c r="A9872" t="s">
        <v>3547</v>
      </c>
      <c r="B9872" t="s">
        <v>7030</v>
      </c>
      <c r="C9872" t="s">
        <v>13662</v>
      </c>
      <c r="D9872">
        <f t="shared" si="464"/>
        <v>0</v>
      </c>
      <c r="E9872">
        <f t="shared" si="465"/>
        <v>38</v>
      </c>
      <c r="F9872" t="str">
        <f t="shared" si="466"/>
        <v>18</v>
      </c>
    </row>
    <row r="9873" spans="1:6" x14ac:dyDescent="0.25">
      <c r="A9873" t="s">
        <v>3547</v>
      </c>
      <c r="B9873" t="s">
        <v>7031</v>
      </c>
      <c r="C9873" t="s">
        <v>13662</v>
      </c>
      <c r="D9873">
        <f t="shared" si="464"/>
        <v>0</v>
      </c>
      <c r="E9873">
        <f t="shared" si="465"/>
        <v>38</v>
      </c>
      <c r="F9873" t="str">
        <f t="shared" si="466"/>
        <v>18</v>
      </c>
    </row>
    <row r="9874" spans="1:6" x14ac:dyDescent="0.25">
      <c r="A9874" t="s">
        <v>3557</v>
      </c>
      <c r="B9874" t="s">
        <v>3556</v>
      </c>
      <c r="C9874" t="s">
        <v>13662</v>
      </c>
      <c r="D9874">
        <f t="shared" si="464"/>
        <v>0</v>
      </c>
      <c r="E9874">
        <f t="shared" si="465"/>
        <v>38</v>
      </c>
      <c r="F9874" t="str">
        <f t="shared" si="466"/>
        <v>18</v>
      </c>
    </row>
    <row r="9875" spans="1:6" x14ac:dyDescent="0.25">
      <c r="A9875" t="s">
        <v>3557</v>
      </c>
      <c r="B9875" t="s">
        <v>3564</v>
      </c>
      <c r="C9875" t="s">
        <v>13662</v>
      </c>
      <c r="D9875">
        <f t="shared" si="464"/>
        <v>0</v>
      </c>
      <c r="E9875">
        <f t="shared" si="465"/>
        <v>38</v>
      </c>
      <c r="F9875" t="str">
        <f t="shared" si="466"/>
        <v>18</v>
      </c>
    </row>
    <row r="9876" spans="1:6" x14ac:dyDescent="0.25">
      <c r="A9876" t="s">
        <v>3557</v>
      </c>
      <c r="B9876" t="s">
        <v>3568</v>
      </c>
      <c r="C9876" t="s">
        <v>13662</v>
      </c>
      <c r="D9876">
        <f t="shared" si="464"/>
        <v>0</v>
      </c>
      <c r="E9876">
        <f t="shared" si="465"/>
        <v>38</v>
      </c>
      <c r="F9876" t="str">
        <f t="shared" si="466"/>
        <v>18</v>
      </c>
    </row>
    <row r="9877" spans="1:6" x14ac:dyDescent="0.25">
      <c r="A9877" t="s">
        <v>3557</v>
      </c>
      <c r="B9877" t="s">
        <v>3842</v>
      </c>
      <c r="C9877" t="s">
        <v>13662</v>
      </c>
      <c r="D9877">
        <f t="shared" si="464"/>
        <v>0</v>
      </c>
      <c r="E9877">
        <f t="shared" si="465"/>
        <v>38</v>
      </c>
      <c r="F9877" t="str">
        <f t="shared" si="466"/>
        <v>18</v>
      </c>
    </row>
    <row r="9878" spans="1:6" x14ac:dyDescent="0.25">
      <c r="A9878" t="s">
        <v>3557</v>
      </c>
      <c r="B9878" t="s">
        <v>3853</v>
      </c>
      <c r="C9878" t="s">
        <v>13662</v>
      </c>
      <c r="D9878">
        <f t="shared" si="464"/>
        <v>0</v>
      </c>
      <c r="E9878">
        <f t="shared" si="465"/>
        <v>38</v>
      </c>
      <c r="F9878" t="str">
        <f t="shared" si="466"/>
        <v>18</v>
      </c>
    </row>
    <row r="9879" spans="1:6" x14ac:dyDescent="0.25">
      <c r="A9879" t="s">
        <v>3557</v>
      </c>
      <c r="B9879" t="s">
        <v>3902</v>
      </c>
      <c r="C9879" t="s">
        <v>13662</v>
      </c>
      <c r="D9879">
        <f t="shared" si="464"/>
        <v>0</v>
      </c>
      <c r="E9879">
        <f t="shared" si="465"/>
        <v>38</v>
      </c>
      <c r="F9879" t="str">
        <f t="shared" si="466"/>
        <v>18</v>
      </c>
    </row>
    <row r="9880" spans="1:6" x14ac:dyDescent="0.25">
      <c r="A9880" t="s">
        <v>3557</v>
      </c>
      <c r="B9880" t="s">
        <v>3921</v>
      </c>
      <c r="C9880" t="s">
        <v>13662</v>
      </c>
      <c r="D9880">
        <f t="shared" si="464"/>
        <v>0</v>
      </c>
      <c r="E9880">
        <f t="shared" si="465"/>
        <v>38</v>
      </c>
      <c r="F9880" t="str">
        <f t="shared" si="466"/>
        <v>18</v>
      </c>
    </row>
    <row r="9881" spans="1:6" x14ac:dyDescent="0.25">
      <c r="A9881" t="s">
        <v>3557</v>
      </c>
      <c r="B9881" t="s">
        <v>3943</v>
      </c>
      <c r="C9881" t="s">
        <v>13662</v>
      </c>
      <c r="D9881">
        <f t="shared" si="464"/>
        <v>0</v>
      </c>
      <c r="E9881">
        <f t="shared" si="465"/>
        <v>38</v>
      </c>
      <c r="F9881" t="str">
        <f t="shared" si="466"/>
        <v>18</v>
      </c>
    </row>
    <row r="9882" spans="1:6" x14ac:dyDescent="0.25">
      <c r="A9882" t="s">
        <v>3557</v>
      </c>
      <c r="B9882" t="s">
        <v>4070</v>
      </c>
      <c r="C9882" t="s">
        <v>13662</v>
      </c>
      <c r="D9882">
        <f t="shared" si="464"/>
        <v>0</v>
      </c>
      <c r="E9882">
        <f t="shared" si="465"/>
        <v>38</v>
      </c>
      <c r="F9882" t="str">
        <f t="shared" si="466"/>
        <v>18</v>
      </c>
    </row>
    <row r="9883" spans="1:6" x14ac:dyDescent="0.25">
      <c r="A9883" t="s">
        <v>3557</v>
      </c>
      <c r="B9883" t="s">
        <v>4155</v>
      </c>
      <c r="C9883" t="s">
        <v>13662</v>
      </c>
      <c r="D9883">
        <f t="shared" si="464"/>
        <v>0</v>
      </c>
      <c r="E9883">
        <f t="shared" si="465"/>
        <v>38</v>
      </c>
      <c r="F9883" t="str">
        <f t="shared" si="466"/>
        <v>18</v>
      </c>
    </row>
    <row r="9884" spans="1:6" x14ac:dyDescent="0.25">
      <c r="A9884" t="s">
        <v>3557</v>
      </c>
      <c r="B9884" t="s">
        <v>4342</v>
      </c>
      <c r="C9884" t="s">
        <v>13662</v>
      </c>
      <c r="D9884">
        <f t="shared" si="464"/>
        <v>0</v>
      </c>
      <c r="E9884">
        <f t="shared" si="465"/>
        <v>38</v>
      </c>
      <c r="F9884" t="str">
        <f t="shared" si="466"/>
        <v>18</v>
      </c>
    </row>
    <row r="9885" spans="1:6" x14ac:dyDescent="0.25">
      <c r="A9885" t="s">
        <v>3557</v>
      </c>
      <c r="B9885" t="s">
        <v>4443</v>
      </c>
      <c r="C9885" t="s">
        <v>13662</v>
      </c>
      <c r="D9885">
        <f t="shared" si="464"/>
        <v>0</v>
      </c>
      <c r="E9885">
        <f t="shared" si="465"/>
        <v>38</v>
      </c>
      <c r="F9885" t="str">
        <f t="shared" si="466"/>
        <v>18</v>
      </c>
    </row>
    <row r="9886" spans="1:6" x14ac:dyDescent="0.25">
      <c r="A9886" t="s">
        <v>3557</v>
      </c>
      <c r="B9886" t="s">
        <v>4636</v>
      </c>
      <c r="C9886" t="s">
        <v>13662</v>
      </c>
      <c r="D9886">
        <f t="shared" si="464"/>
        <v>0</v>
      </c>
      <c r="E9886">
        <f t="shared" si="465"/>
        <v>38</v>
      </c>
      <c r="F9886" t="str">
        <f t="shared" si="466"/>
        <v>18</v>
      </c>
    </row>
    <row r="9887" spans="1:6" x14ac:dyDescent="0.25">
      <c r="A9887" t="s">
        <v>3557</v>
      </c>
      <c r="B9887" t="s">
        <v>4781</v>
      </c>
      <c r="C9887" t="s">
        <v>13662</v>
      </c>
      <c r="D9887">
        <f t="shared" si="464"/>
        <v>0</v>
      </c>
      <c r="E9887">
        <f t="shared" si="465"/>
        <v>38</v>
      </c>
      <c r="F9887" t="str">
        <f t="shared" si="466"/>
        <v>18</v>
      </c>
    </row>
    <row r="9888" spans="1:6" x14ac:dyDescent="0.25">
      <c r="A9888" t="s">
        <v>3557</v>
      </c>
      <c r="B9888" t="s">
        <v>4816</v>
      </c>
      <c r="C9888" t="s">
        <v>13662</v>
      </c>
      <c r="D9888">
        <f t="shared" si="464"/>
        <v>0</v>
      </c>
      <c r="E9888">
        <f t="shared" si="465"/>
        <v>38</v>
      </c>
      <c r="F9888" t="str">
        <f t="shared" si="466"/>
        <v>18</v>
      </c>
    </row>
    <row r="9889" spans="1:6" x14ac:dyDescent="0.25">
      <c r="A9889" t="s">
        <v>3557</v>
      </c>
      <c r="B9889" t="s">
        <v>4820</v>
      </c>
      <c r="C9889" t="s">
        <v>13662</v>
      </c>
      <c r="D9889">
        <f t="shared" si="464"/>
        <v>0</v>
      </c>
      <c r="E9889">
        <f t="shared" si="465"/>
        <v>38</v>
      </c>
      <c r="F9889" t="str">
        <f t="shared" si="466"/>
        <v>18</v>
      </c>
    </row>
    <row r="9890" spans="1:6" x14ac:dyDescent="0.25">
      <c r="A9890" t="s">
        <v>3557</v>
      </c>
      <c r="B9890" t="s">
        <v>4821</v>
      </c>
      <c r="C9890" t="s">
        <v>13662</v>
      </c>
      <c r="D9890">
        <f t="shared" si="464"/>
        <v>0</v>
      </c>
      <c r="E9890">
        <f t="shared" si="465"/>
        <v>38</v>
      </c>
      <c r="F9890" t="str">
        <f t="shared" si="466"/>
        <v>18</v>
      </c>
    </row>
    <row r="9891" spans="1:6" x14ac:dyDescent="0.25">
      <c r="A9891" t="s">
        <v>3557</v>
      </c>
      <c r="B9891" t="s">
        <v>5001</v>
      </c>
      <c r="C9891" t="s">
        <v>13662</v>
      </c>
      <c r="D9891">
        <f t="shared" si="464"/>
        <v>0</v>
      </c>
      <c r="E9891">
        <f t="shared" si="465"/>
        <v>38</v>
      </c>
      <c r="F9891" t="str">
        <f t="shared" si="466"/>
        <v>18</v>
      </c>
    </row>
    <row r="9892" spans="1:6" x14ac:dyDescent="0.25">
      <c r="A9892" t="s">
        <v>3557</v>
      </c>
      <c r="B9892" t="s">
        <v>5016</v>
      </c>
      <c r="C9892" t="s">
        <v>13662</v>
      </c>
      <c r="D9892">
        <f t="shared" si="464"/>
        <v>0</v>
      </c>
      <c r="E9892">
        <f t="shared" si="465"/>
        <v>38</v>
      </c>
      <c r="F9892" t="str">
        <f t="shared" si="466"/>
        <v>18</v>
      </c>
    </row>
    <row r="9893" spans="1:6" x14ac:dyDescent="0.25">
      <c r="A9893" t="s">
        <v>3557</v>
      </c>
      <c r="B9893" t="s">
        <v>5130</v>
      </c>
      <c r="C9893" t="s">
        <v>13662</v>
      </c>
      <c r="D9893">
        <f t="shared" si="464"/>
        <v>0</v>
      </c>
      <c r="E9893">
        <f t="shared" si="465"/>
        <v>38</v>
      </c>
      <c r="F9893" t="str">
        <f t="shared" si="466"/>
        <v>18</v>
      </c>
    </row>
    <row r="9894" spans="1:6" x14ac:dyDescent="0.25">
      <c r="A9894" t="s">
        <v>3557</v>
      </c>
      <c r="B9894" t="s">
        <v>5258</v>
      </c>
      <c r="C9894" t="s">
        <v>13662</v>
      </c>
      <c r="D9894">
        <f t="shared" si="464"/>
        <v>0</v>
      </c>
      <c r="E9894">
        <f t="shared" si="465"/>
        <v>38</v>
      </c>
      <c r="F9894" t="str">
        <f t="shared" si="466"/>
        <v>18</v>
      </c>
    </row>
    <row r="9895" spans="1:6" x14ac:dyDescent="0.25">
      <c r="A9895" t="s">
        <v>3557</v>
      </c>
      <c r="B9895" t="s">
        <v>5345</v>
      </c>
      <c r="C9895" t="s">
        <v>13662</v>
      </c>
      <c r="D9895">
        <f t="shared" si="464"/>
        <v>0</v>
      </c>
      <c r="E9895">
        <f t="shared" si="465"/>
        <v>38</v>
      </c>
      <c r="F9895" t="str">
        <f t="shared" si="466"/>
        <v>18</v>
      </c>
    </row>
    <row r="9896" spans="1:6" x14ac:dyDescent="0.25">
      <c r="A9896" t="s">
        <v>3557</v>
      </c>
      <c r="B9896" t="s">
        <v>5368</v>
      </c>
      <c r="C9896" t="s">
        <v>13662</v>
      </c>
      <c r="D9896">
        <f t="shared" si="464"/>
        <v>0</v>
      </c>
      <c r="E9896">
        <f t="shared" si="465"/>
        <v>38</v>
      </c>
      <c r="F9896" t="str">
        <f t="shared" si="466"/>
        <v>18</v>
      </c>
    </row>
    <row r="9897" spans="1:6" x14ac:dyDescent="0.25">
      <c r="A9897" t="s">
        <v>3557</v>
      </c>
      <c r="B9897" t="s">
        <v>5459</v>
      </c>
      <c r="C9897" t="s">
        <v>13662</v>
      </c>
      <c r="D9897">
        <f t="shared" si="464"/>
        <v>0</v>
      </c>
      <c r="E9897">
        <f t="shared" si="465"/>
        <v>38</v>
      </c>
      <c r="F9897" t="str">
        <f t="shared" si="466"/>
        <v>18</v>
      </c>
    </row>
    <row r="9898" spans="1:6" x14ac:dyDescent="0.25">
      <c r="A9898" t="s">
        <v>3557</v>
      </c>
      <c r="B9898" t="s">
        <v>5496</v>
      </c>
      <c r="C9898" t="s">
        <v>13662</v>
      </c>
      <c r="D9898">
        <f t="shared" si="464"/>
        <v>0</v>
      </c>
      <c r="E9898">
        <f t="shared" si="465"/>
        <v>38</v>
      </c>
      <c r="F9898" t="str">
        <f t="shared" si="466"/>
        <v>18</v>
      </c>
    </row>
    <row r="9899" spans="1:6" x14ac:dyDescent="0.25">
      <c r="A9899" t="s">
        <v>3557</v>
      </c>
      <c r="B9899" t="s">
        <v>5500</v>
      </c>
      <c r="C9899" t="s">
        <v>13662</v>
      </c>
      <c r="D9899">
        <f t="shared" si="464"/>
        <v>0</v>
      </c>
      <c r="E9899">
        <f t="shared" si="465"/>
        <v>38</v>
      </c>
      <c r="F9899" t="str">
        <f t="shared" si="466"/>
        <v>18</v>
      </c>
    </row>
    <row r="9900" spans="1:6" x14ac:dyDescent="0.25">
      <c r="A9900" t="s">
        <v>3557</v>
      </c>
      <c r="B9900" t="s">
        <v>5572</v>
      </c>
      <c r="C9900" t="s">
        <v>13662</v>
      </c>
      <c r="D9900">
        <f t="shared" si="464"/>
        <v>0</v>
      </c>
      <c r="E9900">
        <f t="shared" si="465"/>
        <v>38</v>
      </c>
      <c r="F9900" t="str">
        <f t="shared" si="466"/>
        <v>18</v>
      </c>
    </row>
    <row r="9901" spans="1:6" x14ac:dyDescent="0.25">
      <c r="A9901" t="s">
        <v>3557</v>
      </c>
      <c r="B9901" t="s">
        <v>5712</v>
      </c>
      <c r="C9901" t="s">
        <v>13662</v>
      </c>
      <c r="D9901">
        <f t="shared" si="464"/>
        <v>0</v>
      </c>
      <c r="E9901">
        <f t="shared" si="465"/>
        <v>38</v>
      </c>
      <c r="F9901" t="str">
        <f t="shared" si="466"/>
        <v>18</v>
      </c>
    </row>
    <row r="9902" spans="1:6" x14ac:dyDescent="0.25">
      <c r="A9902" t="s">
        <v>3557</v>
      </c>
      <c r="B9902" t="s">
        <v>5858</v>
      </c>
      <c r="C9902" t="s">
        <v>13662</v>
      </c>
      <c r="D9902">
        <f t="shared" si="464"/>
        <v>0</v>
      </c>
      <c r="E9902">
        <f t="shared" si="465"/>
        <v>38</v>
      </c>
      <c r="F9902" t="str">
        <f t="shared" si="466"/>
        <v>18</v>
      </c>
    </row>
    <row r="9903" spans="1:6" x14ac:dyDescent="0.25">
      <c r="A9903" t="s">
        <v>3557</v>
      </c>
      <c r="B9903" t="s">
        <v>6103</v>
      </c>
      <c r="C9903" t="s">
        <v>13662</v>
      </c>
      <c r="D9903">
        <f t="shared" si="464"/>
        <v>0</v>
      </c>
      <c r="E9903">
        <f t="shared" si="465"/>
        <v>38</v>
      </c>
      <c r="F9903" t="str">
        <f t="shared" si="466"/>
        <v>18</v>
      </c>
    </row>
    <row r="9904" spans="1:6" x14ac:dyDescent="0.25">
      <c r="A9904" t="s">
        <v>3557</v>
      </c>
      <c r="B9904" t="s">
        <v>6124</v>
      </c>
      <c r="C9904" t="s">
        <v>13662</v>
      </c>
      <c r="D9904">
        <f t="shared" si="464"/>
        <v>0</v>
      </c>
      <c r="E9904">
        <f t="shared" si="465"/>
        <v>38</v>
      </c>
      <c r="F9904" t="str">
        <f t="shared" si="466"/>
        <v>18</v>
      </c>
    </row>
    <row r="9905" spans="1:6" x14ac:dyDescent="0.25">
      <c r="A9905" t="s">
        <v>3557</v>
      </c>
      <c r="B9905" t="s">
        <v>6539</v>
      </c>
      <c r="C9905" t="s">
        <v>13662</v>
      </c>
      <c r="D9905">
        <f t="shared" si="464"/>
        <v>0</v>
      </c>
      <c r="E9905">
        <f t="shared" si="465"/>
        <v>38</v>
      </c>
      <c r="F9905" t="str">
        <f t="shared" si="466"/>
        <v>18</v>
      </c>
    </row>
    <row r="9906" spans="1:6" x14ac:dyDescent="0.25">
      <c r="A9906" t="s">
        <v>3557</v>
      </c>
      <c r="B9906" t="s">
        <v>6596</v>
      </c>
      <c r="C9906" t="s">
        <v>13662</v>
      </c>
      <c r="D9906">
        <f t="shared" si="464"/>
        <v>0</v>
      </c>
      <c r="E9906">
        <f t="shared" si="465"/>
        <v>38</v>
      </c>
      <c r="F9906" t="str">
        <f t="shared" si="466"/>
        <v>18</v>
      </c>
    </row>
    <row r="9907" spans="1:6" x14ac:dyDescent="0.25">
      <c r="A9907" t="s">
        <v>3557</v>
      </c>
      <c r="B9907" t="s">
        <v>6639</v>
      </c>
      <c r="C9907" t="s">
        <v>13662</v>
      </c>
      <c r="D9907">
        <f t="shared" si="464"/>
        <v>0</v>
      </c>
      <c r="E9907">
        <f t="shared" si="465"/>
        <v>38</v>
      </c>
      <c r="F9907" t="str">
        <f t="shared" si="466"/>
        <v>18</v>
      </c>
    </row>
    <row r="9908" spans="1:6" x14ac:dyDescent="0.25">
      <c r="A9908" t="s">
        <v>3557</v>
      </c>
      <c r="B9908" t="s">
        <v>6641</v>
      </c>
      <c r="C9908" t="s">
        <v>13662</v>
      </c>
      <c r="D9908">
        <f t="shared" si="464"/>
        <v>0</v>
      </c>
      <c r="E9908">
        <f t="shared" si="465"/>
        <v>38</v>
      </c>
      <c r="F9908" t="str">
        <f t="shared" si="466"/>
        <v>18</v>
      </c>
    </row>
    <row r="9909" spans="1:6" x14ac:dyDescent="0.25">
      <c r="A9909" t="s">
        <v>3557</v>
      </c>
      <c r="B9909" t="s">
        <v>6730</v>
      </c>
      <c r="C9909" t="s">
        <v>13662</v>
      </c>
      <c r="D9909">
        <f t="shared" si="464"/>
        <v>0</v>
      </c>
      <c r="E9909">
        <f t="shared" si="465"/>
        <v>38</v>
      </c>
      <c r="F9909" t="str">
        <f t="shared" si="466"/>
        <v>18</v>
      </c>
    </row>
    <row r="9910" spans="1:6" x14ac:dyDescent="0.25">
      <c r="A9910" t="s">
        <v>3557</v>
      </c>
      <c r="B9910" t="s">
        <v>6904</v>
      </c>
      <c r="C9910" t="s">
        <v>13662</v>
      </c>
      <c r="D9910">
        <f t="shared" si="464"/>
        <v>0</v>
      </c>
      <c r="E9910">
        <f t="shared" si="465"/>
        <v>38</v>
      </c>
      <c r="F9910" t="str">
        <f t="shared" si="466"/>
        <v>18</v>
      </c>
    </row>
    <row r="9911" spans="1:6" x14ac:dyDescent="0.25">
      <c r="A9911" t="s">
        <v>3557</v>
      </c>
      <c r="B9911" t="s">
        <v>7006</v>
      </c>
      <c r="C9911" t="s">
        <v>13662</v>
      </c>
      <c r="D9911">
        <f t="shared" si="464"/>
        <v>0</v>
      </c>
      <c r="E9911">
        <f t="shared" si="465"/>
        <v>38</v>
      </c>
      <c r="F9911" t="str">
        <f t="shared" si="466"/>
        <v>18</v>
      </c>
    </row>
    <row r="9912" spans="1:6" x14ac:dyDescent="0.25">
      <c r="A9912" t="s">
        <v>3550</v>
      </c>
      <c r="B9912" t="s">
        <v>3549</v>
      </c>
      <c r="C9912" t="s">
        <v>13662</v>
      </c>
      <c r="D9912">
        <f t="shared" si="464"/>
        <v>0</v>
      </c>
      <c r="E9912">
        <f t="shared" si="465"/>
        <v>41</v>
      </c>
      <c r="F9912" t="str">
        <f t="shared" si="466"/>
        <v>18</v>
      </c>
    </row>
    <row r="9913" spans="1:6" x14ac:dyDescent="0.25">
      <c r="A9913" t="s">
        <v>3550</v>
      </c>
      <c r="B9913" t="s">
        <v>3551</v>
      </c>
      <c r="C9913" t="s">
        <v>13662</v>
      </c>
      <c r="D9913">
        <f t="shared" si="464"/>
        <v>0</v>
      </c>
      <c r="E9913">
        <f t="shared" si="465"/>
        <v>41</v>
      </c>
      <c r="F9913" t="str">
        <f t="shared" si="466"/>
        <v>18</v>
      </c>
    </row>
    <row r="9914" spans="1:6" x14ac:dyDescent="0.25">
      <c r="A9914" t="s">
        <v>3550</v>
      </c>
      <c r="B9914" t="s">
        <v>3552</v>
      </c>
      <c r="C9914" t="s">
        <v>13662</v>
      </c>
      <c r="D9914">
        <f t="shared" si="464"/>
        <v>0</v>
      </c>
      <c r="E9914">
        <f t="shared" si="465"/>
        <v>41</v>
      </c>
      <c r="F9914" t="str">
        <f t="shared" si="466"/>
        <v>18</v>
      </c>
    </row>
    <row r="9915" spans="1:6" x14ac:dyDescent="0.25">
      <c r="A9915" t="s">
        <v>3550</v>
      </c>
      <c r="B9915" t="s">
        <v>3554</v>
      </c>
      <c r="C9915" t="s">
        <v>13662</v>
      </c>
      <c r="D9915">
        <f t="shared" si="464"/>
        <v>0</v>
      </c>
      <c r="E9915">
        <f t="shared" si="465"/>
        <v>41</v>
      </c>
      <c r="F9915" t="str">
        <f t="shared" si="466"/>
        <v>18</v>
      </c>
    </row>
    <row r="9916" spans="1:6" x14ac:dyDescent="0.25">
      <c r="A9916" t="s">
        <v>3550</v>
      </c>
      <c r="B9916" t="s">
        <v>3561</v>
      </c>
      <c r="C9916" t="s">
        <v>13662</v>
      </c>
      <c r="D9916">
        <f t="shared" si="464"/>
        <v>0</v>
      </c>
      <c r="E9916">
        <f t="shared" si="465"/>
        <v>41</v>
      </c>
      <c r="F9916" t="str">
        <f t="shared" si="466"/>
        <v>18</v>
      </c>
    </row>
    <row r="9917" spans="1:6" x14ac:dyDescent="0.25">
      <c r="A9917" t="s">
        <v>3550</v>
      </c>
      <c r="B9917" t="s">
        <v>3562</v>
      </c>
      <c r="C9917" t="s">
        <v>13662</v>
      </c>
      <c r="D9917">
        <f t="shared" si="464"/>
        <v>0</v>
      </c>
      <c r="E9917">
        <f t="shared" si="465"/>
        <v>41</v>
      </c>
      <c r="F9917" t="str">
        <f t="shared" si="466"/>
        <v>18</v>
      </c>
    </row>
    <row r="9918" spans="1:6" x14ac:dyDescent="0.25">
      <c r="A9918" t="s">
        <v>3550</v>
      </c>
      <c r="B9918" t="s">
        <v>3565</v>
      </c>
      <c r="C9918" t="s">
        <v>13662</v>
      </c>
      <c r="D9918">
        <f t="shared" si="464"/>
        <v>0</v>
      </c>
      <c r="E9918">
        <f t="shared" si="465"/>
        <v>41</v>
      </c>
      <c r="F9918" t="str">
        <f t="shared" si="466"/>
        <v>18</v>
      </c>
    </row>
    <row r="9919" spans="1:6" x14ac:dyDescent="0.25">
      <c r="A9919" t="s">
        <v>3550</v>
      </c>
      <c r="B9919" t="s">
        <v>3566</v>
      </c>
      <c r="C9919" t="s">
        <v>13662</v>
      </c>
      <c r="D9919">
        <f t="shared" si="464"/>
        <v>0</v>
      </c>
      <c r="E9919">
        <f t="shared" si="465"/>
        <v>41</v>
      </c>
      <c r="F9919" t="str">
        <f t="shared" si="466"/>
        <v>18</v>
      </c>
    </row>
    <row r="9920" spans="1:6" x14ac:dyDescent="0.25">
      <c r="A9920" t="s">
        <v>3550</v>
      </c>
      <c r="B9920" t="s">
        <v>3569</v>
      </c>
      <c r="C9920" t="s">
        <v>13662</v>
      </c>
      <c r="D9920">
        <f t="shared" si="464"/>
        <v>0</v>
      </c>
      <c r="E9920">
        <f t="shared" si="465"/>
        <v>41</v>
      </c>
      <c r="F9920" t="str">
        <f t="shared" si="466"/>
        <v>18</v>
      </c>
    </row>
    <row r="9921" spans="1:6" x14ac:dyDescent="0.25">
      <c r="A9921" t="s">
        <v>3550</v>
      </c>
      <c r="B9921" t="s">
        <v>3722</v>
      </c>
      <c r="C9921" t="s">
        <v>13662</v>
      </c>
      <c r="D9921">
        <f t="shared" si="464"/>
        <v>0</v>
      </c>
      <c r="E9921">
        <f t="shared" si="465"/>
        <v>41</v>
      </c>
      <c r="F9921" t="str">
        <f t="shared" si="466"/>
        <v>18</v>
      </c>
    </row>
    <row r="9922" spans="1:6" x14ac:dyDescent="0.25">
      <c r="A9922" t="s">
        <v>3550</v>
      </c>
      <c r="B9922" t="s">
        <v>3728</v>
      </c>
      <c r="C9922" t="s">
        <v>13662</v>
      </c>
      <c r="D9922">
        <f t="shared" ref="D9922:D9985" si="467">COUNTIF(J:J,A9922)</f>
        <v>0</v>
      </c>
      <c r="E9922">
        <f t="shared" ref="E9922:E9985" si="468">COUNTIF(A:A,A9922)</f>
        <v>41</v>
      </c>
      <c r="F9922" t="str">
        <f t="shared" ref="F9922:F9985" si="469">MID(A9922,3,2)</f>
        <v>18</v>
      </c>
    </row>
    <row r="9923" spans="1:6" x14ac:dyDescent="0.25">
      <c r="A9923" t="s">
        <v>3550</v>
      </c>
      <c r="B9923" t="s">
        <v>3730</v>
      </c>
      <c r="C9923" t="s">
        <v>13662</v>
      </c>
      <c r="D9923">
        <f t="shared" si="467"/>
        <v>0</v>
      </c>
      <c r="E9923">
        <f t="shared" si="468"/>
        <v>41</v>
      </c>
      <c r="F9923" t="str">
        <f t="shared" si="469"/>
        <v>18</v>
      </c>
    </row>
    <row r="9924" spans="1:6" x14ac:dyDescent="0.25">
      <c r="A9924" t="s">
        <v>3550</v>
      </c>
      <c r="B9924" t="s">
        <v>3791</v>
      </c>
      <c r="C9924" t="s">
        <v>13662</v>
      </c>
      <c r="D9924">
        <f t="shared" si="467"/>
        <v>0</v>
      </c>
      <c r="E9924">
        <f t="shared" si="468"/>
        <v>41</v>
      </c>
      <c r="F9924" t="str">
        <f t="shared" si="469"/>
        <v>18</v>
      </c>
    </row>
    <row r="9925" spans="1:6" x14ac:dyDescent="0.25">
      <c r="A9925" t="s">
        <v>3550</v>
      </c>
      <c r="B9925" t="s">
        <v>3850</v>
      </c>
      <c r="C9925" t="s">
        <v>13662</v>
      </c>
      <c r="D9925">
        <f t="shared" si="467"/>
        <v>0</v>
      </c>
      <c r="E9925">
        <f t="shared" si="468"/>
        <v>41</v>
      </c>
      <c r="F9925" t="str">
        <f t="shared" si="469"/>
        <v>18</v>
      </c>
    </row>
    <row r="9926" spans="1:6" x14ac:dyDescent="0.25">
      <c r="A9926" t="s">
        <v>3550</v>
      </c>
      <c r="B9926" t="s">
        <v>3906</v>
      </c>
      <c r="C9926" t="s">
        <v>13662</v>
      </c>
      <c r="D9926">
        <f t="shared" si="467"/>
        <v>0</v>
      </c>
      <c r="E9926">
        <f t="shared" si="468"/>
        <v>41</v>
      </c>
      <c r="F9926" t="str">
        <f t="shared" si="469"/>
        <v>18</v>
      </c>
    </row>
    <row r="9927" spans="1:6" x14ac:dyDescent="0.25">
      <c r="A9927" t="s">
        <v>3550</v>
      </c>
      <c r="B9927" t="s">
        <v>4002</v>
      </c>
      <c r="C9927" t="s">
        <v>13662</v>
      </c>
      <c r="D9927">
        <f t="shared" si="467"/>
        <v>0</v>
      </c>
      <c r="E9927">
        <f t="shared" si="468"/>
        <v>41</v>
      </c>
      <c r="F9927" t="str">
        <f t="shared" si="469"/>
        <v>18</v>
      </c>
    </row>
    <row r="9928" spans="1:6" x14ac:dyDescent="0.25">
      <c r="A9928" t="s">
        <v>3550</v>
      </c>
      <c r="B9928" t="s">
        <v>4064</v>
      </c>
      <c r="C9928" t="s">
        <v>13662</v>
      </c>
      <c r="D9928">
        <f t="shared" si="467"/>
        <v>0</v>
      </c>
      <c r="E9928">
        <f t="shared" si="468"/>
        <v>41</v>
      </c>
      <c r="F9928" t="str">
        <f t="shared" si="469"/>
        <v>18</v>
      </c>
    </row>
    <row r="9929" spans="1:6" x14ac:dyDescent="0.25">
      <c r="A9929" t="s">
        <v>3550</v>
      </c>
      <c r="B9929" t="s">
        <v>4104</v>
      </c>
      <c r="C9929" t="s">
        <v>13662</v>
      </c>
      <c r="D9929">
        <f t="shared" si="467"/>
        <v>0</v>
      </c>
      <c r="E9929">
        <f t="shared" si="468"/>
        <v>41</v>
      </c>
      <c r="F9929" t="str">
        <f t="shared" si="469"/>
        <v>18</v>
      </c>
    </row>
    <row r="9930" spans="1:6" x14ac:dyDescent="0.25">
      <c r="A9930" t="s">
        <v>3550</v>
      </c>
      <c r="B9930" t="s">
        <v>4169</v>
      </c>
      <c r="C9930" t="s">
        <v>13662</v>
      </c>
      <c r="D9930">
        <f t="shared" si="467"/>
        <v>0</v>
      </c>
      <c r="E9930">
        <f t="shared" si="468"/>
        <v>41</v>
      </c>
      <c r="F9930" t="str">
        <f t="shared" si="469"/>
        <v>18</v>
      </c>
    </row>
    <row r="9931" spans="1:6" x14ac:dyDescent="0.25">
      <c r="A9931" t="s">
        <v>3550</v>
      </c>
      <c r="B9931" t="s">
        <v>4362</v>
      </c>
      <c r="C9931" t="s">
        <v>13662</v>
      </c>
      <c r="D9931">
        <f t="shared" si="467"/>
        <v>0</v>
      </c>
      <c r="E9931">
        <f t="shared" si="468"/>
        <v>41</v>
      </c>
      <c r="F9931" t="str">
        <f t="shared" si="469"/>
        <v>18</v>
      </c>
    </row>
    <row r="9932" spans="1:6" x14ac:dyDescent="0.25">
      <c r="A9932" t="s">
        <v>3550</v>
      </c>
      <c r="B9932" t="s">
        <v>4403</v>
      </c>
      <c r="C9932" t="s">
        <v>13662</v>
      </c>
      <c r="D9932">
        <f t="shared" si="467"/>
        <v>0</v>
      </c>
      <c r="E9932">
        <f t="shared" si="468"/>
        <v>41</v>
      </c>
      <c r="F9932" t="str">
        <f t="shared" si="469"/>
        <v>18</v>
      </c>
    </row>
    <row r="9933" spans="1:6" x14ac:dyDescent="0.25">
      <c r="A9933" t="s">
        <v>3550</v>
      </c>
      <c r="B9933" t="s">
        <v>4479</v>
      </c>
      <c r="C9933" t="s">
        <v>13662</v>
      </c>
      <c r="D9933">
        <f t="shared" si="467"/>
        <v>0</v>
      </c>
      <c r="E9933">
        <f t="shared" si="468"/>
        <v>41</v>
      </c>
      <c r="F9933" t="str">
        <f t="shared" si="469"/>
        <v>18</v>
      </c>
    </row>
    <row r="9934" spans="1:6" x14ac:dyDescent="0.25">
      <c r="A9934" t="s">
        <v>3550</v>
      </c>
      <c r="B9934" t="s">
        <v>4512</v>
      </c>
      <c r="C9934" t="s">
        <v>13662</v>
      </c>
      <c r="D9934">
        <f t="shared" si="467"/>
        <v>0</v>
      </c>
      <c r="E9934">
        <f t="shared" si="468"/>
        <v>41</v>
      </c>
      <c r="F9934" t="str">
        <f t="shared" si="469"/>
        <v>18</v>
      </c>
    </row>
    <row r="9935" spans="1:6" x14ac:dyDescent="0.25">
      <c r="A9935" t="s">
        <v>3550</v>
      </c>
      <c r="B9935" t="s">
        <v>4622</v>
      </c>
      <c r="C9935" t="s">
        <v>13662</v>
      </c>
      <c r="D9935">
        <f t="shared" si="467"/>
        <v>0</v>
      </c>
      <c r="E9935">
        <f t="shared" si="468"/>
        <v>41</v>
      </c>
      <c r="F9935" t="str">
        <f t="shared" si="469"/>
        <v>18</v>
      </c>
    </row>
    <row r="9936" spans="1:6" x14ac:dyDescent="0.25">
      <c r="A9936" t="s">
        <v>3550</v>
      </c>
      <c r="B9936" t="s">
        <v>4669</v>
      </c>
      <c r="C9936" t="s">
        <v>13662</v>
      </c>
      <c r="D9936">
        <f t="shared" si="467"/>
        <v>0</v>
      </c>
      <c r="E9936">
        <f t="shared" si="468"/>
        <v>41</v>
      </c>
      <c r="F9936" t="str">
        <f t="shared" si="469"/>
        <v>18</v>
      </c>
    </row>
    <row r="9937" spans="1:6" x14ac:dyDescent="0.25">
      <c r="A9937" t="s">
        <v>3550</v>
      </c>
      <c r="B9937" t="s">
        <v>4682</v>
      </c>
      <c r="C9937" t="s">
        <v>13662</v>
      </c>
      <c r="D9937">
        <f t="shared" si="467"/>
        <v>0</v>
      </c>
      <c r="E9937">
        <f t="shared" si="468"/>
        <v>41</v>
      </c>
      <c r="F9937" t="str">
        <f t="shared" si="469"/>
        <v>18</v>
      </c>
    </row>
    <row r="9938" spans="1:6" x14ac:dyDescent="0.25">
      <c r="A9938" t="s">
        <v>3550</v>
      </c>
      <c r="B9938" t="s">
        <v>4711</v>
      </c>
      <c r="C9938" t="s">
        <v>13662</v>
      </c>
      <c r="D9938">
        <f t="shared" si="467"/>
        <v>0</v>
      </c>
      <c r="E9938">
        <f t="shared" si="468"/>
        <v>41</v>
      </c>
      <c r="F9938" t="str">
        <f t="shared" si="469"/>
        <v>18</v>
      </c>
    </row>
    <row r="9939" spans="1:6" x14ac:dyDescent="0.25">
      <c r="A9939" t="s">
        <v>3550</v>
      </c>
      <c r="B9939" t="s">
        <v>4817</v>
      </c>
      <c r="C9939" t="s">
        <v>13662</v>
      </c>
      <c r="D9939">
        <f t="shared" si="467"/>
        <v>0</v>
      </c>
      <c r="E9939">
        <f t="shared" si="468"/>
        <v>41</v>
      </c>
      <c r="F9939" t="str">
        <f t="shared" si="469"/>
        <v>18</v>
      </c>
    </row>
    <row r="9940" spans="1:6" x14ac:dyDescent="0.25">
      <c r="A9940" t="s">
        <v>3550</v>
      </c>
      <c r="B9940" t="s">
        <v>5194</v>
      </c>
      <c r="C9940" t="s">
        <v>13662</v>
      </c>
      <c r="D9940">
        <f t="shared" si="467"/>
        <v>0</v>
      </c>
      <c r="E9940">
        <f t="shared" si="468"/>
        <v>41</v>
      </c>
      <c r="F9940" t="str">
        <f t="shared" si="469"/>
        <v>18</v>
      </c>
    </row>
    <row r="9941" spans="1:6" x14ac:dyDescent="0.25">
      <c r="A9941" t="s">
        <v>3550</v>
      </c>
      <c r="B9941" t="s">
        <v>5350</v>
      </c>
      <c r="C9941" t="s">
        <v>13662</v>
      </c>
      <c r="D9941">
        <f t="shared" si="467"/>
        <v>0</v>
      </c>
      <c r="E9941">
        <f t="shared" si="468"/>
        <v>41</v>
      </c>
      <c r="F9941" t="str">
        <f t="shared" si="469"/>
        <v>18</v>
      </c>
    </row>
    <row r="9942" spans="1:6" x14ac:dyDescent="0.25">
      <c r="A9942" t="s">
        <v>3550</v>
      </c>
      <c r="B9942" t="s">
        <v>5569</v>
      </c>
      <c r="C9942" t="s">
        <v>13662</v>
      </c>
      <c r="D9942">
        <f t="shared" si="467"/>
        <v>0</v>
      </c>
      <c r="E9942">
        <f t="shared" si="468"/>
        <v>41</v>
      </c>
      <c r="F9942" t="str">
        <f t="shared" si="469"/>
        <v>18</v>
      </c>
    </row>
    <row r="9943" spans="1:6" x14ac:dyDescent="0.25">
      <c r="A9943" t="s">
        <v>3550</v>
      </c>
      <c r="B9943" t="s">
        <v>5621</v>
      </c>
      <c r="C9943" t="s">
        <v>13662</v>
      </c>
      <c r="D9943">
        <f t="shared" si="467"/>
        <v>0</v>
      </c>
      <c r="E9943">
        <f t="shared" si="468"/>
        <v>41</v>
      </c>
      <c r="F9943" t="str">
        <f t="shared" si="469"/>
        <v>18</v>
      </c>
    </row>
    <row r="9944" spans="1:6" x14ac:dyDescent="0.25">
      <c r="A9944" t="s">
        <v>3550</v>
      </c>
      <c r="B9944" t="s">
        <v>5768</v>
      </c>
      <c r="C9944" t="s">
        <v>13662</v>
      </c>
      <c r="D9944">
        <f t="shared" si="467"/>
        <v>0</v>
      </c>
      <c r="E9944">
        <f t="shared" si="468"/>
        <v>41</v>
      </c>
      <c r="F9944" t="str">
        <f t="shared" si="469"/>
        <v>18</v>
      </c>
    </row>
    <row r="9945" spans="1:6" x14ac:dyDescent="0.25">
      <c r="A9945" t="s">
        <v>3550</v>
      </c>
      <c r="B9945" t="s">
        <v>5816</v>
      </c>
      <c r="C9945" t="s">
        <v>13662</v>
      </c>
      <c r="D9945">
        <f t="shared" si="467"/>
        <v>0</v>
      </c>
      <c r="E9945">
        <f t="shared" si="468"/>
        <v>41</v>
      </c>
      <c r="F9945" t="str">
        <f t="shared" si="469"/>
        <v>18</v>
      </c>
    </row>
    <row r="9946" spans="1:6" x14ac:dyDescent="0.25">
      <c r="A9946" t="s">
        <v>3550</v>
      </c>
      <c r="B9946" t="s">
        <v>6263</v>
      </c>
      <c r="C9946" t="s">
        <v>13662</v>
      </c>
      <c r="D9946">
        <f t="shared" si="467"/>
        <v>0</v>
      </c>
      <c r="E9946">
        <f t="shared" si="468"/>
        <v>41</v>
      </c>
      <c r="F9946" t="str">
        <f t="shared" si="469"/>
        <v>18</v>
      </c>
    </row>
    <row r="9947" spans="1:6" x14ac:dyDescent="0.25">
      <c r="A9947" t="s">
        <v>3550</v>
      </c>
      <c r="B9947" t="s">
        <v>6504</v>
      </c>
      <c r="C9947" t="s">
        <v>13662</v>
      </c>
      <c r="D9947">
        <f t="shared" si="467"/>
        <v>0</v>
      </c>
      <c r="E9947">
        <f t="shared" si="468"/>
        <v>41</v>
      </c>
      <c r="F9947" t="str">
        <f t="shared" si="469"/>
        <v>18</v>
      </c>
    </row>
    <row r="9948" spans="1:6" x14ac:dyDescent="0.25">
      <c r="A9948" t="s">
        <v>3550</v>
      </c>
      <c r="B9948" t="s">
        <v>6521</v>
      </c>
      <c r="C9948" t="s">
        <v>13662</v>
      </c>
      <c r="D9948">
        <f t="shared" si="467"/>
        <v>0</v>
      </c>
      <c r="E9948">
        <f t="shared" si="468"/>
        <v>41</v>
      </c>
      <c r="F9948" t="str">
        <f t="shared" si="469"/>
        <v>18</v>
      </c>
    </row>
    <row r="9949" spans="1:6" x14ac:dyDescent="0.25">
      <c r="A9949" t="s">
        <v>3550</v>
      </c>
      <c r="B9949" t="s">
        <v>6523</v>
      </c>
      <c r="C9949" t="s">
        <v>13662</v>
      </c>
      <c r="D9949">
        <f t="shared" si="467"/>
        <v>0</v>
      </c>
      <c r="E9949">
        <f t="shared" si="468"/>
        <v>41</v>
      </c>
      <c r="F9949" t="str">
        <f t="shared" si="469"/>
        <v>18</v>
      </c>
    </row>
    <row r="9950" spans="1:6" x14ac:dyDescent="0.25">
      <c r="A9950" t="s">
        <v>3550</v>
      </c>
      <c r="B9950" t="s">
        <v>6536</v>
      </c>
      <c r="C9950" t="s">
        <v>13662</v>
      </c>
      <c r="D9950">
        <f t="shared" si="467"/>
        <v>0</v>
      </c>
      <c r="E9950">
        <f t="shared" si="468"/>
        <v>41</v>
      </c>
      <c r="F9950" t="str">
        <f t="shared" si="469"/>
        <v>18</v>
      </c>
    </row>
    <row r="9951" spans="1:6" x14ac:dyDescent="0.25">
      <c r="A9951" t="s">
        <v>3550</v>
      </c>
      <c r="B9951" t="s">
        <v>6886</v>
      </c>
      <c r="C9951" t="s">
        <v>13662</v>
      </c>
      <c r="D9951">
        <f t="shared" si="467"/>
        <v>0</v>
      </c>
      <c r="E9951">
        <f t="shared" si="468"/>
        <v>41</v>
      </c>
      <c r="F9951" t="str">
        <f t="shared" si="469"/>
        <v>18</v>
      </c>
    </row>
    <row r="9952" spans="1:6" x14ac:dyDescent="0.25">
      <c r="A9952" t="s">
        <v>3550</v>
      </c>
      <c r="B9952" t="s">
        <v>7027</v>
      </c>
      <c r="C9952" t="s">
        <v>13662</v>
      </c>
      <c r="D9952">
        <f t="shared" si="467"/>
        <v>0</v>
      </c>
      <c r="E9952">
        <f t="shared" si="468"/>
        <v>41</v>
      </c>
      <c r="F9952" t="str">
        <f t="shared" si="469"/>
        <v>18</v>
      </c>
    </row>
    <row r="9953" spans="1:6" x14ac:dyDescent="0.25">
      <c r="A9953" t="s">
        <v>2872</v>
      </c>
      <c r="B9953">
        <v>1551146</v>
      </c>
      <c r="C9953" t="s">
        <v>13662</v>
      </c>
      <c r="D9953">
        <f t="shared" si="467"/>
        <v>0</v>
      </c>
      <c r="E9953">
        <f t="shared" si="468"/>
        <v>31</v>
      </c>
      <c r="F9953" t="str">
        <f t="shared" si="469"/>
        <v>18</v>
      </c>
    </row>
    <row r="9954" spans="1:6" x14ac:dyDescent="0.25">
      <c r="A9954" t="s">
        <v>2872</v>
      </c>
      <c r="B9954" t="s">
        <v>2894</v>
      </c>
      <c r="C9954" t="s">
        <v>13662</v>
      </c>
      <c r="D9954">
        <f t="shared" si="467"/>
        <v>0</v>
      </c>
      <c r="E9954">
        <f t="shared" si="468"/>
        <v>31</v>
      </c>
      <c r="F9954" t="str">
        <f t="shared" si="469"/>
        <v>18</v>
      </c>
    </row>
    <row r="9955" spans="1:6" x14ac:dyDescent="0.25">
      <c r="A9955" t="s">
        <v>2872</v>
      </c>
      <c r="B9955" t="s">
        <v>2910</v>
      </c>
      <c r="C9955" t="s">
        <v>13662</v>
      </c>
      <c r="D9955">
        <f t="shared" si="467"/>
        <v>0</v>
      </c>
      <c r="E9955">
        <f t="shared" si="468"/>
        <v>31</v>
      </c>
      <c r="F9955" t="str">
        <f t="shared" si="469"/>
        <v>18</v>
      </c>
    </row>
    <row r="9956" spans="1:6" x14ac:dyDescent="0.25">
      <c r="A9956" t="s">
        <v>2872</v>
      </c>
      <c r="B9956" t="s">
        <v>2915</v>
      </c>
      <c r="C9956" t="s">
        <v>13662</v>
      </c>
      <c r="D9956">
        <f t="shared" si="467"/>
        <v>0</v>
      </c>
      <c r="E9956">
        <f t="shared" si="468"/>
        <v>31</v>
      </c>
      <c r="F9956" t="str">
        <f t="shared" si="469"/>
        <v>18</v>
      </c>
    </row>
    <row r="9957" spans="1:6" x14ac:dyDescent="0.25">
      <c r="A9957" t="s">
        <v>2872</v>
      </c>
      <c r="B9957" t="s">
        <v>2926</v>
      </c>
      <c r="C9957" t="s">
        <v>13662</v>
      </c>
      <c r="D9957">
        <f t="shared" si="467"/>
        <v>0</v>
      </c>
      <c r="E9957">
        <f t="shared" si="468"/>
        <v>31</v>
      </c>
      <c r="F9957" t="str">
        <f t="shared" si="469"/>
        <v>18</v>
      </c>
    </row>
    <row r="9958" spans="1:6" x14ac:dyDescent="0.25">
      <c r="A9958" t="s">
        <v>2872</v>
      </c>
      <c r="B9958" t="s">
        <v>3011</v>
      </c>
      <c r="C9958" t="s">
        <v>13662</v>
      </c>
      <c r="D9958">
        <f t="shared" si="467"/>
        <v>0</v>
      </c>
      <c r="E9958">
        <f t="shared" si="468"/>
        <v>31</v>
      </c>
      <c r="F9958" t="str">
        <f t="shared" si="469"/>
        <v>18</v>
      </c>
    </row>
    <row r="9959" spans="1:6" x14ac:dyDescent="0.25">
      <c r="A9959" t="s">
        <v>2872</v>
      </c>
      <c r="B9959" t="s">
        <v>3018</v>
      </c>
      <c r="C9959" t="s">
        <v>13662</v>
      </c>
      <c r="D9959">
        <f t="shared" si="467"/>
        <v>0</v>
      </c>
      <c r="E9959">
        <f t="shared" si="468"/>
        <v>31</v>
      </c>
      <c r="F9959" t="str">
        <f t="shared" si="469"/>
        <v>18</v>
      </c>
    </row>
    <row r="9960" spans="1:6" x14ac:dyDescent="0.25">
      <c r="A9960" t="s">
        <v>2872</v>
      </c>
      <c r="B9960" t="s">
        <v>3022</v>
      </c>
      <c r="C9960" t="s">
        <v>13662</v>
      </c>
      <c r="D9960">
        <f t="shared" si="467"/>
        <v>0</v>
      </c>
      <c r="E9960">
        <f t="shared" si="468"/>
        <v>31</v>
      </c>
      <c r="F9960" t="str">
        <f t="shared" si="469"/>
        <v>18</v>
      </c>
    </row>
    <row r="9961" spans="1:6" x14ac:dyDescent="0.25">
      <c r="A9961" t="s">
        <v>2872</v>
      </c>
      <c r="B9961" t="s">
        <v>3033</v>
      </c>
      <c r="C9961" t="s">
        <v>13662</v>
      </c>
      <c r="D9961">
        <f t="shared" si="467"/>
        <v>0</v>
      </c>
      <c r="E9961">
        <f t="shared" si="468"/>
        <v>31</v>
      </c>
      <c r="F9961" t="str">
        <f t="shared" si="469"/>
        <v>18</v>
      </c>
    </row>
    <row r="9962" spans="1:6" x14ac:dyDescent="0.25">
      <c r="A9962" t="s">
        <v>2872</v>
      </c>
      <c r="B9962" t="s">
        <v>3036</v>
      </c>
      <c r="C9962" t="s">
        <v>13662</v>
      </c>
      <c r="D9962">
        <f t="shared" si="467"/>
        <v>0</v>
      </c>
      <c r="E9962">
        <f t="shared" si="468"/>
        <v>31</v>
      </c>
      <c r="F9962" t="str">
        <f t="shared" si="469"/>
        <v>18</v>
      </c>
    </row>
    <row r="9963" spans="1:6" x14ac:dyDescent="0.25">
      <c r="A9963" t="s">
        <v>2872</v>
      </c>
      <c r="B9963" t="s">
        <v>3058</v>
      </c>
      <c r="C9963" t="s">
        <v>13662</v>
      </c>
      <c r="D9963">
        <f t="shared" si="467"/>
        <v>0</v>
      </c>
      <c r="E9963">
        <f t="shared" si="468"/>
        <v>31</v>
      </c>
      <c r="F9963" t="str">
        <f t="shared" si="469"/>
        <v>18</v>
      </c>
    </row>
    <row r="9964" spans="1:6" x14ac:dyDescent="0.25">
      <c r="A9964" t="s">
        <v>2872</v>
      </c>
      <c r="B9964" t="s">
        <v>3084</v>
      </c>
      <c r="C9964" t="s">
        <v>13662</v>
      </c>
      <c r="D9964">
        <f t="shared" si="467"/>
        <v>0</v>
      </c>
      <c r="E9964">
        <f t="shared" si="468"/>
        <v>31</v>
      </c>
      <c r="F9964" t="str">
        <f t="shared" si="469"/>
        <v>18</v>
      </c>
    </row>
    <row r="9965" spans="1:6" x14ac:dyDescent="0.25">
      <c r="A9965" t="s">
        <v>2872</v>
      </c>
      <c r="B9965" t="s">
        <v>3123</v>
      </c>
      <c r="C9965" t="s">
        <v>13662</v>
      </c>
      <c r="D9965">
        <f t="shared" si="467"/>
        <v>0</v>
      </c>
      <c r="E9965">
        <f t="shared" si="468"/>
        <v>31</v>
      </c>
      <c r="F9965" t="str">
        <f t="shared" si="469"/>
        <v>18</v>
      </c>
    </row>
    <row r="9966" spans="1:6" x14ac:dyDescent="0.25">
      <c r="A9966" t="s">
        <v>2872</v>
      </c>
      <c r="B9966" t="s">
        <v>3129</v>
      </c>
      <c r="C9966" t="s">
        <v>13662</v>
      </c>
      <c r="D9966">
        <f t="shared" si="467"/>
        <v>0</v>
      </c>
      <c r="E9966">
        <f t="shared" si="468"/>
        <v>31</v>
      </c>
      <c r="F9966" t="str">
        <f t="shared" si="469"/>
        <v>18</v>
      </c>
    </row>
    <row r="9967" spans="1:6" x14ac:dyDescent="0.25">
      <c r="A9967" t="s">
        <v>2872</v>
      </c>
      <c r="B9967" t="s">
        <v>3158</v>
      </c>
      <c r="C9967" t="s">
        <v>13662</v>
      </c>
      <c r="D9967">
        <f t="shared" si="467"/>
        <v>0</v>
      </c>
      <c r="E9967">
        <f t="shared" si="468"/>
        <v>31</v>
      </c>
      <c r="F9967" t="str">
        <f t="shared" si="469"/>
        <v>18</v>
      </c>
    </row>
    <row r="9968" spans="1:6" x14ac:dyDescent="0.25">
      <c r="A9968" t="s">
        <v>2872</v>
      </c>
      <c r="B9968" t="s">
        <v>3166</v>
      </c>
      <c r="C9968" t="s">
        <v>13662</v>
      </c>
      <c r="D9968">
        <f t="shared" si="467"/>
        <v>0</v>
      </c>
      <c r="E9968">
        <f t="shared" si="468"/>
        <v>31</v>
      </c>
      <c r="F9968" t="str">
        <f t="shared" si="469"/>
        <v>18</v>
      </c>
    </row>
    <row r="9969" spans="1:6" x14ac:dyDescent="0.25">
      <c r="A9969" t="s">
        <v>2872</v>
      </c>
      <c r="B9969" t="s">
        <v>3222</v>
      </c>
      <c r="C9969" t="s">
        <v>13662</v>
      </c>
      <c r="D9969">
        <f t="shared" si="467"/>
        <v>0</v>
      </c>
      <c r="E9969">
        <f t="shared" si="468"/>
        <v>31</v>
      </c>
      <c r="F9969" t="str">
        <f t="shared" si="469"/>
        <v>18</v>
      </c>
    </row>
    <row r="9970" spans="1:6" x14ac:dyDescent="0.25">
      <c r="A9970" t="s">
        <v>2872</v>
      </c>
      <c r="B9970" t="s">
        <v>3645</v>
      </c>
      <c r="C9970" t="s">
        <v>13662</v>
      </c>
      <c r="D9970">
        <f t="shared" si="467"/>
        <v>0</v>
      </c>
      <c r="E9970">
        <f t="shared" si="468"/>
        <v>31</v>
      </c>
      <c r="F9970" t="str">
        <f t="shared" si="469"/>
        <v>18</v>
      </c>
    </row>
    <row r="9971" spans="1:6" x14ac:dyDescent="0.25">
      <c r="A9971" t="s">
        <v>2872</v>
      </c>
      <c r="B9971" t="s">
        <v>3646</v>
      </c>
      <c r="C9971" t="s">
        <v>13662</v>
      </c>
      <c r="D9971">
        <f t="shared" si="467"/>
        <v>0</v>
      </c>
      <c r="E9971">
        <f t="shared" si="468"/>
        <v>31</v>
      </c>
      <c r="F9971" t="str">
        <f t="shared" si="469"/>
        <v>18</v>
      </c>
    </row>
    <row r="9972" spans="1:6" x14ac:dyDescent="0.25">
      <c r="A9972" t="s">
        <v>2872</v>
      </c>
      <c r="B9972" t="s">
        <v>3647</v>
      </c>
      <c r="C9972" t="s">
        <v>13662</v>
      </c>
      <c r="D9972">
        <f t="shared" si="467"/>
        <v>0</v>
      </c>
      <c r="E9972">
        <f t="shared" si="468"/>
        <v>31</v>
      </c>
      <c r="F9972" t="str">
        <f t="shared" si="469"/>
        <v>18</v>
      </c>
    </row>
    <row r="9973" spans="1:6" x14ac:dyDescent="0.25">
      <c r="A9973" t="s">
        <v>2872</v>
      </c>
      <c r="B9973" t="s">
        <v>3655</v>
      </c>
      <c r="C9973" t="s">
        <v>13662</v>
      </c>
      <c r="D9973">
        <f t="shared" si="467"/>
        <v>0</v>
      </c>
      <c r="E9973">
        <f t="shared" si="468"/>
        <v>31</v>
      </c>
      <c r="F9973" t="str">
        <f t="shared" si="469"/>
        <v>18</v>
      </c>
    </row>
    <row r="9974" spans="1:6" x14ac:dyDescent="0.25">
      <c r="A9974" t="s">
        <v>2872</v>
      </c>
      <c r="B9974" t="s">
        <v>3868</v>
      </c>
      <c r="C9974" t="s">
        <v>13662</v>
      </c>
      <c r="D9974">
        <f t="shared" si="467"/>
        <v>0</v>
      </c>
      <c r="E9974">
        <f t="shared" si="468"/>
        <v>31</v>
      </c>
      <c r="F9974" t="str">
        <f t="shared" si="469"/>
        <v>18</v>
      </c>
    </row>
    <row r="9975" spans="1:6" x14ac:dyDescent="0.25">
      <c r="A9975" t="s">
        <v>2872</v>
      </c>
      <c r="B9975" t="s">
        <v>4197</v>
      </c>
      <c r="C9975" t="s">
        <v>13662</v>
      </c>
      <c r="D9975">
        <f t="shared" si="467"/>
        <v>0</v>
      </c>
      <c r="E9975">
        <f t="shared" si="468"/>
        <v>31</v>
      </c>
      <c r="F9975" t="str">
        <f t="shared" si="469"/>
        <v>18</v>
      </c>
    </row>
    <row r="9976" spans="1:6" x14ac:dyDescent="0.25">
      <c r="A9976" t="s">
        <v>2872</v>
      </c>
      <c r="B9976" t="s">
        <v>4323</v>
      </c>
      <c r="C9976" t="s">
        <v>13662</v>
      </c>
      <c r="D9976">
        <f t="shared" si="467"/>
        <v>0</v>
      </c>
      <c r="E9976">
        <f t="shared" si="468"/>
        <v>31</v>
      </c>
      <c r="F9976" t="str">
        <f t="shared" si="469"/>
        <v>18</v>
      </c>
    </row>
    <row r="9977" spans="1:6" x14ac:dyDescent="0.25">
      <c r="A9977" t="s">
        <v>2872</v>
      </c>
      <c r="B9977" t="s">
        <v>4489</v>
      </c>
      <c r="C9977" t="s">
        <v>13662</v>
      </c>
      <c r="D9977">
        <f t="shared" si="467"/>
        <v>0</v>
      </c>
      <c r="E9977">
        <f t="shared" si="468"/>
        <v>31</v>
      </c>
      <c r="F9977" t="str">
        <f t="shared" si="469"/>
        <v>18</v>
      </c>
    </row>
    <row r="9978" spans="1:6" x14ac:dyDescent="0.25">
      <c r="A9978" t="s">
        <v>2872</v>
      </c>
      <c r="B9978" t="s">
        <v>4930</v>
      </c>
      <c r="C9978" t="s">
        <v>13662</v>
      </c>
      <c r="D9978">
        <f t="shared" si="467"/>
        <v>0</v>
      </c>
      <c r="E9978">
        <f t="shared" si="468"/>
        <v>31</v>
      </c>
      <c r="F9978" t="str">
        <f t="shared" si="469"/>
        <v>18</v>
      </c>
    </row>
    <row r="9979" spans="1:6" x14ac:dyDescent="0.25">
      <c r="A9979" t="s">
        <v>2872</v>
      </c>
      <c r="B9979" t="s">
        <v>4991</v>
      </c>
      <c r="C9979" t="s">
        <v>13662</v>
      </c>
      <c r="D9979">
        <f t="shared" si="467"/>
        <v>0</v>
      </c>
      <c r="E9979">
        <f t="shared" si="468"/>
        <v>31</v>
      </c>
      <c r="F9979" t="str">
        <f t="shared" si="469"/>
        <v>18</v>
      </c>
    </row>
    <row r="9980" spans="1:6" x14ac:dyDescent="0.25">
      <c r="A9980" t="s">
        <v>2872</v>
      </c>
      <c r="B9980" t="s">
        <v>6603</v>
      </c>
      <c r="C9980" t="s">
        <v>13662</v>
      </c>
      <c r="D9980">
        <f t="shared" si="467"/>
        <v>0</v>
      </c>
      <c r="E9980">
        <f t="shared" si="468"/>
        <v>31</v>
      </c>
      <c r="F9980" t="str">
        <f t="shared" si="469"/>
        <v>18</v>
      </c>
    </row>
    <row r="9981" spans="1:6" x14ac:dyDescent="0.25">
      <c r="A9981" t="s">
        <v>2872</v>
      </c>
      <c r="B9981" t="s">
        <v>6908</v>
      </c>
      <c r="C9981" t="s">
        <v>13662</v>
      </c>
      <c r="D9981">
        <f t="shared" si="467"/>
        <v>0</v>
      </c>
      <c r="E9981">
        <f t="shared" si="468"/>
        <v>31</v>
      </c>
      <c r="F9981" t="str">
        <f t="shared" si="469"/>
        <v>18</v>
      </c>
    </row>
    <row r="9982" spans="1:6" x14ac:dyDescent="0.25">
      <c r="A9982" t="s">
        <v>2872</v>
      </c>
      <c r="B9982" t="s">
        <v>11392</v>
      </c>
      <c r="C9982" t="s">
        <v>13662</v>
      </c>
      <c r="D9982">
        <f t="shared" si="467"/>
        <v>0</v>
      </c>
      <c r="E9982">
        <f t="shared" si="468"/>
        <v>31</v>
      </c>
      <c r="F9982" t="str">
        <f t="shared" si="469"/>
        <v>18</v>
      </c>
    </row>
    <row r="9983" spans="1:6" x14ac:dyDescent="0.25">
      <c r="A9983" t="s">
        <v>2872</v>
      </c>
      <c r="B9983" t="s">
        <v>11393</v>
      </c>
      <c r="C9983" t="s">
        <v>13662</v>
      </c>
      <c r="D9983">
        <f t="shared" si="467"/>
        <v>0</v>
      </c>
      <c r="E9983">
        <f t="shared" si="468"/>
        <v>31</v>
      </c>
      <c r="F9983" t="str">
        <f t="shared" si="469"/>
        <v>18</v>
      </c>
    </row>
    <row r="9984" spans="1:6" x14ac:dyDescent="0.25">
      <c r="A9984" t="s">
        <v>2959</v>
      </c>
      <c r="B9984" t="s">
        <v>2958</v>
      </c>
      <c r="C9984" t="s">
        <v>13662</v>
      </c>
      <c r="D9984">
        <f t="shared" si="467"/>
        <v>0</v>
      </c>
      <c r="E9984">
        <f t="shared" si="468"/>
        <v>11</v>
      </c>
      <c r="F9984" t="str">
        <f t="shared" si="469"/>
        <v>18</v>
      </c>
    </row>
    <row r="9985" spans="1:6" x14ac:dyDescent="0.25">
      <c r="A9985" t="s">
        <v>2959</v>
      </c>
      <c r="B9985" t="s">
        <v>3116</v>
      </c>
      <c r="C9985" t="s">
        <v>13662</v>
      </c>
      <c r="D9985">
        <f t="shared" si="467"/>
        <v>0</v>
      </c>
      <c r="E9985">
        <f t="shared" si="468"/>
        <v>11</v>
      </c>
      <c r="F9985" t="str">
        <f t="shared" si="469"/>
        <v>18</v>
      </c>
    </row>
    <row r="9986" spans="1:6" x14ac:dyDescent="0.25">
      <c r="A9986" t="s">
        <v>2959</v>
      </c>
      <c r="B9986" t="s">
        <v>3196</v>
      </c>
      <c r="C9986" t="s">
        <v>13662</v>
      </c>
      <c r="D9986">
        <f t="shared" ref="D9986:D10049" si="470">COUNTIF(J:J,A9986)</f>
        <v>0</v>
      </c>
      <c r="E9986">
        <f t="shared" ref="E9986:E10049" si="471">COUNTIF(A:A,A9986)</f>
        <v>11</v>
      </c>
      <c r="F9986" t="str">
        <f t="shared" ref="F9986:F10049" si="472">MID(A9986,3,2)</f>
        <v>18</v>
      </c>
    </row>
    <row r="9987" spans="1:6" x14ac:dyDescent="0.25">
      <c r="A9987" t="s">
        <v>2959</v>
      </c>
      <c r="B9987" t="s">
        <v>3201</v>
      </c>
      <c r="C9987" t="s">
        <v>13662</v>
      </c>
      <c r="D9987">
        <f t="shared" si="470"/>
        <v>0</v>
      </c>
      <c r="E9987">
        <f t="shared" si="471"/>
        <v>11</v>
      </c>
      <c r="F9987" t="str">
        <f t="shared" si="472"/>
        <v>18</v>
      </c>
    </row>
    <row r="9988" spans="1:6" x14ac:dyDescent="0.25">
      <c r="A9988" t="s">
        <v>2959</v>
      </c>
      <c r="B9988" t="s">
        <v>3643</v>
      </c>
      <c r="C9988" t="s">
        <v>13662</v>
      </c>
      <c r="D9988">
        <f t="shared" si="470"/>
        <v>0</v>
      </c>
      <c r="E9988">
        <f t="shared" si="471"/>
        <v>11</v>
      </c>
      <c r="F9988" t="str">
        <f t="shared" si="472"/>
        <v>18</v>
      </c>
    </row>
    <row r="9989" spans="1:6" x14ac:dyDescent="0.25">
      <c r="A9989" t="s">
        <v>2959</v>
      </c>
      <c r="B9989" t="s">
        <v>3644</v>
      </c>
      <c r="C9989" t="s">
        <v>13662</v>
      </c>
      <c r="D9989">
        <f t="shared" si="470"/>
        <v>0</v>
      </c>
      <c r="E9989">
        <f t="shared" si="471"/>
        <v>11</v>
      </c>
      <c r="F9989" t="str">
        <f t="shared" si="472"/>
        <v>18</v>
      </c>
    </row>
    <row r="9990" spans="1:6" x14ac:dyDescent="0.25">
      <c r="A9990" t="s">
        <v>2959</v>
      </c>
      <c r="B9990" t="s">
        <v>3651</v>
      </c>
      <c r="C9990" t="s">
        <v>13662</v>
      </c>
      <c r="D9990">
        <f t="shared" si="470"/>
        <v>0</v>
      </c>
      <c r="E9990">
        <f t="shared" si="471"/>
        <v>11</v>
      </c>
      <c r="F9990" t="str">
        <f t="shared" si="472"/>
        <v>18</v>
      </c>
    </row>
    <row r="9991" spans="1:6" x14ac:dyDescent="0.25">
      <c r="A9991" t="s">
        <v>2959</v>
      </c>
      <c r="B9991" t="s">
        <v>5070</v>
      </c>
      <c r="C9991" t="s">
        <v>13662</v>
      </c>
      <c r="D9991">
        <f t="shared" si="470"/>
        <v>0</v>
      </c>
      <c r="E9991">
        <f t="shared" si="471"/>
        <v>11</v>
      </c>
      <c r="F9991" t="str">
        <f t="shared" si="472"/>
        <v>18</v>
      </c>
    </row>
    <row r="9992" spans="1:6" x14ac:dyDescent="0.25">
      <c r="A9992" t="s">
        <v>2959</v>
      </c>
      <c r="B9992" t="s">
        <v>5372</v>
      </c>
      <c r="C9992" t="s">
        <v>13662</v>
      </c>
      <c r="D9992">
        <f t="shared" si="470"/>
        <v>0</v>
      </c>
      <c r="E9992">
        <f t="shared" si="471"/>
        <v>11</v>
      </c>
      <c r="F9992" t="str">
        <f t="shared" si="472"/>
        <v>18</v>
      </c>
    </row>
    <row r="9993" spans="1:6" x14ac:dyDescent="0.25">
      <c r="A9993" t="s">
        <v>2959</v>
      </c>
      <c r="B9993" t="s">
        <v>5967</v>
      </c>
      <c r="C9993" t="s">
        <v>13662</v>
      </c>
      <c r="D9993">
        <f t="shared" si="470"/>
        <v>0</v>
      </c>
      <c r="E9993">
        <f t="shared" si="471"/>
        <v>11</v>
      </c>
      <c r="F9993" t="str">
        <f t="shared" si="472"/>
        <v>18</v>
      </c>
    </row>
    <row r="9994" spans="1:6" x14ac:dyDescent="0.25">
      <c r="A9994" t="s">
        <v>2959</v>
      </c>
      <c r="B9994" t="s">
        <v>6049</v>
      </c>
      <c r="C9994" t="s">
        <v>13662</v>
      </c>
      <c r="D9994">
        <f t="shared" si="470"/>
        <v>0</v>
      </c>
      <c r="E9994">
        <f t="shared" si="471"/>
        <v>11</v>
      </c>
      <c r="F9994" t="str">
        <f t="shared" si="472"/>
        <v>18</v>
      </c>
    </row>
    <row r="9995" spans="1:6" x14ac:dyDescent="0.25">
      <c r="A9995" t="s">
        <v>3642</v>
      </c>
      <c r="B9995" t="s">
        <v>3641</v>
      </c>
      <c r="C9995" t="s">
        <v>13662</v>
      </c>
      <c r="D9995">
        <f t="shared" si="470"/>
        <v>0</v>
      </c>
      <c r="E9995">
        <f t="shared" si="471"/>
        <v>33</v>
      </c>
      <c r="F9995" t="str">
        <f t="shared" si="472"/>
        <v>18</v>
      </c>
    </row>
    <row r="9996" spans="1:6" x14ac:dyDescent="0.25">
      <c r="A9996" t="s">
        <v>3642</v>
      </c>
      <c r="B9996" t="s">
        <v>3648</v>
      </c>
      <c r="C9996" t="s">
        <v>13662</v>
      </c>
      <c r="D9996">
        <f t="shared" si="470"/>
        <v>0</v>
      </c>
      <c r="E9996">
        <f t="shared" si="471"/>
        <v>33</v>
      </c>
      <c r="F9996" t="str">
        <f t="shared" si="472"/>
        <v>18</v>
      </c>
    </row>
    <row r="9997" spans="1:6" x14ac:dyDescent="0.25">
      <c r="A9997" t="s">
        <v>3642</v>
      </c>
      <c r="B9997" t="s">
        <v>3649</v>
      </c>
      <c r="C9997" t="s">
        <v>13662</v>
      </c>
      <c r="D9997">
        <f t="shared" si="470"/>
        <v>0</v>
      </c>
      <c r="E9997">
        <f t="shared" si="471"/>
        <v>33</v>
      </c>
      <c r="F9997" t="str">
        <f t="shared" si="472"/>
        <v>18</v>
      </c>
    </row>
    <row r="9998" spans="1:6" x14ac:dyDescent="0.25">
      <c r="A9998" t="s">
        <v>3642</v>
      </c>
      <c r="B9998" t="s">
        <v>3652</v>
      </c>
      <c r="C9998" t="s">
        <v>13662</v>
      </c>
      <c r="D9998">
        <f t="shared" si="470"/>
        <v>0</v>
      </c>
      <c r="E9998">
        <f t="shared" si="471"/>
        <v>33</v>
      </c>
      <c r="F9998" t="str">
        <f t="shared" si="472"/>
        <v>18</v>
      </c>
    </row>
    <row r="9999" spans="1:6" x14ac:dyDescent="0.25">
      <c r="A9999" t="s">
        <v>3642</v>
      </c>
      <c r="B9999" t="s">
        <v>3653</v>
      </c>
      <c r="C9999" t="s">
        <v>13662</v>
      </c>
      <c r="D9999">
        <f t="shared" si="470"/>
        <v>0</v>
      </c>
      <c r="E9999">
        <f t="shared" si="471"/>
        <v>33</v>
      </c>
      <c r="F9999" t="str">
        <f t="shared" si="472"/>
        <v>18</v>
      </c>
    </row>
    <row r="10000" spans="1:6" x14ac:dyDescent="0.25">
      <c r="A10000" t="s">
        <v>3642</v>
      </c>
      <c r="B10000" t="s">
        <v>3654</v>
      </c>
      <c r="C10000" t="s">
        <v>13662</v>
      </c>
      <c r="D10000">
        <f t="shared" si="470"/>
        <v>0</v>
      </c>
      <c r="E10000">
        <f t="shared" si="471"/>
        <v>33</v>
      </c>
      <c r="F10000" t="str">
        <f t="shared" si="472"/>
        <v>18</v>
      </c>
    </row>
    <row r="10001" spans="1:6" x14ac:dyDescent="0.25">
      <c r="A10001" t="s">
        <v>3642</v>
      </c>
      <c r="B10001" t="s">
        <v>3811</v>
      </c>
      <c r="C10001" t="s">
        <v>13662</v>
      </c>
      <c r="D10001">
        <f t="shared" si="470"/>
        <v>0</v>
      </c>
      <c r="E10001">
        <f t="shared" si="471"/>
        <v>33</v>
      </c>
      <c r="F10001" t="str">
        <f t="shared" si="472"/>
        <v>18</v>
      </c>
    </row>
    <row r="10002" spans="1:6" x14ac:dyDescent="0.25">
      <c r="A10002" t="s">
        <v>3642</v>
      </c>
      <c r="B10002" t="s">
        <v>3843</v>
      </c>
      <c r="C10002" t="s">
        <v>13662</v>
      </c>
      <c r="D10002">
        <f t="shared" si="470"/>
        <v>0</v>
      </c>
      <c r="E10002">
        <f t="shared" si="471"/>
        <v>33</v>
      </c>
      <c r="F10002" t="str">
        <f t="shared" si="472"/>
        <v>18</v>
      </c>
    </row>
    <row r="10003" spans="1:6" x14ac:dyDescent="0.25">
      <c r="A10003" t="s">
        <v>3642</v>
      </c>
      <c r="B10003" t="s">
        <v>3896</v>
      </c>
      <c r="C10003" t="s">
        <v>13662</v>
      </c>
      <c r="D10003">
        <f t="shared" si="470"/>
        <v>0</v>
      </c>
      <c r="E10003">
        <f t="shared" si="471"/>
        <v>33</v>
      </c>
      <c r="F10003" t="str">
        <f t="shared" si="472"/>
        <v>18</v>
      </c>
    </row>
    <row r="10004" spans="1:6" x14ac:dyDescent="0.25">
      <c r="A10004" t="s">
        <v>3642</v>
      </c>
      <c r="B10004" t="s">
        <v>4062</v>
      </c>
      <c r="C10004" t="s">
        <v>13662</v>
      </c>
      <c r="D10004">
        <f t="shared" si="470"/>
        <v>0</v>
      </c>
      <c r="E10004">
        <f t="shared" si="471"/>
        <v>33</v>
      </c>
      <c r="F10004" t="str">
        <f t="shared" si="472"/>
        <v>18</v>
      </c>
    </row>
    <row r="10005" spans="1:6" x14ac:dyDescent="0.25">
      <c r="A10005" t="s">
        <v>3642</v>
      </c>
      <c r="B10005" t="s">
        <v>4259</v>
      </c>
      <c r="C10005" t="s">
        <v>13662</v>
      </c>
      <c r="D10005">
        <f t="shared" si="470"/>
        <v>0</v>
      </c>
      <c r="E10005">
        <f t="shared" si="471"/>
        <v>33</v>
      </c>
      <c r="F10005" t="str">
        <f t="shared" si="472"/>
        <v>18</v>
      </c>
    </row>
    <row r="10006" spans="1:6" x14ac:dyDescent="0.25">
      <c r="A10006" t="s">
        <v>3642</v>
      </c>
      <c r="B10006" t="s">
        <v>4388</v>
      </c>
      <c r="C10006" t="s">
        <v>13662</v>
      </c>
      <c r="D10006">
        <f t="shared" si="470"/>
        <v>0</v>
      </c>
      <c r="E10006">
        <f t="shared" si="471"/>
        <v>33</v>
      </c>
      <c r="F10006" t="str">
        <f t="shared" si="472"/>
        <v>18</v>
      </c>
    </row>
    <row r="10007" spans="1:6" x14ac:dyDescent="0.25">
      <c r="A10007" t="s">
        <v>3642</v>
      </c>
      <c r="B10007" t="s">
        <v>4422</v>
      </c>
      <c r="C10007" t="s">
        <v>13662</v>
      </c>
      <c r="D10007">
        <f t="shared" si="470"/>
        <v>0</v>
      </c>
      <c r="E10007">
        <f t="shared" si="471"/>
        <v>33</v>
      </c>
      <c r="F10007" t="str">
        <f t="shared" si="472"/>
        <v>18</v>
      </c>
    </row>
    <row r="10008" spans="1:6" x14ac:dyDescent="0.25">
      <c r="A10008" t="s">
        <v>3642</v>
      </c>
      <c r="B10008" t="s">
        <v>4531</v>
      </c>
      <c r="C10008" t="s">
        <v>13662</v>
      </c>
      <c r="D10008">
        <f t="shared" si="470"/>
        <v>0</v>
      </c>
      <c r="E10008">
        <f t="shared" si="471"/>
        <v>33</v>
      </c>
      <c r="F10008" t="str">
        <f t="shared" si="472"/>
        <v>18</v>
      </c>
    </row>
    <row r="10009" spans="1:6" x14ac:dyDescent="0.25">
      <c r="A10009" t="s">
        <v>3642</v>
      </c>
      <c r="B10009" t="s">
        <v>4558</v>
      </c>
      <c r="C10009" t="s">
        <v>13662</v>
      </c>
      <c r="D10009">
        <f t="shared" si="470"/>
        <v>0</v>
      </c>
      <c r="E10009">
        <f t="shared" si="471"/>
        <v>33</v>
      </c>
      <c r="F10009" t="str">
        <f t="shared" si="472"/>
        <v>18</v>
      </c>
    </row>
    <row r="10010" spans="1:6" x14ac:dyDescent="0.25">
      <c r="A10010" t="s">
        <v>3642</v>
      </c>
      <c r="B10010" t="s">
        <v>4699</v>
      </c>
      <c r="C10010" t="s">
        <v>13662</v>
      </c>
      <c r="D10010">
        <f t="shared" si="470"/>
        <v>0</v>
      </c>
      <c r="E10010">
        <f t="shared" si="471"/>
        <v>33</v>
      </c>
      <c r="F10010" t="str">
        <f t="shared" si="472"/>
        <v>18</v>
      </c>
    </row>
    <row r="10011" spans="1:6" x14ac:dyDescent="0.25">
      <c r="A10011" t="s">
        <v>3642</v>
      </c>
      <c r="B10011" t="s">
        <v>4720</v>
      </c>
      <c r="C10011" t="s">
        <v>13662</v>
      </c>
      <c r="D10011">
        <f t="shared" si="470"/>
        <v>0</v>
      </c>
      <c r="E10011">
        <f t="shared" si="471"/>
        <v>33</v>
      </c>
      <c r="F10011" t="str">
        <f t="shared" si="472"/>
        <v>18</v>
      </c>
    </row>
    <row r="10012" spans="1:6" x14ac:dyDescent="0.25">
      <c r="A10012" t="s">
        <v>3642</v>
      </c>
      <c r="B10012" t="s">
        <v>4883</v>
      </c>
      <c r="C10012" t="s">
        <v>13662</v>
      </c>
      <c r="D10012">
        <f t="shared" si="470"/>
        <v>0</v>
      </c>
      <c r="E10012">
        <f t="shared" si="471"/>
        <v>33</v>
      </c>
      <c r="F10012" t="str">
        <f t="shared" si="472"/>
        <v>18</v>
      </c>
    </row>
    <row r="10013" spans="1:6" x14ac:dyDescent="0.25">
      <c r="A10013" t="s">
        <v>3642</v>
      </c>
      <c r="B10013" t="s">
        <v>4931</v>
      </c>
      <c r="C10013" t="s">
        <v>13662</v>
      </c>
      <c r="D10013">
        <f t="shared" si="470"/>
        <v>0</v>
      </c>
      <c r="E10013">
        <f t="shared" si="471"/>
        <v>33</v>
      </c>
      <c r="F10013" t="str">
        <f t="shared" si="472"/>
        <v>18</v>
      </c>
    </row>
    <row r="10014" spans="1:6" x14ac:dyDescent="0.25">
      <c r="A10014" t="s">
        <v>3642</v>
      </c>
      <c r="B10014" t="s">
        <v>4972</v>
      </c>
      <c r="C10014" t="s">
        <v>13662</v>
      </c>
      <c r="D10014">
        <f t="shared" si="470"/>
        <v>0</v>
      </c>
      <c r="E10014">
        <f t="shared" si="471"/>
        <v>33</v>
      </c>
      <c r="F10014" t="str">
        <f t="shared" si="472"/>
        <v>18</v>
      </c>
    </row>
    <row r="10015" spans="1:6" x14ac:dyDescent="0.25">
      <c r="A10015" t="s">
        <v>3642</v>
      </c>
      <c r="B10015" t="s">
        <v>4998</v>
      </c>
      <c r="C10015" t="s">
        <v>13662</v>
      </c>
      <c r="D10015">
        <f t="shared" si="470"/>
        <v>0</v>
      </c>
      <c r="E10015">
        <f t="shared" si="471"/>
        <v>33</v>
      </c>
      <c r="F10015" t="str">
        <f t="shared" si="472"/>
        <v>18</v>
      </c>
    </row>
    <row r="10016" spans="1:6" x14ac:dyDescent="0.25">
      <c r="A10016" t="s">
        <v>3642</v>
      </c>
      <c r="B10016" t="s">
        <v>5058</v>
      </c>
      <c r="C10016" t="s">
        <v>13662</v>
      </c>
      <c r="D10016">
        <f t="shared" si="470"/>
        <v>0</v>
      </c>
      <c r="E10016">
        <f t="shared" si="471"/>
        <v>33</v>
      </c>
      <c r="F10016" t="str">
        <f t="shared" si="472"/>
        <v>18</v>
      </c>
    </row>
    <row r="10017" spans="1:6" x14ac:dyDescent="0.25">
      <c r="A10017" t="s">
        <v>3642</v>
      </c>
      <c r="B10017" t="s">
        <v>5087</v>
      </c>
      <c r="C10017" t="s">
        <v>13662</v>
      </c>
      <c r="D10017">
        <f t="shared" si="470"/>
        <v>0</v>
      </c>
      <c r="E10017">
        <f t="shared" si="471"/>
        <v>33</v>
      </c>
      <c r="F10017" t="str">
        <f t="shared" si="472"/>
        <v>18</v>
      </c>
    </row>
    <row r="10018" spans="1:6" x14ac:dyDescent="0.25">
      <c r="A10018" t="s">
        <v>3642</v>
      </c>
      <c r="B10018" t="s">
        <v>5103</v>
      </c>
      <c r="C10018" t="s">
        <v>13662</v>
      </c>
      <c r="D10018">
        <f t="shared" si="470"/>
        <v>0</v>
      </c>
      <c r="E10018">
        <f t="shared" si="471"/>
        <v>33</v>
      </c>
      <c r="F10018" t="str">
        <f t="shared" si="472"/>
        <v>18</v>
      </c>
    </row>
    <row r="10019" spans="1:6" x14ac:dyDescent="0.25">
      <c r="A10019" t="s">
        <v>3642</v>
      </c>
      <c r="B10019" t="s">
        <v>5257</v>
      </c>
      <c r="C10019" t="s">
        <v>13662</v>
      </c>
      <c r="D10019">
        <f t="shared" si="470"/>
        <v>0</v>
      </c>
      <c r="E10019">
        <f t="shared" si="471"/>
        <v>33</v>
      </c>
      <c r="F10019" t="str">
        <f t="shared" si="472"/>
        <v>18</v>
      </c>
    </row>
    <row r="10020" spans="1:6" x14ac:dyDescent="0.25">
      <c r="A10020" t="s">
        <v>3642</v>
      </c>
      <c r="B10020" t="s">
        <v>5413</v>
      </c>
      <c r="C10020" t="s">
        <v>13662</v>
      </c>
      <c r="D10020">
        <f t="shared" si="470"/>
        <v>0</v>
      </c>
      <c r="E10020">
        <f t="shared" si="471"/>
        <v>33</v>
      </c>
      <c r="F10020" t="str">
        <f t="shared" si="472"/>
        <v>18</v>
      </c>
    </row>
    <row r="10021" spans="1:6" x14ac:dyDescent="0.25">
      <c r="A10021" t="s">
        <v>3642</v>
      </c>
      <c r="B10021" t="s">
        <v>5473</v>
      </c>
      <c r="C10021" t="s">
        <v>13662</v>
      </c>
      <c r="D10021">
        <f t="shared" si="470"/>
        <v>0</v>
      </c>
      <c r="E10021">
        <f t="shared" si="471"/>
        <v>33</v>
      </c>
      <c r="F10021" t="str">
        <f t="shared" si="472"/>
        <v>18</v>
      </c>
    </row>
    <row r="10022" spans="1:6" x14ac:dyDescent="0.25">
      <c r="A10022" t="s">
        <v>3642</v>
      </c>
      <c r="B10022" t="s">
        <v>5683</v>
      </c>
      <c r="C10022" t="s">
        <v>13662</v>
      </c>
      <c r="D10022">
        <f t="shared" si="470"/>
        <v>0</v>
      </c>
      <c r="E10022">
        <f t="shared" si="471"/>
        <v>33</v>
      </c>
      <c r="F10022" t="str">
        <f t="shared" si="472"/>
        <v>18</v>
      </c>
    </row>
    <row r="10023" spans="1:6" x14ac:dyDescent="0.25">
      <c r="A10023" t="s">
        <v>3642</v>
      </c>
      <c r="B10023" t="s">
        <v>5738</v>
      </c>
      <c r="C10023" t="s">
        <v>13662</v>
      </c>
      <c r="D10023">
        <f t="shared" si="470"/>
        <v>0</v>
      </c>
      <c r="E10023">
        <f t="shared" si="471"/>
        <v>33</v>
      </c>
      <c r="F10023" t="str">
        <f t="shared" si="472"/>
        <v>18</v>
      </c>
    </row>
    <row r="10024" spans="1:6" x14ac:dyDescent="0.25">
      <c r="A10024" t="s">
        <v>3642</v>
      </c>
      <c r="B10024" t="s">
        <v>6313</v>
      </c>
      <c r="C10024" t="s">
        <v>13662</v>
      </c>
      <c r="D10024">
        <f t="shared" si="470"/>
        <v>0</v>
      </c>
      <c r="E10024">
        <f t="shared" si="471"/>
        <v>33</v>
      </c>
      <c r="F10024" t="str">
        <f t="shared" si="472"/>
        <v>18</v>
      </c>
    </row>
    <row r="10025" spans="1:6" x14ac:dyDescent="0.25">
      <c r="A10025" t="s">
        <v>3642</v>
      </c>
      <c r="B10025" t="s">
        <v>6360</v>
      </c>
      <c r="C10025" t="s">
        <v>13662</v>
      </c>
      <c r="D10025">
        <f t="shared" si="470"/>
        <v>0</v>
      </c>
      <c r="E10025">
        <f t="shared" si="471"/>
        <v>33</v>
      </c>
      <c r="F10025" t="str">
        <f t="shared" si="472"/>
        <v>18</v>
      </c>
    </row>
    <row r="10026" spans="1:6" x14ac:dyDescent="0.25">
      <c r="A10026" t="s">
        <v>3642</v>
      </c>
      <c r="B10026" t="s">
        <v>6961</v>
      </c>
      <c r="C10026" t="s">
        <v>13662</v>
      </c>
      <c r="D10026">
        <f t="shared" si="470"/>
        <v>0</v>
      </c>
      <c r="E10026">
        <f t="shared" si="471"/>
        <v>33</v>
      </c>
      <c r="F10026" t="str">
        <f t="shared" si="472"/>
        <v>18</v>
      </c>
    </row>
    <row r="10027" spans="1:6" x14ac:dyDescent="0.25">
      <c r="A10027" t="s">
        <v>3642</v>
      </c>
      <c r="B10027" t="s">
        <v>6979</v>
      </c>
      <c r="C10027" t="s">
        <v>13662</v>
      </c>
      <c r="D10027">
        <f t="shared" si="470"/>
        <v>0</v>
      </c>
      <c r="E10027">
        <f t="shared" si="471"/>
        <v>33</v>
      </c>
      <c r="F10027" t="str">
        <f t="shared" si="472"/>
        <v>18</v>
      </c>
    </row>
    <row r="10028" spans="1:6" x14ac:dyDescent="0.25">
      <c r="A10028" t="s">
        <v>3358</v>
      </c>
      <c r="B10028" t="s">
        <v>3357</v>
      </c>
      <c r="C10028" t="s">
        <v>13662</v>
      </c>
      <c r="D10028">
        <f t="shared" si="470"/>
        <v>0</v>
      </c>
      <c r="E10028">
        <f t="shared" si="471"/>
        <v>18</v>
      </c>
      <c r="F10028" t="str">
        <f t="shared" si="472"/>
        <v>18</v>
      </c>
    </row>
    <row r="10029" spans="1:6" x14ac:dyDescent="0.25">
      <c r="A10029" t="s">
        <v>3358</v>
      </c>
      <c r="B10029" t="s">
        <v>3370</v>
      </c>
      <c r="C10029" t="s">
        <v>13662</v>
      </c>
      <c r="D10029">
        <f t="shared" si="470"/>
        <v>0</v>
      </c>
      <c r="E10029">
        <f t="shared" si="471"/>
        <v>18</v>
      </c>
      <c r="F10029" t="str">
        <f t="shared" si="472"/>
        <v>18</v>
      </c>
    </row>
    <row r="10030" spans="1:6" x14ac:dyDescent="0.25">
      <c r="A10030" t="s">
        <v>3358</v>
      </c>
      <c r="B10030" t="s">
        <v>3395</v>
      </c>
      <c r="C10030" t="s">
        <v>13662</v>
      </c>
      <c r="D10030">
        <f t="shared" si="470"/>
        <v>0</v>
      </c>
      <c r="E10030">
        <f t="shared" si="471"/>
        <v>18</v>
      </c>
      <c r="F10030" t="str">
        <f t="shared" si="472"/>
        <v>18</v>
      </c>
    </row>
    <row r="10031" spans="1:6" x14ac:dyDescent="0.25">
      <c r="A10031" t="s">
        <v>3358</v>
      </c>
      <c r="B10031" t="s">
        <v>3424</v>
      </c>
      <c r="C10031" t="s">
        <v>13662</v>
      </c>
      <c r="D10031">
        <f t="shared" si="470"/>
        <v>0</v>
      </c>
      <c r="E10031">
        <f t="shared" si="471"/>
        <v>18</v>
      </c>
      <c r="F10031" t="str">
        <f t="shared" si="472"/>
        <v>18</v>
      </c>
    </row>
    <row r="10032" spans="1:6" x14ac:dyDescent="0.25">
      <c r="A10032" t="s">
        <v>3358</v>
      </c>
      <c r="B10032" t="s">
        <v>3624</v>
      </c>
      <c r="C10032" t="s">
        <v>13662</v>
      </c>
      <c r="D10032">
        <f t="shared" si="470"/>
        <v>0</v>
      </c>
      <c r="E10032">
        <f t="shared" si="471"/>
        <v>18</v>
      </c>
      <c r="F10032" t="str">
        <f t="shared" si="472"/>
        <v>18</v>
      </c>
    </row>
    <row r="10033" spans="1:6" x14ac:dyDescent="0.25">
      <c r="A10033" t="s">
        <v>3358</v>
      </c>
      <c r="B10033" t="s">
        <v>3916</v>
      </c>
      <c r="C10033" t="s">
        <v>13662</v>
      </c>
      <c r="D10033">
        <f t="shared" si="470"/>
        <v>0</v>
      </c>
      <c r="E10033">
        <f t="shared" si="471"/>
        <v>18</v>
      </c>
      <c r="F10033" t="str">
        <f t="shared" si="472"/>
        <v>18</v>
      </c>
    </row>
    <row r="10034" spans="1:6" x14ac:dyDescent="0.25">
      <c r="A10034" t="s">
        <v>3358</v>
      </c>
      <c r="B10034" t="s">
        <v>3937</v>
      </c>
      <c r="C10034" t="s">
        <v>13662</v>
      </c>
      <c r="D10034">
        <f t="shared" si="470"/>
        <v>0</v>
      </c>
      <c r="E10034">
        <f t="shared" si="471"/>
        <v>18</v>
      </c>
      <c r="F10034" t="str">
        <f t="shared" si="472"/>
        <v>18</v>
      </c>
    </row>
    <row r="10035" spans="1:6" x14ac:dyDescent="0.25">
      <c r="A10035" t="s">
        <v>3358</v>
      </c>
      <c r="B10035" t="s">
        <v>4137</v>
      </c>
      <c r="C10035" t="s">
        <v>13662</v>
      </c>
      <c r="D10035">
        <f t="shared" si="470"/>
        <v>0</v>
      </c>
      <c r="E10035">
        <f t="shared" si="471"/>
        <v>18</v>
      </c>
      <c r="F10035" t="str">
        <f t="shared" si="472"/>
        <v>18</v>
      </c>
    </row>
    <row r="10036" spans="1:6" x14ac:dyDescent="0.25">
      <c r="A10036" t="s">
        <v>3358</v>
      </c>
      <c r="B10036" t="s">
        <v>4521</v>
      </c>
      <c r="C10036" t="s">
        <v>13662</v>
      </c>
      <c r="D10036">
        <f t="shared" si="470"/>
        <v>0</v>
      </c>
      <c r="E10036">
        <f t="shared" si="471"/>
        <v>18</v>
      </c>
      <c r="F10036" t="str">
        <f t="shared" si="472"/>
        <v>18</v>
      </c>
    </row>
    <row r="10037" spans="1:6" x14ac:dyDescent="0.25">
      <c r="A10037" t="s">
        <v>3358</v>
      </c>
      <c r="B10037" t="s">
        <v>4567</v>
      </c>
      <c r="C10037" t="s">
        <v>13662</v>
      </c>
      <c r="D10037">
        <f t="shared" si="470"/>
        <v>0</v>
      </c>
      <c r="E10037">
        <f t="shared" si="471"/>
        <v>18</v>
      </c>
      <c r="F10037" t="str">
        <f t="shared" si="472"/>
        <v>18</v>
      </c>
    </row>
    <row r="10038" spans="1:6" x14ac:dyDescent="0.25">
      <c r="A10038" t="s">
        <v>3358</v>
      </c>
      <c r="B10038" t="s">
        <v>4597</v>
      </c>
      <c r="C10038" t="s">
        <v>13662</v>
      </c>
      <c r="D10038">
        <f t="shared" si="470"/>
        <v>0</v>
      </c>
      <c r="E10038">
        <f t="shared" si="471"/>
        <v>18</v>
      </c>
      <c r="F10038" t="str">
        <f t="shared" si="472"/>
        <v>18</v>
      </c>
    </row>
    <row r="10039" spans="1:6" x14ac:dyDescent="0.25">
      <c r="A10039" t="s">
        <v>3358</v>
      </c>
      <c r="B10039" t="s">
        <v>4639</v>
      </c>
      <c r="C10039" t="s">
        <v>13662</v>
      </c>
      <c r="D10039">
        <f t="shared" si="470"/>
        <v>0</v>
      </c>
      <c r="E10039">
        <f t="shared" si="471"/>
        <v>18</v>
      </c>
      <c r="F10039" t="str">
        <f t="shared" si="472"/>
        <v>18</v>
      </c>
    </row>
    <row r="10040" spans="1:6" x14ac:dyDescent="0.25">
      <c r="A10040" t="s">
        <v>3358</v>
      </c>
      <c r="B10040" t="s">
        <v>4745</v>
      </c>
      <c r="C10040" t="s">
        <v>13662</v>
      </c>
      <c r="D10040">
        <f t="shared" si="470"/>
        <v>0</v>
      </c>
      <c r="E10040">
        <f t="shared" si="471"/>
        <v>18</v>
      </c>
      <c r="F10040" t="str">
        <f t="shared" si="472"/>
        <v>18</v>
      </c>
    </row>
    <row r="10041" spans="1:6" x14ac:dyDescent="0.25">
      <c r="A10041" t="s">
        <v>3358</v>
      </c>
      <c r="B10041" t="s">
        <v>4899</v>
      </c>
      <c r="C10041" t="s">
        <v>13662</v>
      </c>
      <c r="D10041">
        <f t="shared" si="470"/>
        <v>0</v>
      </c>
      <c r="E10041">
        <f t="shared" si="471"/>
        <v>18</v>
      </c>
      <c r="F10041" t="str">
        <f t="shared" si="472"/>
        <v>18</v>
      </c>
    </row>
    <row r="10042" spans="1:6" x14ac:dyDescent="0.25">
      <c r="A10042" t="s">
        <v>3358</v>
      </c>
      <c r="B10042" t="s">
        <v>5193</v>
      </c>
      <c r="C10042" t="s">
        <v>13662</v>
      </c>
      <c r="D10042">
        <f t="shared" si="470"/>
        <v>0</v>
      </c>
      <c r="E10042">
        <f t="shared" si="471"/>
        <v>18</v>
      </c>
      <c r="F10042" t="str">
        <f t="shared" si="472"/>
        <v>18</v>
      </c>
    </row>
    <row r="10043" spans="1:6" x14ac:dyDescent="0.25">
      <c r="A10043" t="s">
        <v>3358</v>
      </c>
      <c r="B10043" t="s">
        <v>5675</v>
      </c>
      <c r="C10043" t="s">
        <v>13662</v>
      </c>
      <c r="D10043">
        <f t="shared" si="470"/>
        <v>0</v>
      </c>
      <c r="E10043">
        <f t="shared" si="471"/>
        <v>18</v>
      </c>
      <c r="F10043" t="str">
        <f t="shared" si="472"/>
        <v>18</v>
      </c>
    </row>
    <row r="10044" spans="1:6" x14ac:dyDescent="0.25">
      <c r="A10044" t="s">
        <v>3358</v>
      </c>
      <c r="B10044" t="s">
        <v>6305</v>
      </c>
      <c r="C10044" t="s">
        <v>13662</v>
      </c>
      <c r="D10044">
        <f t="shared" si="470"/>
        <v>0</v>
      </c>
      <c r="E10044">
        <f t="shared" si="471"/>
        <v>18</v>
      </c>
      <c r="F10044" t="str">
        <f t="shared" si="472"/>
        <v>18</v>
      </c>
    </row>
    <row r="10045" spans="1:6" x14ac:dyDescent="0.25">
      <c r="A10045" t="s">
        <v>3358</v>
      </c>
      <c r="B10045" t="s">
        <v>6378</v>
      </c>
      <c r="C10045" t="s">
        <v>13662</v>
      </c>
      <c r="D10045">
        <f t="shared" si="470"/>
        <v>0</v>
      </c>
      <c r="E10045">
        <f t="shared" si="471"/>
        <v>18</v>
      </c>
      <c r="F10045" t="str">
        <f t="shared" si="472"/>
        <v>18</v>
      </c>
    </row>
    <row r="10046" spans="1:6" x14ac:dyDescent="0.25">
      <c r="A10046" t="s">
        <v>3233</v>
      </c>
      <c r="B10046" t="s">
        <v>3232</v>
      </c>
      <c r="C10046" t="s">
        <v>13662</v>
      </c>
      <c r="D10046">
        <f t="shared" si="470"/>
        <v>0</v>
      </c>
      <c r="E10046">
        <f t="shared" si="471"/>
        <v>18</v>
      </c>
      <c r="F10046" t="str">
        <f t="shared" si="472"/>
        <v>18</v>
      </c>
    </row>
    <row r="10047" spans="1:6" x14ac:dyDescent="0.25">
      <c r="A10047" t="s">
        <v>3233</v>
      </c>
      <c r="B10047" t="s">
        <v>3352</v>
      </c>
      <c r="C10047" t="s">
        <v>13662</v>
      </c>
      <c r="D10047">
        <f t="shared" si="470"/>
        <v>0</v>
      </c>
      <c r="E10047">
        <f t="shared" si="471"/>
        <v>18</v>
      </c>
      <c r="F10047" t="str">
        <f t="shared" si="472"/>
        <v>18</v>
      </c>
    </row>
    <row r="10048" spans="1:6" x14ac:dyDescent="0.25">
      <c r="A10048" t="s">
        <v>3233</v>
      </c>
      <c r="B10048" t="s">
        <v>3361</v>
      </c>
      <c r="C10048" t="s">
        <v>13662</v>
      </c>
      <c r="D10048">
        <f t="shared" si="470"/>
        <v>0</v>
      </c>
      <c r="E10048">
        <f t="shared" si="471"/>
        <v>18</v>
      </c>
      <c r="F10048" t="str">
        <f t="shared" si="472"/>
        <v>18</v>
      </c>
    </row>
    <row r="10049" spans="1:6" x14ac:dyDescent="0.25">
      <c r="A10049" t="s">
        <v>3233</v>
      </c>
      <c r="B10049" t="s">
        <v>3386</v>
      </c>
      <c r="C10049" t="s">
        <v>13662</v>
      </c>
      <c r="D10049">
        <f t="shared" si="470"/>
        <v>0</v>
      </c>
      <c r="E10049">
        <f t="shared" si="471"/>
        <v>18</v>
      </c>
      <c r="F10049" t="str">
        <f t="shared" si="472"/>
        <v>18</v>
      </c>
    </row>
    <row r="10050" spans="1:6" x14ac:dyDescent="0.25">
      <c r="A10050" t="s">
        <v>3233</v>
      </c>
      <c r="B10050" t="s">
        <v>3563</v>
      </c>
      <c r="C10050" t="s">
        <v>13662</v>
      </c>
      <c r="D10050">
        <f t="shared" ref="D10050:D10113" si="473">COUNTIF(J:J,A10050)</f>
        <v>0</v>
      </c>
      <c r="E10050">
        <f t="shared" ref="E10050:E10113" si="474">COUNTIF(A:A,A10050)</f>
        <v>18</v>
      </c>
      <c r="F10050" t="str">
        <f t="shared" ref="F10050:F10113" si="475">MID(A10050,3,2)</f>
        <v>18</v>
      </c>
    </row>
    <row r="10051" spans="1:6" x14ac:dyDescent="0.25">
      <c r="A10051" t="s">
        <v>3233</v>
      </c>
      <c r="B10051" t="s">
        <v>3599</v>
      </c>
      <c r="C10051" t="s">
        <v>13662</v>
      </c>
      <c r="D10051">
        <f t="shared" si="473"/>
        <v>0</v>
      </c>
      <c r="E10051">
        <f t="shared" si="474"/>
        <v>18</v>
      </c>
      <c r="F10051" t="str">
        <f t="shared" si="475"/>
        <v>18</v>
      </c>
    </row>
    <row r="10052" spans="1:6" x14ac:dyDescent="0.25">
      <c r="A10052" t="s">
        <v>3233</v>
      </c>
      <c r="B10052" t="s">
        <v>3620</v>
      </c>
      <c r="C10052" t="s">
        <v>13662</v>
      </c>
      <c r="D10052">
        <f t="shared" si="473"/>
        <v>0</v>
      </c>
      <c r="E10052">
        <f t="shared" si="474"/>
        <v>18</v>
      </c>
      <c r="F10052" t="str">
        <f t="shared" si="475"/>
        <v>18</v>
      </c>
    </row>
    <row r="10053" spans="1:6" x14ac:dyDescent="0.25">
      <c r="A10053" t="s">
        <v>3233</v>
      </c>
      <c r="B10053" t="s">
        <v>3621</v>
      </c>
      <c r="C10053" t="s">
        <v>13662</v>
      </c>
      <c r="D10053">
        <f t="shared" si="473"/>
        <v>0</v>
      </c>
      <c r="E10053">
        <f t="shared" si="474"/>
        <v>18</v>
      </c>
      <c r="F10053" t="str">
        <f t="shared" si="475"/>
        <v>18</v>
      </c>
    </row>
    <row r="10054" spans="1:6" x14ac:dyDescent="0.25">
      <c r="A10054" t="s">
        <v>3233</v>
      </c>
      <c r="B10054" t="s">
        <v>3625</v>
      </c>
      <c r="C10054" t="s">
        <v>13662</v>
      </c>
      <c r="D10054">
        <f t="shared" si="473"/>
        <v>0</v>
      </c>
      <c r="E10054">
        <f t="shared" si="474"/>
        <v>18</v>
      </c>
      <c r="F10054" t="str">
        <f t="shared" si="475"/>
        <v>18</v>
      </c>
    </row>
    <row r="10055" spans="1:6" x14ac:dyDescent="0.25">
      <c r="A10055" t="s">
        <v>3233</v>
      </c>
      <c r="B10055" t="s">
        <v>3775</v>
      </c>
      <c r="C10055" t="s">
        <v>13662</v>
      </c>
      <c r="D10055">
        <f t="shared" si="473"/>
        <v>0</v>
      </c>
      <c r="E10055">
        <f t="shared" si="474"/>
        <v>18</v>
      </c>
      <c r="F10055" t="str">
        <f t="shared" si="475"/>
        <v>18</v>
      </c>
    </row>
    <row r="10056" spans="1:6" x14ac:dyDescent="0.25">
      <c r="A10056" t="s">
        <v>3233</v>
      </c>
      <c r="B10056" t="s">
        <v>3840</v>
      </c>
      <c r="C10056" t="s">
        <v>13662</v>
      </c>
      <c r="D10056">
        <f t="shared" si="473"/>
        <v>0</v>
      </c>
      <c r="E10056">
        <f t="shared" si="474"/>
        <v>18</v>
      </c>
      <c r="F10056" t="str">
        <f t="shared" si="475"/>
        <v>18</v>
      </c>
    </row>
    <row r="10057" spans="1:6" x14ac:dyDescent="0.25">
      <c r="A10057" t="s">
        <v>3233</v>
      </c>
      <c r="B10057" t="s">
        <v>3957</v>
      </c>
      <c r="C10057" t="s">
        <v>13662</v>
      </c>
      <c r="D10057">
        <f t="shared" si="473"/>
        <v>0</v>
      </c>
      <c r="E10057">
        <f t="shared" si="474"/>
        <v>18</v>
      </c>
      <c r="F10057" t="str">
        <f t="shared" si="475"/>
        <v>18</v>
      </c>
    </row>
    <row r="10058" spans="1:6" x14ac:dyDescent="0.25">
      <c r="A10058" t="s">
        <v>3233</v>
      </c>
      <c r="B10058" t="s">
        <v>4218</v>
      </c>
      <c r="C10058" t="s">
        <v>13662</v>
      </c>
      <c r="D10058">
        <f t="shared" si="473"/>
        <v>0</v>
      </c>
      <c r="E10058">
        <f t="shared" si="474"/>
        <v>18</v>
      </c>
      <c r="F10058" t="str">
        <f t="shared" si="475"/>
        <v>18</v>
      </c>
    </row>
    <row r="10059" spans="1:6" x14ac:dyDescent="0.25">
      <c r="A10059" t="s">
        <v>3233</v>
      </c>
      <c r="B10059" t="s">
        <v>4516</v>
      </c>
      <c r="C10059" t="s">
        <v>13662</v>
      </c>
      <c r="D10059">
        <f t="shared" si="473"/>
        <v>0</v>
      </c>
      <c r="E10059">
        <f t="shared" si="474"/>
        <v>18</v>
      </c>
      <c r="F10059" t="str">
        <f t="shared" si="475"/>
        <v>18</v>
      </c>
    </row>
    <row r="10060" spans="1:6" x14ac:dyDescent="0.25">
      <c r="A10060" t="s">
        <v>3233</v>
      </c>
      <c r="B10060" t="s">
        <v>5701</v>
      </c>
      <c r="C10060" t="s">
        <v>13662</v>
      </c>
      <c r="D10060">
        <f t="shared" si="473"/>
        <v>0</v>
      </c>
      <c r="E10060">
        <f t="shared" si="474"/>
        <v>18</v>
      </c>
      <c r="F10060" t="str">
        <f t="shared" si="475"/>
        <v>18</v>
      </c>
    </row>
    <row r="10061" spans="1:6" x14ac:dyDescent="0.25">
      <c r="A10061" t="s">
        <v>3233</v>
      </c>
      <c r="B10061" t="s">
        <v>6214</v>
      </c>
      <c r="C10061" t="s">
        <v>13662</v>
      </c>
      <c r="D10061">
        <f t="shared" si="473"/>
        <v>0</v>
      </c>
      <c r="E10061">
        <f t="shared" si="474"/>
        <v>18</v>
      </c>
      <c r="F10061" t="str">
        <f t="shared" si="475"/>
        <v>18</v>
      </c>
    </row>
    <row r="10062" spans="1:6" x14ac:dyDescent="0.25">
      <c r="A10062" t="s">
        <v>3233</v>
      </c>
      <c r="B10062" t="s">
        <v>6318</v>
      </c>
      <c r="C10062" t="s">
        <v>13662</v>
      </c>
      <c r="D10062">
        <f t="shared" si="473"/>
        <v>0</v>
      </c>
      <c r="E10062">
        <f t="shared" si="474"/>
        <v>18</v>
      </c>
      <c r="F10062" t="str">
        <f t="shared" si="475"/>
        <v>18</v>
      </c>
    </row>
    <row r="10063" spans="1:6" x14ac:dyDescent="0.25">
      <c r="A10063" t="s">
        <v>3233</v>
      </c>
      <c r="B10063" t="s">
        <v>6607</v>
      </c>
      <c r="C10063" t="s">
        <v>13662</v>
      </c>
      <c r="D10063">
        <f t="shared" si="473"/>
        <v>0</v>
      </c>
      <c r="E10063">
        <f t="shared" si="474"/>
        <v>18</v>
      </c>
      <c r="F10063" t="str">
        <f t="shared" si="475"/>
        <v>18</v>
      </c>
    </row>
    <row r="10064" spans="1:6" x14ac:dyDescent="0.25">
      <c r="A10064" t="s">
        <v>3229</v>
      </c>
      <c r="B10064" t="s">
        <v>3228</v>
      </c>
      <c r="C10064" t="s">
        <v>13662</v>
      </c>
      <c r="D10064">
        <f t="shared" si="473"/>
        <v>0</v>
      </c>
      <c r="E10064">
        <f t="shared" si="474"/>
        <v>17</v>
      </c>
      <c r="F10064" t="str">
        <f t="shared" si="475"/>
        <v>18</v>
      </c>
    </row>
    <row r="10065" spans="1:6" x14ac:dyDescent="0.25">
      <c r="A10065" t="s">
        <v>3229</v>
      </c>
      <c r="B10065" t="s">
        <v>3385</v>
      </c>
      <c r="C10065" t="s">
        <v>13662</v>
      </c>
      <c r="D10065">
        <f t="shared" si="473"/>
        <v>0</v>
      </c>
      <c r="E10065">
        <f t="shared" si="474"/>
        <v>17</v>
      </c>
      <c r="F10065" t="str">
        <f t="shared" si="475"/>
        <v>18</v>
      </c>
    </row>
    <row r="10066" spans="1:6" x14ac:dyDescent="0.25">
      <c r="A10066" t="s">
        <v>3229</v>
      </c>
      <c r="B10066" t="s">
        <v>3420</v>
      </c>
      <c r="C10066" t="s">
        <v>13662</v>
      </c>
      <c r="D10066">
        <f t="shared" si="473"/>
        <v>0</v>
      </c>
      <c r="E10066">
        <f t="shared" si="474"/>
        <v>17</v>
      </c>
      <c r="F10066" t="str">
        <f t="shared" si="475"/>
        <v>18</v>
      </c>
    </row>
    <row r="10067" spans="1:6" x14ac:dyDescent="0.25">
      <c r="A10067" t="s">
        <v>3229</v>
      </c>
      <c r="B10067" t="s">
        <v>3537</v>
      </c>
      <c r="C10067" t="s">
        <v>13662</v>
      </c>
      <c r="D10067">
        <f t="shared" si="473"/>
        <v>0</v>
      </c>
      <c r="E10067">
        <f t="shared" si="474"/>
        <v>17</v>
      </c>
      <c r="F10067" t="str">
        <f t="shared" si="475"/>
        <v>18</v>
      </c>
    </row>
    <row r="10068" spans="1:6" x14ac:dyDescent="0.25">
      <c r="A10068" t="s">
        <v>3229</v>
      </c>
      <c r="B10068" t="s">
        <v>3545</v>
      </c>
      <c r="C10068" t="s">
        <v>13662</v>
      </c>
      <c r="D10068">
        <f t="shared" si="473"/>
        <v>0</v>
      </c>
      <c r="E10068">
        <f t="shared" si="474"/>
        <v>17</v>
      </c>
      <c r="F10068" t="str">
        <f t="shared" si="475"/>
        <v>18</v>
      </c>
    </row>
    <row r="10069" spans="1:6" x14ac:dyDescent="0.25">
      <c r="A10069" t="s">
        <v>3229</v>
      </c>
      <c r="B10069" t="s">
        <v>3757</v>
      </c>
      <c r="C10069" t="s">
        <v>13662</v>
      </c>
      <c r="D10069">
        <f t="shared" si="473"/>
        <v>0</v>
      </c>
      <c r="E10069">
        <f t="shared" si="474"/>
        <v>17</v>
      </c>
      <c r="F10069" t="str">
        <f t="shared" si="475"/>
        <v>18</v>
      </c>
    </row>
    <row r="10070" spans="1:6" x14ac:dyDescent="0.25">
      <c r="A10070" t="s">
        <v>3229</v>
      </c>
      <c r="B10070" t="s">
        <v>4250</v>
      </c>
      <c r="C10070" t="s">
        <v>13662</v>
      </c>
      <c r="D10070">
        <f t="shared" si="473"/>
        <v>0</v>
      </c>
      <c r="E10070">
        <f t="shared" si="474"/>
        <v>17</v>
      </c>
      <c r="F10070" t="str">
        <f t="shared" si="475"/>
        <v>18</v>
      </c>
    </row>
    <row r="10071" spans="1:6" x14ac:dyDescent="0.25">
      <c r="A10071" t="s">
        <v>3229</v>
      </c>
      <c r="B10071" t="s">
        <v>4315</v>
      </c>
      <c r="C10071" t="s">
        <v>13662</v>
      </c>
      <c r="D10071">
        <f t="shared" si="473"/>
        <v>0</v>
      </c>
      <c r="E10071">
        <f t="shared" si="474"/>
        <v>17</v>
      </c>
      <c r="F10071" t="str">
        <f t="shared" si="475"/>
        <v>18</v>
      </c>
    </row>
    <row r="10072" spans="1:6" x14ac:dyDescent="0.25">
      <c r="A10072" t="s">
        <v>3229</v>
      </c>
      <c r="B10072" t="s">
        <v>4581</v>
      </c>
      <c r="C10072" t="s">
        <v>13662</v>
      </c>
      <c r="D10072">
        <f t="shared" si="473"/>
        <v>0</v>
      </c>
      <c r="E10072">
        <f t="shared" si="474"/>
        <v>17</v>
      </c>
      <c r="F10072" t="str">
        <f t="shared" si="475"/>
        <v>18</v>
      </c>
    </row>
    <row r="10073" spans="1:6" x14ac:dyDescent="0.25">
      <c r="A10073" t="s">
        <v>3229</v>
      </c>
      <c r="B10073" t="s">
        <v>4937</v>
      </c>
      <c r="C10073" t="s">
        <v>13662</v>
      </c>
      <c r="D10073">
        <f t="shared" si="473"/>
        <v>0</v>
      </c>
      <c r="E10073">
        <f t="shared" si="474"/>
        <v>17</v>
      </c>
      <c r="F10073" t="str">
        <f t="shared" si="475"/>
        <v>18</v>
      </c>
    </row>
    <row r="10074" spans="1:6" x14ac:dyDescent="0.25">
      <c r="A10074" t="s">
        <v>3229</v>
      </c>
      <c r="B10074" t="s">
        <v>4945</v>
      </c>
      <c r="C10074" t="s">
        <v>13662</v>
      </c>
      <c r="D10074">
        <f t="shared" si="473"/>
        <v>0</v>
      </c>
      <c r="E10074">
        <f t="shared" si="474"/>
        <v>17</v>
      </c>
      <c r="F10074" t="str">
        <f t="shared" si="475"/>
        <v>18</v>
      </c>
    </row>
    <row r="10075" spans="1:6" x14ac:dyDescent="0.25">
      <c r="A10075" t="s">
        <v>3229</v>
      </c>
      <c r="B10075" t="s">
        <v>5017</v>
      </c>
      <c r="C10075" t="s">
        <v>13662</v>
      </c>
      <c r="D10075">
        <f t="shared" si="473"/>
        <v>0</v>
      </c>
      <c r="E10075">
        <f t="shared" si="474"/>
        <v>17</v>
      </c>
      <c r="F10075" t="str">
        <f t="shared" si="475"/>
        <v>18</v>
      </c>
    </row>
    <row r="10076" spans="1:6" x14ac:dyDescent="0.25">
      <c r="A10076" t="s">
        <v>3229</v>
      </c>
      <c r="B10076" t="s">
        <v>5455</v>
      </c>
      <c r="C10076" t="s">
        <v>13662</v>
      </c>
      <c r="D10076">
        <f t="shared" si="473"/>
        <v>0</v>
      </c>
      <c r="E10076">
        <f t="shared" si="474"/>
        <v>17</v>
      </c>
      <c r="F10076" t="str">
        <f t="shared" si="475"/>
        <v>18</v>
      </c>
    </row>
    <row r="10077" spans="1:6" x14ac:dyDescent="0.25">
      <c r="A10077" t="s">
        <v>3229</v>
      </c>
      <c r="B10077" t="s">
        <v>6470</v>
      </c>
      <c r="C10077" t="s">
        <v>13662</v>
      </c>
      <c r="D10077">
        <f t="shared" si="473"/>
        <v>0</v>
      </c>
      <c r="E10077">
        <f t="shared" si="474"/>
        <v>17</v>
      </c>
      <c r="F10077" t="str">
        <f t="shared" si="475"/>
        <v>18</v>
      </c>
    </row>
    <row r="10078" spans="1:6" x14ac:dyDescent="0.25">
      <c r="A10078" t="s">
        <v>3229</v>
      </c>
      <c r="B10078" t="s">
        <v>6500</v>
      </c>
      <c r="C10078" t="s">
        <v>13662</v>
      </c>
      <c r="D10078">
        <f t="shared" si="473"/>
        <v>0</v>
      </c>
      <c r="E10078">
        <f t="shared" si="474"/>
        <v>17</v>
      </c>
      <c r="F10078" t="str">
        <f t="shared" si="475"/>
        <v>18</v>
      </c>
    </row>
    <row r="10079" spans="1:6" x14ac:dyDescent="0.25">
      <c r="A10079" t="s">
        <v>3229</v>
      </c>
      <c r="B10079" t="s">
        <v>6792</v>
      </c>
      <c r="C10079" t="s">
        <v>13662</v>
      </c>
      <c r="D10079">
        <f t="shared" si="473"/>
        <v>0</v>
      </c>
      <c r="E10079">
        <f t="shared" si="474"/>
        <v>17</v>
      </c>
      <c r="F10079" t="str">
        <f t="shared" si="475"/>
        <v>18</v>
      </c>
    </row>
    <row r="10080" spans="1:6" x14ac:dyDescent="0.25">
      <c r="A10080" t="s">
        <v>3229</v>
      </c>
      <c r="B10080" t="s">
        <v>6990</v>
      </c>
      <c r="C10080" t="s">
        <v>13662</v>
      </c>
      <c r="D10080">
        <f t="shared" si="473"/>
        <v>0</v>
      </c>
      <c r="E10080">
        <f t="shared" si="474"/>
        <v>17</v>
      </c>
      <c r="F10080" t="str">
        <f t="shared" si="475"/>
        <v>18</v>
      </c>
    </row>
    <row r="10081" spans="1:6" x14ac:dyDescent="0.25">
      <c r="A10081" t="s">
        <v>3481</v>
      </c>
      <c r="B10081" t="s">
        <v>3480</v>
      </c>
      <c r="C10081" t="s">
        <v>13662</v>
      </c>
      <c r="D10081">
        <f t="shared" si="473"/>
        <v>0</v>
      </c>
      <c r="E10081">
        <f t="shared" si="474"/>
        <v>10</v>
      </c>
      <c r="F10081" t="str">
        <f t="shared" si="475"/>
        <v>18</v>
      </c>
    </row>
    <row r="10082" spans="1:6" x14ac:dyDescent="0.25">
      <c r="A10082" t="s">
        <v>3481</v>
      </c>
      <c r="B10082" t="s">
        <v>3587</v>
      </c>
      <c r="C10082" t="s">
        <v>13662</v>
      </c>
      <c r="D10082">
        <f t="shared" si="473"/>
        <v>0</v>
      </c>
      <c r="E10082">
        <f t="shared" si="474"/>
        <v>10</v>
      </c>
      <c r="F10082" t="str">
        <f t="shared" si="475"/>
        <v>18</v>
      </c>
    </row>
    <row r="10083" spans="1:6" x14ac:dyDescent="0.25">
      <c r="A10083" t="s">
        <v>3481</v>
      </c>
      <c r="B10083" t="s">
        <v>4550</v>
      </c>
      <c r="C10083" t="s">
        <v>13662</v>
      </c>
      <c r="D10083">
        <f t="shared" si="473"/>
        <v>0</v>
      </c>
      <c r="E10083">
        <f t="shared" si="474"/>
        <v>10</v>
      </c>
      <c r="F10083" t="str">
        <f t="shared" si="475"/>
        <v>18</v>
      </c>
    </row>
    <row r="10084" spans="1:6" x14ac:dyDescent="0.25">
      <c r="A10084" t="s">
        <v>3481</v>
      </c>
      <c r="B10084" t="s">
        <v>4643</v>
      </c>
      <c r="C10084" t="s">
        <v>13662</v>
      </c>
      <c r="D10084">
        <f t="shared" si="473"/>
        <v>0</v>
      </c>
      <c r="E10084">
        <f t="shared" si="474"/>
        <v>10</v>
      </c>
      <c r="F10084" t="str">
        <f t="shared" si="475"/>
        <v>18</v>
      </c>
    </row>
    <row r="10085" spans="1:6" x14ac:dyDescent="0.25">
      <c r="A10085" t="s">
        <v>3481</v>
      </c>
      <c r="B10085" t="s">
        <v>4691</v>
      </c>
      <c r="C10085" t="s">
        <v>13662</v>
      </c>
      <c r="D10085">
        <f t="shared" si="473"/>
        <v>0</v>
      </c>
      <c r="E10085">
        <f t="shared" si="474"/>
        <v>10</v>
      </c>
      <c r="F10085" t="str">
        <f t="shared" si="475"/>
        <v>18</v>
      </c>
    </row>
    <row r="10086" spans="1:6" x14ac:dyDescent="0.25">
      <c r="A10086" t="s">
        <v>3481</v>
      </c>
      <c r="B10086" t="s">
        <v>4847</v>
      </c>
      <c r="C10086" t="s">
        <v>13662</v>
      </c>
      <c r="D10086">
        <f t="shared" si="473"/>
        <v>0</v>
      </c>
      <c r="E10086">
        <f t="shared" si="474"/>
        <v>10</v>
      </c>
      <c r="F10086" t="str">
        <f t="shared" si="475"/>
        <v>18</v>
      </c>
    </row>
    <row r="10087" spans="1:6" x14ac:dyDescent="0.25">
      <c r="A10087" t="s">
        <v>3481</v>
      </c>
      <c r="B10087" t="s">
        <v>4855</v>
      </c>
      <c r="C10087" t="s">
        <v>13662</v>
      </c>
      <c r="D10087">
        <f t="shared" si="473"/>
        <v>0</v>
      </c>
      <c r="E10087">
        <f t="shared" si="474"/>
        <v>10</v>
      </c>
      <c r="F10087" t="str">
        <f t="shared" si="475"/>
        <v>18</v>
      </c>
    </row>
    <row r="10088" spans="1:6" x14ac:dyDescent="0.25">
      <c r="A10088" t="s">
        <v>3481</v>
      </c>
      <c r="B10088" t="s">
        <v>5069</v>
      </c>
      <c r="C10088" t="s">
        <v>13662</v>
      </c>
      <c r="D10088">
        <f t="shared" si="473"/>
        <v>0</v>
      </c>
      <c r="E10088">
        <f t="shared" si="474"/>
        <v>10</v>
      </c>
      <c r="F10088" t="str">
        <f t="shared" si="475"/>
        <v>18</v>
      </c>
    </row>
    <row r="10089" spans="1:6" x14ac:dyDescent="0.25">
      <c r="A10089" t="s">
        <v>3481</v>
      </c>
      <c r="B10089" t="s">
        <v>5991</v>
      </c>
      <c r="C10089" t="s">
        <v>13662</v>
      </c>
      <c r="D10089">
        <f t="shared" si="473"/>
        <v>0</v>
      </c>
      <c r="E10089">
        <f t="shared" si="474"/>
        <v>10</v>
      </c>
      <c r="F10089" t="str">
        <f t="shared" si="475"/>
        <v>18</v>
      </c>
    </row>
    <row r="10090" spans="1:6" x14ac:dyDescent="0.25">
      <c r="A10090" t="s">
        <v>3481</v>
      </c>
      <c r="B10090" t="s">
        <v>6272</v>
      </c>
      <c r="C10090" t="s">
        <v>13662</v>
      </c>
      <c r="D10090">
        <f t="shared" si="473"/>
        <v>0</v>
      </c>
      <c r="E10090">
        <f t="shared" si="474"/>
        <v>10</v>
      </c>
      <c r="F10090" t="str">
        <f t="shared" si="475"/>
        <v>18</v>
      </c>
    </row>
    <row r="10091" spans="1:6" x14ac:dyDescent="0.25">
      <c r="A10091" t="s">
        <v>3227</v>
      </c>
      <c r="B10091" t="s">
        <v>3226</v>
      </c>
      <c r="C10091" t="s">
        <v>13662</v>
      </c>
      <c r="D10091">
        <f t="shared" si="473"/>
        <v>0</v>
      </c>
      <c r="E10091">
        <f t="shared" si="474"/>
        <v>17</v>
      </c>
      <c r="F10091" t="str">
        <f t="shared" si="475"/>
        <v>18</v>
      </c>
    </row>
    <row r="10092" spans="1:6" x14ac:dyDescent="0.25">
      <c r="A10092" t="s">
        <v>3227</v>
      </c>
      <c r="B10092" t="s">
        <v>3286</v>
      </c>
      <c r="C10092" t="s">
        <v>13662</v>
      </c>
      <c r="D10092">
        <f t="shared" si="473"/>
        <v>0</v>
      </c>
      <c r="E10092">
        <f t="shared" si="474"/>
        <v>17</v>
      </c>
      <c r="F10092" t="str">
        <f t="shared" si="475"/>
        <v>18</v>
      </c>
    </row>
    <row r="10093" spans="1:6" x14ac:dyDescent="0.25">
      <c r="A10093" t="s">
        <v>3227</v>
      </c>
      <c r="B10093" t="s">
        <v>3597</v>
      </c>
      <c r="C10093" t="s">
        <v>13662</v>
      </c>
      <c r="D10093">
        <f t="shared" si="473"/>
        <v>0</v>
      </c>
      <c r="E10093">
        <f t="shared" si="474"/>
        <v>17</v>
      </c>
      <c r="F10093" t="str">
        <f t="shared" si="475"/>
        <v>18</v>
      </c>
    </row>
    <row r="10094" spans="1:6" x14ac:dyDescent="0.25">
      <c r="A10094" t="s">
        <v>3227</v>
      </c>
      <c r="B10094" t="s">
        <v>3626</v>
      </c>
      <c r="C10094" t="s">
        <v>13662</v>
      </c>
      <c r="D10094">
        <f t="shared" si="473"/>
        <v>0</v>
      </c>
      <c r="E10094">
        <f t="shared" si="474"/>
        <v>17</v>
      </c>
      <c r="F10094" t="str">
        <f t="shared" si="475"/>
        <v>18</v>
      </c>
    </row>
    <row r="10095" spans="1:6" x14ac:dyDescent="0.25">
      <c r="A10095" t="s">
        <v>3227</v>
      </c>
      <c r="B10095" t="s">
        <v>3750</v>
      </c>
      <c r="C10095" t="s">
        <v>13662</v>
      </c>
      <c r="D10095">
        <f t="shared" si="473"/>
        <v>0</v>
      </c>
      <c r="E10095">
        <f t="shared" si="474"/>
        <v>17</v>
      </c>
      <c r="F10095" t="str">
        <f t="shared" si="475"/>
        <v>18</v>
      </c>
    </row>
    <row r="10096" spans="1:6" x14ac:dyDescent="0.25">
      <c r="A10096" t="s">
        <v>3227</v>
      </c>
      <c r="B10096" t="s">
        <v>3801</v>
      </c>
      <c r="C10096" t="s">
        <v>13662</v>
      </c>
      <c r="D10096">
        <f t="shared" si="473"/>
        <v>0</v>
      </c>
      <c r="E10096">
        <f t="shared" si="474"/>
        <v>17</v>
      </c>
      <c r="F10096" t="str">
        <f t="shared" si="475"/>
        <v>18</v>
      </c>
    </row>
    <row r="10097" spans="1:6" x14ac:dyDescent="0.25">
      <c r="A10097" t="s">
        <v>3227</v>
      </c>
      <c r="B10097" t="s">
        <v>3932</v>
      </c>
      <c r="C10097" t="s">
        <v>13662</v>
      </c>
      <c r="D10097">
        <f t="shared" si="473"/>
        <v>0</v>
      </c>
      <c r="E10097">
        <f t="shared" si="474"/>
        <v>17</v>
      </c>
      <c r="F10097" t="str">
        <f t="shared" si="475"/>
        <v>18</v>
      </c>
    </row>
    <row r="10098" spans="1:6" x14ac:dyDescent="0.25">
      <c r="A10098" t="s">
        <v>3227</v>
      </c>
      <c r="B10098" t="s">
        <v>4307</v>
      </c>
      <c r="C10098" t="s">
        <v>13662</v>
      </c>
      <c r="D10098">
        <f t="shared" si="473"/>
        <v>0</v>
      </c>
      <c r="E10098">
        <f t="shared" si="474"/>
        <v>17</v>
      </c>
      <c r="F10098" t="str">
        <f t="shared" si="475"/>
        <v>18</v>
      </c>
    </row>
    <row r="10099" spans="1:6" x14ac:dyDescent="0.25">
      <c r="A10099" t="s">
        <v>3227</v>
      </c>
      <c r="B10099" t="s">
        <v>4386</v>
      </c>
      <c r="C10099" t="s">
        <v>13662</v>
      </c>
      <c r="D10099">
        <f t="shared" si="473"/>
        <v>0</v>
      </c>
      <c r="E10099">
        <f t="shared" si="474"/>
        <v>17</v>
      </c>
      <c r="F10099" t="str">
        <f t="shared" si="475"/>
        <v>18</v>
      </c>
    </row>
    <row r="10100" spans="1:6" x14ac:dyDescent="0.25">
      <c r="A10100" t="s">
        <v>3227</v>
      </c>
      <c r="B10100" t="s">
        <v>4744</v>
      </c>
      <c r="C10100" t="s">
        <v>13662</v>
      </c>
      <c r="D10100">
        <f t="shared" si="473"/>
        <v>0</v>
      </c>
      <c r="E10100">
        <f t="shared" si="474"/>
        <v>17</v>
      </c>
      <c r="F10100" t="str">
        <f t="shared" si="475"/>
        <v>18</v>
      </c>
    </row>
    <row r="10101" spans="1:6" x14ac:dyDescent="0.25">
      <c r="A10101" t="s">
        <v>3227</v>
      </c>
      <c r="B10101" t="s">
        <v>4960</v>
      </c>
      <c r="C10101" t="s">
        <v>13662</v>
      </c>
      <c r="D10101">
        <f t="shared" si="473"/>
        <v>0</v>
      </c>
      <c r="E10101">
        <f t="shared" si="474"/>
        <v>17</v>
      </c>
      <c r="F10101" t="str">
        <f t="shared" si="475"/>
        <v>18</v>
      </c>
    </row>
    <row r="10102" spans="1:6" x14ac:dyDescent="0.25">
      <c r="A10102" t="s">
        <v>3227</v>
      </c>
      <c r="B10102" t="s">
        <v>5239</v>
      </c>
      <c r="C10102" t="s">
        <v>13662</v>
      </c>
      <c r="D10102">
        <f t="shared" si="473"/>
        <v>0</v>
      </c>
      <c r="E10102">
        <f t="shared" si="474"/>
        <v>17</v>
      </c>
      <c r="F10102" t="str">
        <f t="shared" si="475"/>
        <v>18</v>
      </c>
    </row>
    <row r="10103" spans="1:6" x14ac:dyDescent="0.25">
      <c r="A10103" t="s">
        <v>3227</v>
      </c>
      <c r="B10103" t="s">
        <v>6350</v>
      </c>
      <c r="C10103" t="s">
        <v>13662</v>
      </c>
      <c r="D10103">
        <f t="shared" si="473"/>
        <v>0</v>
      </c>
      <c r="E10103">
        <f t="shared" si="474"/>
        <v>17</v>
      </c>
      <c r="F10103" t="str">
        <f t="shared" si="475"/>
        <v>18</v>
      </c>
    </row>
    <row r="10104" spans="1:6" x14ac:dyDescent="0.25">
      <c r="A10104" t="s">
        <v>3227</v>
      </c>
      <c r="B10104" t="s">
        <v>6543</v>
      </c>
      <c r="C10104" t="s">
        <v>13662</v>
      </c>
      <c r="D10104">
        <f t="shared" si="473"/>
        <v>0</v>
      </c>
      <c r="E10104">
        <f t="shared" si="474"/>
        <v>17</v>
      </c>
      <c r="F10104" t="str">
        <f t="shared" si="475"/>
        <v>18</v>
      </c>
    </row>
    <row r="10105" spans="1:6" x14ac:dyDescent="0.25">
      <c r="A10105" t="s">
        <v>3227</v>
      </c>
      <c r="B10105" t="s">
        <v>6697</v>
      </c>
      <c r="C10105" t="s">
        <v>13662</v>
      </c>
      <c r="D10105">
        <f t="shared" si="473"/>
        <v>0</v>
      </c>
      <c r="E10105">
        <f t="shared" si="474"/>
        <v>17</v>
      </c>
      <c r="F10105" t="str">
        <f t="shared" si="475"/>
        <v>18</v>
      </c>
    </row>
    <row r="10106" spans="1:6" x14ac:dyDescent="0.25">
      <c r="A10106" t="s">
        <v>3227</v>
      </c>
      <c r="B10106" t="s">
        <v>6832</v>
      </c>
      <c r="C10106" t="s">
        <v>13662</v>
      </c>
      <c r="D10106">
        <f t="shared" si="473"/>
        <v>0</v>
      </c>
      <c r="E10106">
        <f t="shared" si="474"/>
        <v>17</v>
      </c>
      <c r="F10106" t="str">
        <f t="shared" si="475"/>
        <v>18</v>
      </c>
    </row>
    <row r="10107" spans="1:6" x14ac:dyDescent="0.25">
      <c r="A10107" t="s">
        <v>3227</v>
      </c>
      <c r="B10107" t="s">
        <v>6956</v>
      </c>
      <c r="C10107" t="s">
        <v>13662</v>
      </c>
      <c r="D10107">
        <f t="shared" si="473"/>
        <v>0</v>
      </c>
      <c r="E10107">
        <f t="shared" si="474"/>
        <v>17</v>
      </c>
      <c r="F10107" t="str">
        <f t="shared" si="475"/>
        <v>18</v>
      </c>
    </row>
    <row r="10108" spans="1:6" x14ac:dyDescent="0.25">
      <c r="A10108" t="s">
        <v>3498</v>
      </c>
      <c r="B10108" t="s">
        <v>3497</v>
      </c>
      <c r="C10108" t="s">
        <v>13662</v>
      </c>
      <c r="D10108">
        <f t="shared" si="473"/>
        <v>0</v>
      </c>
      <c r="E10108">
        <f t="shared" si="474"/>
        <v>15</v>
      </c>
      <c r="F10108" t="str">
        <f t="shared" si="475"/>
        <v>18</v>
      </c>
    </row>
    <row r="10109" spans="1:6" x14ac:dyDescent="0.25">
      <c r="A10109" t="s">
        <v>3498</v>
      </c>
      <c r="B10109" t="s">
        <v>3512</v>
      </c>
      <c r="C10109" t="s">
        <v>13662</v>
      </c>
      <c r="D10109">
        <f t="shared" si="473"/>
        <v>0</v>
      </c>
      <c r="E10109">
        <f t="shared" si="474"/>
        <v>15</v>
      </c>
      <c r="F10109" t="str">
        <f t="shared" si="475"/>
        <v>18</v>
      </c>
    </row>
    <row r="10110" spans="1:6" x14ac:dyDescent="0.25">
      <c r="A10110" t="s">
        <v>3498</v>
      </c>
      <c r="B10110" t="s">
        <v>3600</v>
      </c>
      <c r="C10110" t="s">
        <v>13662</v>
      </c>
      <c r="D10110">
        <f t="shared" si="473"/>
        <v>0</v>
      </c>
      <c r="E10110">
        <f t="shared" si="474"/>
        <v>15</v>
      </c>
      <c r="F10110" t="str">
        <f t="shared" si="475"/>
        <v>18</v>
      </c>
    </row>
    <row r="10111" spans="1:6" x14ac:dyDescent="0.25">
      <c r="A10111" t="s">
        <v>3498</v>
      </c>
      <c r="B10111" t="s">
        <v>3601</v>
      </c>
      <c r="C10111" t="s">
        <v>13662</v>
      </c>
      <c r="D10111">
        <f t="shared" si="473"/>
        <v>0</v>
      </c>
      <c r="E10111">
        <f t="shared" si="474"/>
        <v>15</v>
      </c>
      <c r="F10111" t="str">
        <f t="shared" si="475"/>
        <v>18</v>
      </c>
    </row>
    <row r="10112" spans="1:6" x14ac:dyDescent="0.25">
      <c r="A10112" t="s">
        <v>3498</v>
      </c>
      <c r="B10112" t="s">
        <v>3833</v>
      </c>
      <c r="C10112" t="s">
        <v>13662</v>
      </c>
      <c r="D10112">
        <f t="shared" si="473"/>
        <v>0</v>
      </c>
      <c r="E10112">
        <f t="shared" si="474"/>
        <v>15</v>
      </c>
      <c r="F10112" t="str">
        <f t="shared" si="475"/>
        <v>18</v>
      </c>
    </row>
    <row r="10113" spans="1:6" x14ac:dyDescent="0.25">
      <c r="A10113" t="s">
        <v>3498</v>
      </c>
      <c r="B10113" t="s">
        <v>3857</v>
      </c>
      <c r="C10113" t="s">
        <v>13662</v>
      </c>
      <c r="D10113">
        <f t="shared" si="473"/>
        <v>0</v>
      </c>
      <c r="E10113">
        <f t="shared" si="474"/>
        <v>15</v>
      </c>
      <c r="F10113" t="str">
        <f t="shared" si="475"/>
        <v>18</v>
      </c>
    </row>
    <row r="10114" spans="1:6" x14ac:dyDescent="0.25">
      <c r="A10114" t="s">
        <v>3498</v>
      </c>
      <c r="B10114" t="s">
        <v>4864</v>
      </c>
      <c r="C10114" t="s">
        <v>13662</v>
      </c>
      <c r="D10114">
        <f t="shared" ref="D10114:D10177" si="476">COUNTIF(J:J,A10114)</f>
        <v>0</v>
      </c>
      <c r="E10114">
        <f t="shared" ref="E10114:E10177" si="477">COUNTIF(A:A,A10114)</f>
        <v>15</v>
      </c>
      <c r="F10114" t="str">
        <f t="shared" ref="F10114:F10177" si="478">MID(A10114,3,2)</f>
        <v>18</v>
      </c>
    </row>
    <row r="10115" spans="1:6" x14ac:dyDescent="0.25">
      <c r="A10115" t="s">
        <v>3498</v>
      </c>
      <c r="B10115" t="s">
        <v>4941</v>
      </c>
      <c r="C10115" t="s">
        <v>13662</v>
      </c>
      <c r="D10115">
        <f t="shared" si="476"/>
        <v>0</v>
      </c>
      <c r="E10115">
        <f t="shared" si="477"/>
        <v>15</v>
      </c>
      <c r="F10115" t="str">
        <f t="shared" si="478"/>
        <v>18</v>
      </c>
    </row>
    <row r="10116" spans="1:6" x14ac:dyDescent="0.25">
      <c r="A10116" t="s">
        <v>3498</v>
      </c>
      <c r="B10116" t="s">
        <v>4944</v>
      </c>
      <c r="C10116" t="s">
        <v>13662</v>
      </c>
      <c r="D10116">
        <f t="shared" si="476"/>
        <v>0</v>
      </c>
      <c r="E10116">
        <f t="shared" si="477"/>
        <v>15</v>
      </c>
      <c r="F10116" t="str">
        <f t="shared" si="478"/>
        <v>18</v>
      </c>
    </row>
    <row r="10117" spans="1:6" x14ac:dyDescent="0.25">
      <c r="A10117" t="s">
        <v>3498</v>
      </c>
      <c r="B10117" t="s">
        <v>5287</v>
      </c>
      <c r="C10117" t="s">
        <v>13662</v>
      </c>
      <c r="D10117">
        <f t="shared" si="476"/>
        <v>0</v>
      </c>
      <c r="E10117">
        <f t="shared" si="477"/>
        <v>15</v>
      </c>
      <c r="F10117" t="str">
        <f t="shared" si="478"/>
        <v>18</v>
      </c>
    </row>
    <row r="10118" spans="1:6" x14ac:dyDescent="0.25">
      <c r="A10118" t="s">
        <v>3498</v>
      </c>
      <c r="B10118" t="s">
        <v>5295</v>
      </c>
      <c r="C10118" t="s">
        <v>13662</v>
      </c>
      <c r="D10118">
        <f t="shared" si="476"/>
        <v>0</v>
      </c>
      <c r="E10118">
        <f t="shared" si="477"/>
        <v>15</v>
      </c>
      <c r="F10118" t="str">
        <f t="shared" si="478"/>
        <v>18</v>
      </c>
    </row>
    <row r="10119" spans="1:6" x14ac:dyDescent="0.25">
      <c r="A10119" t="s">
        <v>3498</v>
      </c>
      <c r="B10119" t="s">
        <v>5696</v>
      </c>
      <c r="C10119" t="s">
        <v>13662</v>
      </c>
      <c r="D10119">
        <f t="shared" si="476"/>
        <v>0</v>
      </c>
      <c r="E10119">
        <f t="shared" si="477"/>
        <v>15</v>
      </c>
      <c r="F10119" t="str">
        <f t="shared" si="478"/>
        <v>18</v>
      </c>
    </row>
    <row r="10120" spans="1:6" x14ac:dyDescent="0.25">
      <c r="A10120" t="s">
        <v>3498</v>
      </c>
      <c r="B10120" t="s">
        <v>6085</v>
      </c>
      <c r="C10120" t="s">
        <v>13662</v>
      </c>
      <c r="D10120">
        <f t="shared" si="476"/>
        <v>0</v>
      </c>
      <c r="E10120">
        <f t="shared" si="477"/>
        <v>15</v>
      </c>
      <c r="F10120" t="str">
        <f t="shared" si="478"/>
        <v>18</v>
      </c>
    </row>
    <row r="10121" spans="1:6" x14ac:dyDescent="0.25">
      <c r="A10121" t="s">
        <v>3498</v>
      </c>
      <c r="B10121" t="s">
        <v>6419</v>
      </c>
      <c r="C10121" t="s">
        <v>13662</v>
      </c>
      <c r="D10121">
        <f t="shared" si="476"/>
        <v>0</v>
      </c>
      <c r="E10121">
        <f t="shared" si="477"/>
        <v>15</v>
      </c>
      <c r="F10121" t="str">
        <f t="shared" si="478"/>
        <v>18</v>
      </c>
    </row>
    <row r="10122" spans="1:6" x14ac:dyDescent="0.25">
      <c r="A10122" t="s">
        <v>3498</v>
      </c>
      <c r="B10122" t="s">
        <v>7071</v>
      </c>
      <c r="C10122" t="s">
        <v>13662</v>
      </c>
      <c r="D10122">
        <f t="shared" si="476"/>
        <v>0</v>
      </c>
      <c r="E10122">
        <f t="shared" si="477"/>
        <v>15</v>
      </c>
      <c r="F10122" t="str">
        <f t="shared" si="478"/>
        <v>18</v>
      </c>
    </row>
    <row r="10123" spans="1:6" x14ac:dyDescent="0.25">
      <c r="A10123" t="s">
        <v>3509</v>
      </c>
      <c r="B10123" t="s">
        <v>3508</v>
      </c>
      <c r="C10123" t="s">
        <v>13662</v>
      </c>
      <c r="D10123">
        <f t="shared" si="476"/>
        <v>0</v>
      </c>
      <c r="E10123">
        <f t="shared" si="477"/>
        <v>45</v>
      </c>
      <c r="F10123" t="str">
        <f t="shared" si="478"/>
        <v>18</v>
      </c>
    </row>
    <row r="10124" spans="1:6" x14ac:dyDescent="0.25">
      <c r="A10124" t="s">
        <v>3509</v>
      </c>
      <c r="B10124" t="s">
        <v>3513</v>
      </c>
      <c r="C10124" t="s">
        <v>13662</v>
      </c>
      <c r="D10124">
        <f t="shared" si="476"/>
        <v>0</v>
      </c>
      <c r="E10124">
        <f t="shared" si="477"/>
        <v>45</v>
      </c>
      <c r="F10124" t="str">
        <f t="shared" si="478"/>
        <v>18</v>
      </c>
    </row>
    <row r="10125" spans="1:6" x14ac:dyDescent="0.25">
      <c r="A10125" t="s">
        <v>3509</v>
      </c>
      <c r="B10125" t="s">
        <v>3520</v>
      </c>
      <c r="C10125" t="s">
        <v>13662</v>
      </c>
      <c r="D10125">
        <f t="shared" si="476"/>
        <v>0</v>
      </c>
      <c r="E10125">
        <f t="shared" si="477"/>
        <v>45</v>
      </c>
      <c r="F10125" t="str">
        <f t="shared" si="478"/>
        <v>18</v>
      </c>
    </row>
    <row r="10126" spans="1:6" x14ac:dyDescent="0.25">
      <c r="A10126" t="s">
        <v>3509</v>
      </c>
      <c r="B10126" t="s">
        <v>3941</v>
      </c>
      <c r="C10126" t="s">
        <v>13662</v>
      </c>
      <c r="D10126">
        <f t="shared" si="476"/>
        <v>0</v>
      </c>
      <c r="E10126">
        <f t="shared" si="477"/>
        <v>45</v>
      </c>
      <c r="F10126" t="str">
        <f t="shared" si="478"/>
        <v>18</v>
      </c>
    </row>
    <row r="10127" spans="1:6" x14ac:dyDescent="0.25">
      <c r="A10127" t="s">
        <v>3509</v>
      </c>
      <c r="B10127" t="s">
        <v>4200</v>
      </c>
      <c r="C10127" t="s">
        <v>13662</v>
      </c>
      <c r="D10127">
        <f t="shared" si="476"/>
        <v>0</v>
      </c>
      <c r="E10127">
        <f t="shared" si="477"/>
        <v>45</v>
      </c>
      <c r="F10127" t="str">
        <f t="shared" si="478"/>
        <v>18</v>
      </c>
    </row>
    <row r="10128" spans="1:6" x14ac:dyDescent="0.25">
      <c r="A10128" t="s">
        <v>3509</v>
      </c>
      <c r="B10128" t="s">
        <v>4216</v>
      </c>
      <c r="C10128" t="s">
        <v>13662</v>
      </c>
      <c r="D10128">
        <f t="shared" si="476"/>
        <v>0</v>
      </c>
      <c r="E10128">
        <f t="shared" si="477"/>
        <v>45</v>
      </c>
      <c r="F10128" t="str">
        <f t="shared" si="478"/>
        <v>18</v>
      </c>
    </row>
    <row r="10129" spans="1:6" x14ac:dyDescent="0.25">
      <c r="A10129" t="s">
        <v>3509</v>
      </c>
      <c r="B10129" t="s">
        <v>4231</v>
      </c>
      <c r="C10129" t="s">
        <v>13662</v>
      </c>
      <c r="D10129">
        <f t="shared" si="476"/>
        <v>0</v>
      </c>
      <c r="E10129">
        <f t="shared" si="477"/>
        <v>45</v>
      </c>
      <c r="F10129" t="str">
        <f t="shared" si="478"/>
        <v>18</v>
      </c>
    </row>
    <row r="10130" spans="1:6" x14ac:dyDescent="0.25">
      <c r="A10130" t="s">
        <v>3509</v>
      </c>
      <c r="B10130" t="s">
        <v>4288</v>
      </c>
      <c r="C10130" t="s">
        <v>13662</v>
      </c>
      <c r="D10130">
        <f t="shared" si="476"/>
        <v>0</v>
      </c>
      <c r="E10130">
        <f t="shared" si="477"/>
        <v>45</v>
      </c>
      <c r="F10130" t="str">
        <f t="shared" si="478"/>
        <v>18</v>
      </c>
    </row>
    <row r="10131" spans="1:6" x14ac:dyDescent="0.25">
      <c r="A10131" t="s">
        <v>3509</v>
      </c>
      <c r="B10131" t="s">
        <v>4292</v>
      </c>
      <c r="C10131" t="s">
        <v>13662</v>
      </c>
      <c r="D10131">
        <f t="shared" si="476"/>
        <v>0</v>
      </c>
      <c r="E10131">
        <f t="shared" si="477"/>
        <v>45</v>
      </c>
      <c r="F10131" t="str">
        <f t="shared" si="478"/>
        <v>18</v>
      </c>
    </row>
    <row r="10132" spans="1:6" x14ac:dyDescent="0.25">
      <c r="A10132" t="s">
        <v>3509</v>
      </c>
      <c r="B10132" t="s">
        <v>4465</v>
      </c>
      <c r="C10132" t="s">
        <v>13662</v>
      </c>
      <c r="D10132">
        <f t="shared" si="476"/>
        <v>0</v>
      </c>
      <c r="E10132">
        <f t="shared" si="477"/>
        <v>45</v>
      </c>
      <c r="F10132" t="str">
        <f t="shared" si="478"/>
        <v>18</v>
      </c>
    </row>
    <row r="10133" spans="1:6" x14ac:dyDescent="0.25">
      <c r="A10133" t="s">
        <v>3509</v>
      </c>
      <c r="B10133" t="s">
        <v>4509</v>
      </c>
      <c r="C10133" t="s">
        <v>13662</v>
      </c>
      <c r="D10133">
        <f t="shared" si="476"/>
        <v>0</v>
      </c>
      <c r="E10133">
        <f t="shared" si="477"/>
        <v>45</v>
      </c>
      <c r="F10133" t="str">
        <f t="shared" si="478"/>
        <v>18</v>
      </c>
    </row>
    <row r="10134" spans="1:6" x14ac:dyDescent="0.25">
      <c r="A10134" t="s">
        <v>3509</v>
      </c>
      <c r="B10134" t="s">
        <v>4526</v>
      </c>
      <c r="C10134" t="s">
        <v>13662</v>
      </c>
      <c r="D10134">
        <f t="shared" si="476"/>
        <v>0</v>
      </c>
      <c r="E10134">
        <f t="shared" si="477"/>
        <v>45</v>
      </c>
      <c r="F10134" t="str">
        <f t="shared" si="478"/>
        <v>18</v>
      </c>
    </row>
    <row r="10135" spans="1:6" x14ac:dyDescent="0.25">
      <c r="A10135" t="s">
        <v>3509</v>
      </c>
      <c r="B10135" t="s">
        <v>4854</v>
      </c>
      <c r="C10135" t="s">
        <v>13662</v>
      </c>
      <c r="D10135">
        <f t="shared" si="476"/>
        <v>0</v>
      </c>
      <c r="E10135">
        <f t="shared" si="477"/>
        <v>45</v>
      </c>
      <c r="F10135" t="str">
        <f t="shared" si="478"/>
        <v>18</v>
      </c>
    </row>
    <row r="10136" spans="1:6" x14ac:dyDescent="0.25">
      <c r="A10136" t="s">
        <v>3509</v>
      </c>
      <c r="B10136" t="s">
        <v>4859</v>
      </c>
      <c r="C10136" t="s">
        <v>13662</v>
      </c>
      <c r="D10136">
        <f t="shared" si="476"/>
        <v>0</v>
      </c>
      <c r="E10136">
        <f t="shared" si="477"/>
        <v>45</v>
      </c>
      <c r="F10136" t="str">
        <f t="shared" si="478"/>
        <v>18</v>
      </c>
    </row>
    <row r="10137" spans="1:6" x14ac:dyDescent="0.25">
      <c r="A10137" t="s">
        <v>3509</v>
      </c>
      <c r="B10137" t="s">
        <v>4912</v>
      </c>
      <c r="C10137" t="s">
        <v>13662</v>
      </c>
      <c r="D10137">
        <f t="shared" si="476"/>
        <v>0</v>
      </c>
      <c r="E10137">
        <f t="shared" si="477"/>
        <v>45</v>
      </c>
      <c r="F10137" t="str">
        <f t="shared" si="478"/>
        <v>18</v>
      </c>
    </row>
    <row r="10138" spans="1:6" x14ac:dyDescent="0.25">
      <c r="A10138" t="s">
        <v>3509</v>
      </c>
      <c r="B10138" t="s">
        <v>4954</v>
      </c>
      <c r="C10138" t="s">
        <v>13662</v>
      </c>
      <c r="D10138">
        <f t="shared" si="476"/>
        <v>0</v>
      </c>
      <c r="E10138">
        <f t="shared" si="477"/>
        <v>45</v>
      </c>
      <c r="F10138" t="str">
        <f t="shared" si="478"/>
        <v>18</v>
      </c>
    </row>
    <row r="10139" spans="1:6" x14ac:dyDescent="0.25">
      <c r="A10139" t="s">
        <v>3509</v>
      </c>
      <c r="B10139" t="s">
        <v>5029</v>
      </c>
      <c r="C10139" t="s">
        <v>13662</v>
      </c>
      <c r="D10139">
        <f t="shared" si="476"/>
        <v>0</v>
      </c>
      <c r="E10139">
        <f t="shared" si="477"/>
        <v>45</v>
      </c>
      <c r="F10139" t="str">
        <f t="shared" si="478"/>
        <v>18</v>
      </c>
    </row>
    <row r="10140" spans="1:6" x14ac:dyDescent="0.25">
      <c r="A10140" t="s">
        <v>3509</v>
      </c>
      <c r="B10140" t="s">
        <v>5129</v>
      </c>
      <c r="C10140" t="s">
        <v>13662</v>
      </c>
      <c r="D10140">
        <f t="shared" si="476"/>
        <v>0</v>
      </c>
      <c r="E10140">
        <f t="shared" si="477"/>
        <v>45</v>
      </c>
      <c r="F10140" t="str">
        <f t="shared" si="478"/>
        <v>18</v>
      </c>
    </row>
    <row r="10141" spans="1:6" x14ac:dyDescent="0.25">
      <c r="A10141" t="s">
        <v>3509</v>
      </c>
      <c r="B10141" t="s">
        <v>5142</v>
      </c>
      <c r="C10141" t="s">
        <v>13662</v>
      </c>
      <c r="D10141">
        <f t="shared" si="476"/>
        <v>0</v>
      </c>
      <c r="E10141">
        <f t="shared" si="477"/>
        <v>45</v>
      </c>
      <c r="F10141" t="str">
        <f t="shared" si="478"/>
        <v>18</v>
      </c>
    </row>
    <row r="10142" spans="1:6" x14ac:dyDescent="0.25">
      <c r="A10142" t="s">
        <v>3509</v>
      </c>
      <c r="B10142" t="s">
        <v>5144</v>
      </c>
      <c r="C10142" t="s">
        <v>13662</v>
      </c>
      <c r="D10142">
        <f t="shared" si="476"/>
        <v>0</v>
      </c>
      <c r="E10142">
        <f t="shared" si="477"/>
        <v>45</v>
      </c>
      <c r="F10142" t="str">
        <f t="shared" si="478"/>
        <v>18</v>
      </c>
    </row>
    <row r="10143" spans="1:6" x14ac:dyDescent="0.25">
      <c r="A10143" t="s">
        <v>3509</v>
      </c>
      <c r="B10143" t="s">
        <v>5207</v>
      </c>
      <c r="C10143" t="s">
        <v>13662</v>
      </c>
      <c r="D10143">
        <f t="shared" si="476"/>
        <v>0</v>
      </c>
      <c r="E10143">
        <f t="shared" si="477"/>
        <v>45</v>
      </c>
      <c r="F10143" t="str">
        <f t="shared" si="478"/>
        <v>18</v>
      </c>
    </row>
    <row r="10144" spans="1:6" x14ac:dyDescent="0.25">
      <c r="A10144" t="s">
        <v>3509</v>
      </c>
      <c r="B10144" t="s">
        <v>5253</v>
      </c>
      <c r="C10144" t="s">
        <v>13662</v>
      </c>
      <c r="D10144">
        <f t="shared" si="476"/>
        <v>0</v>
      </c>
      <c r="E10144">
        <f t="shared" si="477"/>
        <v>45</v>
      </c>
      <c r="F10144" t="str">
        <f t="shared" si="478"/>
        <v>18</v>
      </c>
    </row>
    <row r="10145" spans="1:6" x14ac:dyDescent="0.25">
      <c r="A10145" t="s">
        <v>3509</v>
      </c>
      <c r="B10145" t="s">
        <v>5296</v>
      </c>
      <c r="C10145" t="s">
        <v>13662</v>
      </c>
      <c r="D10145">
        <f t="shared" si="476"/>
        <v>0</v>
      </c>
      <c r="E10145">
        <f t="shared" si="477"/>
        <v>45</v>
      </c>
      <c r="F10145" t="str">
        <f t="shared" si="478"/>
        <v>18</v>
      </c>
    </row>
    <row r="10146" spans="1:6" x14ac:dyDescent="0.25">
      <c r="A10146" t="s">
        <v>3509</v>
      </c>
      <c r="B10146" t="s">
        <v>5429</v>
      </c>
      <c r="C10146" t="s">
        <v>13662</v>
      </c>
      <c r="D10146">
        <f t="shared" si="476"/>
        <v>0</v>
      </c>
      <c r="E10146">
        <f t="shared" si="477"/>
        <v>45</v>
      </c>
      <c r="F10146" t="str">
        <f t="shared" si="478"/>
        <v>18</v>
      </c>
    </row>
    <row r="10147" spans="1:6" x14ac:dyDescent="0.25">
      <c r="A10147" t="s">
        <v>3509</v>
      </c>
      <c r="B10147" t="s">
        <v>5562</v>
      </c>
      <c r="C10147" t="s">
        <v>13662</v>
      </c>
      <c r="D10147">
        <f t="shared" si="476"/>
        <v>0</v>
      </c>
      <c r="E10147">
        <f t="shared" si="477"/>
        <v>45</v>
      </c>
      <c r="F10147" t="str">
        <f t="shared" si="478"/>
        <v>18</v>
      </c>
    </row>
    <row r="10148" spans="1:6" x14ac:dyDescent="0.25">
      <c r="A10148" t="s">
        <v>3509</v>
      </c>
      <c r="B10148" t="s">
        <v>5663</v>
      </c>
      <c r="C10148" t="s">
        <v>13662</v>
      </c>
      <c r="D10148">
        <f t="shared" si="476"/>
        <v>0</v>
      </c>
      <c r="E10148">
        <f t="shared" si="477"/>
        <v>45</v>
      </c>
      <c r="F10148" t="str">
        <f t="shared" si="478"/>
        <v>18</v>
      </c>
    </row>
    <row r="10149" spans="1:6" x14ac:dyDescent="0.25">
      <c r="A10149" t="s">
        <v>3509</v>
      </c>
      <c r="B10149" t="s">
        <v>5763</v>
      </c>
      <c r="C10149" t="s">
        <v>13662</v>
      </c>
      <c r="D10149">
        <f t="shared" si="476"/>
        <v>0</v>
      </c>
      <c r="E10149">
        <f t="shared" si="477"/>
        <v>45</v>
      </c>
      <c r="F10149" t="str">
        <f t="shared" si="478"/>
        <v>18</v>
      </c>
    </row>
    <row r="10150" spans="1:6" x14ac:dyDescent="0.25">
      <c r="A10150" t="s">
        <v>3509</v>
      </c>
      <c r="B10150" t="s">
        <v>5794</v>
      </c>
      <c r="C10150" t="s">
        <v>13662</v>
      </c>
      <c r="D10150">
        <f t="shared" si="476"/>
        <v>0</v>
      </c>
      <c r="E10150">
        <f t="shared" si="477"/>
        <v>45</v>
      </c>
      <c r="F10150" t="str">
        <f t="shared" si="478"/>
        <v>18</v>
      </c>
    </row>
    <row r="10151" spans="1:6" x14ac:dyDescent="0.25">
      <c r="A10151" t="s">
        <v>3509</v>
      </c>
      <c r="B10151" t="s">
        <v>5854</v>
      </c>
      <c r="C10151" t="s">
        <v>13662</v>
      </c>
      <c r="D10151">
        <f t="shared" si="476"/>
        <v>0</v>
      </c>
      <c r="E10151">
        <f t="shared" si="477"/>
        <v>45</v>
      </c>
      <c r="F10151" t="str">
        <f t="shared" si="478"/>
        <v>18</v>
      </c>
    </row>
    <row r="10152" spans="1:6" x14ac:dyDescent="0.25">
      <c r="A10152" t="s">
        <v>3509</v>
      </c>
      <c r="B10152" t="s">
        <v>6074</v>
      </c>
      <c r="C10152" t="s">
        <v>13662</v>
      </c>
      <c r="D10152">
        <f t="shared" si="476"/>
        <v>0</v>
      </c>
      <c r="E10152">
        <f t="shared" si="477"/>
        <v>45</v>
      </c>
      <c r="F10152" t="str">
        <f t="shared" si="478"/>
        <v>18</v>
      </c>
    </row>
    <row r="10153" spans="1:6" x14ac:dyDescent="0.25">
      <c r="A10153" t="s">
        <v>3509</v>
      </c>
      <c r="B10153" t="s">
        <v>6242</v>
      </c>
      <c r="C10153" t="s">
        <v>13662</v>
      </c>
      <c r="D10153">
        <f t="shared" si="476"/>
        <v>0</v>
      </c>
      <c r="E10153">
        <f t="shared" si="477"/>
        <v>45</v>
      </c>
      <c r="F10153" t="str">
        <f t="shared" si="478"/>
        <v>18</v>
      </c>
    </row>
    <row r="10154" spans="1:6" x14ac:dyDescent="0.25">
      <c r="A10154" t="s">
        <v>3509</v>
      </c>
      <c r="B10154" t="s">
        <v>6319</v>
      </c>
      <c r="C10154" t="s">
        <v>13662</v>
      </c>
      <c r="D10154">
        <f t="shared" si="476"/>
        <v>0</v>
      </c>
      <c r="E10154">
        <f t="shared" si="477"/>
        <v>45</v>
      </c>
      <c r="F10154" t="str">
        <f t="shared" si="478"/>
        <v>18</v>
      </c>
    </row>
    <row r="10155" spans="1:6" x14ac:dyDescent="0.25">
      <c r="A10155" t="s">
        <v>3509</v>
      </c>
      <c r="B10155" t="s">
        <v>6381</v>
      </c>
      <c r="C10155" t="s">
        <v>13662</v>
      </c>
      <c r="D10155">
        <f t="shared" si="476"/>
        <v>0</v>
      </c>
      <c r="E10155">
        <f t="shared" si="477"/>
        <v>45</v>
      </c>
      <c r="F10155" t="str">
        <f t="shared" si="478"/>
        <v>18</v>
      </c>
    </row>
    <row r="10156" spans="1:6" x14ac:dyDescent="0.25">
      <c r="A10156" t="s">
        <v>3509</v>
      </c>
      <c r="B10156" t="s">
        <v>6399</v>
      </c>
      <c r="C10156" t="s">
        <v>13662</v>
      </c>
      <c r="D10156">
        <f t="shared" si="476"/>
        <v>0</v>
      </c>
      <c r="E10156">
        <f t="shared" si="477"/>
        <v>45</v>
      </c>
      <c r="F10156" t="str">
        <f t="shared" si="478"/>
        <v>18</v>
      </c>
    </row>
    <row r="10157" spans="1:6" x14ac:dyDescent="0.25">
      <c r="A10157" t="s">
        <v>3509</v>
      </c>
      <c r="B10157" t="s">
        <v>6425</v>
      </c>
      <c r="C10157" t="s">
        <v>13662</v>
      </c>
      <c r="D10157">
        <f t="shared" si="476"/>
        <v>0</v>
      </c>
      <c r="E10157">
        <f t="shared" si="477"/>
        <v>45</v>
      </c>
      <c r="F10157" t="str">
        <f t="shared" si="478"/>
        <v>18</v>
      </c>
    </row>
    <row r="10158" spans="1:6" x14ac:dyDescent="0.25">
      <c r="A10158" t="s">
        <v>3509</v>
      </c>
      <c r="B10158" t="s">
        <v>6448</v>
      </c>
      <c r="C10158" t="s">
        <v>13662</v>
      </c>
      <c r="D10158">
        <f t="shared" si="476"/>
        <v>0</v>
      </c>
      <c r="E10158">
        <f t="shared" si="477"/>
        <v>45</v>
      </c>
      <c r="F10158" t="str">
        <f t="shared" si="478"/>
        <v>18</v>
      </c>
    </row>
    <row r="10159" spans="1:6" x14ac:dyDescent="0.25">
      <c r="A10159" t="s">
        <v>3509</v>
      </c>
      <c r="B10159" t="s">
        <v>6471</v>
      </c>
      <c r="C10159" t="s">
        <v>13662</v>
      </c>
      <c r="D10159">
        <f t="shared" si="476"/>
        <v>0</v>
      </c>
      <c r="E10159">
        <f t="shared" si="477"/>
        <v>45</v>
      </c>
      <c r="F10159" t="str">
        <f t="shared" si="478"/>
        <v>18</v>
      </c>
    </row>
    <row r="10160" spans="1:6" x14ac:dyDescent="0.25">
      <c r="A10160" t="s">
        <v>3509</v>
      </c>
      <c r="B10160" t="s">
        <v>6513</v>
      </c>
      <c r="C10160" t="s">
        <v>13662</v>
      </c>
      <c r="D10160">
        <f t="shared" si="476"/>
        <v>0</v>
      </c>
      <c r="E10160">
        <f t="shared" si="477"/>
        <v>45</v>
      </c>
      <c r="F10160" t="str">
        <f t="shared" si="478"/>
        <v>18</v>
      </c>
    </row>
    <row r="10161" spans="1:6" x14ac:dyDescent="0.25">
      <c r="A10161" t="s">
        <v>3509</v>
      </c>
      <c r="B10161" t="s">
        <v>6614</v>
      </c>
      <c r="C10161" t="s">
        <v>13662</v>
      </c>
      <c r="D10161">
        <f t="shared" si="476"/>
        <v>0</v>
      </c>
      <c r="E10161">
        <f t="shared" si="477"/>
        <v>45</v>
      </c>
      <c r="F10161" t="str">
        <f t="shared" si="478"/>
        <v>18</v>
      </c>
    </row>
    <row r="10162" spans="1:6" x14ac:dyDescent="0.25">
      <c r="A10162" t="s">
        <v>3509</v>
      </c>
      <c r="B10162" t="s">
        <v>6625</v>
      </c>
      <c r="C10162" t="s">
        <v>13662</v>
      </c>
      <c r="D10162">
        <f t="shared" si="476"/>
        <v>0</v>
      </c>
      <c r="E10162">
        <f t="shared" si="477"/>
        <v>45</v>
      </c>
      <c r="F10162" t="str">
        <f t="shared" si="478"/>
        <v>18</v>
      </c>
    </row>
    <row r="10163" spans="1:6" x14ac:dyDescent="0.25">
      <c r="A10163" t="s">
        <v>3509</v>
      </c>
      <c r="B10163" t="s">
        <v>6673</v>
      </c>
      <c r="C10163" t="s">
        <v>13662</v>
      </c>
      <c r="D10163">
        <f t="shared" si="476"/>
        <v>0</v>
      </c>
      <c r="E10163">
        <f t="shared" si="477"/>
        <v>45</v>
      </c>
      <c r="F10163" t="str">
        <f t="shared" si="478"/>
        <v>18</v>
      </c>
    </row>
    <row r="10164" spans="1:6" x14ac:dyDescent="0.25">
      <c r="A10164" t="s">
        <v>3509</v>
      </c>
      <c r="B10164" t="s">
        <v>6723</v>
      </c>
      <c r="C10164" t="s">
        <v>13662</v>
      </c>
      <c r="D10164">
        <f t="shared" si="476"/>
        <v>0</v>
      </c>
      <c r="E10164">
        <f t="shared" si="477"/>
        <v>45</v>
      </c>
      <c r="F10164" t="str">
        <f t="shared" si="478"/>
        <v>18</v>
      </c>
    </row>
    <row r="10165" spans="1:6" x14ac:dyDescent="0.25">
      <c r="A10165" t="s">
        <v>3509</v>
      </c>
      <c r="B10165" t="s">
        <v>6776</v>
      </c>
      <c r="C10165" t="s">
        <v>13662</v>
      </c>
      <c r="D10165">
        <f t="shared" si="476"/>
        <v>0</v>
      </c>
      <c r="E10165">
        <f t="shared" si="477"/>
        <v>45</v>
      </c>
      <c r="F10165" t="str">
        <f t="shared" si="478"/>
        <v>18</v>
      </c>
    </row>
    <row r="10166" spans="1:6" x14ac:dyDescent="0.25">
      <c r="A10166" t="s">
        <v>3509</v>
      </c>
      <c r="B10166" t="s">
        <v>7020</v>
      </c>
      <c r="C10166" t="s">
        <v>13662</v>
      </c>
      <c r="D10166">
        <f t="shared" si="476"/>
        <v>0</v>
      </c>
      <c r="E10166">
        <f t="shared" si="477"/>
        <v>45</v>
      </c>
      <c r="F10166" t="str">
        <f t="shared" si="478"/>
        <v>18</v>
      </c>
    </row>
    <row r="10167" spans="1:6" x14ac:dyDescent="0.25">
      <c r="A10167" t="s">
        <v>3509</v>
      </c>
      <c r="B10167" t="s">
        <v>12595</v>
      </c>
      <c r="C10167" t="s">
        <v>13662</v>
      </c>
      <c r="D10167">
        <f t="shared" si="476"/>
        <v>0</v>
      </c>
      <c r="E10167">
        <f t="shared" si="477"/>
        <v>45</v>
      </c>
      <c r="F10167" t="str">
        <f t="shared" si="478"/>
        <v>18</v>
      </c>
    </row>
    <row r="10168" spans="1:6" x14ac:dyDescent="0.25">
      <c r="A10168" t="s">
        <v>3507</v>
      </c>
      <c r="B10168" t="s">
        <v>3506</v>
      </c>
      <c r="C10168" t="s">
        <v>13662</v>
      </c>
      <c r="D10168">
        <f t="shared" si="476"/>
        <v>0</v>
      </c>
      <c r="E10168">
        <f t="shared" si="477"/>
        <v>43</v>
      </c>
      <c r="F10168" t="str">
        <f t="shared" si="478"/>
        <v>18</v>
      </c>
    </row>
    <row r="10169" spans="1:6" x14ac:dyDescent="0.25">
      <c r="A10169" t="s">
        <v>3507</v>
      </c>
      <c r="B10169" t="s">
        <v>4003</v>
      </c>
      <c r="C10169" t="s">
        <v>13662</v>
      </c>
      <c r="D10169">
        <f t="shared" si="476"/>
        <v>0</v>
      </c>
      <c r="E10169">
        <f t="shared" si="477"/>
        <v>43</v>
      </c>
      <c r="F10169" t="str">
        <f t="shared" si="478"/>
        <v>18</v>
      </c>
    </row>
    <row r="10170" spans="1:6" x14ac:dyDescent="0.25">
      <c r="A10170" t="s">
        <v>3507</v>
      </c>
      <c r="B10170" t="s">
        <v>4075</v>
      </c>
      <c r="C10170" t="s">
        <v>13662</v>
      </c>
      <c r="D10170">
        <f t="shared" si="476"/>
        <v>0</v>
      </c>
      <c r="E10170">
        <f t="shared" si="477"/>
        <v>43</v>
      </c>
      <c r="F10170" t="str">
        <f t="shared" si="478"/>
        <v>18</v>
      </c>
    </row>
    <row r="10171" spans="1:6" x14ac:dyDescent="0.25">
      <c r="A10171" t="s">
        <v>3507</v>
      </c>
      <c r="B10171" t="s">
        <v>4170</v>
      </c>
      <c r="C10171" t="s">
        <v>13662</v>
      </c>
      <c r="D10171">
        <f t="shared" si="476"/>
        <v>0</v>
      </c>
      <c r="E10171">
        <f t="shared" si="477"/>
        <v>43</v>
      </c>
      <c r="F10171" t="str">
        <f t="shared" si="478"/>
        <v>18</v>
      </c>
    </row>
    <row r="10172" spans="1:6" x14ac:dyDescent="0.25">
      <c r="A10172" t="s">
        <v>3507</v>
      </c>
      <c r="B10172" t="s">
        <v>4206</v>
      </c>
      <c r="C10172" t="s">
        <v>13662</v>
      </c>
      <c r="D10172">
        <f t="shared" si="476"/>
        <v>0</v>
      </c>
      <c r="E10172">
        <f t="shared" si="477"/>
        <v>43</v>
      </c>
      <c r="F10172" t="str">
        <f t="shared" si="478"/>
        <v>18</v>
      </c>
    </row>
    <row r="10173" spans="1:6" x14ac:dyDescent="0.25">
      <c r="A10173" t="s">
        <v>3507</v>
      </c>
      <c r="B10173" t="s">
        <v>4207</v>
      </c>
      <c r="C10173" t="s">
        <v>13662</v>
      </c>
      <c r="D10173">
        <f t="shared" si="476"/>
        <v>0</v>
      </c>
      <c r="E10173">
        <f t="shared" si="477"/>
        <v>43</v>
      </c>
      <c r="F10173" t="str">
        <f t="shared" si="478"/>
        <v>18</v>
      </c>
    </row>
    <row r="10174" spans="1:6" x14ac:dyDescent="0.25">
      <c r="A10174" t="s">
        <v>3507</v>
      </c>
      <c r="B10174" t="s">
        <v>4267</v>
      </c>
      <c r="C10174" t="s">
        <v>13662</v>
      </c>
      <c r="D10174">
        <f t="shared" si="476"/>
        <v>0</v>
      </c>
      <c r="E10174">
        <f t="shared" si="477"/>
        <v>43</v>
      </c>
      <c r="F10174" t="str">
        <f t="shared" si="478"/>
        <v>18</v>
      </c>
    </row>
    <row r="10175" spans="1:6" x14ac:dyDescent="0.25">
      <c r="A10175" t="s">
        <v>3507</v>
      </c>
      <c r="B10175" t="s">
        <v>4424</v>
      </c>
      <c r="C10175" t="s">
        <v>13662</v>
      </c>
      <c r="D10175">
        <f t="shared" si="476"/>
        <v>0</v>
      </c>
      <c r="E10175">
        <f t="shared" si="477"/>
        <v>43</v>
      </c>
      <c r="F10175" t="str">
        <f t="shared" si="478"/>
        <v>18</v>
      </c>
    </row>
    <row r="10176" spans="1:6" x14ac:dyDescent="0.25">
      <c r="A10176" t="s">
        <v>3507</v>
      </c>
      <c r="B10176" t="s">
        <v>4532</v>
      </c>
      <c r="C10176" t="s">
        <v>13662</v>
      </c>
      <c r="D10176">
        <f t="shared" si="476"/>
        <v>0</v>
      </c>
      <c r="E10176">
        <f t="shared" si="477"/>
        <v>43</v>
      </c>
      <c r="F10176" t="str">
        <f t="shared" si="478"/>
        <v>18</v>
      </c>
    </row>
    <row r="10177" spans="1:6" x14ac:dyDescent="0.25">
      <c r="A10177" t="s">
        <v>3507</v>
      </c>
      <c r="B10177" t="s">
        <v>4551</v>
      </c>
      <c r="C10177" t="s">
        <v>13662</v>
      </c>
      <c r="D10177">
        <f t="shared" si="476"/>
        <v>0</v>
      </c>
      <c r="E10177">
        <f t="shared" si="477"/>
        <v>43</v>
      </c>
      <c r="F10177" t="str">
        <f t="shared" si="478"/>
        <v>18</v>
      </c>
    </row>
    <row r="10178" spans="1:6" x14ac:dyDescent="0.25">
      <c r="A10178" t="s">
        <v>3507</v>
      </c>
      <c r="B10178" t="s">
        <v>4577</v>
      </c>
      <c r="C10178" t="s">
        <v>13662</v>
      </c>
      <c r="D10178">
        <f t="shared" ref="D10178:D10241" si="479">COUNTIF(J:J,A10178)</f>
        <v>0</v>
      </c>
      <c r="E10178">
        <f t="shared" ref="E10178:E10241" si="480">COUNTIF(A:A,A10178)</f>
        <v>43</v>
      </c>
      <c r="F10178" t="str">
        <f t="shared" ref="F10178:F10241" si="481">MID(A10178,3,2)</f>
        <v>18</v>
      </c>
    </row>
    <row r="10179" spans="1:6" x14ac:dyDescent="0.25">
      <c r="A10179" t="s">
        <v>3507</v>
      </c>
      <c r="B10179" t="s">
        <v>4599</v>
      </c>
      <c r="C10179" t="s">
        <v>13662</v>
      </c>
      <c r="D10179">
        <f t="shared" si="479"/>
        <v>0</v>
      </c>
      <c r="E10179">
        <f t="shared" si="480"/>
        <v>43</v>
      </c>
      <c r="F10179" t="str">
        <f t="shared" si="481"/>
        <v>18</v>
      </c>
    </row>
    <row r="10180" spans="1:6" x14ac:dyDescent="0.25">
      <c r="A10180" t="s">
        <v>3507</v>
      </c>
      <c r="B10180" t="s">
        <v>4629</v>
      </c>
      <c r="C10180" t="s">
        <v>13662</v>
      </c>
      <c r="D10180">
        <f t="shared" si="479"/>
        <v>0</v>
      </c>
      <c r="E10180">
        <f t="shared" si="480"/>
        <v>43</v>
      </c>
      <c r="F10180" t="str">
        <f t="shared" si="481"/>
        <v>18</v>
      </c>
    </row>
    <row r="10181" spans="1:6" x14ac:dyDescent="0.25">
      <c r="A10181" t="s">
        <v>3507</v>
      </c>
      <c r="B10181" t="s">
        <v>4645</v>
      </c>
      <c r="C10181" t="s">
        <v>13662</v>
      </c>
      <c r="D10181">
        <f t="shared" si="479"/>
        <v>0</v>
      </c>
      <c r="E10181">
        <f t="shared" si="480"/>
        <v>43</v>
      </c>
      <c r="F10181" t="str">
        <f t="shared" si="481"/>
        <v>18</v>
      </c>
    </row>
    <row r="10182" spans="1:6" x14ac:dyDescent="0.25">
      <c r="A10182" t="s">
        <v>3507</v>
      </c>
      <c r="B10182" t="s">
        <v>4666</v>
      </c>
      <c r="C10182" t="s">
        <v>13662</v>
      </c>
      <c r="D10182">
        <f t="shared" si="479"/>
        <v>0</v>
      </c>
      <c r="E10182">
        <f t="shared" si="480"/>
        <v>43</v>
      </c>
      <c r="F10182" t="str">
        <f t="shared" si="481"/>
        <v>18</v>
      </c>
    </row>
    <row r="10183" spans="1:6" x14ac:dyDescent="0.25">
      <c r="A10183" t="s">
        <v>3507</v>
      </c>
      <c r="B10183" t="s">
        <v>4740</v>
      </c>
      <c r="C10183" t="s">
        <v>13662</v>
      </c>
      <c r="D10183">
        <f t="shared" si="479"/>
        <v>0</v>
      </c>
      <c r="E10183">
        <f t="shared" si="480"/>
        <v>43</v>
      </c>
      <c r="F10183" t="str">
        <f t="shared" si="481"/>
        <v>18</v>
      </c>
    </row>
    <row r="10184" spans="1:6" x14ac:dyDescent="0.25">
      <c r="A10184" t="s">
        <v>3507</v>
      </c>
      <c r="B10184" t="s">
        <v>4749</v>
      </c>
      <c r="C10184" t="s">
        <v>13662</v>
      </c>
      <c r="D10184">
        <f t="shared" si="479"/>
        <v>0</v>
      </c>
      <c r="E10184">
        <f t="shared" si="480"/>
        <v>43</v>
      </c>
      <c r="F10184" t="str">
        <f t="shared" si="481"/>
        <v>18</v>
      </c>
    </row>
    <row r="10185" spans="1:6" x14ac:dyDescent="0.25">
      <c r="A10185" t="s">
        <v>3507</v>
      </c>
      <c r="B10185" t="s">
        <v>4793</v>
      </c>
      <c r="C10185" t="s">
        <v>13662</v>
      </c>
      <c r="D10185">
        <f t="shared" si="479"/>
        <v>0</v>
      </c>
      <c r="E10185">
        <f t="shared" si="480"/>
        <v>43</v>
      </c>
      <c r="F10185" t="str">
        <f t="shared" si="481"/>
        <v>18</v>
      </c>
    </row>
    <row r="10186" spans="1:6" x14ac:dyDescent="0.25">
      <c r="A10186" t="s">
        <v>3507</v>
      </c>
      <c r="B10186" t="s">
        <v>4852</v>
      </c>
      <c r="C10186" t="s">
        <v>13662</v>
      </c>
      <c r="D10186">
        <f t="shared" si="479"/>
        <v>0</v>
      </c>
      <c r="E10186">
        <f t="shared" si="480"/>
        <v>43</v>
      </c>
      <c r="F10186" t="str">
        <f t="shared" si="481"/>
        <v>18</v>
      </c>
    </row>
    <row r="10187" spans="1:6" x14ac:dyDescent="0.25">
      <c r="A10187" t="s">
        <v>3507</v>
      </c>
      <c r="B10187" t="s">
        <v>4874</v>
      </c>
      <c r="C10187" t="s">
        <v>13662</v>
      </c>
      <c r="D10187">
        <f t="shared" si="479"/>
        <v>0</v>
      </c>
      <c r="E10187">
        <f t="shared" si="480"/>
        <v>43</v>
      </c>
      <c r="F10187" t="str">
        <f t="shared" si="481"/>
        <v>18</v>
      </c>
    </row>
    <row r="10188" spans="1:6" x14ac:dyDescent="0.25">
      <c r="A10188" t="s">
        <v>3507</v>
      </c>
      <c r="B10188" t="s">
        <v>4977</v>
      </c>
      <c r="C10188" t="s">
        <v>13662</v>
      </c>
      <c r="D10188">
        <f t="shared" si="479"/>
        <v>0</v>
      </c>
      <c r="E10188">
        <f t="shared" si="480"/>
        <v>43</v>
      </c>
      <c r="F10188" t="str">
        <f t="shared" si="481"/>
        <v>18</v>
      </c>
    </row>
    <row r="10189" spans="1:6" x14ac:dyDescent="0.25">
      <c r="A10189" t="s">
        <v>3507</v>
      </c>
      <c r="B10189" t="s">
        <v>5025</v>
      </c>
      <c r="C10189" t="s">
        <v>13662</v>
      </c>
      <c r="D10189">
        <f t="shared" si="479"/>
        <v>0</v>
      </c>
      <c r="E10189">
        <f t="shared" si="480"/>
        <v>43</v>
      </c>
      <c r="F10189" t="str">
        <f t="shared" si="481"/>
        <v>18</v>
      </c>
    </row>
    <row r="10190" spans="1:6" x14ac:dyDescent="0.25">
      <c r="A10190" t="s">
        <v>3507</v>
      </c>
      <c r="B10190" t="s">
        <v>5052</v>
      </c>
      <c r="C10190" t="s">
        <v>13662</v>
      </c>
      <c r="D10190">
        <f t="shared" si="479"/>
        <v>0</v>
      </c>
      <c r="E10190">
        <f t="shared" si="480"/>
        <v>43</v>
      </c>
      <c r="F10190" t="str">
        <f t="shared" si="481"/>
        <v>18</v>
      </c>
    </row>
    <row r="10191" spans="1:6" x14ac:dyDescent="0.25">
      <c r="A10191" t="s">
        <v>3507</v>
      </c>
      <c r="B10191" t="s">
        <v>5054</v>
      </c>
      <c r="C10191" t="s">
        <v>13662</v>
      </c>
      <c r="D10191">
        <f t="shared" si="479"/>
        <v>0</v>
      </c>
      <c r="E10191">
        <f t="shared" si="480"/>
        <v>43</v>
      </c>
      <c r="F10191" t="str">
        <f t="shared" si="481"/>
        <v>18</v>
      </c>
    </row>
    <row r="10192" spans="1:6" x14ac:dyDescent="0.25">
      <c r="A10192" t="s">
        <v>3507</v>
      </c>
      <c r="B10192" t="s">
        <v>5162</v>
      </c>
      <c r="C10192" t="s">
        <v>13662</v>
      </c>
      <c r="D10192">
        <f t="shared" si="479"/>
        <v>0</v>
      </c>
      <c r="E10192">
        <f t="shared" si="480"/>
        <v>43</v>
      </c>
      <c r="F10192" t="str">
        <f t="shared" si="481"/>
        <v>18</v>
      </c>
    </row>
    <row r="10193" spans="1:6" x14ac:dyDescent="0.25">
      <c r="A10193" t="s">
        <v>3507</v>
      </c>
      <c r="B10193" t="s">
        <v>5195</v>
      </c>
      <c r="C10193" t="s">
        <v>13662</v>
      </c>
      <c r="D10193">
        <f t="shared" si="479"/>
        <v>0</v>
      </c>
      <c r="E10193">
        <f t="shared" si="480"/>
        <v>43</v>
      </c>
      <c r="F10193" t="str">
        <f t="shared" si="481"/>
        <v>18</v>
      </c>
    </row>
    <row r="10194" spans="1:6" x14ac:dyDescent="0.25">
      <c r="A10194" t="s">
        <v>3507</v>
      </c>
      <c r="B10194" t="s">
        <v>5225</v>
      </c>
      <c r="C10194" t="s">
        <v>13662</v>
      </c>
      <c r="D10194">
        <f t="shared" si="479"/>
        <v>0</v>
      </c>
      <c r="E10194">
        <f t="shared" si="480"/>
        <v>43</v>
      </c>
      <c r="F10194" t="str">
        <f t="shared" si="481"/>
        <v>18</v>
      </c>
    </row>
    <row r="10195" spans="1:6" x14ac:dyDescent="0.25">
      <c r="A10195" t="s">
        <v>3507</v>
      </c>
      <c r="B10195" t="s">
        <v>5247</v>
      </c>
      <c r="C10195" t="s">
        <v>13662</v>
      </c>
      <c r="D10195">
        <f t="shared" si="479"/>
        <v>0</v>
      </c>
      <c r="E10195">
        <f t="shared" si="480"/>
        <v>43</v>
      </c>
      <c r="F10195" t="str">
        <f t="shared" si="481"/>
        <v>18</v>
      </c>
    </row>
    <row r="10196" spans="1:6" x14ac:dyDescent="0.25">
      <c r="A10196" t="s">
        <v>3507</v>
      </c>
      <c r="B10196" t="s">
        <v>5248</v>
      </c>
      <c r="C10196" t="s">
        <v>13662</v>
      </c>
      <c r="D10196">
        <f t="shared" si="479"/>
        <v>0</v>
      </c>
      <c r="E10196">
        <f t="shared" si="480"/>
        <v>43</v>
      </c>
      <c r="F10196" t="str">
        <f t="shared" si="481"/>
        <v>18</v>
      </c>
    </row>
    <row r="10197" spans="1:6" x14ac:dyDescent="0.25">
      <c r="A10197" t="s">
        <v>3507</v>
      </c>
      <c r="B10197" t="s">
        <v>5271</v>
      </c>
      <c r="C10197" t="s">
        <v>13662</v>
      </c>
      <c r="D10197">
        <f t="shared" si="479"/>
        <v>0</v>
      </c>
      <c r="E10197">
        <f t="shared" si="480"/>
        <v>43</v>
      </c>
      <c r="F10197" t="str">
        <f t="shared" si="481"/>
        <v>18</v>
      </c>
    </row>
    <row r="10198" spans="1:6" x14ac:dyDescent="0.25">
      <c r="A10198" t="s">
        <v>3507</v>
      </c>
      <c r="B10198" t="s">
        <v>5311</v>
      </c>
      <c r="C10198" t="s">
        <v>13662</v>
      </c>
      <c r="D10198">
        <f t="shared" si="479"/>
        <v>0</v>
      </c>
      <c r="E10198">
        <f t="shared" si="480"/>
        <v>43</v>
      </c>
      <c r="F10198" t="str">
        <f t="shared" si="481"/>
        <v>18</v>
      </c>
    </row>
    <row r="10199" spans="1:6" x14ac:dyDescent="0.25">
      <c r="A10199" t="s">
        <v>3507</v>
      </c>
      <c r="B10199" t="s">
        <v>5338</v>
      </c>
      <c r="C10199" t="s">
        <v>13662</v>
      </c>
      <c r="D10199">
        <f t="shared" si="479"/>
        <v>0</v>
      </c>
      <c r="E10199">
        <f t="shared" si="480"/>
        <v>43</v>
      </c>
      <c r="F10199" t="str">
        <f t="shared" si="481"/>
        <v>18</v>
      </c>
    </row>
    <row r="10200" spans="1:6" x14ac:dyDescent="0.25">
      <c r="A10200" t="s">
        <v>3507</v>
      </c>
      <c r="B10200" t="s">
        <v>5419</v>
      </c>
      <c r="C10200" t="s">
        <v>13662</v>
      </c>
      <c r="D10200">
        <f t="shared" si="479"/>
        <v>0</v>
      </c>
      <c r="E10200">
        <f t="shared" si="480"/>
        <v>43</v>
      </c>
      <c r="F10200" t="str">
        <f t="shared" si="481"/>
        <v>18</v>
      </c>
    </row>
    <row r="10201" spans="1:6" x14ac:dyDescent="0.25">
      <c r="A10201" t="s">
        <v>3507</v>
      </c>
      <c r="B10201" t="s">
        <v>5484</v>
      </c>
      <c r="C10201" t="s">
        <v>13662</v>
      </c>
      <c r="D10201">
        <f t="shared" si="479"/>
        <v>0</v>
      </c>
      <c r="E10201">
        <f t="shared" si="480"/>
        <v>43</v>
      </c>
      <c r="F10201" t="str">
        <f t="shared" si="481"/>
        <v>18</v>
      </c>
    </row>
    <row r="10202" spans="1:6" x14ac:dyDescent="0.25">
      <c r="A10202" t="s">
        <v>3507</v>
      </c>
      <c r="B10202" t="s">
        <v>5561</v>
      </c>
      <c r="C10202" t="s">
        <v>13662</v>
      </c>
      <c r="D10202">
        <f t="shared" si="479"/>
        <v>0</v>
      </c>
      <c r="E10202">
        <f t="shared" si="480"/>
        <v>43</v>
      </c>
      <c r="F10202" t="str">
        <f t="shared" si="481"/>
        <v>18</v>
      </c>
    </row>
    <row r="10203" spans="1:6" x14ac:dyDescent="0.25">
      <c r="A10203" t="s">
        <v>3507</v>
      </c>
      <c r="B10203" t="s">
        <v>5612</v>
      </c>
      <c r="C10203" t="s">
        <v>13662</v>
      </c>
      <c r="D10203">
        <f t="shared" si="479"/>
        <v>0</v>
      </c>
      <c r="E10203">
        <f t="shared" si="480"/>
        <v>43</v>
      </c>
      <c r="F10203" t="str">
        <f t="shared" si="481"/>
        <v>18</v>
      </c>
    </row>
    <row r="10204" spans="1:6" x14ac:dyDescent="0.25">
      <c r="A10204" t="s">
        <v>3507</v>
      </c>
      <c r="B10204" t="s">
        <v>5731</v>
      </c>
      <c r="C10204" t="s">
        <v>13662</v>
      </c>
      <c r="D10204">
        <f t="shared" si="479"/>
        <v>0</v>
      </c>
      <c r="E10204">
        <f t="shared" si="480"/>
        <v>43</v>
      </c>
      <c r="F10204" t="str">
        <f t="shared" si="481"/>
        <v>18</v>
      </c>
    </row>
    <row r="10205" spans="1:6" x14ac:dyDescent="0.25">
      <c r="A10205" t="s">
        <v>3507</v>
      </c>
      <c r="B10205" t="s">
        <v>5757</v>
      </c>
      <c r="C10205" t="s">
        <v>13662</v>
      </c>
      <c r="D10205">
        <f t="shared" si="479"/>
        <v>0</v>
      </c>
      <c r="E10205">
        <f t="shared" si="480"/>
        <v>43</v>
      </c>
      <c r="F10205" t="str">
        <f t="shared" si="481"/>
        <v>18</v>
      </c>
    </row>
    <row r="10206" spans="1:6" x14ac:dyDescent="0.25">
      <c r="A10206" t="s">
        <v>3507</v>
      </c>
      <c r="B10206" t="s">
        <v>5790</v>
      </c>
      <c r="C10206" t="s">
        <v>13662</v>
      </c>
      <c r="D10206">
        <f t="shared" si="479"/>
        <v>0</v>
      </c>
      <c r="E10206">
        <f t="shared" si="480"/>
        <v>43</v>
      </c>
      <c r="F10206" t="str">
        <f t="shared" si="481"/>
        <v>18</v>
      </c>
    </row>
    <row r="10207" spans="1:6" x14ac:dyDescent="0.25">
      <c r="A10207" t="s">
        <v>3507</v>
      </c>
      <c r="B10207" t="s">
        <v>7050</v>
      </c>
      <c r="C10207" t="s">
        <v>13662</v>
      </c>
      <c r="D10207">
        <f t="shared" si="479"/>
        <v>0</v>
      </c>
      <c r="E10207">
        <f t="shared" si="480"/>
        <v>43</v>
      </c>
      <c r="F10207" t="str">
        <f t="shared" si="481"/>
        <v>18</v>
      </c>
    </row>
    <row r="10208" spans="1:6" x14ac:dyDescent="0.25">
      <c r="A10208" t="s">
        <v>3507</v>
      </c>
      <c r="B10208" t="s">
        <v>7052</v>
      </c>
      <c r="C10208" t="s">
        <v>13662</v>
      </c>
      <c r="D10208">
        <f t="shared" si="479"/>
        <v>0</v>
      </c>
      <c r="E10208">
        <f t="shared" si="480"/>
        <v>43</v>
      </c>
      <c r="F10208" t="str">
        <f t="shared" si="481"/>
        <v>18</v>
      </c>
    </row>
    <row r="10209" spans="1:6" x14ac:dyDescent="0.25">
      <c r="A10209" t="s">
        <v>3507</v>
      </c>
      <c r="B10209" t="s">
        <v>12590</v>
      </c>
      <c r="C10209" t="s">
        <v>13662</v>
      </c>
      <c r="D10209">
        <f t="shared" si="479"/>
        <v>0</v>
      </c>
      <c r="E10209">
        <f t="shared" si="480"/>
        <v>43</v>
      </c>
      <c r="F10209" t="str">
        <f t="shared" si="481"/>
        <v>18</v>
      </c>
    </row>
    <row r="10210" spans="1:6" x14ac:dyDescent="0.25">
      <c r="A10210" t="s">
        <v>3507</v>
      </c>
      <c r="B10210" t="s">
        <v>12591</v>
      </c>
      <c r="C10210" t="s">
        <v>13662</v>
      </c>
      <c r="D10210">
        <f t="shared" si="479"/>
        <v>0</v>
      </c>
      <c r="E10210">
        <f t="shared" si="480"/>
        <v>43</v>
      </c>
      <c r="F10210" t="str">
        <f t="shared" si="481"/>
        <v>18</v>
      </c>
    </row>
    <row r="10211" spans="1:6" x14ac:dyDescent="0.25">
      <c r="A10211" t="s">
        <v>3516</v>
      </c>
      <c r="B10211" t="s">
        <v>3515</v>
      </c>
      <c r="C10211" t="s">
        <v>13662</v>
      </c>
      <c r="D10211">
        <f t="shared" si="479"/>
        <v>0</v>
      </c>
      <c r="E10211">
        <f t="shared" si="480"/>
        <v>48</v>
      </c>
      <c r="F10211" t="str">
        <f t="shared" si="481"/>
        <v>18</v>
      </c>
    </row>
    <row r="10212" spans="1:6" x14ac:dyDescent="0.25">
      <c r="A10212" t="s">
        <v>3516</v>
      </c>
      <c r="B10212" t="s">
        <v>4006</v>
      </c>
      <c r="C10212" t="s">
        <v>13662</v>
      </c>
      <c r="D10212">
        <f t="shared" si="479"/>
        <v>0</v>
      </c>
      <c r="E10212">
        <f t="shared" si="480"/>
        <v>48</v>
      </c>
      <c r="F10212" t="str">
        <f t="shared" si="481"/>
        <v>18</v>
      </c>
    </row>
    <row r="10213" spans="1:6" x14ac:dyDescent="0.25">
      <c r="A10213" t="s">
        <v>3516</v>
      </c>
      <c r="B10213" t="s">
        <v>5848</v>
      </c>
      <c r="C10213" t="s">
        <v>13662</v>
      </c>
      <c r="D10213">
        <f t="shared" si="479"/>
        <v>0</v>
      </c>
      <c r="E10213">
        <f t="shared" si="480"/>
        <v>48</v>
      </c>
      <c r="F10213" t="str">
        <f t="shared" si="481"/>
        <v>18</v>
      </c>
    </row>
    <row r="10214" spans="1:6" x14ac:dyDescent="0.25">
      <c r="A10214" t="s">
        <v>3516</v>
      </c>
      <c r="B10214" t="s">
        <v>5853</v>
      </c>
      <c r="C10214" t="s">
        <v>13662</v>
      </c>
      <c r="D10214">
        <f t="shared" si="479"/>
        <v>0</v>
      </c>
      <c r="E10214">
        <f t="shared" si="480"/>
        <v>48</v>
      </c>
      <c r="F10214" t="str">
        <f t="shared" si="481"/>
        <v>18</v>
      </c>
    </row>
    <row r="10215" spans="1:6" x14ac:dyDescent="0.25">
      <c r="A10215" t="s">
        <v>3516</v>
      </c>
      <c r="B10215" t="s">
        <v>5860</v>
      </c>
      <c r="C10215" t="s">
        <v>13662</v>
      </c>
      <c r="D10215">
        <f t="shared" si="479"/>
        <v>0</v>
      </c>
      <c r="E10215">
        <f t="shared" si="480"/>
        <v>48</v>
      </c>
      <c r="F10215" t="str">
        <f t="shared" si="481"/>
        <v>18</v>
      </c>
    </row>
    <row r="10216" spans="1:6" x14ac:dyDescent="0.25">
      <c r="A10216" t="s">
        <v>3516</v>
      </c>
      <c r="B10216" t="s">
        <v>5872</v>
      </c>
      <c r="C10216" t="s">
        <v>13662</v>
      </c>
      <c r="D10216">
        <f t="shared" si="479"/>
        <v>0</v>
      </c>
      <c r="E10216">
        <f t="shared" si="480"/>
        <v>48</v>
      </c>
      <c r="F10216" t="str">
        <f t="shared" si="481"/>
        <v>18</v>
      </c>
    </row>
    <row r="10217" spans="1:6" x14ac:dyDescent="0.25">
      <c r="A10217" t="s">
        <v>3516</v>
      </c>
      <c r="B10217" t="s">
        <v>5880</v>
      </c>
      <c r="C10217" t="s">
        <v>13662</v>
      </c>
      <c r="D10217">
        <f t="shared" si="479"/>
        <v>0</v>
      </c>
      <c r="E10217">
        <f t="shared" si="480"/>
        <v>48</v>
      </c>
      <c r="F10217" t="str">
        <f t="shared" si="481"/>
        <v>18</v>
      </c>
    </row>
    <row r="10218" spans="1:6" x14ac:dyDescent="0.25">
      <c r="A10218" t="s">
        <v>3516</v>
      </c>
      <c r="B10218" t="s">
        <v>5884</v>
      </c>
      <c r="C10218" t="s">
        <v>13662</v>
      </c>
      <c r="D10218">
        <f t="shared" si="479"/>
        <v>0</v>
      </c>
      <c r="E10218">
        <f t="shared" si="480"/>
        <v>48</v>
      </c>
      <c r="F10218" t="str">
        <f t="shared" si="481"/>
        <v>18</v>
      </c>
    </row>
    <row r="10219" spans="1:6" x14ac:dyDescent="0.25">
      <c r="A10219" t="s">
        <v>3516</v>
      </c>
      <c r="B10219" t="s">
        <v>5890</v>
      </c>
      <c r="C10219" t="s">
        <v>13662</v>
      </c>
      <c r="D10219">
        <f t="shared" si="479"/>
        <v>0</v>
      </c>
      <c r="E10219">
        <f t="shared" si="480"/>
        <v>48</v>
      </c>
      <c r="F10219" t="str">
        <f t="shared" si="481"/>
        <v>18</v>
      </c>
    </row>
    <row r="10220" spans="1:6" x14ac:dyDescent="0.25">
      <c r="A10220" t="s">
        <v>3516</v>
      </c>
      <c r="B10220" t="s">
        <v>5891</v>
      </c>
      <c r="C10220" t="s">
        <v>13662</v>
      </c>
      <c r="D10220">
        <f t="shared" si="479"/>
        <v>0</v>
      </c>
      <c r="E10220">
        <f t="shared" si="480"/>
        <v>48</v>
      </c>
      <c r="F10220" t="str">
        <f t="shared" si="481"/>
        <v>18</v>
      </c>
    </row>
    <row r="10221" spans="1:6" x14ac:dyDescent="0.25">
      <c r="A10221" t="s">
        <v>3516</v>
      </c>
      <c r="B10221" t="s">
        <v>5892</v>
      </c>
      <c r="C10221" t="s">
        <v>13662</v>
      </c>
      <c r="D10221">
        <f t="shared" si="479"/>
        <v>0</v>
      </c>
      <c r="E10221">
        <f t="shared" si="480"/>
        <v>48</v>
      </c>
      <c r="F10221" t="str">
        <f t="shared" si="481"/>
        <v>18</v>
      </c>
    </row>
    <row r="10222" spans="1:6" x14ac:dyDescent="0.25">
      <c r="A10222" t="s">
        <v>3516</v>
      </c>
      <c r="B10222" t="s">
        <v>5942</v>
      </c>
      <c r="C10222" t="s">
        <v>13662</v>
      </c>
      <c r="D10222">
        <f t="shared" si="479"/>
        <v>0</v>
      </c>
      <c r="E10222">
        <f t="shared" si="480"/>
        <v>48</v>
      </c>
      <c r="F10222" t="str">
        <f t="shared" si="481"/>
        <v>18</v>
      </c>
    </row>
    <row r="10223" spans="1:6" x14ac:dyDescent="0.25">
      <c r="A10223" t="s">
        <v>3516</v>
      </c>
      <c r="B10223" t="s">
        <v>5946</v>
      </c>
      <c r="C10223" t="s">
        <v>13662</v>
      </c>
      <c r="D10223">
        <f t="shared" si="479"/>
        <v>0</v>
      </c>
      <c r="E10223">
        <f t="shared" si="480"/>
        <v>48</v>
      </c>
      <c r="F10223" t="str">
        <f t="shared" si="481"/>
        <v>18</v>
      </c>
    </row>
    <row r="10224" spans="1:6" x14ac:dyDescent="0.25">
      <c r="A10224" t="s">
        <v>3516</v>
      </c>
      <c r="B10224" t="s">
        <v>5961</v>
      </c>
      <c r="C10224" t="s">
        <v>13662</v>
      </c>
      <c r="D10224">
        <f t="shared" si="479"/>
        <v>0</v>
      </c>
      <c r="E10224">
        <f t="shared" si="480"/>
        <v>48</v>
      </c>
      <c r="F10224" t="str">
        <f t="shared" si="481"/>
        <v>18</v>
      </c>
    </row>
    <row r="10225" spans="1:6" x14ac:dyDescent="0.25">
      <c r="A10225" t="s">
        <v>3516</v>
      </c>
      <c r="B10225" t="s">
        <v>6028</v>
      </c>
      <c r="C10225" t="s">
        <v>13662</v>
      </c>
      <c r="D10225">
        <f t="shared" si="479"/>
        <v>0</v>
      </c>
      <c r="E10225">
        <f t="shared" si="480"/>
        <v>48</v>
      </c>
      <c r="F10225" t="str">
        <f t="shared" si="481"/>
        <v>18</v>
      </c>
    </row>
    <row r="10226" spans="1:6" x14ac:dyDescent="0.25">
      <c r="A10226" t="s">
        <v>3516</v>
      </c>
      <c r="B10226" t="s">
        <v>6087</v>
      </c>
      <c r="C10226" t="s">
        <v>13662</v>
      </c>
      <c r="D10226">
        <f t="shared" si="479"/>
        <v>0</v>
      </c>
      <c r="E10226">
        <f t="shared" si="480"/>
        <v>48</v>
      </c>
      <c r="F10226" t="str">
        <f t="shared" si="481"/>
        <v>18</v>
      </c>
    </row>
    <row r="10227" spans="1:6" x14ac:dyDescent="0.25">
      <c r="A10227" t="s">
        <v>3516</v>
      </c>
      <c r="B10227" t="s">
        <v>6101</v>
      </c>
      <c r="C10227" t="s">
        <v>13662</v>
      </c>
      <c r="D10227">
        <f t="shared" si="479"/>
        <v>0</v>
      </c>
      <c r="E10227">
        <f t="shared" si="480"/>
        <v>48</v>
      </c>
      <c r="F10227" t="str">
        <f t="shared" si="481"/>
        <v>18</v>
      </c>
    </row>
    <row r="10228" spans="1:6" x14ac:dyDescent="0.25">
      <c r="A10228" t="s">
        <v>3516</v>
      </c>
      <c r="B10228" t="s">
        <v>6135</v>
      </c>
      <c r="C10228" t="s">
        <v>13662</v>
      </c>
      <c r="D10228">
        <f t="shared" si="479"/>
        <v>0</v>
      </c>
      <c r="E10228">
        <f t="shared" si="480"/>
        <v>48</v>
      </c>
      <c r="F10228" t="str">
        <f t="shared" si="481"/>
        <v>18</v>
      </c>
    </row>
    <row r="10229" spans="1:6" x14ac:dyDescent="0.25">
      <c r="A10229" t="s">
        <v>3516</v>
      </c>
      <c r="B10229" t="s">
        <v>6200</v>
      </c>
      <c r="C10229" t="s">
        <v>13662</v>
      </c>
      <c r="D10229">
        <f t="shared" si="479"/>
        <v>0</v>
      </c>
      <c r="E10229">
        <f t="shared" si="480"/>
        <v>48</v>
      </c>
      <c r="F10229" t="str">
        <f t="shared" si="481"/>
        <v>18</v>
      </c>
    </row>
    <row r="10230" spans="1:6" x14ac:dyDescent="0.25">
      <c r="A10230" t="s">
        <v>3516</v>
      </c>
      <c r="B10230" t="s">
        <v>6253</v>
      </c>
      <c r="C10230" t="s">
        <v>13662</v>
      </c>
      <c r="D10230">
        <f t="shared" si="479"/>
        <v>0</v>
      </c>
      <c r="E10230">
        <f t="shared" si="480"/>
        <v>48</v>
      </c>
      <c r="F10230" t="str">
        <f t="shared" si="481"/>
        <v>18</v>
      </c>
    </row>
    <row r="10231" spans="1:6" x14ac:dyDescent="0.25">
      <c r="A10231" t="s">
        <v>3516</v>
      </c>
      <c r="B10231" t="s">
        <v>6257</v>
      </c>
      <c r="C10231" t="s">
        <v>13662</v>
      </c>
      <c r="D10231">
        <f t="shared" si="479"/>
        <v>0</v>
      </c>
      <c r="E10231">
        <f t="shared" si="480"/>
        <v>48</v>
      </c>
      <c r="F10231" t="str">
        <f t="shared" si="481"/>
        <v>18</v>
      </c>
    </row>
    <row r="10232" spans="1:6" x14ac:dyDescent="0.25">
      <c r="A10232" t="s">
        <v>3516</v>
      </c>
      <c r="B10232" t="s">
        <v>6260</v>
      </c>
      <c r="C10232" t="s">
        <v>13662</v>
      </c>
      <c r="D10232">
        <f t="shared" si="479"/>
        <v>0</v>
      </c>
      <c r="E10232">
        <f t="shared" si="480"/>
        <v>48</v>
      </c>
      <c r="F10232" t="str">
        <f t="shared" si="481"/>
        <v>18</v>
      </c>
    </row>
    <row r="10233" spans="1:6" x14ac:dyDescent="0.25">
      <c r="A10233" t="s">
        <v>3516</v>
      </c>
      <c r="B10233" t="s">
        <v>6267</v>
      </c>
      <c r="C10233" t="s">
        <v>13662</v>
      </c>
      <c r="D10233">
        <f t="shared" si="479"/>
        <v>0</v>
      </c>
      <c r="E10233">
        <f t="shared" si="480"/>
        <v>48</v>
      </c>
      <c r="F10233" t="str">
        <f t="shared" si="481"/>
        <v>18</v>
      </c>
    </row>
    <row r="10234" spans="1:6" x14ac:dyDescent="0.25">
      <c r="A10234" t="s">
        <v>3516</v>
      </c>
      <c r="B10234" t="s">
        <v>6276</v>
      </c>
      <c r="C10234" t="s">
        <v>13662</v>
      </c>
      <c r="D10234">
        <f t="shared" si="479"/>
        <v>0</v>
      </c>
      <c r="E10234">
        <f t="shared" si="480"/>
        <v>48</v>
      </c>
      <c r="F10234" t="str">
        <f t="shared" si="481"/>
        <v>18</v>
      </c>
    </row>
    <row r="10235" spans="1:6" x14ac:dyDescent="0.25">
      <c r="A10235" t="s">
        <v>3516</v>
      </c>
      <c r="B10235" t="s">
        <v>6278</v>
      </c>
      <c r="C10235" t="s">
        <v>13662</v>
      </c>
      <c r="D10235">
        <f t="shared" si="479"/>
        <v>0</v>
      </c>
      <c r="E10235">
        <f t="shared" si="480"/>
        <v>48</v>
      </c>
      <c r="F10235" t="str">
        <f t="shared" si="481"/>
        <v>18</v>
      </c>
    </row>
    <row r="10236" spans="1:6" x14ac:dyDescent="0.25">
      <c r="A10236" t="s">
        <v>3516</v>
      </c>
      <c r="B10236" t="s">
        <v>6316</v>
      </c>
      <c r="C10236" t="s">
        <v>13662</v>
      </c>
      <c r="D10236">
        <f t="shared" si="479"/>
        <v>0</v>
      </c>
      <c r="E10236">
        <f t="shared" si="480"/>
        <v>48</v>
      </c>
      <c r="F10236" t="str">
        <f t="shared" si="481"/>
        <v>18</v>
      </c>
    </row>
    <row r="10237" spans="1:6" x14ac:dyDescent="0.25">
      <c r="A10237" t="s">
        <v>3516</v>
      </c>
      <c r="B10237" t="s">
        <v>6333</v>
      </c>
      <c r="C10237" t="s">
        <v>13662</v>
      </c>
      <c r="D10237">
        <f t="shared" si="479"/>
        <v>0</v>
      </c>
      <c r="E10237">
        <f t="shared" si="480"/>
        <v>48</v>
      </c>
      <c r="F10237" t="str">
        <f t="shared" si="481"/>
        <v>18</v>
      </c>
    </row>
    <row r="10238" spans="1:6" x14ac:dyDescent="0.25">
      <c r="A10238" t="s">
        <v>3516</v>
      </c>
      <c r="B10238" t="s">
        <v>6354</v>
      </c>
      <c r="C10238" t="s">
        <v>13662</v>
      </c>
      <c r="D10238">
        <f t="shared" si="479"/>
        <v>0</v>
      </c>
      <c r="E10238">
        <f t="shared" si="480"/>
        <v>48</v>
      </c>
      <c r="F10238" t="str">
        <f t="shared" si="481"/>
        <v>18</v>
      </c>
    </row>
    <row r="10239" spans="1:6" x14ac:dyDescent="0.25">
      <c r="A10239" t="s">
        <v>3516</v>
      </c>
      <c r="B10239" t="s">
        <v>6377</v>
      </c>
      <c r="C10239" t="s">
        <v>13662</v>
      </c>
      <c r="D10239">
        <f t="shared" si="479"/>
        <v>0</v>
      </c>
      <c r="E10239">
        <f t="shared" si="480"/>
        <v>48</v>
      </c>
      <c r="F10239" t="str">
        <f t="shared" si="481"/>
        <v>18</v>
      </c>
    </row>
    <row r="10240" spans="1:6" x14ac:dyDescent="0.25">
      <c r="A10240" t="s">
        <v>3516</v>
      </c>
      <c r="B10240" t="s">
        <v>6400</v>
      </c>
      <c r="C10240" t="s">
        <v>13662</v>
      </c>
      <c r="D10240">
        <f t="shared" si="479"/>
        <v>0</v>
      </c>
      <c r="E10240">
        <f t="shared" si="480"/>
        <v>48</v>
      </c>
      <c r="F10240" t="str">
        <f t="shared" si="481"/>
        <v>18</v>
      </c>
    </row>
    <row r="10241" spans="1:6" x14ac:dyDescent="0.25">
      <c r="A10241" t="s">
        <v>3516</v>
      </c>
      <c r="B10241" t="s">
        <v>6413</v>
      </c>
      <c r="C10241" t="s">
        <v>13662</v>
      </c>
      <c r="D10241">
        <f t="shared" si="479"/>
        <v>0</v>
      </c>
      <c r="E10241">
        <f t="shared" si="480"/>
        <v>48</v>
      </c>
      <c r="F10241" t="str">
        <f t="shared" si="481"/>
        <v>18</v>
      </c>
    </row>
    <row r="10242" spans="1:6" x14ac:dyDescent="0.25">
      <c r="A10242" t="s">
        <v>3516</v>
      </c>
      <c r="B10242" t="s">
        <v>6416</v>
      </c>
      <c r="C10242" t="s">
        <v>13662</v>
      </c>
      <c r="D10242">
        <f t="shared" ref="D10242:D10305" si="482">COUNTIF(J:J,A10242)</f>
        <v>0</v>
      </c>
      <c r="E10242">
        <f t="shared" ref="E10242:E10305" si="483">COUNTIF(A:A,A10242)</f>
        <v>48</v>
      </c>
      <c r="F10242" t="str">
        <f t="shared" ref="F10242:F10305" si="484">MID(A10242,3,2)</f>
        <v>18</v>
      </c>
    </row>
    <row r="10243" spans="1:6" x14ac:dyDescent="0.25">
      <c r="A10243" t="s">
        <v>3516</v>
      </c>
      <c r="B10243" t="s">
        <v>6451</v>
      </c>
      <c r="C10243" t="s">
        <v>13662</v>
      </c>
      <c r="D10243">
        <f t="shared" si="482"/>
        <v>0</v>
      </c>
      <c r="E10243">
        <f t="shared" si="483"/>
        <v>48</v>
      </c>
      <c r="F10243" t="str">
        <f t="shared" si="484"/>
        <v>18</v>
      </c>
    </row>
    <row r="10244" spans="1:6" x14ac:dyDescent="0.25">
      <c r="A10244" t="s">
        <v>3516</v>
      </c>
      <c r="B10244" t="s">
        <v>6481</v>
      </c>
      <c r="C10244" t="s">
        <v>13662</v>
      </c>
      <c r="D10244">
        <f t="shared" si="482"/>
        <v>0</v>
      </c>
      <c r="E10244">
        <f t="shared" si="483"/>
        <v>48</v>
      </c>
      <c r="F10244" t="str">
        <f t="shared" si="484"/>
        <v>18</v>
      </c>
    </row>
    <row r="10245" spans="1:6" x14ac:dyDescent="0.25">
      <c r="A10245" t="s">
        <v>3516</v>
      </c>
      <c r="B10245" t="s">
        <v>6566</v>
      </c>
      <c r="C10245" t="s">
        <v>13662</v>
      </c>
      <c r="D10245">
        <f t="shared" si="482"/>
        <v>0</v>
      </c>
      <c r="E10245">
        <f t="shared" si="483"/>
        <v>48</v>
      </c>
      <c r="F10245" t="str">
        <f t="shared" si="484"/>
        <v>18</v>
      </c>
    </row>
    <row r="10246" spans="1:6" x14ac:dyDescent="0.25">
      <c r="A10246" t="s">
        <v>3516</v>
      </c>
      <c r="B10246" t="s">
        <v>6591</v>
      </c>
      <c r="C10246" t="s">
        <v>13662</v>
      </c>
      <c r="D10246">
        <f t="shared" si="482"/>
        <v>0</v>
      </c>
      <c r="E10246">
        <f t="shared" si="483"/>
        <v>48</v>
      </c>
      <c r="F10246" t="str">
        <f t="shared" si="484"/>
        <v>18</v>
      </c>
    </row>
    <row r="10247" spans="1:6" x14ac:dyDescent="0.25">
      <c r="A10247" t="s">
        <v>3516</v>
      </c>
      <c r="B10247" t="s">
        <v>6604</v>
      </c>
      <c r="C10247" t="s">
        <v>13662</v>
      </c>
      <c r="D10247">
        <f t="shared" si="482"/>
        <v>0</v>
      </c>
      <c r="E10247">
        <f t="shared" si="483"/>
        <v>48</v>
      </c>
      <c r="F10247" t="str">
        <f t="shared" si="484"/>
        <v>18</v>
      </c>
    </row>
    <row r="10248" spans="1:6" x14ac:dyDescent="0.25">
      <c r="A10248" t="s">
        <v>3516</v>
      </c>
      <c r="B10248" t="s">
        <v>6618</v>
      </c>
      <c r="C10248" t="s">
        <v>13662</v>
      </c>
      <c r="D10248">
        <f t="shared" si="482"/>
        <v>0</v>
      </c>
      <c r="E10248">
        <f t="shared" si="483"/>
        <v>48</v>
      </c>
      <c r="F10248" t="str">
        <f t="shared" si="484"/>
        <v>18</v>
      </c>
    </row>
    <row r="10249" spans="1:6" x14ac:dyDescent="0.25">
      <c r="A10249" t="s">
        <v>3516</v>
      </c>
      <c r="B10249" t="s">
        <v>6729</v>
      </c>
      <c r="C10249" t="s">
        <v>13662</v>
      </c>
      <c r="D10249">
        <f t="shared" si="482"/>
        <v>0</v>
      </c>
      <c r="E10249">
        <f t="shared" si="483"/>
        <v>48</v>
      </c>
      <c r="F10249" t="str">
        <f t="shared" si="484"/>
        <v>18</v>
      </c>
    </row>
    <row r="10250" spans="1:6" x14ac:dyDescent="0.25">
      <c r="A10250" t="s">
        <v>3516</v>
      </c>
      <c r="B10250" t="s">
        <v>6825</v>
      </c>
      <c r="C10250" t="s">
        <v>13662</v>
      </c>
      <c r="D10250">
        <f t="shared" si="482"/>
        <v>0</v>
      </c>
      <c r="E10250">
        <f t="shared" si="483"/>
        <v>48</v>
      </c>
      <c r="F10250" t="str">
        <f t="shared" si="484"/>
        <v>18</v>
      </c>
    </row>
    <row r="10251" spans="1:6" x14ac:dyDescent="0.25">
      <c r="A10251" t="s">
        <v>3516</v>
      </c>
      <c r="B10251" t="s">
        <v>6833</v>
      </c>
      <c r="C10251" t="s">
        <v>13662</v>
      </c>
      <c r="D10251">
        <f t="shared" si="482"/>
        <v>0</v>
      </c>
      <c r="E10251">
        <f t="shared" si="483"/>
        <v>48</v>
      </c>
      <c r="F10251" t="str">
        <f t="shared" si="484"/>
        <v>18</v>
      </c>
    </row>
    <row r="10252" spans="1:6" x14ac:dyDescent="0.25">
      <c r="A10252" t="s">
        <v>3516</v>
      </c>
      <c r="B10252" t="s">
        <v>6878</v>
      </c>
      <c r="C10252" t="s">
        <v>13662</v>
      </c>
      <c r="D10252">
        <f t="shared" si="482"/>
        <v>0</v>
      </c>
      <c r="E10252">
        <f t="shared" si="483"/>
        <v>48</v>
      </c>
      <c r="F10252" t="str">
        <f t="shared" si="484"/>
        <v>18</v>
      </c>
    </row>
    <row r="10253" spans="1:6" x14ac:dyDescent="0.25">
      <c r="A10253" t="s">
        <v>3516</v>
      </c>
      <c r="B10253" t="s">
        <v>6915</v>
      </c>
      <c r="C10253" t="s">
        <v>13662</v>
      </c>
      <c r="D10253">
        <f t="shared" si="482"/>
        <v>0</v>
      </c>
      <c r="E10253">
        <f t="shared" si="483"/>
        <v>48</v>
      </c>
      <c r="F10253" t="str">
        <f t="shared" si="484"/>
        <v>18</v>
      </c>
    </row>
    <row r="10254" spans="1:6" x14ac:dyDescent="0.25">
      <c r="A10254" t="s">
        <v>3516</v>
      </c>
      <c r="B10254" t="s">
        <v>6939</v>
      </c>
      <c r="C10254" t="s">
        <v>13662</v>
      </c>
      <c r="D10254">
        <f t="shared" si="482"/>
        <v>0</v>
      </c>
      <c r="E10254">
        <f t="shared" si="483"/>
        <v>48</v>
      </c>
      <c r="F10254" t="str">
        <f t="shared" si="484"/>
        <v>18</v>
      </c>
    </row>
    <row r="10255" spans="1:6" x14ac:dyDescent="0.25">
      <c r="A10255" t="s">
        <v>3516</v>
      </c>
      <c r="B10255" t="s">
        <v>6975</v>
      </c>
      <c r="C10255" t="s">
        <v>13662</v>
      </c>
      <c r="D10255">
        <f t="shared" si="482"/>
        <v>0</v>
      </c>
      <c r="E10255">
        <f t="shared" si="483"/>
        <v>48</v>
      </c>
      <c r="F10255" t="str">
        <f t="shared" si="484"/>
        <v>18</v>
      </c>
    </row>
    <row r="10256" spans="1:6" x14ac:dyDescent="0.25">
      <c r="A10256" t="s">
        <v>3516</v>
      </c>
      <c r="B10256" t="s">
        <v>6996</v>
      </c>
      <c r="C10256" t="s">
        <v>13662</v>
      </c>
      <c r="D10256">
        <f t="shared" si="482"/>
        <v>0</v>
      </c>
      <c r="E10256">
        <f t="shared" si="483"/>
        <v>48</v>
      </c>
      <c r="F10256" t="str">
        <f t="shared" si="484"/>
        <v>18</v>
      </c>
    </row>
    <row r="10257" spans="1:6" x14ac:dyDescent="0.25">
      <c r="A10257" t="s">
        <v>3516</v>
      </c>
      <c r="B10257" t="s">
        <v>7061</v>
      </c>
      <c r="C10257" t="s">
        <v>13662</v>
      </c>
      <c r="D10257">
        <f t="shared" si="482"/>
        <v>0</v>
      </c>
      <c r="E10257">
        <f t="shared" si="483"/>
        <v>48</v>
      </c>
      <c r="F10257" t="str">
        <f t="shared" si="484"/>
        <v>18</v>
      </c>
    </row>
    <row r="10258" spans="1:6" x14ac:dyDescent="0.25">
      <c r="A10258" t="s">
        <v>3516</v>
      </c>
      <c r="B10258" t="s">
        <v>11348</v>
      </c>
      <c r="C10258" t="s">
        <v>13662</v>
      </c>
      <c r="D10258">
        <f t="shared" si="482"/>
        <v>0</v>
      </c>
      <c r="E10258">
        <f t="shared" si="483"/>
        <v>48</v>
      </c>
      <c r="F10258" t="str">
        <f t="shared" si="484"/>
        <v>18</v>
      </c>
    </row>
    <row r="10259" spans="1:6" x14ac:dyDescent="0.25">
      <c r="A10259" t="s">
        <v>3503</v>
      </c>
      <c r="B10259" t="s">
        <v>3502</v>
      </c>
      <c r="C10259" t="s">
        <v>13662</v>
      </c>
      <c r="D10259">
        <f t="shared" si="482"/>
        <v>0</v>
      </c>
      <c r="E10259">
        <f t="shared" si="483"/>
        <v>60</v>
      </c>
      <c r="F10259" t="str">
        <f t="shared" si="484"/>
        <v>18</v>
      </c>
    </row>
    <row r="10260" spans="1:6" x14ac:dyDescent="0.25">
      <c r="A10260" t="s">
        <v>3503</v>
      </c>
      <c r="B10260" t="s">
        <v>3514</v>
      </c>
      <c r="C10260" t="s">
        <v>13662</v>
      </c>
      <c r="D10260">
        <f t="shared" si="482"/>
        <v>0</v>
      </c>
      <c r="E10260">
        <f t="shared" si="483"/>
        <v>60</v>
      </c>
      <c r="F10260" t="str">
        <f t="shared" si="484"/>
        <v>18</v>
      </c>
    </row>
    <row r="10261" spans="1:6" x14ac:dyDescent="0.25">
      <c r="A10261" t="s">
        <v>3503</v>
      </c>
      <c r="B10261" t="s">
        <v>3521</v>
      </c>
      <c r="C10261" t="s">
        <v>13662</v>
      </c>
      <c r="D10261">
        <f t="shared" si="482"/>
        <v>0</v>
      </c>
      <c r="E10261">
        <f t="shared" si="483"/>
        <v>60</v>
      </c>
      <c r="F10261" t="str">
        <f t="shared" si="484"/>
        <v>18</v>
      </c>
    </row>
    <row r="10262" spans="1:6" x14ac:dyDescent="0.25">
      <c r="A10262" t="s">
        <v>3503</v>
      </c>
      <c r="B10262" t="s">
        <v>3522</v>
      </c>
      <c r="C10262" t="s">
        <v>13662</v>
      </c>
      <c r="D10262">
        <f t="shared" si="482"/>
        <v>0</v>
      </c>
      <c r="E10262">
        <f t="shared" si="483"/>
        <v>60</v>
      </c>
      <c r="F10262" t="str">
        <f t="shared" si="484"/>
        <v>18</v>
      </c>
    </row>
    <row r="10263" spans="1:6" x14ac:dyDescent="0.25">
      <c r="A10263" t="s">
        <v>3503</v>
      </c>
      <c r="B10263" t="s">
        <v>3935</v>
      </c>
      <c r="C10263" t="s">
        <v>13662</v>
      </c>
      <c r="D10263">
        <f t="shared" si="482"/>
        <v>0</v>
      </c>
      <c r="E10263">
        <f t="shared" si="483"/>
        <v>60</v>
      </c>
      <c r="F10263" t="str">
        <f t="shared" si="484"/>
        <v>18</v>
      </c>
    </row>
    <row r="10264" spans="1:6" x14ac:dyDescent="0.25">
      <c r="A10264" t="s">
        <v>3503</v>
      </c>
      <c r="B10264" t="s">
        <v>3951</v>
      </c>
      <c r="C10264" t="s">
        <v>13662</v>
      </c>
      <c r="D10264">
        <f t="shared" si="482"/>
        <v>0</v>
      </c>
      <c r="E10264">
        <f t="shared" si="483"/>
        <v>60</v>
      </c>
      <c r="F10264" t="str">
        <f t="shared" si="484"/>
        <v>18</v>
      </c>
    </row>
    <row r="10265" spans="1:6" x14ac:dyDescent="0.25">
      <c r="A10265" t="s">
        <v>3503</v>
      </c>
      <c r="B10265" t="s">
        <v>3988</v>
      </c>
      <c r="C10265" t="s">
        <v>13662</v>
      </c>
      <c r="D10265">
        <f t="shared" si="482"/>
        <v>0</v>
      </c>
      <c r="E10265">
        <f t="shared" si="483"/>
        <v>60</v>
      </c>
      <c r="F10265" t="str">
        <f t="shared" si="484"/>
        <v>18</v>
      </c>
    </row>
    <row r="10266" spans="1:6" x14ac:dyDescent="0.25">
      <c r="A10266" t="s">
        <v>3503</v>
      </c>
      <c r="B10266" t="s">
        <v>4109</v>
      </c>
      <c r="C10266" t="s">
        <v>13662</v>
      </c>
      <c r="D10266">
        <f t="shared" si="482"/>
        <v>0</v>
      </c>
      <c r="E10266">
        <f t="shared" si="483"/>
        <v>60</v>
      </c>
      <c r="F10266" t="str">
        <f t="shared" si="484"/>
        <v>18</v>
      </c>
    </row>
    <row r="10267" spans="1:6" x14ac:dyDescent="0.25">
      <c r="A10267" t="s">
        <v>3503</v>
      </c>
      <c r="B10267" t="s">
        <v>4175</v>
      </c>
      <c r="C10267" t="s">
        <v>13662</v>
      </c>
      <c r="D10267">
        <f t="shared" si="482"/>
        <v>0</v>
      </c>
      <c r="E10267">
        <f t="shared" si="483"/>
        <v>60</v>
      </c>
      <c r="F10267" t="str">
        <f t="shared" si="484"/>
        <v>18</v>
      </c>
    </row>
    <row r="10268" spans="1:6" x14ac:dyDescent="0.25">
      <c r="A10268" t="s">
        <v>3503</v>
      </c>
      <c r="B10268" t="s">
        <v>4177</v>
      </c>
      <c r="C10268" t="s">
        <v>13662</v>
      </c>
      <c r="D10268">
        <f t="shared" si="482"/>
        <v>0</v>
      </c>
      <c r="E10268">
        <f t="shared" si="483"/>
        <v>60</v>
      </c>
      <c r="F10268" t="str">
        <f t="shared" si="484"/>
        <v>18</v>
      </c>
    </row>
    <row r="10269" spans="1:6" x14ac:dyDescent="0.25">
      <c r="A10269" t="s">
        <v>3503</v>
      </c>
      <c r="B10269" t="s">
        <v>4230</v>
      </c>
      <c r="C10269" t="s">
        <v>13662</v>
      </c>
      <c r="D10269">
        <f t="shared" si="482"/>
        <v>0</v>
      </c>
      <c r="E10269">
        <f t="shared" si="483"/>
        <v>60</v>
      </c>
      <c r="F10269" t="str">
        <f t="shared" si="484"/>
        <v>18</v>
      </c>
    </row>
    <row r="10270" spans="1:6" x14ac:dyDescent="0.25">
      <c r="A10270" t="s">
        <v>3503</v>
      </c>
      <c r="B10270" t="s">
        <v>4238</v>
      </c>
      <c r="C10270" t="s">
        <v>13662</v>
      </c>
      <c r="D10270">
        <f t="shared" si="482"/>
        <v>0</v>
      </c>
      <c r="E10270">
        <f t="shared" si="483"/>
        <v>60</v>
      </c>
      <c r="F10270" t="str">
        <f t="shared" si="484"/>
        <v>18</v>
      </c>
    </row>
    <row r="10271" spans="1:6" x14ac:dyDescent="0.25">
      <c r="A10271" t="s">
        <v>3503</v>
      </c>
      <c r="B10271" t="s">
        <v>4257</v>
      </c>
      <c r="C10271" t="s">
        <v>13662</v>
      </c>
      <c r="D10271">
        <f t="shared" si="482"/>
        <v>0</v>
      </c>
      <c r="E10271">
        <f t="shared" si="483"/>
        <v>60</v>
      </c>
      <c r="F10271" t="str">
        <f t="shared" si="484"/>
        <v>18</v>
      </c>
    </row>
    <row r="10272" spans="1:6" x14ac:dyDescent="0.25">
      <c r="A10272" t="s">
        <v>3503</v>
      </c>
      <c r="B10272" t="s">
        <v>4262</v>
      </c>
      <c r="C10272" t="s">
        <v>13662</v>
      </c>
      <c r="D10272">
        <f t="shared" si="482"/>
        <v>0</v>
      </c>
      <c r="E10272">
        <f t="shared" si="483"/>
        <v>60</v>
      </c>
      <c r="F10272" t="str">
        <f t="shared" si="484"/>
        <v>18</v>
      </c>
    </row>
    <row r="10273" spans="1:6" x14ac:dyDescent="0.25">
      <c r="A10273" t="s">
        <v>3503</v>
      </c>
      <c r="B10273" t="s">
        <v>4475</v>
      </c>
      <c r="C10273" t="s">
        <v>13662</v>
      </c>
      <c r="D10273">
        <f t="shared" si="482"/>
        <v>0</v>
      </c>
      <c r="E10273">
        <f t="shared" si="483"/>
        <v>60</v>
      </c>
      <c r="F10273" t="str">
        <f t="shared" si="484"/>
        <v>18</v>
      </c>
    </row>
    <row r="10274" spans="1:6" x14ac:dyDescent="0.25">
      <c r="A10274" t="s">
        <v>3503</v>
      </c>
      <c r="B10274" t="s">
        <v>4698</v>
      </c>
      <c r="C10274" t="s">
        <v>13662</v>
      </c>
      <c r="D10274">
        <f t="shared" si="482"/>
        <v>0</v>
      </c>
      <c r="E10274">
        <f t="shared" si="483"/>
        <v>60</v>
      </c>
      <c r="F10274" t="str">
        <f t="shared" si="484"/>
        <v>18</v>
      </c>
    </row>
    <row r="10275" spans="1:6" x14ac:dyDescent="0.25">
      <c r="A10275" t="s">
        <v>3503</v>
      </c>
      <c r="B10275" t="s">
        <v>4721</v>
      </c>
      <c r="C10275" t="s">
        <v>13662</v>
      </c>
      <c r="D10275">
        <f t="shared" si="482"/>
        <v>0</v>
      </c>
      <c r="E10275">
        <f t="shared" si="483"/>
        <v>60</v>
      </c>
      <c r="F10275" t="str">
        <f t="shared" si="484"/>
        <v>18</v>
      </c>
    </row>
    <row r="10276" spans="1:6" x14ac:dyDescent="0.25">
      <c r="A10276" t="s">
        <v>3503</v>
      </c>
      <c r="B10276" t="s">
        <v>4778</v>
      </c>
      <c r="C10276" t="s">
        <v>13662</v>
      </c>
      <c r="D10276">
        <f t="shared" si="482"/>
        <v>0</v>
      </c>
      <c r="E10276">
        <f t="shared" si="483"/>
        <v>60</v>
      </c>
      <c r="F10276" t="str">
        <f t="shared" si="484"/>
        <v>18</v>
      </c>
    </row>
    <row r="10277" spans="1:6" x14ac:dyDescent="0.25">
      <c r="A10277" t="s">
        <v>3503</v>
      </c>
      <c r="B10277" t="s">
        <v>4796</v>
      </c>
      <c r="C10277" t="s">
        <v>13662</v>
      </c>
      <c r="D10277">
        <f t="shared" si="482"/>
        <v>0</v>
      </c>
      <c r="E10277">
        <f t="shared" si="483"/>
        <v>60</v>
      </c>
      <c r="F10277" t="str">
        <f t="shared" si="484"/>
        <v>18</v>
      </c>
    </row>
    <row r="10278" spans="1:6" x14ac:dyDescent="0.25">
      <c r="A10278" t="s">
        <v>3503</v>
      </c>
      <c r="B10278" t="s">
        <v>4952</v>
      </c>
      <c r="C10278" t="s">
        <v>13662</v>
      </c>
      <c r="D10278">
        <f t="shared" si="482"/>
        <v>0</v>
      </c>
      <c r="E10278">
        <f t="shared" si="483"/>
        <v>60</v>
      </c>
      <c r="F10278" t="str">
        <f t="shared" si="484"/>
        <v>18</v>
      </c>
    </row>
    <row r="10279" spans="1:6" x14ac:dyDescent="0.25">
      <c r="A10279" t="s">
        <v>3503</v>
      </c>
      <c r="B10279" t="s">
        <v>5010</v>
      </c>
      <c r="C10279" t="s">
        <v>13662</v>
      </c>
      <c r="D10279">
        <f t="shared" si="482"/>
        <v>0</v>
      </c>
      <c r="E10279">
        <f t="shared" si="483"/>
        <v>60</v>
      </c>
      <c r="F10279" t="str">
        <f t="shared" si="484"/>
        <v>18</v>
      </c>
    </row>
    <row r="10280" spans="1:6" x14ac:dyDescent="0.25">
      <c r="A10280" t="s">
        <v>3503</v>
      </c>
      <c r="B10280" t="s">
        <v>5020</v>
      </c>
      <c r="C10280" t="s">
        <v>13662</v>
      </c>
      <c r="D10280">
        <f t="shared" si="482"/>
        <v>0</v>
      </c>
      <c r="E10280">
        <f t="shared" si="483"/>
        <v>60</v>
      </c>
      <c r="F10280" t="str">
        <f t="shared" si="484"/>
        <v>18</v>
      </c>
    </row>
    <row r="10281" spans="1:6" x14ac:dyDescent="0.25">
      <c r="A10281" t="s">
        <v>3503</v>
      </c>
      <c r="B10281" t="s">
        <v>5059</v>
      </c>
      <c r="C10281" t="s">
        <v>13662</v>
      </c>
      <c r="D10281">
        <f t="shared" si="482"/>
        <v>0</v>
      </c>
      <c r="E10281">
        <f t="shared" si="483"/>
        <v>60</v>
      </c>
      <c r="F10281" t="str">
        <f t="shared" si="484"/>
        <v>18</v>
      </c>
    </row>
    <row r="10282" spans="1:6" x14ac:dyDescent="0.25">
      <c r="A10282" t="s">
        <v>3503</v>
      </c>
      <c r="B10282" t="s">
        <v>5131</v>
      </c>
      <c r="C10282" t="s">
        <v>13662</v>
      </c>
      <c r="D10282">
        <f t="shared" si="482"/>
        <v>0</v>
      </c>
      <c r="E10282">
        <f t="shared" si="483"/>
        <v>60</v>
      </c>
      <c r="F10282" t="str">
        <f t="shared" si="484"/>
        <v>18</v>
      </c>
    </row>
    <row r="10283" spans="1:6" x14ac:dyDescent="0.25">
      <c r="A10283" t="s">
        <v>3503</v>
      </c>
      <c r="B10283" t="s">
        <v>5251</v>
      </c>
      <c r="C10283" t="s">
        <v>13662</v>
      </c>
      <c r="D10283">
        <f t="shared" si="482"/>
        <v>0</v>
      </c>
      <c r="E10283">
        <f t="shared" si="483"/>
        <v>60</v>
      </c>
      <c r="F10283" t="str">
        <f t="shared" si="484"/>
        <v>18</v>
      </c>
    </row>
    <row r="10284" spans="1:6" x14ac:dyDescent="0.25">
      <c r="A10284" t="s">
        <v>3503</v>
      </c>
      <c r="B10284" t="s">
        <v>5268</v>
      </c>
      <c r="C10284" t="s">
        <v>13662</v>
      </c>
      <c r="D10284">
        <f t="shared" si="482"/>
        <v>0</v>
      </c>
      <c r="E10284">
        <f t="shared" si="483"/>
        <v>60</v>
      </c>
      <c r="F10284" t="str">
        <f t="shared" si="484"/>
        <v>18</v>
      </c>
    </row>
    <row r="10285" spans="1:6" x14ac:dyDescent="0.25">
      <c r="A10285" t="s">
        <v>3503</v>
      </c>
      <c r="B10285" t="s">
        <v>5330</v>
      </c>
      <c r="C10285" t="s">
        <v>13662</v>
      </c>
      <c r="D10285">
        <f t="shared" si="482"/>
        <v>0</v>
      </c>
      <c r="E10285">
        <f t="shared" si="483"/>
        <v>60</v>
      </c>
      <c r="F10285" t="str">
        <f t="shared" si="484"/>
        <v>18</v>
      </c>
    </row>
    <row r="10286" spans="1:6" x14ac:dyDescent="0.25">
      <c r="A10286" t="s">
        <v>3503</v>
      </c>
      <c r="B10286" t="s">
        <v>5374</v>
      </c>
      <c r="C10286" t="s">
        <v>13662</v>
      </c>
      <c r="D10286">
        <f t="shared" si="482"/>
        <v>0</v>
      </c>
      <c r="E10286">
        <f t="shared" si="483"/>
        <v>60</v>
      </c>
      <c r="F10286" t="str">
        <f t="shared" si="484"/>
        <v>18</v>
      </c>
    </row>
    <row r="10287" spans="1:6" x14ac:dyDescent="0.25">
      <c r="A10287" t="s">
        <v>3503</v>
      </c>
      <c r="B10287" t="s">
        <v>5463</v>
      </c>
      <c r="C10287" t="s">
        <v>13662</v>
      </c>
      <c r="D10287">
        <f t="shared" si="482"/>
        <v>0</v>
      </c>
      <c r="E10287">
        <f t="shared" si="483"/>
        <v>60</v>
      </c>
      <c r="F10287" t="str">
        <f t="shared" si="484"/>
        <v>18</v>
      </c>
    </row>
    <row r="10288" spans="1:6" x14ac:dyDescent="0.25">
      <c r="A10288" t="s">
        <v>3503</v>
      </c>
      <c r="B10288" t="s">
        <v>5490</v>
      </c>
      <c r="C10288" t="s">
        <v>13662</v>
      </c>
      <c r="D10288">
        <f t="shared" si="482"/>
        <v>0</v>
      </c>
      <c r="E10288">
        <f t="shared" si="483"/>
        <v>60</v>
      </c>
      <c r="F10288" t="str">
        <f t="shared" si="484"/>
        <v>18</v>
      </c>
    </row>
    <row r="10289" spans="1:6" x14ac:dyDescent="0.25">
      <c r="A10289" t="s">
        <v>3503</v>
      </c>
      <c r="B10289" t="s">
        <v>5520</v>
      </c>
      <c r="C10289" t="s">
        <v>13662</v>
      </c>
      <c r="D10289">
        <f t="shared" si="482"/>
        <v>0</v>
      </c>
      <c r="E10289">
        <f t="shared" si="483"/>
        <v>60</v>
      </c>
      <c r="F10289" t="str">
        <f t="shared" si="484"/>
        <v>18</v>
      </c>
    </row>
    <row r="10290" spans="1:6" x14ac:dyDescent="0.25">
      <c r="A10290" t="s">
        <v>3503</v>
      </c>
      <c r="B10290" t="s">
        <v>5637</v>
      </c>
      <c r="C10290" t="s">
        <v>13662</v>
      </c>
      <c r="D10290">
        <f t="shared" si="482"/>
        <v>0</v>
      </c>
      <c r="E10290">
        <f t="shared" si="483"/>
        <v>60</v>
      </c>
      <c r="F10290" t="str">
        <f t="shared" si="484"/>
        <v>18</v>
      </c>
    </row>
    <row r="10291" spans="1:6" x14ac:dyDescent="0.25">
      <c r="A10291" t="s">
        <v>3503</v>
      </c>
      <c r="B10291" t="s">
        <v>5669</v>
      </c>
      <c r="C10291" t="s">
        <v>13662</v>
      </c>
      <c r="D10291">
        <f t="shared" si="482"/>
        <v>0</v>
      </c>
      <c r="E10291">
        <f t="shared" si="483"/>
        <v>60</v>
      </c>
      <c r="F10291" t="str">
        <f t="shared" si="484"/>
        <v>18</v>
      </c>
    </row>
    <row r="10292" spans="1:6" x14ac:dyDescent="0.25">
      <c r="A10292" t="s">
        <v>3503</v>
      </c>
      <c r="B10292" t="s">
        <v>5678</v>
      </c>
      <c r="C10292" t="s">
        <v>13662</v>
      </c>
      <c r="D10292">
        <f t="shared" si="482"/>
        <v>0</v>
      </c>
      <c r="E10292">
        <f t="shared" si="483"/>
        <v>60</v>
      </c>
      <c r="F10292" t="str">
        <f t="shared" si="484"/>
        <v>18</v>
      </c>
    </row>
    <row r="10293" spans="1:6" x14ac:dyDescent="0.25">
      <c r="A10293" t="s">
        <v>3503</v>
      </c>
      <c r="B10293" t="s">
        <v>5692</v>
      </c>
      <c r="C10293" t="s">
        <v>13662</v>
      </c>
      <c r="D10293">
        <f t="shared" si="482"/>
        <v>0</v>
      </c>
      <c r="E10293">
        <f t="shared" si="483"/>
        <v>60</v>
      </c>
      <c r="F10293" t="str">
        <f t="shared" si="484"/>
        <v>18</v>
      </c>
    </row>
    <row r="10294" spans="1:6" x14ac:dyDescent="0.25">
      <c r="A10294" t="s">
        <v>3503</v>
      </c>
      <c r="B10294" t="s">
        <v>5734</v>
      </c>
      <c r="C10294" t="s">
        <v>13662</v>
      </c>
      <c r="D10294">
        <f t="shared" si="482"/>
        <v>0</v>
      </c>
      <c r="E10294">
        <f t="shared" si="483"/>
        <v>60</v>
      </c>
      <c r="F10294" t="str">
        <f t="shared" si="484"/>
        <v>18</v>
      </c>
    </row>
    <row r="10295" spans="1:6" x14ac:dyDescent="0.25">
      <c r="A10295" t="s">
        <v>3503</v>
      </c>
      <c r="B10295" t="s">
        <v>5754</v>
      </c>
      <c r="C10295" t="s">
        <v>13662</v>
      </c>
      <c r="D10295">
        <f t="shared" si="482"/>
        <v>0</v>
      </c>
      <c r="E10295">
        <f t="shared" si="483"/>
        <v>60</v>
      </c>
      <c r="F10295" t="str">
        <f t="shared" si="484"/>
        <v>18</v>
      </c>
    </row>
    <row r="10296" spans="1:6" x14ac:dyDescent="0.25">
      <c r="A10296" t="s">
        <v>3503</v>
      </c>
      <c r="B10296" t="s">
        <v>5766</v>
      </c>
      <c r="C10296" t="s">
        <v>13662</v>
      </c>
      <c r="D10296">
        <f t="shared" si="482"/>
        <v>0</v>
      </c>
      <c r="E10296">
        <f t="shared" si="483"/>
        <v>60</v>
      </c>
      <c r="F10296" t="str">
        <f t="shared" si="484"/>
        <v>18</v>
      </c>
    </row>
    <row r="10297" spans="1:6" x14ac:dyDescent="0.25">
      <c r="A10297" t="s">
        <v>3503</v>
      </c>
      <c r="B10297" t="s">
        <v>5881</v>
      </c>
      <c r="C10297" t="s">
        <v>13662</v>
      </c>
      <c r="D10297">
        <f t="shared" si="482"/>
        <v>0</v>
      </c>
      <c r="E10297">
        <f t="shared" si="483"/>
        <v>60</v>
      </c>
      <c r="F10297" t="str">
        <f t="shared" si="484"/>
        <v>18</v>
      </c>
    </row>
    <row r="10298" spans="1:6" x14ac:dyDescent="0.25">
      <c r="A10298" t="s">
        <v>3503</v>
      </c>
      <c r="B10298" t="s">
        <v>6026</v>
      </c>
      <c r="C10298" t="s">
        <v>13662</v>
      </c>
      <c r="D10298">
        <f t="shared" si="482"/>
        <v>0</v>
      </c>
      <c r="E10298">
        <f t="shared" si="483"/>
        <v>60</v>
      </c>
      <c r="F10298" t="str">
        <f t="shared" si="484"/>
        <v>18</v>
      </c>
    </row>
    <row r="10299" spans="1:6" x14ac:dyDescent="0.25">
      <c r="A10299" t="s">
        <v>3503</v>
      </c>
      <c r="B10299" t="s">
        <v>6041</v>
      </c>
      <c r="C10299" t="s">
        <v>13662</v>
      </c>
      <c r="D10299">
        <f t="shared" si="482"/>
        <v>0</v>
      </c>
      <c r="E10299">
        <f t="shared" si="483"/>
        <v>60</v>
      </c>
      <c r="F10299" t="str">
        <f t="shared" si="484"/>
        <v>18</v>
      </c>
    </row>
    <row r="10300" spans="1:6" x14ac:dyDescent="0.25">
      <c r="A10300" t="s">
        <v>3503</v>
      </c>
      <c r="B10300" t="s">
        <v>6150</v>
      </c>
      <c r="C10300" t="s">
        <v>13662</v>
      </c>
      <c r="D10300">
        <f t="shared" si="482"/>
        <v>0</v>
      </c>
      <c r="E10300">
        <f t="shared" si="483"/>
        <v>60</v>
      </c>
      <c r="F10300" t="str">
        <f t="shared" si="484"/>
        <v>18</v>
      </c>
    </row>
    <row r="10301" spans="1:6" x14ac:dyDescent="0.25">
      <c r="A10301" t="s">
        <v>3503</v>
      </c>
      <c r="B10301" t="s">
        <v>6181</v>
      </c>
      <c r="C10301" t="s">
        <v>13662</v>
      </c>
      <c r="D10301">
        <f t="shared" si="482"/>
        <v>0</v>
      </c>
      <c r="E10301">
        <f t="shared" si="483"/>
        <v>60</v>
      </c>
      <c r="F10301" t="str">
        <f t="shared" si="484"/>
        <v>18</v>
      </c>
    </row>
    <row r="10302" spans="1:6" x14ac:dyDescent="0.25">
      <c r="A10302" t="s">
        <v>3503</v>
      </c>
      <c r="B10302" t="s">
        <v>6307</v>
      </c>
      <c r="C10302" t="s">
        <v>13662</v>
      </c>
      <c r="D10302">
        <f t="shared" si="482"/>
        <v>0</v>
      </c>
      <c r="E10302">
        <f t="shared" si="483"/>
        <v>60</v>
      </c>
      <c r="F10302" t="str">
        <f t="shared" si="484"/>
        <v>18</v>
      </c>
    </row>
    <row r="10303" spans="1:6" x14ac:dyDescent="0.25">
      <c r="A10303" t="s">
        <v>3503</v>
      </c>
      <c r="B10303" t="s">
        <v>6480</v>
      </c>
      <c r="C10303" t="s">
        <v>13662</v>
      </c>
      <c r="D10303">
        <f t="shared" si="482"/>
        <v>0</v>
      </c>
      <c r="E10303">
        <f t="shared" si="483"/>
        <v>60</v>
      </c>
      <c r="F10303" t="str">
        <f t="shared" si="484"/>
        <v>18</v>
      </c>
    </row>
    <row r="10304" spans="1:6" x14ac:dyDescent="0.25">
      <c r="A10304" t="s">
        <v>3503</v>
      </c>
      <c r="B10304" t="s">
        <v>6520</v>
      </c>
      <c r="C10304" t="s">
        <v>13662</v>
      </c>
      <c r="D10304">
        <f t="shared" si="482"/>
        <v>0</v>
      </c>
      <c r="E10304">
        <f t="shared" si="483"/>
        <v>60</v>
      </c>
      <c r="F10304" t="str">
        <f t="shared" si="484"/>
        <v>18</v>
      </c>
    </row>
    <row r="10305" spans="1:6" x14ac:dyDescent="0.25">
      <c r="A10305" t="s">
        <v>3503</v>
      </c>
      <c r="B10305" t="s">
        <v>6553</v>
      </c>
      <c r="C10305" t="s">
        <v>13662</v>
      </c>
      <c r="D10305">
        <f t="shared" si="482"/>
        <v>0</v>
      </c>
      <c r="E10305">
        <f t="shared" si="483"/>
        <v>60</v>
      </c>
      <c r="F10305" t="str">
        <f t="shared" si="484"/>
        <v>18</v>
      </c>
    </row>
    <row r="10306" spans="1:6" x14ac:dyDescent="0.25">
      <c r="A10306" t="s">
        <v>3503</v>
      </c>
      <c r="B10306" t="s">
        <v>6559</v>
      </c>
      <c r="C10306" t="s">
        <v>13662</v>
      </c>
      <c r="D10306">
        <f t="shared" ref="D10306:D10369" si="485">COUNTIF(J:J,A10306)</f>
        <v>0</v>
      </c>
      <c r="E10306">
        <f t="shared" ref="E10306:E10369" si="486">COUNTIF(A:A,A10306)</f>
        <v>60</v>
      </c>
      <c r="F10306" t="str">
        <f t="shared" ref="F10306:F10369" si="487">MID(A10306,3,2)</f>
        <v>18</v>
      </c>
    </row>
    <row r="10307" spans="1:6" x14ac:dyDescent="0.25">
      <c r="A10307" t="s">
        <v>3503</v>
      </c>
      <c r="B10307" t="s">
        <v>6651</v>
      </c>
      <c r="C10307" t="s">
        <v>13662</v>
      </c>
      <c r="D10307">
        <f t="shared" si="485"/>
        <v>0</v>
      </c>
      <c r="E10307">
        <f t="shared" si="486"/>
        <v>60</v>
      </c>
      <c r="F10307" t="str">
        <f t="shared" si="487"/>
        <v>18</v>
      </c>
    </row>
    <row r="10308" spans="1:6" x14ac:dyDescent="0.25">
      <c r="A10308" t="s">
        <v>3503</v>
      </c>
      <c r="B10308" t="s">
        <v>6698</v>
      </c>
      <c r="C10308" t="s">
        <v>13662</v>
      </c>
      <c r="D10308">
        <f t="shared" si="485"/>
        <v>0</v>
      </c>
      <c r="E10308">
        <f t="shared" si="486"/>
        <v>60</v>
      </c>
      <c r="F10308" t="str">
        <f t="shared" si="487"/>
        <v>18</v>
      </c>
    </row>
    <row r="10309" spans="1:6" x14ac:dyDescent="0.25">
      <c r="A10309" t="s">
        <v>3503</v>
      </c>
      <c r="B10309" t="s">
        <v>6720</v>
      </c>
      <c r="C10309" t="s">
        <v>13662</v>
      </c>
      <c r="D10309">
        <f t="shared" si="485"/>
        <v>0</v>
      </c>
      <c r="E10309">
        <f t="shared" si="486"/>
        <v>60</v>
      </c>
      <c r="F10309" t="str">
        <f t="shared" si="487"/>
        <v>18</v>
      </c>
    </row>
    <row r="10310" spans="1:6" x14ac:dyDescent="0.25">
      <c r="A10310" t="s">
        <v>3503</v>
      </c>
      <c r="B10310" t="s">
        <v>6734</v>
      </c>
      <c r="C10310" t="s">
        <v>13662</v>
      </c>
      <c r="D10310">
        <f t="shared" si="485"/>
        <v>0</v>
      </c>
      <c r="E10310">
        <f t="shared" si="486"/>
        <v>60</v>
      </c>
      <c r="F10310" t="str">
        <f t="shared" si="487"/>
        <v>18</v>
      </c>
    </row>
    <row r="10311" spans="1:6" x14ac:dyDescent="0.25">
      <c r="A10311" t="s">
        <v>3503</v>
      </c>
      <c r="B10311" t="s">
        <v>6752</v>
      </c>
      <c r="C10311" t="s">
        <v>13662</v>
      </c>
      <c r="D10311">
        <f t="shared" si="485"/>
        <v>0</v>
      </c>
      <c r="E10311">
        <f t="shared" si="486"/>
        <v>60</v>
      </c>
      <c r="F10311" t="str">
        <f t="shared" si="487"/>
        <v>18</v>
      </c>
    </row>
    <row r="10312" spans="1:6" x14ac:dyDescent="0.25">
      <c r="A10312" t="s">
        <v>3503</v>
      </c>
      <c r="B10312" t="s">
        <v>6763</v>
      </c>
      <c r="C10312" t="s">
        <v>13662</v>
      </c>
      <c r="D10312">
        <f t="shared" si="485"/>
        <v>0</v>
      </c>
      <c r="E10312">
        <f t="shared" si="486"/>
        <v>60</v>
      </c>
      <c r="F10312" t="str">
        <f t="shared" si="487"/>
        <v>18</v>
      </c>
    </row>
    <row r="10313" spans="1:6" x14ac:dyDescent="0.25">
      <c r="A10313" t="s">
        <v>3503</v>
      </c>
      <c r="B10313" t="s">
        <v>6775</v>
      </c>
      <c r="C10313" t="s">
        <v>13662</v>
      </c>
      <c r="D10313">
        <f t="shared" si="485"/>
        <v>0</v>
      </c>
      <c r="E10313">
        <f t="shared" si="486"/>
        <v>60</v>
      </c>
      <c r="F10313" t="str">
        <f t="shared" si="487"/>
        <v>18</v>
      </c>
    </row>
    <row r="10314" spans="1:6" x14ac:dyDescent="0.25">
      <c r="A10314" t="s">
        <v>3503</v>
      </c>
      <c r="B10314" t="s">
        <v>6810</v>
      </c>
      <c r="C10314" t="s">
        <v>13662</v>
      </c>
      <c r="D10314">
        <f t="shared" si="485"/>
        <v>0</v>
      </c>
      <c r="E10314">
        <f t="shared" si="486"/>
        <v>60</v>
      </c>
      <c r="F10314" t="str">
        <f t="shared" si="487"/>
        <v>18</v>
      </c>
    </row>
    <row r="10315" spans="1:6" x14ac:dyDescent="0.25">
      <c r="A10315" t="s">
        <v>3503</v>
      </c>
      <c r="B10315" t="s">
        <v>6919</v>
      </c>
      <c r="C10315" t="s">
        <v>13662</v>
      </c>
      <c r="D10315">
        <f t="shared" si="485"/>
        <v>0</v>
      </c>
      <c r="E10315">
        <f t="shared" si="486"/>
        <v>60</v>
      </c>
      <c r="F10315" t="str">
        <f t="shared" si="487"/>
        <v>18</v>
      </c>
    </row>
    <row r="10316" spans="1:6" x14ac:dyDescent="0.25">
      <c r="A10316" t="s">
        <v>3503</v>
      </c>
      <c r="B10316" t="s">
        <v>7026</v>
      </c>
      <c r="C10316" t="s">
        <v>13662</v>
      </c>
      <c r="D10316">
        <f t="shared" si="485"/>
        <v>0</v>
      </c>
      <c r="E10316">
        <f t="shared" si="486"/>
        <v>60</v>
      </c>
      <c r="F10316" t="str">
        <f t="shared" si="487"/>
        <v>18</v>
      </c>
    </row>
    <row r="10317" spans="1:6" x14ac:dyDescent="0.25">
      <c r="A10317" t="s">
        <v>3503</v>
      </c>
      <c r="B10317" t="s">
        <v>7038</v>
      </c>
      <c r="C10317" t="s">
        <v>13662</v>
      </c>
      <c r="D10317">
        <f t="shared" si="485"/>
        <v>0</v>
      </c>
      <c r="E10317">
        <f t="shared" si="486"/>
        <v>60</v>
      </c>
      <c r="F10317" t="str">
        <f t="shared" si="487"/>
        <v>18</v>
      </c>
    </row>
    <row r="10318" spans="1:6" x14ac:dyDescent="0.25">
      <c r="A10318" t="s">
        <v>3503</v>
      </c>
      <c r="B10318" t="s">
        <v>7054</v>
      </c>
      <c r="C10318" t="s">
        <v>13662</v>
      </c>
      <c r="D10318">
        <f t="shared" si="485"/>
        <v>0</v>
      </c>
      <c r="E10318">
        <f t="shared" si="486"/>
        <v>60</v>
      </c>
      <c r="F10318" t="str">
        <f t="shared" si="487"/>
        <v>18</v>
      </c>
    </row>
    <row r="10319" spans="1:6" x14ac:dyDescent="0.25">
      <c r="A10319" t="s">
        <v>3069</v>
      </c>
      <c r="B10319" t="s">
        <v>3068</v>
      </c>
      <c r="C10319" t="s">
        <v>13662</v>
      </c>
      <c r="D10319">
        <f t="shared" si="485"/>
        <v>0</v>
      </c>
      <c r="E10319">
        <f t="shared" si="486"/>
        <v>67</v>
      </c>
      <c r="F10319" t="str">
        <f t="shared" si="487"/>
        <v>18</v>
      </c>
    </row>
    <row r="10320" spans="1:6" x14ac:dyDescent="0.25">
      <c r="A10320" t="s">
        <v>3069</v>
      </c>
      <c r="B10320" t="s">
        <v>3495</v>
      </c>
      <c r="C10320" t="s">
        <v>13662</v>
      </c>
      <c r="D10320">
        <f t="shared" si="485"/>
        <v>0</v>
      </c>
      <c r="E10320">
        <f t="shared" si="486"/>
        <v>67</v>
      </c>
      <c r="F10320" t="str">
        <f t="shared" si="487"/>
        <v>18</v>
      </c>
    </row>
    <row r="10321" spans="1:6" x14ac:dyDescent="0.25">
      <c r="A10321" t="s">
        <v>3069</v>
      </c>
      <c r="B10321" t="s">
        <v>3499</v>
      </c>
      <c r="C10321" t="s">
        <v>13662</v>
      </c>
      <c r="D10321">
        <f t="shared" si="485"/>
        <v>0</v>
      </c>
      <c r="E10321">
        <f t="shared" si="486"/>
        <v>67</v>
      </c>
      <c r="F10321" t="str">
        <f t="shared" si="487"/>
        <v>18</v>
      </c>
    </row>
    <row r="10322" spans="1:6" x14ac:dyDescent="0.25">
      <c r="A10322" t="s">
        <v>3069</v>
      </c>
      <c r="B10322" t="s">
        <v>3511</v>
      </c>
      <c r="C10322" t="s">
        <v>13662</v>
      </c>
      <c r="D10322">
        <f t="shared" si="485"/>
        <v>0</v>
      </c>
      <c r="E10322">
        <f t="shared" si="486"/>
        <v>67</v>
      </c>
      <c r="F10322" t="str">
        <f t="shared" si="487"/>
        <v>18</v>
      </c>
    </row>
    <row r="10323" spans="1:6" x14ac:dyDescent="0.25">
      <c r="A10323" t="s">
        <v>3069</v>
      </c>
      <c r="B10323" t="s">
        <v>3519</v>
      </c>
      <c r="C10323" t="s">
        <v>13662</v>
      </c>
      <c r="D10323">
        <f t="shared" si="485"/>
        <v>0</v>
      </c>
      <c r="E10323">
        <f t="shared" si="486"/>
        <v>67</v>
      </c>
      <c r="F10323" t="str">
        <f t="shared" si="487"/>
        <v>18</v>
      </c>
    </row>
    <row r="10324" spans="1:6" x14ac:dyDescent="0.25">
      <c r="A10324" t="s">
        <v>3069</v>
      </c>
      <c r="B10324" t="s">
        <v>3742</v>
      </c>
      <c r="C10324" t="s">
        <v>13662</v>
      </c>
      <c r="D10324">
        <f t="shared" si="485"/>
        <v>0</v>
      </c>
      <c r="E10324">
        <f t="shared" si="486"/>
        <v>67</v>
      </c>
      <c r="F10324" t="str">
        <f t="shared" si="487"/>
        <v>18</v>
      </c>
    </row>
    <row r="10325" spans="1:6" x14ac:dyDescent="0.25">
      <c r="A10325" t="s">
        <v>3069</v>
      </c>
      <c r="B10325" t="s">
        <v>3975</v>
      </c>
      <c r="C10325" t="s">
        <v>13662</v>
      </c>
      <c r="D10325">
        <f t="shared" si="485"/>
        <v>0</v>
      </c>
      <c r="E10325">
        <f t="shared" si="486"/>
        <v>67</v>
      </c>
      <c r="F10325" t="str">
        <f t="shared" si="487"/>
        <v>18</v>
      </c>
    </row>
    <row r="10326" spans="1:6" x14ac:dyDescent="0.25">
      <c r="A10326" t="s">
        <v>3069</v>
      </c>
      <c r="B10326" t="s">
        <v>4082</v>
      </c>
      <c r="C10326" t="s">
        <v>13662</v>
      </c>
      <c r="D10326">
        <f t="shared" si="485"/>
        <v>0</v>
      </c>
      <c r="E10326">
        <f t="shared" si="486"/>
        <v>67</v>
      </c>
      <c r="F10326" t="str">
        <f t="shared" si="487"/>
        <v>18</v>
      </c>
    </row>
    <row r="10327" spans="1:6" x14ac:dyDescent="0.25">
      <c r="A10327" t="s">
        <v>3069</v>
      </c>
      <c r="B10327" t="s">
        <v>4153</v>
      </c>
      <c r="C10327" t="s">
        <v>13662</v>
      </c>
      <c r="D10327">
        <f t="shared" si="485"/>
        <v>0</v>
      </c>
      <c r="E10327">
        <f t="shared" si="486"/>
        <v>67</v>
      </c>
      <c r="F10327" t="str">
        <f t="shared" si="487"/>
        <v>18</v>
      </c>
    </row>
    <row r="10328" spans="1:6" x14ac:dyDescent="0.25">
      <c r="A10328" t="s">
        <v>3069</v>
      </c>
      <c r="B10328" t="s">
        <v>4164</v>
      </c>
      <c r="C10328" t="s">
        <v>13662</v>
      </c>
      <c r="D10328">
        <f t="shared" si="485"/>
        <v>0</v>
      </c>
      <c r="E10328">
        <f t="shared" si="486"/>
        <v>67</v>
      </c>
      <c r="F10328" t="str">
        <f t="shared" si="487"/>
        <v>18</v>
      </c>
    </row>
    <row r="10329" spans="1:6" x14ac:dyDescent="0.25">
      <c r="A10329" t="s">
        <v>3069</v>
      </c>
      <c r="B10329" t="s">
        <v>4173</v>
      </c>
      <c r="C10329" t="s">
        <v>13662</v>
      </c>
      <c r="D10329">
        <f t="shared" si="485"/>
        <v>0</v>
      </c>
      <c r="E10329">
        <f t="shared" si="486"/>
        <v>67</v>
      </c>
      <c r="F10329" t="str">
        <f t="shared" si="487"/>
        <v>18</v>
      </c>
    </row>
    <row r="10330" spans="1:6" x14ac:dyDescent="0.25">
      <c r="A10330" t="s">
        <v>3069</v>
      </c>
      <c r="B10330" t="s">
        <v>4178</v>
      </c>
      <c r="C10330" t="s">
        <v>13662</v>
      </c>
      <c r="D10330">
        <f t="shared" si="485"/>
        <v>0</v>
      </c>
      <c r="E10330">
        <f t="shared" si="486"/>
        <v>67</v>
      </c>
      <c r="F10330" t="str">
        <f t="shared" si="487"/>
        <v>18</v>
      </c>
    </row>
    <row r="10331" spans="1:6" x14ac:dyDescent="0.25">
      <c r="A10331" t="s">
        <v>3069</v>
      </c>
      <c r="B10331" t="s">
        <v>4190</v>
      </c>
      <c r="C10331" t="s">
        <v>13662</v>
      </c>
      <c r="D10331">
        <f t="shared" si="485"/>
        <v>0</v>
      </c>
      <c r="E10331">
        <f t="shared" si="486"/>
        <v>67</v>
      </c>
      <c r="F10331" t="str">
        <f t="shared" si="487"/>
        <v>18</v>
      </c>
    </row>
    <row r="10332" spans="1:6" x14ac:dyDescent="0.25">
      <c r="A10332" t="s">
        <v>3069</v>
      </c>
      <c r="B10332" t="s">
        <v>4205</v>
      </c>
      <c r="C10332" t="s">
        <v>13662</v>
      </c>
      <c r="D10332">
        <f t="shared" si="485"/>
        <v>0</v>
      </c>
      <c r="E10332">
        <f t="shared" si="486"/>
        <v>67</v>
      </c>
      <c r="F10332" t="str">
        <f t="shared" si="487"/>
        <v>18</v>
      </c>
    </row>
    <row r="10333" spans="1:6" x14ac:dyDescent="0.25">
      <c r="A10333" t="s">
        <v>3069</v>
      </c>
      <c r="B10333" t="s">
        <v>4209</v>
      </c>
      <c r="C10333" t="s">
        <v>13662</v>
      </c>
      <c r="D10333">
        <f t="shared" si="485"/>
        <v>0</v>
      </c>
      <c r="E10333">
        <f t="shared" si="486"/>
        <v>67</v>
      </c>
      <c r="F10333" t="str">
        <f t="shared" si="487"/>
        <v>18</v>
      </c>
    </row>
    <row r="10334" spans="1:6" x14ac:dyDescent="0.25">
      <c r="A10334" t="s">
        <v>3069</v>
      </c>
      <c r="B10334" t="s">
        <v>4232</v>
      </c>
      <c r="C10334" t="s">
        <v>13662</v>
      </c>
      <c r="D10334">
        <f t="shared" si="485"/>
        <v>0</v>
      </c>
      <c r="E10334">
        <f t="shared" si="486"/>
        <v>67</v>
      </c>
      <c r="F10334" t="str">
        <f t="shared" si="487"/>
        <v>18</v>
      </c>
    </row>
    <row r="10335" spans="1:6" x14ac:dyDescent="0.25">
      <c r="A10335" t="s">
        <v>3069</v>
      </c>
      <c r="B10335" t="s">
        <v>4247</v>
      </c>
      <c r="C10335" t="s">
        <v>13662</v>
      </c>
      <c r="D10335">
        <f t="shared" si="485"/>
        <v>0</v>
      </c>
      <c r="E10335">
        <f t="shared" si="486"/>
        <v>67</v>
      </c>
      <c r="F10335" t="str">
        <f t="shared" si="487"/>
        <v>18</v>
      </c>
    </row>
    <row r="10336" spans="1:6" x14ac:dyDescent="0.25">
      <c r="A10336" t="s">
        <v>3069</v>
      </c>
      <c r="B10336" t="s">
        <v>4281</v>
      </c>
      <c r="C10336" t="s">
        <v>13662</v>
      </c>
      <c r="D10336">
        <f t="shared" si="485"/>
        <v>0</v>
      </c>
      <c r="E10336">
        <f t="shared" si="486"/>
        <v>67</v>
      </c>
      <c r="F10336" t="str">
        <f t="shared" si="487"/>
        <v>18</v>
      </c>
    </row>
    <row r="10337" spans="1:6" x14ac:dyDescent="0.25">
      <c r="A10337" t="s">
        <v>3069</v>
      </c>
      <c r="B10337" t="s">
        <v>4282</v>
      </c>
      <c r="C10337" t="s">
        <v>13662</v>
      </c>
      <c r="D10337">
        <f t="shared" si="485"/>
        <v>0</v>
      </c>
      <c r="E10337">
        <f t="shared" si="486"/>
        <v>67</v>
      </c>
      <c r="F10337" t="str">
        <f t="shared" si="487"/>
        <v>18</v>
      </c>
    </row>
    <row r="10338" spans="1:6" x14ac:dyDescent="0.25">
      <c r="A10338" t="s">
        <v>3069</v>
      </c>
      <c r="B10338" t="s">
        <v>4290</v>
      </c>
      <c r="C10338" t="s">
        <v>13662</v>
      </c>
      <c r="D10338">
        <f t="shared" si="485"/>
        <v>0</v>
      </c>
      <c r="E10338">
        <f t="shared" si="486"/>
        <v>67</v>
      </c>
      <c r="F10338" t="str">
        <f t="shared" si="487"/>
        <v>18</v>
      </c>
    </row>
    <row r="10339" spans="1:6" x14ac:dyDescent="0.25">
      <c r="A10339" t="s">
        <v>3069</v>
      </c>
      <c r="B10339" t="s">
        <v>4294</v>
      </c>
      <c r="C10339" t="s">
        <v>13662</v>
      </c>
      <c r="D10339">
        <f t="shared" si="485"/>
        <v>0</v>
      </c>
      <c r="E10339">
        <f t="shared" si="486"/>
        <v>67</v>
      </c>
      <c r="F10339" t="str">
        <f t="shared" si="487"/>
        <v>18</v>
      </c>
    </row>
    <row r="10340" spans="1:6" x14ac:dyDescent="0.25">
      <c r="A10340" t="s">
        <v>3069</v>
      </c>
      <c r="B10340" t="s">
        <v>4310</v>
      </c>
      <c r="C10340" t="s">
        <v>13662</v>
      </c>
      <c r="D10340">
        <f t="shared" si="485"/>
        <v>0</v>
      </c>
      <c r="E10340">
        <f t="shared" si="486"/>
        <v>67</v>
      </c>
      <c r="F10340" t="str">
        <f t="shared" si="487"/>
        <v>18</v>
      </c>
    </row>
    <row r="10341" spans="1:6" x14ac:dyDescent="0.25">
      <c r="A10341" t="s">
        <v>3069</v>
      </c>
      <c r="B10341" t="s">
        <v>4322</v>
      </c>
      <c r="C10341" t="s">
        <v>13662</v>
      </c>
      <c r="D10341">
        <f t="shared" si="485"/>
        <v>0</v>
      </c>
      <c r="E10341">
        <f t="shared" si="486"/>
        <v>67</v>
      </c>
      <c r="F10341" t="str">
        <f t="shared" si="487"/>
        <v>18</v>
      </c>
    </row>
    <row r="10342" spans="1:6" x14ac:dyDescent="0.25">
      <c r="A10342" t="s">
        <v>3069</v>
      </c>
      <c r="B10342" t="s">
        <v>4334</v>
      </c>
      <c r="C10342" t="s">
        <v>13662</v>
      </c>
      <c r="D10342">
        <f t="shared" si="485"/>
        <v>0</v>
      </c>
      <c r="E10342">
        <f t="shared" si="486"/>
        <v>67</v>
      </c>
      <c r="F10342" t="str">
        <f t="shared" si="487"/>
        <v>18</v>
      </c>
    </row>
    <row r="10343" spans="1:6" x14ac:dyDescent="0.25">
      <c r="A10343" t="s">
        <v>3069</v>
      </c>
      <c r="B10343" t="s">
        <v>4345</v>
      </c>
      <c r="C10343" t="s">
        <v>13662</v>
      </c>
      <c r="D10343">
        <f t="shared" si="485"/>
        <v>0</v>
      </c>
      <c r="E10343">
        <f t="shared" si="486"/>
        <v>67</v>
      </c>
      <c r="F10343" t="str">
        <f t="shared" si="487"/>
        <v>18</v>
      </c>
    </row>
    <row r="10344" spans="1:6" x14ac:dyDescent="0.25">
      <c r="A10344" t="s">
        <v>3069</v>
      </c>
      <c r="B10344" t="s">
        <v>4369</v>
      </c>
      <c r="C10344" t="s">
        <v>13662</v>
      </c>
      <c r="D10344">
        <f t="shared" si="485"/>
        <v>0</v>
      </c>
      <c r="E10344">
        <f t="shared" si="486"/>
        <v>67</v>
      </c>
      <c r="F10344" t="str">
        <f t="shared" si="487"/>
        <v>18</v>
      </c>
    </row>
    <row r="10345" spans="1:6" x14ac:dyDescent="0.25">
      <c r="A10345" t="s">
        <v>3069</v>
      </c>
      <c r="B10345" t="s">
        <v>4372</v>
      </c>
      <c r="C10345" t="s">
        <v>13662</v>
      </c>
      <c r="D10345">
        <f t="shared" si="485"/>
        <v>0</v>
      </c>
      <c r="E10345">
        <f t="shared" si="486"/>
        <v>67</v>
      </c>
      <c r="F10345" t="str">
        <f t="shared" si="487"/>
        <v>18</v>
      </c>
    </row>
    <row r="10346" spans="1:6" x14ac:dyDescent="0.25">
      <c r="A10346" t="s">
        <v>3069</v>
      </c>
      <c r="B10346" t="s">
        <v>4405</v>
      </c>
      <c r="C10346" t="s">
        <v>13662</v>
      </c>
      <c r="D10346">
        <f t="shared" si="485"/>
        <v>0</v>
      </c>
      <c r="E10346">
        <f t="shared" si="486"/>
        <v>67</v>
      </c>
      <c r="F10346" t="str">
        <f t="shared" si="487"/>
        <v>18</v>
      </c>
    </row>
    <row r="10347" spans="1:6" x14ac:dyDescent="0.25">
      <c r="A10347" t="s">
        <v>3069</v>
      </c>
      <c r="B10347" t="s">
        <v>4469</v>
      </c>
      <c r="C10347" t="s">
        <v>13662</v>
      </c>
      <c r="D10347">
        <f t="shared" si="485"/>
        <v>0</v>
      </c>
      <c r="E10347">
        <f t="shared" si="486"/>
        <v>67</v>
      </c>
      <c r="F10347" t="str">
        <f t="shared" si="487"/>
        <v>18</v>
      </c>
    </row>
    <row r="10348" spans="1:6" x14ac:dyDescent="0.25">
      <c r="A10348" t="s">
        <v>3069</v>
      </c>
      <c r="B10348" t="s">
        <v>4488</v>
      </c>
      <c r="C10348" t="s">
        <v>13662</v>
      </c>
      <c r="D10348">
        <f t="shared" si="485"/>
        <v>0</v>
      </c>
      <c r="E10348">
        <f t="shared" si="486"/>
        <v>67</v>
      </c>
      <c r="F10348" t="str">
        <f t="shared" si="487"/>
        <v>18</v>
      </c>
    </row>
    <row r="10349" spans="1:6" x14ac:dyDescent="0.25">
      <c r="A10349" t="s">
        <v>3069</v>
      </c>
      <c r="B10349" t="s">
        <v>4498</v>
      </c>
      <c r="C10349" t="s">
        <v>13662</v>
      </c>
      <c r="D10349">
        <f t="shared" si="485"/>
        <v>0</v>
      </c>
      <c r="E10349">
        <f t="shared" si="486"/>
        <v>67</v>
      </c>
      <c r="F10349" t="str">
        <f t="shared" si="487"/>
        <v>18</v>
      </c>
    </row>
    <row r="10350" spans="1:6" x14ac:dyDescent="0.25">
      <c r="A10350" t="s">
        <v>3069</v>
      </c>
      <c r="B10350" t="s">
        <v>4503</v>
      </c>
      <c r="C10350" t="s">
        <v>13662</v>
      </c>
      <c r="D10350">
        <f t="shared" si="485"/>
        <v>0</v>
      </c>
      <c r="E10350">
        <f t="shared" si="486"/>
        <v>67</v>
      </c>
      <c r="F10350" t="str">
        <f t="shared" si="487"/>
        <v>18</v>
      </c>
    </row>
    <row r="10351" spans="1:6" x14ac:dyDescent="0.25">
      <c r="A10351" t="s">
        <v>3069</v>
      </c>
      <c r="B10351" t="s">
        <v>4517</v>
      </c>
      <c r="C10351" t="s">
        <v>13662</v>
      </c>
      <c r="D10351">
        <f t="shared" si="485"/>
        <v>0</v>
      </c>
      <c r="E10351">
        <f t="shared" si="486"/>
        <v>67</v>
      </c>
      <c r="F10351" t="str">
        <f t="shared" si="487"/>
        <v>18</v>
      </c>
    </row>
    <row r="10352" spans="1:6" x14ac:dyDescent="0.25">
      <c r="A10352" t="s">
        <v>3069</v>
      </c>
      <c r="B10352" t="s">
        <v>4583</v>
      </c>
      <c r="C10352" t="s">
        <v>13662</v>
      </c>
      <c r="D10352">
        <f t="shared" si="485"/>
        <v>0</v>
      </c>
      <c r="E10352">
        <f t="shared" si="486"/>
        <v>67</v>
      </c>
      <c r="F10352" t="str">
        <f t="shared" si="487"/>
        <v>18</v>
      </c>
    </row>
    <row r="10353" spans="1:6" x14ac:dyDescent="0.25">
      <c r="A10353" t="s">
        <v>3069</v>
      </c>
      <c r="B10353" t="s">
        <v>4584</v>
      </c>
      <c r="C10353" t="s">
        <v>13662</v>
      </c>
      <c r="D10353">
        <f t="shared" si="485"/>
        <v>0</v>
      </c>
      <c r="E10353">
        <f t="shared" si="486"/>
        <v>67</v>
      </c>
      <c r="F10353" t="str">
        <f t="shared" si="487"/>
        <v>18</v>
      </c>
    </row>
    <row r="10354" spans="1:6" x14ac:dyDescent="0.25">
      <c r="A10354" t="s">
        <v>3069</v>
      </c>
      <c r="B10354" t="s">
        <v>4590</v>
      </c>
      <c r="C10354" t="s">
        <v>13662</v>
      </c>
      <c r="D10354">
        <f t="shared" si="485"/>
        <v>0</v>
      </c>
      <c r="E10354">
        <f t="shared" si="486"/>
        <v>67</v>
      </c>
      <c r="F10354" t="str">
        <f t="shared" si="487"/>
        <v>18</v>
      </c>
    </row>
    <row r="10355" spans="1:6" x14ac:dyDescent="0.25">
      <c r="A10355" t="s">
        <v>3069</v>
      </c>
      <c r="B10355" t="s">
        <v>4592</v>
      </c>
      <c r="C10355" t="s">
        <v>13662</v>
      </c>
      <c r="D10355">
        <f t="shared" si="485"/>
        <v>0</v>
      </c>
      <c r="E10355">
        <f t="shared" si="486"/>
        <v>67</v>
      </c>
      <c r="F10355" t="str">
        <f t="shared" si="487"/>
        <v>18</v>
      </c>
    </row>
    <row r="10356" spans="1:6" x14ac:dyDescent="0.25">
      <c r="A10356" t="s">
        <v>3069</v>
      </c>
      <c r="B10356" t="s">
        <v>4601</v>
      </c>
      <c r="C10356" t="s">
        <v>13662</v>
      </c>
      <c r="D10356">
        <f t="shared" si="485"/>
        <v>0</v>
      </c>
      <c r="E10356">
        <f t="shared" si="486"/>
        <v>67</v>
      </c>
      <c r="F10356" t="str">
        <f t="shared" si="487"/>
        <v>18</v>
      </c>
    </row>
    <row r="10357" spans="1:6" x14ac:dyDescent="0.25">
      <c r="A10357" t="s">
        <v>3069</v>
      </c>
      <c r="B10357" t="s">
        <v>4602</v>
      </c>
      <c r="C10357" t="s">
        <v>13662</v>
      </c>
      <c r="D10357">
        <f t="shared" si="485"/>
        <v>0</v>
      </c>
      <c r="E10357">
        <f t="shared" si="486"/>
        <v>67</v>
      </c>
      <c r="F10357" t="str">
        <f t="shared" si="487"/>
        <v>18</v>
      </c>
    </row>
    <row r="10358" spans="1:6" x14ac:dyDescent="0.25">
      <c r="A10358" t="s">
        <v>3069</v>
      </c>
      <c r="B10358" t="s">
        <v>4618</v>
      </c>
      <c r="C10358" t="s">
        <v>13662</v>
      </c>
      <c r="D10358">
        <f t="shared" si="485"/>
        <v>0</v>
      </c>
      <c r="E10358">
        <f t="shared" si="486"/>
        <v>67</v>
      </c>
      <c r="F10358" t="str">
        <f t="shared" si="487"/>
        <v>18</v>
      </c>
    </row>
    <row r="10359" spans="1:6" x14ac:dyDescent="0.25">
      <c r="A10359" t="s">
        <v>3069</v>
      </c>
      <c r="B10359" t="s">
        <v>4621</v>
      </c>
      <c r="C10359" t="s">
        <v>13662</v>
      </c>
      <c r="D10359">
        <f t="shared" si="485"/>
        <v>0</v>
      </c>
      <c r="E10359">
        <f t="shared" si="486"/>
        <v>67</v>
      </c>
      <c r="F10359" t="str">
        <f t="shared" si="487"/>
        <v>18</v>
      </c>
    </row>
    <row r="10360" spans="1:6" x14ac:dyDescent="0.25">
      <c r="A10360" t="s">
        <v>3069</v>
      </c>
      <c r="B10360" t="s">
        <v>4637</v>
      </c>
      <c r="C10360" t="s">
        <v>13662</v>
      </c>
      <c r="D10360">
        <f t="shared" si="485"/>
        <v>0</v>
      </c>
      <c r="E10360">
        <f t="shared" si="486"/>
        <v>67</v>
      </c>
      <c r="F10360" t="str">
        <f t="shared" si="487"/>
        <v>18</v>
      </c>
    </row>
    <row r="10361" spans="1:6" x14ac:dyDescent="0.25">
      <c r="A10361" t="s">
        <v>3069</v>
      </c>
      <c r="B10361" t="s">
        <v>4652</v>
      </c>
      <c r="C10361" t="s">
        <v>13662</v>
      </c>
      <c r="D10361">
        <f t="shared" si="485"/>
        <v>0</v>
      </c>
      <c r="E10361">
        <f t="shared" si="486"/>
        <v>67</v>
      </c>
      <c r="F10361" t="str">
        <f t="shared" si="487"/>
        <v>18</v>
      </c>
    </row>
    <row r="10362" spans="1:6" x14ac:dyDescent="0.25">
      <c r="A10362" t="s">
        <v>3069</v>
      </c>
      <c r="B10362" t="s">
        <v>4677</v>
      </c>
      <c r="C10362" t="s">
        <v>13662</v>
      </c>
      <c r="D10362">
        <f t="shared" si="485"/>
        <v>0</v>
      </c>
      <c r="E10362">
        <f t="shared" si="486"/>
        <v>67</v>
      </c>
      <c r="F10362" t="str">
        <f t="shared" si="487"/>
        <v>18</v>
      </c>
    </row>
    <row r="10363" spans="1:6" x14ac:dyDescent="0.25">
      <c r="A10363" t="s">
        <v>3069</v>
      </c>
      <c r="B10363" t="s">
        <v>4696</v>
      </c>
      <c r="C10363" t="s">
        <v>13662</v>
      </c>
      <c r="D10363">
        <f t="shared" si="485"/>
        <v>0</v>
      </c>
      <c r="E10363">
        <f t="shared" si="486"/>
        <v>67</v>
      </c>
      <c r="F10363" t="str">
        <f t="shared" si="487"/>
        <v>18</v>
      </c>
    </row>
    <row r="10364" spans="1:6" x14ac:dyDescent="0.25">
      <c r="A10364" t="s">
        <v>3069</v>
      </c>
      <c r="B10364" t="s">
        <v>4728</v>
      </c>
      <c r="C10364" t="s">
        <v>13662</v>
      </c>
      <c r="D10364">
        <f t="shared" si="485"/>
        <v>0</v>
      </c>
      <c r="E10364">
        <f t="shared" si="486"/>
        <v>67</v>
      </c>
      <c r="F10364" t="str">
        <f t="shared" si="487"/>
        <v>18</v>
      </c>
    </row>
    <row r="10365" spans="1:6" x14ac:dyDescent="0.25">
      <c r="A10365" t="s">
        <v>3069</v>
      </c>
      <c r="B10365" t="s">
        <v>4730</v>
      </c>
      <c r="C10365" t="s">
        <v>13662</v>
      </c>
      <c r="D10365">
        <f t="shared" si="485"/>
        <v>0</v>
      </c>
      <c r="E10365">
        <f t="shared" si="486"/>
        <v>67</v>
      </c>
      <c r="F10365" t="str">
        <f t="shared" si="487"/>
        <v>18</v>
      </c>
    </row>
    <row r="10366" spans="1:6" x14ac:dyDescent="0.25">
      <c r="A10366" t="s">
        <v>3069</v>
      </c>
      <c r="B10366" t="s">
        <v>4747</v>
      </c>
      <c r="C10366" t="s">
        <v>13662</v>
      </c>
      <c r="D10366">
        <f t="shared" si="485"/>
        <v>0</v>
      </c>
      <c r="E10366">
        <f t="shared" si="486"/>
        <v>67</v>
      </c>
      <c r="F10366" t="str">
        <f t="shared" si="487"/>
        <v>18</v>
      </c>
    </row>
    <row r="10367" spans="1:6" x14ac:dyDescent="0.25">
      <c r="A10367" t="s">
        <v>3069</v>
      </c>
      <c r="B10367" t="s">
        <v>4752</v>
      </c>
      <c r="C10367" t="s">
        <v>13662</v>
      </c>
      <c r="D10367">
        <f t="shared" si="485"/>
        <v>0</v>
      </c>
      <c r="E10367">
        <f t="shared" si="486"/>
        <v>67</v>
      </c>
      <c r="F10367" t="str">
        <f t="shared" si="487"/>
        <v>18</v>
      </c>
    </row>
    <row r="10368" spans="1:6" x14ac:dyDescent="0.25">
      <c r="A10368" t="s">
        <v>3069</v>
      </c>
      <c r="B10368" t="s">
        <v>4769</v>
      </c>
      <c r="C10368" t="s">
        <v>13662</v>
      </c>
      <c r="D10368">
        <f t="shared" si="485"/>
        <v>0</v>
      </c>
      <c r="E10368">
        <f t="shared" si="486"/>
        <v>67</v>
      </c>
      <c r="F10368" t="str">
        <f t="shared" si="487"/>
        <v>18</v>
      </c>
    </row>
    <row r="10369" spans="1:6" x14ac:dyDescent="0.25">
      <c r="A10369" t="s">
        <v>3069</v>
      </c>
      <c r="B10369" t="s">
        <v>4803</v>
      </c>
      <c r="C10369" t="s">
        <v>13662</v>
      </c>
      <c r="D10369">
        <f t="shared" si="485"/>
        <v>0</v>
      </c>
      <c r="E10369">
        <f t="shared" si="486"/>
        <v>67</v>
      </c>
      <c r="F10369" t="str">
        <f t="shared" si="487"/>
        <v>18</v>
      </c>
    </row>
    <row r="10370" spans="1:6" x14ac:dyDescent="0.25">
      <c r="A10370" t="s">
        <v>3069</v>
      </c>
      <c r="B10370" t="s">
        <v>4838</v>
      </c>
      <c r="C10370" t="s">
        <v>13662</v>
      </c>
      <c r="D10370">
        <f t="shared" ref="D10370:D10433" si="488">COUNTIF(J:J,A10370)</f>
        <v>0</v>
      </c>
      <c r="E10370">
        <f t="shared" ref="E10370:E10433" si="489">COUNTIF(A:A,A10370)</f>
        <v>67</v>
      </c>
      <c r="F10370" t="str">
        <f t="shared" ref="F10370:F10433" si="490">MID(A10370,3,2)</f>
        <v>18</v>
      </c>
    </row>
    <row r="10371" spans="1:6" x14ac:dyDescent="0.25">
      <c r="A10371" t="s">
        <v>3069</v>
      </c>
      <c r="B10371" t="s">
        <v>4850</v>
      </c>
      <c r="C10371" t="s">
        <v>13662</v>
      </c>
      <c r="D10371">
        <f t="shared" si="488"/>
        <v>0</v>
      </c>
      <c r="E10371">
        <f t="shared" si="489"/>
        <v>67</v>
      </c>
      <c r="F10371" t="str">
        <f t="shared" si="490"/>
        <v>18</v>
      </c>
    </row>
    <row r="10372" spans="1:6" x14ac:dyDescent="0.25">
      <c r="A10372" t="s">
        <v>3069</v>
      </c>
      <c r="B10372" t="s">
        <v>4863</v>
      </c>
      <c r="C10372" t="s">
        <v>13662</v>
      </c>
      <c r="D10372">
        <f t="shared" si="488"/>
        <v>0</v>
      </c>
      <c r="E10372">
        <f t="shared" si="489"/>
        <v>67</v>
      </c>
      <c r="F10372" t="str">
        <f t="shared" si="490"/>
        <v>18</v>
      </c>
    </row>
    <row r="10373" spans="1:6" x14ac:dyDescent="0.25">
      <c r="A10373" t="s">
        <v>3069</v>
      </c>
      <c r="B10373" t="s">
        <v>4886</v>
      </c>
      <c r="C10373" t="s">
        <v>13662</v>
      </c>
      <c r="D10373">
        <f t="shared" si="488"/>
        <v>0</v>
      </c>
      <c r="E10373">
        <f t="shared" si="489"/>
        <v>67</v>
      </c>
      <c r="F10373" t="str">
        <f t="shared" si="490"/>
        <v>18</v>
      </c>
    </row>
    <row r="10374" spans="1:6" x14ac:dyDescent="0.25">
      <c r="A10374" t="s">
        <v>3069</v>
      </c>
      <c r="B10374" t="s">
        <v>4903</v>
      </c>
      <c r="C10374" t="s">
        <v>13662</v>
      </c>
      <c r="D10374">
        <f t="shared" si="488"/>
        <v>0</v>
      </c>
      <c r="E10374">
        <f t="shared" si="489"/>
        <v>67</v>
      </c>
      <c r="F10374" t="str">
        <f t="shared" si="490"/>
        <v>18</v>
      </c>
    </row>
    <row r="10375" spans="1:6" x14ac:dyDescent="0.25">
      <c r="A10375" t="s">
        <v>3069</v>
      </c>
      <c r="B10375" t="s">
        <v>4914</v>
      </c>
      <c r="C10375" t="s">
        <v>13662</v>
      </c>
      <c r="D10375">
        <f t="shared" si="488"/>
        <v>0</v>
      </c>
      <c r="E10375">
        <f t="shared" si="489"/>
        <v>67</v>
      </c>
      <c r="F10375" t="str">
        <f t="shared" si="490"/>
        <v>18</v>
      </c>
    </row>
    <row r="10376" spans="1:6" x14ac:dyDescent="0.25">
      <c r="A10376" t="s">
        <v>3069</v>
      </c>
      <c r="B10376" t="s">
        <v>4929</v>
      </c>
      <c r="C10376" t="s">
        <v>13662</v>
      </c>
      <c r="D10376">
        <f t="shared" si="488"/>
        <v>0</v>
      </c>
      <c r="E10376">
        <f t="shared" si="489"/>
        <v>67</v>
      </c>
      <c r="F10376" t="str">
        <f t="shared" si="490"/>
        <v>18</v>
      </c>
    </row>
    <row r="10377" spans="1:6" x14ac:dyDescent="0.25">
      <c r="A10377" t="s">
        <v>3069</v>
      </c>
      <c r="B10377" t="s">
        <v>4942</v>
      </c>
      <c r="C10377" t="s">
        <v>13662</v>
      </c>
      <c r="D10377">
        <f t="shared" si="488"/>
        <v>0</v>
      </c>
      <c r="E10377">
        <f t="shared" si="489"/>
        <v>67</v>
      </c>
      <c r="F10377" t="str">
        <f t="shared" si="490"/>
        <v>18</v>
      </c>
    </row>
    <row r="10378" spans="1:6" x14ac:dyDescent="0.25">
      <c r="A10378" t="s">
        <v>3069</v>
      </c>
      <c r="B10378" t="s">
        <v>4943</v>
      </c>
      <c r="C10378" t="s">
        <v>13662</v>
      </c>
      <c r="D10378">
        <f t="shared" si="488"/>
        <v>0</v>
      </c>
      <c r="E10378">
        <f t="shared" si="489"/>
        <v>67</v>
      </c>
      <c r="F10378" t="str">
        <f t="shared" si="490"/>
        <v>18</v>
      </c>
    </row>
    <row r="10379" spans="1:6" x14ac:dyDescent="0.25">
      <c r="A10379" t="s">
        <v>3069</v>
      </c>
      <c r="B10379" t="s">
        <v>4947</v>
      </c>
      <c r="C10379" t="s">
        <v>13662</v>
      </c>
      <c r="D10379">
        <f t="shared" si="488"/>
        <v>0</v>
      </c>
      <c r="E10379">
        <f t="shared" si="489"/>
        <v>67</v>
      </c>
      <c r="F10379" t="str">
        <f t="shared" si="490"/>
        <v>18</v>
      </c>
    </row>
    <row r="10380" spans="1:6" x14ac:dyDescent="0.25">
      <c r="A10380" t="s">
        <v>3069</v>
      </c>
      <c r="B10380" t="s">
        <v>4958</v>
      </c>
      <c r="C10380" t="s">
        <v>13662</v>
      </c>
      <c r="D10380">
        <f t="shared" si="488"/>
        <v>0</v>
      </c>
      <c r="E10380">
        <f t="shared" si="489"/>
        <v>67</v>
      </c>
      <c r="F10380" t="str">
        <f t="shared" si="490"/>
        <v>18</v>
      </c>
    </row>
    <row r="10381" spans="1:6" x14ac:dyDescent="0.25">
      <c r="A10381" t="s">
        <v>3069</v>
      </c>
      <c r="B10381" t="s">
        <v>4975</v>
      </c>
      <c r="C10381" t="s">
        <v>13662</v>
      </c>
      <c r="D10381">
        <f t="shared" si="488"/>
        <v>0</v>
      </c>
      <c r="E10381">
        <f t="shared" si="489"/>
        <v>67</v>
      </c>
      <c r="F10381" t="str">
        <f t="shared" si="490"/>
        <v>18</v>
      </c>
    </row>
    <row r="10382" spans="1:6" x14ac:dyDescent="0.25">
      <c r="A10382" t="s">
        <v>3069</v>
      </c>
      <c r="B10382" t="s">
        <v>5019</v>
      </c>
      <c r="C10382" t="s">
        <v>13662</v>
      </c>
      <c r="D10382">
        <f t="shared" si="488"/>
        <v>0</v>
      </c>
      <c r="E10382">
        <f t="shared" si="489"/>
        <v>67</v>
      </c>
      <c r="F10382" t="str">
        <f t="shared" si="490"/>
        <v>18</v>
      </c>
    </row>
    <row r="10383" spans="1:6" x14ac:dyDescent="0.25">
      <c r="A10383" t="s">
        <v>3069</v>
      </c>
      <c r="B10383" t="s">
        <v>5571</v>
      </c>
      <c r="C10383" t="s">
        <v>13662</v>
      </c>
      <c r="D10383">
        <f t="shared" si="488"/>
        <v>0</v>
      </c>
      <c r="E10383">
        <f t="shared" si="489"/>
        <v>67</v>
      </c>
      <c r="F10383" t="str">
        <f t="shared" si="490"/>
        <v>18</v>
      </c>
    </row>
    <row r="10384" spans="1:6" x14ac:dyDescent="0.25">
      <c r="A10384" t="s">
        <v>3069</v>
      </c>
      <c r="B10384" t="s">
        <v>7049</v>
      </c>
      <c r="C10384" t="s">
        <v>13662</v>
      </c>
      <c r="D10384">
        <f t="shared" si="488"/>
        <v>0</v>
      </c>
      <c r="E10384">
        <f t="shared" si="489"/>
        <v>67</v>
      </c>
      <c r="F10384" t="str">
        <f t="shared" si="490"/>
        <v>18</v>
      </c>
    </row>
    <row r="10385" spans="1:6" x14ac:dyDescent="0.25">
      <c r="A10385" t="s">
        <v>3069</v>
      </c>
      <c r="B10385" t="s">
        <v>7051</v>
      </c>
      <c r="C10385" t="s">
        <v>13662</v>
      </c>
      <c r="D10385">
        <f t="shared" si="488"/>
        <v>0</v>
      </c>
      <c r="E10385">
        <f t="shared" si="489"/>
        <v>67</v>
      </c>
      <c r="F10385" t="str">
        <f t="shared" si="490"/>
        <v>18</v>
      </c>
    </row>
    <row r="10386" spans="1:6" x14ac:dyDescent="0.25">
      <c r="A10386" t="s">
        <v>3492</v>
      </c>
      <c r="B10386" t="s">
        <v>3491</v>
      </c>
      <c r="C10386" t="s">
        <v>13662</v>
      </c>
      <c r="D10386">
        <f t="shared" si="488"/>
        <v>0</v>
      </c>
      <c r="E10386">
        <f t="shared" si="489"/>
        <v>75</v>
      </c>
      <c r="F10386" t="str">
        <f t="shared" si="490"/>
        <v>18</v>
      </c>
    </row>
    <row r="10387" spans="1:6" x14ac:dyDescent="0.25">
      <c r="A10387" t="s">
        <v>3492</v>
      </c>
      <c r="B10387" t="s">
        <v>3493</v>
      </c>
      <c r="C10387" t="s">
        <v>13662</v>
      </c>
      <c r="D10387">
        <f t="shared" si="488"/>
        <v>0</v>
      </c>
      <c r="E10387">
        <f t="shared" si="489"/>
        <v>75</v>
      </c>
      <c r="F10387" t="str">
        <f t="shared" si="490"/>
        <v>18</v>
      </c>
    </row>
    <row r="10388" spans="1:6" x14ac:dyDescent="0.25">
      <c r="A10388" t="s">
        <v>3492</v>
      </c>
      <c r="B10388" t="s">
        <v>3494</v>
      </c>
      <c r="C10388" t="s">
        <v>13662</v>
      </c>
      <c r="D10388">
        <f t="shared" si="488"/>
        <v>0</v>
      </c>
      <c r="E10388">
        <f t="shared" si="489"/>
        <v>75</v>
      </c>
      <c r="F10388" t="str">
        <f t="shared" si="490"/>
        <v>18</v>
      </c>
    </row>
    <row r="10389" spans="1:6" x14ac:dyDescent="0.25">
      <c r="A10389" t="s">
        <v>3492</v>
      </c>
      <c r="B10389" t="s">
        <v>3504</v>
      </c>
      <c r="C10389" t="s">
        <v>13662</v>
      </c>
      <c r="D10389">
        <f t="shared" si="488"/>
        <v>0</v>
      </c>
      <c r="E10389">
        <f t="shared" si="489"/>
        <v>75</v>
      </c>
      <c r="F10389" t="str">
        <f t="shared" si="490"/>
        <v>18</v>
      </c>
    </row>
    <row r="10390" spans="1:6" x14ac:dyDescent="0.25">
      <c r="A10390" t="s">
        <v>3492</v>
      </c>
      <c r="B10390" t="s">
        <v>3505</v>
      </c>
      <c r="C10390" t="s">
        <v>13662</v>
      </c>
      <c r="D10390">
        <f t="shared" si="488"/>
        <v>0</v>
      </c>
      <c r="E10390">
        <f t="shared" si="489"/>
        <v>75</v>
      </c>
      <c r="F10390" t="str">
        <f t="shared" si="490"/>
        <v>18</v>
      </c>
    </row>
    <row r="10391" spans="1:6" x14ac:dyDescent="0.25">
      <c r="A10391" t="s">
        <v>3492</v>
      </c>
      <c r="B10391" t="s">
        <v>3510</v>
      </c>
      <c r="C10391" t="s">
        <v>13662</v>
      </c>
      <c r="D10391">
        <f t="shared" si="488"/>
        <v>0</v>
      </c>
      <c r="E10391">
        <f t="shared" si="489"/>
        <v>75</v>
      </c>
      <c r="F10391" t="str">
        <f t="shared" si="490"/>
        <v>18</v>
      </c>
    </row>
    <row r="10392" spans="1:6" x14ac:dyDescent="0.25">
      <c r="A10392" t="s">
        <v>3492</v>
      </c>
      <c r="B10392" t="s">
        <v>3719</v>
      </c>
      <c r="C10392" t="s">
        <v>13662</v>
      </c>
      <c r="D10392">
        <f t="shared" si="488"/>
        <v>0</v>
      </c>
      <c r="E10392">
        <f t="shared" si="489"/>
        <v>75</v>
      </c>
      <c r="F10392" t="str">
        <f t="shared" si="490"/>
        <v>18</v>
      </c>
    </row>
    <row r="10393" spans="1:6" x14ac:dyDescent="0.25">
      <c r="A10393" t="s">
        <v>3492</v>
      </c>
      <c r="B10393" t="s">
        <v>3872</v>
      </c>
      <c r="C10393" t="s">
        <v>13662</v>
      </c>
      <c r="D10393">
        <f t="shared" si="488"/>
        <v>0</v>
      </c>
      <c r="E10393">
        <f t="shared" si="489"/>
        <v>75</v>
      </c>
      <c r="F10393" t="str">
        <f t="shared" si="490"/>
        <v>18</v>
      </c>
    </row>
    <row r="10394" spans="1:6" x14ac:dyDescent="0.25">
      <c r="A10394" t="s">
        <v>3492</v>
      </c>
      <c r="B10394" t="s">
        <v>3927</v>
      </c>
      <c r="C10394" t="s">
        <v>13662</v>
      </c>
      <c r="D10394">
        <f t="shared" si="488"/>
        <v>0</v>
      </c>
      <c r="E10394">
        <f t="shared" si="489"/>
        <v>75</v>
      </c>
      <c r="F10394" t="str">
        <f t="shared" si="490"/>
        <v>18</v>
      </c>
    </row>
    <row r="10395" spans="1:6" x14ac:dyDescent="0.25">
      <c r="A10395" t="s">
        <v>3492</v>
      </c>
      <c r="B10395" t="s">
        <v>4047</v>
      </c>
      <c r="C10395" t="s">
        <v>13662</v>
      </c>
      <c r="D10395">
        <f t="shared" si="488"/>
        <v>0</v>
      </c>
      <c r="E10395">
        <f t="shared" si="489"/>
        <v>75</v>
      </c>
      <c r="F10395" t="str">
        <f t="shared" si="490"/>
        <v>18</v>
      </c>
    </row>
    <row r="10396" spans="1:6" x14ac:dyDescent="0.25">
      <c r="A10396" t="s">
        <v>3492</v>
      </c>
      <c r="B10396" t="s">
        <v>4059</v>
      </c>
      <c r="C10396" t="s">
        <v>13662</v>
      </c>
      <c r="D10396">
        <f t="shared" si="488"/>
        <v>0</v>
      </c>
      <c r="E10396">
        <f t="shared" si="489"/>
        <v>75</v>
      </c>
      <c r="F10396" t="str">
        <f t="shared" si="490"/>
        <v>18</v>
      </c>
    </row>
    <row r="10397" spans="1:6" x14ac:dyDescent="0.25">
      <c r="A10397" t="s">
        <v>3492</v>
      </c>
      <c r="B10397" t="s">
        <v>5073</v>
      </c>
      <c r="C10397" t="s">
        <v>13662</v>
      </c>
      <c r="D10397">
        <f t="shared" si="488"/>
        <v>0</v>
      </c>
      <c r="E10397">
        <f t="shared" si="489"/>
        <v>75</v>
      </c>
      <c r="F10397" t="str">
        <f t="shared" si="490"/>
        <v>18</v>
      </c>
    </row>
    <row r="10398" spans="1:6" x14ac:dyDescent="0.25">
      <c r="A10398" t="s">
        <v>3492</v>
      </c>
      <c r="B10398" t="s">
        <v>5074</v>
      </c>
      <c r="C10398" t="s">
        <v>13662</v>
      </c>
      <c r="D10398">
        <f t="shared" si="488"/>
        <v>0</v>
      </c>
      <c r="E10398">
        <f t="shared" si="489"/>
        <v>75</v>
      </c>
      <c r="F10398" t="str">
        <f t="shared" si="490"/>
        <v>18</v>
      </c>
    </row>
    <row r="10399" spans="1:6" x14ac:dyDescent="0.25">
      <c r="A10399" t="s">
        <v>3492</v>
      </c>
      <c r="B10399" t="s">
        <v>5090</v>
      </c>
      <c r="C10399" t="s">
        <v>13662</v>
      </c>
      <c r="D10399">
        <f t="shared" si="488"/>
        <v>0</v>
      </c>
      <c r="E10399">
        <f t="shared" si="489"/>
        <v>75</v>
      </c>
      <c r="F10399" t="str">
        <f t="shared" si="490"/>
        <v>18</v>
      </c>
    </row>
    <row r="10400" spans="1:6" x14ac:dyDescent="0.25">
      <c r="A10400" t="s">
        <v>3492</v>
      </c>
      <c r="B10400" t="s">
        <v>5094</v>
      </c>
      <c r="C10400" t="s">
        <v>13662</v>
      </c>
      <c r="D10400">
        <f t="shared" si="488"/>
        <v>0</v>
      </c>
      <c r="E10400">
        <f t="shared" si="489"/>
        <v>75</v>
      </c>
      <c r="F10400" t="str">
        <f t="shared" si="490"/>
        <v>18</v>
      </c>
    </row>
    <row r="10401" spans="1:6" x14ac:dyDescent="0.25">
      <c r="A10401" t="s">
        <v>3492</v>
      </c>
      <c r="B10401" t="s">
        <v>5099</v>
      </c>
      <c r="C10401" t="s">
        <v>13662</v>
      </c>
      <c r="D10401">
        <f t="shared" si="488"/>
        <v>0</v>
      </c>
      <c r="E10401">
        <f t="shared" si="489"/>
        <v>75</v>
      </c>
      <c r="F10401" t="str">
        <f t="shared" si="490"/>
        <v>18</v>
      </c>
    </row>
    <row r="10402" spans="1:6" x14ac:dyDescent="0.25">
      <c r="A10402" t="s">
        <v>3492</v>
      </c>
      <c r="B10402" t="s">
        <v>5101</v>
      </c>
      <c r="C10402" t="s">
        <v>13662</v>
      </c>
      <c r="D10402">
        <f t="shared" si="488"/>
        <v>0</v>
      </c>
      <c r="E10402">
        <f t="shared" si="489"/>
        <v>75</v>
      </c>
      <c r="F10402" t="str">
        <f t="shared" si="490"/>
        <v>18</v>
      </c>
    </row>
    <row r="10403" spans="1:6" x14ac:dyDescent="0.25">
      <c r="A10403" t="s">
        <v>3492</v>
      </c>
      <c r="B10403" t="s">
        <v>5114</v>
      </c>
      <c r="C10403" t="s">
        <v>13662</v>
      </c>
      <c r="D10403">
        <f t="shared" si="488"/>
        <v>0</v>
      </c>
      <c r="E10403">
        <f t="shared" si="489"/>
        <v>75</v>
      </c>
      <c r="F10403" t="str">
        <f t="shared" si="490"/>
        <v>18</v>
      </c>
    </row>
    <row r="10404" spans="1:6" x14ac:dyDescent="0.25">
      <c r="A10404" t="s">
        <v>3492</v>
      </c>
      <c r="B10404" t="s">
        <v>5121</v>
      </c>
      <c r="C10404" t="s">
        <v>13662</v>
      </c>
      <c r="D10404">
        <f t="shared" si="488"/>
        <v>0</v>
      </c>
      <c r="E10404">
        <f t="shared" si="489"/>
        <v>75</v>
      </c>
      <c r="F10404" t="str">
        <f t="shared" si="490"/>
        <v>18</v>
      </c>
    </row>
    <row r="10405" spans="1:6" x14ac:dyDescent="0.25">
      <c r="A10405" t="s">
        <v>3492</v>
      </c>
      <c r="B10405" t="s">
        <v>5140</v>
      </c>
      <c r="C10405" t="s">
        <v>13662</v>
      </c>
      <c r="D10405">
        <f t="shared" si="488"/>
        <v>0</v>
      </c>
      <c r="E10405">
        <f t="shared" si="489"/>
        <v>75</v>
      </c>
      <c r="F10405" t="str">
        <f t="shared" si="490"/>
        <v>18</v>
      </c>
    </row>
    <row r="10406" spans="1:6" x14ac:dyDescent="0.25">
      <c r="A10406" t="s">
        <v>3492</v>
      </c>
      <c r="B10406" t="s">
        <v>5143</v>
      </c>
      <c r="C10406" t="s">
        <v>13662</v>
      </c>
      <c r="D10406">
        <f t="shared" si="488"/>
        <v>0</v>
      </c>
      <c r="E10406">
        <f t="shared" si="489"/>
        <v>75</v>
      </c>
      <c r="F10406" t="str">
        <f t="shared" si="490"/>
        <v>18</v>
      </c>
    </row>
    <row r="10407" spans="1:6" x14ac:dyDescent="0.25">
      <c r="A10407" t="s">
        <v>3492</v>
      </c>
      <c r="B10407" t="s">
        <v>5185</v>
      </c>
      <c r="C10407" t="s">
        <v>13662</v>
      </c>
      <c r="D10407">
        <f t="shared" si="488"/>
        <v>0</v>
      </c>
      <c r="E10407">
        <f t="shared" si="489"/>
        <v>75</v>
      </c>
      <c r="F10407" t="str">
        <f t="shared" si="490"/>
        <v>18</v>
      </c>
    </row>
    <row r="10408" spans="1:6" x14ac:dyDescent="0.25">
      <c r="A10408" t="s">
        <v>3492</v>
      </c>
      <c r="B10408" t="s">
        <v>5208</v>
      </c>
      <c r="C10408" t="s">
        <v>13662</v>
      </c>
      <c r="D10408">
        <f t="shared" si="488"/>
        <v>0</v>
      </c>
      <c r="E10408">
        <f t="shared" si="489"/>
        <v>75</v>
      </c>
      <c r="F10408" t="str">
        <f t="shared" si="490"/>
        <v>18</v>
      </c>
    </row>
    <row r="10409" spans="1:6" x14ac:dyDescent="0.25">
      <c r="A10409" t="s">
        <v>3492</v>
      </c>
      <c r="B10409" t="s">
        <v>5232</v>
      </c>
      <c r="C10409" t="s">
        <v>13662</v>
      </c>
      <c r="D10409">
        <f t="shared" si="488"/>
        <v>0</v>
      </c>
      <c r="E10409">
        <f t="shared" si="489"/>
        <v>75</v>
      </c>
      <c r="F10409" t="str">
        <f t="shared" si="490"/>
        <v>18</v>
      </c>
    </row>
    <row r="10410" spans="1:6" x14ac:dyDescent="0.25">
      <c r="A10410" t="s">
        <v>3492</v>
      </c>
      <c r="B10410" t="s">
        <v>5234</v>
      </c>
      <c r="C10410" t="s">
        <v>13662</v>
      </c>
      <c r="D10410">
        <f t="shared" si="488"/>
        <v>0</v>
      </c>
      <c r="E10410">
        <f t="shared" si="489"/>
        <v>75</v>
      </c>
      <c r="F10410" t="str">
        <f t="shared" si="490"/>
        <v>18</v>
      </c>
    </row>
    <row r="10411" spans="1:6" x14ac:dyDescent="0.25">
      <c r="A10411" t="s">
        <v>3492</v>
      </c>
      <c r="B10411" t="s">
        <v>5236</v>
      </c>
      <c r="C10411" t="s">
        <v>13662</v>
      </c>
      <c r="D10411">
        <f t="shared" si="488"/>
        <v>0</v>
      </c>
      <c r="E10411">
        <f t="shared" si="489"/>
        <v>75</v>
      </c>
      <c r="F10411" t="str">
        <f t="shared" si="490"/>
        <v>18</v>
      </c>
    </row>
    <row r="10412" spans="1:6" x14ac:dyDescent="0.25">
      <c r="A10412" t="s">
        <v>3492</v>
      </c>
      <c r="B10412" t="s">
        <v>5264</v>
      </c>
      <c r="C10412" t="s">
        <v>13662</v>
      </c>
      <c r="D10412">
        <f t="shared" si="488"/>
        <v>0</v>
      </c>
      <c r="E10412">
        <f t="shared" si="489"/>
        <v>75</v>
      </c>
      <c r="F10412" t="str">
        <f t="shared" si="490"/>
        <v>18</v>
      </c>
    </row>
    <row r="10413" spans="1:6" x14ac:dyDescent="0.25">
      <c r="A10413" t="s">
        <v>3492</v>
      </c>
      <c r="B10413" t="s">
        <v>5279</v>
      </c>
      <c r="C10413" t="s">
        <v>13662</v>
      </c>
      <c r="D10413">
        <f t="shared" si="488"/>
        <v>0</v>
      </c>
      <c r="E10413">
        <f t="shared" si="489"/>
        <v>75</v>
      </c>
      <c r="F10413" t="str">
        <f t="shared" si="490"/>
        <v>18</v>
      </c>
    </row>
    <row r="10414" spans="1:6" x14ac:dyDescent="0.25">
      <c r="A10414" t="s">
        <v>3492</v>
      </c>
      <c r="B10414" t="s">
        <v>5291</v>
      </c>
      <c r="C10414" t="s">
        <v>13662</v>
      </c>
      <c r="D10414">
        <f t="shared" si="488"/>
        <v>0</v>
      </c>
      <c r="E10414">
        <f t="shared" si="489"/>
        <v>75</v>
      </c>
      <c r="F10414" t="str">
        <f t="shared" si="490"/>
        <v>18</v>
      </c>
    </row>
    <row r="10415" spans="1:6" x14ac:dyDescent="0.25">
      <c r="A10415" t="s">
        <v>3492</v>
      </c>
      <c r="B10415" t="s">
        <v>5315</v>
      </c>
      <c r="C10415" t="s">
        <v>13662</v>
      </c>
      <c r="D10415">
        <f t="shared" si="488"/>
        <v>0</v>
      </c>
      <c r="E10415">
        <f t="shared" si="489"/>
        <v>75</v>
      </c>
      <c r="F10415" t="str">
        <f t="shared" si="490"/>
        <v>18</v>
      </c>
    </row>
    <row r="10416" spans="1:6" x14ac:dyDescent="0.25">
      <c r="A10416" t="s">
        <v>3492</v>
      </c>
      <c r="B10416" t="s">
        <v>5416</v>
      </c>
      <c r="C10416" t="s">
        <v>13662</v>
      </c>
      <c r="D10416">
        <f t="shared" si="488"/>
        <v>0</v>
      </c>
      <c r="E10416">
        <f t="shared" si="489"/>
        <v>75</v>
      </c>
      <c r="F10416" t="str">
        <f t="shared" si="490"/>
        <v>18</v>
      </c>
    </row>
    <row r="10417" spans="1:6" x14ac:dyDescent="0.25">
      <c r="A10417" t="s">
        <v>3492</v>
      </c>
      <c r="B10417" t="s">
        <v>5424</v>
      </c>
      <c r="C10417" t="s">
        <v>13662</v>
      </c>
      <c r="D10417">
        <f t="shared" si="488"/>
        <v>0</v>
      </c>
      <c r="E10417">
        <f t="shared" si="489"/>
        <v>75</v>
      </c>
      <c r="F10417" t="str">
        <f t="shared" si="490"/>
        <v>18</v>
      </c>
    </row>
    <row r="10418" spans="1:6" x14ac:dyDescent="0.25">
      <c r="A10418" t="s">
        <v>3492</v>
      </c>
      <c r="B10418" t="s">
        <v>5439</v>
      </c>
      <c r="C10418" t="s">
        <v>13662</v>
      </c>
      <c r="D10418">
        <f t="shared" si="488"/>
        <v>0</v>
      </c>
      <c r="E10418">
        <f t="shared" si="489"/>
        <v>75</v>
      </c>
      <c r="F10418" t="str">
        <f t="shared" si="490"/>
        <v>18</v>
      </c>
    </row>
    <row r="10419" spans="1:6" x14ac:dyDescent="0.25">
      <c r="A10419" t="s">
        <v>3492</v>
      </c>
      <c r="B10419" t="s">
        <v>5464</v>
      </c>
      <c r="C10419" t="s">
        <v>13662</v>
      </c>
      <c r="D10419">
        <f t="shared" si="488"/>
        <v>0</v>
      </c>
      <c r="E10419">
        <f t="shared" si="489"/>
        <v>75</v>
      </c>
      <c r="F10419" t="str">
        <f t="shared" si="490"/>
        <v>18</v>
      </c>
    </row>
    <row r="10420" spans="1:6" x14ac:dyDescent="0.25">
      <c r="A10420" t="s">
        <v>3492</v>
      </c>
      <c r="B10420" t="s">
        <v>5470</v>
      </c>
      <c r="C10420" t="s">
        <v>13662</v>
      </c>
      <c r="D10420">
        <f t="shared" si="488"/>
        <v>0</v>
      </c>
      <c r="E10420">
        <f t="shared" si="489"/>
        <v>75</v>
      </c>
      <c r="F10420" t="str">
        <f t="shared" si="490"/>
        <v>18</v>
      </c>
    </row>
    <row r="10421" spans="1:6" x14ac:dyDescent="0.25">
      <c r="A10421" t="s">
        <v>3492</v>
      </c>
      <c r="B10421" t="s">
        <v>5481</v>
      </c>
      <c r="C10421" t="s">
        <v>13662</v>
      </c>
      <c r="D10421">
        <f t="shared" si="488"/>
        <v>0</v>
      </c>
      <c r="E10421">
        <f t="shared" si="489"/>
        <v>75</v>
      </c>
      <c r="F10421" t="str">
        <f t="shared" si="490"/>
        <v>18</v>
      </c>
    </row>
    <row r="10422" spans="1:6" x14ac:dyDescent="0.25">
      <c r="A10422" t="s">
        <v>3492</v>
      </c>
      <c r="B10422" t="s">
        <v>5482</v>
      </c>
      <c r="C10422" t="s">
        <v>13662</v>
      </c>
      <c r="D10422">
        <f t="shared" si="488"/>
        <v>0</v>
      </c>
      <c r="E10422">
        <f t="shared" si="489"/>
        <v>75</v>
      </c>
      <c r="F10422" t="str">
        <f t="shared" si="490"/>
        <v>18</v>
      </c>
    </row>
    <row r="10423" spans="1:6" x14ac:dyDescent="0.25">
      <c r="A10423" t="s">
        <v>3492</v>
      </c>
      <c r="B10423" t="s">
        <v>5485</v>
      </c>
      <c r="C10423" t="s">
        <v>13662</v>
      </c>
      <c r="D10423">
        <f t="shared" si="488"/>
        <v>0</v>
      </c>
      <c r="E10423">
        <f t="shared" si="489"/>
        <v>75</v>
      </c>
      <c r="F10423" t="str">
        <f t="shared" si="490"/>
        <v>18</v>
      </c>
    </row>
    <row r="10424" spans="1:6" x14ac:dyDescent="0.25">
      <c r="A10424" t="s">
        <v>3492</v>
      </c>
      <c r="B10424" t="s">
        <v>5505</v>
      </c>
      <c r="C10424" t="s">
        <v>13662</v>
      </c>
      <c r="D10424">
        <f t="shared" si="488"/>
        <v>0</v>
      </c>
      <c r="E10424">
        <f t="shared" si="489"/>
        <v>75</v>
      </c>
      <c r="F10424" t="str">
        <f t="shared" si="490"/>
        <v>18</v>
      </c>
    </row>
    <row r="10425" spans="1:6" x14ac:dyDescent="0.25">
      <c r="A10425" t="s">
        <v>3492</v>
      </c>
      <c r="B10425" t="s">
        <v>5529</v>
      </c>
      <c r="C10425" t="s">
        <v>13662</v>
      </c>
      <c r="D10425">
        <f t="shared" si="488"/>
        <v>0</v>
      </c>
      <c r="E10425">
        <f t="shared" si="489"/>
        <v>75</v>
      </c>
      <c r="F10425" t="str">
        <f t="shared" si="490"/>
        <v>18</v>
      </c>
    </row>
    <row r="10426" spans="1:6" x14ac:dyDescent="0.25">
      <c r="A10426" t="s">
        <v>3492</v>
      </c>
      <c r="B10426" t="s">
        <v>5533</v>
      </c>
      <c r="C10426" t="s">
        <v>13662</v>
      </c>
      <c r="D10426">
        <f t="shared" si="488"/>
        <v>0</v>
      </c>
      <c r="E10426">
        <f t="shared" si="489"/>
        <v>75</v>
      </c>
      <c r="F10426" t="str">
        <f t="shared" si="490"/>
        <v>18</v>
      </c>
    </row>
    <row r="10427" spans="1:6" x14ac:dyDescent="0.25">
      <c r="A10427" t="s">
        <v>3492</v>
      </c>
      <c r="B10427" t="s">
        <v>5535</v>
      </c>
      <c r="C10427" t="s">
        <v>13662</v>
      </c>
      <c r="D10427">
        <f t="shared" si="488"/>
        <v>0</v>
      </c>
      <c r="E10427">
        <f t="shared" si="489"/>
        <v>75</v>
      </c>
      <c r="F10427" t="str">
        <f t="shared" si="490"/>
        <v>18</v>
      </c>
    </row>
    <row r="10428" spans="1:6" x14ac:dyDescent="0.25">
      <c r="A10428" t="s">
        <v>3492</v>
      </c>
      <c r="B10428" t="s">
        <v>5536</v>
      </c>
      <c r="C10428" t="s">
        <v>13662</v>
      </c>
      <c r="D10428">
        <f t="shared" si="488"/>
        <v>0</v>
      </c>
      <c r="E10428">
        <f t="shared" si="489"/>
        <v>75</v>
      </c>
      <c r="F10428" t="str">
        <f t="shared" si="490"/>
        <v>18</v>
      </c>
    </row>
    <row r="10429" spans="1:6" x14ac:dyDescent="0.25">
      <c r="A10429" t="s">
        <v>3492</v>
      </c>
      <c r="B10429" t="s">
        <v>5580</v>
      </c>
      <c r="C10429" t="s">
        <v>13662</v>
      </c>
      <c r="D10429">
        <f t="shared" si="488"/>
        <v>0</v>
      </c>
      <c r="E10429">
        <f t="shared" si="489"/>
        <v>75</v>
      </c>
      <c r="F10429" t="str">
        <f t="shared" si="490"/>
        <v>18</v>
      </c>
    </row>
    <row r="10430" spans="1:6" x14ac:dyDescent="0.25">
      <c r="A10430" t="s">
        <v>3492</v>
      </c>
      <c r="B10430" t="s">
        <v>5604</v>
      </c>
      <c r="C10430" t="s">
        <v>13662</v>
      </c>
      <c r="D10430">
        <f t="shared" si="488"/>
        <v>0</v>
      </c>
      <c r="E10430">
        <f t="shared" si="489"/>
        <v>75</v>
      </c>
      <c r="F10430" t="str">
        <f t="shared" si="490"/>
        <v>18</v>
      </c>
    </row>
    <row r="10431" spans="1:6" x14ac:dyDescent="0.25">
      <c r="A10431" t="s">
        <v>3492</v>
      </c>
      <c r="B10431" t="s">
        <v>5620</v>
      </c>
      <c r="C10431" t="s">
        <v>13662</v>
      </c>
      <c r="D10431">
        <f t="shared" si="488"/>
        <v>0</v>
      </c>
      <c r="E10431">
        <f t="shared" si="489"/>
        <v>75</v>
      </c>
      <c r="F10431" t="str">
        <f t="shared" si="490"/>
        <v>18</v>
      </c>
    </row>
    <row r="10432" spans="1:6" x14ac:dyDescent="0.25">
      <c r="A10432" t="s">
        <v>3492</v>
      </c>
      <c r="B10432" t="s">
        <v>5630</v>
      </c>
      <c r="C10432" t="s">
        <v>13662</v>
      </c>
      <c r="D10432">
        <f t="shared" si="488"/>
        <v>0</v>
      </c>
      <c r="E10432">
        <f t="shared" si="489"/>
        <v>75</v>
      </c>
      <c r="F10432" t="str">
        <f t="shared" si="490"/>
        <v>18</v>
      </c>
    </row>
    <row r="10433" spans="1:6" x14ac:dyDescent="0.25">
      <c r="A10433" t="s">
        <v>3492</v>
      </c>
      <c r="B10433" t="s">
        <v>5638</v>
      </c>
      <c r="C10433" t="s">
        <v>13662</v>
      </c>
      <c r="D10433">
        <f t="shared" si="488"/>
        <v>0</v>
      </c>
      <c r="E10433">
        <f t="shared" si="489"/>
        <v>75</v>
      </c>
      <c r="F10433" t="str">
        <f t="shared" si="490"/>
        <v>18</v>
      </c>
    </row>
    <row r="10434" spans="1:6" x14ac:dyDescent="0.25">
      <c r="A10434" t="s">
        <v>3492</v>
      </c>
      <c r="B10434" t="s">
        <v>5659</v>
      </c>
      <c r="C10434" t="s">
        <v>13662</v>
      </c>
      <c r="D10434">
        <f t="shared" ref="D10434:D10497" si="491">COUNTIF(J:J,A10434)</f>
        <v>0</v>
      </c>
      <c r="E10434">
        <f t="shared" ref="E10434:E10497" si="492">COUNTIF(A:A,A10434)</f>
        <v>75</v>
      </c>
      <c r="F10434" t="str">
        <f t="shared" ref="F10434:F10497" si="493">MID(A10434,3,2)</f>
        <v>18</v>
      </c>
    </row>
    <row r="10435" spans="1:6" x14ac:dyDescent="0.25">
      <c r="A10435" t="s">
        <v>3492</v>
      </c>
      <c r="B10435" t="s">
        <v>5664</v>
      </c>
      <c r="C10435" t="s">
        <v>13662</v>
      </c>
      <c r="D10435">
        <f t="shared" si="491"/>
        <v>0</v>
      </c>
      <c r="E10435">
        <f t="shared" si="492"/>
        <v>75</v>
      </c>
      <c r="F10435" t="str">
        <f t="shared" si="493"/>
        <v>18</v>
      </c>
    </row>
    <row r="10436" spans="1:6" x14ac:dyDescent="0.25">
      <c r="A10436" t="s">
        <v>3492</v>
      </c>
      <c r="B10436" t="s">
        <v>5666</v>
      </c>
      <c r="C10436" t="s">
        <v>13662</v>
      </c>
      <c r="D10436">
        <f t="shared" si="491"/>
        <v>0</v>
      </c>
      <c r="E10436">
        <f t="shared" si="492"/>
        <v>75</v>
      </c>
      <c r="F10436" t="str">
        <f t="shared" si="493"/>
        <v>18</v>
      </c>
    </row>
    <row r="10437" spans="1:6" x14ac:dyDescent="0.25">
      <c r="A10437" t="s">
        <v>3492</v>
      </c>
      <c r="B10437" t="s">
        <v>5681</v>
      </c>
      <c r="C10437" t="s">
        <v>13662</v>
      </c>
      <c r="D10437">
        <f t="shared" si="491"/>
        <v>0</v>
      </c>
      <c r="E10437">
        <f t="shared" si="492"/>
        <v>75</v>
      </c>
      <c r="F10437" t="str">
        <f t="shared" si="493"/>
        <v>18</v>
      </c>
    </row>
    <row r="10438" spans="1:6" x14ac:dyDescent="0.25">
      <c r="A10438" t="s">
        <v>3492</v>
      </c>
      <c r="B10438" t="s">
        <v>5682</v>
      </c>
      <c r="C10438" t="s">
        <v>13662</v>
      </c>
      <c r="D10438">
        <f t="shared" si="491"/>
        <v>0</v>
      </c>
      <c r="E10438">
        <f t="shared" si="492"/>
        <v>75</v>
      </c>
      <c r="F10438" t="str">
        <f t="shared" si="493"/>
        <v>18</v>
      </c>
    </row>
    <row r="10439" spans="1:6" x14ac:dyDescent="0.25">
      <c r="A10439" t="s">
        <v>3492</v>
      </c>
      <c r="B10439" t="s">
        <v>5689</v>
      </c>
      <c r="C10439" t="s">
        <v>13662</v>
      </c>
      <c r="D10439">
        <f t="shared" si="491"/>
        <v>0</v>
      </c>
      <c r="E10439">
        <f t="shared" si="492"/>
        <v>75</v>
      </c>
      <c r="F10439" t="str">
        <f t="shared" si="493"/>
        <v>18</v>
      </c>
    </row>
    <row r="10440" spans="1:6" x14ac:dyDescent="0.25">
      <c r="A10440" t="s">
        <v>3492</v>
      </c>
      <c r="B10440" t="s">
        <v>5713</v>
      </c>
      <c r="C10440" t="s">
        <v>13662</v>
      </c>
      <c r="D10440">
        <f t="shared" si="491"/>
        <v>0</v>
      </c>
      <c r="E10440">
        <f t="shared" si="492"/>
        <v>75</v>
      </c>
      <c r="F10440" t="str">
        <f t="shared" si="493"/>
        <v>18</v>
      </c>
    </row>
    <row r="10441" spans="1:6" x14ac:dyDescent="0.25">
      <c r="A10441" t="s">
        <v>3492</v>
      </c>
      <c r="B10441" t="s">
        <v>5714</v>
      </c>
      <c r="C10441" t="s">
        <v>13662</v>
      </c>
      <c r="D10441">
        <f t="shared" si="491"/>
        <v>0</v>
      </c>
      <c r="E10441">
        <f t="shared" si="492"/>
        <v>75</v>
      </c>
      <c r="F10441" t="str">
        <f t="shared" si="493"/>
        <v>18</v>
      </c>
    </row>
    <row r="10442" spans="1:6" x14ac:dyDescent="0.25">
      <c r="A10442" t="s">
        <v>3492</v>
      </c>
      <c r="B10442" t="s">
        <v>5756</v>
      </c>
      <c r="C10442" t="s">
        <v>13662</v>
      </c>
      <c r="D10442">
        <f t="shared" si="491"/>
        <v>0</v>
      </c>
      <c r="E10442">
        <f t="shared" si="492"/>
        <v>75</v>
      </c>
      <c r="F10442" t="str">
        <f t="shared" si="493"/>
        <v>18</v>
      </c>
    </row>
    <row r="10443" spans="1:6" x14ac:dyDescent="0.25">
      <c r="A10443" t="s">
        <v>3492</v>
      </c>
      <c r="B10443" t="s">
        <v>5789</v>
      </c>
      <c r="C10443" t="s">
        <v>13662</v>
      </c>
      <c r="D10443">
        <f t="shared" si="491"/>
        <v>0</v>
      </c>
      <c r="E10443">
        <f t="shared" si="492"/>
        <v>75</v>
      </c>
      <c r="F10443" t="str">
        <f t="shared" si="493"/>
        <v>18</v>
      </c>
    </row>
    <row r="10444" spans="1:6" x14ac:dyDescent="0.25">
      <c r="A10444" t="s">
        <v>3492</v>
      </c>
      <c r="B10444" t="s">
        <v>5810</v>
      </c>
      <c r="C10444" t="s">
        <v>13662</v>
      </c>
      <c r="D10444">
        <f t="shared" si="491"/>
        <v>0</v>
      </c>
      <c r="E10444">
        <f t="shared" si="492"/>
        <v>75</v>
      </c>
      <c r="F10444" t="str">
        <f t="shared" si="493"/>
        <v>18</v>
      </c>
    </row>
    <row r="10445" spans="1:6" x14ac:dyDescent="0.25">
      <c r="A10445" t="s">
        <v>3492</v>
      </c>
      <c r="B10445" t="s">
        <v>5811</v>
      </c>
      <c r="C10445" t="s">
        <v>13662</v>
      </c>
      <c r="D10445">
        <f t="shared" si="491"/>
        <v>0</v>
      </c>
      <c r="E10445">
        <f t="shared" si="492"/>
        <v>75</v>
      </c>
      <c r="F10445" t="str">
        <f t="shared" si="493"/>
        <v>18</v>
      </c>
    </row>
    <row r="10446" spans="1:6" x14ac:dyDescent="0.25">
      <c r="A10446" t="s">
        <v>3492</v>
      </c>
      <c r="B10446" t="s">
        <v>5831</v>
      </c>
      <c r="C10446" t="s">
        <v>13662</v>
      </c>
      <c r="D10446">
        <f t="shared" si="491"/>
        <v>0</v>
      </c>
      <c r="E10446">
        <f t="shared" si="492"/>
        <v>75</v>
      </c>
      <c r="F10446" t="str">
        <f t="shared" si="493"/>
        <v>18</v>
      </c>
    </row>
    <row r="10447" spans="1:6" x14ac:dyDescent="0.25">
      <c r="A10447" t="s">
        <v>3492</v>
      </c>
      <c r="B10447" t="s">
        <v>5835</v>
      </c>
      <c r="C10447" t="s">
        <v>13662</v>
      </c>
      <c r="D10447">
        <f t="shared" si="491"/>
        <v>0</v>
      </c>
      <c r="E10447">
        <f t="shared" si="492"/>
        <v>75</v>
      </c>
      <c r="F10447" t="str">
        <f t="shared" si="493"/>
        <v>18</v>
      </c>
    </row>
    <row r="10448" spans="1:6" x14ac:dyDescent="0.25">
      <c r="A10448" t="s">
        <v>3492</v>
      </c>
      <c r="B10448" t="s">
        <v>5850</v>
      </c>
      <c r="C10448" t="s">
        <v>13662</v>
      </c>
      <c r="D10448">
        <f t="shared" si="491"/>
        <v>0</v>
      </c>
      <c r="E10448">
        <f t="shared" si="492"/>
        <v>75</v>
      </c>
      <c r="F10448" t="str">
        <f t="shared" si="493"/>
        <v>18</v>
      </c>
    </row>
    <row r="10449" spans="1:6" x14ac:dyDescent="0.25">
      <c r="A10449" t="s">
        <v>3492</v>
      </c>
      <c r="B10449" t="s">
        <v>5870</v>
      </c>
      <c r="C10449" t="s">
        <v>13662</v>
      </c>
      <c r="D10449">
        <f t="shared" si="491"/>
        <v>0</v>
      </c>
      <c r="E10449">
        <f t="shared" si="492"/>
        <v>75</v>
      </c>
      <c r="F10449" t="str">
        <f t="shared" si="493"/>
        <v>18</v>
      </c>
    </row>
    <row r="10450" spans="1:6" x14ac:dyDescent="0.25">
      <c r="A10450" t="s">
        <v>3492</v>
      </c>
      <c r="B10450" t="s">
        <v>5878</v>
      </c>
      <c r="C10450" t="s">
        <v>13662</v>
      </c>
      <c r="D10450">
        <f t="shared" si="491"/>
        <v>0</v>
      </c>
      <c r="E10450">
        <f t="shared" si="492"/>
        <v>75</v>
      </c>
      <c r="F10450" t="str">
        <f t="shared" si="493"/>
        <v>18</v>
      </c>
    </row>
    <row r="10451" spans="1:6" x14ac:dyDescent="0.25">
      <c r="A10451" t="s">
        <v>3492</v>
      </c>
      <c r="B10451" t="s">
        <v>5904</v>
      </c>
      <c r="C10451" t="s">
        <v>13662</v>
      </c>
      <c r="D10451">
        <f t="shared" si="491"/>
        <v>0</v>
      </c>
      <c r="E10451">
        <f t="shared" si="492"/>
        <v>75</v>
      </c>
      <c r="F10451" t="str">
        <f t="shared" si="493"/>
        <v>18</v>
      </c>
    </row>
    <row r="10452" spans="1:6" x14ac:dyDescent="0.25">
      <c r="A10452" t="s">
        <v>3492</v>
      </c>
      <c r="B10452" t="s">
        <v>5907</v>
      </c>
      <c r="C10452" t="s">
        <v>13662</v>
      </c>
      <c r="D10452">
        <f t="shared" si="491"/>
        <v>0</v>
      </c>
      <c r="E10452">
        <f t="shared" si="492"/>
        <v>75</v>
      </c>
      <c r="F10452" t="str">
        <f t="shared" si="493"/>
        <v>18</v>
      </c>
    </row>
    <row r="10453" spans="1:6" x14ac:dyDescent="0.25">
      <c r="A10453" t="s">
        <v>3492</v>
      </c>
      <c r="B10453" t="s">
        <v>5916</v>
      </c>
      <c r="C10453" t="s">
        <v>13662</v>
      </c>
      <c r="D10453">
        <f t="shared" si="491"/>
        <v>0</v>
      </c>
      <c r="E10453">
        <f t="shared" si="492"/>
        <v>75</v>
      </c>
      <c r="F10453" t="str">
        <f t="shared" si="493"/>
        <v>18</v>
      </c>
    </row>
    <row r="10454" spans="1:6" x14ac:dyDescent="0.25">
      <c r="A10454" t="s">
        <v>3492</v>
      </c>
      <c r="B10454" t="s">
        <v>5922</v>
      </c>
      <c r="C10454" t="s">
        <v>13662</v>
      </c>
      <c r="D10454">
        <f t="shared" si="491"/>
        <v>0</v>
      </c>
      <c r="E10454">
        <f t="shared" si="492"/>
        <v>75</v>
      </c>
      <c r="F10454" t="str">
        <f t="shared" si="493"/>
        <v>18</v>
      </c>
    </row>
    <row r="10455" spans="1:6" x14ac:dyDescent="0.25">
      <c r="A10455" t="s">
        <v>3492</v>
      </c>
      <c r="B10455" t="s">
        <v>5939</v>
      </c>
      <c r="C10455" t="s">
        <v>13662</v>
      </c>
      <c r="D10455">
        <f t="shared" si="491"/>
        <v>0</v>
      </c>
      <c r="E10455">
        <f t="shared" si="492"/>
        <v>75</v>
      </c>
      <c r="F10455" t="str">
        <f t="shared" si="493"/>
        <v>18</v>
      </c>
    </row>
    <row r="10456" spans="1:6" x14ac:dyDescent="0.25">
      <c r="A10456" t="s">
        <v>3492</v>
      </c>
      <c r="B10456" t="s">
        <v>5947</v>
      </c>
      <c r="C10456" t="s">
        <v>13662</v>
      </c>
      <c r="D10456">
        <f t="shared" si="491"/>
        <v>0</v>
      </c>
      <c r="E10456">
        <f t="shared" si="492"/>
        <v>75</v>
      </c>
      <c r="F10456" t="str">
        <f t="shared" si="493"/>
        <v>18</v>
      </c>
    </row>
    <row r="10457" spans="1:6" x14ac:dyDescent="0.25">
      <c r="A10457" t="s">
        <v>3492</v>
      </c>
      <c r="B10457" t="s">
        <v>5959</v>
      </c>
      <c r="C10457" t="s">
        <v>13662</v>
      </c>
      <c r="D10457">
        <f t="shared" si="491"/>
        <v>0</v>
      </c>
      <c r="E10457">
        <f t="shared" si="492"/>
        <v>75</v>
      </c>
      <c r="F10457" t="str">
        <f t="shared" si="493"/>
        <v>18</v>
      </c>
    </row>
    <row r="10458" spans="1:6" x14ac:dyDescent="0.25">
      <c r="A10458" t="s">
        <v>3492</v>
      </c>
      <c r="B10458" t="s">
        <v>5969</v>
      </c>
      <c r="C10458" t="s">
        <v>13662</v>
      </c>
      <c r="D10458">
        <f t="shared" si="491"/>
        <v>0</v>
      </c>
      <c r="E10458">
        <f t="shared" si="492"/>
        <v>75</v>
      </c>
      <c r="F10458" t="str">
        <f t="shared" si="493"/>
        <v>18</v>
      </c>
    </row>
    <row r="10459" spans="1:6" x14ac:dyDescent="0.25">
      <c r="A10459" t="s">
        <v>3492</v>
      </c>
      <c r="B10459" t="s">
        <v>5982</v>
      </c>
      <c r="C10459" t="s">
        <v>13662</v>
      </c>
      <c r="D10459">
        <f t="shared" si="491"/>
        <v>0</v>
      </c>
      <c r="E10459">
        <f t="shared" si="492"/>
        <v>75</v>
      </c>
      <c r="F10459" t="str">
        <f t="shared" si="493"/>
        <v>18</v>
      </c>
    </row>
    <row r="10460" spans="1:6" x14ac:dyDescent="0.25">
      <c r="A10460" t="s">
        <v>3492</v>
      </c>
      <c r="B10460" t="s">
        <v>5996</v>
      </c>
      <c r="C10460" t="s">
        <v>13662</v>
      </c>
      <c r="D10460">
        <f t="shared" si="491"/>
        <v>0</v>
      </c>
      <c r="E10460">
        <f t="shared" si="492"/>
        <v>75</v>
      </c>
      <c r="F10460" t="str">
        <f t="shared" si="493"/>
        <v>18</v>
      </c>
    </row>
    <row r="10461" spans="1:6" x14ac:dyDescent="0.25">
      <c r="A10461" t="s">
        <v>3224</v>
      </c>
      <c r="B10461" t="s">
        <v>3223</v>
      </c>
      <c r="C10461" t="s">
        <v>13662</v>
      </c>
      <c r="D10461">
        <f t="shared" si="491"/>
        <v>0</v>
      </c>
      <c r="E10461">
        <f t="shared" si="492"/>
        <v>77</v>
      </c>
      <c r="F10461" t="str">
        <f t="shared" si="493"/>
        <v>18</v>
      </c>
    </row>
    <row r="10462" spans="1:6" x14ac:dyDescent="0.25">
      <c r="A10462" t="s">
        <v>3224</v>
      </c>
      <c r="B10462" t="s">
        <v>3490</v>
      </c>
      <c r="C10462" t="s">
        <v>13662</v>
      </c>
      <c r="D10462">
        <f t="shared" si="491"/>
        <v>0</v>
      </c>
      <c r="E10462">
        <f t="shared" si="492"/>
        <v>77</v>
      </c>
      <c r="F10462" t="str">
        <f t="shared" si="493"/>
        <v>18</v>
      </c>
    </row>
    <row r="10463" spans="1:6" x14ac:dyDescent="0.25">
      <c r="A10463" t="s">
        <v>3224</v>
      </c>
      <c r="B10463" t="s">
        <v>3496</v>
      </c>
      <c r="C10463" t="s">
        <v>13662</v>
      </c>
      <c r="D10463">
        <f t="shared" si="491"/>
        <v>0</v>
      </c>
      <c r="E10463">
        <f t="shared" si="492"/>
        <v>77</v>
      </c>
      <c r="F10463" t="str">
        <f t="shared" si="493"/>
        <v>18</v>
      </c>
    </row>
    <row r="10464" spans="1:6" x14ac:dyDescent="0.25">
      <c r="A10464" t="s">
        <v>3224</v>
      </c>
      <c r="B10464" t="s">
        <v>3517</v>
      </c>
      <c r="C10464" t="s">
        <v>13662</v>
      </c>
      <c r="D10464">
        <f t="shared" si="491"/>
        <v>0</v>
      </c>
      <c r="E10464">
        <f t="shared" si="492"/>
        <v>77</v>
      </c>
      <c r="F10464" t="str">
        <f t="shared" si="493"/>
        <v>18</v>
      </c>
    </row>
    <row r="10465" spans="1:6" x14ac:dyDescent="0.25">
      <c r="A10465" t="s">
        <v>3224</v>
      </c>
      <c r="B10465" t="s">
        <v>3518</v>
      </c>
      <c r="C10465" t="s">
        <v>13662</v>
      </c>
      <c r="D10465">
        <f t="shared" si="491"/>
        <v>0</v>
      </c>
      <c r="E10465">
        <f t="shared" si="492"/>
        <v>77</v>
      </c>
      <c r="F10465" t="str">
        <f t="shared" si="493"/>
        <v>18</v>
      </c>
    </row>
    <row r="10466" spans="1:6" x14ac:dyDescent="0.25">
      <c r="A10466" t="s">
        <v>3224</v>
      </c>
      <c r="B10466" t="s">
        <v>3523</v>
      </c>
      <c r="C10466" t="s">
        <v>13662</v>
      </c>
      <c r="D10466">
        <f t="shared" si="491"/>
        <v>0</v>
      </c>
      <c r="E10466">
        <f t="shared" si="492"/>
        <v>77</v>
      </c>
      <c r="F10466" t="str">
        <f t="shared" si="493"/>
        <v>18</v>
      </c>
    </row>
    <row r="10467" spans="1:6" x14ac:dyDescent="0.25">
      <c r="A10467" t="s">
        <v>3224</v>
      </c>
      <c r="B10467" t="s">
        <v>3524</v>
      </c>
      <c r="C10467" t="s">
        <v>13662</v>
      </c>
      <c r="D10467">
        <f t="shared" si="491"/>
        <v>0</v>
      </c>
      <c r="E10467">
        <f t="shared" si="492"/>
        <v>77</v>
      </c>
      <c r="F10467" t="str">
        <f t="shared" si="493"/>
        <v>18</v>
      </c>
    </row>
    <row r="10468" spans="1:6" x14ac:dyDescent="0.25">
      <c r="A10468" t="s">
        <v>3224</v>
      </c>
      <c r="B10468" t="s">
        <v>3525</v>
      </c>
      <c r="C10468" t="s">
        <v>13662</v>
      </c>
      <c r="D10468">
        <f t="shared" si="491"/>
        <v>0</v>
      </c>
      <c r="E10468">
        <f t="shared" si="492"/>
        <v>77</v>
      </c>
      <c r="F10468" t="str">
        <f t="shared" si="493"/>
        <v>18</v>
      </c>
    </row>
    <row r="10469" spans="1:6" x14ac:dyDescent="0.25">
      <c r="A10469" t="s">
        <v>3224</v>
      </c>
      <c r="B10469" t="s">
        <v>3758</v>
      </c>
      <c r="C10469" t="s">
        <v>13662</v>
      </c>
      <c r="D10469">
        <f t="shared" si="491"/>
        <v>0</v>
      </c>
      <c r="E10469">
        <f t="shared" si="492"/>
        <v>77</v>
      </c>
      <c r="F10469" t="str">
        <f t="shared" si="493"/>
        <v>18</v>
      </c>
    </row>
    <row r="10470" spans="1:6" x14ac:dyDescent="0.25">
      <c r="A10470" t="s">
        <v>3224</v>
      </c>
      <c r="B10470" t="s">
        <v>3914</v>
      </c>
      <c r="C10470" t="s">
        <v>13662</v>
      </c>
      <c r="D10470">
        <f t="shared" si="491"/>
        <v>0</v>
      </c>
      <c r="E10470">
        <f t="shared" si="492"/>
        <v>77</v>
      </c>
      <c r="F10470" t="str">
        <f t="shared" si="493"/>
        <v>18</v>
      </c>
    </row>
    <row r="10471" spans="1:6" x14ac:dyDescent="0.25">
      <c r="A10471" t="s">
        <v>3224</v>
      </c>
      <c r="B10471" t="s">
        <v>3969</v>
      </c>
      <c r="C10471" t="s">
        <v>13662</v>
      </c>
      <c r="D10471">
        <f t="shared" si="491"/>
        <v>0</v>
      </c>
      <c r="E10471">
        <f t="shared" si="492"/>
        <v>77</v>
      </c>
      <c r="F10471" t="str">
        <f t="shared" si="493"/>
        <v>18</v>
      </c>
    </row>
    <row r="10472" spans="1:6" x14ac:dyDescent="0.25">
      <c r="A10472" t="s">
        <v>3224</v>
      </c>
      <c r="B10472" t="s">
        <v>3979</v>
      </c>
      <c r="C10472" t="s">
        <v>13662</v>
      </c>
      <c r="D10472">
        <f t="shared" si="491"/>
        <v>0</v>
      </c>
      <c r="E10472">
        <f t="shared" si="492"/>
        <v>77</v>
      </c>
      <c r="F10472" t="str">
        <f t="shared" si="493"/>
        <v>18</v>
      </c>
    </row>
    <row r="10473" spans="1:6" x14ac:dyDescent="0.25">
      <c r="A10473" t="s">
        <v>3224</v>
      </c>
      <c r="B10473" t="s">
        <v>6038</v>
      </c>
      <c r="C10473" t="s">
        <v>13662</v>
      </c>
      <c r="D10473">
        <f t="shared" si="491"/>
        <v>0</v>
      </c>
      <c r="E10473">
        <f t="shared" si="492"/>
        <v>77</v>
      </c>
      <c r="F10473" t="str">
        <f t="shared" si="493"/>
        <v>18</v>
      </c>
    </row>
    <row r="10474" spans="1:6" x14ac:dyDescent="0.25">
      <c r="A10474" t="s">
        <v>3224</v>
      </c>
      <c r="B10474" t="s">
        <v>6047</v>
      </c>
      <c r="C10474" t="s">
        <v>13662</v>
      </c>
      <c r="D10474">
        <f t="shared" si="491"/>
        <v>0</v>
      </c>
      <c r="E10474">
        <f t="shared" si="492"/>
        <v>77</v>
      </c>
      <c r="F10474" t="str">
        <f t="shared" si="493"/>
        <v>18</v>
      </c>
    </row>
    <row r="10475" spans="1:6" x14ac:dyDescent="0.25">
      <c r="A10475" t="s">
        <v>3224</v>
      </c>
      <c r="B10475" t="s">
        <v>6057</v>
      </c>
      <c r="C10475" t="s">
        <v>13662</v>
      </c>
      <c r="D10475">
        <f t="shared" si="491"/>
        <v>0</v>
      </c>
      <c r="E10475">
        <f t="shared" si="492"/>
        <v>77</v>
      </c>
      <c r="F10475" t="str">
        <f t="shared" si="493"/>
        <v>18</v>
      </c>
    </row>
    <row r="10476" spans="1:6" x14ac:dyDescent="0.25">
      <c r="A10476" t="s">
        <v>3224</v>
      </c>
      <c r="B10476" t="s">
        <v>6058</v>
      </c>
      <c r="C10476" t="s">
        <v>13662</v>
      </c>
      <c r="D10476">
        <f t="shared" si="491"/>
        <v>0</v>
      </c>
      <c r="E10476">
        <f t="shared" si="492"/>
        <v>77</v>
      </c>
      <c r="F10476" t="str">
        <f t="shared" si="493"/>
        <v>18</v>
      </c>
    </row>
    <row r="10477" spans="1:6" x14ac:dyDescent="0.25">
      <c r="A10477" t="s">
        <v>3224</v>
      </c>
      <c r="B10477" t="s">
        <v>6070</v>
      </c>
      <c r="C10477" t="s">
        <v>13662</v>
      </c>
      <c r="D10477">
        <f t="shared" si="491"/>
        <v>0</v>
      </c>
      <c r="E10477">
        <f t="shared" si="492"/>
        <v>77</v>
      </c>
      <c r="F10477" t="str">
        <f t="shared" si="493"/>
        <v>18</v>
      </c>
    </row>
    <row r="10478" spans="1:6" x14ac:dyDescent="0.25">
      <c r="A10478" t="s">
        <v>3224</v>
      </c>
      <c r="B10478" t="s">
        <v>6072</v>
      </c>
      <c r="C10478" t="s">
        <v>13662</v>
      </c>
      <c r="D10478">
        <f t="shared" si="491"/>
        <v>0</v>
      </c>
      <c r="E10478">
        <f t="shared" si="492"/>
        <v>77</v>
      </c>
      <c r="F10478" t="str">
        <f t="shared" si="493"/>
        <v>18</v>
      </c>
    </row>
    <row r="10479" spans="1:6" x14ac:dyDescent="0.25">
      <c r="A10479" t="s">
        <v>3224</v>
      </c>
      <c r="B10479" t="s">
        <v>6099</v>
      </c>
      <c r="C10479" t="s">
        <v>13662</v>
      </c>
      <c r="D10479">
        <f t="shared" si="491"/>
        <v>0</v>
      </c>
      <c r="E10479">
        <f t="shared" si="492"/>
        <v>77</v>
      </c>
      <c r="F10479" t="str">
        <f t="shared" si="493"/>
        <v>18</v>
      </c>
    </row>
    <row r="10480" spans="1:6" x14ac:dyDescent="0.25">
      <c r="A10480" t="s">
        <v>3224</v>
      </c>
      <c r="B10480" t="s">
        <v>6134</v>
      </c>
      <c r="C10480" t="s">
        <v>13662</v>
      </c>
      <c r="D10480">
        <f t="shared" si="491"/>
        <v>0</v>
      </c>
      <c r="E10480">
        <f t="shared" si="492"/>
        <v>77</v>
      </c>
      <c r="F10480" t="str">
        <f t="shared" si="493"/>
        <v>18</v>
      </c>
    </row>
    <row r="10481" spans="1:6" x14ac:dyDescent="0.25">
      <c r="A10481" t="s">
        <v>3224</v>
      </c>
      <c r="B10481" t="s">
        <v>6136</v>
      </c>
      <c r="C10481" t="s">
        <v>13662</v>
      </c>
      <c r="D10481">
        <f t="shared" si="491"/>
        <v>0</v>
      </c>
      <c r="E10481">
        <f t="shared" si="492"/>
        <v>77</v>
      </c>
      <c r="F10481" t="str">
        <f t="shared" si="493"/>
        <v>18</v>
      </c>
    </row>
    <row r="10482" spans="1:6" x14ac:dyDescent="0.25">
      <c r="A10482" t="s">
        <v>3224</v>
      </c>
      <c r="B10482" t="s">
        <v>6176</v>
      </c>
      <c r="C10482" t="s">
        <v>13662</v>
      </c>
      <c r="D10482">
        <f t="shared" si="491"/>
        <v>0</v>
      </c>
      <c r="E10482">
        <f t="shared" si="492"/>
        <v>77</v>
      </c>
      <c r="F10482" t="str">
        <f t="shared" si="493"/>
        <v>18</v>
      </c>
    </row>
    <row r="10483" spans="1:6" x14ac:dyDescent="0.25">
      <c r="A10483" t="s">
        <v>3224</v>
      </c>
      <c r="B10483" t="s">
        <v>6180</v>
      </c>
      <c r="C10483" t="s">
        <v>13662</v>
      </c>
      <c r="D10483">
        <f t="shared" si="491"/>
        <v>0</v>
      </c>
      <c r="E10483">
        <f t="shared" si="492"/>
        <v>77</v>
      </c>
      <c r="F10483" t="str">
        <f t="shared" si="493"/>
        <v>18</v>
      </c>
    </row>
    <row r="10484" spans="1:6" x14ac:dyDescent="0.25">
      <c r="A10484" t="s">
        <v>3224</v>
      </c>
      <c r="B10484" t="s">
        <v>6203</v>
      </c>
      <c r="C10484" t="s">
        <v>13662</v>
      </c>
      <c r="D10484">
        <f t="shared" si="491"/>
        <v>0</v>
      </c>
      <c r="E10484">
        <f t="shared" si="492"/>
        <v>77</v>
      </c>
      <c r="F10484" t="str">
        <f t="shared" si="493"/>
        <v>18</v>
      </c>
    </row>
    <row r="10485" spans="1:6" x14ac:dyDescent="0.25">
      <c r="A10485" t="s">
        <v>3224</v>
      </c>
      <c r="B10485" t="s">
        <v>6210</v>
      </c>
      <c r="C10485" t="s">
        <v>13662</v>
      </c>
      <c r="D10485">
        <f t="shared" si="491"/>
        <v>0</v>
      </c>
      <c r="E10485">
        <f t="shared" si="492"/>
        <v>77</v>
      </c>
      <c r="F10485" t="str">
        <f t="shared" si="493"/>
        <v>18</v>
      </c>
    </row>
    <row r="10486" spans="1:6" x14ac:dyDescent="0.25">
      <c r="A10486" t="s">
        <v>3224</v>
      </c>
      <c r="B10486" t="s">
        <v>6222</v>
      </c>
      <c r="C10486" t="s">
        <v>13662</v>
      </c>
      <c r="D10486">
        <f t="shared" si="491"/>
        <v>0</v>
      </c>
      <c r="E10486">
        <f t="shared" si="492"/>
        <v>77</v>
      </c>
      <c r="F10486" t="str">
        <f t="shared" si="493"/>
        <v>18</v>
      </c>
    </row>
    <row r="10487" spans="1:6" x14ac:dyDescent="0.25">
      <c r="A10487" t="s">
        <v>3224</v>
      </c>
      <c r="B10487" t="s">
        <v>6235</v>
      </c>
      <c r="C10487" t="s">
        <v>13662</v>
      </c>
      <c r="D10487">
        <f t="shared" si="491"/>
        <v>0</v>
      </c>
      <c r="E10487">
        <f t="shared" si="492"/>
        <v>77</v>
      </c>
      <c r="F10487" t="str">
        <f t="shared" si="493"/>
        <v>18</v>
      </c>
    </row>
    <row r="10488" spans="1:6" x14ac:dyDescent="0.25">
      <c r="A10488" t="s">
        <v>3224</v>
      </c>
      <c r="B10488" t="s">
        <v>6246</v>
      </c>
      <c r="C10488" t="s">
        <v>13662</v>
      </c>
      <c r="D10488">
        <f t="shared" si="491"/>
        <v>0</v>
      </c>
      <c r="E10488">
        <f t="shared" si="492"/>
        <v>77</v>
      </c>
      <c r="F10488" t="str">
        <f t="shared" si="493"/>
        <v>18</v>
      </c>
    </row>
    <row r="10489" spans="1:6" x14ac:dyDescent="0.25">
      <c r="A10489" t="s">
        <v>3224</v>
      </c>
      <c r="B10489" t="s">
        <v>6269</v>
      </c>
      <c r="C10489" t="s">
        <v>13662</v>
      </c>
      <c r="D10489">
        <f t="shared" si="491"/>
        <v>0</v>
      </c>
      <c r="E10489">
        <f t="shared" si="492"/>
        <v>77</v>
      </c>
      <c r="F10489" t="str">
        <f t="shared" si="493"/>
        <v>18</v>
      </c>
    </row>
    <row r="10490" spans="1:6" x14ac:dyDescent="0.25">
      <c r="A10490" t="s">
        <v>3224</v>
      </c>
      <c r="B10490" t="s">
        <v>6288</v>
      </c>
      <c r="C10490" t="s">
        <v>13662</v>
      </c>
      <c r="D10490">
        <f t="shared" si="491"/>
        <v>0</v>
      </c>
      <c r="E10490">
        <f t="shared" si="492"/>
        <v>77</v>
      </c>
      <c r="F10490" t="str">
        <f t="shared" si="493"/>
        <v>18</v>
      </c>
    </row>
    <row r="10491" spans="1:6" x14ac:dyDescent="0.25">
      <c r="A10491" t="s">
        <v>3224</v>
      </c>
      <c r="B10491" t="s">
        <v>6290</v>
      </c>
      <c r="C10491" t="s">
        <v>13662</v>
      </c>
      <c r="D10491">
        <f t="shared" si="491"/>
        <v>0</v>
      </c>
      <c r="E10491">
        <f t="shared" si="492"/>
        <v>77</v>
      </c>
      <c r="F10491" t="str">
        <f t="shared" si="493"/>
        <v>18</v>
      </c>
    </row>
    <row r="10492" spans="1:6" x14ac:dyDescent="0.25">
      <c r="A10492" t="s">
        <v>3224</v>
      </c>
      <c r="B10492" t="s">
        <v>6299</v>
      </c>
      <c r="C10492" t="s">
        <v>13662</v>
      </c>
      <c r="D10492">
        <f t="shared" si="491"/>
        <v>0</v>
      </c>
      <c r="E10492">
        <f t="shared" si="492"/>
        <v>77</v>
      </c>
      <c r="F10492" t="str">
        <f t="shared" si="493"/>
        <v>18</v>
      </c>
    </row>
    <row r="10493" spans="1:6" x14ac:dyDescent="0.25">
      <c r="A10493" t="s">
        <v>3224</v>
      </c>
      <c r="B10493" t="s">
        <v>6337</v>
      </c>
      <c r="C10493" t="s">
        <v>13662</v>
      </c>
      <c r="D10493">
        <f t="shared" si="491"/>
        <v>0</v>
      </c>
      <c r="E10493">
        <f t="shared" si="492"/>
        <v>77</v>
      </c>
      <c r="F10493" t="str">
        <f t="shared" si="493"/>
        <v>18</v>
      </c>
    </row>
    <row r="10494" spans="1:6" x14ac:dyDescent="0.25">
      <c r="A10494" t="s">
        <v>3224</v>
      </c>
      <c r="B10494" t="s">
        <v>6344</v>
      </c>
      <c r="C10494" t="s">
        <v>13662</v>
      </c>
      <c r="D10494">
        <f t="shared" si="491"/>
        <v>0</v>
      </c>
      <c r="E10494">
        <f t="shared" si="492"/>
        <v>77</v>
      </c>
      <c r="F10494" t="str">
        <f t="shared" si="493"/>
        <v>18</v>
      </c>
    </row>
    <row r="10495" spans="1:6" x14ac:dyDescent="0.25">
      <c r="A10495" t="s">
        <v>3224</v>
      </c>
      <c r="B10495" t="s">
        <v>6358</v>
      </c>
      <c r="C10495" t="s">
        <v>13662</v>
      </c>
      <c r="D10495">
        <f t="shared" si="491"/>
        <v>0</v>
      </c>
      <c r="E10495">
        <f t="shared" si="492"/>
        <v>77</v>
      </c>
      <c r="F10495" t="str">
        <f t="shared" si="493"/>
        <v>18</v>
      </c>
    </row>
    <row r="10496" spans="1:6" x14ac:dyDescent="0.25">
      <c r="A10496" t="s">
        <v>3224</v>
      </c>
      <c r="B10496" t="s">
        <v>6385</v>
      </c>
      <c r="C10496" t="s">
        <v>13662</v>
      </c>
      <c r="D10496">
        <f t="shared" si="491"/>
        <v>0</v>
      </c>
      <c r="E10496">
        <f t="shared" si="492"/>
        <v>77</v>
      </c>
      <c r="F10496" t="str">
        <f t="shared" si="493"/>
        <v>18</v>
      </c>
    </row>
    <row r="10497" spans="1:6" x14ac:dyDescent="0.25">
      <c r="A10497" t="s">
        <v>3224</v>
      </c>
      <c r="B10497" t="s">
        <v>6395</v>
      </c>
      <c r="C10497" t="s">
        <v>13662</v>
      </c>
      <c r="D10497">
        <f t="shared" si="491"/>
        <v>0</v>
      </c>
      <c r="E10497">
        <f t="shared" si="492"/>
        <v>77</v>
      </c>
      <c r="F10497" t="str">
        <f t="shared" si="493"/>
        <v>18</v>
      </c>
    </row>
    <row r="10498" spans="1:6" x14ac:dyDescent="0.25">
      <c r="A10498" t="s">
        <v>3224</v>
      </c>
      <c r="B10498" t="s">
        <v>6396</v>
      </c>
      <c r="C10498" t="s">
        <v>13662</v>
      </c>
      <c r="D10498">
        <f t="shared" ref="D10498:D10561" si="494">COUNTIF(J:J,A10498)</f>
        <v>0</v>
      </c>
      <c r="E10498">
        <f t="shared" ref="E10498:E10561" si="495">COUNTIF(A:A,A10498)</f>
        <v>77</v>
      </c>
      <c r="F10498" t="str">
        <f t="shared" ref="F10498:F10561" si="496">MID(A10498,3,2)</f>
        <v>18</v>
      </c>
    </row>
    <row r="10499" spans="1:6" x14ac:dyDescent="0.25">
      <c r="A10499" t="s">
        <v>3224</v>
      </c>
      <c r="B10499" t="s">
        <v>6403</v>
      </c>
      <c r="C10499" t="s">
        <v>13662</v>
      </c>
      <c r="D10499">
        <f t="shared" si="494"/>
        <v>0</v>
      </c>
      <c r="E10499">
        <f t="shared" si="495"/>
        <v>77</v>
      </c>
      <c r="F10499" t="str">
        <f t="shared" si="496"/>
        <v>18</v>
      </c>
    </row>
    <row r="10500" spans="1:6" x14ac:dyDescent="0.25">
      <c r="A10500" t="s">
        <v>3224</v>
      </c>
      <c r="B10500" t="s">
        <v>6414</v>
      </c>
      <c r="C10500" t="s">
        <v>13662</v>
      </c>
      <c r="D10500">
        <f t="shared" si="494"/>
        <v>0</v>
      </c>
      <c r="E10500">
        <f t="shared" si="495"/>
        <v>77</v>
      </c>
      <c r="F10500" t="str">
        <f t="shared" si="496"/>
        <v>18</v>
      </c>
    </row>
    <row r="10501" spans="1:6" x14ac:dyDescent="0.25">
      <c r="A10501" t="s">
        <v>3224</v>
      </c>
      <c r="B10501" t="s">
        <v>6439</v>
      </c>
      <c r="C10501" t="s">
        <v>13662</v>
      </c>
      <c r="D10501">
        <f t="shared" si="494"/>
        <v>0</v>
      </c>
      <c r="E10501">
        <f t="shared" si="495"/>
        <v>77</v>
      </c>
      <c r="F10501" t="str">
        <f t="shared" si="496"/>
        <v>18</v>
      </c>
    </row>
    <row r="10502" spans="1:6" x14ac:dyDescent="0.25">
      <c r="A10502" t="s">
        <v>3224</v>
      </c>
      <c r="B10502" t="s">
        <v>6456</v>
      </c>
      <c r="C10502" t="s">
        <v>13662</v>
      </c>
      <c r="D10502">
        <f t="shared" si="494"/>
        <v>0</v>
      </c>
      <c r="E10502">
        <f t="shared" si="495"/>
        <v>77</v>
      </c>
      <c r="F10502" t="str">
        <f t="shared" si="496"/>
        <v>18</v>
      </c>
    </row>
    <row r="10503" spans="1:6" x14ac:dyDescent="0.25">
      <c r="A10503" t="s">
        <v>3224</v>
      </c>
      <c r="B10503" t="s">
        <v>6482</v>
      </c>
      <c r="C10503" t="s">
        <v>13662</v>
      </c>
      <c r="D10503">
        <f t="shared" si="494"/>
        <v>0</v>
      </c>
      <c r="E10503">
        <f t="shared" si="495"/>
        <v>77</v>
      </c>
      <c r="F10503" t="str">
        <f t="shared" si="496"/>
        <v>18</v>
      </c>
    </row>
    <row r="10504" spans="1:6" x14ac:dyDescent="0.25">
      <c r="A10504" t="s">
        <v>3224</v>
      </c>
      <c r="B10504" t="s">
        <v>6515</v>
      </c>
      <c r="C10504" t="s">
        <v>13662</v>
      </c>
      <c r="D10504">
        <f t="shared" si="494"/>
        <v>0</v>
      </c>
      <c r="E10504">
        <f t="shared" si="495"/>
        <v>77</v>
      </c>
      <c r="F10504" t="str">
        <f t="shared" si="496"/>
        <v>18</v>
      </c>
    </row>
    <row r="10505" spans="1:6" x14ac:dyDescent="0.25">
      <c r="A10505" t="s">
        <v>3224</v>
      </c>
      <c r="B10505" t="s">
        <v>6544</v>
      </c>
      <c r="C10505" t="s">
        <v>13662</v>
      </c>
      <c r="D10505">
        <f t="shared" si="494"/>
        <v>0</v>
      </c>
      <c r="E10505">
        <f t="shared" si="495"/>
        <v>77</v>
      </c>
      <c r="F10505" t="str">
        <f t="shared" si="496"/>
        <v>18</v>
      </c>
    </row>
    <row r="10506" spans="1:6" x14ac:dyDescent="0.25">
      <c r="A10506" t="s">
        <v>3224</v>
      </c>
      <c r="B10506" t="s">
        <v>6551</v>
      </c>
      <c r="C10506" t="s">
        <v>13662</v>
      </c>
      <c r="D10506">
        <f t="shared" si="494"/>
        <v>0</v>
      </c>
      <c r="E10506">
        <f t="shared" si="495"/>
        <v>77</v>
      </c>
      <c r="F10506" t="str">
        <f t="shared" si="496"/>
        <v>18</v>
      </c>
    </row>
    <row r="10507" spans="1:6" x14ac:dyDescent="0.25">
      <c r="A10507" t="s">
        <v>3224</v>
      </c>
      <c r="B10507" t="s">
        <v>6608</v>
      </c>
      <c r="C10507" t="s">
        <v>13662</v>
      </c>
      <c r="D10507">
        <f t="shared" si="494"/>
        <v>0</v>
      </c>
      <c r="E10507">
        <f t="shared" si="495"/>
        <v>77</v>
      </c>
      <c r="F10507" t="str">
        <f t="shared" si="496"/>
        <v>18</v>
      </c>
    </row>
    <row r="10508" spans="1:6" x14ac:dyDescent="0.25">
      <c r="A10508" t="s">
        <v>3224</v>
      </c>
      <c r="B10508" t="s">
        <v>6615</v>
      </c>
      <c r="C10508" t="s">
        <v>13662</v>
      </c>
      <c r="D10508">
        <f t="shared" si="494"/>
        <v>0</v>
      </c>
      <c r="E10508">
        <f t="shared" si="495"/>
        <v>77</v>
      </c>
      <c r="F10508" t="str">
        <f t="shared" si="496"/>
        <v>18</v>
      </c>
    </row>
    <row r="10509" spans="1:6" x14ac:dyDescent="0.25">
      <c r="A10509" t="s">
        <v>3224</v>
      </c>
      <c r="B10509" t="s">
        <v>6624</v>
      </c>
      <c r="C10509" t="s">
        <v>13662</v>
      </c>
      <c r="D10509">
        <f t="shared" si="494"/>
        <v>0</v>
      </c>
      <c r="E10509">
        <f t="shared" si="495"/>
        <v>77</v>
      </c>
      <c r="F10509" t="str">
        <f t="shared" si="496"/>
        <v>18</v>
      </c>
    </row>
    <row r="10510" spans="1:6" x14ac:dyDescent="0.25">
      <c r="A10510" t="s">
        <v>3224</v>
      </c>
      <c r="B10510" t="s">
        <v>6669</v>
      </c>
      <c r="C10510" t="s">
        <v>13662</v>
      </c>
      <c r="D10510">
        <f t="shared" si="494"/>
        <v>0</v>
      </c>
      <c r="E10510">
        <f t="shared" si="495"/>
        <v>77</v>
      </c>
      <c r="F10510" t="str">
        <f t="shared" si="496"/>
        <v>18</v>
      </c>
    </row>
    <row r="10511" spans="1:6" x14ac:dyDescent="0.25">
      <c r="A10511" t="s">
        <v>3224</v>
      </c>
      <c r="B10511" t="s">
        <v>6691</v>
      </c>
      <c r="C10511" t="s">
        <v>13662</v>
      </c>
      <c r="D10511">
        <f t="shared" si="494"/>
        <v>0</v>
      </c>
      <c r="E10511">
        <f t="shared" si="495"/>
        <v>77</v>
      </c>
      <c r="F10511" t="str">
        <f t="shared" si="496"/>
        <v>18</v>
      </c>
    </row>
    <row r="10512" spans="1:6" x14ac:dyDescent="0.25">
      <c r="A10512" t="s">
        <v>3224</v>
      </c>
      <c r="B10512" t="s">
        <v>6705</v>
      </c>
      <c r="C10512" t="s">
        <v>13662</v>
      </c>
      <c r="D10512">
        <f t="shared" si="494"/>
        <v>0</v>
      </c>
      <c r="E10512">
        <f t="shared" si="495"/>
        <v>77</v>
      </c>
      <c r="F10512" t="str">
        <f t="shared" si="496"/>
        <v>18</v>
      </c>
    </row>
    <row r="10513" spans="1:6" x14ac:dyDescent="0.25">
      <c r="A10513" t="s">
        <v>3224</v>
      </c>
      <c r="B10513" t="s">
        <v>6710</v>
      </c>
      <c r="C10513" t="s">
        <v>13662</v>
      </c>
      <c r="D10513">
        <f t="shared" si="494"/>
        <v>0</v>
      </c>
      <c r="E10513">
        <f t="shared" si="495"/>
        <v>77</v>
      </c>
      <c r="F10513" t="str">
        <f t="shared" si="496"/>
        <v>18</v>
      </c>
    </row>
    <row r="10514" spans="1:6" x14ac:dyDescent="0.25">
      <c r="A10514" t="s">
        <v>3224</v>
      </c>
      <c r="B10514" t="s">
        <v>6737</v>
      </c>
      <c r="C10514" t="s">
        <v>13662</v>
      </c>
      <c r="D10514">
        <f t="shared" si="494"/>
        <v>0</v>
      </c>
      <c r="E10514">
        <f t="shared" si="495"/>
        <v>77</v>
      </c>
      <c r="F10514" t="str">
        <f t="shared" si="496"/>
        <v>18</v>
      </c>
    </row>
    <row r="10515" spans="1:6" x14ac:dyDescent="0.25">
      <c r="A10515" t="s">
        <v>3224</v>
      </c>
      <c r="B10515" t="s">
        <v>6748</v>
      </c>
      <c r="C10515" t="s">
        <v>13662</v>
      </c>
      <c r="D10515">
        <f t="shared" si="494"/>
        <v>0</v>
      </c>
      <c r="E10515">
        <f t="shared" si="495"/>
        <v>77</v>
      </c>
      <c r="F10515" t="str">
        <f t="shared" si="496"/>
        <v>18</v>
      </c>
    </row>
    <row r="10516" spans="1:6" x14ac:dyDescent="0.25">
      <c r="A10516" t="s">
        <v>3224</v>
      </c>
      <c r="B10516" t="s">
        <v>6751</v>
      </c>
      <c r="C10516" t="s">
        <v>13662</v>
      </c>
      <c r="D10516">
        <f t="shared" si="494"/>
        <v>0</v>
      </c>
      <c r="E10516">
        <f t="shared" si="495"/>
        <v>77</v>
      </c>
      <c r="F10516" t="str">
        <f t="shared" si="496"/>
        <v>18</v>
      </c>
    </row>
    <row r="10517" spans="1:6" x14ac:dyDescent="0.25">
      <c r="A10517" t="s">
        <v>3224</v>
      </c>
      <c r="B10517" t="s">
        <v>6755</v>
      </c>
      <c r="C10517" t="s">
        <v>13662</v>
      </c>
      <c r="D10517">
        <f t="shared" si="494"/>
        <v>0</v>
      </c>
      <c r="E10517">
        <f t="shared" si="495"/>
        <v>77</v>
      </c>
      <c r="F10517" t="str">
        <f t="shared" si="496"/>
        <v>18</v>
      </c>
    </row>
    <row r="10518" spans="1:6" x14ac:dyDescent="0.25">
      <c r="A10518" t="s">
        <v>3224</v>
      </c>
      <c r="B10518" t="s">
        <v>6766</v>
      </c>
      <c r="C10518" t="s">
        <v>13662</v>
      </c>
      <c r="D10518">
        <f t="shared" si="494"/>
        <v>0</v>
      </c>
      <c r="E10518">
        <f t="shared" si="495"/>
        <v>77</v>
      </c>
      <c r="F10518" t="str">
        <f t="shared" si="496"/>
        <v>18</v>
      </c>
    </row>
    <row r="10519" spans="1:6" x14ac:dyDescent="0.25">
      <c r="A10519" t="s">
        <v>3224</v>
      </c>
      <c r="B10519" t="s">
        <v>6778</v>
      </c>
      <c r="C10519" t="s">
        <v>13662</v>
      </c>
      <c r="D10519">
        <f t="shared" si="494"/>
        <v>0</v>
      </c>
      <c r="E10519">
        <f t="shared" si="495"/>
        <v>77</v>
      </c>
      <c r="F10519" t="str">
        <f t="shared" si="496"/>
        <v>18</v>
      </c>
    </row>
    <row r="10520" spans="1:6" x14ac:dyDescent="0.25">
      <c r="A10520" t="s">
        <v>3224</v>
      </c>
      <c r="B10520" t="s">
        <v>6783</v>
      </c>
      <c r="C10520" t="s">
        <v>13662</v>
      </c>
      <c r="D10520">
        <f t="shared" si="494"/>
        <v>0</v>
      </c>
      <c r="E10520">
        <f t="shared" si="495"/>
        <v>77</v>
      </c>
      <c r="F10520" t="str">
        <f t="shared" si="496"/>
        <v>18</v>
      </c>
    </row>
    <row r="10521" spans="1:6" x14ac:dyDescent="0.25">
      <c r="A10521" t="s">
        <v>3224</v>
      </c>
      <c r="B10521" t="s">
        <v>6806</v>
      </c>
      <c r="C10521" t="s">
        <v>13662</v>
      </c>
      <c r="D10521">
        <f t="shared" si="494"/>
        <v>0</v>
      </c>
      <c r="E10521">
        <f t="shared" si="495"/>
        <v>77</v>
      </c>
      <c r="F10521" t="str">
        <f t="shared" si="496"/>
        <v>18</v>
      </c>
    </row>
    <row r="10522" spans="1:6" x14ac:dyDescent="0.25">
      <c r="A10522" t="s">
        <v>3224</v>
      </c>
      <c r="B10522" t="s">
        <v>6838</v>
      </c>
      <c r="C10522" t="s">
        <v>13662</v>
      </c>
      <c r="D10522">
        <f t="shared" si="494"/>
        <v>0</v>
      </c>
      <c r="E10522">
        <f t="shared" si="495"/>
        <v>77</v>
      </c>
      <c r="F10522" t="str">
        <f t="shared" si="496"/>
        <v>18</v>
      </c>
    </row>
    <row r="10523" spans="1:6" x14ac:dyDescent="0.25">
      <c r="A10523" t="s">
        <v>3224</v>
      </c>
      <c r="B10523" t="s">
        <v>6852</v>
      </c>
      <c r="C10523" t="s">
        <v>13662</v>
      </c>
      <c r="D10523">
        <f t="shared" si="494"/>
        <v>0</v>
      </c>
      <c r="E10523">
        <f t="shared" si="495"/>
        <v>77</v>
      </c>
      <c r="F10523" t="str">
        <f t="shared" si="496"/>
        <v>18</v>
      </c>
    </row>
    <row r="10524" spans="1:6" x14ac:dyDescent="0.25">
      <c r="A10524" t="s">
        <v>3224</v>
      </c>
      <c r="B10524" t="s">
        <v>6859</v>
      </c>
      <c r="C10524" t="s">
        <v>13662</v>
      </c>
      <c r="D10524">
        <f t="shared" si="494"/>
        <v>0</v>
      </c>
      <c r="E10524">
        <f t="shared" si="495"/>
        <v>77</v>
      </c>
      <c r="F10524" t="str">
        <f t="shared" si="496"/>
        <v>18</v>
      </c>
    </row>
    <row r="10525" spans="1:6" x14ac:dyDescent="0.25">
      <c r="A10525" t="s">
        <v>3224</v>
      </c>
      <c r="B10525" t="s">
        <v>6870</v>
      </c>
      <c r="C10525" t="s">
        <v>13662</v>
      </c>
      <c r="D10525">
        <f t="shared" si="494"/>
        <v>0</v>
      </c>
      <c r="E10525">
        <f t="shared" si="495"/>
        <v>77</v>
      </c>
      <c r="F10525" t="str">
        <f t="shared" si="496"/>
        <v>18</v>
      </c>
    </row>
    <row r="10526" spans="1:6" x14ac:dyDescent="0.25">
      <c r="A10526" t="s">
        <v>3224</v>
      </c>
      <c r="B10526" t="s">
        <v>6889</v>
      </c>
      <c r="C10526" t="s">
        <v>13662</v>
      </c>
      <c r="D10526">
        <f t="shared" si="494"/>
        <v>0</v>
      </c>
      <c r="E10526">
        <f t="shared" si="495"/>
        <v>77</v>
      </c>
      <c r="F10526" t="str">
        <f t="shared" si="496"/>
        <v>18</v>
      </c>
    </row>
    <row r="10527" spans="1:6" x14ac:dyDescent="0.25">
      <c r="A10527" t="s">
        <v>3224</v>
      </c>
      <c r="B10527" t="s">
        <v>6896</v>
      </c>
      <c r="C10527" t="s">
        <v>13662</v>
      </c>
      <c r="D10527">
        <f t="shared" si="494"/>
        <v>0</v>
      </c>
      <c r="E10527">
        <f t="shared" si="495"/>
        <v>77</v>
      </c>
      <c r="F10527" t="str">
        <f t="shared" si="496"/>
        <v>18</v>
      </c>
    </row>
    <row r="10528" spans="1:6" x14ac:dyDescent="0.25">
      <c r="A10528" t="s">
        <v>3224</v>
      </c>
      <c r="B10528" t="s">
        <v>6899</v>
      </c>
      <c r="C10528" t="s">
        <v>13662</v>
      </c>
      <c r="D10528">
        <f t="shared" si="494"/>
        <v>0</v>
      </c>
      <c r="E10528">
        <f t="shared" si="495"/>
        <v>77</v>
      </c>
      <c r="F10528" t="str">
        <f t="shared" si="496"/>
        <v>18</v>
      </c>
    </row>
    <row r="10529" spans="1:6" x14ac:dyDescent="0.25">
      <c r="A10529" t="s">
        <v>3224</v>
      </c>
      <c r="B10529" t="s">
        <v>6901</v>
      </c>
      <c r="C10529" t="s">
        <v>13662</v>
      </c>
      <c r="D10529">
        <f t="shared" si="494"/>
        <v>0</v>
      </c>
      <c r="E10529">
        <f t="shared" si="495"/>
        <v>77</v>
      </c>
      <c r="F10529" t="str">
        <f t="shared" si="496"/>
        <v>18</v>
      </c>
    </row>
    <row r="10530" spans="1:6" x14ac:dyDescent="0.25">
      <c r="A10530" t="s">
        <v>3224</v>
      </c>
      <c r="B10530" t="s">
        <v>6902</v>
      </c>
      <c r="C10530" t="s">
        <v>13662</v>
      </c>
      <c r="D10530">
        <f t="shared" si="494"/>
        <v>0</v>
      </c>
      <c r="E10530">
        <f t="shared" si="495"/>
        <v>77</v>
      </c>
      <c r="F10530" t="str">
        <f t="shared" si="496"/>
        <v>18</v>
      </c>
    </row>
    <row r="10531" spans="1:6" x14ac:dyDescent="0.25">
      <c r="A10531" t="s">
        <v>3224</v>
      </c>
      <c r="B10531" t="s">
        <v>6922</v>
      </c>
      <c r="C10531" t="s">
        <v>13662</v>
      </c>
      <c r="D10531">
        <f t="shared" si="494"/>
        <v>0</v>
      </c>
      <c r="E10531">
        <f t="shared" si="495"/>
        <v>77</v>
      </c>
      <c r="F10531" t="str">
        <f t="shared" si="496"/>
        <v>18</v>
      </c>
    </row>
    <row r="10532" spans="1:6" x14ac:dyDescent="0.25">
      <c r="A10532" t="s">
        <v>3224</v>
      </c>
      <c r="B10532" t="s">
        <v>6959</v>
      </c>
      <c r="C10532" t="s">
        <v>13662</v>
      </c>
      <c r="D10532">
        <f t="shared" si="494"/>
        <v>0</v>
      </c>
      <c r="E10532">
        <f t="shared" si="495"/>
        <v>77</v>
      </c>
      <c r="F10532" t="str">
        <f t="shared" si="496"/>
        <v>18</v>
      </c>
    </row>
    <row r="10533" spans="1:6" x14ac:dyDescent="0.25">
      <c r="A10533" t="s">
        <v>3224</v>
      </c>
      <c r="B10533" t="s">
        <v>6987</v>
      </c>
      <c r="C10533" t="s">
        <v>13662</v>
      </c>
      <c r="D10533">
        <f t="shared" si="494"/>
        <v>0</v>
      </c>
      <c r="E10533">
        <f t="shared" si="495"/>
        <v>77</v>
      </c>
      <c r="F10533" t="str">
        <f t="shared" si="496"/>
        <v>18</v>
      </c>
    </row>
    <row r="10534" spans="1:6" x14ac:dyDescent="0.25">
      <c r="A10534" t="s">
        <v>3224</v>
      </c>
      <c r="B10534" t="s">
        <v>6995</v>
      </c>
      <c r="C10534" t="s">
        <v>13662</v>
      </c>
      <c r="D10534">
        <f t="shared" si="494"/>
        <v>0</v>
      </c>
      <c r="E10534">
        <f t="shared" si="495"/>
        <v>77</v>
      </c>
      <c r="F10534" t="str">
        <f t="shared" si="496"/>
        <v>18</v>
      </c>
    </row>
    <row r="10535" spans="1:6" x14ac:dyDescent="0.25">
      <c r="A10535" t="s">
        <v>3224</v>
      </c>
      <c r="B10535" t="s">
        <v>6999</v>
      </c>
      <c r="C10535" t="s">
        <v>13662</v>
      </c>
      <c r="D10535">
        <f t="shared" si="494"/>
        <v>0</v>
      </c>
      <c r="E10535">
        <f t="shared" si="495"/>
        <v>77</v>
      </c>
      <c r="F10535" t="str">
        <f t="shared" si="496"/>
        <v>18</v>
      </c>
    </row>
    <row r="10536" spans="1:6" x14ac:dyDescent="0.25">
      <c r="A10536" t="s">
        <v>3224</v>
      </c>
      <c r="B10536" t="s">
        <v>7022</v>
      </c>
      <c r="C10536" t="s">
        <v>13662</v>
      </c>
      <c r="D10536">
        <f t="shared" si="494"/>
        <v>0</v>
      </c>
      <c r="E10536">
        <f t="shared" si="495"/>
        <v>77</v>
      </c>
      <c r="F10536" t="str">
        <f t="shared" si="496"/>
        <v>18</v>
      </c>
    </row>
    <row r="10537" spans="1:6" x14ac:dyDescent="0.25">
      <c r="A10537" t="s">
        <v>3224</v>
      </c>
      <c r="B10537" t="s">
        <v>7028</v>
      </c>
      <c r="C10537" t="s">
        <v>13662</v>
      </c>
      <c r="D10537">
        <f t="shared" si="494"/>
        <v>0</v>
      </c>
      <c r="E10537">
        <f t="shared" si="495"/>
        <v>77</v>
      </c>
      <c r="F10537" t="str">
        <f t="shared" si="496"/>
        <v>18</v>
      </c>
    </row>
    <row r="10538" spans="1:6" x14ac:dyDescent="0.25">
      <c r="A10538" t="s">
        <v>3674</v>
      </c>
      <c r="B10538" t="s">
        <v>3673</v>
      </c>
      <c r="C10538" t="s">
        <v>13662</v>
      </c>
      <c r="D10538">
        <f t="shared" si="494"/>
        <v>0</v>
      </c>
      <c r="E10538">
        <f t="shared" si="495"/>
        <v>3</v>
      </c>
      <c r="F10538" t="str">
        <f t="shared" si="496"/>
        <v>18</v>
      </c>
    </row>
    <row r="10539" spans="1:6" x14ac:dyDescent="0.25">
      <c r="A10539" t="s">
        <v>3674</v>
      </c>
      <c r="B10539" t="s">
        <v>5183</v>
      </c>
      <c r="C10539" t="s">
        <v>13662</v>
      </c>
      <c r="D10539">
        <f t="shared" si="494"/>
        <v>0</v>
      </c>
      <c r="E10539">
        <f t="shared" si="495"/>
        <v>3</v>
      </c>
      <c r="F10539" t="str">
        <f t="shared" si="496"/>
        <v>18</v>
      </c>
    </row>
    <row r="10540" spans="1:6" x14ac:dyDescent="0.25">
      <c r="A10540" t="s">
        <v>3674</v>
      </c>
      <c r="B10540" t="s">
        <v>6238</v>
      </c>
      <c r="C10540" t="s">
        <v>13662</v>
      </c>
      <c r="D10540">
        <f t="shared" si="494"/>
        <v>0</v>
      </c>
      <c r="E10540">
        <f t="shared" si="495"/>
        <v>3</v>
      </c>
      <c r="F10540" t="str">
        <f t="shared" si="496"/>
        <v>18</v>
      </c>
    </row>
    <row r="10541" spans="1:6" x14ac:dyDescent="0.25">
      <c r="A10541" t="s">
        <v>4183</v>
      </c>
      <c r="B10541" t="s">
        <v>4182</v>
      </c>
      <c r="C10541" t="s">
        <v>13662</v>
      </c>
      <c r="D10541">
        <f t="shared" si="494"/>
        <v>0</v>
      </c>
      <c r="E10541">
        <f t="shared" si="495"/>
        <v>20</v>
      </c>
      <c r="F10541" t="str">
        <f t="shared" si="496"/>
        <v>18</v>
      </c>
    </row>
    <row r="10542" spans="1:6" x14ac:dyDescent="0.25">
      <c r="A10542" t="s">
        <v>4183</v>
      </c>
      <c r="B10542" t="s">
        <v>4344</v>
      </c>
      <c r="C10542" t="s">
        <v>13662</v>
      </c>
      <c r="D10542">
        <f t="shared" si="494"/>
        <v>0</v>
      </c>
      <c r="E10542">
        <f t="shared" si="495"/>
        <v>20</v>
      </c>
      <c r="F10542" t="str">
        <f t="shared" si="496"/>
        <v>18</v>
      </c>
    </row>
    <row r="10543" spans="1:6" x14ac:dyDescent="0.25">
      <c r="A10543" t="s">
        <v>4183</v>
      </c>
      <c r="B10543" t="s">
        <v>4353</v>
      </c>
      <c r="C10543" t="s">
        <v>13662</v>
      </c>
      <c r="D10543">
        <f t="shared" si="494"/>
        <v>0</v>
      </c>
      <c r="E10543">
        <f t="shared" si="495"/>
        <v>20</v>
      </c>
      <c r="F10543" t="str">
        <f t="shared" si="496"/>
        <v>18</v>
      </c>
    </row>
    <row r="10544" spans="1:6" x14ac:dyDescent="0.25">
      <c r="A10544" t="s">
        <v>4183</v>
      </c>
      <c r="B10544" t="s">
        <v>4453</v>
      </c>
      <c r="C10544" t="s">
        <v>13662</v>
      </c>
      <c r="D10544">
        <f t="shared" si="494"/>
        <v>0</v>
      </c>
      <c r="E10544">
        <f t="shared" si="495"/>
        <v>20</v>
      </c>
      <c r="F10544" t="str">
        <f t="shared" si="496"/>
        <v>18</v>
      </c>
    </row>
    <row r="10545" spans="1:6" x14ac:dyDescent="0.25">
      <c r="A10545" t="s">
        <v>4183</v>
      </c>
      <c r="B10545" t="s">
        <v>4462</v>
      </c>
      <c r="C10545" t="s">
        <v>13662</v>
      </c>
      <c r="D10545">
        <f t="shared" si="494"/>
        <v>0</v>
      </c>
      <c r="E10545">
        <f t="shared" si="495"/>
        <v>20</v>
      </c>
      <c r="F10545" t="str">
        <f t="shared" si="496"/>
        <v>18</v>
      </c>
    </row>
    <row r="10546" spans="1:6" x14ac:dyDescent="0.25">
      <c r="A10546" t="s">
        <v>4183</v>
      </c>
      <c r="B10546" t="s">
        <v>4701</v>
      </c>
      <c r="C10546" t="s">
        <v>13662</v>
      </c>
      <c r="D10546">
        <f t="shared" si="494"/>
        <v>0</v>
      </c>
      <c r="E10546">
        <f t="shared" si="495"/>
        <v>20</v>
      </c>
      <c r="F10546" t="str">
        <f t="shared" si="496"/>
        <v>18</v>
      </c>
    </row>
    <row r="10547" spans="1:6" x14ac:dyDescent="0.25">
      <c r="A10547" t="s">
        <v>4183</v>
      </c>
      <c r="B10547" t="s">
        <v>4877</v>
      </c>
      <c r="C10547" t="s">
        <v>13662</v>
      </c>
      <c r="D10547">
        <f t="shared" si="494"/>
        <v>0</v>
      </c>
      <c r="E10547">
        <f t="shared" si="495"/>
        <v>20</v>
      </c>
      <c r="F10547" t="str">
        <f t="shared" si="496"/>
        <v>18</v>
      </c>
    </row>
    <row r="10548" spans="1:6" x14ac:dyDescent="0.25">
      <c r="A10548" t="s">
        <v>4183</v>
      </c>
      <c r="B10548" t="s">
        <v>5305</v>
      </c>
      <c r="C10548" t="s">
        <v>13662</v>
      </c>
      <c r="D10548">
        <f t="shared" si="494"/>
        <v>0</v>
      </c>
      <c r="E10548">
        <f t="shared" si="495"/>
        <v>20</v>
      </c>
      <c r="F10548" t="str">
        <f t="shared" si="496"/>
        <v>18</v>
      </c>
    </row>
    <row r="10549" spans="1:6" x14ac:dyDescent="0.25">
      <c r="A10549" t="s">
        <v>4183</v>
      </c>
      <c r="B10549" t="s">
        <v>5395</v>
      </c>
      <c r="C10549" t="s">
        <v>13662</v>
      </c>
      <c r="D10549">
        <f t="shared" si="494"/>
        <v>0</v>
      </c>
      <c r="E10549">
        <f t="shared" si="495"/>
        <v>20</v>
      </c>
      <c r="F10549" t="str">
        <f t="shared" si="496"/>
        <v>18</v>
      </c>
    </row>
    <row r="10550" spans="1:6" x14ac:dyDescent="0.25">
      <c r="A10550" t="s">
        <v>4183</v>
      </c>
      <c r="B10550" t="s">
        <v>5477</v>
      </c>
      <c r="C10550" t="s">
        <v>13662</v>
      </c>
      <c r="D10550">
        <f t="shared" si="494"/>
        <v>0</v>
      </c>
      <c r="E10550">
        <f t="shared" si="495"/>
        <v>20</v>
      </c>
      <c r="F10550" t="str">
        <f t="shared" si="496"/>
        <v>18</v>
      </c>
    </row>
    <row r="10551" spans="1:6" x14ac:dyDescent="0.25">
      <c r="A10551" t="s">
        <v>4183</v>
      </c>
      <c r="B10551" t="s">
        <v>5590</v>
      </c>
      <c r="C10551" t="s">
        <v>13662</v>
      </c>
      <c r="D10551">
        <f t="shared" si="494"/>
        <v>0</v>
      </c>
      <c r="E10551">
        <f t="shared" si="495"/>
        <v>20</v>
      </c>
      <c r="F10551" t="str">
        <f t="shared" si="496"/>
        <v>18</v>
      </c>
    </row>
    <row r="10552" spans="1:6" x14ac:dyDescent="0.25">
      <c r="A10552" t="s">
        <v>4183</v>
      </c>
      <c r="B10552" t="s">
        <v>5654</v>
      </c>
      <c r="C10552" t="s">
        <v>13662</v>
      </c>
      <c r="D10552">
        <f t="shared" si="494"/>
        <v>0</v>
      </c>
      <c r="E10552">
        <f t="shared" si="495"/>
        <v>20</v>
      </c>
      <c r="F10552" t="str">
        <f t="shared" si="496"/>
        <v>18</v>
      </c>
    </row>
    <row r="10553" spans="1:6" x14ac:dyDescent="0.25">
      <c r="A10553" t="s">
        <v>4183</v>
      </c>
      <c r="B10553" t="s">
        <v>5661</v>
      </c>
      <c r="C10553" t="s">
        <v>13662</v>
      </c>
      <c r="D10553">
        <f t="shared" si="494"/>
        <v>0</v>
      </c>
      <c r="E10553">
        <f t="shared" si="495"/>
        <v>20</v>
      </c>
      <c r="F10553" t="str">
        <f t="shared" si="496"/>
        <v>18</v>
      </c>
    </row>
    <row r="10554" spans="1:6" x14ac:dyDescent="0.25">
      <c r="A10554" t="s">
        <v>4183</v>
      </c>
      <c r="B10554" t="s">
        <v>5708</v>
      </c>
      <c r="C10554" t="s">
        <v>13662</v>
      </c>
      <c r="D10554">
        <f t="shared" si="494"/>
        <v>0</v>
      </c>
      <c r="E10554">
        <f t="shared" si="495"/>
        <v>20</v>
      </c>
      <c r="F10554" t="str">
        <f t="shared" si="496"/>
        <v>18</v>
      </c>
    </row>
    <row r="10555" spans="1:6" x14ac:dyDescent="0.25">
      <c r="A10555" t="s">
        <v>4183</v>
      </c>
      <c r="B10555" t="s">
        <v>5887</v>
      </c>
      <c r="C10555" t="s">
        <v>13662</v>
      </c>
      <c r="D10555">
        <f t="shared" si="494"/>
        <v>0</v>
      </c>
      <c r="E10555">
        <f t="shared" si="495"/>
        <v>20</v>
      </c>
      <c r="F10555" t="str">
        <f t="shared" si="496"/>
        <v>18</v>
      </c>
    </row>
    <row r="10556" spans="1:6" x14ac:dyDescent="0.25">
      <c r="A10556" t="s">
        <v>4183</v>
      </c>
      <c r="B10556" t="s">
        <v>6330</v>
      </c>
      <c r="C10556" t="s">
        <v>13662</v>
      </c>
      <c r="D10556">
        <f t="shared" si="494"/>
        <v>0</v>
      </c>
      <c r="E10556">
        <f t="shared" si="495"/>
        <v>20</v>
      </c>
      <c r="F10556" t="str">
        <f t="shared" si="496"/>
        <v>18</v>
      </c>
    </row>
    <row r="10557" spans="1:6" x14ac:dyDescent="0.25">
      <c r="A10557" t="s">
        <v>4183</v>
      </c>
      <c r="B10557" t="s">
        <v>6349</v>
      </c>
      <c r="C10557" t="s">
        <v>13662</v>
      </c>
      <c r="D10557">
        <f t="shared" si="494"/>
        <v>0</v>
      </c>
      <c r="E10557">
        <f t="shared" si="495"/>
        <v>20</v>
      </c>
      <c r="F10557" t="str">
        <f t="shared" si="496"/>
        <v>18</v>
      </c>
    </row>
    <row r="10558" spans="1:6" x14ac:dyDescent="0.25">
      <c r="A10558" t="s">
        <v>4183</v>
      </c>
      <c r="B10558" t="s">
        <v>6483</v>
      </c>
      <c r="C10558" t="s">
        <v>13662</v>
      </c>
      <c r="D10558">
        <f t="shared" si="494"/>
        <v>0</v>
      </c>
      <c r="E10558">
        <f t="shared" si="495"/>
        <v>20</v>
      </c>
      <c r="F10558" t="str">
        <f t="shared" si="496"/>
        <v>18</v>
      </c>
    </row>
    <row r="10559" spans="1:6" x14ac:dyDescent="0.25">
      <c r="A10559" t="s">
        <v>4183</v>
      </c>
      <c r="B10559" t="s">
        <v>6895</v>
      </c>
      <c r="C10559" t="s">
        <v>13662</v>
      </c>
      <c r="D10559">
        <f t="shared" si="494"/>
        <v>0</v>
      </c>
      <c r="E10559">
        <f t="shared" si="495"/>
        <v>20</v>
      </c>
      <c r="F10559" t="str">
        <f t="shared" si="496"/>
        <v>18</v>
      </c>
    </row>
    <row r="10560" spans="1:6" x14ac:dyDescent="0.25">
      <c r="A10560" t="s">
        <v>4183</v>
      </c>
      <c r="B10560" t="s">
        <v>11349</v>
      </c>
      <c r="C10560" t="s">
        <v>13662</v>
      </c>
      <c r="D10560">
        <f t="shared" si="494"/>
        <v>0</v>
      </c>
      <c r="E10560">
        <f t="shared" si="495"/>
        <v>20</v>
      </c>
      <c r="F10560" t="str">
        <f t="shared" si="496"/>
        <v>18</v>
      </c>
    </row>
    <row r="10561" spans="1:6" x14ac:dyDescent="0.25">
      <c r="A10561" t="s">
        <v>4099</v>
      </c>
      <c r="B10561" t="s">
        <v>4098</v>
      </c>
      <c r="C10561" t="s">
        <v>13662</v>
      </c>
      <c r="D10561">
        <f t="shared" si="494"/>
        <v>0</v>
      </c>
      <c r="E10561">
        <f t="shared" si="495"/>
        <v>30</v>
      </c>
      <c r="F10561" t="str">
        <f t="shared" si="496"/>
        <v>18</v>
      </c>
    </row>
    <row r="10562" spans="1:6" x14ac:dyDescent="0.25">
      <c r="A10562" t="s">
        <v>4099</v>
      </c>
      <c r="B10562" t="s">
        <v>4124</v>
      </c>
      <c r="C10562" t="s">
        <v>13662</v>
      </c>
      <c r="D10562">
        <f t="shared" ref="D10562:D10625" si="497">COUNTIF(J:J,A10562)</f>
        <v>0</v>
      </c>
      <c r="E10562">
        <f t="shared" ref="E10562:E10625" si="498">COUNTIF(A:A,A10562)</f>
        <v>30</v>
      </c>
      <c r="F10562" t="str">
        <f t="shared" ref="F10562:F10625" si="499">MID(A10562,3,2)</f>
        <v>18</v>
      </c>
    </row>
    <row r="10563" spans="1:6" x14ac:dyDescent="0.25">
      <c r="A10563" t="s">
        <v>4099</v>
      </c>
      <c r="B10563" t="s">
        <v>4228</v>
      </c>
      <c r="C10563" t="s">
        <v>13662</v>
      </c>
      <c r="D10563">
        <f t="shared" si="497"/>
        <v>0</v>
      </c>
      <c r="E10563">
        <f t="shared" si="498"/>
        <v>30</v>
      </c>
      <c r="F10563" t="str">
        <f t="shared" si="499"/>
        <v>18</v>
      </c>
    </row>
    <row r="10564" spans="1:6" x14ac:dyDescent="0.25">
      <c r="A10564" t="s">
        <v>4099</v>
      </c>
      <c r="B10564" t="s">
        <v>4271</v>
      </c>
      <c r="C10564" t="s">
        <v>13662</v>
      </c>
      <c r="D10564">
        <f t="shared" si="497"/>
        <v>0</v>
      </c>
      <c r="E10564">
        <f t="shared" si="498"/>
        <v>30</v>
      </c>
      <c r="F10564" t="str">
        <f t="shared" si="499"/>
        <v>18</v>
      </c>
    </row>
    <row r="10565" spans="1:6" x14ac:dyDescent="0.25">
      <c r="A10565" t="s">
        <v>4099</v>
      </c>
      <c r="B10565" t="s">
        <v>4878</v>
      </c>
      <c r="C10565" t="s">
        <v>13662</v>
      </c>
      <c r="D10565">
        <f t="shared" si="497"/>
        <v>0</v>
      </c>
      <c r="E10565">
        <f t="shared" si="498"/>
        <v>30</v>
      </c>
      <c r="F10565" t="str">
        <f t="shared" si="499"/>
        <v>18</v>
      </c>
    </row>
    <row r="10566" spans="1:6" x14ac:dyDescent="0.25">
      <c r="A10566" t="s">
        <v>4099</v>
      </c>
      <c r="B10566" t="s">
        <v>4917</v>
      </c>
      <c r="C10566" t="s">
        <v>13662</v>
      </c>
      <c r="D10566">
        <f t="shared" si="497"/>
        <v>0</v>
      </c>
      <c r="E10566">
        <f t="shared" si="498"/>
        <v>30</v>
      </c>
      <c r="F10566" t="str">
        <f t="shared" si="499"/>
        <v>18</v>
      </c>
    </row>
    <row r="10567" spans="1:6" x14ac:dyDescent="0.25">
      <c r="A10567" t="s">
        <v>4099</v>
      </c>
      <c r="B10567" t="s">
        <v>4982</v>
      </c>
      <c r="C10567" t="s">
        <v>13662</v>
      </c>
      <c r="D10567">
        <f t="shared" si="497"/>
        <v>0</v>
      </c>
      <c r="E10567">
        <f t="shared" si="498"/>
        <v>30</v>
      </c>
      <c r="F10567" t="str">
        <f t="shared" si="499"/>
        <v>18</v>
      </c>
    </row>
    <row r="10568" spans="1:6" x14ac:dyDescent="0.25">
      <c r="A10568" t="s">
        <v>4099</v>
      </c>
      <c r="B10568" t="s">
        <v>4992</v>
      </c>
      <c r="C10568" t="s">
        <v>13662</v>
      </c>
      <c r="D10568">
        <f t="shared" si="497"/>
        <v>0</v>
      </c>
      <c r="E10568">
        <f t="shared" si="498"/>
        <v>30</v>
      </c>
      <c r="F10568" t="str">
        <f t="shared" si="499"/>
        <v>18</v>
      </c>
    </row>
    <row r="10569" spans="1:6" x14ac:dyDescent="0.25">
      <c r="A10569" t="s">
        <v>4099</v>
      </c>
      <c r="B10569" t="s">
        <v>5051</v>
      </c>
      <c r="C10569" t="s">
        <v>13662</v>
      </c>
      <c r="D10569">
        <f t="shared" si="497"/>
        <v>0</v>
      </c>
      <c r="E10569">
        <f t="shared" si="498"/>
        <v>30</v>
      </c>
      <c r="F10569" t="str">
        <f t="shared" si="499"/>
        <v>18</v>
      </c>
    </row>
    <row r="10570" spans="1:6" x14ac:dyDescent="0.25">
      <c r="A10570" t="s">
        <v>4099</v>
      </c>
      <c r="B10570" t="s">
        <v>5146</v>
      </c>
      <c r="C10570" t="s">
        <v>13662</v>
      </c>
      <c r="D10570">
        <f t="shared" si="497"/>
        <v>0</v>
      </c>
      <c r="E10570">
        <f t="shared" si="498"/>
        <v>30</v>
      </c>
      <c r="F10570" t="str">
        <f t="shared" si="499"/>
        <v>18</v>
      </c>
    </row>
    <row r="10571" spans="1:6" x14ac:dyDescent="0.25">
      <c r="A10571" t="s">
        <v>4099</v>
      </c>
      <c r="B10571" t="s">
        <v>5273</v>
      </c>
      <c r="C10571" t="s">
        <v>13662</v>
      </c>
      <c r="D10571">
        <f t="shared" si="497"/>
        <v>0</v>
      </c>
      <c r="E10571">
        <f t="shared" si="498"/>
        <v>30</v>
      </c>
      <c r="F10571" t="str">
        <f t="shared" si="499"/>
        <v>18</v>
      </c>
    </row>
    <row r="10572" spans="1:6" x14ac:dyDescent="0.25">
      <c r="A10572" t="s">
        <v>4099</v>
      </c>
      <c r="B10572" t="s">
        <v>5318</v>
      </c>
      <c r="C10572" t="s">
        <v>13662</v>
      </c>
      <c r="D10572">
        <f t="shared" si="497"/>
        <v>0</v>
      </c>
      <c r="E10572">
        <f t="shared" si="498"/>
        <v>30</v>
      </c>
      <c r="F10572" t="str">
        <f t="shared" si="499"/>
        <v>18</v>
      </c>
    </row>
    <row r="10573" spans="1:6" x14ac:dyDescent="0.25">
      <c r="A10573" t="s">
        <v>4099</v>
      </c>
      <c r="B10573" t="s">
        <v>5323</v>
      </c>
      <c r="C10573" t="s">
        <v>13662</v>
      </c>
      <c r="D10573">
        <f t="shared" si="497"/>
        <v>0</v>
      </c>
      <c r="E10573">
        <f t="shared" si="498"/>
        <v>30</v>
      </c>
      <c r="F10573" t="str">
        <f t="shared" si="499"/>
        <v>18</v>
      </c>
    </row>
    <row r="10574" spans="1:6" x14ac:dyDescent="0.25">
      <c r="A10574" t="s">
        <v>4099</v>
      </c>
      <c r="B10574" t="s">
        <v>5383</v>
      </c>
      <c r="C10574" t="s">
        <v>13662</v>
      </c>
      <c r="D10574">
        <f t="shared" si="497"/>
        <v>0</v>
      </c>
      <c r="E10574">
        <f t="shared" si="498"/>
        <v>30</v>
      </c>
      <c r="F10574" t="str">
        <f t="shared" si="499"/>
        <v>18</v>
      </c>
    </row>
    <row r="10575" spans="1:6" x14ac:dyDescent="0.25">
      <c r="A10575" t="s">
        <v>4099</v>
      </c>
      <c r="B10575" t="s">
        <v>5524</v>
      </c>
      <c r="C10575" t="s">
        <v>13662</v>
      </c>
      <c r="D10575">
        <f t="shared" si="497"/>
        <v>0</v>
      </c>
      <c r="E10575">
        <f t="shared" si="498"/>
        <v>30</v>
      </c>
      <c r="F10575" t="str">
        <f t="shared" si="499"/>
        <v>18</v>
      </c>
    </row>
    <row r="10576" spans="1:6" x14ac:dyDescent="0.25">
      <c r="A10576" t="s">
        <v>4099</v>
      </c>
      <c r="B10576" t="s">
        <v>5551</v>
      </c>
      <c r="C10576" t="s">
        <v>13662</v>
      </c>
      <c r="D10576">
        <f t="shared" si="497"/>
        <v>0</v>
      </c>
      <c r="E10576">
        <f t="shared" si="498"/>
        <v>30</v>
      </c>
      <c r="F10576" t="str">
        <f t="shared" si="499"/>
        <v>18</v>
      </c>
    </row>
    <row r="10577" spans="1:6" x14ac:dyDescent="0.25">
      <c r="A10577" t="s">
        <v>4099</v>
      </c>
      <c r="B10577" t="s">
        <v>5758</v>
      </c>
      <c r="C10577" t="s">
        <v>13662</v>
      </c>
      <c r="D10577">
        <f t="shared" si="497"/>
        <v>0</v>
      </c>
      <c r="E10577">
        <f t="shared" si="498"/>
        <v>30</v>
      </c>
      <c r="F10577" t="str">
        <f t="shared" si="499"/>
        <v>18</v>
      </c>
    </row>
    <row r="10578" spans="1:6" x14ac:dyDescent="0.25">
      <c r="A10578" t="s">
        <v>4099</v>
      </c>
      <c r="B10578" t="s">
        <v>5952</v>
      </c>
      <c r="C10578" t="s">
        <v>13662</v>
      </c>
      <c r="D10578">
        <f t="shared" si="497"/>
        <v>0</v>
      </c>
      <c r="E10578">
        <f t="shared" si="498"/>
        <v>30</v>
      </c>
      <c r="F10578" t="str">
        <f t="shared" si="499"/>
        <v>18</v>
      </c>
    </row>
    <row r="10579" spans="1:6" x14ac:dyDescent="0.25">
      <c r="A10579" t="s">
        <v>4099</v>
      </c>
      <c r="B10579" t="s">
        <v>6052</v>
      </c>
      <c r="C10579" t="s">
        <v>13662</v>
      </c>
      <c r="D10579">
        <f t="shared" si="497"/>
        <v>0</v>
      </c>
      <c r="E10579">
        <f t="shared" si="498"/>
        <v>30</v>
      </c>
      <c r="F10579" t="str">
        <f t="shared" si="499"/>
        <v>18</v>
      </c>
    </row>
    <row r="10580" spans="1:6" x14ac:dyDescent="0.25">
      <c r="A10580" t="s">
        <v>4099</v>
      </c>
      <c r="B10580" t="s">
        <v>6161</v>
      </c>
      <c r="C10580" t="s">
        <v>13662</v>
      </c>
      <c r="D10580">
        <f t="shared" si="497"/>
        <v>0</v>
      </c>
      <c r="E10580">
        <f t="shared" si="498"/>
        <v>30</v>
      </c>
      <c r="F10580" t="str">
        <f t="shared" si="499"/>
        <v>18</v>
      </c>
    </row>
    <row r="10581" spans="1:6" x14ac:dyDescent="0.25">
      <c r="A10581" t="s">
        <v>4099</v>
      </c>
      <c r="B10581" t="s">
        <v>6173</v>
      </c>
      <c r="C10581" t="s">
        <v>13662</v>
      </c>
      <c r="D10581">
        <f t="shared" si="497"/>
        <v>0</v>
      </c>
      <c r="E10581">
        <f t="shared" si="498"/>
        <v>30</v>
      </c>
      <c r="F10581" t="str">
        <f t="shared" si="499"/>
        <v>18</v>
      </c>
    </row>
    <row r="10582" spans="1:6" x14ac:dyDescent="0.25">
      <c r="A10582" t="s">
        <v>4099</v>
      </c>
      <c r="B10582" t="s">
        <v>6296</v>
      </c>
      <c r="C10582" t="s">
        <v>13662</v>
      </c>
      <c r="D10582">
        <f t="shared" si="497"/>
        <v>0</v>
      </c>
      <c r="E10582">
        <f t="shared" si="498"/>
        <v>30</v>
      </c>
      <c r="F10582" t="str">
        <f t="shared" si="499"/>
        <v>18</v>
      </c>
    </row>
    <row r="10583" spans="1:6" x14ac:dyDescent="0.25">
      <c r="A10583" t="s">
        <v>4099</v>
      </c>
      <c r="B10583" t="s">
        <v>6407</v>
      </c>
      <c r="C10583" t="s">
        <v>13662</v>
      </c>
      <c r="D10583">
        <f t="shared" si="497"/>
        <v>0</v>
      </c>
      <c r="E10583">
        <f t="shared" si="498"/>
        <v>30</v>
      </c>
      <c r="F10583" t="str">
        <f t="shared" si="499"/>
        <v>18</v>
      </c>
    </row>
    <row r="10584" spans="1:6" x14ac:dyDescent="0.25">
      <c r="A10584" t="s">
        <v>4099</v>
      </c>
      <c r="B10584" t="s">
        <v>6575</v>
      </c>
      <c r="C10584" t="s">
        <v>13662</v>
      </c>
      <c r="D10584">
        <f t="shared" si="497"/>
        <v>0</v>
      </c>
      <c r="E10584">
        <f t="shared" si="498"/>
        <v>30</v>
      </c>
      <c r="F10584" t="str">
        <f t="shared" si="499"/>
        <v>18</v>
      </c>
    </row>
    <row r="10585" spans="1:6" x14ac:dyDescent="0.25">
      <c r="A10585" t="s">
        <v>4099</v>
      </c>
      <c r="B10585" t="s">
        <v>6794</v>
      </c>
      <c r="C10585" t="s">
        <v>13662</v>
      </c>
      <c r="D10585">
        <f t="shared" si="497"/>
        <v>0</v>
      </c>
      <c r="E10585">
        <f t="shared" si="498"/>
        <v>30</v>
      </c>
      <c r="F10585" t="str">
        <f t="shared" si="499"/>
        <v>18</v>
      </c>
    </row>
    <row r="10586" spans="1:6" x14ac:dyDescent="0.25">
      <c r="A10586" t="s">
        <v>4099</v>
      </c>
      <c r="B10586" t="s">
        <v>6846</v>
      </c>
      <c r="C10586" t="s">
        <v>13662</v>
      </c>
      <c r="D10586">
        <f t="shared" si="497"/>
        <v>0</v>
      </c>
      <c r="E10586">
        <f t="shared" si="498"/>
        <v>30</v>
      </c>
      <c r="F10586" t="str">
        <f t="shared" si="499"/>
        <v>18</v>
      </c>
    </row>
    <row r="10587" spans="1:6" x14ac:dyDescent="0.25">
      <c r="A10587" t="s">
        <v>4099</v>
      </c>
      <c r="B10587" t="s">
        <v>6898</v>
      </c>
      <c r="C10587" t="s">
        <v>13662</v>
      </c>
      <c r="D10587">
        <f t="shared" si="497"/>
        <v>0</v>
      </c>
      <c r="E10587">
        <f t="shared" si="498"/>
        <v>30</v>
      </c>
      <c r="F10587" t="str">
        <f t="shared" si="499"/>
        <v>18</v>
      </c>
    </row>
    <row r="10588" spans="1:6" x14ac:dyDescent="0.25">
      <c r="A10588" t="s">
        <v>4099</v>
      </c>
      <c r="B10588" t="s">
        <v>6998</v>
      </c>
      <c r="C10588" t="s">
        <v>13662</v>
      </c>
      <c r="D10588">
        <f t="shared" si="497"/>
        <v>0</v>
      </c>
      <c r="E10588">
        <f t="shared" si="498"/>
        <v>30</v>
      </c>
      <c r="F10588" t="str">
        <f t="shared" si="499"/>
        <v>18</v>
      </c>
    </row>
    <row r="10589" spans="1:6" x14ac:dyDescent="0.25">
      <c r="A10589" t="s">
        <v>4099</v>
      </c>
      <c r="B10589" t="s">
        <v>7039</v>
      </c>
      <c r="C10589" t="s">
        <v>13662</v>
      </c>
      <c r="D10589">
        <f t="shared" si="497"/>
        <v>0</v>
      </c>
      <c r="E10589">
        <f t="shared" si="498"/>
        <v>30</v>
      </c>
      <c r="F10589" t="str">
        <f t="shared" si="499"/>
        <v>18</v>
      </c>
    </row>
    <row r="10590" spans="1:6" x14ac:dyDescent="0.25">
      <c r="A10590" t="s">
        <v>4099</v>
      </c>
      <c r="B10590" t="s">
        <v>7040</v>
      </c>
      <c r="C10590" t="s">
        <v>13662</v>
      </c>
      <c r="D10590">
        <f t="shared" si="497"/>
        <v>0</v>
      </c>
      <c r="E10590">
        <f t="shared" si="498"/>
        <v>30</v>
      </c>
      <c r="F10590" t="str">
        <f t="shared" si="499"/>
        <v>18</v>
      </c>
    </row>
    <row r="10591" spans="1:6" x14ac:dyDescent="0.25">
      <c r="A10591" t="s">
        <v>3172</v>
      </c>
      <c r="B10591" t="s">
        <v>3171</v>
      </c>
      <c r="C10591" t="s">
        <v>13662</v>
      </c>
      <c r="D10591">
        <f t="shared" si="497"/>
        <v>0</v>
      </c>
      <c r="E10591">
        <f t="shared" si="498"/>
        <v>26</v>
      </c>
      <c r="F10591" t="str">
        <f t="shared" si="499"/>
        <v>18</v>
      </c>
    </row>
    <row r="10592" spans="1:6" x14ac:dyDescent="0.25">
      <c r="A10592" t="s">
        <v>3172</v>
      </c>
      <c r="B10592" t="s">
        <v>3590</v>
      </c>
      <c r="C10592" t="s">
        <v>13662</v>
      </c>
      <c r="D10592">
        <f t="shared" si="497"/>
        <v>0</v>
      </c>
      <c r="E10592">
        <f t="shared" si="498"/>
        <v>26</v>
      </c>
      <c r="F10592" t="str">
        <f t="shared" si="499"/>
        <v>18</v>
      </c>
    </row>
    <row r="10593" spans="1:6" x14ac:dyDescent="0.25">
      <c r="A10593" t="s">
        <v>3172</v>
      </c>
      <c r="B10593" t="s">
        <v>4328</v>
      </c>
      <c r="C10593" t="s">
        <v>13662</v>
      </c>
      <c r="D10593">
        <f t="shared" si="497"/>
        <v>0</v>
      </c>
      <c r="E10593">
        <f t="shared" si="498"/>
        <v>26</v>
      </c>
      <c r="F10593" t="str">
        <f t="shared" si="499"/>
        <v>18</v>
      </c>
    </row>
    <row r="10594" spans="1:6" x14ac:dyDescent="0.25">
      <c r="A10594" t="s">
        <v>3172</v>
      </c>
      <c r="B10594" t="s">
        <v>4772</v>
      </c>
      <c r="C10594" t="s">
        <v>13662</v>
      </c>
      <c r="D10594">
        <f t="shared" si="497"/>
        <v>0</v>
      </c>
      <c r="E10594">
        <f t="shared" si="498"/>
        <v>26</v>
      </c>
      <c r="F10594" t="str">
        <f t="shared" si="499"/>
        <v>18</v>
      </c>
    </row>
    <row r="10595" spans="1:6" x14ac:dyDescent="0.25">
      <c r="A10595" t="s">
        <v>3172</v>
      </c>
      <c r="B10595" t="s">
        <v>4857</v>
      </c>
      <c r="C10595" t="s">
        <v>13662</v>
      </c>
      <c r="D10595">
        <f t="shared" si="497"/>
        <v>0</v>
      </c>
      <c r="E10595">
        <f t="shared" si="498"/>
        <v>26</v>
      </c>
      <c r="F10595" t="str">
        <f t="shared" si="499"/>
        <v>18</v>
      </c>
    </row>
    <row r="10596" spans="1:6" x14ac:dyDescent="0.25">
      <c r="A10596" t="s">
        <v>3172</v>
      </c>
      <c r="B10596" t="s">
        <v>5179</v>
      </c>
      <c r="C10596" t="s">
        <v>13662</v>
      </c>
      <c r="D10596">
        <f t="shared" si="497"/>
        <v>0</v>
      </c>
      <c r="E10596">
        <f t="shared" si="498"/>
        <v>26</v>
      </c>
      <c r="F10596" t="str">
        <f t="shared" si="499"/>
        <v>18</v>
      </c>
    </row>
    <row r="10597" spans="1:6" x14ac:dyDescent="0.25">
      <c r="A10597" t="s">
        <v>3172</v>
      </c>
      <c r="B10597" t="s">
        <v>5388</v>
      </c>
      <c r="C10597" t="s">
        <v>13662</v>
      </c>
      <c r="D10597">
        <f t="shared" si="497"/>
        <v>0</v>
      </c>
      <c r="E10597">
        <f t="shared" si="498"/>
        <v>26</v>
      </c>
      <c r="F10597" t="str">
        <f t="shared" si="499"/>
        <v>18</v>
      </c>
    </row>
    <row r="10598" spans="1:6" x14ac:dyDescent="0.25">
      <c r="A10598" t="s">
        <v>3172</v>
      </c>
      <c r="B10598" t="s">
        <v>5425</v>
      </c>
      <c r="C10598" t="s">
        <v>13662</v>
      </c>
      <c r="D10598">
        <f t="shared" si="497"/>
        <v>0</v>
      </c>
      <c r="E10598">
        <f t="shared" si="498"/>
        <v>26</v>
      </c>
      <c r="F10598" t="str">
        <f t="shared" si="499"/>
        <v>18</v>
      </c>
    </row>
    <row r="10599" spans="1:6" x14ac:dyDescent="0.25">
      <c r="A10599" t="s">
        <v>3172</v>
      </c>
      <c r="B10599" t="s">
        <v>5478</v>
      </c>
      <c r="C10599" t="s">
        <v>13662</v>
      </c>
      <c r="D10599">
        <f t="shared" si="497"/>
        <v>0</v>
      </c>
      <c r="E10599">
        <f t="shared" si="498"/>
        <v>26</v>
      </c>
      <c r="F10599" t="str">
        <f t="shared" si="499"/>
        <v>18</v>
      </c>
    </row>
    <row r="10600" spans="1:6" x14ac:dyDescent="0.25">
      <c r="A10600" t="s">
        <v>3172</v>
      </c>
      <c r="B10600" t="s">
        <v>5523</v>
      </c>
      <c r="C10600" t="s">
        <v>13662</v>
      </c>
      <c r="D10600">
        <f t="shared" si="497"/>
        <v>0</v>
      </c>
      <c r="E10600">
        <f t="shared" si="498"/>
        <v>26</v>
      </c>
      <c r="F10600" t="str">
        <f t="shared" si="499"/>
        <v>18</v>
      </c>
    </row>
    <row r="10601" spans="1:6" x14ac:dyDescent="0.25">
      <c r="A10601" t="s">
        <v>3172</v>
      </c>
      <c r="B10601" t="s">
        <v>5626</v>
      </c>
      <c r="C10601" t="s">
        <v>13662</v>
      </c>
      <c r="D10601">
        <f t="shared" si="497"/>
        <v>0</v>
      </c>
      <c r="E10601">
        <f t="shared" si="498"/>
        <v>26</v>
      </c>
      <c r="F10601" t="str">
        <f t="shared" si="499"/>
        <v>18</v>
      </c>
    </row>
    <row r="10602" spans="1:6" x14ac:dyDescent="0.25">
      <c r="A10602" t="s">
        <v>3172</v>
      </c>
      <c r="B10602" t="s">
        <v>5706</v>
      </c>
      <c r="C10602" t="s">
        <v>13662</v>
      </c>
      <c r="D10602">
        <f t="shared" si="497"/>
        <v>0</v>
      </c>
      <c r="E10602">
        <f t="shared" si="498"/>
        <v>26</v>
      </c>
      <c r="F10602" t="str">
        <f t="shared" si="499"/>
        <v>18</v>
      </c>
    </row>
    <row r="10603" spans="1:6" x14ac:dyDescent="0.25">
      <c r="A10603" t="s">
        <v>3172</v>
      </c>
      <c r="B10603" t="s">
        <v>5725</v>
      </c>
      <c r="C10603" t="s">
        <v>13662</v>
      </c>
      <c r="D10603">
        <f t="shared" si="497"/>
        <v>0</v>
      </c>
      <c r="E10603">
        <f t="shared" si="498"/>
        <v>26</v>
      </c>
      <c r="F10603" t="str">
        <f t="shared" si="499"/>
        <v>18</v>
      </c>
    </row>
    <row r="10604" spans="1:6" x14ac:dyDescent="0.25">
      <c r="A10604" t="s">
        <v>3172</v>
      </c>
      <c r="B10604" t="s">
        <v>5807</v>
      </c>
      <c r="C10604" t="s">
        <v>13662</v>
      </c>
      <c r="D10604">
        <f t="shared" si="497"/>
        <v>0</v>
      </c>
      <c r="E10604">
        <f t="shared" si="498"/>
        <v>26</v>
      </c>
      <c r="F10604" t="str">
        <f t="shared" si="499"/>
        <v>18</v>
      </c>
    </row>
    <row r="10605" spans="1:6" x14ac:dyDescent="0.25">
      <c r="A10605" t="s">
        <v>3172</v>
      </c>
      <c r="B10605" t="s">
        <v>5825</v>
      </c>
      <c r="C10605" t="s">
        <v>13662</v>
      </c>
      <c r="D10605">
        <f t="shared" si="497"/>
        <v>0</v>
      </c>
      <c r="E10605">
        <f t="shared" si="498"/>
        <v>26</v>
      </c>
      <c r="F10605" t="str">
        <f t="shared" si="499"/>
        <v>18</v>
      </c>
    </row>
    <row r="10606" spans="1:6" x14ac:dyDescent="0.25">
      <c r="A10606" t="s">
        <v>3172</v>
      </c>
      <c r="B10606" t="s">
        <v>6031</v>
      </c>
      <c r="C10606" t="s">
        <v>13662</v>
      </c>
      <c r="D10606">
        <f t="shared" si="497"/>
        <v>0</v>
      </c>
      <c r="E10606">
        <f t="shared" si="498"/>
        <v>26</v>
      </c>
      <c r="F10606" t="str">
        <f t="shared" si="499"/>
        <v>18</v>
      </c>
    </row>
    <row r="10607" spans="1:6" x14ac:dyDescent="0.25">
      <c r="A10607" t="s">
        <v>3172</v>
      </c>
      <c r="B10607" t="s">
        <v>6247</v>
      </c>
      <c r="C10607" t="s">
        <v>13662</v>
      </c>
      <c r="D10607">
        <f t="shared" si="497"/>
        <v>0</v>
      </c>
      <c r="E10607">
        <f t="shared" si="498"/>
        <v>26</v>
      </c>
      <c r="F10607" t="str">
        <f t="shared" si="499"/>
        <v>18</v>
      </c>
    </row>
    <row r="10608" spans="1:6" x14ac:dyDescent="0.25">
      <c r="A10608" t="s">
        <v>3172</v>
      </c>
      <c r="B10608" t="s">
        <v>6266</v>
      </c>
      <c r="C10608" t="s">
        <v>13662</v>
      </c>
      <c r="D10608">
        <f t="shared" si="497"/>
        <v>0</v>
      </c>
      <c r="E10608">
        <f t="shared" si="498"/>
        <v>26</v>
      </c>
      <c r="F10608" t="str">
        <f t="shared" si="499"/>
        <v>18</v>
      </c>
    </row>
    <row r="10609" spans="1:6" x14ac:dyDescent="0.25">
      <c r="A10609" t="s">
        <v>3172</v>
      </c>
      <c r="B10609" t="s">
        <v>6383</v>
      </c>
      <c r="C10609" t="s">
        <v>13662</v>
      </c>
      <c r="D10609">
        <f t="shared" si="497"/>
        <v>0</v>
      </c>
      <c r="E10609">
        <f t="shared" si="498"/>
        <v>26</v>
      </c>
      <c r="F10609" t="str">
        <f t="shared" si="499"/>
        <v>18</v>
      </c>
    </row>
    <row r="10610" spans="1:6" x14ac:dyDescent="0.25">
      <c r="A10610" t="s">
        <v>3172</v>
      </c>
      <c r="B10610" t="s">
        <v>6424</v>
      </c>
      <c r="C10610" t="s">
        <v>13662</v>
      </c>
      <c r="D10610">
        <f t="shared" si="497"/>
        <v>0</v>
      </c>
      <c r="E10610">
        <f t="shared" si="498"/>
        <v>26</v>
      </c>
      <c r="F10610" t="str">
        <f t="shared" si="499"/>
        <v>18</v>
      </c>
    </row>
    <row r="10611" spans="1:6" x14ac:dyDescent="0.25">
      <c r="A10611" t="s">
        <v>3172</v>
      </c>
      <c r="B10611" t="s">
        <v>6455</v>
      </c>
      <c r="C10611" t="s">
        <v>13662</v>
      </c>
      <c r="D10611">
        <f t="shared" si="497"/>
        <v>0</v>
      </c>
      <c r="E10611">
        <f t="shared" si="498"/>
        <v>26</v>
      </c>
      <c r="F10611" t="str">
        <f t="shared" si="499"/>
        <v>18</v>
      </c>
    </row>
    <row r="10612" spans="1:6" x14ac:dyDescent="0.25">
      <c r="A10612" t="s">
        <v>3172</v>
      </c>
      <c r="B10612" t="s">
        <v>6514</v>
      </c>
      <c r="C10612" t="s">
        <v>13662</v>
      </c>
      <c r="D10612">
        <f t="shared" si="497"/>
        <v>0</v>
      </c>
      <c r="E10612">
        <f t="shared" si="498"/>
        <v>26</v>
      </c>
      <c r="F10612" t="str">
        <f t="shared" si="499"/>
        <v>18</v>
      </c>
    </row>
    <row r="10613" spans="1:6" x14ac:dyDescent="0.25">
      <c r="A10613" t="s">
        <v>3172</v>
      </c>
      <c r="B10613" t="s">
        <v>6583</v>
      </c>
      <c r="C10613" t="s">
        <v>13662</v>
      </c>
      <c r="D10613">
        <f t="shared" si="497"/>
        <v>0</v>
      </c>
      <c r="E10613">
        <f t="shared" si="498"/>
        <v>26</v>
      </c>
      <c r="F10613" t="str">
        <f t="shared" si="499"/>
        <v>18</v>
      </c>
    </row>
    <row r="10614" spans="1:6" x14ac:dyDescent="0.25">
      <c r="A10614" t="s">
        <v>3172</v>
      </c>
      <c r="B10614" t="s">
        <v>6667</v>
      </c>
      <c r="C10614" t="s">
        <v>13662</v>
      </c>
      <c r="D10614">
        <f t="shared" si="497"/>
        <v>0</v>
      </c>
      <c r="E10614">
        <f t="shared" si="498"/>
        <v>26</v>
      </c>
      <c r="F10614" t="str">
        <f t="shared" si="499"/>
        <v>18</v>
      </c>
    </row>
    <row r="10615" spans="1:6" x14ac:dyDescent="0.25">
      <c r="A10615" t="s">
        <v>3172</v>
      </c>
      <c r="B10615" t="s">
        <v>6671</v>
      </c>
      <c r="C10615" t="s">
        <v>13662</v>
      </c>
      <c r="D10615">
        <f t="shared" si="497"/>
        <v>0</v>
      </c>
      <c r="E10615">
        <f t="shared" si="498"/>
        <v>26</v>
      </c>
      <c r="F10615" t="str">
        <f t="shared" si="499"/>
        <v>18</v>
      </c>
    </row>
    <row r="10616" spans="1:6" x14ac:dyDescent="0.25">
      <c r="A10616" t="s">
        <v>3172</v>
      </c>
      <c r="B10616" t="s">
        <v>6679</v>
      </c>
      <c r="C10616" t="s">
        <v>13662</v>
      </c>
      <c r="D10616">
        <f t="shared" si="497"/>
        <v>0</v>
      </c>
      <c r="E10616">
        <f t="shared" si="498"/>
        <v>26</v>
      </c>
      <c r="F10616" t="str">
        <f t="shared" si="499"/>
        <v>18</v>
      </c>
    </row>
    <row r="10617" spans="1:6" x14ac:dyDescent="0.25">
      <c r="A10617" t="s">
        <v>2871</v>
      </c>
      <c r="B10617" t="s">
        <v>2870</v>
      </c>
      <c r="C10617" t="s">
        <v>13662</v>
      </c>
      <c r="D10617">
        <f t="shared" si="497"/>
        <v>0</v>
      </c>
      <c r="E10617">
        <f t="shared" si="498"/>
        <v>27</v>
      </c>
      <c r="F10617" t="str">
        <f t="shared" si="499"/>
        <v>17</v>
      </c>
    </row>
    <row r="10618" spans="1:6" x14ac:dyDescent="0.25">
      <c r="A10618" t="s">
        <v>2871</v>
      </c>
      <c r="B10618" t="s">
        <v>2873</v>
      </c>
      <c r="C10618" t="s">
        <v>13662</v>
      </c>
      <c r="D10618">
        <f t="shared" si="497"/>
        <v>0</v>
      </c>
      <c r="E10618">
        <f t="shared" si="498"/>
        <v>27</v>
      </c>
      <c r="F10618" t="str">
        <f t="shared" si="499"/>
        <v>17</v>
      </c>
    </row>
    <row r="10619" spans="1:6" x14ac:dyDescent="0.25">
      <c r="A10619" t="s">
        <v>2871</v>
      </c>
      <c r="B10619" t="s">
        <v>2874</v>
      </c>
      <c r="C10619" t="s">
        <v>13662</v>
      </c>
      <c r="D10619">
        <f t="shared" si="497"/>
        <v>0</v>
      </c>
      <c r="E10619">
        <f t="shared" si="498"/>
        <v>27</v>
      </c>
      <c r="F10619" t="str">
        <f t="shared" si="499"/>
        <v>17</v>
      </c>
    </row>
    <row r="10620" spans="1:6" x14ac:dyDescent="0.25">
      <c r="A10620" t="s">
        <v>2871</v>
      </c>
      <c r="B10620" t="s">
        <v>2875</v>
      </c>
      <c r="C10620" t="s">
        <v>13662</v>
      </c>
      <c r="D10620">
        <f t="shared" si="497"/>
        <v>0</v>
      </c>
      <c r="E10620">
        <f t="shared" si="498"/>
        <v>27</v>
      </c>
      <c r="F10620" t="str">
        <f t="shared" si="499"/>
        <v>17</v>
      </c>
    </row>
    <row r="10621" spans="1:6" x14ac:dyDescent="0.25">
      <c r="A10621" t="s">
        <v>2871</v>
      </c>
      <c r="B10621" t="s">
        <v>2957</v>
      </c>
      <c r="C10621" t="s">
        <v>13662</v>
      </c>
      <c r="D10621">
        <f t="shared" si="497"/>
        <v>0</v>
      </c>
      <c r="E10621">
        <f t="shared" si="498"/>
        <v>27</v>
      </c>
      <c r="F10621" t="str">
        <f t="shared" si="499"/>
        <v>17</v>
      </c>
    </row>
    <row r="10622" spans="1:6" x14ac:dyDescent="0.25">
      <c r="A10622" t="s">
        <v>2871</v>
      </c>
      <c r="B10622" t="s">
        <v>2966</v>
      </c>
      <c r="C10622" t="s">
        <v>13662</v>
      </c>
      <c r="D10622">
        <f t="shared" si="497"/>
        <v>0</v>
      </c>
      <c r="E10622">
        <f t="shared" si="498"/>
        <v>27</v>
      </c>
      <c r="F10622" t="str">
        <f t="shared" si="499"/>
        <v>17</v>
      </c>
    </row>
    <row r="10623" spans="1:6" x14ac:dyDescent="0.25">
      <c r="A10623" t="s">
        <v>2871</v>
      </c>
      <c r="B10623" t="s">
        <v>2988</v>
      </c>
      <c r="C10623" t="s">
        <v>13662</v>
      </c>
      <c r="D10623">
        <f t="shared" si="497"/>
        <v>0</v>
      </c>
      <c r="E10623">
        <f t="shared" si="498"/>
        <v>27</v>
      </c>
      <c r="F10623" t="str">
        <f t="shared" si="499"/>
        <v>17</v>
      </c>
    </row>
    <row r="10624" spans="1:6" x14ac:dyDescent="0.25">
      <c r="A10624" t="s">
        <v>2871</v>
      </c>
      <c r="B10624" t="s">
        <v>2995</v>
      </c>
      <c r="C10624" t="s">
        <v>13662</v>
      </c>
      <c r="D10624">
        <f t="shared" si="497"/>
        <v>0</v>
      </c>
      <c r="E10624">
        <f t="shared" si="498"/>
        <v>27</v>
      </c>
      <c r="F10624" t="str">
        <f t="shared" si="499"/>
        <v>17</v>
      </c>
    </row>
    <row r="10625" spans="1:6" x14ac:dyDescent="0.25">
      <c r="A10625" t="s">
        <v>2871</v>
      </c>
      <c r="B10625" t="s">
        <v>3005</v>
      </c>
      <c r="C10625" t="s">
        <v>13662</v>
      </c>
      <c r="D10625">
        <f t="shared" si="497"/>
        <v>0</v>
      </c>
      <c r="E10625">
        <f t="shared" si="498"/>
        <v>27</v>
      </c>
      <c r="F10625" t="str">
        <f t="shared" si="499"/>
        <v>17</v>
      </c>
    </row>
    <row r="10626" spans="1:6" x14ac:dyDescent="0.25">
      <c r="A10626" t="s">
        <v>2871</v>
      </c>
      <c r="B10626" t="s">
        <v>3016</v>
      </c>
      <c r="C10626" t="s">
        <v>13662</v>
      </c>
      <c r="D10626">
        <f t="shared" ref="D10626:D10689" si="500">COUNTIF(J:J,A10626)</f>
        <v>0</v>
      </c>
      <c r="E10626">
        <f t="shared" ref="E10626:E10689" si="501">COUNTIF(A:A,A10626)</f>
        <v>27</v>
      </c>
      <c r="F10626" t="str">
        <f t="shared" ref="F10626:F10689" si="502">MID(A10626,3,2)</f>
        <v>17</v>
      </c>
    </row>
    <row r="10627" spans="1:6" x14ac:dyDescent="0.25">
      <c r="A10627" t="s">
        <v>2871</v>
      </c>
      <c r="B10627" t="s">
        <v>3039</v>
      </c>
      <c r="C10627" t="s">
        <v>13662</v>
      </c>
      <c r="D10627">
        <f t="shared" si="500"/>
        <v>0</v>
      </c>
      <c r="E10627">
        <f t="shared" si="501"/>
        <v>27</v>
      </c>
      <c r="F10627" t="str">
        <f t="shared" si="502"/>
        <v>17</v>
      </c>
    </row>
    <row r="10628" spans="1:6" x14ac:dyDescent="0.25">
      <c r="A10628" t="s">
        <v>2871</v>
      </c>
      <c r="B10628" t="s">
        <v>3054</v>
      </c>
      <c r="C10628" t="s">
        <v>13662</v>
      </c>
      <c r="D10628">
        <f t="shared" si="500"/>
        <v>0</v>
      </c>
      <c r="E10628">
        <f t="shared" si="501"/>
        <v>27</v>
      </c>
      <c r="F10628" t="str">
        <f t="shared" si="502"/>
        <v>17</v>
      </c>
    </row>
    <row r="10629" spans="1:6" x14ac:dyDescent="0.25">
      <c r="A10629" t="s">
        <v>2871</v>
      </c>
      <c r="B10629" t="s">
        <v>3055</v>
      </c>
      <c r="C10629" t="s">
        <v>13662</v>
      </c>
      <c r="D10629">
        <f t="shared" si="500"/>
        <v>0</v>
      </c>
      <c r="E10629">
        <f t="shared" si="501"/>
        <v>27</v>
      </c>
      <c r="F10629" t="str">
        <f t="shared" si="502"/>
        <v>17</v>
      </c>
    </row>
    <row r="10630" spans="1:6" x14ac:dyDescent="0.25">
      <c r="A10630" t="s">
        <v>2871</v>
      </c>
      <c r="B10630" t="s">
        <v>3066</v>
      </c>
      <c r="C10630" t="s">
        <v>13662</v>
      </c>
      <c r="D10630">
        <f t="shared" si="500"/>
        <v>0</v>
      </c>
      <c r="E10630">
        <f t="shared" si="501"/>
        <v>27</v>
      </c>
      <c r="F10630" t="str">
        <f t="shared" si="502"/>
        <v>17</v>
      </c>
    </row>
    <row r="10631" spans="1:6" x14ac:dyDescent="0.25">
      <c r="A10631" t="s">
        <v>2871</v>
      </c>
      <c r="B10631" t="s">
        <v>3081</v>
      </c>
      <c r="C10631" t="s">
        <v>13662</v>
      </c>
      <c r="D10631">
        <f t="shared" si="500"/>
        <v>0</v>
      </c>
      <c r="E10631">
        <f t="shared" si="501"/>
        <v>27</v>
      </c>
      <c r="F10631" t="str">
        <f t="shared" si="502"/>
        <v>17</v>
      </c>
    </row>
    <row r="10632" spans="1:6" x14ac:dyDescent="0.25">
      <c r="A10632" t="s">
        <v>2871</v>
      </c>
      <c r="B10632" t="s">
        <v>3110</v>
      </c>
      <c r="C10632" t="s">
        <v>13662</v>
      </c>
      <c r="D10632">
        <f t="shared" si="500"/>
        <v>0</v>
      </c>
      <c r="E10632">
        <f t="shared" si="501"/>
        <v>27</v>
      </c>
      <c r="F10632" t="str">
        <f t="shared" si="502"/>
        <v>17</v>
      </c>
    </row>
    <row r="10633" spans="1:6" x14ac:dyDescent="0.25">
      <c r="A10633" t="s">
        <v>2871</v>
      </c>
      <c r="B10633" t="s">
        <v>3120</v>
      </c>
      <c r="C10633" t="s">
        <v>13662</v>
      </c>
      <c r="D10633">
        <f t="shared" si="500"/>
        <v>0</v>
      </c>
      <c r="E10633">
        <f t="shared" si="501"/>
        <v>27</v>
      </c>
      <c r="F10633" t="str">
        <f t="shared" si="502"/>
        <v>17</v>
      </c>
    </row>
    <row r="10634" spans="1:6" x14ac:dyDescent="0.25">
      <c r="A10634" t="s">
        <v>2871</v>
      </c>
      <c r="B10634" t="s">
        <v>3126</v>
      </c>
      <c r="C10634" t="s">
        <v>13662</v>
      </c>
      <c r="D10634">
        <f t="shared" si="500"/>
        <v>0</v>
      </c>
      <c r="E10634">
        <f t="shared" si="501"/>
        <v>27</v>
      </c>
      <c r="F10634" t="str">
        <f t="shared" si="502"/>
        <v>17</v>
      </c>
    </row>
    <row r="10635" spans="1:6" x14ac:dyDescent="0.25">
      <c r="A10635" t="s">
        <v>2871</v>
      </c>
      <c r="B10635" t="s">
        <v>3128</v>
      </c>
      <c r="C10635" t="s">
        <v>13662</v>
      </c>
      <c r="D10635">
        <f t="shared" si="500"/>
        <v>0</v>
      </c>
      <c r="E10635">
        <f t="shared" si="501"/>
        <v>27</v>
      </c>
      <c r="F10635" t="str">
        <f t="shared" si="502"/>
        <v>17</v>
      </c>
    </row>
    <row r="10636" spans="1:6" x14ac:dyDescent="0.25">
      <c r="A10636" t="s">
        <v>2871</v>
      </c>
      <c r="B10636" t="s">
        <v>3130</v>
      </c>
      <c r="C10636" t="s">
        <v>13662</v>
      </c>
      <c r="D10636">
        <f t="shared" si="500"/>
        <v>0</v>
      </c>
      <c r="E10636">
        <f t="shared" si="501"/>
        <v>27</v>
      </c>
      <c r="F10636" t="str">
        <f t="shared" si="502"/>
        <v>17</v>
      </c>
    </row>
    <row r="10637" spans="1:6" x14ac:dyDescent="0.25">
      <c r="A10637" t="s">
        <v>2871</v>
      </c>
      <c r="B10637" t="s">
        <v>3137</v>
      </c>
      <c r="C10637" t="s">
        <v>13662</v>
      </c>
      <c r="D10637">
        <f t="shared" si="500"/>
        <v>0</v>
      </c>
      <c r="E10637">
        <f t="shared" si="501"/>
        <v>27</v>
      </c>
      <c r="F10637" t="str">
        <f t="shared" si="502"/>
        <v>17</v>
      </c>
    </row>
    <row r="10638" spans="1:6" x14ac:dyDescent="0.25">
      <c r="A10638" t="s">
        <v>2871</v>
      </c>
      <c r="B10638" t="s">
        <v>3145</v>
      </c>
      <c r="C10638" t="s">
        <v>13662</v>
      </c>
      <c r="D10638">
        <f t="shared" si="500"/>
        <v>0</v>
      </c>
      <c r="E10638">
        <f t="shared" si="501"/>
        <v>27</v>
      </c>
      <c r="F10638" t="str">
        <f t="shared" si="502"/>
        <v>17</v>
      </c>
    </row>
    <row r="10639" spans="1:6" x14ac:dyDescent="0.25">
      <c r="A10639" t="s">
        <v>2871</v>
      </c>
      <c r="B10639" t="s">
        <v>3178</v>
      </c>
      <c r="C10639" t="s">
        <v>13662</v>
      </c>
      <c r="D10639">
        <f t="shared" si="500"/>
        <v>0</v>
      </c>
      <c r="E10639">
        <f t="shared" si="501"/>
        <v>27</v>
      </c>
      <c r="F10639" t="str">
        <f t="shared" si="502"/>
        <v>17</v>
      </c>
    </row>
    <row r="10640" spans="1:6" x14ac:dyDescent="0.25">
      <c r="A10640" t="s">
        <v>2871</v>
      </c>
      <c r="B10640" t="s">
        <v>3192</v>
      </c>
      <c r="C10640" t="s">
        <v>13662</v>
      </c>
      <c r="D10640">
        <f t="shared" si="500"/>
        <v>0</v>
      </c>
      <c r="E10640">
        <f t="shared" si="501"/>
        <v>27</v>
      </c>
      <c r="F10640" t="str">
        <f t="shared" si="502"/>
        <v>17</v>
      </c>
    </row>
    <row r="10641" spans="1:6" x14ac:dyDescent="0.25">
      <c r="A10641" t="s">
        <v>2871</v>
      </c>
      <c r="B10641" t="s">
        <v>3200</v>
      </c>
      <c r="C10641" t="s">
        <v>13662</v>
      </c>
      <c r="D10641">
        <f t="shared" si="500"/>
        <v>0</v>
      </c>
      <c r="E10641">
        <f t="shared" si="501"/>
        <v>27</v>
      </c>
      <c r="F10641" t="str">
        <f t="shared" si="502"/>
        <v>17</v>
      </c>
    </row>
    <row r="10642" spans="1:6" x14ac:dyDescent="0.25">
      <c r="A10642" t="s">
        <v>2871</v>
      </c>
      <c r="B10642" t="s">
        <v>3206</v>
      </c>
      <c r="C10642" t="s">
        <v>13662</v>
      </c>
      <c r="D10642">
        <f t="shared" si="500"/>
        <v>0</v>
      </c>
      <c r="E10642">
        <f t="shared" si="501"/>
        <v>27</v>
      </c>
      <c r="F10642" t="str">
        <f t="shared" si="502"/>
        <v>17</v>
      </c>
    </row>
    <row r="10643" spans="1:6" x14ac:dyDescent="0.25">
      <c r="A10643" t="s">
        <v>2871</v>
      </c>
      <c r="B10643" t="s">
        <v>11367</v>
      </c>
      <c r="C10643" t="s">
        <v>13662</v>
      </c>
      <c r="D10643">
        <f t="shared" si="500"/>
        <v>0</v>
      </c>
      <c r="E10643">
        <f t="shared" si="501"/>
        <v>27</v>
      </c>
      <c r="F10643" t="str">
        <f t="shared" si="502"/>
        <v>17</v>
      </c>
    </row>
    <row r="10644" spans="1:6" x14ac:dyDescent="0.25">
      <c r="A10644" t="s">
        <v>2877</v>
      </c>
      <c r="B10644" t="s">
        <v>2876</v>
      </c>
      <c r="C10644" t="s">
        <v>13662</v>
      </c>
      <c r="D10644">
        <f t="shared" si="500"/>
        <v>0</v>
      </c>
      <c r="E10644">
        <f t="shared" si="501"/>
        <v>10</v>
      </c>
      <c r="F10644" t="str">
        <f t="shared" si="502"/>
        <v>17</v>
      </c>
    </row>
    <row r="10645" spans="1:6" x14ac:dyDescent="0.25">
      <c r="A10645" t="s">
        <v>2877</v>
      </c>
      <c r="B10645" t="s">
        <v>2961</v>
      </c>
      <c r="C10645" t="s">
        <v>13662</v>
      </c>
      <c r="D10645">
        <f t="shared" si="500"/>
        <v>0</v>
      </c>
      <c r="E10645">
        <f t="shared" si="501"/>
        <v>10</v>
      </c>
      <c r="F10645" t="str">
        <f t="shared" si="502"/>
        <v>17</v>
      </c>
    </row>
    <row r="10646" spans="1:6" x14ac:dyDescent="0.25">
      <c r="A10646" t="s">
        <v>2877</v>
      </c>
      <c r="B10646" t="s">
        <v>2989</v>
      </c>
      <c r="C10646" t="s">
        <v>13662</v>
      </c>
      <c r="D10646">
        <f t="shared" si="500"/>
        <v>0</v>
      </c>
      <c r="E10646">
        <f t="shared" si="501"/>
        <v>10</v>
      </c>
      <c r="F10646" t="str">
        <f t="shared" si="502"/>
        <v>17</v>
      </c>
    </row>
    <row r="10647" spans="1:6" x14ac:dyDescent="0.25">
      <c r="A10647" t="s">
        <v>2877</v>
      </c>
      <c r="B10647" t="s">
        <v>3004</v>
      </c>
      <c r="C10647" t="s">
        <v>13662</v>
      </c>
      <c r="D10647">
        <f t="shared" si="500"/>
        <v>0</v>
      </c>
      <c r="E10647">
        <f t="shared" si="501"/>
        <v>10</v>
      </c>
      <c r="F10647" t="str">
        <f t="shared" si="502"/>
        <v>17</v>
      </c>
    </row>
    <row r="10648" spans="1:6" x14ac:dyDescent="0.25">
      <c r="A10648" t="s">
        <v>2877</v>
      </c>
      <c r="B10648" t="s">
        <v>3017</v>
      </c>
      <c r="C10648" t="s">
        <v>13662</v>
      </c>
      <c r="D10648">
        <f t="shared" si="500"/>
        <v>0</v>
      </c>
      <c r="E10648">
        <f t="shared" si="501"/>
        <v>10</v>
      </c>
      <c r="F10648" t="str">
        <f t="shared" si="502"/>
        <v>17</v>
      </c>
    </row>
    <row r="10649" spans="1:6" x14ac:dyDescent="0.25">
      <c r="A10649" t="s">
        <v>2877</v>
      </c>
      <c r="B10649" t="s">
        <v>3046</v>
      </c>
      <c r="C10649" t="s">
        <v>13662</v>
      </c>
      <c r="D10649">
        <f t="shared" si="500"/>
        <v>0</v>
      </c>
      <c r="E10649">
        <f t="shared" si="501"/>
        <v>10</v>
      </c>
      <c r="F10649" t="str">
        <f t="shared" si="502"/>
        <v>17</v>
      </c>
    </row>
    <row r="10650" spans="1:6" x14ac:dyDescent="0.25">
      <c r="A10650" t="s">
        <v>2877</v>
      </c>
      <c r="B10650" t="s">
        <v>3052</v>
      </c>
      <c r="C10650" t="s">
        <v>13662</v>
      </c>
      <c r="D10650">
        <f t="shared" si="500"/>
        <v>0</v>
      </c>
      <c r="E10650">
        <f t="shared" si="501"/>
        <v>10</v>
      </c>
      <c r="F10650" t="str">
        <f t="shared" si="502"/>
        <v>17</v>
      </c>
    </row>
    <row r="10651" spans="1:6" x14ac:dyDescent="0.25">
      <c r="A10651" t="s">
        <v>2877</v>
      </c>
      <c r="B10651" t="s">
        <v>3112</v>
      </c>
      <c r="C10651" t="s">
        <v>13662</v>
      </c>
      <c r="D10651">
        <f t="shared" si="500"/>
        <v>0</v>
      </c>
      <c r="E10651">
        <f t="shared" si="501"/>
        <v>10</v>
      </c>
      <c r="F10651" t="str">
        <f t="shared" si="502"/>
        <v>17</v>
      </c>
    </row>
    <row r="10652" spans="1:6" x14ac:dyDescent="0.25">
      <c r="A10652" t="s">
        <v>2877</v>
      </c>
      <c r="B10652" t="s">
        <v>3131</v>
      </c>
      <c r="C10652" t="s">
        <v>13662</v>
      </c>
      <c r="D10652">
        <f t="shared" si="500"/>
        <v>0</v>
      </c>
      <c r="E10652">
        <f t="shared" si="501"/>
        <v>10</v>
      </c>
      <c r="F10652" t="str">
        <f t="shared" si="502"/>
        <v>17</v>
      </c>
    </row>
    <row r="10653" spans="1:6" x14ac:dyDescent="0.25">
      <c r="A10653" t="s">
        <v>2877</v>
      </c>
      <c r="B10653" t="s">
        <v>3221</v>
      </c>
      <c r="C10653" t="s">
        <v>13662</v>
      </c>
      <c r="D10653">
        <f t="shared" si="500"/>
        <v>0</v>
      </c>
      <c r="E10653">
        <f t="shared" si="501"/>
        <v>10</v>
      </c>
      <c r="F10653" t="str">
        <f t="shared" si="502"/>
        <v>17</v>
      </c>
    </row>
    <row r="10654" spans="1:6" x14ac:dyDescent="0.25">
      <c r="A10654" t="s">
        <v>2979</v>
      </c>
      <c r="B10654" t="s">
        <v>2978</v>
      </c>
      <c r="C10654" t="s">
        <v>13662</v>
      </c>
      <c r="D10654">
        <f t="shared" si="500"/>
        <v>0</v>
      </c>
      <c r="E10654">
        <f t="shared" si="501"/>
        <v>17</v>
      </c>
      <c r="F10654" t="str">
        <f t="shared" si="502"/>
        <v>17</v>
      </c>
    </row>
    <row r="10655" spans="1:6" x14ac:dyDescent="0.25">
      <c r="A10655" t="s">
        <v>2979</v>
      </c>
      <c r="B10655" t="s">
        <v>3060</v>
      </c>
      <c r="C10655" t="s">
        <v>13662</v>
      </c>
      <c r="D10655">
        <f t="shared" si="500"/>
        <v>0</v>
      </c>
      <c r="E10655">
        <f t="shared" si="501"/>
        <v>17</v>
      </c>
      <c r="F10655" t="str">
        <f t="shared" si="502"/>
        <v>17</v>
      </c>
    </row>
    <row r="10656" spans="1:6" x14ac:dyDescent="0.25">
      <c r="A10656" t="s">
        <v>2979</v>
      </c>
      <c r="B10656" t="s">
        <v>3073</v>
      </c>
      <c r="C10656" t="s">
        <v>13662</v>
      </c>
      <c r="D10656">
        <f t="shared" si="500"/>
        <v>0</v>
      </c>
      <c r="E10656">
        <f t="shared" si="501"/>
        <v>17</v>
      </c>
      <c r="F10656" t="str">
        <f t="shared" si="502"/>
        <v>17</v>
      </c>
    </row>
    <row r="10657" spans="1:6" x14ac:dyDescent="0.25">
      <c r="A10657" t="s">
        <v>2979</v>
      </c>
      <c r="B10657" t="s">
        <v>3087</v>
      </c>
      <c r="C10657" t="s">
        <v>13662</v>
      </c>
      <c r="D10657">
        <f t="shared" si="500"/>
        <v>0</v>
      </c>
      <c r="E10657">
        <f t="shared" si="501"/>
        <v>17</v>
      </c>
      <c r="F10657" t="str">
        <f t="shared" si="502"/>
        <v>17</v>
      </c>
    </row>
    <row r="10658" spans="1:6" x14ac:dyDescent="0.25">
      <c r="A10658" t="s">
        <v>2979</v>
      </c>
      <c r="B10658" t="s">
        <v>3094</v>
      </c>
      <c r="C10658" t="s">
        <v>13662</v>
      </c>
      <c r="D10658">
        <f t="shared" si="500"/>
        <v>0</v>
      </c>
      <c r="E10658">
        <f t="shared" si="501"/>
        <v>17</v>
      </c>
      <c r="F10658" t="str">
        <f t="shared" si="502"/>
        <v>17</v>
      </c>
    </row>
    <row r="10659" spans="1:6" x14ac:dyDescent="0.25">
      <c r="A10659" t="s">
        <v>2979</v>
      </c>
      <c r="B10659" t="s">
        <v>3096</v>
      </c>
      <c r="C10659" t="s">
        <v>13662</v>
      </c>
      <c r="D10659">
        <f t="shared" si="500"/>
        <v>0</v>
      </c>
      <c r="E10659">
        <f t="shared" si="501"/>
        <v>17</v>
      </c>
      <c r="F10659" t="str">
        <f t="shared" si="502"/>
        <v>17</v>
      </c>
    </row>
    <row r="10660" spans="1:6" x14ac:dyDescent="0.25">
      <c r="A10660" t="s">
        <v>2979</v>
      </c>
      <c r="B10660" t="s">
        <v>3104</v>
      </c>
      <c r="C10660" t="s">
        <v>13662</v>
      </c>
      <c r="D10660">
        <f t="shared" si="500"/>
        <v>0</v>
      </c>
      <c r="E10660">
        <f t="shared" si="501"/>
        <v>17</v>
      </c>
      <c r="F10660" t="str">
        <f t="shared" si="502"/>
        <v>17</v>
      </c>
    </row>
    <row r="10661" spans="1:6" x14ac:dyDescent="0.25">
      <c r="A10661" t="s">
        <v>2979</v>
      </c>
      <c r="B10661" t="s">
        <v>3118</v>
      </c>
      <c r="C10661" t="s">
        <v>13662</v>
      </c>
      <c r="D10661">
        <f t="shared" si="500"/>
        <v>0</v>
      </c>
      <c r="E10661">
        <f t="shared" si="501"/>
        <v>17</v>
      </c>
      <c r="F10661" t="str">
        <f t="shared" si="502"/>
        <v>17</v>
      </c>
    </row>
    <row r="10662" spans="1:6" x14ac:dyDescent="0.25">
      <c r="A10662" t="s">
        <v>2979</v>
      </c>
      <c r="B10662" t="s">
        <v>3136</v>
      </c>
      <c r="C10662" t="s">
        <v>13662</v>
      </c>
      <c r="D10662">
        <f t="shared" si="500"/>
        <v>0</v>
      </c>
      <c r="E10662">
        <f t="shared" si="501"/>
        <v>17</v>
      </c>
      <c r="F10662" t="str">
        <f t="shared" si="502"/>
        <v>17</v>
      </c>
    </row>
    <row r="10663" spans="1:6" x14ac:dyDescent="0.25">
      <c r="A10663" t="s">
        <v>2979</v>
      </c>
      <c r="B10663" t="s">
        <v>3159</v>
      </c>
      <c r="C10663" t="s">
        <v>13662</v>
      </c>
      <c r="D10663">
        <f t="shared" si="500"/>
        <v>0</v>
      </c>
      <c r="E10663">
        <f t="shared" si="501"/>
        <v>17</v>
      </c>
      <c r="F10663" t="str">
        <f t="shared" si="502"/>
        <v>17</v>
      </c>
    </row>
    <row r="10664" spans="1:6" x14ac:dyDescent="0.25">
      <c r="A10664" t="s">
        <v>2979</v>
      </c>
      <c r="B10664" t="s">
        <v>3170</v>
      </c>
      <c r="C10664" t="s">
        <v>13662</v>
      </c>
      <c r="D10664">
        <f t="shared" si="500"/>
        <v>0</v>
      </c>
      <c r="E10664">
        <f t="shared" si="501"/>
        <v>17</v>
      </c>
      <c r="F10664" t="str">
        <f t="shared" si="502"/>
        <v>17</v>
      </c>
    </row>
    <row r="10665" spans="1:6" x14ac:dyDescent="0.25">
      <c r="A10665" t="s">
        <v>2979</v>
      </c>
      <c r="B10665" t="s">
        <v>3173</v>
      </c>
      <c r="C10665" t="s">
        <v>13662</v>
      </c>
      <c r="D10665">
        <f t="shared" si="500"/>
        <v>0</v>
      </c>
      <c r="E10665">
        <f t="shared" si="501"/>
        <v>17</v>
      </c>
      <c r="F10665" t="str">
        <f t="shared" si="502"/>
        <v>17</v>
      </c>
    </row>
    <row r="10666" spans="1:6" x14ac:dyDescent="0.25">
      <c r="A10666" t="s">
        <v>2979</v>
      </c>
      <c r="B10666" t="s">
        <v>3194</v>
      </c>
      <c r="C10666" t="s">
        <v>13662</v>
      </c>
      <c r="D10666">
        <f t="shared" si="500"/>
        <v>0</v>
      </c>
      <c r="E10666">
        <f t="shared" si="501"/>
        <v>17</v>
      </c>
      <c r="F10666" t="str">
        <f t="shared" si="502"/>
        <v>17</v>
      </c>
    </row>
    <row r="10667" spans="1:6" x14ac:dyDescent="0.25">
      <c r="A10667" t="s">
        <v>2979</v>
      </c>
      <c r="B10667" t="s">
        <v>3207</v>
      </c>
      <c r="C10667" t="s">
        <v>13662</v>
      </c>
      <c r="D10667">
        <f t="shared" si="500"/>
        <v>0</v>
      </c>
      <c r="E10667">
        <f t="shared" si="501"/>
        <v>17</v>
      </c>
      <c r="F10667" t="str">
        <f t="shared" si="502"/>
        <v>17</v>
      </c>
    </row>
    <row r="10668" spans="1:6" x14ac:dyDescent="0.25">
      <c r="A10668" t="s">
        <v>2979</v>
      </c>
      <c r="B10668" t="s">
        <v>3213</v>
      </c>
      <c r="C10668" t="s">
        <v>13662</v>
      </c>
      <c r="D10668">
        <f t="shared" si="500"/>
        <v>0</v>
      </c>
      <c r="E10668">
        <f t="shared" si="501"/>
        <v>17</v>
      </c>
      <c r="F10668" t="str">
        <f t="shared" si="502"/>
        <v>17</v>
      </c>
    </row>
    <row r="10669" spans="1:6" x14ac:dyDescent="0.25">
      <c r="A10669" t="s">
        <v>2979</v>
      </c>
      <c r="B10669" t="s">
        <v>3215</v>
      </c>
      <c r="C10669" t="s">
        <v>13662</v>
      </c>
      <c r="D10669">
        <f t="shared" si="500"/>
        <v>0</v>
      </c>
      <c r="E10669">
        <f t="shared" si="501"/>
        <v>17</v>
      </c>
      <c r="F10669" t="str">
        <f t="shared" si="502"/>
        <v>17</v>
      </c>
    </row>
    <row r="10670" spans="1:6" x14ac:dyDescent="0.25">
      <c r="A10670" t="s">
        <v>2979</v>
      </c>
      <c r="B10670" t="s">
        <v>3216</v>
      </c>
      <c r="C10670" t="s">
        <v>13662</v>
      </c>
      <c r="D10670">
        <f t="shared" si="500"/>
        <v>0</v>
      </c>
      <c r="E10670">
        <f t="shared" si="501"/>
        <v>17</v>
      </c>
      <c r="F10670" t="str">
        <f t="shared" si="502"/>
        <v>17</v>
      </c>
    </row>
    <row r="10671" spans="1:6" x14ac:dyDescent="0.25">
      <c r="A10671" t="s">
        <v>2937</v>
      </c>
      <c r="B10671" t="s">
        <v>2936</v>
      </c>
      <c r="C10671" t="s">
        <v>13662</v>
      </c>
      <c r="D10671">
        <f t="shared" si="500"/>
        <v>0</v>
      </c>
      <c r="E10671">
        <f t="shared" si="501"/>
        <v>17</v>
      </c>
      <c r="F10671" t="str">
        <f t="shared" si="502"/>
        <v>17</v>
      </c>
    </row>
    <row r="10672" spans="1:6" x14ac:dyDescent="0.25">
      <c r="A10672" t="s">
        <v>2937</v>
      </c>
      <c r="B10672" t="s">
        <v>2999</v>
      </c>
      <c r="C10672" t="s">
        <v>13662</v>
      </c>
      <c r="D10672">
        <f t="shared" si="500"/>
        <v>0</v>
      </c>
      <c r="E10672">
        <f t="shared" si="501"/>
        <v>17</v>
      </c>
      <c r="F10672" t="str">
        <f t="shared" si="502"/>
        <v>17</v>
      </c>
    </row>
    <row r="10673" spans="1:6" x14ac:dyDescent="0.25">
      <c r="A10673" t="s">
        <v>2937</v>
      </c>
      <c r="B10673" t="s">
        <v>3015</v>
      </c>
      <c r="C10673" t="s">
        <v>13662</v>
      </c>
      <c r="D10673">
        <f t="shared" si="500"/>
        <v>0</v>
      </c>
      <c r="E10673">
        <f t="shared" si="501"/>
        <v>17</v>
      </c>
      <c r="F10673" t="str">
        <f t="shared" si="502"/>
        <v>17</v>
      </c>
    </row>
    <row r="10674" spans="1:6" x14ac:dyDescent="0.25">
      <c r="A10674" t="s">
        <v>2937</v>
      </c>
      <c r="B10674" t="s">
        <v>3030</v>
      </c>
      <c r="C10674" t="s">
        <v>13662</v>
      </c>
      <c r="D10674">
        <f t="shared" si="500"/>
        <v>0</v>
      </c>
      <c r="E10674">
        <f t="shared" si="501"/>
        <v>17</v>
      </c>
      <c r="F10674" t="str">
        <f t="shared" si="502"/>
        <v>17</v>
      </c>
    </row>
    <row r="10675" spans="1:6" x14ac:dyDescent="0.25">
      <c r="A10675" t="s">
        <v>2937</v>
      </c>
      <c r="B10675" t="s">
        <v>3078</v>
      </c>
      <c r="C10675" t="s">
        <v>13662</v>
      </c>
      <c r="D10675">
        <f t="shared" si="500"/>
        <v>0</v>
      </c>
      <c r="E10675">
        <f t="shared" si="501"/>
        <v>17</v>
      </c>
      <c r="F10675" t="str">
        <f t="shared" si="502"/>
        <v>17</v>
      </c>
    </row>
    <row r="10676" spans="1:6" x14ac:dyDescent="0.25">
      <c r="A10676" t="s">
        <v>2937</v>
      </c>
      <c r="B10676" t="s">
        <v>3092</v>
      </c>
      <c r="C10676" t="s">
        <v>13662</v>
      </c>
      <c r="D10676">
        <f t="shared" si="500"/>
        <v>0</v>
      </c>
      <c r="E10676">
        <f t="shared" si="501"/>
        <v>17</v>
      </c>
      <c r="F10676" t="str">
        <f t="shared" si="502"/>
        <v>17</v>
      </c>
    </row>
    <row r="10677" spans="1:6" x14ac:dyDescent="0.25">
      <c r="A10677" t="s">
        <v>2937</v>
      </c>
      <c r="B10677" t="s">
        <v>3097</v>
      </c>
      <c r="C10677" t="s">
        <v>13662</v>
      </c>
      <c r="D10677">
        <f t="shared" si="500"/>
        <v>0</v>
      </c>
      <c r="E10677">
        <f t="shared" si="501"/>
        <v>17</v>
      </c>
      <c r="F10677" t="str">
        <f t="shared" si="502"/>
        <v>17</v>
      </c>
    </row>
    <row r="10678" spans="1:6" x14ac:dyDescent="0.25">
      <c r="A10678" t="s">
        <v>2937</v>
      </c>
      <c r="B10678" t="s">
        <v>3113</v>
      </c>
      <c r="C10678" t="s">
        <v>13662</v>
      </c>
      <c r="D10678">
        <f t="shared" si="500"/>
        <v>0</v>
      </c>
      <c r="E10678">
        <f t="shared" si="501"/>
        <v>17</v>
      </c>
      <c r="F10678" t="str">
        <f t="shared" si="502"/>
        <v>17</v>
      </c>
    </row>
    <row r="10679" spans="1:6" x14ac:dyDescent="0.25">
      <c r="A10679" t="s">
        <v>2937</v>
      </c>
      <c r="B10679" t="s">
        <v>3132</v>
      </c>
      <c r="C10679" t="s">
        <v>13662</v>
      </c>
      <c r="D10679">
        <f t="shared" si="500"/>
        <v>0</v>
      </c>
      <c r="E10679">
        <f t="shared" si="501"/>
        <v>17</v>
      </c>
      <c r="F10679" t="str">
        <f t="shared" si="502"/>
        <v>17</v>
      </c>
    </row>
    <row r="10680" spans="1:6" x14ac:dyDescent="0.25">
      <c r="A10680" t="s">
        <v>2937</v>
      </c>
      <c r="B10680" t="s">
        <v>3134</v>
      </c>
      <c r="C10680" t="s">
        <v>13662</v>
      </c>
      <c r="D10680">
        <f t="shared" si="500"/>
        <v>0</v>
      </c>
      <c r="E10680">
        <f t="shared" si="501"/>
        <v>17</v>
      </c>
      <c r="F10680" t="str">
        <f t="shared" si="502"/>
        <v>17</v>
      </c>
    </row>
    <row r="10681" spans="1:6" x14ac:dyDescent="0.25">
      <c r="A10681" t="s">
        <v>2937</v>
      </c>
      <c r="B10681" t="s">
        <v>3139</v>
      </c>
      <c r="C10681" t="s">
        <v>13662</v>
      </c>
      <c r="D10681">
        <f t="shared" si="500"/>
        <v>0</v>
      </c>
      <c r="E10681">
        <f t="shared" si="501"/>
        <v>17</v>
      </c>
      <c r="F10681" t="str">
        <f t="shared" si="502"/>
        <v>17</v>
      </c>
    </row>
    <row r="10682" spans="1:6" x14ac:dyDescent="0.25">
      <c r="A10682" t="s">
        <v>2937</v>
      </c>
      <c r="B10682" t="s">
        <v>3162</v>
      </c>
      <c r="C10682" t="s">
        <v>13662</v>
      </c>
      <c r="D10682">
        <f t="shared" si="500"/>
        <v>0</v>
      </c>
      <c r="E10682">
        <f t="shared" si="501"/>
        <v>17</v>
      </c>
      <c r="F10682" t="str">
        <f t="shared" si="502"/>
        <v>17</v>
      </c>
    </row>
    <row r="10683" spans="1:6" x14ac:dyDescent="0.25">
      <c r="A10683" t="s">
        <v>2937</v>
      </c>
      <c r="B10683" t="s">
        <v>3179</v>
      </c>
      <c r="C10683" t="s">
        <v>13662</v>
      </c>
      <c r="D10683">
        <f t="shared" si="500"/>
        <v>0</v>
      </c>
      <c r="E10683">
        <f t="shared" si="501"/>
        <v>17</v>
      </c>
      <c r="F10683" t="str">
        <f t="shared" si="502"/>
        <v>17</v>
      </c>
    </row>
    <row r="10684" spans="1:6" x14ac:dyDescent="0.25">
      <c r="A10684" t="s">
        <v>2937</v>
      </c>
      <c r="B10684" t="s">
        <v>3209</v>
      </c>
      <c r="C10684" t="s">
        <v>13662</v>
      </c>
      <c r="D10684">
        <f t="shared" si="500"/>
        <v>0</v>
      </c>
      <c r="E10684">
        <f t="shared" si="501"/>
        <v>17</v>
      </c>
      <c r="F10684" t="str">
        <f t="shared" si="502"/>
        <v>17</v>
      </c>
    </row>
    <row r="10685" spans="1:6" x14ac:dyDescent="0.25">
      <c r="A10685" t="s">
        <v>2937</v>
      </c>
      <c r="B10685" t="s">
        <v>3212</v>
      </c>
      <c r="C10685" t="s">
        <v>13662</v>
      </c>
      <c r="D10685">
        <f t="shared" si="500"/>
        <v>0</v>
      </c>
      <c r="E10685">
        <f t="shared" si="501"/>
        <v>17</v>
      </c>
      <c r="F10685" t="str">
        <f t="shared" si="502"/>
        <v>17</v>
      </c>
    </row>
    <row r="10686" spans="1:6" x14ac:dyDescent="0.25">
      <c r="A10686" t="s">
        <v>2937</v>
      </c>
      <c r="B10686" t="s">
        <v>3214</v>
      </c>
      <c r="C10686" t="s">
        <v>13662</v>
      </c>
      <c r="D10686">
        <f t="shared" si="500"/>
        <v>0</v>
      </c>
      <c r="E10686">
        <f t="shared" si="501"/>
        <v>17</v>
      </c>
      <c r="F10686" t="str">
        <f t="shared" si="502"/>
        <v>17</v>
      </c>
    </row>
    <row r="10687" spans="1:6" x14ac:dyDescent="0.25">
      <c r="A10687" t="s">
        <v>2937</v>
      </c>
      <c r="B10687" t="s">
        <v>11357</v>
      </c>
      <c r="C10687" t="s">
        <v>13662</v>
      </c>
      <c r="D10687">
        <f t="shared" si="500"/>
        <v>0</v>
      </c>
      <c r="E10687">
        <f t="shared" si="501"/>
        <v>17</v>
      </c>
      <c r="F10687" t="str">
        <f t="shared" si="502"/>
        <v>17</v>
      </c>
    </row>
    <row r="10688" spans="1:6" x14ac:dyDescent="0.25">
      <c r="A10688" t="s">
        <v>2934</v>
      </c>
      <c r="B10688" t="s">
        <v>2933</v>
      </c>
      <c r="C10688" t="s">
        <v>13662</v>
      </c>
      <c r="D10688">
        <f t="shared" si="500"/>
        <v>0</v>
      </c>
      <c r="E10688">
        <f t="shared" si="501"/>
        <v>11</v>
      </c>
      <c r="F10688" t="str">
        <f t="shared" si="502"/>
        <v>17</v>
      </c>
    </row>
    <row r="10689" spans="1:6" x14ac:dyDescent="0.25">
      <c r="A10689" t="s">
        <v>2934</v>
      </c>
      <c r="B10689" t="s">
        <v>2983</v>
      </c>
      <c r="C10689" t="s">
        <v>13662</v>
      </c>
      <c r="D10689">
        <f t="shared" si="500"/>
        <v>0</v>
      </c>
      <c r="E10689">
        <f t="shared" si="501"/>
        <v>11</v>
      </c>
      <c r="F10689" t="str">
        <f t="shared" si="502"/>
        <v>17</v>
      </c>
    </row>
    <row r="10690" spans="1:6" x14ac:dyDescent="0.25">
      <c r="A10690" t="s">
        <v>2934</v>
      </c>
      <c r="B10690" t="s">
        <v>3038</v>
      </c>
      <c r="C10690" t="s">
        <v>13662</v>
      </c>
      <c r="D10690">
        <f t="shared" ref="D10690:D10734" si="503">COUNTIF(J:J,A10690)</f>
        <v>0</v>
      </c>
      <c r="E10690">
        <f t="shared" ref="E10690:E10734" si="504">COUNTIF(A:A,A10690)</f>
        <v>11</v>
      </c>
      <c r="F10690" t="str">
        <f t="shared" ref="F10690:F10734" si="505">MID(A10690,3,2)</f>
        <v>17</v>
      </c>
    </row>
    <row r="10691" spans="1:6" x14ac:dyDescent="0.25">
      <c r="A10691" t="s">
        <v>2934</v>
      </c>
      <c r="B10691" t="s">
        <v>3083</v>
      </c>
      <c r="C10691" t="s">
        <v>13662</v>
      </c>
      <c r="D10691">
        <f t="shared" si="503"/>
        <v>0</v>
      </c>
      <c r="E10691">
        <f t="shared" si="504"/>
        <v>11</v>
      </c>
      <c r="F10691" t="str">
        <f t="shared" si="505"/>
        <v>17</v>
      </c>
    </row>
    <row r="10692" spans="1:6" x14ac:dyDescent="0.25">
      <c r="A10692" t="s">
        <v>2934</v>
      </c>
      <c r="B10692" t="s">
        <v>3095</v>
      </c>
      <c r="C10692" t="s">
        <v>13662</v>
      </c>
      <c r="D10692">
        <f t="shared" si="503"/>
        <v>0</v>
      </c>
      <c r="E10692">
        <f t="shared" si="504"/>
        <v>11</v>
      </c>
      <c r="F10692" t="str">
        <f t="shared" si="505"/>
        <v>17</v>
      </c>
    </row>
    <row r="10693" spans="1:6" x14ac:dyDescent="0.25">
      <c r="A10693" t="s">
        <v>2934</v>
      </c>
      <c r="B10693" t="s">
        <v>3100</v>
      </c>
      <c r="C10693" t="s">
        <v>13662</v>
      </c>
      <c r="D10693">
        <f t="shared" si="503"/>
        <v>0</v>
      </c>
      <c r="E10693">
        <f t="shared" si="504"/>
        <v>11</v>
      </c>
      <c r="F10693" t="str">
        <f t="shared" si="505"/>
        <v>17</v>
      </c>
    </row>
    <row r="10694" spans="1:6" x14ac:dyDescent="0.25">
      <c r="A10694" t="s">
        <v>2934</v>
      </c>
      <c r="B10694" t="s">
        <v>3103</v>
      </c>
      <c r="C10694" t="s">
        <v>13662</v>
      </c>
      <c r="D10694">
        <f t="shared" si="503"/>
        <v>0</v>
      </c>
      <c r="E10694">
        <f t="shared" si="504"/>
        <v>11</v>
      </c>
      <c r="F10694" t="str">
        <f t="shared" si="505"/>
        <v>17</v>
      </c>
    </row>
    <row r="10695" spans="1:6" x14ac:dyDescent="0.25">
      <c r="A10695" t="s">
        <v>2934</v>
      </c>
      <c r="B10695" t="s">
        <v>3119</v>
      </c>
      <c r="C10695" t="s">
        <v>13662</v>
      </c>
      <c r="D10695">
        <f t="shared" si="503"/>
        <v>0</v>
      </c>
      <c r="E10695">
        <f t="shared" si="504"/>
        <v>11</v>
      </c>
      <c r="F10695" t="str">
        <f t="shared" si="505"/>
        <v>17</v>
      </c>
    </row>
    <row r="10696" spans="1:6" x14ac:dyDescent="0.25">
      <c r="A10696" t="s">
        <v>2934</v>
      </c>
      <c r="B10696" t="s">
        <v>3202</v>
      </c>
      <c r="C10696" t="s">
        <v>13662</v>
      </c>
      <c r="D10696">
        <f t="shared" si="503"/>
        <v>0</v>
      </c>
      <c r="E10696">
        <f t="shared" si="504"/>
        <v>11</v>
      </c>
      <c r="F10696" t="str">
        <f t="shared" si="505"/>
        <v>17</v>
      </c>
    </row>
    <row r="10697" spans="1:6" x14ac:dyDescent="0.25">
      <c r="A10697" t="s">
        <v>2934</v>
      </c>
      <c r="B10697" t="s">
        <v>3205</v>
      </c>
      <c r="C10697" t="s">
        <v>13662</v>
      </c>
      <c r="D10697">
        <f t="shared" si="503"/>
        <v>0</v>
      </c>
      <c r="E10697">
        <f t="shared" si="504"/>
        <v>11</v>
      </c>
      <c r="F10697" t="str">
        <f t="shared" si="505"/>
        <v>17</v>
      </c>
    </row>
    <row r="10698" spans="1:6" x14ac:dyDescent="0.25">
      <c r="A10698" t="s">
        <v>2934</v>
      </c>
      <c r="B10698" t="s">
        <v>11359</v>
      </c>
      <c r="C10698" t="s">
        <v>13662</v>
      </c>
      <c r="D10698">
        <f t="shared" si="503"/>
        <v>0</v>
      </c>
      <c r="E10698">
        <f t="shared" si="504"/>
        <v>11</v>
      </c>
      <c r="F10698" t="str">
        <f t="shared" si="505"/>
        <v>17</v>
      </c>
    </row>
    <row r="10699" spans="1:6" x14ac:dyDescent="0.25">
      <c r="A10699" t="s">
        <v>2972</v>
      </c>
      <c r="B10699" t="s">
        <v>2971</v>
      </c>
      <c r="C10699" t="s">
        <v>13662</v>
      </c>
      <c r="D10699">
        <f t="shared" si="503"/>
        <v>0</v>
      </c>
      <c r="E10699">
        <f t="shared" si="504"/>
        <v>7</v>
      </c>
      <c r="F10699" t="str">
        <f t="shared" si="505"/>
        <v>17</v>
      </c>
    </row>
    <row r="10700" spans="1:6" x14ac:dyDescent="0.25">
      <c r="A10700" t="s">
        <v>2972</v>
      </c>
      <c r="B10700" t="s">
        <v>2996</v>
      </c>
      <c r="C10700" t="s">
        <v>13662</v>
      </c>
      <c r="D10700">
        <f t="shared" si="503"/>
        <v>0</v>
      </c>
      <c r="E10700">
        <f t="shared" si="504"/>
        <v>7</v>
      </c>
      <c r="F10700" t="str">
        <f t="shared" si="505"/>
        <v>17</v>
      </c>
    </row>
    <row r="10701" spans="1:6" x14ac:dyDescent="0.25">
      <c r="A10701" t="s">
        <v>2972</v>
      </c>
      <c r="B10701" t="s">
        <v>3025</v>
      </c>
      <c r="C10701" t="s">
        <v>13662</v>
      </c>
      <c r="D10701">
        <f t="shared" si="503"/>
        <v>0</v>
      </c>
      <c r="E10701">
        <f t="shared" si="504"/>
        <v>7</v>
      </c>
      <c r="F10701" t="str">
        <f t="shared" si="505"/>
        <v>17</v>
      </c>
    </row>
    <row r="10702" spans="1:6" x14ac:dyDescent="0.25">
      <c r="A10702" t="s">
        <v>2972</v>
      </c>
      <c r="B10702" t="s">
        <v>3174</v>
      </c>
      <c r="C10702" t="s">
        <v>13662</v>
      </c>
      <c r="D10702">
        <f t="shared" si="503"/>
        <v>0</v>
      </c>
      <c r="E10702">
        <f t="shared" si="504"/>
        <v>7</v>
      </c>
      <c r="F10702" t="str">
        <f t="shared" si="505"/>
        <v>17</v>
      </c>
    </row>
    <row r="10703" spans="1:6" x14ac:dyDescent="0.25">
      <c r="A10703" t="s">
        <v>2972</v>
      </c>
      <c r="B10703" t="s">
        <v>3186</v>
      </c>
      <c r="C10703" t="s">
        <v>13662</v>
      </c>
      <c r="D10703">
        <f t="shared" si="503"/>
        <v>0</v>
      </c>
      <c r="E10703">
        <f t="shared" si="504"/>
        <v>7</v>
      </c>
      <c r="F10703" t="str">
        <f t="shared" si="505"/>
        <v>17</v>
      </c>
    </row>
    <row r="10704" spans="1:6" x14ac:dyDescent="0.25">
      <c r="A10704" t="s">
        <v>2972</v>
      </c>
      <c r="B10704" t="s">
        <v>3217</v>
      </c>
      <c r="C10704" t="s">
        <v>13662</v>
      </c>
      <c r="D10704">
        <f t="shared" si="503"/>
        <v>0</v>
      </c>
      <c r="E10704">
        <f t="shared" si="504"/>
        <v>7</v>
      </c>
      <c r="F10704" t="str">
        <f t="shared" si="505"/>
        <v>17</v>
      </c>
    </row>
    <row r="10705" spans="1:6" x14ac:dyDescent="0.25">
      <c r="A10705" t="s">
        <v>2972</v>
      </c>
      <c r="B10705" t="s">
        <v>7062</v>
      </c>
      <c r="C10705" t="s">
        <v>13662</v>
      </c>
      <c r="D10705">
        <f t="shared" si="503"/>
        <v>0</v>
      </c>
      <c r="E10705">
        <f t="shared" si="504"/>
        <v>7</v>
      </c>
      <c r="F10705" t="str">
        <f t="shared" si="505"/>
        <v>17</v>
      </c>
    </row>
    <row r="10706" spans="1:6" x14ac:dyDescent="0.25">
      <c r="A10706" t="s">
        <v>2882</v>
      </c>
      <c r="B10706" t="s">
        <v>2881</v>
      </c>
      <c r="C10706" t="s">
        <v>13662</v>
      </c>
      <c r="D10706">
        <f t="shared" si="503"/>
        <v>0</v>
      </c>
      <c r="E10706">
        <f t="shared" si="504"/>
        <v>17</v>
      </c>
      <c r="F10706" t="str">
        <f t="shared" si="505"/>
        <v>17</v>
      </c>
    </row>
    <row r="10707" spans="1:6" x14ac:dyDescent="0.25">
      <c r="A10707" t="s">
        <v>2882</v>
      </c>
      <c r="B10707" t="s">
        <v>2977</v>
      </c>
      <c r="C10707" t="s">
        <v>13662</v>
      </c>
      <c r="D10707">
        <f t="shared" si="503"/>
        <v>0</v>
      </c>
      <c r="E10707">
        <f t="shared" si="504"/>
        <v>17</v>
      </c>
      <c r="F10707" t="str">
        <f t="shared" si="505"/>
        <v>17</v>
      </c>
    </row>
    <row r="10708" spans="1:6" x14ac:dyDescent="0.25">
      <c r="A10708" t="s">
        <v>2882</v>
      </c>
      <c r="B10708" t="s">
        <v>2984</v>
      </c>
      <c r="C10708" t="s">
        <v>13662</v>
      </c>
      <c r="D10708">
        <f t="shared" si="503"/>
        <v>0</v>
      </c>
      <c r="E10708">
        <f t="shared" si="504"/>
        <v>17</v>
      </c>
      <c r="F10708" t="str">
        <f t="shared" si="505"/>
        <v>17</v>
      </c>
    </row>
    <row r="10709" spans="1:6" x14ac:dyDescent="0.25">
      <c r="A10709" t="s">
        <v>2882</v>
      </c>
      <c r="B10709" t="s">
        <v>3024</v>
      </c>
      <c r="C10709" t="s">
        <v>13662</v>
      </c>
      <c r="D10709">
        <f t="shared" si="503"/>
        <v>0</v>
      </c>
      <c r="E10709">
        <f t="shared" si="504"/>
        <v>17</v>
      </c>
      <c r="F10709" t="str">
        <f t="shared" si="505"/>
        <v>17</v>
      </c>
    </row>
    <row r="10710" spans="1:6" x14ac:dyDescent="0.25">
      <c r="A10710" t="s">
        <v>2882</v>
      </c>
      <c r="B10710" t="s">
        <v>3067</v>
      </c>
      <c r="C10710" t="s">
        <v>13662</v>
      </c>
      <c r="D10710">
        <f t="shared" si="503"/>
        <v>0</v>
      </c>
      <c r="E10710">
        <f t="shared" si="504"/>
        <v>17</v>
      </c>
      <c r="F10710" t="str">
        <f t="shared" si="505"/>
        <v>17</v>
      </c>
    </row>
    <row r="10711" spans="1:6" x14ac:dyDescent="0.25">
      <c r="A10711" t="s">
        <v>2882</v>
      </c>
      <c r="B10711" t="s">
        <v>3151</v>
      </c>
      <c r="C10711" t="s">
        <v>13662</v>
      </c>
      <c r="D10711">
        <f t="shared" si="503"/>
        <v>0</v>
      </c>
      <c r="E10711">
        <f t="shared" si="504"/>
        <v>17</v>
      </c>
      <c r="F10711" t="str">
        <f t="shared" si="505"/>
        <v>17</v>
      </c>
    </row>
    <row r="10712" spans="1:6" x14ac:dyDescent="0.25">
      <c r="A10712" t="s">
        <v>2882</v>
      </c>
      <c r="B10712" t="s">
        <v>3154</v>
      </c>
      <c r="C10712" t="s">
        <v>13662</v>
      </c>
      <c r="D10712">
        <f t="shared" si="503"/>
        <v>0</v>
      </c>
      <c r="E10712">
        <f t="shared" si="504"/>
        <v>17</v>
      </c>
      <c r="F10712" t="str">
        <f t="shared" si="505"/>
        <v>17</v>
      </c>
    </row>
    <row r="10713" spans="1:6" x14ac:dyDescent="0.25">
      <c r="A10713" t="s">
        <v>2882</v>
      </c>
      <c r="B10713" t="s">
        <v>3161</v>
      </c>
      <c r="C10713" t="s">
        <v>13662</v>
      </c>
      <c r="D10713">
        <f t="shared" si="503"/>
        <v>0</v>
      </c>
      <c r="E10713">
        <f t="shared" si="504"/>
        <v>17</v>
      </c>
      <c r="F10713" t="str">
        <f t="shared" si="505"/>
        <v>17</v>
      </c>
    </row>
    <row r="10714" spans="1:6" x14ac:dyDescent="0.25">
      <c r="A10714" t="s">
        <v>2882</v>
      </c>
      <c r="B10714" t="s">
        <v>3163</v>
      </c>
      <c r="C10714" t="s">
        <v>13662</v>
      </c>
      <c r="D10714">
        <f t="shared" si="503"/>
        <v>0</v>
      </c>
      <c r="E10714">
        <f t="shared" si="504"/>
        <v>17</v>
      </c>
      <c r="F10714" t="str">
        <f t="shared" si="505"/>
        <v>17</v>
      </c>
    </row>
    <row r="10715" spans="1:6" x14ac:dyDescent="0.25">
      <c r="A10715" t="s">
        <v>2882</v>
      </c>
      <c r="B10715" t="s">
        <v>3169</v>
      </c>
      <c r="C10715" t="s">
        <v>13662</v>
      </c>
      <c r="D10715">
        <f t="shared" si="503"/>
        <v>0</v>
      </c>
      <c r="E10715">
        <f t="shared" si="504"/>
        <v>17</v>
      </c>
      <c r="F10715" t="str">
        <f t="shared" si="505"/>
        <v>17</v>
      </c>
    </row>
    <row r="10716" spans="1:6" x14ac:dyDescent="0.25">
      <c r="A10716" t="s">
        <v>2882</v>
      </c>
      <c r="B10716" t="s">
        <v>3188</v>
      </c>
      <c r="C10716" t="s">
        <v>13662</v>
      </c>
      <c r="D10716">
        <f t="shared" si="503"/>
        <v>0</v>
      </c>
      <c r="E10716">
        <f t="shared" si="504"/>
        <v>17</v>
      </c>
      <c r="F10716" t="str">
        <f t="shared" si="505"/>
        <v>17</v>
      </c>
    </row>
    <row r="10717" spans="1:6" x14ac:dyDescent="0.25">
      <c r="A10717" t="s">
        <v>2882</v>
      </c>
      <c r="B10717" t="s">
        <v>3191</v>
      </c>
      <c r="C10717" t="s">
        <v>13662</v>
      </c>
      <c r="D10717">
        <f t="shared" si="503"/>
        <v>0</v>
      </c>
      <c r="E10717">
        <f t="shared" si="504"/>
        <v>17</v>
      </c>
      <c r="F10717" t="str">
        <f t="shared" si="505"/>
        <v>17</v>
      </c>
    </row>
    <row r="10718" spans="1:6" x14ac:dyDescent="0.25">
      <c r="A10718" t="s">
        <v>2882</v>
      </c>
      <c r="B10718" t="s">
        <v>3197</v>
      </c>
      <c r="C10718" t="s">
        <v>13662</v>
      </c>
      <c r="D10718">
        <f t="shared" si="503"/>
        <v>0</v>
      </c>
      <c r="E10718">
        <f t="shared" si="504"/>
        <v>17</v>
      </c>
      <c r="F10718" t="str">
        <f t="shared" si="505"/>
        <v>17</v>
      </c>
    </row>
    <row r="10719" spans="1:6" x14ac:dyDescent="0.25">
      <c r="A10719" t="s">
        <v>2882</v>
      </c>
      <c r="B10719" t="s">
        <v>3204</v>
      </c>
      <c r="C10719" t="s">
        <v>13662</v>
      </c>
      <c r="D10719">
        <f t="shared" si="503"/>
        <v>0</v>
      </c>
      <c r="E10719">
        <f t="shared" si="504"/>
        <v>17</v>
      </c>
      <c r="F10719" t="str">
        <f t="shared" si="505"/>
        <v>17</v>
      </c>
    </row>
    <row r="10720" spans="1:6" x14ac:dyDescent="0.25">
      <c r="A10720" t="s">
        <v>2882</v>
      </c>
      <c r="B10720" t="s">
        <v>3210</v>
      </c>
      <c r="C10720" t="s">
        <v>13662</v>
      </c>
      <c r="D10720">
        <f t="shared" si="503"/>
        <v>0</v>
      </c>
      <c r="E10720">
        <f t="shared" si="504"/>
        <v>17</v>
      </c>
      <c r="F10720" t="str">
        <f t="shared" si="505"/>
        <v>17</v>
      </c>
    </row>
    <row r="10721" spans="1:6" x14ac:dyDescent="0.25">
      <c r="A10721" t="s">
        <v>2882</v>
      </c>
      <c r="B10721" t="s">
        <v>3211</v>
      </c>
      <c r="C10721" t="s">
        <v>13662</v>
      </c>
      <c r="D10721">
        <f t="shared" si="503"/>
        <v>0</v>
      </c>
      <c r="E10721">
        <f t="shared" si="504"/>
        <v>17</v>
      </c>
      <c r="F10721" t="str">
        <f t="shared" si="505"/>
        <v>17</v>
      </c>
    </row>
    <row r="10722" spans="1:6" x14ac:dyDescent="0.25">
      <c r="A10722" t="s">
        <v>2882</v>
      </c>
      <c r="B10722" t="s">
        <v>11358</v>
      </c>
      <c r="C10722" t="s">
        <v>13662</v>
      </c>
      <c r="D10722">
        <f t="shared" si="503"/>
        <v>0</v>
      </c>
      <c r="E10722">
        <f t="shared" si="504"/>
        <v>17</v>
      </c>
      <c r="F10722" t="str">
        <f t="shared" si="505"/>
        <v>17</v>
      </c>
    </row>
    <row r="10723" spans="1:6" x14ac:dyDescent="0.25">
      <c r="A10723" t="s">
        <v>2892</v>
      </c>
      <c r="B10723" t="s">
        <v>2891</v>
      </c>
      <c r="C10723" t="s">
        <v>13662</v>
      </c>
      <c r="D10723">
        <f t="shared" si="503"/>
        <v>0</v>
      </c>
      <c r="E10723">
        <f t="shared" si="504"/>
        <v>12</v>
      </c>
      <c r="F10723" t="str">
        <f t="shared" si="505"/>
        <v>17</v>
      </c>
    </row>
    <row r="10724" spans="1:6" x14ac:dyDescent="0.25">
      <c r="A10724" t="s">
        <v>2892</v>
      </c>
      <c r="B10724" t="s">
        <v>2970</v>
      </c>
      <c r="C10724" t="s">
        <v>13662</v>
      </c>
      <c r="D10724">
        <f t="shared" si="503"/>
        <v>0</v>
      </c>
      <c r="E10724">
        <f t="shared" si="504"/>
        <v>12</v>
      </c>
      <c r="F10724" t="str">
        <f t="shared" si="505"/>
        <v>17</v>
      </c>
    </row>
    <row r="10725" spans="1:6" x14ac:dyDescent="0.25">
      <c r="A10725" t="s">
        <v>2892</v>
      </c>
      <c r="B10725" t="s">
        <v>2974</v>
      </c>
      <c r="C10725" t="s">
        <v>13662</v>
      </c>
      <c r="D10725">
        <f t="shared" si="503"/>
        <v>0</v>
      </c>
      <c r="E10725">
        <f t="shared" si="504"/>
        <v>12</v>
      </c>
      <c r="F10725" t="str">
        <f t="shared" si="505"/>
        <v>17</v>
      </c>
    </row>
    <row r="10726" spans="1:6" x14ac:dyDescent="0.25">
      <c r="A10726" t="s">
        <v>2892</v>
      </c>
      <c r="B10726" t="s">
        <v>2975</v>
      </c>
      <c r="C10726" t="s">
        <v>13662</v>
      </c>
      <c r="D10726">
        <f t="shared" si="503"/>
        <v>0</v>
      </c>
      <c r="E10726">
        <f t="shared" si="504"/>
        <v>12</v>
      </c>
      <c r="F10726" t="str">
        <f t="shared" si="505"/>
        <v>17</v>
      </c>
    </row>
    <row r="10727" spans="1:6" x14ac:dyDescent="0.25">
      <c r="A10727" t="s">
        <v>2892</v>
      </c>
      <c r="B10727" t="s">
        <v>3051</v>
      </c>
      <c r="C10727" t="s">
        <v>13662</v>
      </c>
      <c r="D10727">
        <f t="shared" si="503"/>
        <v>0</v>
      </c>
      <c r="E10727">
        <f t="shared" si="504"/>
        <v>12</v>
      </c>
      <c r="F10727" t="str">
        <f t="shared" si="505"/>
        <v>17</v>
      </c>
    </row>
    <row r="10728" spans="1:6" x14ac:dyDescent="0.25">
      <c r="A10728" t="s">
        <v>2892</v>
      </c>
      <c r="B10728" t="s">
        <v>3075</v>
      </c>
      <c r="C10728" t="s">
        <v>13662</v>
      </c>
      <c r="D10728">
        <f t="shared" si="503"/>
        <v>0</v>
      </c>
      <c r="E10728">
        <f t="shared" si="504"/>
        <v>12</v>
      </c>
      <c r="F10728" t="str">
        <f t="shared" si="505"/>
        <v>17</v>
      </c>
    </row>
    <row r="10729" spans="1:6" x14ac:dyDescent="0.25">
      <c r="A10729" t="s">
        <v>2892</v>
      </c>
      <c r="B10729" t="s">
        <v>3080</v>
      </c>
      <c r="C10729" t="s">
        <v>13662</v>
      </c>
      <c r="D10729">
        <f t="shared" si="503"/>
        <v>0</v>
      </c>
      <c r="E10729">
        <f t="shared" si="504"/>
        <v>12</v>
      </c>
      <c r="F10729" t="str">
        <f t="shared" si="505"/>
        <v>17</v>
      </c>
    </row>
    <row r="10730" spans="1:6" x14ac:dyDescent="0.25">
      <c r="A10730" t="s">
        <v>2892</v>
      </c>
      <c r="B10730" t="s">
        <v>3099</v>
      </c>
      <c r="C10730" t="s">
        <v>13662</v>
      </c>
      <c r="D10730">
        <f t="shared" si="503"/>
        <v>0</v>
      </c>
      <c r="E10730">
        <f t="shared" si="504"/>
        <v>12</v>
      </c>
      <c r="F10730" t="str">
        <f t="shared" si="505"/>
        <v>17</v>
      </c>
    </row>
    <row r="10731" spans="1:6" x14ac:dyDescent="0.25">
      <c r="A10731" t="s">
        <v>2892</v>
      </c>
      <c r="B10731" t="s">
        <v>3142</v>
      </c>
      <c r="C10731" t="s">
        <v>13662</v>
      </c>
      <c r="D10731">
        <f t="shared" si="503"/>
        <v>0</v>
      </c>
      <c r="E10731">
        <f t="shared" si="504"/>
        <v>12</v>
      </c>
      <c r="F10731" t="str">
        <f t="shared" si="505"/>
        <v>17</v>
      </c>
    </row>
    <row r="10732" spans="1:6" x14ac:dyDescent="0.25">
      <c r="A10732" t="s">
        <v>2892</v>
      </c>
      <c r="B10732" t="s">
        <v>3177</v>
      </c>
      <c r="C10732" t="s">
        <v>13662</v>
      </c>
      <c r="D10732">
        <f t="shared" si="503"/>
        <v>0</v>
      </c>
      <c r="E10732">
        <f t="shared" si="504"/>
        <v>12</v>
      </c>
      <c r="F10732" t="str">
        <f t="shared" si="505"/>
        <v>17</v>
      </c>
    </row>
    <row r="10733" spans="1:6" x14ac:dyDescent="0.25">
      <c r="A10733" t="s">
        <v>2892</v>
      </c>
      <c r="B10733" t="s">
        <v>3187</v>
      </c>
      <c r="C10733" t="s">
        <v>13662</v>
      </c>
      <c r="D10733">
        <f t="shared" si="503"/>
        <v>0</v>
      </c>
      <c r="E10733">
        <f t="shared" si="504"/>
        <v>12</v>
      </c>
      <c r="F10733" t="str">
        <f t="shared" si="505"/>
        <v>17</v>
      </c>
    </row>
    <row r="10734" spans="1:6" x14ac:dyDescent="0.25">
      <c r="A10734" t="s">
        <v>2892</v>
      </c>
      <c r="B10734" t="s">
        <v>3203</v>
      </c>
      <c r="C10734" t="s">
        <v>13662</v>
      </c>
      <c r="D10734">
        <f t="shared" si="503"/>
        <v>0</v>
      </c>
      <c r="E10734">
        <f t="shared" si="504"/>
        <v>12</v>
      </c>
      <c r="F10734" t="str">
        <f t="shared" si="505"/>
        <v>17</v>
      </c>
    </row>
    <row r="10735" spans="1:6" hidden="1" x14ac:dyDescent="0.25">
      <c r="B10735"/>
    </row>
    <row r="10736" spans="1:6" hidden="1" x14ac:dyDescent="0.25">
      <c r="B10736"/>
    </row>
    <row r="10737" customFormat="1" hidden="1" x14ac:dyDescent="0.25"/>
    <row r="10738" customFormat="1" hidden="1" x14ac:dyDescent="0.25"/>
    <row r="10739" customFormat="1" hidden="1" x14ac:dyDescent="0.25"/>
    <row r="10740" customFormat="1" hidden="1" x14ac:dyDescent="0.25"/>
    <row r="10741" customFormat="1" hidden="1" x14ac:dyDescent="0.25"/>
    <row r="10742" customFormat="1" hidden="1" x14ac:dyDescent="0.25"/>
    <row r="10743" customFormat="1" hidden="1" x14ac:dyDescent="0.25"/>
    <row r="10744" customFormat="1" hidden="1" x14ac:dyDescent="0.25"/>
    <row r="10745" customFormat="1" hidden="1" x14ac:dyDescent="0.25"/>
    <row r="10746" customFormat="1" hidden="1" x14ac:dyDescent="0.25"/>
    <row r="10747" customFormat="1" hidden="1" x14ac:dyDescent="0.25"/>
    <row r="10748" customFormat="1" hidden="1" x14ac:dyDescent="0.25"/>
    <row r="10749" customFormat="1" hidden="1" x14ac:dyDescent="0.25"/>
    <row r="10750" customFormat="1" hidden="1" x14ac:dyDescent="0.25"/>
    <row r="10751" customFormat="1" hidden="1" x14ac:dyDescent="0.25"/>
    <row r="10752" customFormat="1" hidden="1" x14ac:dyDescent="0.25"/>
    <row r="10753" customFormat="1" hidden="1" x14ac:dyDescent="0.25"/>
    <row r="10754" customFormat="1" hidden="1" x14ac:dyDescent="0.25"/>
    <row r="10755" customFormat="1" hidden="1" x14ac:dyDescent="0.25"/>
    <row r="10756" customFormat="1" hidden="1" x14ac:dyDescent="0.25"/>
    <row r="10757" customFormat="1" hidden="1" x14ac:dyDescent="0.25"/>
    <row r="10758" customFormat="1" hidden="1" x14ac:dyDescent="0.25"/>
    <row r="10759" customFormat="1" hidden="1" x14ac:dyDescent="0.25"/>
    <row r="10760" customFormat="1" hidden="1" x14ac:dyDescent="0.25"/>
    <row r="10761" customFormat="1" hidden="1" x14ac:dyDescent="0.25"/>
    <row r="10762" customFormat="1" hidden="1" x14ac:dyDescent="0.25"/>
    <row r="10763" customFormat="1" hidden="1" x14ac:dyDescent="0.25"/>
    <row r="10764" customFormat="1" hidden="1" x14ac:dyDescent="0.25"/>
    <row r="10765" customFormat="1" hidden="1" x14ac:dyDescent="0.25"/>
    <row r="10766" customFormat="1" hidden="1" x14ac:dyDescent="0.25"/>
    <row r="10767" customFormat="1" hidden="1" x14ac:dyDescent="0.25"/>
    <row r="10768" customFormat="1" hidden="1" x14ac:dyDescent="0.25"/>
    <row r="10769" customFormat="1" hidden="1" x14ac:dyDescent="0.25"/>
    <row r="10770" customFormat="1" hidden="1" x14ac:dyDescent="0.25"/>
    <row r="10771" customFormat="1" hidden="1" x14ac:dyDescent="0.25"/>
    <row r="10772" customFormat="1" hidden="1" x14ac:dyDescent="0.25"/>
    <row r="10773" customFormat="1" hidden="1" x14ac:dyDescent="0.25"/>
    <row r="10774" customFormat="1" hidden="1" x14ac:dyDescent="0.25"/>
    <row r="10775" customFormat="1" hidden="1" x14ac:dyDescent="0.25"/>
    <row r="10776" customFormat="1" hidden="1" x14ac:dyDescent="0.25"/>
    <row r="10777" customFormat="1" hidden="1" x14ac:dyDescent="0.25"/>
    <row r="10778" customFormat="1" hidden="1" x14ac:dyDescent="0.25"/>
    <row r="10779" customFormat="1" hidden="1" x14ac:dyDescent="0.25"/>
    <row r="10780" customFormat="1" hidden="1" x14ac:dyDescent="0.25"/>
    <row r="10781" customFormat="1" hidden="1" x14ac:dyDescent="0.25"/>
    <row r="10782" customFormat="1" hidden="1" x14ac:dyDescent="0.25"/>
    <row r="10783" customFormat="1" hidden="1" x14ac:dyDescent="0.25"/>
    <row r="10784" customFormat="1" hidden="1" x14ac:dyDescent="0.25"/>
    <row r="10785" customFormat="1" hidden="1" x14ac:dyDescent="0.25"/>
    <row r="10786" customFormat="1" hidden="1" x14ac:dyDescent="0.25"/>
    <row r="10787" customFormat="1" hidden="1" x14ac:dyDescent="0.25"/>
    <row r="10788" customFormat="1" hidden="1" x14ac:dyDescent="0.25"/>
    <row r="10789" customFormat="1" hidden="1" x14ac:dyDescent="0.25"/>
    <row r="10790" customFormat="1" hidden="1" x14ac:dyDescent="0.25"/>
    <row r="10791" customFormat="1" hidden="1" x14ac:dyDescent="0.25"/>
    <row r="10792" customFormat="1" hidden="1" x14ac:dyDescent="0.25"/>
    <row r="10793" customFormat="1" hidden="1" x14ac:dyDescent="0.25"/>
    <row r="10794" customFormat="1" hidden="1" x14ac:dyDescent="0.25"/>
    <row r="10795" customFormat="1" hidden="1" x14ac:dyDescent="0.25"/>
    <row r="10796" customFormat="1" hidden="1" x14ac:dyDescent="0.25"/>
    <row r="10797" customFormat="1" hidden="1" x14ac:dyDescent="0.25"/>
    <row r="10798" customFormat="1" hidden="1" x14ac:dyDescent="0.25"/>
    <row r="10799" customFormat="1" hidden="1" x14ac:dyDescent="0.25"/>
    <row r="10800" customFormat="1" hidden="1" x14ac:dyDescent="0.25"/>
    <row r="10801" customFormat="1" hidden="1" x14ac:dyDescent="0.25"/>
    <row r="10802" customFormat="1" hidden="1" x14ac:dyDescent="0.25"/>
    <row r="10803" customFormat="1" hidden="1" x14ac:dyDescent="0.25"/>
    <row r="10804" customFormat="1" hidden="1" x14ac:dyDescent="0.25"/>
    <row r="10805" customFormat="1" hidden="1" x14ac:dyDescent="0.25"/>
    <row r="10806" customFormat="1" hidden="1" x14ac:dyDescent="0.25"/>
    <row r="10807" customFormat="1" hidden="1" x14ac:dyDescent="0.25"/>
    <row r="10808" customFormat="1" hidden="1" x14ac:dyDescent="0.25"/>
    <row r="10809" customFormat="1" hidden="1" x14ac:dyDescent="0.25"/>
    <row r="10810" customFormat="1" hidden="1" x14ac:dyDescent="0.25"/>
    <row r="10811" customFormat="1" hidden="1" x14ac:dyDescent="0.25"/>
    <row r="10812" customFormat="1" hidden="1" x14ac:dyDescent="0.25"/>
    <row r="10813" customFormat="1" hidden="1" x14ac:dyDescent="0.25"/>
    <row r="10814" customFormat="1" hidden="1" x14ac:dyDescent="0.25"/>
    <row r="10815" customFormat="1" hidden="1" x14ac:dyDescent="0.25"/>
    <row r="10816" customFormat="1" hidden="1" x14ac:dyDescent="0.25"/>
    <row r="10817" customFormat="1" hidden="1" x14ac:dyDescent="0.25"/>
    <row r="10818" customFormat="1" hidden="1" x14ac:dyDescent="0.25"/>
    <row r="10819" customFormat="1" hidden="1" x14ac:dyDescent="0.25"/>
    <row r="10820" customFormat="1" hidden="1" x14ac:dyDescent="0.25"/>
    <row r="10821" customFormat="1" hidden="1" x14ac:dyDescent="0.25"/>
    <row r="10822" customFormat="1" hidden="1" x14ac:dyDescent="0.25"/>
    <row r="10823" customFormat="1" hidden="1" x14ac:dyDescent="0.25"/>
    <row r="10824" customFormat="1" hidden="1" x14ac:dyDescent="0.25"/>
    <row r="10825" customFormat="1" hidden="1" x14ac:dyDescent="0.25"/>
    <row r="10826" customFormat="1" hidden="1" x14ac:dyDescent="0.25"/>
    <row r="10827" customFormat="1" hidden="1" x14ac:dyDescent="0.25"/>
    <row r="10828" customFormat="1" hidden="1" x14ac:dyDescent="0.25"/>
    <row r="10829" customFormat="1" hidden="1" x14ac:dyDescent="0.25"/>
    <row r="10830" customFormat="1" hidden="1" x14ac:dyDescent="0.25"/>
    <row r="10831" customFormat="1" hidden="1" x14ac:dyDescent="0.25"/>
    <row r="10832" customFormat="1" hidden="1" x14ac:dyDescent="0.25"/>
    <row r="10833" customFormat="1" hidden="1" x14ac:dyDescent="0.25"/>
    <row r="10834" customFormat="1" hidden="1" x14ac:dyDescent="0.25"/>
    <row r="10835" customFormat="1" hidden="1" x14ac:dyDescent="0.25"/>
    <row r="10836" customFormat="1" hidden="1" x14ac:dyDescent="0.25"/>
    <row r="10837" customFormat="1" hidden="1" x14ac:dyDescent="0.25"/>
    <row r="10838" customFormat="1" hidden="1" x14ac:dyDescent="0.25"/>
    <row r="10839" customFormat="1" hidden="1" x14ac:dyDescent="0.25"/>
    <row r="10840" customFormat="1" hidden="1" x14ac:dyDescent="0.25"/>
    <row r="10841" customFormat="1" hidden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EF2D8-116A-4F6A-A9EC-5E7E117C100E}">
  <sheetPr>
    <tabColor rgb="FFFF0000"/>
  </sheetPr>
  <dimension ref="A1:O212"/>
  <sheetViews>
    <sheetView workbookViewId="0">
      <selection activeCell="H12" sqref="H12"/>
    </sheetView>
  </sheetViews>
  <sheetFormatPr defaultRowHeight="15" x14ac:dyDescent="0.25"/>
  <cols>
    <col min="1" max="1" width="15.28515625" style="3" bestFit="1" customWidth="1"/>
    <col min="2" max="2" width="11" style="3" customWidth="1"/>
    <col min="3" max="3" width="9.140625" style="3"/>
    <col min="4" max="4" width="10.7109375" style="3" bestFit="1" customWidth="1"/>
    <col min="5" max="5" width="9.85546875" style="3" bestFit="1" customWidth="1"/>
    <col min="6" max="6" width="11.42578125" style="3" customWidth="1"/>
    <col min="7" max="7" width="12.42578125" style="3" customWidth="1"/>
    <col min="8" max="8" width="16.140625" style="3" bestFit="1" customWidth="1"/>
    <col min="9" max="9" width="21.42578125" style="3" bestFit="1" customWidth="1"/>
    <col min="10" max="10" width="21.42578125" style="3" customWidth="1"/>
    <col min="11" max="11" width="21.42578125" style="3" bestFit="1" customWidth="1"/>
    <col min="12" max="12" width="16.140625" style="3" bestFit="1" customWidth="1"/>
    <col min="13" max="13" width="21.42578125" style="3" bestFit="1" customWidth="1"/>
    <col min="14" max="14" width="16.140625" style="3" bestFit="1" customWidth="1"/>
    <col min="15" max="15" width="21.42578125" style="3" bestFit="1" customWidth="1"/>
    <col min="16" max="16384" width="9.140625" style="3"/>
  </cols>
  <sheetData>
    <row r="1" spans="1:15" x14ac:dyDescent="0.25">
      <c r="A1" s="3" t="s">
        <v>12597</v>
      </c>
      <c r="B1" s="3" t="s">
        <v>12842</v>
      </c>
      <c r="C1" s="3" t="s">
        <v>12843</v>
      </c>
      <c r="D1" s="3" t="s">
        <v>12844</v>
      </c>
      <c r="E1" s="3" t="s">
        <v>12845</v>
      </c>
      <c r="F1" s="3" t="s">
        <v>12846</v>
      </c>
      <c r="G1" s="3" t="s">
        <v>12847</v>
      </c>
      <c r="H1" s="3" t="s">
        <v>13059</v>
      </c>
      <c r="I1" s="3" t="s">
        <v>12936</v>
      </c>
      <c r="J1" s="3" t="s">
        <v>12937</v>
      </c>
      <c r="K1" s="3" t="s">
        <v>12938</v>
      </c>
      <c r="L1" s="3" t="s">
        <v>12939</v>
      </c>
      <c r="M1" s="3" t="s">
        <v>12940</v>
      </c>
      <c r="N1" s="3" t="s">
        <v>12941</v>
      </c>
      <c r="O1" s="3" t="s">
        <v>12942</v>
      </c>
    </row>
    <row r="2" spans="1:15" x14ac:dyDescent="0.25">
      <c r="A2" s="3" t="s">
        <v>12636</v>
      </c>
      <c r="B2" s="3" t="s">
        <v>12848</v>
      </c>
      <c r="C2" s="3" t="s">
        <v>45</v>
      </c>
      <c r="D2" s="3" t="s">
        <v>12851</v>
      </c>
      <c r="E2" s="3" t="s">
        <v>13281</v>
      </c>
      <c r="F2" s="3">
        <v>1</v>
      </c>
      <c r="G2" s="3">
        <v>15</v>
      </c>
    </row>
    <row r="3" spans="1:15" x14ac:dyDescent="0.25">
      <c r="A3" s="3" t="s">
        <v>12673</v>
      </c>
      <c r="B3" s="3" t="s">
        <v>12848</v>
      </c>
      <c r="C3" s="3" t="s">
        <v>45</v>
      </c>
      <c r="D3" s="3" t="s">
        <v>12852</v>
      </c>
      <c r="E3" s="3" t="s">
        <v>13281</v>
      </c>
      <c r="F3" s="3">
        <v>1</v>
      </c>
      <c r="G3" s="3">
        <v>15</v>
      </c>
    </row>
    <row r="4" spans="1:15" x14ac:dyDescent="0.25">
      <c r="A4" s="3" t="s">
        <v>12605</v>
      </c>
      <c r="B4" s="3" t="s">
        <v>12848</v>
      </c>
      <c r="C4" s="3" t="s">
        <v>45</v>
      </c>
      <c r="D4" s="3" t="s">
        <v>12853</v>
      </c>
      <c r="E4" s="3" t="s">
        <v>13281</v>
      </c>
      <c r="F4" s="3">
        <v>1</v>
      </c>
      <c r="G4" s="3">
        <v>15</v>
      </c>
    </row>
    <row r="5" spans="1:15" x14ac:dyDescent="0.25">
      <c r="A5" s="3" t="s">
        <v>12662</v>
      </c>
      <c r="B5" s="3" t="s">
        <v>12848</v>
      </c>
      <c r="C5" s="3" t="s">
        <v>45</v>
      </c>
      <c r="D5" s="3" t="s">
        <v>12854</v>
      </c>
      <c r="E5" s="3" t="s">
        <v>13281</v>
      </c>
      <c r="F5" s="3">
        <v>1</v>
      </c>
      <c r="G5" s="3">
        <v>15</v>
      </c>
    </row>
    <row r="6" spans="1:15" x14ac:dyDescent="0.25">
      <c r="A6" s="3" t="s">
        <v>12656</v>
      </c>
      <c r="B6" s="3" t="s">
        <v>12848</v>
      </c>
      <c r="C6" s="3" t="s">
        <v>45</v>
      </c>
      <c r="D6" s="3" t="s">
        <v>12855</v>
      </c>
      <c r="E6" s="3" t="s">
        <v>13281</v>
      </c>
      <c r="F6" s="3">
        <v>1</v>
      </c>
      <c r="G6" s="3">
        <v>15</v>
      </c>
    </row>
    <row r="7" spans="1:15" x14ac:dyDescent="0.25">
      <c r="A7" s="3" t="s">
        <v>12620</v>
      </c>
      <c r="B7" s="3" t="s">
        <v>12848</v>
      </c>
      <c r="C7" s="3" t="s">
        <v>45</v>
      </c>
      <c r="D7" s="3" t="s">
        <v>12856</v>
      </c>
      <c r="E7" s="3" t="s">
        <v>13281</v>
      </c>
      <c r="F7" s="3">
        <v>1</v>
      </c>
      <c r="G7" s="3">
        <v>15</v>
      </c>
    </row>
    <row r="8" spans="1:15" x14ac:dyDescent="0.25">
      <c r="A8" s="3" t="s">
        <v>12633</v>
      </c>
      <c r="B8" s="3" t="s">
        <v>12848</v>
      </c>
      <c r="C8" s="3" t="s">
        <v>45</v>
      </c>
      <c r="D8" s="3" t="s">
        <v>12858</v>
      </c>
      <c r="E8" s="3" t="s">
        <v>13281</v>
      </c>
      <c r="F8" s="3">
        <v>1</v>
      </c>
      <c r="G8" s="3">
        <v>15</v>
      </c>
    </row>
    <row r="9" spans="1:15" x14ac:dyDescent="0.25">
      <c r="A9" s="3" t="s">
        <v>12664</v>
      </c>
      <c r="B9" s="3" t="s">
        <v>12848</v>
      </c>
      <c r="C9" s="3" t="s">
        <v>45</v>
      </c>
      <c r="D9" s="3" t="s">
        <v>12860</v>
      </c>
      <c r="E9" s="3" t="s">
        <v>13281</v>
      </c>
      <c r="F9" s="3">
        <v>1</v>
      </c>
      <c r="G9" s="3">
        <v>15</v>
      </c>
    </row>
    <row r="10" spans="1:15" x14ac:dyDescent="0.25">
      <c r="A10" s="3" t="s">
        <v>12670</v>
      </c>
      <c r="B10" s="3" t="s">
        <v>12848</v>
      </c>
      <c r="C10" s="3" t="s">
        <v>45</v>
      </c>
      <c r="D10" s="3" t="s">
        <v>12861</v>
      </c>
      <c r="E10" s="3" t="s">
        <v>13281</v>
      </c>
      <c r="F10" s="3">
        <v>1</v>
      </c>
      <c r="G10" s="3">
        <v>15</v>
      </c>
    </row>
    <row r="11" spans="1:15" x14ac:dyDescent="0.25">
      <c r="A11" s="3" t="s">
        <v>12679</v>
      </c>
      <c r="B11" s="3" t="s">
        <v>12848</v>
      </c>
      <c r="C11" s="3" t="s">
        <v>45</v>
      </c>
      <c r="D11" s="3" t="s">
        <v>12863</v>
      </c>
      <c r="E11" s="3" t="s">
        <v>13281</v>
      </c>
      <c r="F11" s="3">
        <v>1</v>
      </c>
      <c r="G11" s="3">
        <v>15</v>
      </c>
    </row>
    <row r="12" spans="1:15" x14ac:dyDescent="0.25">
      <c r="A12" s="3" t="s">
        <v>12606</v>
      </c>
      <c r="B12" s="3" t="s">
        <v>12848</v>
      </c>
      <c r="C12" s="3" t="s">
        <v>45</v>
      </c>
      <c r="D12" s="3" t="s">
        <v>12864</v>
      </c>
      <c r="E12" s="3" t="s">
        <v>13281</v>
      </c>
      <c r="F12" s="3">
        <v>1</v>
      </c>
      <c r="G12" s="3">
        <v>15</v>
      </c>
    </row>
    <row r="13" spans="1:15" x14ac:dyDescent="0.25">
      <c r="A13" s="3" t="s">
        <v>12689</v>
      </c>
      <c r="B13" s="3" t="s">
        <v>12848</v>
      </c>
      <c r="C13" s="3" t="s">
        <v>45</v>
      </c>
      <c r="D13" s="3" t="s">
        <v>12866</v>
      </c>
      <c r="E13" s="3" t="s">
        <v>13281</v>
      </c>
      <c r="F13" s="3">
        <v>1</v>
      </c>
      <c r="G13" s="3">
        <v>15</v>
      </c>
    </row>
    <row r="14" spans="1:15" x14ac:dyDescent="0.25">
      <c r="A14" s="3" t="s">
        <v>12687</v>
      </c>
      <c r="B14" s="3" t="s">
        <v>12848</v>
      </c>
      <c r="C14" s="3" t="s">
        <v>45</v>
      </c>
      <c r="D14" s="3" t="s">
        <v>12867</v>
      </c>
      <c r="E14" s="3" t="s">
        <v>13281</v>
      </c>
      <c r="F14" s="3">
        <v>1</v>
      </c>
      <c r="G14" s="3">
        <v>15</v>
      </c>
    </row>
    <row r="15" spans="1:15" x14ac:dyDescent="0.25">
      <c r="A15" s="3" t="s">
        <v>12666</v>
      </c>
      <c r="B15" s="3" t="s">
        <v>12848</v>
      </c>
      <c r="C15" s="3" t="s">
        <v>45</v>
      </c>
      <c r="D15" s="3" t="s">
        <v>12868</v>
      </c>
      <c r="E15" s="3" t="s">
        <v>13281</v>
      </c>
      <c r="F15" s="3">
        <v>1</v>
      </c>
      <c r="G15" s="3">
        <v>15</v>
      </c>
    </row>
    <row r="16" spans="1:15" x14ac:dyDescent="0.25">
      <c r="A16" s="3" t="s">
        <v>12693</v>
      </c>
      <c r="B16" s="3" t="s">
        <v>12848</v>
      </c>
      <c r="C16" s="3" t="s">
        <v>45</v>
      </c>
      <c r="D16" s="3" t="s">
        <v>12869</v>
      </c>
      <c r="E16" s="3" t="s">
        <v>13281</v>
      </c>
      <c r="F16" s="3">
        <v>1</v>
      </c>
      <c r="G16" s="3">
        <v>15</v>
      </c>
    </row>
    <row r="17" spans="1:7" x14ac:dyDescent="0.25">
      <c r="A17" s="3" t="s">
        <v>12634</v>
      </c>
      <c r="B17" s="3" t="s">
        <v>12848</v>
      </c>
      <c r="C17" s="3" t="s">
        <v>240</v>
      </c>
      <c r="D17" s="3" t="s">
        <v>12858</v>
      </c>
      <c r="E17" s="3" t="s">
        <v>13281</v>
      </c>
      <c r="F17" s="3">
        <v>1</v>
      </c>
      <c r="G17" s="3">
        <v>15</v>
      </c>
    </row>
    <row r="18" spans="1:7" x14ac:dyDescent="0.25">
      <c r="A18" s="3" t="s">
        <v>12651</v>
      </c>
      <c r="B18" s="3" t="s">
        <v>12848</v>
      </c>
      <c r="C18" s="3" t="s">
        <v>136</v>
      </c>
      <c r="D18" s="3" t="s">
        <v>12912</v>
      </c>
      <c r="E18" s="3" t="s">
        <v>13281</v>
      </c>
      <c r="F18" s="3">
        <v>1</v>
      </c>
      <c r="G18" s="3">
        <v>15</v>
      </c>
    </row>
    <row r="19" spans="1:7" x14ac:dyDescent="0.25">
      <c r="A19" s="3" t="s">
        <v>12781</v>
      </c>
      <c r="B19" s="3" t="s">
        <v>12848</v>
      </c>
      <c r="C19" s="3" t="s">
        <v>46</v>
      </c>
      <c r="D19" s="3" t="s">
        <v>12600</v>
      </c>
      <c r="E19" s="3" t="s">
        <v>13281</v>
      </c>
      <c r="F19" s="3">
        <v>1</v>
      </c>
      <c r="G19" s="3">
        <v>15</v>
      </c>
    </row>
    <row r="20" spans="1:7" x14ac:dyDescent="0.25">
      <c r="A20" s="3" t="s">
        <v>12783</v>
      </c>
      <c r="B20" s="3" t="s">
        <v>12848</v>
      </c>
      <c r="C20" s="3" t="s">
        <v>46</v>
      </c>
      <c r="D20" s="3" t="s">
        <v>12912</v>
      </c>
      <c r="E20" s="3" t="s">
        <v>13281</v>
      </c>
      <c r="F20" s="3">
        <v>1</v>
      </c>
      <c r="G20" s="3">
        <v>15</v>
      </c>
    </row>
    <row r="21" spans="1:7" x14ac:dyDescent="0.25">
      <c r="A21" s="3" t="s">
        <v>12784</v>
      </c>
      <c r="B21" s="3" t="s">
        <v>12848</v>
      </c>
      <c r="C21" s="3" t="s">
        <v>46</v>
      </c>
      <c r="D21" s="3" t="s">
        <v>12854</v>
      </c>
      <c r="E21" s="3" t="s">
        <v>13281</v>
      </c>
      <c r="F21" s="3">
        <v>1</v>
      </c>
      <c r="G21" s="3">
        <v>15</v>
      </c>
    </row>
    <row r="22" spans="1:7" x14ac:dyDescent="0.25">
      <c r="A22" s="3" t="s">
        <v>12785</v>
      </c>
      <c r="B22" s="3" t="s">
        <v>12848</v>
      </c>
      <c r="C22" s="3" t="s">
        <v>46</v>
      </c>
      <c r="D22" s="3" t="s">
        <v>12897</v>
      </c>
      <c r="E22" s="3" t="s">
        <v>13281</v>
      </c>
      <c r="F22" s="3">
        <v>1</v>
      </c>
      <c r="G22" s="3">
        <v>15</v>
      </c>
    </row>
    <row r="23" spans="1:7" x14ac:dyDescent="0.25">
      <c r="A23" s="3" t="s">
        <v>12786</v>
      </c>
      <c r="B23" s="3" t="s">
        <v>12848</v>
      </c>
      <c r="C23" s="3" t="s">
        <v>46</v>
      </c>
      <c r="D23" s="3" t="s">
        <v>12862</v>
      </c>
      <c r="E23" s="3" t="s">
        <v>13281</v>
      </c>
      <c r="F23" s="3">
        <v>1</v>
      </c>
      <c r="G23" s="3">
        <v>15</v>
      </c>
    </row>
    <row r="24" spans="1:7" x14ac:dyDescent="0.25">
      <c r="A24" s="3" t="s">
        <v>12766</v>
      </c>
      <c r="B24" s="3" t="s">
        <v>12848</v>
      </c>
      <c r="C24" s="3" t="s">
        <v>45</v>
      </c>
      <c r="D24" s="3" t="s">
        <v>12851</v>
      </c>
      <c r="E24" s="3">
        <v>2020</v>
      </c>
      <c r="F24" s="3">
        <v>1</v>
      </c>
      <c r="G24" s="3">
        <v>15</v>
      </c>
    </row>
    <row r="25" spans="1:7" x14ac:dyDescent="0.25">
      <c r="A25" s="3" t="s">
        <v>12767</v>
      </c>
      <c r="B25" s="3" t="s">
        <v>12848</v>
      </c>
      <c r="C25" s="3" t="s">
        <v>45</v>
      </c>
      <c r="D25" s="3" t="s">
        <v>12852</v>
      </c>
      <c r="E25" s="3">
        <v>2020</v>
      </c>
      <c r="F25" s="3">
        <v>1</v>
      </c>
      <c r="G25" s="3">
        <v>15</v>
      </c>
    </row>
    <row r="26" spans="1:7" x14ac:dyDescent="0.25">
      <c r="A26" s="3" t="s">
        <v>12768</v>
      </c>
      <c r="B26" s="3" t="s">
        <v>12848</v>
      </c>
      <c r="C26" s="3" t="s">
        <v>45</v>
      </c>
      <c r="D26" s="3" t="s">
        <v>12853</v>
      </c>
      <c r="E26" s="3">
        <v>2020</v>
      </c>
      <c r="F26" s="3">
        <v>1</v>
      </c>
      <c r="G26" s="3">
        <v>15</v>
      </c>
    </row>
    <row r="27" spans="1:7" x14ac:dyDescent="0.25">
      <c r="A27" s="3" t="s">
        <v>12769</v>
      </c>
      <c r="B27" s="3" t="s">
        <v>12848</v>
      </c>
      <c r="C27" s="3" t="s">
        <v>45</v>
      </c>
      <c r="D27" s="3" t="s">
        <v>12854</v>
      </c>
      <c r="E27" s="3">
        <v>2020</v>
      </c>
      <c r="F27" s="3">
        <v>1</v>
      </c>
      <c r="G27" s="3">
        <v>15</v>
      </c>
    </row>
    <row r="28" spans="1:7" x14ac:dyDescent="0.25">
      <c r="A28" s="3" t="s">
        <v>12770</v>
      </c>
      <c r="B28" s="3" t="s">
        <v>12848</v>
      </c>
      <c r="C28" s="3" t="s">
        <v>45</v>
      </c>
      <c r="D28" s="3" t="s">
        <v>12855</v>
      </c>
      <c r="E28" s="3">
        <v>2020</v>
      </c>
      <c r="F28" s="3">
        <v>1</v>
      </c>
      <c r="G28" s="3">
        <v>15</v>
      </c>
    </row>
    <row r="29" spans="1:7" x14ac:dyDescent="0.25">
      <c r="A29" s="3" t="s">
        <v>12771</v>
      </c>
      <c r="B29" s="3" t="s">
        <v>12848</v>
      </c>
      <c r="C29" s="3" t="s">
        <v>45</v>
      </c>
      <c r="D29" s="3" t="s">
        <v>12856</v>
      </c>
      <c r="E29" s="3">
        <v>2020</v>
      </c>
      <c r="F29" s="3">
        <v>1</v>
      </c>
      <c r="G29" s="3">
        <v>15</v>
      </c>
    </row>
    <row r="30" spans="1:7" x14ac:dyDescent="0.25">
      <c r="A30" s="3" t="s">
        <v>12772</v>
      </c>
      <c r="B30" s="3" t="s">
        <v>12848</v>
      </c>
      <c r="C30" s="3" t="s">
        <v>45</v>
      </c>
      <c r="D30" s="3" t="s">
        <v>12858</v>
      </c>
      <c r="E30" s="3">
        <v>2020</v>
      </c>
      <c r="F30" s="3">
        <v>1</v>
      </c>
      <c r="G30" s="3">
        <v>15</v>
      </c>
    </row>
    <row r="31" spans="1:7" x14ac:dyDescent="0.25">
      <c r="A31" s="3" t="s">
        <v>12773</v>
      </c>
      <c r="B31" s="3" t="s">
        <v>12848</v>
      </c>
      <c r="C31" s="3" t="s">
        <v>45</v>
      </c>
      <c r="D31" s="3" t="s">
        <v>12860</v>
      </c>
      <c r="E31" s="3">
        <v>2020</v>
      </c>
      <c r="F31" s="3">
        <v>1</v>
      </c>
      <c r="G31" s="3">
        <v>15</v>
      </c>
    </row>
    <row r="32" spans="1:7" x14ac:dyDescent="0.25">
      <c r="A32" s="3" t="s">
        <v>12774</v>
      </c>
      <c r="B32" s="3" t="s">
        <v>12848</v>
      </c>
      <c r="C32" s="3" t="s">
        <v>45</v>
      </c>
      <c r="D32" s="3" t="s">
        <v>12861</v>
      </c>
      <c r="E32" s="3">
        <v>2020</v>
      </c>
      <c r="F32" s="3">
        <v>1</v>
      </c>
      <c r="G32" s="3">
        <v>15</v>
      </c>
    </row>
    <row r="33" spans="1:7" x14ac:dyDescent="0.25">
      <c r="A33" s="3" t="s">
        <v>12775</v>
      </c>
      <c r="B33" s="3" t="s">
        <v>12848</v>
      </c>
      <c r="C33" s="3" t="s">
        <v>45</v>
      </c>
      <c r="D33" s="3" t="s">
        <v>12863</v>
      </c>
      <c r="E33" s="3">
        <v>2020</v>
      </c>
      <c r="F33" s="3">
        <v>1</v>
      </c>
      <c r="G33" s="3">
        <v>15</v>
      </c>
    </row>
    <row r="34" spans="1:7" x14ac:dyDescent="0.25">
      <c r="A34" s="3" t="s">
        <v>12776</v>
      </c>
      <c r="B34" s="3" t="s">
        <v>12848</v>
      </c>
      <c r="C34" s="3" t="s">
        <v>45</v>
      </c>
      <c r="D34" s="3" t="s">
        <v>12864</v>
      </c>
      <c r="E34" s="3">
        <v>2020</v>
      </c>
      <c r="F34" s="3">
        <v>1</v>
      </c>
      <c r="G34" s="3">
        <v>15</v>
      </c>
    </row>
    <row r="35" spans="1:7" x14ac:dyDescent="0.25">
      <c r="A35" s="3" t="s">
        <v>12777</v>
      </c>
      <c r="B35" s="3" t="s">
        <v>12848</v>
      </c>
      <c r="C35" s="3" t="s">
        <v>45</v>
      </c>
      <c r="D35" s="3" t="s">
        <v>12866</v>
      </c>
      <c r="E35" s="3">
        <v>2020</v>
      </c>
      <c r="F35" s="3">
        <v>1</v>
      </c>
      <c r="G35" s="3">
        <v>15</v>
      </c>
    </row>
    <row r="36" spans="1:7" x14ac:dyDescent="0.25">
      <c r="A36" s="3" t="s">
        <v>12778</v>
      </c>
      <c r="B36" s="3" t="s">
        <v>12848</v>
      </c>
      <c r="C36" s="3" t="s">
        <v>45</v>
      </c>
      <c r="D36" s="3" t="s">
        <v>12867</v>
      </c>
      <c r="E36" s="3">
        <v>2020</v>
      </c>
      <c r="F36" s="3">
        <v>1</v>
      </c>
      <c r="G36" s="3">
        <v>15</v>
      </c>
    </row>
    <row r="37" spans="1:7" x14ac:dyDescent="0.25">
      <c r="A37" s="3" t="s">
        <v>12779</v>
      </c>
      <c r="B37" s="3" t="s">
        <v>12848</v>
      </c>
      <c r="C37" s="3" t="s">
        <v>45</v>
      </c>
      <c r="D37" s="3" t="s">
        <v>12868</v>
      </c>
      <c r="E37" s="3">
        <v>2020</v>
      </c>
      <c r="F37" s="3">
        <v>1</v>
      </c>
      <c r="G37" s="3">
        <v>15</v>
      </c>
    </row>
    <row r="38" spans="1:7" x14ac:dyDescent="0.25">
      <c r="A38" s="3" t="s">
        <v>12780</v>
      </c>
      <c r="B38" s="3" t="s">
        <v>12848</v>
      </c>
      <c r="C38" s="3" t="s">
        <v>45</v>
      </c>
      <c r="D38" s="3" t="s">
        <v>12869</v>
      </c>
      <c r="E38" s="3">
        <v>2020</v>
      </c>
      <c r="F38" s="3">
        <v>1</v>
      </c>
      <c r="G38" s="3">
        <v>15</v>
      </c>
    </row>
    <row r="39" spans="1:7" x14ac:dyDescent="0.25">
      <c r="A39" s="3" t="s">
        <v>12782</v>
      </c>
      <c r="B39" s="3" t="s">
        <v>12848</v>
      </c>
      <c r="C39" s="3" t="s">
        <v>46</v>
      </c>
      <c r="D39" s="3" t="s">
        <v>12600</v>
      </c>
      <c r="E39" s="3">
        <v>2020</v>
      </c>
      <c r="F39" s="3">
        <v>1</v>
      </c>
      <c r="G39" s="3">
        <v>15</v>
      </c>
    </row>
    <row r="40" spans="1:7" x14ac:dyDescent="0.25">
      <c r="A40" s="3" t="s">
        <v>12787</v>
      </c>
      <c r="B40" s="3" t="s">
        <v>12848</v>
      </c>
      <c r="C40" s="3" t="s">
        <v>136</v>
      </c>
      <c r="D40" s="3" t="s">
        <v>12912</v>
      </c>
      <c r="E40" s="3">
        <v>2020</v>
      </c>
      <c r="F40" s="3">
        <v>1</v>
      </c>
      <c r="G40" s="3">
        <v>15</v>
      </c>
    </row>
    <row r="41" spans="1:7" x14ac:dyDescent="0.25">
      <c r="A41" s="3" t="s">
        <v>12710</v>
      </c>
      <c r="B41" s="3" t="s">
        <v>12848</v>
      </c>
      <c r="C41" s="3" t="s">
        <v>69</v>
      </c>
      <c r="D41" s="3" t="s">
        <v>12917</v>
      </c>
      <c r="E41" s="3" t="s">
        <v>13283</v>
      </c>
      <c r="F41" s="3">
        <v>1</v>
      </c>
      <c r="G41" s="3">
        <v>15</v>
      </c>
    </row>
    <row r="42" spans="1:7" x14ac:dyDescent="0.25">
      <c r="A42" s="3" t="s">
        <v>12711</v>
      </c>
      <c r="B42" s="3" t="s">
        <v>12848</v>
      </c>
      <c r="C42" s="3" t="s">
        <v>69</v>
      </c>
      <c r="D42" s="3" t="s">
        <v>12918</v>
      </c>
      <c r="E42" s="3" t="s">
        <v>13283</v>
      </c>
      <c r="F42" s="3">
        <v>1</v>
      </c>
      <c r="G42" s="3">
        <v>15</v>
      </c>
    </row>
    <row r="43" spans="1:7" x14ac:dyDescent="0.25">
      <c r="A43" s="3" t="s">
        <v>12712</v>
      </c>
      <c r="B43" s="3" t="s">
        <v>12848</v>
      </c>
      <c r="C43" s="3" t="s">
        <v>69</v>
      </c>
      <c r="D43" s="3" t="s">
        <v>12919</v>
      </c>
      <c r="E43" s="3" t="s">
        <v>13283</v>
      </c>
      <c r="F43" s="3">
        <v>1</v>
      </c>
      <c r="G43" s="3">
        <v>15</v>
      </c>
    </row>
    <row r="44" spans="1:7" x14ac:dyDescent="0.25">
      <c r="A44" s="3" t="s">
        <v>12713</v>
      </c>
      <c r="B44" s="3" t="s">
        <v>12848</v>
      </c>
      <c r="C44" s="3" t="s">
        <v>69</v>
      </c>
      <c r="D44" s="3" t="s">
        <v>12922</v>
      </c>
      <c r="E44" s="3" t="s">
        <v>13283</v>
      </c>
      <c r="F44" s="3">
        <v>1</v>
      </c>
      <c r="G44" s="3">
        <v>15</v>
      </c>
    </row>
    <row r="45" spans="1:7" x14ac:dyDescent="0.25">
      <c r="A45" s="3" t="s">
        <v>12714</v>
      </c>
      <c r="B45" s="3" t="s">
        <v>12848</v>
      </c>
      <c r="C45" s="3" t="s">
        <v>69</v>
      </c>
      <c r="D45" s="3" t="s">
        <v>12924</v>
      </c>
      <c r="E45" s="3" t="s">
        <v>13283</v>
      </c>
      <c r="F45" s="3">
        <v>1</v>
      </c>
      <c r="G45" s="3">
        <v>15</v>
      </c>
    </row>
    <row r="46" spans="1:7" x14ac:dyDescent="0.25">
      <c r="A46" s="3" t="s">
        <v>12715</v>
      </c>
      <c r="B46" s="3" t="s">
        <v>12848</v>
      </c>
      <c r="C46" s="3" t="s">
        <v>69</v>
      </c>
      <c r="D46" s="3" t="s">
        <v>12925</v>
      </c>
      <c r="E46" s="3" t="s">
        <v>13283</v>
      </c>
      <c r="F46" s="3">
        <v>1</v>
      </c>
      <c r="G46" s="3">
        <v>15</v>
      </c>
    </row>
    <row r="47" spans="1:7" x14ac:dyDescent="0.25">
      <c r="A47" s="3" t="s">
        <v>12601</v>
      </c>
      <c r="B47" s="3" t="s">
        <v>12848</v>
      </c>
      <c r="C47" s="3" t="s">
        <v>12849</v>
      </c>
      <c r="D47" s="3" t="s">
        <v>12850</v>
      </c>
      <c r="E47" s="3" t="s">
        <v>13284</v>
      </c>
      <c r="F47" s="3">
        <v>1</v>
      </c>
      <c r="G47" s="3">
        <v>15</v>
      </c>
    </row>
    <row r="48" spans="1:7" x14ac:dyDescent="0.25">
      <c r="A48" s="3" t="s">
        <v>12717</v>
      </c>
      <c r="B48" s="3" t="s">
        <v>12848</v>
      </c>
      <c r="C48" s="3" t="s">
        <v>45</v>
      </c>
      <c r="D48" s="3" t="s">
        <v>12851</v>
      </c>
      <c r="E48" s="3" t="s">
        <v>13284</v>
      </c>
      <c r="F48" s="3">
        <v>1</v>
      </c>
      <c r="G48" s="3">
        <v>15</v>
      </c>
    </row>
    <row r="49" spans="1:7" x14ac:dyDescent="0.25">
      <c r="A49" s="3" t="s">
        <v>12716</v>
      </c>
      <c r="B49" s="3" t="s">
        <v>12848</v>
      </c>
      <c r="C49" s="3" t="s">
        <v>45</v>
      </c>
      <c r="D49" s="3" t="s">
        <v>12852</v>
      </c>
      <c r="E49" s="3" t="s">
        <v>13284</v>
      </c>
      <c r="F49" s="3">
        <v>1</v>
      </c>
      <c r="G49" s="3">
        <v>15</v>
      </c>
    </row>
    <row r="50" spans="1:7" x14ac:dyDescent="0.25">
      <c r="A50" s="3" t="s">
        <v>12718</v>
      </c>
      <c r="B50" s="3" t="s">
        <v>12848</v>
      </c>
      <c r="C50" s="3" t="s">
        <v>45</v>
      </c>
      <c r="D50" s="3" t="s">
        <v>12853</v>
      </c>
      <c r="E50" s="3" t="s">
        <v>13284</v>
      </c>
      <c r="F50" s="3">
        <v>1</v>
      </c>
      <c r="G50" s="3">
        <v>15</v>
      </c>
    </row>
    <row r="51" spans="1:7" x14ac:dyDescent="0.25">
      <c r="A51" s="3" t="s">
        <v>12719</v>
      </c>
      <c r="B51" s="3" t="s">
        <v>12848</v>
      </c>
      <c r="C51" s="3" t="s">
        <v>45</v>
      </c>
      <c r="D51" s="3" t="s">
        <v>12854</v>
      </c>
      <c r="E51" s="3" t="s">
        <v>13284</v>
      </c>
      <c r="F51" s="3">
        <v>1</v>
      </c>
      <c r="G51" s="3">
        <v>15</v>
      </c>
    </row>
    <row r="52" spans="1:7" x14ac:dyDescent="0.25">
      <c r="A52" s="3" t="s">
        <v>12720</v>
      </c>
      <c r="B52" s="3" t="s">
        <v>12848</v>
      </c>
      <c r="C52" s="3" t="s">
        <v>45</v>
      </c>
      <c r="D52" s="3" t="s">
        <v>12856</v>
      </c>
      <c r="E52" s="3" t="s">
        <v>13284</v>
      </c>
      <c r="F52" s="3">
        <v>1</v>
      </c>
      <c r="G52" s="3">
        <v>15</v>
      </c>
    </row>
    <row r="53" spans="1:7" x14ac:dyDescent="0.25">
      <c r="A53" s="3" t="s">
        <v>12722</v>
      </c>
      <c r="B53" s="3" t="s">
        <v>12848</v>
      </c>
      <c r="C53" s="3" t="s">
        <v>45</v>
      </c>
      <c r="D53" s="3" t="s">
        <v>12858</v>
      </c>
      <c r="E53" s="3" t="s">
        <v>13284</v>
      </c>
      <c r="F53" s="3">
        <v>1</v>
      </c>
      <c r="G53" s="3">
        <v>15</v>
      </c>
    </row>
    <row r="54" spans="1:7" x14ac:dyDescent="0.25">
      <c r="A54" s="3" t="s">
        <v>12723</v>
      </c>
      <c r="B54" s="3" t="s">
        <v>12848</v>
      </c>
      <c r="C54" s="3" t="s">
        <v>45</v>
      </c>
      <c r="D54" s="3" t="s">
        <v>12859</v>
      </c>
      <c r="E54" s="3" t="s">
        <v>13284</v>
      </c>
      <c r="F54" s="3">
        <v>1</v>
      </c>
      <c r="G54" s="3">
        <v>15</v>
      </c>
    </row>
    <row r="55" spans="1:7" x14ac:dyDescent="0.25">
      <c r="A55" s="3" t="s">
        <v>12724</v>
      </c>
      <c r="B55" s="3" t="s">
        <v>12848</v>
      </c>
      <c r="C55" s="3" t="s">
        <v>45</v>
      </c>
      <c r="D55" s="3" t="s">
        <v>12860</v>
      </c>
      <c r="E55" s="3" t="s">
        <v>13284</v>
      </c>
      <c r="F55" s="3">
        <v>1</v>
      </c>
      <c r="G55" s="3">
        <v>15</v>
      </c>
    </row>
    <row r="56" spans="1:7" x14ac:dyDescent="0.25">
      <c r="A56" s="3" t="s">
        <v>12725</v>
      </c>
      <c r="B56" s="3" t="s">
        <v>12848</v>
      </c>
      <c r="C56" s="3" t="s">
        <v>45</v>
      </c>
      <c r="D56" s="3" t="s">
        <v>12861</v>
      </c>
      <c r="E56" s="3" t="s">
        <v>13284</v>
      </c>
      <c r="F56" s="3">
        <v>1</v>
      </c>
      <c r="G56" s="3">
        <v>15</v>
      </c>
    </row>
    <row r="57" spans="1:7" x14ac:dyDescent="0.25">
      <c r="A57" s="3" t="s">
        <v>12721</v>
      </c>
      <c r="B57" s="3" t="s">
        <v>12848</v>
      </c>
      <c r="C57" s="3" t="s">
        <v>45</v>
      </c>
      <c r="D57" s="3" t="s">
        <v>12862</v>
      </c>
      <c r="E57" s="3" t="s">
        <v>13284</v>
      </c>
      <c r="F57" s="3">
        <v>1</v>
      </c>
      <c r="G57" s="3">
        <v>15</v>
      </c>
    </row>
    <row r="58" spans="1:7" x14ac:dyDescent="0.25">
      <c r="A58" s="3" t="s">
        <v>12726</v>
      </c>
      <c r="B58" s="3" t="s">
        <v>12848</v>
      </c>
      <c r="C58" s="3" t="s">
        <v>45</v>
      </c>
      <c r="D58" s="3" t="s">
        <v>12866</v>
      </c>
      <c r="E58" s="3" t="s">
        <v>13284</v>
      </c>
      <c r="F58" s="3">
        <v>1</v>
      </c>
      <c r="G58" s="3">
        <v>15</v>
      </c>
    </row>
    <row r="59" spans="1:7" x14ac:dyDescent="0.25">
      <c r="A59" s="3" t="s">
        <v>12727</v>
      </c>
      <c r="B59" s="3" t="s">
        <v>12848</v>
      </c>
      <c r="C59" s="3" t="s">
        <v>45</v>
      </c>
      <c r="D59" s="3" t="s">
        <v>12867</v>
      </c>
      <c r="E59" s="3" t="s">
        <v>13284</v>
      </c>
      <c r="F59" s="3">
        <v>1</v>
      </c>
      <c r="G59" s="3">
        <v>15</v>
      </c>
    </row>
    <row r="60" spans="1:7" x14ac:dyDescent="0.25">
      <c r="A60" s="3" t="s">
        <v>12728</v>
      </c>
      <c r="B60" s="3" t="s">
        <v>12848</v>
      </c>
      <c r="C60" s="3" t="s">
        <v>45</v>
      </c>
      <c r="D60" s="3" t="s">
        <v>12870</v>
      </c>
      <c r="E60" s="3" t="s">
        <v>13284</v>
      </c>
      <c r="F60" s="3">
        <v>1</v>
      </c>
      <c r="G60" s="3">
        <v>15</v>
      </c>
    </row>
    <row r="61" spans="1:7" x14ac:dyDescent="0.25">
      <c r="A61" s="3" t="s">
        <v>12613</v>
      </c>
      <c r="B61" s="3" t="s">
        <v>12848</v>
      </c>
      <c r="C61" s="3" t="s">
        <v>12871</v>
      </c>
      <c r="D61" s="3" t="s">
        <v>12872</v>
      </c>
      <c r="E61" s="3" t="s">
        <v>13284</v>
      </c>
      <c r="F61" s="3">
        <v>1</v>
      </c>
      <c r="G61" s="3">
        <v>15</v>
      </c>
    </row>
    <row r="62" spans="1:7" x14ac:dyDescent="0.25">
      <c r="A62" s="3" t="s">
        <v>12730</v>
      </c>
      <c r="B62" s="3" t="s">
        <v>12848</v>
      </c>
      <c r="C62" s="3" t="s">
        <v>12871</v>
      </c>
      <c r="D62" s="3" t="s">
        <v>12873</v>
      </c>
      <c r="E62" s="3" t="s">
        <v>13284</v>
      </c>
      <c r="F62" s="3">
        <v>1</v>
      </c>
      <c r="G62" s="3">
        <v>15</v>
      </c>
    </row>
    <row r="63" spans="1:7" x14ac:dyDescent="0.25">
      <c r="A63" s="3" t="s">
        <v>12642</v>
      </c>
      <c r="B63" s="3" t="s">
        <v>12848</v>
      </c>
      <c r="C63" s="3" t="s">
        <v>12871</v>
      </c>
      <c r="D63" s="3" t="s">
        <v>12851</v>
      </c>
      <c r="E63" s="3" t="s">
        <v>13284</v>
      </c>
      <c r="F63" s="3">
        <v>1</v>
      </c>
      <c r="G63" s="3">
        <v>15</v>
      </c>
    </row>
    <row r="64" spans="1:7" x14ac:dyDescent="0.25">
      <c r="A64" s="3" t="s">
        <v>12639</v>
      </c>
      <c r="B64" s="3" t="s">
        <v>12848</v>
      </c>
      <c r="C64" s="3" t="s">
        <v>12871</v>
      </c>
      <c r="D64" s="3" t="s">
        <v>12852</v>
      </c>
      <c r="E64" s="3" t="s">
        <v>13284</v>
      </c>
      <c r="F64" s="3">
        <v>1</v>
      </c>
      <c r="G64" s="3">
        <v>15</v>
      </c>
    </row>
    <row r="65" spans="1:7" x14ac:dyDescent="0.25">
      <c r="A65" s="3" t="s">
        <v>12645</v>
      </c>
      <c r="B65" s="3" t="s">
        <v>12848</v>
      </c>
      <c r="C65" s="3" t="s">
        <v>12871</v>
      </c>
      <c r="D65" s="3" t="s">
        <v>12874</v>
      </c>
      <c r="E65" s="3" t="s">
        <v>13284</v>
      </c>
      <c r="F65" s="3">
        <v>1</v>
      </c>
      <c r="G65" s="3">
        <v>15</v>
      </c>
    </row>
    <row r="66" spans="1:7" x14ac:dyDescent="0.25">
      <c r="A66" s="3" t="s">
        <v>12729</v>
      </c>
      <c r="B66" s="3" t="s">
        <v>12848</v>
      </c>
      <c r="C66" s="3" t="s">
        <v>12871</v>
      </c>
      <c r="D66" s="3" t="s">
        <v>12876</v>
      </c>
      <c r="E66" s="3" t="s">
        <v>13284</v>
      </c>
      <c r="F66" s="3">
        <v>1</v>
      </c>
      <c r="G66" s="3">
        <v>15</v>
      </c>
    </row>
    <row r="67" spans="1:7" x14ac:dyDescent="0.25">
      <c r="A67" s="3" t="s">
        <v>12659</v>
      </c>
      <c r="B67" s="3" t="s">
        <v>12848</v>
      </c>
      <c r="C67" s="3" t="s">
        <v>12871</v>
      </c>
      <c r="D67" s="3" t="s">
        <v>12878</v>
      </c>
      <c r="E67" s="3" t="s">
        <v>13284</v>
      </c>
      <c r="F67" s="3">
        <v>1</v>
      </c>
      <c r="G67" s="3">
        <v>15</v>
      </c>
    </row>
    <row r="68" spans="1:7" x14ac:dyDescent="0.25">
      <c r="A68" s="3" t="s">
        <v>12682</v>
      </c>
      <c r="B68" s="3" t="s">
        <v>12848</v>
      </c>
      <c r="C68" s="3" t="s">
        <v>12871</v>
      </c>
      <c r="D68" s="3" t="s">
        <v>12864</v>
      </c>
      <c r="E68" s="3" t="s">
        <v>13284</v>
      </c>
      <c r="F68" s="3">
        <v>1</v>
      </c>
      <c r="G68" s="3">
        <v>15</v>
      </c>
    </row>
    <row r="69" spans="1:7" x14ac:dyDescent="0.25">
      <c r="A69" s="3" t="s">
        <v>12667</v>
      </c>
      <c r="B69" s="3" t="s">
        <v>12848</v>
      </c>
      <c r="C69" s="3" t="s">
        <v>12871</v>
      </c>
      <c r="D69" s="3" t="s">
        <v>12879</v>
      </c>
      <c r="E69" s="3" t="s">
        <v>13284</v>
      </c>
      <c r="F69" s="3">
        <v>1</v>
      </c>
      <c r="G69" s="3">
        <v>15</v>
      </c>
    </row>
    <row r="70" spans="1:7" x14ac:dyDescent="0.25">
      <c r="A70" s="3" t="s">
        <v>12635</v>
      </c>
      <c r="B70" s="3" t="s">
        <v>12848</v>
      </c>
      <c r="C70" s="3" t="s">
        <v>1005</v>
      </c>
      <c r="D70" s="3" t="s">
        <v>12881</v>
      </c>
      <c r="E70" s="3" t="s">
        <v>13284</v>
      </c>
      <c r="F70" s="3">
        <v>1</v>
      </c>
      <c r="G70" s="3">
        <v>15</v>
      </c>
    </row>
    <row r="71" spans="1:7" x14ac:dyDescent="0.25">
      <c r="A71" s="3" t="s">
        <v>12624</v>
      </c>
      <c r="B71" s="3" t="s">
        <v>12848</v>
      </c>
      <c r="C71" s="3" t="s">
        <v>1005</v>
      </c>
      <c r="D71" s="3" t="s">
        <v>12883</v>
      </c>
      <c r="E71" s="3" t="s">
        <v>13284</v>
      </c>
      <c r="F71" s="3">
        <v>1</v>
      </c>
      <c r="G71" s="3">
        <v>15</v>
      </c>
    </row>
    <row r="72" spans="1:7" x14ac:dyDescent="0.25">
      <c r="A72" s="3" t="s">
        <v>12623</v>
      </c>
      <c r="B72" s="3" t="s">
        <v>12848</v>
      </c>
      <c r="C72" s="3" t="s">
        <v>1005</v>
      </c>
      <c r="D72" s="3" t="s">
        <v>12884</v>
      </c>
      <c r="E72" s="3" t="s">
        <v>13284</v>
      </c>
      <c r="F72" s="3">
        <v>1</v>
      </c>
      <c r="G72" s="3">
        <v>15</v>
      </c>
    </row>
    <row r="73" spans="1:7" x14ac:dyDescent="0.25">
      <c r="A73" s="3" t="s">
        <v>12625</v>
      </c>
      <c r="B73" s="3" t="s">
        <v>12848</v>
      </c>
      <c r="C73" s="3" t="s">
        <v>1005</v>
      </c>
      <c r="D73" s="3" t="s">
        <v>12885</v>
      </c>
      <c r="E73" s="3" t="s">
        <v>13284</v>
      </c>
      <c r="F73" s="3">
        <v>1</v>
      </c>
      <c r="G73" s="3">
        <v>15</v>
      </c>
    </row>
    <row r="74" spans="1:7" x14ac:dyDescent="0.25">
      <c r="A74" s="3" t="s">
        <v>12654</v>
      </c>
      <c r="B74" s="3" t="s">
        <v>12848</v>
      </c>
      <c r="C74" s="3" t="s">
        <v>12886</v>
      </c>
      <c r="D74" s="3" t="s">
        <v>12887</v>
      </c>
      <c r="E74" s="3" t="s">
        <v>13284</v>
      </c>
      <c r="F74" s="3">
        <v>1</v>
      </c>
      <c r="G74" s="3">
        <v>15</v>
      </c>
    </row>
    <row r="75" spans="1:7" x14ac:dyDescent="0.25">
      <c r="A75" s="3" t="s">
        <v>12652</v>
      </c>
      <c r="B75" s="3" t="s">
        <v>12848</v>
      </c>
      <c r="C75" s="3" t="s">
        <v>12886</v>
      </c>
      <c r="D75" s="3" t="s">
        <v>12888</v>
      </c>
      <c r="E75" s="3" t="s">
        <v>13284</v>
      </c>
      <c r="F75" s="3">
        <v>1</v>
      </c>
      <c r="G75" s="3">
        <v>15</v>
      </c>
    </row>
    <row r="76" spans="1:7" x14ac:dyDescent="0.25">
      <c r="A76" s="3" t="s">
        <v>12648</v>
      </c>
      <c r="B76" s="3" t="s">
        <v>12848</v>
      </c>
      <c r="C76" s="3" t="s">
        <v>12886</v>
      </c>
      <c r="D76" s="3" t="s">
        <v>12889</v>
      </c>
      <c r="E76" s="3" t="s">
        <v>13284</v>
      </c>
      <c r="F76" s="3">
        <v>1</v>
      </c>
      <c r="G76" s="3">
        <v>15</v>
      </c>
    </row>
    <row r="77" spans="1:7" x14ac:dyDescent="0.25">
      <c r="A77" s="3" t="s">
        <v>12731</v>
      </c>
      <c r="B77" s="3" t="s">
        <v>12848</v>
      </c>
      <c r="C77" s="3" t="s">
        <v>12886</v>
      </c>
      <c r="D77" s="3" t="s">
        <v>12890</v>
      </c>
      <c r="E77" s="3" t="s">
        <v>13284</v>
      </c>
      <c r="F77" s="3">
        <v>1</v>
      </c>
      <c r="G77" s="3">
        <v>15</v>
      </c>
    </row>
    <row r="78" spans="1:7" x14ac:dyDescent="0.25">
      <c r="A78" s="3" t="s">
        <v>12732</v>
      </c>
      <c r="B78" s="3" t="s">
        <v>12848</v>
      </c>
      <c r="C78" s="3" t="s">
        <v>12886</v>
      </c>
      <c r="D78" s="3" t="s">
        <v>12891</v>
      </c>
      <c r="E78" s="3" t="s">
        <v>13284</v>
      </c>
      <c r="F78" s="3">
        <v>1</v>
      </c>
      <c r="G78" s="3">
        <v>15</v>
      </c>
    </row>
    <row r="79" spans="1:7" x14ac:dyDescent="0.25">
      <c r="A79" s="3" t="s">
        <v>12657</v>
      </c>
      <c r="B79" s="3" t="s">
        <v>12848</v>
      </c>
      <c r="C79" s="3" t="s">
        <v>12892</v>
      </c>
      <c r="D79" s="3" t="s">
        <v>12855</v>
      </c>
      <c r="E79" s="3" t="s">
        <v>13284</v>
      </c>
      <c r="F79" s="3">
        <v>1</v>
      </c>
      <c r="G79" s="3">
        <v>15</v>
      </c>
    </row>
    <row r="80" spans="1:7" x14ac:dyDescent="0.25">
      <c r="A80" s="3" t="s">
        <v>12671</v>
      </c>
      <c r="B80" s="3" t="s">
        <v>12848</v>
      </c>
      <c r="C80" s="3" t="s">
        <v>12892</v>
      </c>
      <c r="D80" s="3" t="s">
        <v>12861</v>
      </c>
      <c r="E80" s="3" t="s">
        <v>13284</v>
      </c>
      <c r="F80" s="3">
        <v>1</v>
      </c>
      <c r="G80" s="3">
        <v>15</v>
      </c>
    </row>
    <row r="81" spans="1:7" x14ac:dyDescent="0.25">
      <c r="A81" s="3" t="s">
        <v>12617</v>
      </c>
      <c r="B81" s="3" t="s">
        <v>12848</v>
      </c>
      <c r="C81" s="3" t="s">
        <v>12894</v>
      </c>
      <c r="D81" s="3" t="s">
        <v>12895</v>
      </c>
      <c r="E81" s="3" t="s">
        <v>13284</v>
      </c>
      <c r="F81" s="3">
        <v>1</v>
      </c>
      <c r="G81" s="3">
        <v>15</v>
      </c>
    </row>
    <row r="82" spans="1:7" x14ac:dyDescent="0.25">
      <c r="A82" s="3" t="s">
        <v>12734</v>
      </c>
      <c r="B82" s="3" t="s">
        <v>12848</v>
      </c>
      <c r="C82" s="3" t="s">
        <v>12894</v>
      </c>
      <c r="D82" s="3" t="s">
        <v>12896</v>
      </c>
      <c r="E82" s="3" t="s">
        <v>13284</v>
      </c>
      <c r="F82" s="3">
        <v>1</v>
      </c>
      <c r="G82" s="3">
        <v>15</v>
      </c>
    </row>
    <row r="83" spans="1:7" x14ac:dyDescent="0.25">
      <c r="A83" s="3" t="s">
        <v>12735</v>
      </c>
      <c r="B83" s="3" t="s">
        <v>12848</v>
      </c>
      <c r="C83" s="3" t="s">
        <v>12894</v>
      </c>
      <c r="D83" s="3" t="s">
        <v>12897</v>
      </c>
      <c r="E83" s="3" t="s">
        <v>13284</v>
      </c>
      <c r="F83" s="3">
        <v>1</v>
      </c>
      <c r="G83" s="3">
        <v>15</v>
      </c>
    </row>
    <row r="84" spans="1:7" x14ac:dyDescent="0.25">
      <c r="A84" s="3" t="s">
        <v>12737</v>
      </c>
      <c r="B84" s="3" t="s">
        <v>12848</v>
      </c>
      <c r="C84" s="3" t="s">
        <v>12894</v>
      </c>
      <c r="D84" s="3" t="s">
        <v>12898</v>
      </c>
      <c r="E84" s="3" t="s">
        <v>13284</v>
      </c>
      <c r="F84" s="3">
        <v>1</v>
      </c>
      <c r="G84" s="3">
        <v>15</v>
      </c>
    </row>
    <row r="85" spans="1:7" x14ac:dyDescent="0.25">
      <c r="A85" s="3" t="s">
        <v>12733</v>
      </c>
      <c r="B85" s="3" t="s">
        <v>12848</v>
      </c>
      <c r="C85" s="3" t="s">
        <v>12894</v>
      </c>
      <c r="D85" s="3" t="s">
        <v>12899</v>
      </c>
      <c r="E85" s="3" t="s">
        <v>13284</v>
      </c>
      <c r="F85" s="3">
        <v>1</v>
      </c>
      <c r="G85" s="3">
        <v>15</v>
      </c>
    </row>
    <row r="86" spans="1:7" x14ac:dyDescent="0.25">
      <c r="A86" s="3" t="s">
        <v>12738</v>
      </c>
      <c r="B86" s="3" t="s">
        <v>12848</v>
      </c>
      <c r="C86" s="3" t="s">
        <v>12894</v>
      </c>
      <c r="D86" s="3" t="s">
        <v>12900</v>
      </c>
      <c r="E86" s="3" t="s">
        <v>13284</v>
      </c>
      <c r="F86" s="3">
        <v>1</v>
      </c>
      <c r="G86" s="3">
        <v>15</v>
      </c>
    </row>
    <row r="87" spans="1:7" x14ac:dyDescent="0.25">
      <c r="A87" s="3" t="s">
        <v>12739</v>
      </c>
      <c r="B87" s="3" t="s">
        <v>12848</v>
      </c>
      <c r="C87" s="3" t="s">
        <v>12894</v>
      </c>
      <c r="D87" s="3" t="s">
        <v>12901</v>
      </c>
      <c r="E87" s="3" t="s">
        <v>13284</v>
      </c>
      <c r="F87" s="3">
        <v>1</v>
      </c>
      <c r="G87" s="3">
        <v>15</v>
      </c>
    </row>
    <row r="88" spans="1:7" x14ac:dyDescent="0.25">
      <c r="A88" s="3" t="s">
        <v>12736</v>
      </c>
      <c r="B88" s="3" t="s">
        <v>12848</v>
      </c>
      <c r="C88" s="3" t="s">
        <v>12894</v>
      </c>
      <c r="D88" s="3" t="s">
        <v>12902</v>
      </c>
      <c r="E88" s="3" t="s">
        <v>13284</v>
      </c>
      <c r="F88" s="3">
        <v>1</v>
      </c>
      <c r="G88" s="3">
        <v>15</v>
      </c>
    </row>
    <row r="89" spans="1:7" x14ac:dyDescent="0.25">
      <c r="A89" s="3" t="s">
        <v>12740</v>
      </c>
      <c r="B89" s="3" t="s">
        <v>12848</v>
      </c>
      <c r="C89" s="3" t="s">
        <v>12894</v>
      </c>
      <c r="D89" s="3" t="s">
        <v>12903</v>
      </c>
      <c r="E89" s="3" t="s">
        <v>13284</v>
      </c>
      <c r="F89" s="3">
        <v>1</v>
      </c>
      <c r="G89" s="3">
        <v>15</v>
      </c>
    </row>
    <row r="90" spans="1:7" x14ac:dyDescent="0.25">
      <c r="A90" s="3" t="s">
        <v>12621</v>
      </c>
      <c r="B90" s="3" t="s">
        <v>12848</v>
      </c>
      <c r="C90" s="3" t="s">
        <v>12894</v>
      </c>
      <c r="D90" s="3" t="s">
        <v>12856</v>
      </c>
      <c r="E90" s="3" t="s">
        <v>13284</v>
      </c>
      <c r="F90" s="3">
        <v>1</v>
      </c>
      <c r="G90" s="3">
        <v>15</v>
      </c>
    </row>
    <row r="91" spans="1:7" x14ac:dyDescent="0.25">
      <c r="A91" s="3" t="s">
        <v>12741</v>
      </c>
      <c r="B91" s="3" t="s">
        <v>12848</v>
      </c>
      <c r="C91" s="3" t="s">
        <v>12894</v>
      </c>
      <c r="D91" s="3" t="s">
        <v>12905</v>
      </c>
      <c r="E91" s="3" t="s">
        <v>13284</v>
      </c>
      <c r="F91" s="3">
        <v>1</v>
      </c>
      <c r="G91" s="3">
        <v>15</v>
      </c>
    </row>
    <row r="92" spans="1:7" x14ac:dyDescent="0.25">
      <c r="A92" s="3" t="s">
        <v>12744</v>
      </c>
      <c r="B92" s="3" t="s">
        <v>12848</v>
      </c>
      <c r="C92" s="3" t="s">
        <v>12894</v>
      </c>
      <c r="D92" s="3" t="s">
        <v>12906</v>
      </c>
      <c r="E92" s="3" t="s">
        <v>13284</v>
      </c>
      <c r="F92" s="3">
        <v>1</v>
      </c>
      <c r="G92" s="3">
        <v>15</v>
      </c>
    </row>
    <row r="93" spans="1:7" x14ac:dyDescent="0.25">
      <c r="A93" s="3" t="s">
        <v>12742</v>
      </c>
      <c r="B93" s="3" t="s">
        <v>12848</v>
      </c>
      <c r="C93" s="3" t="s">
        <v>12894</v>
      </c>
      <c r="D93" s="3" t="s">
        <v>12907</v>
      </c>
      <c r="E93" s="3" t="s">
        <v>13284</v>
      </c>
      <c r="F93" s="3">
        <v>1</v>
      </c>
      <c r="G93" s="3">
        <v>15</v>
      </c>
    </row>
    <row r="94" spans="1:7" x14ac:dyDescent="0.25">
      <c r="A94" s="3" t="s">
        <v>12743</v>
      </c>
      <c r="B94" s="3" t="s">
        <v>12848</v>
      </c>
      <c r="C94" s="3" t="s">
        <v>12894</v>
      </c>
      <c r="D94" s="3" t="s">
        <v>12908</v>
      </c>
      <c r="E94" s="3" t="s">
        <v>13284</v>
      </c>
      <c r="F94" s="3">
        <v>1</v>
      </c>
      <c r="G94" s="3">
        <v>15</v>
      </c>
    </row>
    <row r="95" spans="1:7" x14ac:dyDescent="0.25">
      <c r="A95" s="3" t="s">
        <v>12684</v>
      </c>
      <c r="B95" s="3" t="s">
        <v>12848</v>
      </c>
      <c r="C95" s="3" t="s">
        <v>12909</v>
      </c>
      <c r="D95" s="3" t="s">
        <v>12910</v>
      </c>
      <c r="E95" s="3" t="s">
        <v>13284</v>
      </c>
      <c r="F95" s="3">
        <v>1</v>
      </c>
      <c r="G95" s="3">
        <v>15</v>
      </c>
    </row>
    <row r="96" spans="1:7" x14ac:dyDescent="0.25">
      <c r="A96" s="3" t="s">
        <v>12690</v>
      </c>
      <c r="B96" s="3" t="s">
        <v>12848</v>
      </c>
      <c r="C96" s="3" t="s">
        <v>12909</v>
      </c>
      <c r="D96" s="3" t="s">
        <v>12866</v>
      </c>
      <c r="E96" s="3" t="s">
        <v>13284</v>
      </c>
      <c r="F96" s="3">
        <v>1</v>
      </c>
      <c r="G96" s="3">
        <v>15</v>
      </c>
    </row>
    <row r="97" spans="1:7" x14ac:dyDescent="0.25">
      <c r="A97" s="3" t="s">
        <v>12745</v>
      </c>
      <c r="B97" s="3" t="s">
        <v>12848</v>
      </c>
      <c r="C97" s="3" t="s">
        <v>136</v>
      </c>
      <c r="D97" s="3" t="s">
        <v>12913</v>
      </c>
      <c r="E97" s="3" t="s">
        <v>13284</v>
      </c>
      <c r="F97" s="3">
        <v>1</v>
      </c>
      <c r="G97" s="3">
        <v>15</v>
      </c>
    </row>
    <row r="98" spans="1:7" x14ac:dyDescent="0.25">
      <c r="A98" s="3" t="s">
        <v>12746</v>
      </c>
      <c r="B98" s="3" t="s">
        <v>12848</v>
      </c>
      <c r="C98" s="3" t="s">
        <v>136</v>
      </c>
      <c r="D98" s="3" t="s">
        <v>12914</v>
      </c>
      <c r="E98" s="3" t="s">
        <v>13284</v>
      </c>
      <c r="F98" s="3">
        <v>1</v>
      </c>
      <c r="G98" s="3">
        <v>15</v>
      </c>
    </row>
    <row r="99" spans="1:7" x14ac:dyDescent="0.25">
      <c r="A99" s="3" t="s">
        <v>12611</v>
      </c>
      <c r="B99" s="3" t="s">
        <v>12848</v>
      </c>
      <c r="C99" s="3" t="s">
        <v>12916</v>
      </c>
      <c r="D99" s="3" t="s">
        <v>12880</v>
      </c>
      <c r="E99" s="3" t="s">
        <v>13284</v>
      </c>
      <c r="F99" s="3">
        <v>1</v>
      </c>
      <c r="G99" s="3">
        <v>15</v>
      </c>
    </row>
    <row r="100" spans="1:7" x14ac:dyDescent="0.25">
      <c r="A100" s="3" t="s">
        <v>12680</v>
      </c>
      <c r="B100" s="3" t="s">
        <v>12848</v>
      </c>
      <c r="C100" s="3" t="s">
        <v>12916</v>
      </c>
      <c r="D100" s="3" t="s">
        <v>12863</v>
      </c>
      <c r="E100" s="3" t="s">
        <v>13284</v>
      </c>
      <c r="F100" s="3">
        <v>1</v>
      </c>
      <c r="G100" s="3">
        <v>15</v>
      </c>
    </row>
    <row r="101" spans="1:7" x14ac:dyDescent="0.25">
      <c r="A101" s="3" t="s">
        <v>12608</v>
      </c>
      <c r="B101" s="3" t="s">
        <v>12848</v>
      </c>
      <c r="C101" s="3" t="s">
        <v>69</v>
      </c>
      <c r="D101" s="3" t="s">
        <v>12917</v>
      </c>
      <c r="E101" s="3" t="s">
        <v>13284</v>
      </c>
      <c r="F101" s="3">
        <v>1</v>
      </c>
      <c r="G101" s="3">
        <v>15</v>
      </c>
    </row>
    <row r="102" spans="1:7" x14ac:dyDescent="0.25">
      <c r="A102" s="3" t="s">
        <v>12626</v>
      </c>
      <c r="B102" s="3" t="s">
        <v>12848</v>
      </c>
      <c r="C102" s="3" t="s">
        <v>69</v>
      </c>
      <c r="D102" s="3" t="s">
        <v>12918</v>
      </c>
      <c r="E102" s="3" t="s">
        <v>13284</v>
      </c>
      <c r="F102" s="3">
        <v>1</v>
      </c>
      <c r="G102" s="3">
        <v>15</v>
      </c>
    </row>
    <row r="103" spans="1:7" x14ac:dyDescent="0.25">
      <c r="A103" s="3" t="s">
        <v>12629</v>
      </c>
      <c r="B103" s="3" t="s">
        <v>12848</v>
      </c>
      <c r="C103" s="3" t="s">
        <v>69</v>
      </c>
      <c r="D103" s="3" t="s">
        <v>12919</v>
      </c>
      <c r="E103" s="3" t="s">
        <v>13284</v>
      </c>
      <c r="F103" s="3">
        <v>1</v>
      </c>
      <c r="G103" s="3">
        <v>15</v>
      </c>
    </row>
    <row r="104" spans="1:7" x14ac:dyDescent="0.25">
      <c r="A104" s="3" t="s">
        <v>12748</v>
      </c>
      <c r="B104" s="3" t="s">
        <v>12848</v>
      </c>
      <c r="C104" s="3" t="s">
        <v>69</v>
      </c>
      <c r="D104" s="3" t="s">
        <v>12922</v>
      </c>
      <c r="E104" s="3" t="s">
        <v>13284</v>
      </c>
      <c r="F104" s="3">
        <v>1</v>
      </c>
      <c r="G104" s="3">
        <v>15</v>
      </c>
    </row>
    <row r="105" spans="1:7" x14ac:dyDescent="0.25">
      <c r="A105" s="3" t="s">
        <v>12700</v>
      </c>
      <c r="B105" s="3" t="s">
        <v>12848</v>
      </c>
      <c r="C105" s="3" t="s">
        <v>69</v>
      </c>
      <c r="D105" s="3" t="s">
        <v>12924</v>
      </c>
      <c r="E105" s="3" t="s">
        <v>13284</v>
      </c>
      <c r="F105" s="3">
        <v>1</v>
      </c>
      <c r="G105" s="3">
        <v>15</v>
      </c>
    </row>
    <row r="106" spans="1:7" x14ac:dyDescent="0.25">
      <c r="A106" s="3" t="s">
        <v>12703</v>
      </c>
      <c r="B106" s="3" t="s">
        <v>12848</v>
      </c>
      <c r="C106" s="3" t="s">
        <v>69</v>
      </c>
      <c r="D106" s="3" t="s">
        <v>12925</v>
      </c>
      <c r="E106" s="3" t="s">
        <v>13284</v>
      </c>
      <c r="F106" s="3">
        <v>1</v>
      </c>
      <c r="G106" s="3">
        <v>15</v>
      </c>
    </row>
    <row r="107" spans="1:7" x14ac:dyDescent="0.25">
      <c r="A107" s="3" t="s">
        <v>12603</v>
      </c>
      <c r="B107" s="3" t="s">
        <v>12848</v>
      </c>
      <c r="C107" s="3" t="s">
        <v>12926</v>
      </c>
      <c r="D107" s="3" t="s">
        <v>12927</v>
      </c>
      <c r="E107" s="3" t="s">
        <v>13284</v>
      </c>
      <c r="F107" s="3">
        <v>1</v>
      </c>
      <c r="G107" s="3">
        <v>15</v>
      </c>
    </row>
    <row r="108" spans="1:7" x14ac:dyDescent="0.25">
      <c r="A108" s="3" t="s">
        <v>12750</v>
      </c>
      <c r="B108" s="3" t="s">
        <v>12848</v>
      </c>
      <c r="C108" s="3" t="s">
        <v>12926</v>
      </c>
      <c r="D108" s="3" t="s">
        <v>12928</v>
      </c>
      <c r="E108" s="3" t="s">
        <v>13284</v>
      </c>
      <c r="F108" s="3">
        <v>1</v>
      </c>
      <c r="G108" s="3">
        <v>15</v>
      </c>
    </row>
    <row r="109" spans="1:7" x14ac:dyDescent="0.25">
      <c r="A109" s="3" t="s">
        <v>12749</v>
      </c>
      <c r="B109" s="3" t="s">
        <v>12848</v>
      </c>
      <c r="C109" s="3" t="s">
        <v>12926</v>
      </c>
      <c r="D109" s="3" t="s">
        <v>12929</v>
      </c>
      <c r="E109" s="3" t="s">
        <v>13284</v>
      </c>
      <c r="F109" s="3">
        <v>1</v>
      </c>
      <c r="G109" s="3">
        <v>15</v>
      </c>
    </row>
    <row r="110" spans="1:7" x14ac:dyDescent="0.25">
      <c r="A110" s="3" t="s">
        <v>12615</v>
      </c>
      <c r="B110" s="3" t="s">
        <v>12848</v>
      </c>
      <c r="C110" s="3" t="s">
        <v>12926</v>
      </c>
      <c r="D110" s="3" t="s">
        <v>12930</v>
      </c>
      <c r="E110" s="3" t="s">
        <v>13284</v>
      </c>
      <c r="F110" s="3">
        <v>1</v>
      </c>
      <c r="G110" s="3">
        <v>15</v>
      </c>
    </row>
    <row r="111" spans="1:7" x14ac:dyDescent="0.25">
      <c r="A111" s="3" t="s">
        <v>12675</v>
      </c>
      <c r="B111" s="3" t="s">
        <v>12848</v>
      </c>
      <c r="C111" s="3" t="s">
        <v>12926</v>
      </c>
      <c r="D111" s="3" t="s">
        <v>12932</v>
      </c>
      <c r="E111" s="3" t="s">
        <v>13284</v>
      </c>
      <c r="F111" s="3">
        <v>1</v>
      </c>
      <c r="G111" s="3">
        <v>15</v>
      </c>
    </row>
    <row r="112" spans="1:7" x14ac:dyDescent="0.25">
      <c r="A112" s="3" t="s">
        <v>12694</v>
      </c>
      <c r="B112" s="3" t="s">
        <v>12848</v>
      </c>
      <c r="C112" s="3" t="s">
        <v>12926</v>
      </c>
      <c r="D112" s="3" t="s">
        <v>12933</v>
      </c>
      <c r="E112" s="3" t="s">
        <v>13284</v>
      </c>
      <c r="F112" s="3">
        <v>1</v>
      </c>
      <c r="G112" s="3">
        <v>15</v>
      </c>
    </row>
    <row r="113" spans="1:7" x14ac:dyDescent="0.25">
      <c r="A113" s="3" t="s">
        <v>12706</v>
      </c>
      <c r="B113" s="3" t="s">
        <v>12848</v>
      </c>
      <c r="C113" s="3" t="s">
        <v>12926</v>
      </c>
      <c r="D113" s="3" t="s">
        <v>12934</v>
      </c>
      <c r="E113" s="3" t="s">
        <v>13284</v>
      </c>
      <c r="F113" s="3">
        <v>1</v>
      </c>
      <c r="G113" s="3">
        <v>15</v>
      </c>
    </row>
    <row r="114" spans="1:7" x14ac:dyDescent="0.25">
      <c r="A114" s="3" t="s">
        <v>12751</v>
      </c>
      <c r="B114" s="3" t="s">
        <v>12848</v>
      </c>
      <c r="C114" s="3" t="s">
        <v>12926</v>
      </c>
      <c r="D114" s="3" t="s">
        <v>12935</v>
      </c>
      <c r="E114" s="3" t="s">
        <v>13284</v>
      </c>
      <c r="F114" s="3">
        <v>1</v>
      </c>
      <c r="G114" s="3">
        <v>15</v>
      </c>
    </row>
    <row r="115" spans="1:7" x14ac:dyDescent="0.25">
      <c r="A115" s="3" t="s">
        <v>12641</v>
      </c>
      <c r="B115" s="3" t="s">
        <v>12848</v>
      </c>
      <c r="C115" s="3" t="s">
        <v>45</v>
      </c>
      <c r="D115" s="3" t="s">
        <v>12851</v>
      </c>
      <c r="E115" s="3" t="s">
        <v>13285</v>
      </c>
      <c r="F115" s="3">
        <v>1</v>
      </c>
      <c r="G115" s="3">
        <v>15</v>
      </c>
    </row>
    <row r="116" spans="1:7" x14ac:dyDescent="0.25">
      <c r="A116" s="3" t="s">
        <v>12638</v>
      </c>
      <c r="B116" s="3" t="s">
        <v>12848</v>
      </c>
      <c r="C116" s="3" t="s">
        <v>45</v>
      </c>
      <c r="D116" s="3" t="s">
        <v>12852</v>
      </c>
      <c r="E116" s="3" t="s">
        <v>13285</v>
      </c>
      <c r="F116" s="3">
        <v>1</v>
      </c>
      <c r="G116" s="3">
        <v>15</v>
      </c>
    </row>
    <row r="117" spans="1:7" x14ac:dyDescent="0.25">
      <c r="A117" s="3" t="s">
        <v>12643</v>
      </c>
      <c r="B117" s="3" t="s">
        <v>12848</v>
      </c>
      <c r="C117" s="3" t="s">
        <v>45</v>
      </c>
      <c r="D117" s="3" t="s">
        <v>12853</v>
      </c>
      <c r="E117" s="3" t="s">
        <v>13285</v>
      </c>
      <c r="F117" s="3">
        <v>1</v>
      </c>
      <c r="G117" s="3">
        <v>15</v>
      </c>
    </row>
    <row r="118" spans="1:7" x14ac:dyDescent="0.25">
      <c r="A118" s="3" t="s">
        <v>12661</v>
      </c>
      <c r="B118" s="3" t="s">
        <v>12848</v>
      </c>
      <c r="C118" s="3" t="s">
        <v>45</v>
      </c>
      <c r="D118" s="3" t="s">
        <v>12854</v>
      </c>
      <c r="E118" s="3" t="s">
        <v>13285</v>
      </c>
      <c r="F118" s="3">
        <v>1</v>
      </c>
      <c r="G118" s="3">
        <v>15</v>
      </c>
    </row>
    <row r="119" spans="1:7" x14ac:dyDescent="0.25">
      <c r="A119" s="3" t="s">
        <v>12619</v>
      </c>
      <c r="B119" s="3" t="s">
        <v>12848</v>
      </c>
      <c r="C119" s="3" t="s">
        <v>45</v>
      </c>
      <c r="D119" s="3" t="s">
        <v>12856</v>
      </c>
      <c r="E119" s="3" t="s">
        <v>13285</v>
      </c>
      <c r="F119" s="3">
        <v>1</v>
      </c>
      <c r="G119" s="3">
        <v>15</v>
      </c>
    </row>
    <row r="120" spans="1:7" x14ac:dyDescent="0.25">
      <c r="A120" s="3" t="s">
        <v>12632</v>
      </c>
      <c r="B120" s="3" t="s">
        <v>12848</v>
      </c>
      <c r="C120" s="3" t="s">
        <v>45</v>
      </c>
      <c r="D120" s="3" t="s">
        <v>12858</v>
      </c>
      <c r="E120" s="3" t="s">
        <v>13285</v>
      </c>
      <c r="F120" s="3">
        <v>1</v>
      </c>
      <c r="G120" s="3">
        <v>15</v>
      </c>
    </row>
    <row r="121" spans="1:7" x14ac:dyDescent="0.25">
      <c r="A121" s="3" t="s">
        <v>12665</v>
      </c>
      <c r="B121" s="3" t="s">
        <v>12848</v>
      </c>
      <c r="C121" s="3" t="s">
        <v>45</v>
      </c>
      <c r="D121" s="3" t="s">
        <v>12859</v>
      </c>
      <c r="E121" s="3" t="s">
        <v>13285</v>
      </c>
      <c r="F121" s="3">
        <v>1</v>
      </c>
      <c r="G121" s="3">
        <v>15</v>
      </c>
    </row>
    <row r="122" spans="1:7" x14ac:dyDescent="0.25">
      <c r="A122" s="3" t="s">
        <v>12663</v>
      </c>
      <c r="B122" s="3" t="s">
        <v>12848</v>
      </c>
      <c r="C122" s="3" t="s">
        <v>45</v>
      </c>
      <c r="D122" s="3" t="s">
        <v>12860</v>
      </c>
      <c r="E122" s="3" t="s">
        <v>13285</v>
      </c>
      <c r="F122" s="3">
        <v>1</v>
      </c>
      <c r="G122" s="3">
        <v>15</v>
      </c>
    </row>
    <row r="123" spans="1:7" x14ac:dyDescent="0.25">
      <c r="A123" s="3" t="s">
        <v>12669</v>
      </c>
      <c r="B123" s="3" t="s">
        <v>12848</v>
      </c>
      <c r="C123" s="3" t="s">
        <v>45</v>
      </c>
      <c r="D123" s="3" t="s">
        <v>12861</v>
      </c>
      <c r="E123" s="3" t="s">
        <v>13285</v>
      </c>
      <c r="F123" s="3">
        <v>1</v>
      </c>
      <c r="G123" s="3">
        <v>15</v>
      </c>
    </row>
    <row r="124" spans="1:7" x14ac:dyDescent="0.25">
      <c r="A124" s="3" t="s">
        <v>12677</v>
      </c>
      <c r="B124" s="3" t="s">
        <v>12848</v>
      </c>
      <c r="C124" s="3" t="s">
        <v>45</v>
      </c>
      <c r="D124" s="3" t="s">
        <v>12862</v>
      </c>
      <c r="E124" s="3" t="s">
        <v>13285</v>
      </c>
      <c r="F124" s="3">
        <v>1</v>
      </c>
      <c r="G124" s="3">
        <v>15</v>
      </c>
    </row>
    <row r="125" spans="1:7" x14ac:dyDescent="0.25">
      <c r="A125" s="3" t="s">
        <v>12688</v>
      </c>
      <c r="B125" s="3" t="s">
        <v>12848</v>
      </c>
      <c r="C125" s="3" t="s">
        <v>45</v>
      </c>
      <c r="D125" s="3" t="s">
        <v>12866</v>
      </c>
      <c r="E125" s="3" t="s">
        <v>13285</v>
      </c>
      <c r="F125" s="3">
        <v>1</v>
      </c>
      <c r="G125" s="3">
        <v>15</v>
      </c>
    </row>
    <row r="126" spans="1:7" x14ac:dyDescent="0.25">
      <c r="A126" s="3" t="s">
        <v>12678</v>
      </c>
      <c r="B126" s="3" t="s">
        <v>12848</v>
      </c>
      <c r="C126" s="3" t="s">
        <v>45</v>
      </c>
      <c r="D126" s="3" t="s">
        <v>12870</v>
      </c>
      <c r="E126" s="3" t="s">
        <v>13285</v>
      </c>
      <c r="F126" s="3">
        <v>1</v>
      </c>
      <c r="G126" s="3">
        <v>15</v>
      </c>
    </row>
    <row r="127" spans="1:7" x14ac:dyDescent="0.25">
      <c r="A127" s="3" t="s">
        <v>12602</v>
      </c>
      <c r="B127" s="3" t="s">
        <v>12848</v>
      </c>
      <c r="C127" s="3" t="s">
        <v>12849</v>
      </c>
      <c r="D127" s="3" t="s">
        <v>12850</v>
      </c>
      <c r="E127" s="3" t="s">
        <v>13285</v>
      </c>
      <c r="F127" s="3">
        <v>1</v>
      </c>
      <c r="G127" s="3">
        <v>15</v>
      </c>
    </row>
    <row r="128" spans="1:7" x14ac:dyDescent="0.25">
      <c r="A128" s="3" t="s">
        <v>12614</v>
      </c>
      <c r="B128" s="3" t="s">
        <v>12848</v>
      </c>
      <c r="C128" s="3" t="s">
        <v>12871</v>
      </c>
      <c r="D128" s="3" t="s">
        <v>12872</v>
      </c>
      <c r="E128" s="3" t="s">
        <v>13285</v>
      </c>
      <c r="F128" s="3">
        <v>1</v>
      </c>
      <c r="G128" s="3">
        <v>15</v>
      </c>
    </row>
    <row r="129" spans="1:7" x14ac:dyDescent="0.25">
      <c r="A129" s="3" t="s">
        <v>12753</v>
      </c>
      <c r="B129" s="3" t="s">
        <v>12848</v>
      </c>
      <c r="C129" s="3" t="s">
        <v>12871</v>
      </c>
      <c r="D129" s="3" t="s">
        <v>12873</v>
      </c>
      <c r="E129" s="3" t="s">
        <v>13285</v>
      </c>
      <c r="F129" s="3">
        <v>1</v>
      </c>
      <c r="G129" s="3">
        <v>15</v>
      </c>
    </row>
    <row r="130" spans="1:7" x14ac:dyDescent="0.25">
      <c r="A130" s="3" t="s">
        <v>12640</v>
      </c>
      <c r="B130" s="3" t="s">
        <v>12848</v>
      </c>
      <c r="C130" s="3" t="s">
        <v>12871</v>
      </c>
      <c r="D130" s="3" t="s">
        <v>12852</v>
      </c>
      <c r="E130" s="3" t="s">
        <v>13285</v>
      </c>
      <c r="F130" s="3">
        <v>1</v>
      </c>
      <c r="G130" s="3">
        <v>15</v>
      </c>
    </row>
    <row r="131" spans="1:7" x14ac:dyDescent="0.25">
      <c r="A131" s="3" t="s">
        <v>12646</v>
      </c>
      <c r="B131" s="3" t="s">
        <v>12848</v>
      </c>
      <c r="C131" s="3" t="s">
        <v>12871</v>
      </c>
      <c r="D131" s="3" t="s">
        <v>12874</v>
      </c>
      <c r="E131" s="3" t="s">
        <v>13285</v>
      </c>
      <c r="F131" s="3">
        <v>1</v>
      </c>
      <c r="G131" s="3">
        <v>15</v>
      </c>
    </row>
    <row r="132" spans="1:7" x14ac:dyDescent="0.25">
      <c r="A132" s="3" t="s">
        <v>12607</v>
      </c>
      <c r="B132" s="3" t="s">
        <v>12848</v>
      </c>
      <c r="C132" s="3" t="s">
        <v>12871</v>
      </c>
      <c r="D132" s="3" t="s">
        <v>12875</v>
      </c>
      <c r="E132" s="3" t="s">
        <v>13285</v>
      </c>
      <c r="F132" s="3">
        <v>1</v>
      </c>
      <c r="G132" s="3">
        <v>15</v>
      </c>
    </row>
    <row r="133" spans="1:7" x14ac:dyDescent="0.25">
      <c r="A133" s="3" t="s">
        <v>12752</v>
      </c>
      <c r="B133" s="3" t="s">
        <v>12848</v>
      </c>
      <c r="C133" s="3" t="s">
        <v>12871</v>
      </c>
      <c r="D133" s="3" t="s">
        <v>12876</v>
      </c>
      <c r="E133" s="3" t="s">
        <v>13285</v>
      </c>
      <c r="F133" s="3">
        <v>1</v>
      </c>
      <c r="G133" s="3">
        <v>15</v>
      </c>
    </row>
    <row r="134" spans="1:7" x14ac:dyDescent="0.25">
      <c r="A134" s="3" t="s">
        <v>12637</v>
      </c>
      <c r="B134" s="3" t="s">
        <v>12848</v>
      </c>
      <c r="C134" s="3" t="s">
        <v>12871</v>
      </c>
      <c r="D134" s="3" t="s">
        <v>12877</v>
      </c>
      <c r="E134" s="3" t="s">
        <v>13285</v>
      </c>
      <c r="F134" s="3">
        <v>1</v>
      </c>
      <c r="G134" s="3">
        <v>15</v>
      </c>
    </row>
    <row r="135" spans="1:7" x14ac:dyDescent="0.25">
      <c r="A135" s="3" t="s">
        <v>12660</v>
      </c>
      <c r="B135" s="3" t="s">
        <v>12848</v>
      </c>
      <c r="C135" s="3" t="s">
        <v>12871</v>
      </c>
      <c r="D135" s="3" t="s">
        <v>12878</v>
      </c>
      <c r="E135" s="3" t="s">
        <v>13285</v>
      </c>
      <c r="F135" s="3">
        <v>1</v>
      </c>
      <c r="G135" s="3">
        <v>15</v>
      </c>
    </row>
    <row r="136" spans="1:7" x14ac:dyDescent="0.25">
      <c r="A136" s="3" t="s">
        <v>12683</v>
      </c>
      <c r="B136" s="3" t="s">
        <v>12848</v>
      </c>
      <c r="C136" s="3" t="s">
        <v>12871</v>
      </c>
      <c r="D136" s="3" t="s">
        <v>12864</v>
      </c>
      <c r="E136" s="3" t="s">
        <v>13285</v>
      </c>
      <c r="F136" s="3">
        <v>1</v>
      </c>
      <c r="G136" s="3">
        <v>15</v>
      </c>
    </row>
    <row r="137" spans="1:7" x14ac:dyDescent="0.25">
      <c r="A137" s="3" t="s">
        <v>12668</v>
      </c>
      <c r="B137" s="3" t="s">
        <v>12848</v>
      </c>
      <c r="C137" s="3" t="s">
        <v>12871</v>
      </c>
      <c r="D137" s="3" t="s">
        <v>12879</v>
      </c>
      <c r="E137" s="3" t="s">
        <v>13285</v>
      </c>
      <c r="F137" s="3">
        <v>1</v>
      </c>
      <c r="G137" s="3">
        <v>15</v>
      </c>
    </row>
    <row r="138" spans="1:7" x14ac:dyDescent="0.25">
      <c r="A138" s="3" t="s">
        <v>12647</v>
      </c>
      <c r="B138" s="3" t="s">
        <v>12848</v>
      </c>
      <c r="C138" s="3" t="s">
        <v>1005</v>
      </c>
      <c r="D138" s="3" t="s">
        <v>12882</v>
      </c>
      <c r="E138" s="3" t="s">
        <v>13285</v>
      </c>
      <c r="F138" s="3">
        <v>1</v>
      </c>
      <c r="G138" s="3">
        <v>15</v>
      </c>
    </row>
    <row r="139" spans="1:7" x14ac:dyDescent="0.25">
      <c r="A139" s="3" t="s">
        <v>12644</v>
      </c>
      <c r="B139" s="3" t="s">
        <v>12848</v>
      </c>
      <c r="C139" s="3" t="s">
        <v>1005</v>
      </c>
      <c r="D139" s="3" t="s">
        <v>12853</v>
      </c>
      <c r="E139" s="3" t="s">
        <v>13285</v>
      </c>
      <c r="F139" s="3">
        <v>1</v>
      </c>
      <c r="G139" s="3">
        <v>15</v>
      </c>
    </row>
    <row r="140" spans="1:7" x14ac:dyDescent="0.25">
      <c r="A140" s="3" t="s">
        <v>12655</v>
      </c>
      <c r="B140" s="3" t="s">
        <v>12848</v>
      </c>
      <c r="C140" s="3" t="s">
        <v>12886</v>
      </c>
      <c r="D140" s="3" t="s">
        <v>12887</v>
      </c>
      <c r="E140" s="3" t="s">
        <v>13285</v>
      </c>
      <c r="F140" s="3">
        <v>1</v>
      </c>
      <c r="G140" s="3">
        <v>15</v>
      </c>
    </row>
    <row r="141" spans="1:7" x14ac:dyDescent="0.25">
      <c r="A141" s="3" t="s">
        <v>12653</v>
      </c>
      <c r="B141" s="3" t="s">
        <v>12848</v>
      </c>
      <c r="C141" s="3" t="s">
        <v>12886</v>
      </c>
      <c r="D141" s="3" t="s">
        <v>12888</v>
      </c>
      <c r="E141" s="3" t="s">
        <v>13285</v>
      </c>
      <c r="F141" s="3">
        <v>1</v>
      </c>
      <c r="G141" s="3">
        <v>15</v>
      </c>
    </row>
    <row r="142" spans="1:7" x14ac:dyDescent="0.25">
      <c r="A142" s="3" t="s">
        <v>12649</v>
      </c>
      <c r="B142" s="3" t="s">
        <v>12848</v>
      </c>
      <c r="C142" s="3" t="s">
        <v>12886</v>
      </c>
      <c r="D142" s="3" t="s">
        <v>12889</v>
      </c>
      <c r="E142" s="3" t="s">
        <v>13285</v>
      </c>
      <c r="F142" s="3">
        <v>1</v>
      </c>
      <c r="G142" s="3">
        <v>15</v>
      </c>
    </row>
    <row r="143" spans="1:7" x14ac:dyDescent="0.25">
      <c r="A143" s="3" t="s">
        <v>12754</v>
      </c>
      <c r="B143" s="3" t="s">
        <v>12848</v>
      </c>
      <c r="C143" s="3" t="s">
        <v>12886</v>
      </c>
      <c r="D143" s="3" t="s">
        <v>12890</v>
      </c>
      <c r="E143" s="3" t="s">
        <v>13285</v>
      </c>
      <c r="F143" s="3">
        <v>1</v>
      </c>
      <c r="G143" s="3">
        <v>15</v>
      </c>
    </row>
    <row r="144" spans="1:7" x14ac:dyDescent="0.25">
      <c r="A144" s="3" t="s">
        <v>12755</v>
      </c>
      <c r="B144" s="3" t="s">
        <v>12848</v>
      </c>
      <c r="C144" s="3" t="s">
        <v>12886</v>
      </c>
      <c r="D144" s="3" t="s">
        <v>12891</v>
      </c>
      <c r="E144" s="3" t="s">
        <v>13285</v>
      </c>
      <c r="F144" s="3">
        <v>1</v>
      </c>
      <c r="G144" s="3">
        <v>15</v>
      </c>
    </row>
    <row r="145" spans="1:7" x14ac:dyDescent="0.25">
      <c r="A145" s="3" t="s">
        <v>12658</v>
      </c>
      <c r="B145" s="3" t="s">
        <v>12848</v>
      </c>
      <c r="C145" s="3" t="s">
        <v>12892</v>
      </c>
      <c r="D145" s="3" t="s">
        <v>12855</v>
      </c>
      <c r="E145" s="3" t="s">
        <v>13285</v>
      </c>
      <c r="F145" s="3">
        <v>1</v>
      </c>
      <c r="G145" s="3">
        <v>15</v>
      </c>
    </row>
    <row r="146" spans="1:7" x14ac:dyDescent="0.25">
      <c r="A146" s="3" t="s">
        <v>12672</v>
      </c>
      <c r="B146" s="3" t="s">
        <v>12848</v>
      </c>
      <c r="C146" s="3" t="s">
        <v>12892</v>
      </c>
      <c r="D146" s="3" t="s">
        <v>12861</v>
      </c>
      <c r="E146" s="3" t="s">
        <v>13285</v>
      </c>
      <c r="F146" s="3">
        <v>1</v>
      </c>
      <c r="G146" s="3">
        <v>15</v>
      </c>
    </row>
    <row r="147" spans="1:7" x14ac:dyDescent="0.25">
      <c r="A147" s="3" t="s">
        <v>12674</v>
      </c>
      <c r="B147" s="3" t="s">
        <v>12848</v>
      </c>
      <c r="C147" s="3" t="s">
        <v>12892</v>
      </c>
      <c r="D147" s="3" t="s">
        <v>12893</v>
      </c>
      <c r="E147" s="3" t="s">
        <v>13285</v>
      </c>
      <c r="F147" s="3">
        <v>1</v>
      </c>
      <c r="G147" s="3">
        <v>15</v>
      </c>
    </row>
    <row r="148" spans="1:7" x14ac:dyDescent="0.25">
      <c r="A148" s="3" t="s">
        <v>12618</v>
      </c>
      <c r="B148" s="3" t="s">
        <v>12848</v>
      </c>
      <c r="C148" s="3" t="s">
        <v>12894</v>
      </c>
      <c r="D148" s="3" t="s">
        <v>12895</v>
      </c>
      <c r="E148" s="3" t="s">
        <v>13285</v>
      </c>
      <c r="F148" s="3">
        <v>1</v>
      </c>
      <c r="G148" s="3">
        <v>15</v>
      </c>
    </row>
    <row r="149" spans="1:7" x14ac:dyDescent="0.25">
      <c r="A149" s="3" t="s">
        <v>12756</v>
      </c>
      <c r="B149" s="3" t="s">
        <v>12848</v>
      </c>
      <c r="C149" s="3" t="s">
        <v>12894</v>
      </c>
      <c r="D149" s="3" t="s">
        <v>12854</v>
      </c>
      <c r="E149" s="3" t="s">
        <v>13285</v>
      </c>
      <c r="F149" s="3">
        <v>1</v>
      </c>
      <c r="G149" s="3">
        <v>15</v>
      </c>
    </row>
    <row r="150" spans="1:7" x14ac:dyDescent="0.25">
      <c r="A150" s="3" t="s">
        <v>12757</v>
      </c>
      <c r="B150" s="3" t="s">
        <v>12848</v>
      </c>
      <c r="C150" s="3" t="s">
        <v>12894</v>
      </c>
      <c r="D150" s="3" t="s">
        <v>12904</v>
      </c>
      <c r="E150" s="3" t="s">
        <v>13285</v>
      </c>
      <c r="F150" s="3">
        <v>1</v>
      </c>
      <c r="G150" s="3">
        <v>15</v>
      </c>
    </row>
    <row r="151" spans="1:7" x14ac:dyDescent="0.25">
      <c r="A151" s="3" t="s">
        <v>12622</v>
      </c>
      <c r="B151" s="3" t="s">
        <v>12848</v>
      </c>
      <c r="C151" s="3" t="s">
        <v>12894</v>
      </c>
      <c r="D151" s="3" t="s">
        <v>12856</v>
      </c>
      <c r="E151" s="3" t="s">
        <v>13285</v>
      </c>
      <c r="F151" s="3">
        <v>1</v>
      </c>
      <c r="G151" s="3">
        <v>15</v>
      </c>
    </row>
    <row r="152" spans="1:7" x14ac:dyDescent="0.25">
      <c r="A152" s="3" t="s">
        <v>12758</v>
      </c>
      <c r="B152" s="3" t="s">
        <v>12848</v>
      </c>
      <c r="C152" s="3" t="s">
        <v>12894</v>
      </c>
      <c r="D152" s="3" t="s">
        <v>12905</v>
      </c>
      <c r="E152" s="3" t="s">
        <v>13285</v>
      </c>
      <c r="F152" s="3">
        <v>1</v>
      </c>
      <c r="G152" s="3">
        <v>15</v>
      </c>
    </row>
    <row r="153" spans="1:7" x14ac:dyDescent="0.25">
      <c r="A153" s="3" t="s">
        <v>12685</v>
      </c>
      <c r="B153" s="3" t="s">
        <v>12848</v>
      </c>
      <c r="C153" s="3" t="s">
        <v>12909</v>
      </c>
      <c r="D153" s="3" t="s">
        <v>12910</v>
      </c>
      <c r="E153" s="3" t="s">
        <v>13285</v>
      </c>
      <c r="F153" s="3">
        <v>1</v>
      </c>
      <c r="G153" s="3">
        <v>15</v>
      </c>
    </row>
    <row r="154" spans="1:7" x14ac:dyDescent="0.25">
      <c r="A154" s="3" t="s">
        <v>12691</v>
      </c>
      <c r="B154" s="3" t="s">
        <v>12848</v>
      </c>
      <c r="C154" s="3" t="s">
        <v>12909</v>
      </c>
      <c r="D154" s="3" t="s">
        <v>12866</v>
      </c>
      <c r="E154" s="3" t="s">
        <v>13285</v>
      </c>
      <c r="F154" s="3">
        <v>1</v>
      </c>
      <c r="G154" s="3">
        <v>15</v>
      </c>
    </row>
    <row r="155" spans="1:7" x14ac:dyDescent="0.25">
      <c r="A155" s="3" t="s">
        <v>12759</v>
      </c>
      <c r="B155" s="3" t="s">
        <v>12848</v>
      </c>
      <c r="C155" s="3" t="s">
        <v>12909</v>
      </c>
      <c r="D155" s="3" t="s">
        <v>12911</v>
      </c>
      <c r="E155" s="3" t="s">
        <v>13285</v>
      </c>
      <c r="F155" s="3">
        <v>1</v>
      </c>
      <c r="G155" s="3">
        <v>15</v>
      </c>
    </row>
    <row r="156" spans="1:7" x14ac:dyDescent="0.25">
      <c r="A156" s="3" t="s">
        <v>12761</v>
      </c>
      <c r="B156" s="3" t="s">
        <v>12848</v>
      </c>
      <c r="C156" s="3" t="s">
        <v>181</v>
      </c>
      <c r="D156" s="3" t="s">
        <v>12912</v>
      </c>
      <c r="E156" s="3" t="s">
        <v>13285</v>
      </c>
      <c r="F156" s="3">
        <v>1</v>
      </c>
      <c r="G156" s="3">
        <v>15</v>
      </c>
    </row>
    <row r="157" spans="1:7" x14ac:dyDescent="0.25">
      <c r="A157" s="3" t="s">
        <v>12650</v>
      </c>
      <c r="B157" s="3" t="s">
        <v>12848</v>
      </c>
      <c r="C157" s="3" t="s">
        <v>136</v>
      </c>
      <c r="D157" s="3" t="s">
        <v>12912</v>
      </c>
      <c r="E157" s="3" t="s">
        <v>13285</v>
      </c>
      <c r="F157" s="3">
        <v>1</v>
      </c>
      <c r="G157" s="3">
        <v>15</v>
      </c>
    </row>
    <row r="158" spans="1:7" x14ac:dyDescent="0.25">
      <c r="A158" s="3" t="s">
        <v>12612</v>
      </c>
      <c r="B158" s="3" t="s">
        <v>12848</v>
      </c>
      <c r="C158" s="3" t="s">
        <v>12916</v>
      </c>
      <c r="D158" s="3" t="s">
        <v>12880</v>
      </c>
      <c r="E158" s="3" t="s">
        <v>13285</v>
      </c>
      <c r="F158" s="3">
        <v>1</v>
      </c>
      <c r="G158" s="3">
        <v>15</v>
      </c>
    </row>
    <row r="159" spans="1:7" x14ac:dyDescent="0.25">
      <c r="A159" s="3" t="s">
        <v>12681</v>
      </c>
      <c r="B159" s="3" t="s">
        <v>12848</v>
      </c>
      <c r="C159" s="3" t="s">
        <v>12916</v>
      </c>
      <c r="D159" s="3" t="s">
        <v>12863</v>
      </c>
      <c r="E159" s="3" t="s">
        <v>13285</v>
      </c>
      <c r="F159" s="3">
        <v>1</v>
      </c>
      <c r="G159" s="3">
        <v>15</v>
      </c>
    </row>
    <row r="160" spans="1:7" x14ac:dyDescent="0.25">
      <c r="A160" s="3" t="s">
        <v>12609</v>
      </c>
      <c r="B160" s="3" t="s">
        <v>12848</v>
      </c>
      <c r="C160" s="3" t="s">
        <v>69</v>
      </c>
      <c r="D160" s="3" t="s">
        <v>12917</v>
      </c>
      <c r="E160" s="3" t="s">
        <v>13285</v>
      </c>
      <c r="F160" s="3">
        <v>1</v>
      </c>
      <c r="G160" s="3">
        <v>15</v>
      </c>
    </row>
    <row r="161" spans="1:7" x14ac:dyDescent="0.25">
      <c r="A161" s="3" t="s">
        <v>12627</v>
      </c>
      <c r="B161" s="3" t="s">
        <v>12848</v>
      </c>
      <c r="C161" s="3" t="s">
        <v>69</v>
      </c>
      <c r="D161" s="3" t="s">
        <v>12918</v>
      </c>
      <c r="E161" s="3" t="s">
        <v>13285</v>
      </c>
      <c r="F161" s="3">
        <v>1</v>
      </c>
      <c r="G161" s="3">
        <v>15</v>
      </c>
    </row>
    <row r="162" spans="1:7" x14ac:dyDescent="0.25">
      <c r="A162" s="3" t="s">
        <v>12630</v>
      </c>
      <c r="B162" s="3" t="s">
        <v>12848</v>
      </c>
      <c r="C162" s="3" t="s">
        <v>69</v>
      </c>
      <c r="D162" s="3" t="s">
        <v>12919</v>
      </c>
      <c r="E162" s="3" t="s">
        <v>13285</v>
      </c>
      <c r="F162" s="3">
        <v>1</v>
      </c>
      <c r="G162" s="3">
        <v>15</v>
      </c>
    </row>
    <row r="163" spans="1:7" x14ac:dyDescent="0.25">
      <c r="A163" s="3" t="s">
        <v>12696</v>
      </c>
      <c r="B163" s="3" t="s">
        <v>12848</v>
      </c>
      <c r="C163" s="3" t="s">
        <v>69</v>
      </c>
      <c r="D163" s="3" t="s">
        <v>12920</v>
      </c>
      <c r="E163" s="3" t="s">
        <v>13285</v>
      </c>
      <c r="F163" s="3">
        <v>1</v>
      </c>
      <c r="G163" s="3">
        <v>15</v>
      </c>
    </row>
    <row r="164" spans="1:7" x14ac:dyDescent="0.25">
      <c r="A164" s="3" t="s">
        <v>12698</v>
      </c>
      <c r="B164" s="3" t="s">
        <v>12848</v>
      </c>
      <c r="C164" s="3" t="s">
        <v>69</v>
      </c>
      <c r="D164" s="3" t="s">
        <v>12923</v>
      </c>
      <c r="E164" s="3" t="s">
        <v>13285</v>
      </c>
      <c r="F164" s="3">
        <v>1</v>
      </c>
      <c r="G164" s="3">
        <v>15</v>
      </c>
    </row>
    <row r="165" spans="1:7" x14ac:dyDescent="0.25">
      <c r="A165" s="3" t="s">
        <v>12701</v>
      </c>
      <c r="B165" s="3" t="s">
        <v>12848</v>
      </c>
      <c r="C165" s="3" t="s">
        <v>69</v>
      </c>
      <c r="D165" s="3" t="s">
        <v>12924</v>
      </c>
      <c r="E165" s="3" t="s">
        <v>13285</v>
      </c>
      <c r="F165" s="3">
        <v>1</v>
      </c>
      <c r="G165" s="3">
        <v>15</v>
      </c>
    </row>
    <row r="166" spans="1:7" x14ac:dyDescent="0.25">
      <c r="A166" s="3" t="s">
        <v>12704</v>
      </c>
      <c r="B166" s="3" t="s">
        <v>12848</v>
      </c>
      <c r="C166" s="3" t="s">
        <v>69</v>
      </c>
      <c r="D166" s="3" t="s">
        <v>12925</v>
      </c>
      <c r="E166" s="3" t="s">
        <v>13285</v>
      </c>
      <c r="F166" s="3">
        <v>1</v>
      </c>
      <c r="G166" s="3">
        <v>15</v>
      </c>
    </row>
    <row r="167" spans="1:7" x14ac:dyDescent="0.25">
      <c r="A167" s="3" t="s">
        <v>12604</v>
      </c>
      <c r="B167" s="3" t="s">
        <v>12848</v>
      </c>
      <c r="C167" s="3" t="s">
        <v>12926</v>
      </c>
      <c r="D167" s="3" t="s">
        <v>12927</v>
      </c>
      <c r="E167" s="3" t="s">
        <v>13285</v>
      </c>
      <c r="F167" s="3">
        <v>1</v>
      </c>
      <c r="G167" s="3">
        <v>15</v>
      </c>
    </row>
    <row r="168" spans="1:7" x14ac:dyDescent="0.25">
      <c r="A168" s="3" t="s">
        <v>12616</v>
      </c>
      <c r="B168" s="3" t="s">
        <v>12848</v>
      </c>
      <c r="C168" s="3" t="s">
        <v>12926</v>
      </c>
      <c r="D168" s="3" t="s">
        <v>12930</v>
      </c>
      <c r="E168" s="3" t="s">
        <v>13285</v>
      </c>
      <c r="F168" s="3">
        <v>1</v>
      </c>
      <c r="G168" s="3">
        <v>15</v>
      </c>
    </row>
    <row r="169" spans="1:7" x14ac:dyDescent="0.25">
      <c r="A169" s="3" t="s">
        <v>12763</v>
      </c>
      <c r="B169" s="3" t="s">
        <v>12848</v>
      </c>
      <c r="C169" s="3" t="s">
        <v>12926</v>
      </c>
      <c r="D169" s="3" t="s">
        <v>12931</v>
      </c>
      <c r="E169" s="3" t="s">
        <v>13285</v>
      </c>
      <c r="F169" s="3">
        <v>1</v>
      </c>
      <c r="G169" s="3">
        <v>15</v>
      </c>
    </row>
    <row r="170" spans="1:7" x14ac:dyDescent="0.25">
      <c r="A170" s="3" t="s">
        <v>12676</v>
      </c>
      <c r="B170" s="3" t="s">
        <v>12848</v>
      </c>
      <c r="C170" s="3" t="s">
        <v>12926</v>
      </c>
      <c r="D170" s="3" t="s">
        <v>12932</v>
      </c>
      <c r="E170" s="3" t="s">
        <v>13285</v>
      </c>
      <c r="F170" s="3">
        <v>1</v>
      </c>
      <c r="G170" s="3">
        <v>15</v>
      </c>
    </row>
    <row r="171" spans="1:7" x14ac:dyDescent="0.25">
      <c r="A171" s="3" t="s">
        <v>12695</v>
      </c>
      <c r="B171" s="3" t="s">
        <v>12848</v>
      </c>
      <c r="C171" s="3" t="s">
        <v>12926</v>
      </c>
      <c r="D171" s="3" t="s">
        <v>12933</v>
      </c>
      <c r="E171" s="3" t="s">
        <v>13285</v>
      </c>
      <c r="F171" s="3">
        <v>1</v>
      </c>
      <c r="G171" s="3">
        <v>15</v>
      </c>
    </row>
    <row r="172" spans="1:7" x14ac:dyDescent="0.25">
      <c r="A172" s="3" t="s">
        <v>12707</v>
      </c>
      <c r="B172" s="3" t="s">
        <v>12848</v>
      </c>
      <c r="C172" s="3" t="s">
        <v>12926</v>
      </c>
      <c r="D172" s="3" t="s">
        <v>12934</v>
      </c>
      <c r="E172" s="3" t="s">
        <v>13285</v>
      </c>
      <c r="F172" s="3">
        <v>1</v>
      </c>
      <c r="G172" s="3">
        <v>15</v>
      </c>
    </row>
    <row r="173" spans="1:7" x14ac:dyDescent="0.25">
      <c r="A173" s="3" t="s">
        <v>12764</v>
      </c>
      <c r="B173" s="3" t="s">
        <v>12848</v>
      </c>
      <c r="C173" s="3" t="s">
        <v>12926</v>
      </c>
      <c r="D173" s="3" t="s">
        <v>12870</v>
      </c>
      <c r="E173" s="3" t="s">
        <v>13285</v>
      </c>
      <c r="F173" s="3">
        <v>1</v>
      </c>
      <c r="G173" s="3">
        <v>15</v>
      </c>
    </row>
    <row r="174" spans="1:7" x14ac:dyDescent="0.25">
      <c r="A174" s="3" t="s">
        <v>12765</v>
      </c>
      <c r="B174" s="3" t="s">
        <v>12848</v>
      </c>
      <c r="C174" s="3" t="s">
        <v>12926</v>
      </c>
      <c r="D174" s="3" t="s">
        <v>12935</v>
      </c>
      <c r="E174" s="3" t="s">
        <v>13285</v>
      </c>
      <c r="F174" s="3">
        <v>1</v>
      </c>
      <c r="G174" s="3">
        <v>15</v>
      </c>
    </row>
    <row r="175" spans="1:7" x14ac:dyDescent="0.25">
      <c r="A175" s="3" t="s">
        <v>12610</v>
      </c>
      <c r="B175" s="3" t="s">
        <v>12848</v>
      </c>
      <c r="C175" s="3" t="s">
        <v>69</v>
      </c>
      <c r="D175" s="3" t="s">
        <v>12917</v>
      </c>
      <c r="E175" s="3" t="s">
        <v>13281</v>
      </c>
      <c r="F175" s="3">
        <v>1</v>
      </c>
      <c r="G175" s="3">
        <v>15</v>
      </c>
    </row>
    <row r="176" spans="1:7" x14ac:dyDescent="0.25">
      <c r="A176" s="3" t="s">
        <v>12628</v>
      </c>
      <c r="B176" s="3" t="s">
        <v>12848</v>
      </c>
      <c r="C176" s="3" t="s">
        <v>69</v>
      </c>
      <c r="D176" s="3" t="s">
        <v>12918</v>
      </c>
      <c r="E176" s="3" t="s">
        <v>13281</v>
      </c>
      <c r="F176" s="3">
        <v>1</v>
      </c>
      <c r="G176" s="3">
        <v>15</v>
      </c>
    </row>
    <row r="177" spans="1:7" x14ac:dyDescent="0.25">
      <c r="A177" s="3" t="s">
        <v>12631</v>
      </c>
      <c r="B177" s="3" t="s">
        <v>12848</v>
      </c>
      <c r="C177" s="3" t="s">
        <v>69</v>
      </c>
      <c r="D177" s="3" t="s">
        <v>12919</v>
      </c>
      <c r="E177" s="3" t="s">
        <v>13281</v>
      </c>
      <c r="F177" s="3">
        <v>1</v>
      </c>
      <c r="G177" s="3">
        <v>15</v>
      </c>
    </row>
    <row r="178" spans="1:7" x14ac:dyDescent="0.25">
      <c r="A178" s="3" t="s">
        <v>12697</v>
      </c>
      <c r="B178" s="3" t="s">
        <v>12848</v>
      </c>
      <c r="C178" s="3" t="s">
        <v>69</v>
      </c>
      <c r="D178" s="3" t="s">
        <v>12920</v>
      </c>
      <c r="E178" s="3" t="s">
        <v>13281</v>
      </c>
      <c r="F178" s="3">
        <v>1</v>
      </c>
      <c r="G178" s="3">
        <v>15</v>
      </c>
    </row>
    <row r="179" spans="1:7" x14ac:dyDescent="0.25">
      <c r="A179" s="3" t="s">
        <v>12699</v>
      </c>
      <c r="B179" s="3" t="s">
        <v>12848</v>
      </c>
      <c r="C179" s="3" t="s">
        <v>69</v>
      </c>
      <c r="D179" s="3" t="s">
        <v>12923</v>
      </c>
      <c r="E179" s="3" t="s">
        <v>13281</v>
      </c>
      <c r="F179" s="3">
        <v>1</v>
      </c>
      <c r="G179" s="3">
        <v>15</v>
      </c>
    </row>
    <row r="180" spans="1:7" x14ac:dyDescent="0.25">
      <c r="A180" s="3" t="s">
        <v>12702</v>
      </c>
      <c r="B180" s="3" t="s">
        <v>12848</v>
      </c>
      <c r="C180" s="3" t="s">
        <v>69</v>
      </c>
      <c r="D180" s="3" t="s">
        <v>12924</v>
      </c>
      <c r="E180" s="3" t="s">
        <v>13281</v>
      </c>
      <c r="F180" s="3">
        <v>1</v>
      </c>
      <c r="G180" s="3">
        <v>15</v>
      </c>
    </row>
    <row r="181" spans="1:7" x14ac:dyDescent="0.25">
      <c r="A181" s="3" t="s">
        <v>12705</v>
      </c>
      <c r="B181" s="3" t="s">
        <v>12848</v>
      </c>
      <c r="C181" s="3" t="s">
        <v>69</v>
      </c>
      <c r="D181" s="3" t="s">
        <v>12925</v>
      </c>
      <c r="E181" s="3" t="s">
        <v>13281</v>
      </c>
      <c r="F181" s="3">
        <v>1</v>
      </c>
      <c r="G181" s="3">
        <v>15</v>
      </c>
    </row>
    <row r="182" spans="1:7" x14ac:dyDescent="0.25">
      <c r="A182" s="3" t="s">
        <v>12708</v>
      </c>
      <c r="B182" s="3" t="s">
        <v>12848</v>
      </c>
      <c r="C182" s="3" t="s">
        <v>136</v>
      </c>
      <c r="D182" s="3" t="s">
        <v>12913</v>
      </c>
      <c r="E182" s="3">
        <v>2020</v>
      </c>
      <c r="F182" s="3">
        <v>1</v>
      </c>
      <c r="G182" s="3">
        <v>15</v>
      </c>
    </row>
    <row r="183" spans="1:7" x14ac:dyDescent="0.25">
      <c r="A183" s="3" t="s">
        <v>12709</v>
      </c>
      <c r="B183" s="3" t="s">
        <v>12848</v>
      </c>
      <c r="C183" s="3" t="s">
        <v>136</v>
      </c>
      <c r="D183" s="3" t="s">
        <v>12915</v>
      </c>
      <c r="E183" s="3">
        <v>2020</v>
      </c>
      <c r="F183" s="3">
        <v>1</v>
      </c>
      <c r="G183" s="3">
        <v>15</v>
      </c>
    </row>
    <row r="184" spans="1:7" x14ac:dyDescent="0.25">
      <c r="A184" s="3" t="s">
        <v>12747</v>
      </c>
      <c r="B184" s="3" t="s">
        <v>12848</v>
      </c>
      <c r="C184" s="3" t="s">
        <v>136</v>
      </c>
      <c r="D184" s="3" t="s">
        <v>12912</v>
      </c>
      <c r="E184" s="3">
        <v>2020</v>
      </c>
      <c r="F184" s="3">
        <v>1</v>
      </c>
      <c r="G184" s="3">
        <v>15</v>
      </c>
    </row>
    <row r="185" spans="1:7" x14ac:dyDescent="0.25">
      <c r="A185" s="3" t="s">
        <v>12762</v>
      </c>
      <c r="B185" s="3" t="s">
        <v>12848</v>
      </c>
      <c r="C185" s="3" t="s">
        <v>136</v>
      </c>
      <c r="D185" s="3" t="s">
        <v>12912</v>
      </c>
      <c r="E185" s="3">
        <v>2020</v>
      </c>
      <c r="F185" s="3">
        <v>1</v>
      </c>
      <c r="G185" s="3">
        <v>15</v>
      </c>
    </row>
    <row r="186" spans="1:7" s="43" customFormat="1" x14ac:dyDescent="0.25">
      <c r="A186" s="43" t="s">
        <v>12808</v>
      </c>
      <c r="B186" s="43" t="s">
        <v>12848</v>
      </c>
      <c r="C186" s="43" t="s">
        <v>69</v>
      </c>
      <c r="D186" s="43" t="s">
        <v>12917</v>
      </c>
      <c r="E186" s="43" t="s">
        <v>13282</v>
      </c>
      <c r="F186" s="43">
        <v>8</v>
      </c>
      <c r="G186" s="43">
        <v>19</v>
      </c>
    </row>
    <row r="187" spans="1:7" s="43" customFormat="1" x14ac:dyDescent="0.25">
      <c r="A187" s="43" t="s">
        <v>12810</v>
      </c>
      <c r="B187" s="43" t="s">
        <v>12848</v>
      </c>
      <c r="C187" s="43" t="s">
        <v>69</v>
      </c>
      <c r="D187" s="43" t="s">
        <v>12918</v>
      </c>
      <c r="E187" s="43" t="s">
        <v>13282</v>
      </c>
      <c r="F187" s="43">
        <v>8</v>
      </c>
      <c r="G187" s="43">
        <v>19</v>
      </c>
    </row>
    <row r="188" spans="1:7" s="43" customFormat="1" x14ac:dyDescent="0.25">
      <c r="A188" s="43" t="s">
        <v>12812</v>
      </c>
      <c r="B188" s="43" t="s">
        <v>12848</v>
      </c>
      <c r="C188" s="43" t="s">
        <v>69</v>
      </c>
      <c r="D188" s="43" t="s">
        <v>12919</v>
      </c>
      <c r="E188" s="43" t="s">
        <v>13282</v>
      </c>
      <c r="F188" s="43">
        <v>8</v>
      </c>
      <c r="G188" s="43">
        <v>19</v>
      </c>
    </row>
    <row r="189" spans="1:7" s="43" customFormat="1" x14ac:dyDescent="0.25">
      <c r="A189" s="43" t="s">
        <v>12814</v>
      </c>
      <c r="B189" s="43" t="s">
        <v>12848</v>
      </c>
      <c r="C189" s="43" t="s">
        <v>69</v>
      </c>
      <c r="D189" s="43" t="s">
        <v>12920</v>
      </c>
      <c r="E189" s="43" t="s">
        <v>13282</v>
      </c>
      <c r="F189" s="43">
        <v>8</v>
      </c>
      <c r="G189" s="43">
        <v>19</v>
      </c>
    </row>
    <row r="190" spans="1:7" s="43" customFormat="1" x14ac:dyDescent="0.25">
      <c r="A190" s="43" t="s">
        <v>12836</v>
      </c>
      <c r="B190" s="43" t="s">
        <v>12848</v>
      </c>
      <c r="C190" s="43" t="s">
        <v>69</v>
      </c>
      <c r="D190" s="43" t="s">
        <v>12921</v>
      </c>
      <c r="E190" s="43" t="s">
        <v>13282</v>
      </c>
      <c r="F190" s="43">
        <v>8</v>
      </c>
      <c r="G190" s="43">
        <v>19</v>
      </c>
    </row>
    <row r="191" spans="1:7" s="43" customFormat="1" x14ac:dyDescent="0.25">
      <c r="A191" s="43" t="s">
        <v>12816</v>
      </c>
      <c r="B191" s="43" t="s">
        <v>12848</v>
      </c>
      <c r="C191" s="43" t="s">
        <v>69</v>
      </c>
      <c r="D191" s="43" t="s">
        <v>12923</v>
      </c>
      <c r="E191" s="43" t="s">
        <v>13282</v>
      </c>
      <c r="F191" s="43">
        <v>8</v>
      </c>
      <c r="G191" s="43">
        <v>19</v>
      </c>
    </row>
    <row r="192" spans="1:7" s="43" customFormat="1" x14ac:dyDescent="0.25">
      <c r="A192" s="43" t="s">
        <v>12818</v>
      </c>
      <c r="B192" s="43" t="s">
        <v>12848</v>
      </c>
      <c r="C192" s="43" t="s">
        <v>69</v>
      </c>
      <c r="D192" s="43" t="s">
        <v>12924</v>
      </c>
      <c r="E192" s="43" t="s">
        <v>13282</v>
      </c>
      <c r="F192" s="43">
        <v>8</v>
      </c>
      <c r="G192" s="43">
        <v>19</v>
      </c>
    </row>
    <row r="193" spans="1:7" s="43" customFormat="1" x14ac:dyDescent="0.25">
      <c r="A193" s="43" t="s">
        <v>12820</v>
      </c>
      <c r="B193" s="43" t="s">
        <v>12848</v>
      </c>
      <c r="C193" s="43" t="s">
        <v>69</v>
      </c>
      <c r="D193" s="43" t="s">
        <v>12925</v>
      </c>
      <c r="E193" s="43" t="s">
        <v>13282</v>
      </c>
      <c r="F193" s="43">
        <v>8</v>
      </c>
      <c r="G193" s="43">
        <v>19</v>
      </c>
    </row>
    <row r="194" spans="1:7" s="43" customFormat="1" x14ac:dyDescent="0.25">
      <c r="A194" s="43" t="s">
        <v>12788</v>
      </c>
      <c r="B194" s="43" t="s">
        <v>12848</v>
      </c>
      <c r="C194" s="43" t="s">
        <v>45</v>
      </c>
      <c r="D194" s="43" t="s">
        <v>12851</v>
      </c>
      <c r="E194" s="43" t="s">
        <v>13282</v>
      </c>
      <c r="F194" s="43">
        <v>8</v>
      </c>
      <c r="G194" s="43">
        <v>19</v>
      </c>
    </row>
    <row r="195" spans="1:7" s="43" customFormat="1" x14ac:dyDescent="0.25">
      <c r="A195" s="43" t="s">
        <v>12789</v>
      </c>
      <c r="B195" s="43" t="s">
        <v>12848</v>
      </c>
      <c r="C195" s="43" t="s">
        <v>45</v>
      </c>
      <c r="D195" s="43" t="s">
        <v>12852</v>
      </c>
      <c r="E195" s="43" t="s">
        <v>13282</v>
      </c>
      <c r="F195" s="43">
        <v>8</v>
      </c>
      <c r="G195" s="43">
        <v>19</v>
      </c>
    </row>
    <row r="196" spans="1:7" s="43" customFormat="1" x14ac:dyDescent="0.25">
      <c r="A196" s="43" t="s">
        <v>12790</v>
      </c>
      <c r="B196" s="43" t="s">
        <v>12848</v>
      </c>
      <c r="C196" s="43" t="s">
        <v>45</v>
      </c>
      <c r="D196" s="43" t="s">
        <v>12853</v>
      </c>
      <c r="E196" s="43" t="s">
        <v>13282</v>
      </c>
      <c r="F196" s="43">
        <v>8</v>
      </c>
      <c r="G196" s="43">
        <v>19</v>
      </c>
    </row>
    <row r="197" spans="1:7" s="43" customFormat="1" x14ac:dyDescent="0.25">
      <c r="A197" s="43" t="s">
        <v>12791</v>
      </c>
      <c r="B197" s="43" t="s">
        <v>12848</v>
      </c>
      <c r="C197" s="43" t="s">
        <v>45</v>
      </c>
      <c r="D197" s="43" t="s">
        <v>12854</v>
      </c>
      <c r="E197" s="43" t="s">
        <v>13282</v>
      </c>
      <c r="F197" s="43">
        <v>8</v>
      </c>
      <c r="G197" s="43">
        <v>19</v>
      </c>
    </row>
    <row r="198" spans="1:7" s="43" customFormat="1" x14ac:dyDescent="0.25">
      <c r="A198" s="43" t="s">
        <v>12792</v>
      </c>
      <c r="B198" s="43" t="s">
        <v>12848</v>
      </c>
      <c r="C198" s="43" t="s">
        <v>45</v>
      </c>
      <c r="D198" s="43" t="s">
        <v>12855</v>
      </c>
      <c r="E198" s="43" t="s">
        <v>13282</v>
      </c>
      <c r="F198" s="43">
        <v>8</v>
      </c>
      <c r="G198" s="43">
        <v>19</v>
      </c>
    </row>
    <row r="199" spans="1:7" s="43" customFormat="1" x14ac:dyDescent="0.25">
      <c r="A199" s="43" t="s">
        <v>12793</v>
      </c>
      <c r="B199" s="43" t="s">
        <v>12848</v>
      </c>
      <c r="C199" s="43" t="s">
        <v>45</v>
      </c>
      <c r="D199" s="43" t="s">
        <v>12856</v>
      </c>
      <c r="E199" s="43" t="s">
        <v>13282</v>
      </c>
      <c r="F199" s="43">
        <v>8</v>
      </c>
      <c r="G199" s="43">
        <v>19</v>
      </c>
    </row>
    <row r="200" spans="1:7" s="43" customFormat="1" x14ac:dyDescent="0.25">
      <c r="A200" s="43" t="s">
        <v>12794</v>
      </c>
      <c r="B200" s="43" t="s">
        <v>12848</v>
      </c>
      <c r="C200" s="43" t="s">
        <v>45</v>
      </c>
      <c r="D200" s="43" t="s">
        <v>12857</v>
      </c>
      <c r="E200" s="43" t="s">
        <v>13282</v>
      </c>
      <c r="F200" s="43">
        <v>8</v>
      </c>
      <c r="G200" s="43">
        <v>19</v>
      </c>
    </row>
    <row r="201" spans="1:7" s="43" customFormat="1" x14ac:dyDescent="0.25">
      <c r="A201" s="43" t="s">
        <v>12795</v>
      </c>
      <c r="B201" s="43" t="s">
        <v>12848</v>
      </c>
      <c r="C201" s="43" t="s">
        <v>45</v>
      </c>
      <c r="D201" s="43" t="s">
        <v>12858</v>
      </c>
      <c r="E201" s="43" t="s">
        <v>13282</v>
      </c>
      <c r="F201" s="43">
        <v>8</v>
      </c>
      <c r="G201" s="43">
        <v>19</v>
      </c>
    </row>
    <row r="202" spans="1:7" s="43" customFormat="1" x14ac:dyDescent="0.25">
      <c r="A202" s="43" t="s">
        <v>12796</v>
      </c>
      <c r="B202" s="43" t="s">
        <v>12848</v>
      </c>
      <c r="C202" s="43" t="s">
        <v>45</v>
      </c>
      <c r="D202" s="43" t="s">
        <v>12860</v>
      </c>
      <c r="E202" s="43" t="s">
        <v>13282</v>
      </c>
      <c r="F202" s="43">
        <v>8</v>
      </c>
      <c r="G202" s="43">
        <v>19</v>
      </c>
    </row>
    <row r="203" spans="1:7" s="43" customFormat="1" x14ac:dyDescent="0.25">
      <c r="A203" s="43" t="s">
        <v>12797</v>
      </c>
      <c r="B203" s="43" t="s">
        <v>12848</v>
      </c>
      <c r="C203" s="43" t="s">
        <v>45</v>
      </c>
      <c r="D203" s="43" t="s">
        <v>12861</v>
      </c>
      <c r="E203" s="43" t="s">
        <v>13282</v>
      </c>
      <c r="F203" s="43">
        <v>8</v>
      </c>
      <c r="G203" s="43">
        <v>19</v>
      </c>
    </row>
    <row r="204" spans="1:7" s="43" customFormat="1" x14ac:dyDescent="0.25">
      <c r="A204" s="43" t="s">
        <v>12798</v>
      </c>
      <c r="B204" s="43" t="s">
        <v>12848</v>
      </c>
      <c r="C204" s="43" t="s">
        <v>45</v>
      </c>
      <c r="D204" s="43" t="s">
        <v>12863</v>
      </c>
      <c r="E204" s="43" t="s">
        <v>13282</v>
      </c>
      <c r="F204" s="43">
        <v>8</v>
      </c>
      <c r="G204" s="43">
        <v>19</v>
      </c>
    </row>
    <row r="205" spans="1:7" s="43" customFormat="1" x14ac:dyDescent="0.25">
      <c r="A205" s="43" t="s">
        <v>12799</v>
      </c>
      <c r="B205" s="43" t="s">
        <v>12848</v>
      </c>
      <c r="C205" s="43" t="s">
        <v>45</v>
      </c>
      <c r="D205" s="43" t="s">
        <v>12864</v>
      </c>
      <c r="E205" s="43" t="s">
        <v>13282</v>
      </c>
      <c r="F205" s="43">
        <v>8</v>
      </c>
      <c r="G205" s="43">
        <v>19</v>
      </c>
    </row>
    <row r="206" spans="1:7" s="43" customFormat="1" x14ac:dyDescent="0.25">
      <c r="A206" s="43" t="s">
        <v>12800</v>
      </c>
      <c r="B206" s="43" t="s">
        <v>12848</v>
      </c>
      <c r="C206" s="43" t="s">
        <v>45</v>
      </c>
      <c r="D206" s="43" t="s">
        <v>12865</v>
      </c>
      <c r="E206" s="43" t="s">
        <v>13282</v>
      </c>
      <c r="F206" s="43">
        <v>8</v>
      </c>
      <c r="G206" s="43">
        <v>19</v>
      </c>
    </row>
    <row r="207" spans="1:7" s="43" customFormat="1" x14ac:dyDescent="0.25">
      <c r="A207" s="43" t="s">
        <v>12801</v>
      </c>
      <c r="B207" s="43" t="s">
        <v>12848</v>
      </c>
      <c r="C207" s="43" t="s">
        <v>45</v>
      </c>
      <c r="D207" s="43" t="s">
        <v>12866</v>
      </c>
      <c r="E207" s="43" t="s">
        <v>13282</v>
      </c>
      <c r="F207" s="43">
        <v>8</v>
      </c>
      <c r="G207" s="43">
        <v>19</v>
      </c>
    </row>
    <row r="208" spans="1:7" s="43" customFormat="1" x14ac:dyDescent="0.25">
      <c r="A208" s="43" t="s">
        <v>12802</v>
      </c>
      <c r="B208" s="43" t="s">
        <v>12848</v>
      </c>
      <c r="C208" s="43" t="s">
        <v>45</v>
      </c>
      <c r="D208" s="43" t="s">
        <v>12868</v>
      </c>
      <c r="E208" s="43" t="s">
        <v>13282</v>
      </c>
      <c r="F208" s="43">
        <v>8</v>
      </c>
      <c r="G208" s="43">
        <v>19</v>
      </c>
    </row>
    <row r="209" spans="1:7" s="43" customFormat="1" x14ac:dyDescent="0.25">
      <c r="A209" s="43" t="s">
        <v>12803</v>
      </c>
      <c r="B209" s="43" t="s">
        <v>12848</v>
      </c>
      <c r="C209" s="43" t="s">
        <v>45</v>
      </c>
      <c r="D209" s="43" t="s">
        <v>12869</v>
      </c>
      <c r="E209" s="43" t="s">
        <v>13282</v>
      </c>
      <c r="F209" s="43">
        <v>8</v>
      </c>
      <c r="G209" s="43">
        <v>19</v>
      </c>
    </row>
    <row r="210" spans="1:7" s="43" customFormat="1" x14ac:dyDescent="0.25">
      <c r="A210" s="43" t="s">
        <v>12804</v>
      </c>
      <c r="B210" s="43" t="s">
        <v>12848</v>
      </c>
      <c r="C210" s="43" t="s">
        <v>240</v>
      </c>
      <c r="D210" s="43" t="s">
        <v>12880</v>
      </c>
      <c r="E210" s="43" t="s">
        <v>13282</v>
      </c>
      <c r="F210" s="43">
        <v>8</v>
      </c>
      <c r="G210" s="43">
        <v>19</v>
      </c>
    </row>
    <row r="211" spans="1:7" s="43" customFormat="1" x14ac:dyDescent="0.25">
      <c r="A211" s="43" t="s">
        <v>12805</v>
      </c>
      <c r="B211" s="43" t="s">
        <v>12848</v>
      </c>
      <c r="C211" s="43" t="s">
        <v>240</v>
      </c>
      <c r="D211" s="43" t="s">
        <v>12858</v>
      </c>
      <c r="E211" s="43" t="s">
        <v>13282</v>
      </c>
      <c r="F211" s="43">
        <v>8</v>
      </c>
      <c r="G211" s="43">
        <v>19</v>
      </c>
    </row>
    <row r="212" spans="1:7" s="43" customFormat="1" x14ac:dyDescent="0.25">
      <c r="A212" s="43" t="s">
        <v>12807</v>
      </c>
      <c r="B212" s="43" t="s">
        <v>12848</v>
      </c>
      <c r="C212" s="43" t="s">
        <v>136</v>
      </c>
      <c r="D212" s="43" t="s">
        <v>12912</v>
      </c>
      <c r="E212" s="43" t="s">
        <v>13282</v>
      </c>
      <c r="F212" s="43">
        <v>8</v>
      </c>
      <c r="G212" s="43">
        <v>19</v>
      </c>
    </row>
  </sheetData>
  <autoFilter ref="A1:O212" xr:uid="{9F6EF2D8-116A-4F6A-A9EC-5E7E117C100E}"/>
  <sortState xmlns:xlrd2="http://schemas.microsoft.com/office/spreadsheetml/2017/richdata2" ref="A2:O213">
    <sortCondition ref="F2:F21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3BBF0-1F9B-4DD4-A7E5-AA3FCC5EBB42}">
  <sheetPr filterMode="1">
    <tabColor rgb="FFFF0000"/>
  </sheetPr>
  <dimension ref="A1:N2650"/>
  <sheetViews>
    <sheetView zoomScale="115" zoomScaleNormal="115" workbookViewId="0">
      <selection activeCell="J2670" sqref="J2670"/>
    </sheetView>
  </sheetViews>
  <sheetFormatPr defaultRowHeight="15" x14ac:dyDescent="0.25"/>
  <cols>
    <col min="1" max="1" width="17.5703125" bestFit="1" customWidth="1"/>
    <col min="3" max="3" width="7" bestFit="1" customWidth="1"/>
    <col min="4" max="4" width="9.7109375" bestFit="1" customWidth="1"/>
    <col min="5" max="5" width="6.42578125" bestFit="1" customWidth="1"/>
    <col min="6" max="6" width="6.5703125" customWidth="1"/>
    <col min="7" max="7" width="13.5703125" style="3" customWidth="1"/>
    <col min="8" max="8" width="6.5703125" bestFit="1" customWidth="1"/>
    <col min="9" max="9" width="7.42578125" customWidth="1"/>
    <col min="10" max="10" width="21.140625" bestFit="1" customWidth="1"/>
    <col min="11" max="11" width="12" bestFit="1" customWidth="1"/>
    <col min="12" max="12" width="31.140625" bestFit="1" customWidth="1"/>
  </cols>
  <sheetData>
    <row r="1" spans="1:14" s="4" customFormat="1" ht="15" customHeight="1" x14ac:dyDescent="0.25">
      <c r="A1" s="8" t="s">
        <v>12597</v>
      </c>
      <c r="B1" s="8" t="s">
        <v>12837</v>
      </c>
      <c r="C1" s="8" t="s">
        <v>12838</v>
      </c>
      <c r="D1" s="8" t="s">
        <v>12839</v>
      </c>
      <c r="E1" s="8" t="s">
        <v>12840</v>
      </c>
      <c r="F1" s="8" t="s">
        <v>12841</v>
      </c>
      <c r="G1" s="38" t="s">
        <v>12822</v>
      </c>
      <c r="H1" t="s">
        <v>1</v>
      </c>
    </row>
    <row r="2" spans="1:14" s="10" customFormat="1" hidden="1" x14ac:dyDescent="0.25">
      <c r="A2" t="s">
        <v>12601</v>
      </c>
      <c r="B2">
        <v>2021</v>
      </c>
      <c r="C2">
        <v>1</v>
      </c>
      <c r="D2" t="s">
        <v>2435</v>
      </c>
      <c r="E2" t="s">
        <v>12943</v>
      </c>
      <c r="F2">
        <v>2</v>
      </c>
      <c r="G2"/>
      <c r="H2" t="s">
        <v>28</v>
      </c>
      <c r="I2">
        <f>VLOOKUP(A2,[3]Sheet2!$A:$B,2,0)</f>
        <v>81</v>
      </c>
      <c r="J2" t="str">
        <f t="shared" ref="J2:J65" si="0">A2&amp;D2</f>
        <v>DHBDBDG18SP1007</v>
      </c>
      <c r="K2" t="str">
        <f t="shared" ref="K2:K65" si="1">D2&amp;H2</f>
        <v>SP1007CQ</v>
      </c>
      <c r="L2" t="s">
        <v>2436</v>
      </c>
      <c r="M2"/>
      <c r="N2"/>
    </row>
    <row r="3" spans="1:14" s="10" customFormat="1" hidden="1" x14ac:dyDescent="0.25">
      <c r="A3" t="s">
        <v>12601</v>
      </c>
      <c r="B3">
        <v>2021</v>
      </c>
      <c r="C3">
        <v>1</v>
      </c>
      <c r="D3" t="s">
        <v>235</v>
      </c>
      <c r="E3" t="s">
        <v>12943</v>
      </c>
      <c r="F3">
        <v>1</v>
      </c>
      <c r="G3"/>
      <c r="H3" t="s">
        <v>28</v>
      </c>
      <c r="I3">
        <f>VLOOKUP(A3,[3]Sheet2!$A:$B,2,0)</f>
        <v>81</v>
      </c>
      <c r="J3" t="str">
        <f t="shared" si="0"/>
        <v>DHBDBDG18SP1009</v>
      </c>
      <c r="K3" t="str">
        <f t="shared" si="1"/>
        <v>SP1009CQ</v>
      </c>
      <c r="L3" t="s">
        <v>1992</v>
      </c>
      <c r="M3"/>
      <c r="N3"/>
    </row>
    <row r="4" spans="1:14" s="10" customFormat="1" hidden="1" x14ac:dyDescent="0.25">
      <c r="A4" t="s">
        <v>12601</v>
      </c>
      <c r="B4">
        <v>2021</v>
      </c>
      <c r="C4">
        <v>1</v>
      </c>
      <c r="D4" t="s">
        <v>772</v>
      </c>
      <c r="E4" t="s">
        <v>12943</v>
      </c>
      <c r="F4">
        <v>6</v>
      </c>
      <c r="G4"/>
      <c r="H4" t="s">
        <v>28</v>
      </c>
      <c r="I4">
        <f>VLOOKUP(A4,[3]Sheet2!$A:$B,2,0)</f>
        <v>81</v>
      </c>
      <c r="J4" t="str">
        <f t="shared" si="0"/>
        <v>DHBDBDG18IU2017</v>
      </c>
      <c r="K4" t="str">
        <f t="shared" si="1"/>
        <v>IU2017CQ</v>
      </c>
      <c r="L4" t="s">
        <v>1731</v>
      </c>
      <c r="M4"/>
      <c r="N4"/>
    </row>
    <row r="5" spans="1:14" s="10" customFormat="1" hidden="1" x14ac:dyDescent="0.25">
      <c r="A5" t="s">
        <v>12601</v>
      </c>
      <c r="B5">
        <v>2021</v>
      </c>
      <c r="C5">
        <v>1</v>
      </c>
      <c r="D5" t="s">
        <v>778</v>
      </c>
      <c r="E5" t="s">
        <v>12944</v>
      </c>
      <c r="F5">
        <v>9</v>
      </c>
      <c r="G5" s="3" t="s">
        <v>34</v>
      </c>
      <c r="H5" t="s">
        <v>28</v>
      </c>
      <c r="I5">
        <f>VLOOKUP(A5,[3]Sheet2!$A:$B,2,0)</f>
        <v>81</v>
      </c>
      <c r="J5" t="str">
        <f t="shared" si="0"/>
        <v>DHBDBDG18IU3027</v>
      </c>
      <c r="K5" t="str">
        <f t="shared" si="1"/>
        <v>IU3027CQ</v>
      </c>
      <c r="L5" t="s">
        <v>1736</v>
      </c>
      <c r="M5"/>
      <c r="N5"/>
    </row>
    <row r="6" spans="1:14" s="10" customFormat="1" hidden="1" x14ac:dyDescent="0.25">
      <c r="A6" t="s">
        <v>12601</v>
      </c>
      <c r="B6">
        <v>2021</v>
      </c>
      <c r="C6">
        <v>1</v>
      </c>
      <c r="D6" t="s">
        <v>2101</v>
      </c>
      <c r="E6" t="s">
        <v>12944</v>
      </c>
      <c r="F6">
        <v>10</v>
      </c>
      <c r="G6" s="3" t="s">
        <v>34</v>
      </c>
      <c r="H6" t="s">
        <v>28</v>
      </c>
      <c r="I6">
        <f>VLOOKUP(A6,[3]Sheet2!$A:$B,2,0)</f>
        <v>81</v>
      </c>
      <c r="J6" t="str">
        <f t="shared" si="0"/>
        <v>DHBDBDG18IU3029</v>
      </c>
      <c r="K6" t="str">
        <f t="shared" si="1"/>
        <v>IU3029CQ</v>
      </c>
      <c r="L6" t="s">
        <v>2102</v>
      </c>
      <c r="M6"/>
      <c r="N6"/>
    </row>
    <row r="7" spans="1:14" s="10" customFormat="1" hidden="1" x14ac:dyDescent="0.25">
      <c r="A7" t="s">
        <v>12601</v>
      </c>
      <c r="B7">
        <v>2021</v>
      </c>
      <c r="C7">
        <v>1</v>
      </c>
      <c r="D7" t="s">
        <v>1513</v>
      </c>
      <c r="E7" t="s">
        <v>12944</v>
      </c>
      <c r="F7">
        <v>12</v>
      </c>
      <c r="G7"/>
      <c r="H7" t="s">
        <v>28</v>
      </c>
      <c r="I7">
        <f>VLOOKUP(A7,[3]Sheet2!$A:$B,2,0)</f>
        <v>81</v>
      </c>
      <c r="J7" t="str">
        <f t="shared" si="0"/>
        <v>DHBDBDG18IU3031</v>
      </c>
      <c r="K7" t="str">
        <f t="shared" si="1"/>
        <v>IU3031CQ</v>
      </c>
      <c r="L7" t="s">
        <v>1514</v>
      </c>
      <c r="M7"/>
      <c r="N7"/>
    </row>
    <row r="8" spans="1:14" s="10" customFormat="1" hidden="1" x14ac:dyDescent="0.25">
      <c r="A8" t="s">
        <v>12601</v>
      </c>
      <c r="B8">
        <v>2021</v>
      </c>
      <c r="C8">
        <v>1</v>
      </c>
      <c r="D8" t="s">
        <v>782</v>
      </c>
      <c r="E8" t="s">
        <v>12944</v>
      </c>
      <c r="F8">
        <v>14</v>
      </c>
      <c r="G8" s="3" t="s">
        <v>34</v>
      </c>
      <c r="H8" t="s">
        <v>28</v>
      </c>
      <c r="I8">
        <f>VLOOKUP(A8,[3]Sheet2!$A:$B,2,0)</f>
        <v>81</v>
      </c>
      <c r="J8" t="str">
        <f t="shared" si="0"/>
        <v>DHBDBDG18IU3037</v>
      </c>
      <c r="K8" t="str">
        <f t="shared" si="1"/>
        <v>IU3037CQ</v>
      </c>
      <c r="L8" t="s">
        <v>2261</v>
      </c>
      <c r="M8"/>
      <c r="N8"/>
    </row>
    <row r="9" spans="1:14" s="10" customFormat="1" hidden="1" x14ac:dyDescent="0.25">
      <c r="A9" t="s">
        <v>12601</v>
      </c>
      <c r="B9">
        <v>2021</v>
      </c>
      <c r="C9">
        <v>1</v>
      </c>
      <c r="D9" t="s">
        <v>785</v>
      </c>
      <c r="E9" t="s">
        <v>12944</v>
      </c>
      <c r="F9">
        <v>16</v>
      </c>
      <c r="G9" s="3" t="s">
        <v>34</v>
      </c>
      <c r="H9" t="s">
        <v>28</v>
      </c>
      <c r="I9">
        <f>VLOOKUP(A9,[3]Sheet2!$A:$B,2,0)</f>
        <v>81</v>
      </c>
      <c r="J9" t="str">
        <f t="shared" si="0"/>
        <v>DHBDBDG18IU3039</v>
      </c>
      <c r="K9" t="str">
        <f t="shared" si="1"/>
        <v>IU3039CQ</v>
      </c>
      <c r="L9" t="s">
        <v>1512</v>
      </c>
      <c r="M9"/>
      <c r="N9"/>
    </row>
    <row r="10" spans="1:14" s="10" customFormat="1" hidden="1" x14ac:dyDescent="0.25">
      <c r="A10" t="s">
        <v>12601</v>
      </c>
      <c r="B10">
        <v>2021</v>
      </c>
      <c r="C10">
        <v>1</v>
      </c>
      <c r="D10" t="s">
        <v>2437</v>
      </c>
      <c r="E10" t="s">
        <v>12944</v>
      </c>
      <c r="F10">
        <v>17</v>
      </c>
      <c r="G10"/>
      <c r="H10" t="s">
        <v>28</v>
      </c>
      <c r="I10">
        <f>VLOOKUP(A10,[3]Sheet2!$A:$B,2,0)</f>
        <v>81</v>
      </c>
      <c r="J10" t="str">
        <f t="shared" si="0"/>
        <v>DHBDBDG18IU3041</v>
      </c>
      <c r="K10" t="str">
        <f t="shared" si="1"/>
        <v>IU3041CQ</v>
      </c>
      <c r="L10" t="s">
        <v>2438</v>
      </c>
      <c r="M10"/>
      <c r="N10"/>
    </row>
    <row r="11" spans="1:14" s="10" customFormat="1" hidden="1" x14ac:dyDescent="0.25">
      <c r="A11" t="s">
        <v>12601</v>
      </c>
      <c r="B11">
        <v>2021</v>
      </c>
      <c r="C11">
        <v>1</v>
      </c>
      <c r="D11" t="s">
        <v>2373</v>
      </c>
      <c r="E11" t="s">
        <v>12944</v>
      </c>
      <c r="F11">
        <v>11</v>
      </c>
      <c r="G11" s="3" t="s">
        <v>34</v>
      </c>
      <c r="H11" t="s">
        <v>28</v>
      </c>
      <c r="I11">
        <f>VLOOKUP(A11,[3]Sheet2!$A:$B,2,0)</f>
        <v>81</v>
      </c>
      <c r="J11" t="str">
        <f t="shared" si="0"/>
        <v>DHBDBDG18ME3045</v>
      </c>
      <c r="K11" t="str">
        <f t="shared" si="1"/>
        <v>ME3045CQ</v>
      </c>
      <c r="L11" t="s">
        <v>2374</v>
      </c>
      <c r="M11"/>
      <c r="N11"/>
    </row>
    <row r="12" spans="1:14" hidden="1" x14ac:dyDescent="0.25">
      <c r="A12" t="s">
        <v>12601</v>
      </c>
      <c r="B12">
        <v>2021</v>
      </c>
      <c r="C12">
        <v>1</v>
      </c>
      <c r="D12" t="s">
        <v>788</v>
      </c>
      <c r="E12" t="s">
        <v>12943</v>
      </c>
      <c r="F12">
        <v>5</v>
      </c>
      <c r="G12"/>
      <c r="H12" t="s">
        <v>28</v>
      </c>
      <c r="I12">
        <f>VLOOKUP(A12,[3]Sheet2!$A:$B,2,0)</f>
        <v>81</v>
      </c>
      <c r="J12" t="str">
        <f t="shared" si="0"/>
        <v>DHBDBDG18IU3049</v>
      </c>
      <c r="K12" t="str">
        <f t="shared" si="1"/>
        <v>IU3049CQ</v>
      </c>
      <c r="L12" t="s">
        <v>2100</v>
      </c>
    </row>
    <row r="13" spans="1:14" hidden="1" x14ac:dyDescent="0.25">
      <c r="A13" t="s">
        <v>12601</v>
      </c>
      <c r="B13">
        <v>2021</v>
      </c>
      <c r="C13">
        <v>1</v>
      </c>
      <c r="D13" t="s">
        <v>2663</v>
      </c>
      <c r="E13" t="s">
        <v>12944</v>
      </c>
      <c r="F13">
        <v>13</v>
      </c>
      <c r="G13"/>
      <c r="H13" t="s">
        <v>28</v>
      </c>
      <c r="I13">
        <f>VLOOKUP(A13,[3]Sheet2!$A:$B,2,0)</f>
        <v>81</v>
      </c>
      <c r="J13" t="str">
        <f t="shared" si="0"/>
        <v>DHBDBDG18IU3051</v>
      </c>
      <c r="K13" t="str">
        <f t="shared" si="1"/>
        <v>IU3051CQ</v>
      </c>
      <c r="L13" t="s">
        <v>2664</v>
      </c>
      <c r="M13" t="s">
        <v>13204</v>
      </c>
    </row>
    <row r="14" spans="1:14" hidden="1" x14ac:dyDescent="0.25">
      <c r="A14" t="s">
        <v>12601</v>
      </c>
      <c r="B14">
        <v>2021</v>
      </c>
      <c r="C14">
        <v>1</v>
      </c>
      <c r="D14" t="s">
        <v>792</v>
      </c>
      <c r="E14" t="s">
        <v>12943</v>
      </c>
      <c r="F14">
        <v>4</v>
      </c>
      <c r="G14"/>
      <c r="H14" t="s">
        <v>28</v>
      </c>
      <c r="I14">
        <f>VLOOKUP(A14,[3]Sheet2!$A:$B,2,0)</f>
        <v>81</v>
      </c>
      <c r="J14" t="str">
        <f t="shared" si="0"/>
        <v>DHBDBDG18IU4001</v>
      </c>
      <c r="K14" t="str">
        <f t="shared" si="1"/>
        <v>IU4001CQ</v>
      </c>
      <c r="L14" t="s">
        <v>1730</v>
      </c>
    </row>
    <row r="15" spans="1:14" hidden="1" x14ac:dyDescent="0.25">
      <c r="A15" t="s">
        <v>12601</v>
      </c>
      <c r="B15">
        <v>2021</v>
      </c>
      <c r="C15">
        <v>1</v>
      </c>
      <c r="D15" t="s">
        <v>795</v>
      </c>
      <c r="E15" t="s">
        <v>12943</v>
      </c>
      <c r="F15">
        <v>3</v>
      </c>
      <c r="G15"/>
      <c r="H15" t="s">
        <v>28</v>
      </c>
      <c r="I15">
        <f>VLOOKUP(A15,[3]Sheet2!$A:$B,2,0)</f>
        <v>81</v>
      </c>
      <c r="J15" t="str">
        <f t="shared" si="0"/>
        <v>DHBDBDG18IU4009</v>
      </c>
      <c r="K15" t="str">
        <f t="shared" si="1"/>
        <v>IU4009CQ</v>
      </c>
      <c r="L15" t="s">
        <v>2103</v>
      </c>
    </row>
    <row r="16" spans="1:14" hidden="1" x14ac:dyDescent="0.25">
      <c r="A16" t="s">
        <v>12601</v>
      </c>
      <c r="B16">
        <v>2021</v>
      </c>
      <c r="C16">
        <v>1</v>
      </c>
      <c r="D16" t="s">
        <v>1912</v>
      </c>
      <c r="E16" t="s">
        <v>12943</v>
      </c>
      <c r="F16">
        <v>7</v>
      </c>
      <c r="G16"/>
      <c r="H16" t="s">
        <v>28</v>
      </c>
      <c r="I16">
        <f>VLOOKUP(A16,[3]Sheet2!$A:$B,2,0)</f>
        <v>81</v>
      </c>
      <c r="J16" t="str">
        <f t="shared" si="0"/>
        <v>DHBDBDG18IU4011</v>
      </c>
      <c r="K16" t="str">
        <f t="shared" si="1"/>
        <v>IU4011CQ</v>
      </c>
      <c r="L16" t="s">
        <v>1913</v>
      </c>
    </row>
    <row r="17" spans="1:12" hidden="1" x14ac:dyDescent="0.25">
      <c r="A17" t="s">
        <v>12601</v>
      </c>
      <c r="B17">
        <v>2021</v>
      </c>
      <c r="C17">
        <v>1</v>
      </c>
      <c r="D17" t="s">
        <v>1374</v>
      </c>
      <c r="E17" t="s">
        <v>12944</v>
      </c>
      <c r="F17">
        <v>15</v>
      </c>
      <c r="G17"/>
      <c r="H17" t="s">
        <v>28</v>
      </c>
      <c r="I17">
        <f>VLOOKUP(A17,[3]Sheet2!$A:$B,2,0)</f>
        <v>81</v>
      </c>
      <c r="J17" t="str">
        <f t="shared" si="0"/>
        <v>DHBDBDG18TR4021</v>
      </c>
      <c r="K17" t="str">
        <f t="shared" si="1"/>
        <v>TR4021CQ</v>
      </c>
      <c r="L17" t="s">
        <v>2275</v>
      </c>
    </row>
    <row r="18" spans="1:12" hidden="1" x14ac:dyDescent="0.25">
      <c r="A18" t="s">
        <v>12601</v>
      </c>
      <c r="B18">
        <v>2021</v>
      </c>
      <c r="C18">
        <v>1</v>
      </c>
      <c r="D18" t="s">
        <v>1859</v>
      </c>
      <c r="E18" t="s">
        <v>12943</v>
      </c>
      <c r="F18">
        <v>8</v>
      </c>
      <c r="G18"/>
      <c r="H18" t="s">
        <v>28</v>
      </c>
      <c r="I18">
        <f>VLOOKUP(A18,[3]Sheet2!$A:$B,2,0)</f>
        <v>81</v>
      </c>
      <c r="J18" t="str">
        <f t="shared" si="0"/>
        <v>DHBDBDG18IU4315</v>
      </c>
      <c r="K18" t="str">
        <f t="shared" si="1"/>
        <v>IU4315CQ</v>
      </c>
      <c r="L18" t="s">
        <v>1835</v>
      </c>
    </row>
    <row r="19" spans="1:12" hidden="1" x14ac:dyDescent="0.25">
      <c r="A19" t="s">
        <v>12602</v>
      </c>
      <c r="B19">
        <v>2021</v>
      </c>
      <c r="C19">
        <v>1</v>
      </c>
      <c r="D19" t="s">
        <v>1653</v>
      </c>
      <c r="E19" t="s">
        <v>12943</v>
      </c>
      <c r="F19">
        <v>5</v>
      </c>
      <c r="G19"/>
      <c r="H19" t="s">
        <v>28</v>
      </c>
      <c r="I19">
        <f>VLOOKUP(A19,[3]Sheet2!$A:$B,2,0)</f>
        <v>153</v>
      </c>
      <c r="J19" t="str">
        <f t="shared" si="0"/>
        <v>DHBDBDG19SP1035</v>
      </c>
      <c r="K19" t="str">
        <f t="shared" si="1"/>
        <v>SP1035CQ</v>
      </c>
      <c r="L19" t="s">
        <v>1654</v>
      </c>
    </row>
    <row r="20" spans="1:12" hidden="1" x14ac:dyDescent="0.25">
      <c r="A20" t="s">
        <v>12602</v>
      </c>
      <c r="B20">
        <v>2021</v>
      </c>
      <c r="C20">
        <v>1</v>
      </c>
      <c r="D20" t="s">
        <v>1010</v>
      </c>
      <c r="E20" t="s">
        <v>12943</v>
      </c>
      <c r="F20">
        <v>1</v>
      </c>
      <c r="G20"/>
      <c r="H20" t="s">
        <v>28</v>
      </c>
      <c r="I20">
        <f>VLOOKUP(A20,[3]Sheet2!$A:$B,2,0)</f>
        <v>153</v>
      </c>
      <c r="J20" t="str">
        <f t="shared" si="0"/>
        <v>DHBDBDG19IU2011</v>
      </c>
      <c r="K20" t="str">
        <f t="shared" si="1"/>
        <v>IU2011CQ</v>
      </c>
      <c r="L20" t="s">
        <v>2209</v>
      </c>
    </row>
    <row r="21" spans="1:12" hidden="1" x14ac:dyDescent="0.25">
      <c r="A21" t="s">
        <v>12602</v>
      </c>
      <c r="B21">
        <v>2021</v>
      </c>
      <c r="C21">
        <v>1</v>
      </c>
      <c r="D21" t="s">
        <v>148</v>
      </c>
      <c r="E21" t="s">
        <v>12943</v>
      </c>
      <c r="F21">
        <v>2</v>
      </c>
      <c r="G21"/>
      <c r="H21" t="s">
        <v>28</v>
      </c>
      <c r="I21">
        <f>VLOOKUP(A21,[3]Sheet2!$A:$B,2,0)</f>
        <v>153</v>
      </c>
      <c r="J21" t="str">
        <f t="shared" si="0"/>
        <v>DHBDBDG19IU3057</v>
      </c>
      <c r="K21" t="str">
        <f t="shared" si="1"/>
        <v>IU3057CQ</v>
      </c>
      <c r="L21" t="s">
        <v>1727</v>
      </c>
    </row>
    <row r="22" spans="1:12" hidden="1" x14ac:dyDescent="0.25">
      <c r="A22" t="s">
        <v>12602</v>
      </c>
      <c r="B22">
        <v>2021</v>
      </c>
      <c r="C22">
        <v>1</v>
      </c>
      <c r="D22" t="s">
        <v>1329</v>
      </c>
      <c r="E22" t="s">
        <v>12943</v>
      </c>
      <c r="F22">
        <v>3</v>
      </c>
      <c r="G22"/>
      <c r="H22" t="s">
        <v>28</v>
      </c>
      <c r="I22">
        <f>VLOOKUP(A22,[3]Sheet2!$A:$B,2,0)</f>
        <v>153</v>
      </c>
      <c r="J22" t="str">
        <f t="shared" si="0"/>
        <v>DHBDBDG19IU3059</v>
      </c>
      <c r="K22" t="str">
        <f t="shared" si="1"/>
        <v>IU3059CQ</v>
      </c>
      <c r="L22" t="s">
        <v>1730</v>
      </c>
    </row>
    <row r="23" spans="1:12" hidden="1" x14ac:dyDescent="0.25">
      <c r="A23" t="s">
        <v>12602</v>
      </c>
      <c r="B23">
        <v>2021</v>
      </c>
      <c r="C23">
        <v>1</v>
      </c>
      <c r="D23" t="s">
        <v>1332</v>
      </c>
      <c r="E23" t="s">
        <v>12943</v>
      </c>
      <c r="F23">
        <v>4</v>
      </c>
      <c r="G23"/>
      <c r="H23" t="s">
        <v>28</v>
      </c>
      <c r="I23">
        <f>VLOOKUP(A23,[3]Sheet2!$A:$B,2,0)</f>
        <v>153</v>
      </c>
      <c r="J23" t="str">
        <f t="shared" si="0"/>
        <v>DHBDBDG19IU3061</v>
      </c>
      <c r="K23" t="str">
        <f t="shared" si="1"/>
        <v>IU3061CQ</v>
      </c>
      <c r="L23" t="s">
        <v>1728</v>
      </c>
    </row>
    <row r="24" spans="1:12" hidden="1" x14ac:dyDescent="0.25">
      <c r="A24" t="s">
        <v>12717</v>
      </c>
      <c r="B24">
        <v>2021</v>
      </c>
      <c r="C24">
        <v>1</v>
      </c>
      <c r="D24" t="s">
        <v>235</v>
      </c>
      <c r="E24" t="s">
        <v>12943</v>
      </c>
      <c r="F24">
        <v>1</v>
      </c>
      <c r="G24"/>
      <c r="H24" t="s">
        <v>45</v>
      </c>
      <c r="I24">
        <f>VLOOKUP(A24,[3]Sheet2!$A:$B,2,0)</f>
        <v>39</v>
      </c>
      <c r="J24" t="str">
        <f t="shared" si="0"/>
        <v>DHCCCK118SP1009</v>
      </c>
      <c r="K24" t="str">
        <f t="shared" si="1"/>
        <v>SP1009CC</v>
      </c>
      <c r="L24" t="s">
        <v>1992</v>
      </c>
    </row>
    <row r="25" spans="1:12" hidden="1" x14ac:dyDescent="0.25">
      <c r="A25" t="s">
        <v>12717</v>
      </c>
      <c r="B25">
        <v>2021</v>
      </c>
      <c r="C25">
        <v>1</v>
      </c>
      <c r="D25" t="s">
        <v>1053</v>
      </c>
      <c r="E25" t="s">
        <v>12944</v>
      </c>
      <c r="F25">
        <v>21</v>
      </c>
      <c r="G25" s="3" t="s">
        <v>34</v>
      </c>
      <c r="H25" t="s">
        <v>45</v>
      </c>
      <c r="I25">
        <f>VLOOKUP(A25,[3]Sheet2!$A:$B,2,0)</f>
        <v>39</v>
      </c>
      <c r="J25" t="str">
        <f t="shared" si="0"/>
        <v>DHCCCK118ME3021</v>
      </c>
      <c r="K25" t="str">
        <f t="shared" si="1"/>
        <v>ME3021CC</v>
      </c>
      <c r="L25" t="s">
        <v>2227</v>
      </c>
    </row>
    <row r="26" spans="1:12" hidden="1" x14ac:dyDescent="0.25">
      <c r="A26" t="s">
        <v>12717</v>
      </c>
      <c r="B26">
        <v>2021</v>
      </c>
      <c r="C26">
        <v>1</v>
      </c>
      <c r="D26" t="s">
        <v>442</v>
      </c>
      <c r="E26" t="s">
        <v>12944</v>
      </c>
      <c r="F26">
        <v>22</v>
      </c>
      <c r="G26" s="3" t="s">
        <v>34</v>
      </c>
      <c r="H26" t="s">
        <v>45</v>
      </c>
      <c r="I26">
        <f>VLOOKUP(A26,[3]Sheet2!$A:$B,2,0)</f>
        <v>39</v>
      </c>
      <c r="J26" t="str">
        <f t="shared" si="0"/>
        <v>DHCCCK118ME3025</v>
      </c>
      <c r="K26" t="str">
        <f t="shared" si="1"/>
        <v>ME3025CC</v>
      </c>
      <c r="L26" t="s">
        <v>2468</v>
      </c>
    </row>
    <row r="27" spans="1:12" hidden="1" x14ac:dyDescent="0.25">
      <c r="A27" t="s">
        <v>12717</v>
      </c>
      <c r="B27">
        <v>2021</v>
      </c>
      <c r="C27">
        <v>1</v>
      </c>
      <c r="D27" t="s">
        <v>1354</v>
      </c>
      <c r="E27" t="s">
        <v>12944</v>
      </c>
      <c r="F27">
        <v>23</v>
      </c>
      <c r="G27" s="3" t="s">
        <v>34</v>
      </c>
      <c r="H27" t="s">
        <v>45</v>
      </c>
      <c r="I27">
        <f>VLOOKUP(A27,[3]Sheet2!$A:$B,2,0)</f>
        <v>39</v>
      </c>
      <c r="J27" t="str">
        <f t="shared" si="0"/>
        <v>DHCCCK118ME3027</v>
      </c>
      <c r="K27" t="str">
        <f t="shared" si="1"/>
        <v>ME3027CC</v>
      </c>
      <c r="L27" t="s">
        <v>2355</v>
      </c>
    </row>
    <row r="28" spans="1:12" hidden="1" x14ac:dyDescent="0.25">
      <c r="A28" t="s">
        <v>12717</v>
      </c>
      <c r="B28">
        <v>2021</v>
      </c>
      <c r="C28">
        <v>1</v>
      </c>
      <c r="D28" t="s">
        <v>1056</v>
      </c>
      <c r="E28" t="s">
        <v>12944</v>
      </c>
      <c r="F28">
        <v>2</v>
      </c>
      <c r="G28" s="3" t="s">
        <v>34</v>
      </c>
      <c r="H28" t="s">
        <v>45</v>
      </c>
      <c r="I28">
        <f>VLOOKUP(A28,[3]Sheet2!$A:$B,2,0)</f>
        <v>39</v>
      </c>
      <c r="J28" t="str">
        <f t="shared" si="0"/>
        <v>DHCCCK118ME3031</v>
      </c>
      <c r="K28" t="str">
        <f t="shared" si="1"/>
        <v>ME3031CC</v>
      </c>
      <c r="L28" t="s">
        <v>2202</v>
      </c>
    </row>
    <row r="29" spans="1:12" hidden="1" x14ac:dyDescent="0.25">
      <c r="A29" t="s">
        <v>12717</v>
      </c>
      <c r="B29">
        <v>2021</v>
      </c>
      <c r="C29">
        <v>1</v>
      </c>
      <c r="D29" t="s">
        <v>1059</v>
      </c>
      <c r="E29" t="s">
        <v>12944</v>
      </c>
      <c r="F29">
        <v>3</v>
      </c>
      <c r="G29" s="3" t="s">
        <v>34</v>
      </c>
      <c r="H29" t="s">
        <v>45</v>
      </c>
      <c r="I29">
        <f>VLOOKUP(A29,[3]Sheet2!$A:$B,2,0)</f>
        <v>39</v>
      </c>
      <c r="J29" t="str">
        <f t="shared" si="0"/>
        <v>DHCCCK118ME3033</v>
      </c>
      <c r="K29" t="str">
        <f t="shared" si="1"/>
        <v>ME3033CC</v>
      </c>
      <c r="L29" t="s">
        <v>2203</v>
      </c>
    </row>
    <row r="30" spans="1:12" hidden="1" x14ac:dyDescent="0.25">
      <c r="A30" t="s">
        <v>12717</v>
      </c>
      <c r="B30">
        <v>2021</v>
      </c>
      <c r="C30">
        <v>1</v>
      </c>
      <c r="D30" t="s">
        <v>1076</v>
      </c>
      <c r="E30" t="s">
        <v>12944</v>
      </c>
      <c r="F30">
        <v>4</v>
      </c>
      <c r="G30" s="3" t="s">
        <v>34</v>
      </c>
      <c r="H30" t="s">
        <v>45</v>
      </c>
      <c r="I30">
        <f>VLOOKUP(A30,[3]Sheet2!$A:$B,2,0)</f>
        <v>39</v>
      </c>
      <c r="J30" t="str">
        <f t="shared" si="0"/>
        <v>DHCCCK118ME3201</v>
      </c>
      <c r="K30" t="str">
        <f t="shared" si="1"/>
        <v>ME3201CC</v>
      </c>
      <c r="L30" t="s">
        <v>2204</v>
      </c>
    </row>
    <row r="31" spans="1:12" hidden="1" x14ac:dyDescent="0.25">
      <c r="A31" t="s">
        <v>12717</v>
      </c>
      <c r="B31">
        <v>2021</v>
      </c>
      <c r="C31">
        <v>1</v>
      </c>
      <c r="D31" t="s">
        <v>1086</v>
      </c>
      <c r="E31" t="s">
        <v>12944</v>
      </c>
      <c r="F31">
        <v>6</v>
      </c>
      <c r="G31"/>
      <c r="H31" t="s">
        <v>45</v>
      </c>
      <c r="I31">
        <f>VLOOKUP(A31,[3]Sheet2!$A:$B,2,0)</f>
        <v>39</v>
      </c>
      <c r="J31" t="str">
        <f t="shared" si="0"/>
        <v>DHCCCK118ME3207</v>
      </c>
      <c r="K31" t="str">
        <f t="shared" si="1"/>
        <v>ME3207CC</v>
      </c>
      <c r="L31" t="s">
        <v>1581</v>
      </c>
    </row>
    <row r="32" spans="1:12" hidden="1" x14ac:dyDescent="0.25">
      <c r="A32" t="s">
        <v>12717</v>
      </c>
      <c r="B32">
        <v>2021</v>
      </c>
      <c r="C32">
        <v>1</v>
      </c>
      <c r="D32" t="s">
        <v>1089</v>
      </c>
      <c r="E32" t="s">
        <v>12944</v>
      </c>
      <c r="F32">
        <v>7</v>
      </c>
      <c r="G32"/>
      <c r="H32" t="s">
        <v>45</v>
      </c>
      <c r="I32">
        <f>VLOOKUP(A32,[3]Sheet2!$A:$B,2,0)</f>
        <v>39</v>
      </c>
      <c r="J32" t="str">
        <f t="shared" si="0"/>
        <v>DHCCCK118ME3209</v>
      </c>
      <c r="K32" t="str">
        <f t="shared" si="1"/>
        <v>ME3209CC</v>
      </c>
      <c r="L32" t="s">
        <v>1721</v>
      </c>
    </row>
    <row r="33" spans="1:12" hidden="1" x14ac:dyDescent="0.25">
      <c r="A33" t="s">
        <v>12717</v>
      </c>
      <c r="B33">
        <v>2021</v>
      </c>
      <c r="C33">
        <v>1</v>
      </c>
      <c r="D33" t="s">
        <v>523</v>
      </c>
      <c r="E33" t="s">
        <v>12944</v>
      </c>
      <c r="F33">
        <v>19</v>
      </c>
      <c r="G33" s="3" t="s">
        <v>34</v>
      </c>
      <c r="H33" t="s">
        <v>45</v>
      </c>
      <c r="I33">
        <f>VLOOKUP(A33,[3]Sheet2!$A:$B,2,0)</f>
        <v>39</v>
      </c>
      <c r="J33" t="str">
        <f t="shared" si="0"/>
        <v>DHCCCK118ME3213</v>
      </c>
      <c r="K33" t="str">
        <f t="shared" si="1"/>
        <v>ME3213CC</v>
      </c>
      <c r="L33" t="s">
        <v>2516</v>
      </c>
    </row>
    <row r="34" spans="1:12" hidden="1" x14ac:dyDescent="0.25">
      <c r="A34" t="s">
        <v>12717</v>
      </c>
      <c r="B34">
        <v>2021</v>
      </c>
      <c r="C34">
        <v>1</v>
      </c>
      <c r="D34" t="s">
        <v>667</v>
      </c>
      <c r="E34" t="s">
        <v>12944</v>
      </c>
      <c r="F34">
        <v>16</v>
      </c>
      <c r="G34" s="3" t="s">
        <v>34</v>
      </c>
      <c r="H34" t="s">
        <v>45</v>
      </c>
      <c r="I34">
        <f>VLOOKUP(A34,[3]Sheet2!$A:$B,2,0)</f>
        <v>39</v>
      </c>
      <c r="J34" t="str">
        <f t="shared" si="0"/>
        <v>DHCCCK118ME3215</v>
      </c>
      <c r="K34" t="str">
        <f t="shared" si="1"/>
        <v>ME3215CC</v>
      </c>
      <c r="L34" t="s">
        <v>2735</v>
      </c>
    </row>
    <row r="35" spans="1:12" hidden="1" x14ac:dyDescent="0.25">
      <c r="A35" t="s">
        <v>12717</v>
      </c>
      <c r="B35">
        <v>2021</v>
      </c>
      <c r="C35">
        <v>1</v>
      </c>
      <c r="D35" t="s">
        <v>186</v>
      </c>
      <c r="E35" t="s">
        <v>12944</v>
      </c>
      <c r="F35">
        <v>13</v>
      </c>
      <c r="G35" s="3" t="s">
        <v>34</v>
      </c>
      <c r="H35" t="s">
        <v>45</v>
      </c>
      <c r="I35">
        <f>VLOOKUP(A35,[3]Sheet2!$A:$B,2,0)</f>
        <v>39</v>
      </c>
      <c r="J35" t="str">
        <f t="shared" si="0"/>
        <v>DHCCCK118ME3219</v>
      </c>
      <c r="K35" t="str">
        <f t="shared" si="1"/>
        <v>ME3219CC</v>
      </c>
      <c r="L35" t="s">
        <v>1830</v>
      </c>
    </row>
    <row r="36" spans="1:12" hidden="1" x14ac:dyDescent="0.25">
      <c r="A36" t="s">
        <v>12717</v>
      </c>
      <c r="B36">
        <v>2021</v>
      </c>
      <c r="C36">
        <v>1</v>
      </c>
      <c r="D36" t="s">
        <v>1101</v>
      </c>
      <c r="E36" t="s">
        <v>12944</v>
      </c>
      <c r="F36">
        <v>11</v>
      </c>
      <c r="G36"/>
      <c r="H36" t="s">
        <v>45</v>
      </c>
      <c r="I36">
        <f>VLOOKUP(A36,[3]Sheet2!$A:$B,2,0)</f>
        <v>39</v>
      </c>
      <c r="J36" t="str">
        <f t="shared" si="0"/>
        <v>DHCCCK118ME3239</v>
      </c>
      <c r="K36" t="str">
        <f t="shared" si="1"/>
        <v>ME3239CC</v>
      </c>
      <c r="L36" t="s">
        <v>1726</v>
      </c>
    </row>
    <row r="37" spans="1:12" hidden="1" x14ac:dyDescent="0.25">
      <c r="A37" t="s">
        <v>12717</v>
      </c>
      <c r="B37">
        <v>2021</v>
      </c>
      <c r="C37">
        <v>1</v>
      </c>
      <c r="D37" t="s">
        <v>628</v>
      </c>
      <c r="E37" t="s">
        <v>12944</v>
      </c>
      <c r="F37">
        <v>24</v>
      </c>
      <c r="G37" s="3" t="s">
        <v>34</v>
      </c>
      <c r="H37" t="s">
        <v>45</v>
      </c>
      <c r="I37">
        <f>VLOOKUP(A37,[3]Sheet2!$A:$B,2,0)</f>
        <v>39</v>
      </c>
      <c r="J37" t="str">
        <f t="shared" si="0"/>
        <v>DHCCCK118ME4003</v>
      </c>
      <c r="K37" t="str">
        <f t="shared" si="1"/>
        <v>ME4003CC</v>
      </c>
      <c r="L37" t="s">
        <v>2639</v>
      </c>
    </row>
    <row r="38" spans="1:12" hidden="1" x14ac:dyDescent="0.25">
      <c r="A38" t="s">
        <v>12717</v>
      </c>
      <c r="B38">
        <v>2021</v>
      </c>
      <c r="C38">
        <v>1</v>
      </c>
      <c r="D38" t="s">
        <v>1122</v>
      </c>
      <c r="E38" t="s">
        <v>12944</v>
      </c>
      <c r="F38">
        <v>5</v>
      </c>
      <c r="G38" s="3" t="s">
        <v>34</v>
      </c>
      <c r="H38" t="s">
        <v>45</v>
      </c>
      <c r="I38">
        <f>VLOOKUP(A38,[3]Sheet2!$A:$B,2,0)</f>
        <v>39</v>
      </c>
      <c r="J38" t="str">
        <f t="shared" si="0"/>
        <v>DHCCCK118ME4007</v>
      </c>
      <c r="K38" t="str">
        <f t="shared" si="1"/>
        <v>ME4007CC</v>
      </c>
      <c r="L38" t="s">
        <v>1623</v>
      </c>
    </row>
    <row r="39" spans="1:12" hidden="1" x14ac:dyDescent="0.25">
      <c r="A39" t="s">
        <v>12717</v>
      </c>
      <c r="B39">
        <v>2021</v>
      </c>
      <c r="C39">
        <v>1</v>
      </c>
      <c r="D39" t="s">
        <v>225</v>
      </c>
      <c r="E39" t="s">
        <v>12944</v>
      </c>
      <c r="F39">
        <v>25</v>
      </c>
      <c r="G39" s="3" t="s">
        <v>34</v>
      </c>
      <c r="H39" t="s">
        <v>45</v>
      </c>
      <c r="I39">
        <f>VLOOKUP(A39,[3]Sheet2!$A:$B,2,0)</f>
        <v>39</v>
      </c>
      <c r="J39" t="str">
        <f t="shared" si="0"/>
        <v>DHCCCK118ME4009</v>
      </c>
      <c r="K39" t="str">
        <f t="shared" si="1"/>
        <v>ME4009CC</v>
      </c>
      <c r="L39" t="s">
        <v>1983</v>
      </c>
    </row>
    <row r="40" spans="1:12" hidden="1" x14ac:dyDescent="0.25">
      <c r="A40" t="s">
        <v>12717</v>
      </c>
      <c r="B40">
        <v>2021</v>
      </c>
      <c r="C40">
        <v>1</v>
      </c>
      <c r="D40" t="s">
        <v>1916</v>
      </c>
      <c r="E40" t="s">
        <v>12943</v>
      </c>
      <c r="F40">
        <v>26</v>
      </c>
      <c r="G40"/>
      <c r="H40" t="s">
        <v>45</v>
      </c>
      <c r="I40">
        <f>VLOOKUP(A40,[3]Sheet2!$A:$B,2,0)</f>
        <v>39</v>
      </c>
      <c r="J40" t="str">
        <f t="shared" si="0"/>
        <v>DHCCCK118ME4045</v>
      </c>
      <c r="K40" t="str">
        <f t="shared" si="1"/>
        <v>ME4045CC</v>
      </c>
      <c r="L40" t="s">
        <v>1917</v>
      </c>
    </row>
    <row r="41" spans="1:12" hidden="1" x14ac:dyDescent="0.25">
      <c r="A41" t="s">
        <v>12717</v>
      </c>
      <c r="B41">
        <v>2021</v>
      </c>
      <c r="C41">
        <v>1</v>
      </c>
      <c r="D41" t="s">
        <v>682</v>
      </c>
      <c r="E41" t="s">
        <v>12944</v>
      </c>
      <c r="F41">
        <v>12</v>
      </c>
      <c r="G41" s="3" t="s">
        <v>34</v>
      </c>
      <c r="H41" t="s">
        <v>45</v>
      </c>
      <c r="I41">
        <f>VLOOKUP(A41,[3]Sheet2!$A:$B,2,0)</f>
        <v>39</v>
      </c>
      <c r="J41" t="str">
        <f t="shared" si="0"/>
        <v>DHCCCK118ME4205</v>
      </c>
      <c r="K41" t="str">
        <f t="shared" si="1"/>
        <v>ME4205CC</v>
      </c>
      <c r="L41" t="s">
        <v>2764</v>
      </c>
    </row>
    <row r="42" spans="1:12" hidden="1" x14ac:dyDescent="0.25">
      <c r="A42" t="s">
        <v>12717</v>
      </c>
      <c r="B42">
        <v>2021</v>
      </c>
      <c r="C42">
        <v>1</v>
      </c>
      <c r="D42" t="s">
        <v>1146</v>
      </c>
      <c r="E42" t="s">
        <v>12944</v>
      </c>
      <c r="F42">
        <v>10</v>
      </c>
      <c r="G42"/>
      <c r="H42" t="s">
        <v>45</v>
      </c>
      <c r="I42">
        <f>VLOOKUP(A42,[3]Sheet2!$A:$B,2,0)</f>
        <v>39</v>
      </c>
      <c r="J42" t="str">
        <f t="shared" si="0"/>
        <v>DHCCCK118ME4401</v>
      </c>
      <c r="K42" t="str">
        <f t="shared" si="1"/>
        <v>ME4401CC</v>
      </c>
      <c r="L42" t="s">
        <v>2596</v>
      </c>
    </row>
    <row r="43" spans="1:12" hidden="1" x14ac:dyDescent="0.25">
      <c r="A43" t="s">
        <v>12717</v>
      </c>
      <c r="B43">
        <v>2021</v>
      </c>
      <c r="C43">
        <v>1</v>
      </c>
      <c r="D43" t="s">
        <v>1152</v>
      </c>
      <c r="E43" t="s">
        <v>12944</v>
      </c>
      <c r="F43">
        <v>8</v>
      </c>
      <c r="G43"/>
      <c r="H43" t="s">
        <v>45</v>
      </c>
      <c r="I43">
        <f>VLOOKUP(A43,[3]Sheet2!$A:$B,2,0)</f>
        <v>39</v>
      </c>
      <c r="J43" t="str">
        <f t="shared" si="0"/>
        <v>DHCCCK118ME4411</v>
      </c>
      <c r="K43" t="str">
        <f t="shared" si="1"/>
        <v>ME4411CC</v>
      </c>
      <c r="L43" t="s">
        <v>1800</v>
      </c>
    </row>
    <row r="44" spans="1:12" hidden="1" x14ac:dyDescent="0.25">
      <c r="A44" t="s">
        <v>12717</v>
      </c>
      <c r="B44">
        <v>2021</v>
      </c>
      <c r="C44">
        <v>1</v>
      </c>
      <c r="D44" t="s">
        <v>1367</v>
      </c>
      <c r="E44" t="s">
        <v>12944</v>
      </c>
      <c r="F44">
        <v>15</v>
      </c>
      <c r="G44" s="3" t="s">
        <v>34</v>
      </c>
      <c r="H44" t="s">
        <v>45</v>
      </c>
      <c r="I44">
        <f>VLOOKUP(A44,[3]Sheet2!$A:$B,2,0)</f>
        <v>39</v>
      </c>
      <c r="J44" t="str">
        <f t="shared" si="0"/>
        <v>DHCCCK118ME4459</v>
      </c>
      <c r="K44" t="str">
        <f t="shared" si="1"/>
        <v>ME4459CC</v>
      </c>
      <c r="L44" t="s">
        <v>2729</v>
      </c>
    </row>
    <row r="45" spans="1:12" hidden="1" x14ac:dyDescent="0.25">
      <c r="A45" t="s">
        <v>12717</v>
      </c>
      <c r="B45">
        <v>2021</v>
      </c>
      <c r="C45">
        <v>1</v>
      </c>
      <c r="D45" t="s">
        <v>1170</v>
      </c>
      <c r="E45" t="s">
        <v>12944</v>
      </c>
      <c r="F45">
        <v>18</v>
      </c>
      <c r="G45"/>
      <c r="H45" t="s">
        <v>45</v>
      </c>
      <c r="I45">
        <f>VLOOKUP(A45,[3]Sheet2!$A:$B,2,0)</f>
        <v>39</v>
      </c>
      <c r="J45" t="str">
        <f t="shared" si="0"/>
        <v>DHCCCK118ME4461</v>
      </c>
      <c r="K45" t="str">
        <f t="shared" si="1"/>
        <v>ME4461CC</v>
      </c>
      <c r="L45" t="s">
        <v>2297</v>
      </c>
    </row>
    <row r="46" spans="1:12" hidden="1" x14ac:dyDescent="0.25">
      <c r="A46" t="s">
        <v>12717</v>
      </c>
      <c r="B46">
        <v>2021</v>
      </c>
      <c r="C46">
        <v>1</v>
      </c>
      <c r="D46" t="s">
        <v>460</v>
      </c>
      <c r="E46" t="s">
        <v>12944</v>
      </c>
      <c r="F46">
        <v>17</v>
      </c>
      <c r="G46"/>
      <c r="H46" t="s">
        <v>45</v>
      </c>
      <c r="I46">
        <f>VLOOKUP(A46,[3]Sheet2!$A:$B,2,0)</f>
        <v>39</v>
      </c>
      <c r="J46" t="str">
        <f t="shared" si="0"/>
        <v>DHCCCK118ME4463</v>
      </c>
      <c r="K46" t="str">
        <f t="shared" si="1"/>
        <v>ME4463CC</v>
      </c>
      <c r="L46" t="s">
        <v>2453</v>
      </c>
    </row>
    <row r="47" spans="1:12" hidden="1" x14ac:dyDescent="0.25">
      <c r="A47" t="s">
        <v>12717</v>
      </c>
      <c r="B47">
        <v>2021</v>
      </c>
      <c r="C47">
        <v>1</v>
      </c>
      <c r="D47" t="s">
        <v>347</v>
      </c>
      <c r="E47" t="s">
        <v>12944</v>
      </c>
      <c r="F47">
        <v>20</v>
      </c>
      <c r="G47" s="3" t="s">
        <v>34</v>
      </c>
      <c r="H47" t="s">
        <v>45</v>
      </c>
      <c r="I47">
        <f>VLOOKUP(A47,[3]Sheet2!$A:$B,2,0)</f>
        <v>39</v>
      </c>
      <c r="J47" t="str">
        <f t="shared" si="0"/>
        <v>DHCCCK118ME4465</v>
      </c>
      <c r="K47" t="str">
        <f t="shared" si="1"/>
        <v>ME4465CC</v>
      </c>
      <c r="L47" t="s">
        <v>2211</v>
      </c>
    </row>
    <row r="48" spans="1:12" hidden="1" x14ac:dyDescent="0.25">
      <c r="A48" t="s">
        <v>12717</v>
      </c>
      <c r="B48">
        <v>2021</v>
      </c>
      <c r="C48">
        <v>1</v>
      </c>
      <c r="D48" t="s">
        <v>599</v>
      </c>
      <c r="E48" t="s">
        <v>12944</v>
      </c>
      <c r="F48">
        <v>14</v>
      </c>
      <c r="G48"/>
      <c r="H48" t="s">
        <v>45</v>
      </c>
      <c r="I48">
        <f>VLOOKUP(A48,[3]Sheet2!$A:$B,2,0)</f>
        <v>39</v>
      </c>
      <c r="J48" t="str">
        <f t="shared" si="0"/>
        <v>DHCCCK118ME4467</v>
      </c>
      <c r="K48" t="str">
        <f t="shared" si="1"/>
        <v>ME4467CC</v>
      </c>
      <c r="L48" t="s">
        <v>2724</v>
      </c>
    </row>
    <row r="49" spans="1:12" hidden="1" x14ac:dyDescent="0.25">
      <c r="A49" t="s">
        <v>12717</v>
      </c>
      <c r="B49">
        <v>2021</v>
      </c>
      <c r="C49">
        <v>1</v>
      </c>
      <c r="D49" t="s">
        <v>1179</v>
      </c>
      <c r="E49" t="s">
        <v>12944</v>
      </c>
      <c r="F49">
        <v>9</v>
      </c>
      <c r="G49" s="3" t="s">
        <v>34</v>
      </c>
      <c r="H49" t="s">
        <v>45</v>
      </c>
      <c r="I49">
        <f>VLOOKUP(A49,[3]Sheet2!$A:$B,2,0)</f>
        <v>39</v>
      </c>
      <c r="J49" t="str">
        <f t="shared" si="0"/>
        <v>DHCCCK118ME4479</v>
      </c>
      <c r="K49" t="str">
        <f t="shared" si="1"/>
        <v>ME4479CC</v>
      </c>
      <c r="L49" t="s">
        <v>2226</v>
      </c>
    </row>
    <row r="50" spans="1:12" hidden="1" x14ac:dyDescent="0.25">
      <c r="A50" t="s">
        <v>12717</v>
      </c>
      <c r="B50">
        <v>2021</v>
      </c>
      <c r="C50">
        <v>1</v>
      </c>
      <c r="D50" t="s">
        <v>1845</v>
      </c>
      <c r="E50" t="s">
        <v>12943</v>
      </c>
      <c r="F50">
        <v>27</v>
      </c>
      <c r="G50"/>
      <c r="H50" t="s">
        <v>45</v>
      </c>
      <c r="I50">
        <f>VLOOKUP(A50,[3]Sheet2!$A:$B,2,0)</f>
        <v>39</v>
      </c>
      <c r="J50" t="str">
        <f t="shared" si="0"/>
        <v>DHCCCK118ME4725</v>
      </c>
      <c r="K50" t="str">
        <f t="shared" si="1"/>
        <v>ME4725CC</v>
      </c>
      <c r="L50" t="s">
        <v>1835</v>
      </c>
    </row>
    <row r="51" spans="1:12" hidden="1" x14ac:dyDescent="0.25">
      <c r="A51" t="s">
        <v>12641</v>
      </c>
      <c r="B51">
        <v>2021</v>
      </c>
      <c r="C51">
        <v>1</v>
      </c>
      <c r="D51" t="s">
        <v>1653</v>
      </c>
      <c r="E51" t="s">
        <v>12943</v>
      </c>
      <c r="F51">
        <v>1</v>
      </c>
      <c r="G51"/>
      <c r="H51" t="s">
        <v>45</v>
      </c>
      <c r="I51">
        <f>VLOOKUP(A51,[3]Sheet2!$A:$B,2,0)</f>
        <v>42</v>
      </c>
      <c r="J51" t="str">
        <f t="shared" si="0"/>
        <v>DHCCCK119SP1035</v>
      </c>
      <c r="K51" t="str">
        <f t="shared" si="1"/>
        <v>SP1035CC</v>
      </c>
      <c r="L51" t="s">
        <v>1654</v>
      </c>
    </row>
    <row r="52" spans="1:12" hidden="1" x14ac:dyDescent="0.25">
      <c r="A52" t="s">
        <v>12641</v>
      </c>
      <c r="B52">
        <v>2021</v>
      </c>
      <c r="C52">
        <v>1</v>
      </c>
      <c r="D52" t="s">
        <v>1343</v>
      </c>
      <c r="E52" t="s">
        <v>12943</v>
      </c>
      <c r="F52">
        <v>3</v>
      </c>
      <c r="G52"/>
      <c r="H52" t="s">
        <v>45</v>
      </c>
      <c r="I52">
        <f>VLOOKUP(A52,[3]Sheet2!$A:$B,2,0)</f>
        <v>42</v>
      </c>
      <c r="J52" t="str">
        <f t="shared" si="0"/>
        <v>DHCCCK119ME2005</v>
      </c>
      <c r="K52" t="str">
        <f t="shared" si="1"/>
        <v>ME2005CC</v>
      </c>
      <c r="L52" t="s">
        <v>2756</v>
      </c>
    </row>
    <row r="53" spans="1:12" hidden="1" x14ac:dyDescent="0.25">
      <c r="A53" t="s">
        <v>12641</v>
      </c>
      <c r="B53">
        <v>2021</v>
      </c>
      <c r="C53">
        <v>1</v>
      </c>
      <c r="D53" t="s">
        <v>1039</v>
      </c>
      <c r="E53" t="s">
        <v>12943</v>
      </c>
      <c r="F53">
        <v>5</v>
      </c>
      <c r="G53"/>
      <c r="H53" t="s">
        <v>45</v>
      </c>
      <c r="I53">
        <f>VLOOKUP(A53,[3]Sheet2!$A:$B,2,0)</f>
        <v>42</v>
      </c>
      <c r="J53" t="str">
        <f t="shared" si="0"/>
        <v>DHCCCK119ME3003</v>
      </c>
      <c r="K53" t="str">
        <f t="shared" si="1"/>
        <v>ME3003CC</v>
      </c>
      <c r="L53" t="s">
        <v>1991</v>
      </c>
    </row>
    <row r="54" spans="1:12" hidden="1" x14ac:dyDescent="0.25">
      <c r="A54" t="s">
        <v>12641</v>
      </c>
      <c r="B54">
        <v>2021</v>
      </c>
      <c r="C54">
        <v>1</v>
      </c>
      <c r="D54" t="s">
        <v>1954</v>
      </c>
      <c r="E54" t="s">
        <v>12943</v>
      </c>
      <c r="F54">
        <v>2</v>
      </c>
      <c r="G54"/>
      <c r="H54" t="s">
        <v>45</v>
      </c>
      <c r="I54">
        <f>VLOOKUP(A54,[3]Sheet2!$A:$B,2,0)</f>
        <v>42</v>
      </c>
      <c r="J54" t="str">
        <f t="shared" si="0"/>
        <v>DHCCCK119ME3139</v>
      </c>
      <c r="K54" t="str">
        <f t="shared" si="1"/>
        <v>ME3139CC</v>
      </c>
      <c r="L54" t="s">
        <v>1955</v>
      </c>
    </row>
    <row r="55" spans="1:12" hidden="1" x14ac:dyDescent="0.25">
      <c r="A55" t="s">
        <v>12641</v>
      </c>
      <c r="B55">
        <v>2021</v>
      </c>
      <c r="C55">
        <v>1</v>
      </c>
      <c r="D55" t="s">
        <v>1438</v>
      </c>
      <c r="E55" t="s">
        <v>12943</v>
      </c>
      <c r="F55">
        <v>4</v>
      </c>
      <c r="G55"/>
      <c r="H55" t="s">
        <v>45</v>
      </c>
      <c r="I55">
        <f>VLOOKUP(A55,[3]Sheet2!$A:$B,2,0)</f>
        <v>42</v>
      </c>
      <c r="J55" t="str">
        <f t="shared" si="0"/>
        <v>DHCCCK119ME3141</v>
      </c>
      <c r="K55" t="str">
        <f t="shared" si="1"/>
        <v>ME3141CC</v>
      </c>
      <c r="L55" t="s">
        <v>1439</v>
      </c>
    </row>
    <row r="56" spans="1:12" hidden="1" x14ac:dyDescent="0.25">
      <c r="A56" t="s">
        <v>12636</v>
      </c>
      <c r="B56">
        <v>2021</v>
      </c>
      <c r="C56">
        <v>1</v>
      </c>
      <c r="D56" t="s">
        <v>1467</v>
      </c>
      <c r="E56" t="s">
        <v>12943</v>
      </c>
      <c r="F56">
        <v>5</v>
      </c>
      <c r="G56"/>
      <c r="H56" t="s">
        <v>45</v>
      </c>
      <c r="I56">
        <f>VLOOKUP(A56,[3]Sheet2!$A:$B,2,0)</f>
        <v>37</v>
      </c>
      <c r="J56" t="str">
        <f t="shared" si="0"/>
        <v>DHCCCK120ME1013</v>
      </c>
      <c r="K56" t="str">
        <f t="shared" si="1"/>
        <v>ME1013CC</v>
      </c>
      <c r="L56" t="s">
        <v>1468</v>
      </c>
    </row>
    <row r="57" spans="1:12" hidden="1" x14ac:dyDescent="0.25">
      <c r="A57" t="s">
        <v>12636</v>
      </c>
      <c r="B57">
        <v>2021</v>
      </c>
      <c r="C57">
        <v>1</v>
      </c>
      <c r="D57" t="s">
        <v>673</v>
      </c>
      <c r="E57" t="s">
        <v>12943</v>
      </c>
      <c r="F57">
        <v>2</v>
      </c>
      <c r="G57"/>
      <c r="H57" t="s">
        <v>45</v>
      </c>
      <c r="I57">
        <f>VLOOKUP(A57,[3]Sheet2!$A:$B,2,0)</f>
        <v>37</v>
      </c>
      <c r="J57" t="str">
        <f t="shared" si="0"/>
        <v>DHCCCK120SP1031</v>
      </c>
      <c r="K57" t="str">
        <f t="shared" si="1"/>
        <v>SP1031CC</v>
      </c>
      <c r="L57" t="s">
        <v>2758</v>
      </c>
    </row>
    <row r="58" spans="1:12" hidden="1" x14ac:dyDescent="0.25">
      <c r="A58" t="s">
        <v>12636</v>
      </c>
      <c r="B58">
        <v>2021</v>
      </c>
      <c r="C58">
        <v>1</v>
      </c>
      <c r="D58" t="s">
        <v>912</v>
      </c>
      <c r="E58" t="s">
        <v>12943</v>
      </c>
      <c r="F58">
        <v>4</v>
      </c>
      <c r="G58"/>
      <c r="H58" t="s">
        <v>45</v>
      </c>
      <c r="I58">
        <f>VLOOKUP(A58,[3]Sheet2!$A:$B,2,0)</f>
        <v>37</v>
      </c>
      <c r="J58" t="str">
        <f t="shared" si="0"/>
        <v>DHCCCK120CI2001</v>
      </c>
      <c r="K58" t="str">
        <f t="shared" si="1"/>
        <v>CI2001CC</v>
      </c>
      <c r="L58" t="s">
        <v>2593</v>
      </c>
    </row>
    <row r="59" spans="1:12" hidden="1" x14ac:dyDescent="0.25">
      <c r="A59" t="s">
        <v>12636</v>
      </c>
      <c r="B59">
        <v>2021</v>
      </c>
      <c r="C59">
        <v>1</v>
      </c>
      <c r="D59" t="s">
        <v>1350</v>
      </c>
      <c r="E59" t="s">
        <v>12943</v>
      </c>
      <c r="F59">
        <v>6</v>
      </c>
      <c r="G59"/>
      <c r="H59" t="s">
        <v>45</v>
      </c>
      <c r="I59">
        <f>VLOOKUP(A59,[3]Sheet2!$A:$B,2,0)</f>
        <v>37</v>
      </c>
      <c r="J59" t="str">
        <f t="shared" si="0"/>
        <v>DHCCCK120ME2089</v>
      </c>
      <c r="K59" t="str">
        <f t="shared" si="1"/>
        <v>ME2089CC</v>
      </c>
      <c r="L59" t="s">
        <v>2814</v>
      </c>
    </row>
    <row r="60" spans="1:12" hidden="1" x14ac:dyDescent="0.25">
      <c r="A60" t="s">
        <v>12636</v>
      </c>
      <c r="B60">
        <v>2021</v>
      </c>
      <c r="C60">
        <v>1</v>
      </c>
      <c r="D60" t="s">
        <v>477</v>
      </c>
      <c r="E60" t="s">
        <v>12943</v>
      </c>
      <c r="F60">
        <v>1</v>
      </c>
      <c r="G60"/>
      <c r="H60" t="s">
        <v>45</v>
      </c>
      <c r="I60">
        <f>VLOOKUP(A60,[3]Sheet2!$A:$B,2,0)</f>
        <v>37</v>
      </c>
      <c r="J60" t="str">
        <f t="shared" si="0"/>
        <v>DHCCCK120ME2091</v>
      </c>
      <c r="K60" t="str">
        <f t="shared" si="1"/>
        <v>ME2091CC</v>
      </c>
      <c r="L60" t="s">
        <v>2471</v>
      </c>
    </row>
    <row r="61" spans="1:12" hidden="1" x14ac:dyDescent="0.25">
      <c r="A61" t="s">
        <v>12766</v>
      </c>
      <c r="B61">
        <v>2021</v>
      </c>
      <c r="C61">
        <v>1</v>
      </c>
      <c r="D61" t="s">
        <v>1467</v>
      </c>
      <c r="E61" t="s">
        <v>12943</v>
      </c>
      <c r="F61">
        <v>5</v>
      </c>
      <c r="G61"/>
      <c r="H61" t="s">
        <v>45</v>
      </c>
      <c r="I61">
        <f>VLOOKUP(A61,[3]Sheet2!$A:$B,2,0)</f>
        <v>24</v>
      </c>
      <c r="J61" t="str">
        <f t="shared" si="0"/>
        <v>DHCCCK120AME1013</v>
      </c>
      <c r="K61" t="str">
        <f t="shared" si="1"/>
        <v>ME1013CC</v>
      </c>
      <c r="L61" t="s">
        <v>1468</v>
      </c>
    </row>
    <row r="62" spans="1:12" hidden="1" x14ac:dyDescent="0.25">
      <c r="A62" t="s">
        <v>12766</v>
      </c>
      <c r="B62">
        <v>2021</v>
      </c>
      <c r="C62">
        <v>1</v>
      </c>
      <c r="D62" t="s">
        <v>673</v>
      </c>
      <c r="E62" t="s">
        <v>12943</v>
      </c>
      <c r="F62">
        <v>2</v>
      </c>
      <c r="G62"/>
      <c r="H62" t="s">
        <v>45</v>
      </c>
      <c r="I62">
        <f>VLOOKUP(A62,[3]Sheet2!$A:$B,2,0)</f>
        <v>24</v>
      </c>
      <c r="J62" t="str">
        <f t="shared" si="0"/>
        <v>DHCCCK120ASP1031</v>
      </c>
      <c r="K62" t="str">
        <f t="shared" si="1"/>
        <v>SP1031CC</v>
      </c>
      <c r="L62" t="s">
        <v>2758</v>
      </c>
    </row>
    <row r="63" spans="1:12" hidden="1" x14ac:dyDescent="0.25">
      <c r="A63" t="s">
        <v>12766</v>
      </c>
      <c r="B63">
        <v>2021</v>
      </c>
      <c r="C63">
        <v>1</v>
      </c>
      <c r="D63" t="s">
        <v>912</v>
      </c>
      <c r="E63" t="s">
        <v>12943</v>
      </c>
      <c r="F63">
        <v>4</v>
      </c>
      <c r="G63"/>
      <c r="H63" t="s">
        <v>45</v>
      </c>
      <c r="I63">
        <f>VLOOKUP(A63,[3]Sheet2!$A:$B,2,0)</f>
        <v>24</v>
      </c>
      <c r="J63" t="str">
        <f t="shared" si="0"/>
        <v>DHCCCK120ACI2001</v>
      </c>
      <c r="K63" t="str">
        <f t="shared" si="1"/>
        <v>CI2001CC</v>
      </c>
      <c r="L63" t="s">
        <v>2593</v>
      </c>
    </row>
    <row r="64" spans="1:12" hidden="1" x14ac:dyDescent="0.25">
      <c r="A64" t="s">
        <v>12766</v>
      </c>
      <c r="B64">
        <v>2021</v>
      </c>
      <c r="C64">
        <v>1</v>
      </c>
      <c r="D64" t="s">
        <v>1350</v>
      </c>
      <c r="E64" t="s">
        <v>12943</v>
      </c>
      <c r="F64">
        <v>6</v>
      </c>
      <c r="G64"/>
      <c r="H64" t="s">
        <v>45</v>
      </c>
      <c r="I64">
        <f>VLOOKUP(A64,[3]Sheet2!$A:$B,2,0)</f>
        <v>24</v>
      </c>
      <c r="J64" t="str">
        <f t="shared" si="0"/>
        <v>DHCCCK120AME2089</v>
      </c>
      <c r="K64" t="str">
        <f t="shared" si="1"/>
        <v>ME2089CC</v>
      </c>
      <c r="L64" t="s">
        <v>2814</v>
      </c>
    </row>
    <row r="65" spans="1:12" hidden="1" x14ac:dyDescent="0.25">
      <c r="A65" t="s">
        <v>12766</v>
      </c>
      <c r="B65">
        <v>2021</v>
      </c>
      <c r="C65">
        <v>1</v>
      </c>
      <c r="D65" t="s">
        <v>477</v>
      </c>
      <c r="E65" t="s">
        <v>12943</v>
      </c>
      <c r="F65">
        <v>1</v>
      </c>
      <c r="G65"/>
      <c r="H65" t="s">
        <v>45</v>
      </c>
      <c r="I65">
        <f>VLOOKUP(A65,[3]Sheet2!$A:$B,2,0)</f>
        <v>24</v>
      </c>
      <c r="J65" t="str">
        <f t="shared" si="0"/>
        <v>DHCCCK120AME2091</v>
      </c>
      <c r="K65" t="str">
        <f t="shared" si="1"/>
        <v>ME2091CC</v>
      </c>
      <c r="L65" t="s">
        <v>2471</v>
      </c>
    </row>
    <row r="66" spans="1:12" hidden="1" x14ac:dyDescent="0.25">
      <c r="A66" t="s">
        <v>12788</v>
      </c>
      <c r="B66">
        <v>2021</v>
      </c>
      <c r="C66">
        <v>1</v>
      </c>
      <c r="D66" t="s">
        <v>2411</v>
      </c>
      <c r="E66" t="s">
        <v>12943</v>
      </c>
      <c r="F66">
        <v>4</v>
      </c>
      <c r="G66"/>
      <c r="H66" t="s">
        <v>45</v>
      </c>
      <c r="I66">
        <f>VLOOKUP(A66,[3]Sheet2!$A:$B,2,0)</f>
        <v>40</v>
      </c>
      <c r="J66" t="str">
        <f t="shared" ref="J66:J129" si="2">A66&amp;D66</f>
        <v>DHCCCK121ME1001</v>
      </c>
      <c r="K66" t="str">
        <f t="shared" ref="K66:K129" si="3">D66&amp;H66</f>
        <v>ME1001CC</v>
      </c>
      <c r="L66" t="s">
        <v>2409</v>
      </c>
    </row>
    <row r="67" spans="1:12" hidden="1" x14ac:dyDescent="0.25">
      <c r="A67" t="s">
        <v>12788</v>
      </c>
      <c r="B67">
        <v>2021</v>
      </c>
      <c r="C67">
        <v>1</v>
      </c>
      <c r="D67" t="s">
        <v>239</v>
      </c>
      <c r="E67" t="s">
        <v>12943</v>
      </c>
      <c r="F67">
        <v>1</v>
      </c>
      <c r="G67"/>
      <c r="H67" t="s">
        <v>45</v>
      </c>
      <c r="I67">
        <f>VLOOKUP(A67,[3]Sheet2!$A:$B,2,0)</f>
        <v>40</v>
      </c>
      <c r="J67" t="str">
        <f t="shared" si="2"/>
        <v>DHCCCK121MT1003</v>
      </c>
      <c r="K67" t="str">
        <f t="shared" si="3"/>
        <v>MT1003CC</v>
      </c>
      <c r="L67" t="s">
        <v>1993</v>
      </c>
    </row>
    <row r="68" spans="1:12" hidden="1" x14ac:dyDescent="0.25">
      <c r="A68" t="s">
        <v>12788</v>
      </c>
      <c r="B68">
        <v>2021</v>
      </c>
      <c r="C68">
        <v>1</v>
      </c>
      <c r="D68" t="s">
        <v>694</v>
      </c>
      <c r="E68" t="s">
        <v>12943</v>
      </c>
      <c r="F68">
        <v>2</v>
      </c>
      <c r="G68"/>
      <c r="H68" t="s">
        <v>45</v>
      </c>
      <c r="I68">
        <f>VLOOKUP(A68,[3]Sheet2!$A:$B,2,0)</f>
        <v>40</v>
      </c>
      <c r="J68" t="str">
        <f t="shared" si="2"/>
        <v>DHCCCK121PH1003</v>
      </c>
      <c r="K68" t="str">
        <f t="shared" si="3"/>
        <v>PH1003CC</v>
      </c>
      <c r="L68" t="s">
        <v>2807</v>
      </c>
    </row>
    <row r="69" spans="1:12" hidden="1" x14ac:dyDescent="0.25">
      <c r="A69" t="s">
        <v>12788</v>
      </c>
      <c r="B69">
        <v>2021</v>
      </c>
      <c r="C69">
        <v>1</v>
      </c>
      <c r="D69" t="s">
        <v>883</v>
      </c>
      <c r="E69" t="s">
        <v>12943</v>
      </c>
      <c r="F69">
        <v>3</v>
      </c>
      <c r="G69"/>
      <c r="H69" t="s">
        <v>45</v>
      </c>
      <c r="I69">
        <f>VLOOKUP(A69,[3]Sheet2!$A:$B,2,0)</f>
        <v>40</v>
      </c>
      <c r="J69" t="str">
        <f t="shared" si="2"/>
        <v>DHCCCK121CH1003</v>
      </c>
      <c r="K69" t="str">
        <f t="shared" si="3"/>
        <v>CH1003CC</v>
      </c>
      <c r="L69" t="s">
        <v>2049</v>
      </c>
    </row>
    <row r="70" spans="1:12" hidden="1" x14ac:dyDescent="0.25">
      <c r="A70" t="s">
        <v>12788</v>
      </c>
      <c r="B70">
        <v>2021</v>
      </c>
      <c r="C70">
        <v>1</v>
      </c>
      <c r="D70" t="s">
        <v>2174</v>
      </c>
      <c r="E70" t="s">
        <v>12943</v>
      </c>
      <c r="F70">
        <v>7</v>
      </c>
      <c r="G70"/>
      <c r="H70" t="s">
        <v>45</v>
      </c>
      <c r="I70">
        <f>VLOOKUP(A70,[3]Sheet2!$A:$B,2,0)</f>
        <v>40</v>
      </c>
      <c r="J70" t="str">
        <f t="shared" si="2"/>
        <v>DHCCCK121SP1013</v>
      </c>
      <c r="K70" t="str">
        <f t="shared" si="3"/>
        <v>SP1013CC</v>
      </c>
      <c r="L70" t="s">
        <v>2175</v>
      </c>
    </row>
    <row r="71" spans="1:12" hidden="1" x14ac:dyDescent="0.25">
      <c r="A71" t="s">
        <v>12788</v>
      </c>
      <c r="B71">
        <v>2021</v>
      </c>
      <c r="C71">
        <v>1</v>
      </c>
      <c r="D71" t="s">
        <v>2176</v>
      </c>
      <c r="E71" t="s">
        <v>12944</v>
      </c>
      <c r="F71">
        <v>8</v>
      </c>
      <c r="G71"/>
      <c r="H71" t="s">
        <v>45</v>
      </c>
      <c r="I71">
        <f>VLOOKUP(A71,[3]Sheet2!$A:$B,2,0)</f>
        <v>40</v>
      </c>
      <c r="J71" t="str">
        <f t="shared" si="2"/>
        <v>DHCCCK121SP1015</v>
      </c>
      <c r="K71" t="str">
        <f t="shared" si="3"/>
        <v>SP1015CC</v>
      </c>
      <c r="L71" t="s">
        <v>2177</v>
      </c>
    </row>
    <row r="72" spans="1:12" hidden="1" x14ac:dyDescent="0.25">
      <c r="A72" t="s">
        <v>12788</v>
      </c>
      <c r="B72">
        <v>2021</v>
      </c>
      <c r="C72">
        <v>1</v>
      </c>
      <c r="D72" t="s">
        <v>2178</v>
      </c>
      <c r="E72" t="s">
        <v>12944</v>
      </c>
      <c r="F72">
        <v>9</v>
      </c>
      <c r="G72"/>
      <c r="H72" t="s">
        <v>45</v>
      </c>
      <c r="I72">
        <f>VLOOKUP(A72,[3]Sheet2!$A:$B,2,0)</f>
        <v>40</v>
      </c>
      <c r="J72" t="str">
        <f t="shared" si="2"/>
        <v>DHCCCK121SP1017</v>
      </c>
      <c r="K72" t="str">
        <f t="shared" si="3"/>
        <v>SP1017CC</v>
      </c>
      <c r="L72" t="s">
        <v>2179</v>
      </c>
    </row>
    <row r="73" spans="1:12" hidden="1" x14ac:dyDescent="0.25">
      <c r="A73" t="s">
        <v>12788</v>
      </c>
      <c r="B73">
        <v>2021</v>
      </c>
      <c r="C73">
        <v>1</v>
      </c>
      <c r="D73" t="s">
        <v>2180</v>
      </c>
      <c r="E73" t="s">
        <v>12944</v>
      </c>
      <c r="F73">
        <v>10</v>
      </c>
      <c r="G73"/>
      <c r="H73" t="s">
        <v>45</v>
      </c>
      <c r="I73">
        <f>VLOOKUP(A73,[3]Sheet2!$A:$B,2,0)</f>
        <v>40</v>
      </c>
      <c r="J73" t="str">
        <f t="shared" si="2"/>
        <v>DHCCCK121SP1019</v>
      </c>
      <c r="K73" t="str">
        <f t="shared" si="3"/>
        <v>SP1019CC</v>
      </c>
      <c r="L73" t="s">
        <v>2181</v>
      </c>
    </row>
    <row r="74" spans="1:12" hidden="1" x14ac:dyDescent="0.25">
      <c r="A74" t="s">
        <v>12788</v>
      </c>
      <c r="B74">
        <v>2021</v>
      </c>
      <c r="C74">
        <v>1</v>
      </c>
      <c r="D74" t="s">
        <v>2182</v>
      </c>
      <c r="E74" t="s">
        <v>12944</v>
      </c>
      <c r="F74">
        <v>11</v>
      </c>
      <c r="G74"/>
      <c r="H74" t="s">
        <v>45</v>
      </c>
      <c r="I74">
        <f>VLOOKUP(A74,[3]Sheet2!$A:$B,2,0)</f>
        <v>40</v>
      </c>
      <c r="J74" t="str">
        <f t="shared" si="2"/>
        <v>DHCCCK121SP1021</v>
      </c>
      <c r="K74" t="str">
        <f t="shared" si="3"/>
        <v>SP1021CC</v>
      </c>
      <c r="L74" t="e">
        <v>#N/A</v>
      </c>
    </row>
    <row r="75" spans="1:12" hidden="1" x14ac:dyDescent="0.25">
      <c r="A75" t="s">
        <v>12788</v>
      </c>
      <c r="B75">
        <v>2021</v>
      </c>
      <c r="C75">
        <v>1</v>
      </c>
      <c r="D75" t="s">
        <v>2184</v>
      </c>
      <c r="E75" t="s">
        <v>12944</v>
      </c>
      <c r="F75">
        <v>12</v>
      </c>
      <c r="G75"/>
      <c r="H75" t="s">
        <v>45</v>
      </c>
      <c r="I75">
        <f>VLOOKUP(A75,[3]Sheet2!$A:$B,2,0)</f>
        <v>40</v>
      </c>
      <c r="J75" t="str">
        <f t="shared" si="2"/>
        <v>DHCCCK121SP1023</v>
      </c>
      <c r="K75" t="str">
        <f t="shared" si="3"/>
        <v>SP1023CC</v>
      </c>
      <c r="L75" t="e">
        <v>#N/A</v>
      </c>
    </row>
    <row r="76" spans="1:12" hidden="1" x14ac:dyDescent="0.25">
      <c r="A76" t="s">
        <v>12788</v>
      </c>
      <c r="B76">
        <v>2021</v>
      </c>
      <c r="C76">
        <v>1</v>
      </c>
      <c r="D76" t="s">
        <v>2186</v>
      </c>
      <c r="E76" t="s">
        <v>12944</v>
      </c>
      <c r="F76">
        <v>13</v>
      </c>
      <c r="G76"/>
      <c r="H76" t="s">
        <v>45</v>
      </c>
      <c r="I76">
        <f>VLOOKUP(A76,[3]Sheet2!$A:$B,2,0)</f>
        <v>40</v>
      </c>
      <c r="J76" t="str">
        <f t="shared" si="2"/>
        <v>DHCCCK121SP1025</v>
      </c>
      <c r="K76" t="str">
        <f t="shared" si="3"/>
        <v>SP1025CC</v>
      </c>
      <c r="L76" t="e">
        <v>#N/A</v>
      </c>
    </row>
    <row r="77" spans="1:12" hidden="1" x14ac:dyDescent="0.25">
      <c r="A77" t="s">
        <v>12788</v>
      </c>
      <c r="B77">
        <v>2021</v>
      </c>
      <c r="C77">
        <v>1</v>
      </c>
      <c r="D77" t="s">
        <v>2188</v>
      </c>
      <c r="E77" t="s">
        <v>12944</v>
      </c>
      <c r="F77">
        <v>14</v>
      </c>
      <c r="G77"/>
      <c r="H77" t="s">
        <v>45</v>
      </c>
      <c r="I77">
        <f>VLOOKUP(A77,[3]Sheet2!$A:$B,2,0)</f>
        <v>40</v>
      </c>
      <c r="J77" t="str">
        <f t="shared" si="2"/>
        <v>DHCCCK121SP1027</v>
      </c>
      <c r="K77" t="str">
        <f t="shared" si="3"/>
        <v>SP1027CC</v>
      </c>
      <c r="L77" t="e">
        <v>#N/A</v>
      </c>
    </row>
    <row r="78" spans="1:12" hidden="1" x14ac:dyDescent="0.25">
      <c r="A78" t="s">
        <v>12788</v>
      </c>
      <c r="B78">
        <v>2021</v>
      </c>
      <c r="C78">
        <v>1</v>
      </c>
      <c r="D78" s="10" t="s">
        <v>2172</v>
      </c>
      <c r="E78" t="s">
        <v>12943</v>
      </c>
      <c r="F78">
        <v>6</v>
      </c>
      <c r="G78"/>
      <c r="H78" s="10" t="s">
        <v>45</v>
      </c>
      <c r="I78">
        <f>VLOOKUP(A78,[3]Sheet2!$A:$B,2,0)</f>
        <v>40</v>
      </c>
      <c r="J78" t="str">
        <f t="shared" si="2"/>
        <v>DHCCCK121SP1041</v>
      </c>
      <c r="K78" t="str">
        <f t="shared" si="3"/>
        <v>SP1041CC</v>
      </c>
      <c r="L78" t="s">
        <v>2173</v>
      </c>
    </row>
    <row r="79" spans="1:12" hidden="1" x14ac:dyDescent="0.25">
      <c r="A79" t="s">
        <v>12716</v>
      </c>
      <c r="B79">
        <v>2021</v>
      </c>
      <c r="C79">
        <v>1</v>
      </c>
      <c r="D79" t="s">
        <v>2435</v>
      </c>
      <c r="E79" t="s">
        <v>12943</v>
      </c>
      <c r="F79">
        <v>3</v>
      </c>
      <c r="G79"/>
      <c r="H79" t="s">
        <v>45</v>
      </c>
      <c r="I79">
        <f>VLOOKUP(A79,[3]Sheet2!$A:$B,2,0)</f>
        <v>55</v>
      </c>
      <c r="J79" t="str">
        <f t="shared" si="2"/>
        <v>DHCCCOD18SP1007</v>
      </c>
      <c r="K79" t="str">
        <f t="shared" si="3"/>
        <v>SP1007CC</v>
      </c>
      <c r="L79" t="s">
        <v>2436</v>
      </c>
    </row>
    <row r="80" spans="1:12" hidden="1" x14ac:dyDescent="0.25">
      <c r="A80" t="s">
        <v>12716</v>
      </c>
      <c r="B80">
        <v>2021</v>
      </c>
      <c r="C80">
        <v>1</v>
      </c>
      <c r="D80" t="s">
        <v>235</v>
      </c>
      <c r="E80" t="s">
        <v>12943</v>
      </c>
      <c r="F80">
        <v>2</v>
      </c>
      <c r="G80"/>
      <c r="H80" t="s">
        <v>45</v>
      </c>
      <c r="I80">
        <f>VLOOKUP(A80,[3]Sheet2!$A:$B,2,0)</f>
        <v>55</v>
      </c>
      <c r="J80" t="str">
        <f t="shared" si="2"/>
        <v>DHCCCOD18SP1009</v>
      </c>
      <c r="K80" t="str">
        <f t="shared" si="3"/>
        <v>SP1009CC</v>
      </c>
      <c r="L80" t="s">
        <v>1992</v>
      </c>
    </row>
    <row r="81" spans="1:12" hidden="1" x14ac:dyDescent="0.25">
      <c r="A81" t="s">
        <v>12716</v>
      </c>
      <c r="B81">
        <v>2021</v>
      </c>
      <c r="C81">
        <v>1</v>
      </c>
      <c r="D81" t="s">
        <v>1032</v>
      </c>
      <c r="E81" t="s">
        <v>12943</v>
      </c>
      <c r="F81">
        <v>1</v>
      </c>
      <c r="G81"/>
      <c r="H81" t="s">
        <v>45</v>
      </c>
      <c r="I81">
        <f>VLOOKUP(A81,[3]Sheet2!$A:$B,2,0)</f>
        <v>55</v>
      </c>
      <c r="J81" t="str">
        <f t="shared" si="2"/>
        <v>DHCCCOD18ME2019</v>
      </c>
      <c r="K81" t="str">
        <f t="shared" si="3"/>
        <v>ME2019CC</v>
      </c>
      <c r="L81" t="s">
        <v>2368</v>
      </c>
    </row>
    <row r="82" spans="1:12" hidden="1" x14ac:dyDescent="0.25">
      <c r="A82" t="s">
        <v>12716</v>
      </c>
      <c r="B82">
        <v>2021</v>
      </c>
      <c r="C82">
        <v>1</v>
      </c>
      <c r="D82" t="s">
        <v>1962</v>
      </c>
      <c r="E82" t="s">
        <v>12943</v>
      </c>
      <c r="F82">
        <v>4</v>
      </c>
      <c r="G82"/>
      <c r="H82" t="s">
        <v>45</v>
      </c>
      <c r="I82">
        <f>VLOOKUP(A82,[3]Sheet2!$A:$B,2,0)</f>
        <v>55</v>
      </c>
      <c r="J82" t="str">
        <f t="shared" si="2"/>
        <v>DHCCCOD18ME3017</v>
      </c>
      <c r="K82" t="str">
        <f t="shared" si="3"/>
        <v>ME3017CC</v>
      </c>
      <c r="L82" t="s">
        <v>1963</v>
      </c>
    </row>
    <row r="83" spans="1:12" hidden="1" x14ac:dyDescent="0.25">
      <c r="A83" t="s">
        <v>12716</v>
      </c>
      <c r="B83">
        <v>2021</v>
      </c>
      <c r="C83">
        <v>1</v>
      </c>
      <c r="D83" t="s">
        <v>1089</v>
      </c>
      <c r="E83" t="s">
        <v>12944</v>
      </c>
      <c r="F83">
        <v>9</v>
      </c>
      <c r="G83"/>
      <c r="H83" t="s">
        <v>45</v>
      </c>
      <c r="I83">
        <f>VLOOKUP(A83,[3]Sheet2!$A:$B,2,0)</f>
        <v>55</v>
      </c>
      <c r="J83" t="str">
        <f t="shared" si="2"/>
        <v>DHCCCOD18ME3209</v>
      </c>
      <c r="K83" t="str">
        <f t="shared" si="3"/>
        <v>ME3209CC</v>
      </c>
      <c r="L83" t="s">
        <v>1721</v>
      </c>
    </row>
    <row r="84" spans="1:12" hidden="1" x14ac:dyDescent="0.25">
      <c r="A84" t="s">
        <v>12716</v>
      </c>
      <c r="B84">
        <v>2021</v>
      </c>
      <c r="C84">
        <v>1</v>
      </c>
      <c r="D84" t="s">
        <v>186</v>
      </c>
      <c r="E84" t="s">
        <v>12944</v>
      </c>
      <c r="F84">
        <v>12</v>
      </c>
      <c r="G84" s="3" t="s">
        <v>34</v>
      </c>
      <c r="H84" t="s">
        <v>45</v>
      </c>
      <c r="I84">
        <f>VLOOKUP(A84,[3]Sheet2!$A:$B,2,0)</f>
        <v>55</v>
      </c>
      <c r="J84" t="str">
        <f t="shared" si="2"/>
        <v>DHCCCOD18ME3219</v>
      </c>
      <c r="K84" t="str">
        <f t="shared" si="3"/>
        <v>ME3219CC</v>
      </c>
      <c r="L84" t="s">
        <v>1830</v>
      </c>
    </row>
    <row r="85" spans="1:12" hidden="1" x14ac:dyDescent="0.25">
      <c r="A85" t="s">
        <v>12716</v>
      </c>
      <c r="B85">
        <v>2021</v>
      </c>
      <c r="C85">
        <v>1</v>
      </c>
      <c r="D85" t="s">
        <v>1122</v>
      </c>
      <c r="E85" t="s">
        <v>12944</v>
      </c>
      <c r="F85">
        <v>6</v>
      </c>
      <c r="G85" s="3" t="s">
        <v>34</v>
      </c>
      <c r="H85" t="s">
        <v>45</v>
      </c>
      <c r="I85">
        <f>VLOOKUP(A85,[3]Sheet2!$A:$B,2,0)</f>
        <v>55</v>
      </c>
      <c r="J85" t="str">
        <f t="shared" si="2"/>
        <v>DHCCCOD18ME4007</v>
      </c>
      <c r="K85" t="str">
        <f t="shared" si="3"/>
        <v>ME4007CC</v>
      </c>
      <c r="L85" t="s">
        <v>1623</v>
      </c>
    </row>
    <row r="86" spans="1:12" hidden="1" x14ac:dyDescent="0.25">
      <c r="A86" t="s">
        <v>12716</v>
      </c>
      <c r="B86">
        <v>2021</v>
      </c>
      <c r="C86">
        <v>1</v>
      </c>
      <c r="D86" t="s">
        <v>2406</v>
      </c>
      <c r="E86" t="s">
        <v>12944</v>
      </c>
      <c r="F86">
        <v>11</v>
      </c>
      <c r="G86" s="3" t="s">
        <v>34</v>
      </c>
      <c r="H86" t="s">
        <v>45</v>
      </c>
      <c r="I86">
        <f>VLOOKUP(A86,[3]Sheet2!$A:$B,2,0)</f>
        <v>55</v>
      </c>
      <c r="J86" t="str">
        <f t="shared" si="2"/>
        <v>DHCCCOD18ME4201</v>
      </c>
      <c r="K86" t="str">
        <f t="shared" si="3"/>
        <v>ME4201CC</v>
      </c>
      <c r="L86" t="s">
        <v>2407</v>
      </c>
    </row>
    <row r="87" spans="1:12" hidden="1" x14ac:dyDescent="0.25">
      <c r="A87" t="s">
        <v>12716</v>
      </c>
      <c r="B87">
        <v>2021</v>
      </c>
      <c r="C87">
        <v>1</v>
      </c>
      <c r="D87" t="s">
        <v>2401</v>
      </c>
      <c r="E87" t="s">
        <v>12944</v>
      </c>
      <c r="F87">
        <v>10</v>
      </c>
      <c r="G87" s="3" t="s">
        <v>34</v>
      </c>
      <c r="H87" t="s">
        <v>45</v>
      </c>
      <c r="I87">
        <f>VLOOKUP(A87,[3]Sheet2!$A:$B,2,0)</f>
        <v>55</v>
      </c>
      <c r="J87" t="str">
        <f t="shared" si="2"/>
        <v>DHCCCOD18ME4203</v>
      </c>
      <c r="K87" t="str">
        <f t="shared" si="3"/>
        <v>ME4203CC</v>
      </c>
      <c r="L87" t="s">
        <v>2402</v>
      </c>
    </row>
    <row r="88" spans="1:12" hidden="1" x14ac:dyDescent="0.25">
      <c r="A88" t="s">
        <v>12716</v>
      </c>
      <c r="B88">
        <v>2021</v>
      </c>
      <c r="C88">
        <v>1</v>
      </c>
      <c r="D88" t="s">
        <v>682</v>
      </c>
      <c r="E88" t="s">
        <v>12944</v>
      </c>
      <c r="F88">
        <v>8</v>
      </c>
      <c r="G88" s="3" t="s">
        <v>34</v>
      </c>
      <c r="H88" t="s">
        <v>45</v>
      </c>
      <c r="I88">
        <f>VLOOKUP(A88,[3]Sheet2!$A:$B,2,0)</f>
        <v>55</v>
      </c>
      <c r="J88" t="str">
        <f t="shared" si="2"/>
        <v>DHCCCOD18ME4205</v>
      </c>
      <c r="K88" t="str">
        <f t="shared" si="3"/>
        <v>ME4205CC</v>
      </c>
      <c r="L88" t="s">
        <v>2764</v>
      </c>
    </row>
    <row r="89" spans="1:12" hidden="1" x14ac:dyDescent="0.25">
      <c r="A89" t="s">
        <v>12716</v>
      </c>
      <c r="B89">
        <v>2021</v>
      </c>
      <c r="C89">
        <v>1</v>
      </c>
      <c r="D89" t="s">
        <v>1140</v>
      </c>
      <c r="E89" t="s">
        <v>12944</v>
      </c>
      <c r="F89">
        <v>7</v>
      </c>
      <c r="G89" s="3" t="s">
        <v>34</v>
      </c>
      <c r="H89" t="s">
        <v>45</v>
      </c>
      <c r="I89">
        <f>VLOOKUP(A89,[3]Sheet2!$A:$B,2,0)</f>
        <v>55</v>
      </c>
      <c r="J89" t="str">
        <f t="shared" si="2"/>
        <v>DHCCCOD18ME4207</v>
      </c>
      <c r="K89" t="str">
        <f t="shared" si="3"/>
        <v>ME4207CC</v>
      </c>
      <c r="L89" t="s">
        <v>2023</v>
      </c>
    </row>
    <row r="90" spans="1:12" hidden="1" x14ac:dyDescent="0.25">
      <c r="A90" t="s">
        <v>12716</v>
      </c>
      <c r="B90">
        <v>2021</v>
      </c>
      <c r="C90">
        <v>1</v>
      </c>
      <c r="D90" t="s">
        <v>2037</v>
      </c>
      <c r="E90" t="s">
        <v>12944</v>
      </c>
      <c r="F90">
        <v>14</v>
      </c>
      <c r="G90" s="3" t="s">
        <v>34</v>
      </c>
      <c r="H90" t="s">
        <v>45</v>
      </c>
      <c r="I90">
        <f>VLOOKUP(A90,[3]Sheet2!$A:$B,2,0)</f>
        <v>55</v>
      </c>
      <c r="J90" t="str">
        <f t="shared" si="2"/>
        <v>DHCCCOD18ME4211</v>
      </c>
      <c r="K90" t="str">
        <f t="shared" si="3"/>
        <v>ME4211CC</v>
      </c>
      <c r="L90" t="s">
        <v>2038</v>
      </c>
    </row>
    <row r="91" spans="1:12" hidden="1" x14ac:dyDescent="0.25">
      <c r="A91" t="s">
        <v>12716</v>
      </c>
      <c r="B91">
        <v>2021</v>
      </c>
      <c r="C91">
        <v>1</v>
      </c>
      <c r="D91" t="s">
        <v>2403</v>
      </c>
      <c r="E91" t="s">
        <v>12944</v>
      </c>
      <c r="F91">
        <v>13</v>
      </c>
      <c r="G91" s="3" t="s">
        <v>34</v>
      </c>
      <c r="H91" t="s">
        <v>45</v>
      </c>
      <c r="I91">
        <f>VLOOKUP(A91,[3]Sheet2!$A:$B,2,0)</f>
        <v>55</v>
      </c>
      <c r="J91" t="str">
        <f t="shared" si="2"/>
        <v>DHCCCOD18ME4215</v>
      </c>
      <c r="K91" t="str">
        <f t="shared" si="3"/>
        <v>ME4215CC</v>
      </c>
      <c r="L91" t="s">
        <v>2404</v>
      </c>
    </row>
    <row r="92" spans="1:12" hidden="1" x14ac:dyDescent="0.25">
      <c r="A92" t="s">
        <v>12716</v>
      </c>
      <c r="B92">
        <v>2021</v>
      </c>
      <c r="C92">
        <v>1</v>
      </c>
      <c r="D92" t="s">
        <v>1143</v>
      </c>
      <c r="E92" t="s">
        <v>12944</v>
      </c>
      <c r="F92">
        <v>15</v>
      </c>
      <c r="G92" s="3" t="s">
        <v>34</v>
      </c>
      <c r="H92" t="s">
        <v>45</v>
      </c>
      <c r="I92">
        <f>VLOOKUP(A92,[3]Sheet2!$A:$B,2,0)</f>
        <v>55</v>
      </c>
      <c r="J92" t="str">
        <f t="shared" si="2"/>
        <v>DHCCCOD18ME4217</v>
      </c>
      <c r="K92" t="str">
        <f t="shared" si="3"/>
        <v>ME4217CC</v>
      </c>
      <c r="L92" t="s">
        <v>1790</v>
      </c>
    </row>
    <row r="93" spans="1:12" hidden="1" x14ac:dyDescent="0.25">
      <c r="A93" t="s">
        <v>12716</v>
      </c>
      <c r="B93">
        <v>2021</v>
      </c>
      <c r="C93">
        <v>1</v>
      </c>
      <c r="D93" t="s">
        <v>1863</v>
      </c>
      <c r="E93" t="s">
        <v>12943</v>
      </c>
      <c r="F93">
        <v>5</v>
      </c>
      <c r="G93"/>
      <c r="H93" t="s">
        <v>45</v>
      </c>
      <c r="I93">
        <f>VLOOKUP(A93,[3]Sheet2!$A:$B,2,0)</f>
        <v>55</v>
      </c>
      <c r="J93" t="str">
        <f t="shared" si="2"/>
        <v>DHCCCOD18ME4219</v>
      </c>
      <c r="K93" t="str">
        <f t="shared" si="3"/>
        <v>ME4219CC</v>
      </c>
      <c r="L93" t="s">
        <v>1864</v>
      </c>
    </row>
    <row r="94" spans="1:12" hidden="1" x14ac:dyDescent="0.25">
      <c r="A94" t="s">
        <v>12638</v>
      </c>
      <c r="B94">
        <v>2021</v>
      </c>
      <c r="C94">
        <v>1</v>
      </c>
      <c r="D94" t="s">
        <v>1653</v>
      </c>
      <c r="E94" t="s">
        <v>12943</v>
      </c>
      <c r="F94">
        <v>1</v>
      </c>
      <c r="G94"/>
      <c r="H94" t="s">
        <v>45</v>
      </c>
      <c r="I94">
        <f>VLOOKUP(A94,[3]Sheet2!$A:$B,2,0)</f>
        <v>61</v>
      </c>
      <c r="J94" t="str">
        <f t="shared" si="2"/>
        <v>DHCCCOD19SP1035</v>
      </c>
      <c r="K94" t="str">
        <f t="shared" si="3"/>
        <v>SP1035CC</v>
      </c>
      <c r="L94" t="s">
        <v>1654</v>
      </c>
    </row>
    <row r="95" spans="1:12" hidden="1" x14ac:dyDescent="0.25">
      <c r="A95" t="s">
        <v>12638</v>
      </c>
      <c r="B95">
        <v>2021</v>
      </c>
      <c r="C95">
        <v>1</v>
      </c>
      <c r="D95" t="s">
        <v>1343</v>
      </c>
      <c r="E95" t="s">
        <v>12943</v>
      </c>
      <c r="F95">
        <v>2</v>
      </c>
      <c r="G95"/>
      <c r="H95" t="s">
        <v>45</v>
      </c>
      <c r="I95">
        <f>VLOOKUP(A95,[3]Sheet2!$A:$B,2,0)</f>
        <v>61</v>
      </c>
      <c r="J95" t="str">
        <f t="shared" si="2"/>
        <v>DHCCCOD19ME2005</v>
      </c>
      <c r="K95" t="str">
        <f t="shared" si="3"/>
        <v>ME2005CC</v>
      </c>
      <c r="L95" t="s">
        <v>2756</v>
      </c>
    </row>
    <row r="96" spans="1:12" hidden="1" x14ac:dyDescent="0.25">
      <c r="A96" t="s">
        <v>12638</v>
      </c>
      <c r="B96">
        <v>2021</v>
      </c>
      <c r="C96">
        <v>1</v>
      </c>
      <c r="D96" t="s">
        <v>84</v>
      </c>
      <c r="E96" t="s">
        <v>12943</v>
      </c>
      <c r="F96">
        <v>3</v>
      </c>
      <c r="G96"/>
      <c r="H96" t="s">
        <v>45</v>
      </c>
      <c r="I96">
        <f>VLOOKUP(A96,[3]Sheet2!$A:$B,2,0)</f>
        <v>61</v>
      </c>
      <c r="J96" t="str">
        <f t="shared" si="2"/>
        <v>DHCCCOD19ME2007</v>
      </c>
      <c r="K96" t="str">
        <f t="shared" si="3"/>
        <v>ME2007CC</v>
      </c>
      <c r="L96" t="s">
        <v>1647</v>
      </c>
    </row>
    <row r="97" spans="1:12" hidden="1" x14ac:dyDescent="0.25">
      <c r="A97" t="s">
        <v>12638</v>
      </c>
      <c r="B97">
        <v>2021</v>
      </c>
      <c r="C97">
        <v>1</v>
      </c>
      <c r="D97" t="s">
        <v>1021</v>
      </c>
      <c r="E97" t="s">
        <v>12943</v>
      </c>
      <c r="F97">
        <v>4</v>
      </c>
      <c r="G97"/>
      <c r="H97" t="s">
        <v>45</v>
      </c>
      <c r="I97">
        <f>VLOOKUP(A97,[3]Sheet2!$A:$B,2,0)</f>
        <v>61</v>
      </c>
      <c r="J97" t="str">
        <f t="shared" si="2"/>
        <v>DHCCCOD19ME2009</v>
      </c>
      <c r="K97" t="str">
        <f t="shared" si="3"/>
        <v>ME2009CC</v>
      </c>
      <c r="L97" t="s">
        <v>2276</v>
      </c>
    </row>
    <row r="98" spans="1:12" hidden="1" x14ac:dyDescent="0.25">
      <c r="A98" t="s">
        <v>12638</v>
      </c>
      <c r="B98">
        <v>2021</v>
      </c>
      <c r="C98">
        <v>1</v>
      </c>
      <c r="D98" t="s">
        <v>1929</v>
      </c>
      <c r="E98" t="s">
        <v>12943</v>
      </c>
      <c r="F98">
        <v>5</v>
      </c>
      <c r="G98"/>
      <c r="H98" t="s">
        <v>45</v>
      </c>
      <c r="I98">
        <f>VLOOKUP(A98,[3]Sheet2!$A:$B,2,0)</f>
        <v>61</v>
      </c>
      <c r="J98" t="str">
        <f t="shared" si="2"/>
        <v>DHCCCOD19ME3145</v>
      </c>
      <c r="K98" t="str">
        <f t="shared" si="3"/>
        <v>ME3145CC</v>
      </c>
      <c r="L98" t="s">
        <v>1930</v>
      </c>
    </row>
    <row r="99" spans="1:12" hidden="1" x14ac:dyDescent="0.25">
      <c r="A99" t="s">
        <v>12673</v>
      </c>
      <c r="B99">
        <v>2021</v>
      </c>
      <c r="C99">
        <v>1</v>
      </c>
      <c r="D99" t="s">
        <v>921</v>
      </c>
      <c r="E99" t="s">
        <v>12943</v>
      </c>
      <c r="F99">
        <v>5</v>
      </c>
      <c r="G99"/>
      <c r="H99" t="s">
        <v>45</v>
      </c>
      <c r="I99">
        <f>VLOOKUP(A99,[3]Sheet2!$A:$B,2,0)</f>
        <v>34</v>
      </c>
      <c r="J99" t="str">
        <f t="shared" si="2"/>
        <v>DHCCCOD20CO1003</v>
      </c>
      <c r="K99" t="str">
        <f t="shared" si="3"/>
        <v>CO1003CC</v>
      </c>
      <c r="L99" t="s">
        <v>2413</v>
      </c>
    </row>
    <row r="100" spans="1:12" hidden="1" x14ac:dyDescent="0.25">
      <c r="A100" t="s">
        <v>12673</v>
      </c>
      <c r="B100">
        <v>2021</v>
      </c>
      <c r="C100">
        <v>1</v>
      </c>
      <c r="D100" t="s">
        <v>420</v>
      </c>
      <c r="E100" t="s">
        <v>12943</v>
      </c>
      <c r="F100">
        <v>4</v>
      </c>
      <c r="G100"/>
      <c r="H100" t="s">
        <v>45</v>
      </c>
      <c r="I100">
        <f>VLOOKUP(A100,[3]Sheet2!$A:$B,2,0)</f>
        <v>34</v>
      </c>
      <c r="J100" t="str">
        <f t="shared" si="2"/>
        <v>DHCCCOD20ME1015</v>
      </c>
      <c r="K100" t="str">
        <f t="shared" si="3"/>
        <v>ME1015CC</v>
      </c>
      <c r="L100" t="s">
        <v>2385</v>
      </c>
    </row>
    <row r="101" spans="1:12" hidden="1" x14ac:dyDescent="0.25">
      <c r="A101" t="s">
        <v>12673</v>
      </c>
      <c r="B101">
        <v>2021</v>
      </c>
      <c r="C101">
        <v>1</v>
      </c>
      <c r="D101" t="s">
        <v>673</v>
      </c>
      <c r="E101" t="s">
        <v>12943</v>
      </c>
      <c r="F101">
        <v>2</v>
      </c>
      <c r="G101"/>
      <c r="H101" t="s">
        <v>45</v>
      </c>
      <c r="I101">
        <f>VLOOKUP(A101,[3]Sheet2!$A:$B,2,0)</f>
        <v>34</v>
      </c>
      <c r="J101" t="str">
        <f t="shared" si="2"/>
        <v>DHCCCOD20SP1031</v>
      </c>
      <c r="K101" t="str">
        <f t="shared" si="3"/>
        <v>SP1031CC</v>
      </c>
      <c r="L101" t="s">
        <v>2758</v>
      </c>
    </row>
    <row r="102" spans="1:12" hidden="1" x14ac:dyDescent="0.25">
      <c r="A102" t="s">
        <v>12673</v>
      </c>
      <c r="B102">
        <v>2021</v>
      </c>
      <c r="C102">
        <v>1</v>
      </c>
      <c r="D102" t="s">
        <v>1469</v>
      </c>
      <c r="E102" t="s">
        <v>12943</v>
      </c>
      <c r="F102">
        <v>6</v>
      </c>
      <c r="G102"/>
      <c r="H102" t="s">
        <v>45</v>
      </c>
      <c r="I102">
        <f>VLOOKUP(A102,[3]Sheet2!$A:$B,2,0)</f>
        <v>34</v>
      </c>
      <c r="J102" t="str">
        <f t="shared" si="2"/>
        <v>DHCCCOD20ME2087</v>
      </c>
      <c r="K102" t="str">
        <f t="shared" si="3"/>
        <v>ME2087CC</v>
      </c>
      <c r="L102" t="s">
        <v>1471</v>
      </c>
    </row>
    <row r="103" spans="1:12" hidden="1" x14ac:dyDescent="0.25">
      <c r="A103" t="s">
        <v>12673</v>
      </c>
      <c r="B103">
        <v>2021</v>
      </c>
      <c r="C103">
        <v>1</v>
      </c>
      <c r="D103" t="s">
        <v>477</v>
      </c>
      <c r="E103" t="s">
        <v>12943</v>
      </c>
      <c r="F103">
        <v>1</v>
      </c>
      <c r="G103"/>
      <c r="H103" t="s">
        <v>45</v>
      </c>
      <c r="I103">
        <f>VLOOKUP(A103,[3]Sheet2!$A:$B,2,0)</f>
        <v>34</v>
      </c>
      <c r="J103" t="str">
        <f t="shared" si="2"/>
        <v>DHCCCOD20ME2091</v>
      </c>
      <c r="K103" t="str">
        <f t="shared" si="3"/>
        <v>ME2091CC</v>
      </c>
      <c r="L103" t="s">
        <v>2471</v>
      </c>
    </row>
    <row r="104" spans="1:12" hidden="1" x14ac:dyDescent="0.25">
      <c r="A104" t="s">
        <v>12767</v>
      </c>
      <c r="B104">
        <v>2021</v>
      </c>
      <c r="C104">
        <v>1</v>
      </c>
      <c r="D104" t="s">
        <v>921</v>
      </c>
      <c r="E104" t="s">
        <v>12943</v>
      </c>
      <c r="F104">
        <v>5</v>
      </c>
      <c r="G104"/>
      <c r="H104" t="s">
        <v>45</v>
      </c>
      <c r="I104">
        <f>VLOOKUP(A104,[3]Sheet2!$A:$B,2,0)</f>
        <v>30</v>
      </c>
      <c r="J104" t="str">
        <f t="shared" si="2"/>
        <v>DHCCCOD20ACO1003</v>
      </c>
      <c r="K104" t="str">
        <f t="shared" si="3"/>
        <v>CO1003CC</v>
      </c>
      <c r="L104" t="s">
        <v>2413</v>
      </c>
    </row>
    <row r="105" spans="1:12" hidden="1" x14ac:dyDescent="0.25">
      <c r="A105" t="s">
        <v>12767</v>
      </c>
      <c r="B105">
        <v>2021</v>
      </c>
      <c r="C105">
        <v>1</v>
      </c>
      <c r="D105" t="s">
        <v>420</v>
      </c>
      <c r="E105" t="s">
        <v>12943</v>
      </c>
      <c r="F105">
        <v>4</v>
      </c>
      <c r="G105"/>
      <c r="H105" t="s">
        <v>45</v>
      </c>
      <c r="I105">
        <f>VLOOKUP(A105,[3]Sheet2!$A:$B,2,0)</f>
        <v>30</v>
      </c>
      <c r="J105" t="str">
        <f t="shared" si="2"/>
        <v>DHCCCOD20AME1015</v>
      </c>
      <c r="K105" t="str">
        <f t="shared" si="3"/>
        <v>ME1015CC</v>
      </c>
      <c r="L105" t="s">
        <v>2385</v>
      </c>
    </row>
    <row r="106" spans="1:12" hidden="1" x14ac:dyDescent="0.25">
      <c r="A106" t="s">
        <v>12767</v>
      </c>
      <c r="B106">
        <v>2021</v>
      </c>
      <c r="C106">
        <v>1</v>
      </c>
      <c r="D106" t="s">
        <v>673</v>
      </c>
      <c r="E106" t="s">
        <v>12943</v>
      </c>
      <c r="F106">
        <v>2</v>
      </c>
      <c r="G106"/>
      <c r="H106" t="s">
        <v>45</v>
      </c>
      <c r="I106">
        <f>VLOOKUP(A106,[3]Sheet2!$A:$B,2,0)</f>
        <v>30</v>
      </c>
      <c r="J106" t="str">
        <f t="shared" si="2"/>
        <v>DHCCCOD20ASP1031</v>
      </c>
      <c r="K106" t="str">
        <f t="shared" si="3"/>
        <v>SP1031CC</v>
      </c>
      <c r="L106" t="s">
        <v>2758</v>
      </c>
    </row>
    <row r="107" spans="1:12" hidden="1" x14ac:dyDescent="0.25">
      <c r="A107" t="s">
        <v>12767</v>
      </c>
      <c r="B107">
        <v>2021</v>
      </c>
      <c r="C107">
        <v>1</v>
      </c>
      <c r="D107" t="s">
        <v>1469</v>
      </c>
      <c r="E107" t="s">
        <v>12943</v>
      </c>
      <c r="F107">
        <v>6</v>
      </c>
      <c r="G107"/>
      <c r="H107" t="s">
        <v>45</v>
      </c>
      <c r="I107">
        <f>VLOOKUP(A107,[3]Sheet2!$A:$B,2,0)</f>
        <v>30</v>
      </c>
      <c r="J107" t="str">
        <f t="shared" si="2"/>
        <v>DHCCCOD20AME2087</v>
      </c>
      <c r="K107" t="str">
        <f t="shared" si="3"/>
        <v>ME2087CC</v>
      </c>
      <c r="L107" t="s">
        <v>1471</v>
      </c>
    </row>
    <row r="108" spans="1:12" hidden="1" x14ac:dyDescent="0.25">
      <c r="A108" t="s">
        <v>12767</v>
      </c>
      <c r="B108">
        <v>2021</v>
      </c>
      <c r="C108">
        <v>1</v>
      </c>
      <c r="D108" t="s">
        <v>477</v>
      </c>
      <c r="E108" t="s">
        <v>12943</v>
      </c>
      <c r="F108">
        <v>1</v>
      </c>
      <c r="G108"/>
      <c r="H108" t="s">
        <v>45</v>
      </c>
      <c r="I108">
        <f>VLOOKUP(A108,[3]Sheet2!$A:$B,2,0)</f>
        <v>30</v>
      </c>
      <c r="J108" t="str">
        <f t="shared" si="2"/>
        <v>DHCCCOD20AME2091</v>
      </c>
      <c r="K108" t="str">
        <f t="shared" si="3"/>
        <v>ME2091CC</v>
      </c>
      <c r="L108" t="s">
        <v>2471</v>
      </c>
    </row>
    <row r="109" spans="1:12" hidden="1" x14ac:dyDescent="0.25">
      <c r="A109" t="s">
        <v>12789</v>
      </c>
      <c r="B109">
        <v>2021</v>
      </c>
      <c r="C109">
        <v>1</v>
      </c>
      <c r="D109" t="s">
        <v>2411</v>
      </c>
      <c r="E109" t="s">
        <v>12943</v>
      </c>
      <c r="F109">
        <v>5</v>
      </c>
      <c r="G109"/>
      <c r="H109" t="s">
        <v>45</v>
      </c>
      <c r="I109">
        <f>VLOOKUP(A109,[3]Sheet2!$A:$B,2,0)</f>
        <v>40</v>
      </c>
      <c r="J109" t="str">
        <f t="shared" si="2"/>
        <v>DHCCCOD21ME1001</v>
      </c>
      <c r="K109" t="str">
        <f t="shared" si="3"/>
        <v>ME1001CC</v>
      </c>
      <c r="L109" t="s">
        <v>2409</v>
      </c>
    </row>
    <row r="110" spans="1:12" hidden="1" x14ac:dyDescent="0.25">
      <c r="A110" t="s">
        <v>12789</v>
      </c>
      <c r="B110">
        <v>2021</v>
      </c>
      <c r="C110">
        <v>1</v>
      </c>
      <c r="D110" t="s">
        <v>883</v>
      </c>
      <c r="E110" t="s">
        <v>12943</v>
      </c>
      <c r="F110">
        <v>1</v>
      </c>
      <c r="G110"/>
      <c r="H110" t="s">
        <v>45</v>
      </c>
      <c r="I110">
        <f>VLOOKUP(A110,[3]Sheet2!$A:$B,2,0)</f>
        <v>40</v>
      </c>
      <c r="J110" t="str">
        <f t="shared" si="2"/>
        <v>DHCCCOD21CH1003</v>
      </c>
      <c r="K110" t="str">
        <f t="shared" si="3"/>
        <v>CH1003CC</v>
      </c>
      <c r="L110" t="s">
        <v>2049</v>
      </c>
    </row>
    <row r="111" spans="1:12" hidden="1" x14ac:dyDescent="0.25">
      <c r="A111" t="s">
        <v>12789</v>
      </c>
      <c r="B111">
        <v>2021</v>
      </c>
      <c r="C111">
        <v>1</v>
      </c>
      <c r="D111" t="s">
        <v>239</v>
      </c>
      <c r="E111" t="s">
        <v>12943</v>
      </c>
      <c r="F111">
        <v>2</v>
      </c>
      <c r="G111"/>
      <c r="H111" t="s">
        <v>45</v>
      </c>
      <c r="I111">
        <f>VLOOKUP(A111,[3]Sheet2!$A:$B,2,0)</f>
        <v>40</v>
      </c>
      <c r="J111" t="str">
        <f t="shared" si="2"/>
        <v>DHCCCOD21MT1003</v>
      </c>
      <c r="K111" t="str">
        <f t="shared" si="3"/>
        <v>MT1003CC</v>
      </c>
      <c r="L111" t="s">
        <v>1993</v>
      </c>
    </row>
    <row r="112" spans="1:12" hidden="1" x14ac:dyDescent="0.25">
      <c r="A112" t="s">
        <v>12789</v>
      </c>
      <c r="B112">
        <v>2021</v>
      </c>
      <c r="C112">
        <v>1</v>
      </c>
      <c r="D112" t="s">
        <v>694</v>
      </c>
      <c r="E112" t="s">
        <v>12943</v>
      </c>
      <c r="F112">
        <v>3</v>
      </c>
      <c r="G112"/>
      <c r="H112" t="s">
        <v>45</v>
      </c>
      <c r="I112">
        <f>VLOOKUP(A112,[3]Sheet2!$A:$B,2,0)</f>
        <v>40</v>
      </c>
      <c r="J112" t="str">
        <f t="shared" si="2"/>
        <v>DHCCCOD21PH1003</v>
      </c>
      <c r="K112" t="str">
        <f t="shared" si="3"/>
        <v>PH1003CC</v>
      </c>
      <c r="L112" t="s">
        <v>2807</v>
      </c>
    </row>
    <row r="113" spans="1:12" hidden="1" x14ac:dyDescent="0.25">
      <c r="A113" t="s">
        <v>12789</v>
      </c>
      <c r="B113">
        <v>2021</v>
      </c>
      <c r="C113">
        <v>1</v>
      </c>
      <c r="D113" t="s">
        <v>2174</v>
      </c>
      <c r="E113" t="s">
        <v>12943</v>
      </c>
      <c r="F113">
        <v>7</v>
      </c>
      <c r="G113"/>
      <c r="H113" t="s">
        <v>45</v>
      </c>
      <c r="I113">
        <f>VLOOKUP(A113,[3]Sheet2!$A:$B,2,0)</f>
        <v>40</v>
      </c>
      <c r="J113" t="str">
        <f t="shared" si="2"/>
        <v>DHCCCOD21SP1013</v>
      </c>
      <c r="K113" t="str">
        <f t="shared" si="3"/>
        <v>SP1013CC</v>
      </c>
      <c r="L113" t="s">
        <v>2175</v>
      </c>
    </row>
    <row r="114" spans="1:12" hidden="1" x14ac:dyDescent="0.25">
      <c r="A114" t="s">
        <v>12789</v>
      </c>
      <c r="B114">
        <v>2021</v>
      </c>
      <c r="C114">
        <v>1</v>
      </c>
      <c r="D114" t="s">
        <v>2176</v>
      </c>
      <c r="E114" t="s">
        <v>12944</v>
      </c>
      <c r="F114">
        <v>8</v>
      </c>
      <c r="G114"/>
      <c r="H114" t="s">
        <v>45</v>
      </c>
      <c r="I114">
        <f>VLOOKUP(A114,[3]Sheet2!$A:$B,2,0)</f>
        <v>40</v>
      </c>
      <c r="J114" t="str">
        <f t="shared" si="2"/>
        <v>DHCCCOD21SP1015</v>
      </c>
      <c r="K114" t="str">
        <f t="shared" si="3"/>
        <v>SP1015CC</v>
      </c>
      <c r="L114" t="s">
        <v>2177</v>
      </c>
    </row>
    <row r="115" spans="1:12" hidden="1" x14ac:dyDescent="0.25">
      <c r="A115" t="s">
        <v>12789</v>
      </c>
      <c r="B115">
        <v>2021</v>
      </c>
      <c r="C115">
        <v>1</v>
      </c>
      <c r="D115" t="s">
        <v>2178</v>
      </c>
      <c r="E115" t="s">
        <v>12944</v>
      </c>
      <c r="F115">
        <v>9</v>
      </c>
      <c r="G115"/>
      <c r="H115" t="s">
        <v>45</v>
      </c>
      <c r="I115">
        <f>VLOOKUP(A115,[3]Sheet2!$A:$B,2,0)</f>
        <v>40</v>
      </c>
      <c r="J115" t="str">
        <f t="shared" si="2"/>
        <v>DHCCCOD21SP1017</v>
      </c>
      <c r="K115" t="str">
        <f t="shared" si="3"/>
        <v>SP1017CC</v>
      </c>
      <c r="L115" t="s">
        <v>2179</v>
      </c>
    </row>
    <row r="116" spans="1:12" hidden="1" x14ac:dyDescent="0.25">
      <c r="A116" t="s">
        <v>12789</v>
      </c>
      <c r="B116">
        <v>2021</v>
      </c>
      <c r="C116">
        <v>1</v>
      </c>
      <c r="D116" t="s">
        <v>2180</v>
      </c>
      <c r="E116" t="s">
        <v>12944</v>
      </c>
      <c r="F116">
        <v>10</v>
      </c>
      <c r="G116"/>
      <c r="H116" t="s">
        <v>45</v>
      </c>
      <c r="I116">
        <f>VLOOKUP(A116,[3]Sheet2!$A:$B,2,0)</f>
        <v>40</v>
      </c>
      <c r="J116" t="str">
        <f t="shared" si="2"/>
        <v>DHCCCOD21SP1019</v>
      </c>
      <c r="K116" t="str">
        <f t="shared" si="3"/>
        <v>SP1019CC</v>
      </c>
      <c r="L116" t="s">
        <v>2181</v>
      </c>
    </row>
    <row r="117" spans="1:12" hidden="1" x14ac:dyDescent="0.25">
      <c r="A117" t="s">
        <v>12789</v>
      </c>
      <c r="B117">
        <v>2021</v>
      </c>
      <c r="C117">
        <v>1</v>
      </c>
      <c r="D117" t="s">
        <v>2182</v>
      </c>
      <c r="E117" t="s">
        <v>12944</v>
      </c>
      <c r="F117">
        <v>11</v>
      </c>
      <c r="G117"/>
      <c r="H117" t="s">
        <v>45</v>
      </c>
      <c r="I117">
        <f>VLOOKUP(A117,[3]Sheet2!$A:$B,2,0)</f>
        <v>40</v>
      </c>
      <c r="J117" t="str">
        <f t="shared" si="2"/>
        <v>DHCCCOD21SP1021</v>
      </c>
      <c r="K117" t="str">
        <f t="shared" si="3"/>
        <v>SP1021CC</v>
      </c>
      <c r="L117" t="e">
        <v>#N/A</v>
      </c>
    </row>
    <row r="118" spans="1:12" hidden="1" x14ac:dyDescent="0.25">
      <c r="A118" t="s">
        <v>12789</v>
      </c>
      <c r="B118">
        <v>2021</v>
      </c>
      <c r="C118">
        <v>1</v>
      </c>
      <c r="D118" t="s">
        <v>2184</v>
      </c>
      <c r="E118" t="s">
        <v>12944</v>
      </c>
      <c r="F118">
        <v>12</v>
      </c>
      <c r="G118"/>
      <c r="H118" t="s">
        <v>45</v>
      </c>
      <c r="I118">
        <f>VLOOKUP(A118,[3]Sheet2!$A:$B,2,0)</f>
        <v>40</v>
      </c>
      <c r="J118" t="str">
        <f t="shared" si="2"/>
        <v>DHCCCOD21SP1023</v>
      </c>
      <c r="K118" t="str">
        <f t="shared" si="3"/>
        <v>SP1023CC</v>
      </c>
      <c r="L118" t="e">
        <v>#N/A</v>
      </c>
    </row>
    <row r="119" spans="1:12" hidden="1" x14ac:dyDescent="0.25">
      <c r="A119" t="s">
        <v>12789</v>
      </c>
      <c r="B119">
        <v>2021</v>
      </c>
      <c r="C119">
        <v>1</v>
      </c>
      <c r="D119" t="s">
        <v>2186</v>
      </c>
      <c r="E119" t="s">
        <v>12944</v>
      </c>
      <c r="F119">
        <v>13</v>
      </c>
      <c r="G119"/>
      <c r="H119" t="s">
        <v>45</v>
      </c>
      <c r="I119">
        <f>VLOOKUP(A119,[3]Sheet2!$A:$B,2,0)</f>
        <v>40</v>
      </c>
      <c r="J119" t="str">
        <f t="shared" si="2"/>
        <v>DHCCCOD21SP1025</v>
      </c>
      <c r="K119" t="str">
        <f t="shared" si="3"/>
        <v>SP1025CC</v>
      </c>
      <c r="L119" t="e">
        <v>#N/A</v>
      </c>
    </row>
    <row r="120" spans="1:12" hidden="1" x14ac:dyDescent="0.25">
      <c r="A120" t="s">
        <v>12789</v>
      </c>
      <c r="B120">
        <v>2021</v>
      </c>
      <c r="C120">
        <v>1</v>
      </c>
      <c r="D120" t="s">
        <v>2188</v>
      </c>
      <c r="E120" t="s">
        <v>12944</v>
      </c>
      <c r="F120">
        <v>14</v>
      </c>
      <c r="G120"/>
      <c r="H120" t="s">
        <v>45</v>
      </c>
      <c r="I120">
        <f>VLOOKUP(A120,[3]Sheet2!$A:$B,2,0)</f>
        <v>40</v>
      </c>
      <c r="J120" t="str">
        <f t="shared" si="2"/>
        <v>DHCCCOD21SP1027</v>
      </c>
      <c r="K120" t="str">
        <f t="shared" si="3"/>
        <v>SP1027CC</v>
      </c>
      <c r="L120" t="e">
        <v>#N/A</v>
      </c>
    </row>
    <row r="121" spans="1:12" hidden="1" x14ac:dyDescent="0.25">
      <c r="A121" t="s">
        <v>12789</v>
      </c>
      <c r="B121">
        <v>2021</v>
      </c>
      <c r="C121">
        <v>1</v>
      </c>
      <c r="D121" s="10" t="s">
        <v>2172</v>
      </c>
      <c r="E121" t="s">
        <v>12943</v>
      </c>
      <c r="F121">
        <v>6</v>
      </c>
      <c r="G121"/>
      <c r="H121" s="10" t="s">
        <v>45</v>
      </c>
      <c r="I121">
        <f>VLOOKUP(A121,[3]Sheet2!$A:$B,2,0)</f>
        <v>40</v>
      </c>
      <c r="J121" t="str">
        <f t="shared" si="2"/>
        <v>DHCCCOD21SP1041</v>
      </c>
      <c r="K121" t="str">
        <f t="shared" si="3"/>
        <v>SP1041CC</v>
      </c>
      <c r="L121" t="s">
        <v>2173</v>
      </c>
    </row>
    <row r="122" spans="1:12" hidden="1" x14ac:dyDescent="0.25">
      <c r="A122" t="s">
        <v>12718</v>
      </c>
      <c r="B122">
        <v>2021</v>
      </c>
      <c r="C122">
        <v>1</v>
      </c>
      <c r="D122" t="s">
        <v>235</v>
      </c>
      <c r="E122" t="s">
        <v>12943</v>
      </c>
      <c r="F122">
        <v>5</v>
      </c>
      <c r="G122"/>
      <c r="H122" t="s">
        <v>45</v>
      </c>
      <c r="I122">
        <f>VLOOKUP(A122,[3]Sheet2!$A:$B,2,0)</f>
        <v>21</v>
      </c>
      <c r="J122" t="str">
        <f t="shared" si="2"/>
        <v>DHCCDK118SP1009</v>
      </c>
      <c r="K122" t="str">
        <f t="shared" si="3"/>
        <v>SP1009CC</v>
      </c>
      <c r="L122" t="s">
        <v>1992</v>
      </c>
    </row>
    <row r="123" spans="1:12" hidden="1" x14ac:dyDescent="0.25">
      <c r="A123" t="s">
        <v>12718</v>
      </c>
      <c r="B123">
        <v>2021</v>
      </c>
      <c r="C123">
        <v>1</v>
      </c>
      <c r="D123" t="s">
        <v>177</v>
      </c>
      <c r="E123" t="s">
        <v>12943</v>
      </c>
      <c r="F123">
        <v>1</v>
      </c>
      <c r="G123"/>
      <c r="H123" t="s">
        <v>45</v>
      </c>
      <c r="I123">
        <f>VLOOKUP(A123,[3]Sheet2!$A:$B,2,0)</f>
        <v>21</v>
      </c>
      <c r="J123" t="str">
        <f t="shared" si="2"/>
        <v>DHCCDK118GE3105</v>
      </c>
      <c r="K123" t="str">
        <f t="shared" si="3"/>
        <v>GE3105CC</v>
      </c>
      <c r="L123" t="s">
        <v>1798</v>
      </c>
    </row>
    <row r="124" spans="1:12" hidden="1" x14ac:dyDescent="0.25">
      <c r="A124" t="s">
        <v>12718</v>
      </c>
      <c r="B124">
        <v>2021</v>
      </c>
      <c r="C124">
        <v>1</v>
      </c>
      <c r="D124" t="s">
        <v>2499</v>
      </c>
      <c r="E124" t="s">
        <v>12944</v>
      </c>
      <c r="F124">
        <v>8</v>
      </c>
      <c r="G124" s="3" t="s">
        <v>34</v>
      </c>
      <c r="H124" t="s">
        <v>45</v>
      </c>
      <c r="I124">
        <f>VLOOKUP(A124,[3]Sheet2!$A:$B,2,0)</f>
        <v>21</v>
      </c>
      <c r="J124" t="str">
        <f t="shared" si="2"/>
        <v>DHCCDK118GE3115</v>
      </c>
      <c r="K124" t="str">
        <f t="shared" si="3"/>
        <v>GE3115CC</v>
      </c>
      <c r="L124" t="s">
        <v>2500</v>
      </c>
    </row>
    <row r="125" spans="1:12" hidden="1" x14ac:dyDescent="0.25">
      <c r="A125" t="s">
        <v>12718</v>
      </c>
      <c r="B125">
        <v>2021</v>
      </c>
      <c r="C125">
        <v>1</v>
      </c>
      <c r="D125" t="s">
        <v>1758</v>
      </c>
      <c r="E125" t="s">
        <v>12943</v>
      </c>
      <c r="F125">
        <v>3</v>
      </c>
      <c r="G125"/>
      <c r="H125" t="s">
        <v>45</v>
      </c>
      <c r="I125">
        <f>VLOOKUP(A125,[3]Sheet2!$A:$B,2,0)</f>
        <v>21</v>
      </c>
      <c r="J125" t="str">
        <f t="shared" si="2"/>
        <v>DHCCDK118GE4011</v>
      </c>
      <c r="K125" t="str">
        <f t="shared" si="3"/>
        <v>GE4011CC</v>
      </c>
      <c r="L125" t="s">
        <v>1757</v>
      </c>
    </row>
    <row r="126" spans="1:12" hidden="1" x14ac:dyDescent="0.25">
      <c r="A126" t="s">
        <v>12718</v>
      </c>
      <c r="B126">
        <v>2021</v>
      </c>
      <c r="C126">
        <v>1</v>
      </c>
      <c r="D126" t="s">
        <v>1500</v>
      </c>
      <c r="E126" t="s">
        <v>12943</v>
      </c>
      <c r="F126">
        <v>2</v>
      </c>
      <c r="G126"/>
      <c r="H126" t="s">
        <v>45</v>
      </c>
      <c r="I126">
        <f>VLOOKUP(A126,[3]Sheet2!$A:$B,2,0)</f>
        <v>21</v>
      </c>
      <c r="J126" t="str">
        <f t="shared" si="2"/>
        <v>DHCCDK118GE4025</v>
      </c>
      <c r="K126" t="str">
        <f t="shared" si="3"/>
        <v>GE4025CC</v>
      </c>
      <c r="L126" t="s">
        <v>1501</v>
      </c>
    </row>
    <row r="127" spans="1:12" hidden="1" x14ac:dyDescent="0.25">
      <c r="A127" t="s">
        <v>12718</v>
      </c>
      <c r="B127">
        <v>2021</v>
      </c>
      <c r="C127">
        <v>1</v>
      </c>
      <c r="D127" t="s">
        <v>2364</v>
      </c>
      <c r="E127" t="s">
        <v>12943</v>
      </c>
      <c r="F127">
        <v>4</v>
      </c>
      <c r="G127"/>
      <c r="H127" t="s">
        <v>45</v>
      </c>
      <c r="I127">
        <f>VLOOKUP(A127,[3]Sheet2!$A:$B,2,0)</f>
        <v>21</v>
      </c>
      <c r="J127" t="str">
        <f t="shared" si="2"/>
        <v>DHCCDK118GE4037</v>
      </c>
      <c r="K127" t="str">
        <f t="shared" si="3"/>
        <v>GE4037CC</v>
      </c>
      <c r="L127" t="s">
        <v>2365</v>
      </c>
    </row>
    <row r="128" spans="1:12" hidden="1" x14ac:dyDescent="0.25">
      <c r="A128" t="s">
        <v>12718</v>
      </c>
      <c r="B128">
        <v>2021</v>
      </c>
      <c r="C128">
        <v>1</v>
      </c>
      <c r="D128" t="s">
        <v>2567</v>
      </c>
      <c r="E128" t="s">
        <v>12944</v>
      </c>
      <c r="F128">
        <v>7</v>
      </c>
      <c r="G128" s="3" t="s">
        <v>34</v>
      </c>
      <c r="H128" t="s">
        <v>45</v>
      </c>
      <c r="I128">
        <f>VLOOKUP(A128,[3]Sheet2!$A:$B,2,0)</f>
        <v>21</v>
      </c>
      <c r="J128" t="str">
        <f t="shared" si="2"/>
        <v>DHCCDK118GE4067</v>
      </c>
      <c r="K128" t="str">
        <f t="shared" si="3"/>
        <v>GE4067CC</v>
      </c>
      <c r="L128" t="s">
        <v>2568</v>
      </c>
    </row>
    <row r="129" spans="1:12" hidden="1" x14ac:dyDescent="0.25">
      <c r="A129" t="s">
        <v>12718</v>
      </c>
      <c r="B129">
        <v>2021</v>
      </c>
      <c r="C129">
        <v>1</v>
      </c>
      <c r="D129" t="s">
        <v>1843</v>
      </c>
      <c r="E129" t="s">
        <v>12943</v>
      </c>
      <c r="F129">
        <v>6</v>
      </c>
      <c r="G129"/>
      <c r="H129" t="s">
        <v>45</v>
      </c>
      <c r="I129">
        <f>VLOOKUP(A129,[3]Sheet2!$A:$B,2,0)</f>
        <v>21</v>
      </c>
      <c r="J129" t="str">
        <f t="shared" si="2"/>
        <v>DHCCDK118GE4325</v>
      </c>
      <c r="K129" t="str">
        <f t="shared" si="3"/>
        <v>GE4325CC</v>
      </c>
      <c r="L129" t="s">
        <v>1835</v>
      </c>
    </row>
    <row r="130" spans="1:12" hidden="1" x14ac:dyDescent="0.25">
      <c r="A130" t="s">
        <v>12643</v>
      </c>
      <c r="B130">
        <v>2021</v>
      </c>
      <c r="C130">
        <v>1</v>
      </c>
      <c r="D130" t="s">
        <v>1653</v>
      </c>
      <c r="E130" t="s">
        <v>12943</v>
      </c>
      <c r="F130">
        <v>4</v>
      </c>
      <c r="G130"/>
      <c r="H130" t="s">
        <v>45</v>
      </c>
      <c r="I130">
        <f>VLOOKUP(A130,[3]Sheet2!$A:$B,2,0)</f>
        <v>19</v>
      </c>
      <c r="J130" t="str">
        <f t="shared" ref="J130:J193" si="4">A130&amp;D130</f>
        <v>DHCCDK119SP1035</v>
      </c>
      <c r="K130" t="str">
        <f t="shared" ref="K130:K193" si="5">D130&amp;H130</f>
        <v>SP1035CC</v>
      </c>
      <c r="L130" t="s">
        <v>1654</v>
      </c>
    </row>
    <row r="131" spans="1:12" hidden="1" x14ac:dyDescent="0.25">
      <c r="A131" t="s">
        <v>12643</v>
      </c>
      <c r="B131">
        <v>2021</v>
      </c>
      <c r="C131">
        <v>1</v>
      </c>
      <c r="D131" t="s">
        <v>13646</v>
      </c>
      <c r="E131" t="s">
        <v>12943</v>
      </c>
      <c r="F131">
        <v>15</v>
      </c>
      <c r="G131"/>
      <c r="H131" t="s">
        <v>45</v>
      </c>
      <c r="I131">
        <f>VLOOKUP(A131,[3]Sheet2!$A:$B,2,0)</f>
        <v>19</v>
      </c>
      <c r="J131" t="str">
        <f t="shared" si="4"/>
        <v>DHCCDK119CH2089</v>
      </c>
      <c r="K131" t="str">
        <f t="shared" si="5"/>
        <v>CH2089CC</v>
      </c>
      <c r="L131" t="s">
        <v>13647</v>
      </c>
    </row>
    <row r="132" spans="1:12" hidden="1" x14ac:dyDescent="0.25">
      <c r="A132" t="s">
        <v>12643</v>
      </c>
      <c r="B132">
        <v>2021</v>
      </c>
      <c r="C132">
        <v>1</v>
      </c>
      <c r="D132" t="s">
        <v>495</v>
      </c>
      <c r="E132" t="s">
        <v>12944</v>
      </c>
      <c r="F132">
        <v>6</v>
      </c>
      <c r="G132" s="3" t="s">
        <v>34</v>
      </c>
      <c r="H132" t="s">
        <v>45</v>
      </c>
      <c r="I132">
        <f>VLOOKUP(A132,[3]Sheet2!$A:$B,2,0)</f>
        <v>19</v>
      </c>
      <c r="J132" t="str">
        <f t="shared" si="4"/>
        <v>DHCCDK119GE3045</v>
      </c>
      <c r="K132" t="str">
        <f t="shared" si="5"/>
        <v>GE3045CC</v>
      </c>
      <c r="L132" t="s">
        <v>2480</v>
      </c>
    </row>
    <row r="133" spans="1:12" hidden="1" x14ac:dyDescent="0.25">
      <c r="A133" t="s">
        <v>12643</v>
      </c>
      <c r="B133">
        <v>2021</v>
      </c>
      <c r="C133">
        <v>1</v>
      </c>
      <c r="D133" t="s">
        <v>1886</v>
      </c>
      <c r="E133" t="s">
        <v>12943</v>
      </c>
      <c r="F133">
        <v>2</v>
      </c>
      <c r="G133"/>
      <c r="H133" t="s">
        <v>45</v>
      </c>
      <c r="I133">
        <f>VLOOKUP(A133,[3]Sheet2!$A:$B,2,0)</f>
        <v>19</v>
      </c>
      <c r="J133" t="str">
        <f t="shared" si="4"/>
        <v>DHCCDK119GE3141</v>
      </c>
      <c r="K133" t="str">
        <f t="shared" si="5"/>
        <v>GE3141CC</v>
      </c>
      <c r="L133" t="s">
        <v>1887</v>
      </c>
    </row>
    <row r="134" spans="1:12" hidden="1" x14ac:dyDescent="0.25">
      <c r="A134" t="s">
        <v>12643</v>
      </c>
      <c r="B134">
        <v>2021</v>
      </c>
      <c r="C134">
        <v>1</v>
      </c>
      <c r="D134" t="s">
        <v>1966</v>
      </c>
      <c r="E134" t="s">
        <v>12943</v>
      </c>
      <c r="F134">
        <v>1</v>
      </c>
      <c r="G134"/>
      <c r="H134" t="s">
        <v>45</v>
      </c>
      <c r="I134">
        <f>VLOOKUP(A134,[3]Sheet2!$A:$B,2,0)</f>
        <v>19</v>
      </c>
      <c r="J134" t="str">
        <f t="shared" si="4"/>
        <v>DHCCDK119GE3155</v>
      </c>
      <c r="K134" t="str">
        <f t="shared" si="5"/>
        <v>GE3155CC</v>
      </c>
      <c r="L134" t="s">
        <v>1967</v>
      </c>
    </row>
    <row r="135" spans="1:12" hidden="1" x14ac:dyDescent="0.25">
      <c r="A135" t="s">
        <v>12643</v>
      </c>
      <c r="B135">
        <v>2021</v>
      </c>
      <c r="C135">
        <v>1</v>
      </c>
      <c r="D135" t="s">
        <v>1931</v>
      </c>
      <c r="E135" t="s">
        <v>12943</v>
      </c>
      <c r="F135">
        <v>3</v>
      </c>
      <c r="G135"/>
      <c r="H135" t="s">
        <v>45</v>
      </c>
      <c r="I135">
        <f>VLOOKUP(A135,[3]Sheet2!$A:$B,2,0)</f>
        <v>19</v>
      </c>
      <c r="J135" t="str">
        <f t="shared" si="4"/>
        <v>DHCCDK119GE3157</v>
      </c>
      <c r="K135" t="str">
        <f t="shared" si="5"/>
        <v>GE3157CC</v>
      </c>
      <c r="L135" t="s">
        <v>1932</v>
      </c>
    </row>
    <row r="136" spans="1:12" hidden="1" x14ac:dyDescent="0.25">
      <c r="A136" t="s">
        <v>12643</v>
      </c>
      <c r="B136">
        <v>2021</v>
      </c>
      <c r="C136">
        <v>1</v>
      </c>
      <c r="D136" t="s">
        <v>2611</v>
      </c>
      <c r="E136" t="s">
        <v>12944</v>
      </c>
      <c r="F136">
        <v>5</v>
      </c>
      <c r="G136" s="3" t="s">
        <v>34</v>
      </c>
      <c r="H136" t="s">
        <v>45</v>
      </c>
      <c r="I136">
        <f>VLOOKUP(A136,[3]Sheet2!$A:$B,2,0)</f>
        <v>19</v>
      </c>
      <c r="J136" t="str">
        <f t="shared" si="4"/>
        <v>DHCCDK119GE3163</v>
      </c>
      <c r="K136" t="str">
        <f t="shared" si="5"/>
        <v>GE3163CC</v>
      </c>
      <c r="L136" t="s">
        <v>2612</v>
      </c>
    </row>
    <row r="137" spans="1:12" hidden="1" x14ac:dyDescent="0.25">
      <c r="A137" t="s">
        <v>12643</v>
      </c>
      <c r="B137">
        <v>2021</v>
      </c>
      <c r="C137">
        <v>1</v>
      </c>
      <c r="D137" t="s">
        <v>2746</v>
      </c>
      <c r="E137" t="s">
        <v>12944</v>
      </c>
      <c r="F137">
        <v>7</v>
      </c>
      <c r="G137" s="3" t="s">
        <v>34</v>
      </c>
      <c r="H137" t="s">
        <v>45</v>
      </c>
      <c r="I137">
        <f>VLOOKUP(A137,[3]Sheet2!$A:$B,2,0)</f>
        <v>19</v>
      </c>
      <c r="J137" t="str">
        <f t="shared" si="4"/>
        <v>DHCCDK119GE3165</v>
      </c>
      <c r="K137" t="str">
        <f t="shared" si="5"/>
        <v>GE3165CC</v>
      </c>
      <c r="L137" t="s">
        <v>2747</v>
      </c>
    </row>
    <row r="138" spans="1:12" hidden="1" x14ac:dyDescent="0.25">
      <c r="A138" t="s">
        <v>12643</v>
      </c>
      <c r="B138">
        <v>2021</v>
      </c>
      <c r="C138">
        <v>1</v>
      </c>
      <c r="D138" t="s">
        <v>1756</v>
      </c>
      <c r="E138" t="s">
        <v>12944</v>
      </c>
      <c r="F138">
        <v>8</v>
      </c>
      <c r="G138" s="3" t="s">
        <v>34</v>
      </c>
      <c r="H138" t="s">
        <v>45</v>
      </c>
      <c r="I138">
        <f>VLOOKUP(A138,[3]Sheet2!$A:$B,2,0)</f>
        <v>19</v>
      </c>
      <c r="J138" t="str">
        <f t="shared" si="4"/>
        <v>DHCCDK119GE3167</v>
      </c>
      <c r="K138" t="str">
        <f t="shared" si="5"/>
        <v>GE3167CC</v>
      </c>
      <c r="L138" t="s">
        <v>1757</v>
      </c>
    </row>
    <row r="139" spans="1:12" hidden="1" x14ac:dyDescent="0.25">
      <c r="A139" t="s">
        <v>12643</v>
      </c>
      <c r="B139">
        <v>2021</v>
      </c>
      <c r="C139">
        <v>1</v>
      </c>
      <c r="D139" t="s">
        <v>1871</v>
      </c>
      <c r="E139" t="s">
        <v>12944</v>
      </c>
      <c r="F139">
        <v>10</v>
      </c>
      <c r="G139" s="3" t="s">
        <v>34</v>
      </c>
      <c r="H139" t="s">
        <v>45</v>
      </c>
      <c r="I139">
        <f>VLOOKUP(A139,[3]Sheet2!$A:$B,2,0)</f>
        <v>19</v>
      </c>
      <c r="J139" t="str">
        <f t="shared" si="4"/>
        <v>DHCCDK119GE3169</v>
      </c>
      <c r="K139" t="str">
        <f t="shared" si="5"/>
        <v>GE3169CC</v>
      </c>
      <c r="L139" t="s">
        <v>1872</v>
      </c>
    </row>
    <row r="140" spans="1:12" hidden="1" x14ac:dyDescent="0.25">
      <c r="A140" t="s">
        <v>12643</v>
      </c>
      <c r="B140">
        <v>2021</v>
      </c>
      <c r="C140">
        <v>1</v>
      </c>
      <c r="D140" t="s">
        <v>1662</v>
      </c>
      <c r="E140" t="s">
        <v>12944</v>
      </c>
      <c r="F140">
        <v>12</v>
      </c>
      <c r="G140" s="3" t="s">
        <v>34</v>
      </c>
      <c r="H140" t="s">
        <v>45</v>
      </c>
      <c r="I140">
        <f>VLOOKUP(A140,[3]Sheet2!$A:$B,2,0)</f>
        <v>19</v>
      </c>
      <c r="J140" t="str">
        <f t="shared" si="4"/>
        <v>DHCCDK119GE3171</v>
      </c>
      <c r="K140" t="str">
        <f t="shared" si="5"/>
        <v>GE3171CC</v>
      </c>
      <c r="L140" t="s">
        <v>1663</v>
      </c>
    </row>
    <row r="141" spans="1:12" hidden="1" x14ac:dyDescent="0.25">
      <c r="A141" t="s">
        <v>12643</v>
      </c>
      <c r="B141">
        <v>2021</v>
      </c>
      <c r="C141">
        <v>1</v>
      </c>
      <c r="D141" t="s">
        <v>1664</v>
      </c>
      <c r="E141" t="s">
        <v>12944</v>
      </c>
      <c r="F141">
        <v>13</v>
      </c>
      <c r="G141" s="3" t="s">
        <v>34</v>
      </c>
      <c r="H141" t="s">
        <v>45</v>
      </c>
      <c r="I141">
        <f>VLOOKUP(A141,[3]Sheet2!$A:$B,2,0)</f>
        <v>19</v>
      </c>
      <c r="J141" t="str">
        <f t="shared" si="4"/>
        <v>DHCCDK119GE3173</v>
      </c>
      <c r="K141" t="str">
        <f t="shared" si="5"/>
        <v>GE3173CC</v>
      </c>
      <c r="L141" t="s">
        <v>1665</v>
      </c>
    </row>
    <row r="142" spans="1:12" hidden="1" x14ac:dyDescent="0.25">
      <c r="A142" t="s">
        <v>12643</v>
      </c>
      <c r="B142">
        <v>2021</v>
      </c>
      <c r="C142">
        <v>1</v>
      </c>
      <c r="D142" t="s">
        <v>2670</v>
      </c>
      <c r="E142" t="s">
        <v>12944</v>
      </c>
      <c r="F142">
        <v>9</v>
      </c>
      <c r="G142" s="3" t="s">
        <v>34</v>
      </c>
      <c r="H142" t="s">
        <v>45</v>
      </c>
      <c r="I142">
        <f>VLOOKUP(A142,[3]Sheet2!$A:$B,2,0)</f>
        <v>19</v>
      </c>
      <c r="J142" t="str">
        <f t="shared" si="4"/>
        <v>DHCCDK119GE3179</v>
      </c>
      <c r="K142" t="str">
        <f t="shared" si="5"/>
        <v>GE3179CC</v>
      </c>
      <c r="L142" t="s">
        <v>2671</v>
      </c>
    </row>
    <row r="143" spans="1:12" hidden="1" x14ac:dyDescent="0.25">
      <c r="A143" t="s">
        <v>12643</v>
      </c>
      <c r="B143">
        <v>2021</v>
      </c>
      <c r="C143">
        <v>1</v>
      </c>
      <c r="D143" t="s">
        <v>1680</v>
      </c>
      <c r="E143" t="s">
        <v>12944</v>
      </c>
      <c r="F143">
        <v>11</v>
      </c>
      <c r="G143" s="3" t="s">
        <v>34</v>
      </c>
      <c r="H143" t="s">
        <v>45</v>
      </c>
      <c r="I143">
        <f>VLOOKUP(A143,[3]Sheet2!$A:$B,2,0)</f>
        <v>19</v>
      </c>
      <c r="J143" t="str">
        <f t="shared" si="4"/>
        <v>DHCCDK119GE3205</v>
      </c>
      <c r="K143" t="str">
        <f t="shared" si="5"/>
        <v>GE3205CC</v>
      </c>
      <c r="L143" t="s">
        <v>1681</v>
      </c>
    </row>
    <row r="144" spans="1:12" hidden="1" x14ac:dyDescent="0.25">
      <c r="A144" t="s">
        <v>12605</v>
      </c>
      <c r="B144">
        <v>2021</v>
      </c>
      <c r="C144">
        <v>1</v>
      </c>
      <c r="D144" t="s">
        <v>480</v>
      </c>
      <c r="E144" t="s">
        <v>12943</v>
      </c>
      <c r="F144">
        <v>1</v>
      </c>
      <c r="G144"/>
      <c r="H144" t="s">
        <v>45</v>
      </c>
      <c r="I144">
        <f>VLOOKUP(A144,[3]Sheet2!$A:$B,2,0)</f>
        <v>9</v>
      </c>
      <c r="J144" t="str">
        <f t="shared" si="4"/>
        <v>DHCCDK120MT1009</v>
      </c>
      <c r="K144" t="str">
        <f t="shared" si="5"/>
        <v>MT1009CC</v>
      </c>
      <c r="L144" t="s">
        <v>2473</v>
      </c>
    </row>
    <row r="145" spans="1:12" hidden="1" x14ac:dyDescent="0.25">
      <c r="A145" t="s">
        <v>12605</v>
      </c>
      <c r="B145">
        <v>2021</v>
      </c>
      <c r="C145">
        <v>1</v>
      </c>
      <c r="D145" t="s">
        <v>673</v>
      </c>
      <c r="E145" t="s">
        <v>12943</v>
      </c>
      <c r="F145">
        <v>5</v>
      </c>
      <c r="G145"/>
      <c r="H145" t="s">
        <v>45</v>
      </c>
      <c r="I145">
        <f>VLOOKUP(A145,[3]Sheet2!$A:$B,2,0)</f>
        <v>9</v>
      </c>
      <c r="J145" t="str">
        <f t="shared" si="4"/>
        <v>DHCCDK120SP1031</v>
      </c>
      <c r="K145" t="str">
        <f t="shared" si="5"/>
        <v>SP1031CC</v>
      </c>
      <c r="L145" t="s">
        <v>2758</v>
      </c>
    </row>
    <row r="146" spans="1:12" hidden="1" x14ac:dyDescent="0.25">
      <c r="A146" t="s">
        <v>12605</v>
      </c>
      <c r="B146">
        <v>2021</v>
      </c>
      <c r="C146">
        <v>1</v>
      </c>
      <c r="D146" t="s">
        <v>1007</v>
      </c>
      <c r="E146" t="s">
        <v>12943</v>
      </c>
      <c r="F146">
        <v>2</v>
      </c>
      <c r="G146"/>
      <c r="H146" t="s">
        <v>45</v>
      </c>
      <c r="I146">
        <f>VLOOKUP(A146,[3]Sheet2!$A:$B,2,0)</f>
        <v>9</v>
      </c>
      <c r="J146" t="str">
        <f t="shared" si="4"/>
        <v>DHCCDK120GE2033</v>
      </c>
      <c r="K146" t="str">
        <f t="shared" si="5"/>
        <v>GE2033CC</v>
      </c>
      <c r="L146" t="s">
        <v>2603</v>
      </c>
    </row>
    <row r="147" spans="1:12" hidden="1" x14ac:dyDescent="0.25">
      <c r="A147" t="s">
        <v>12605</v>
      </c>
      <c r="B147">
        <v>2021</v>
      </c>
      <c r="C147">
        <v>1</v>
      </c>
      <c r="D147" t="s">
        <v>192</v>
      </c>
      <c r="E147" t="s">
        <v>12943</v>
      </c>
      <c r="F147">
        <v>4</v>
      </c>
      <c r="G147"/>
      <c r="H147" t="s">
        <v>45</v>
      </c>
      <c r="I147">
        <f>VLOOKUP(A147,[3]Sheet2!$A:$B,2,0)</f>
        <v>9</v>
      </c>
      <c r="J147" t="str">
        <f t="shared" si="4"/>
        <v>DHCCDK120GE2035</v>
      </c>
      <c r="K147" t="str">
        <f t="shared" si="5"/>
        <v>GE2035CC</v>
      </c>
      <c r="L147" t="s">
        <v>1833</v>
      </c>
    </row>
    <row r="148" spans="1:12" hidden="1" x14ac:dyDescent="0.25">
      <c r="A148" t="s">
        <v>12605</v>
      </c>
      <c r="B148">
        <v>2021</v>
      </c>
      <c r="C148">
        <v>1</v>
      </c>
      <c r="D148" t="s">
        <v>1889</v>
      </c>
      <c r="E148" t="s">
        <v>12943</v>
      </c>
      <c r="F148">
        <v>3</v>
      </c>
      <c r="G148"/>
      <c r="H148" t="s">
        <v>45</v>
      </c>
      <c r="I148">
        <f>VLOOKUP(A148,[3]Sheet2!$A:$B,2,0)</f>
        <v>9</v>
      </c>
      <c r="J148" t="str">
        <f t="shared" si="4"/>
        <v>DHCCDK120GE2043</v>
      </c>
      <c r="K148" t="str">
        <f t="shared" si="5"/>
        <v>GE2043CC</v>
      </c>
      <c r="L148" t="s">
        <v>1890</v>
      </c>
    </row>
    <row r="149" spans="1:12" hidden="1" x14ac:dyDescent="0.25">
      <c r="A149" t="s">
        <v>12768</v>
      </c>
      <c r="B149">
        <v>2021</v>
      </c>
      <c r="C149">
        <v>1</v>
      </c>
      <c r="D149" t="s">
        <v>480</v>
      </c>
      <c r="E149" t="s">
        <v>12943</v>
      </c>
      <c r="F149">
        <v>1</v>
      </c>
      <c r="G149"/>
      <c r="H149" t="s">
        <v>45</v>
      </c>
      <c r="I149">
        <f>VLOOKUP(A149,[3]Sheet2!$A:$B,2,0)</f>
        <v>3</v>
      </c>
      <c r="J149" t="str">
        <f t="shared" si="4"/>
        <v>DHCCDK120AMT1009</v>
      </c>
      <c r="K149" t="str">
        <f t="shared" si="5"/>
        <v>MT1009CC</v>
      </c>
      <c r="L149" t="s">
        <v>2473</v>
      </c>
    </row>
    <row r="150" spans="1:12" hidden="1" x14ac:dyDescent="0.25">
      <c r="A150" t="s">
        <v>12768</v>
      </c>
      <c r="B150">
        <v>2021</v>
      </c>
      <c r="C150">
        <v>1</v>
      </c>
      <c r="D150" t="s">
        <v>673</v>
      </c>
      <c r="E150" t="s">
        <v>12943</v>
      </c>
      <c r="F150">
        <v>5</v>
      </c>
      <c r="G150"/>
      <c r="H150" t="s">
        <v>45</v>
      </c>
      <c r="I150">
        <f>VLOOKUP(A150,[3]Sheet2!$A:$B,2,0)</f>
        <v>3</v>
      </c>
      <c r="J150" t="str">
        <f t="shared" si="4"/>
        <v>DHCCDK120ASP1031</v>
      </c>
      <c r="K150" t="str">
        <f t="shared" si="5"/>
        <v>SP1031CC</v>
      </c>
      <c r="L150" t="s">
        <v>2758</v>
      </c>
    </row>
    <row r="151" spans="1:12" hidden="1" x14ac:dyDescent="0.25">
      <c r="A151" t="s">
        <v>12768</v>
      </c>
      <c r="B151">
        <v>2021</v>
      </c>
      <c r="C151">
        <v>1</v>
      </c>
      <c r="D151" t="s">
        <v>1007</v>
      </c>
      <c r="E151" t="s">
        <v>12943</v>
      </c>
      <c r="F151">
        <v>2</v>
      </c>
      <c r="G151"/>
      <c r="H151" t="s">
        <v>45</v>
      </c>
      <c r="I151">
        <f>VLOOKUP(A151,[3]Sheet2!$A:$B,2,0)</f>
        <v>3</v>
      </c>
      <c r="J151" t="str">
        <f t="shared" si="4"/>
        <v>DHCCDK120AGE2033</v>
      </c>
      <c r="K151" t="str">
        <f t="shared" si="5"/>
        <v>GE2033CC</v>
      </c>
      <c r="L151" t="s">
        <v>2603</v>
      </c>
    </row>
    <row r="152" spans="1:12" hidden="1" x14ac:dyDescent="0.25">
      <c r="A152" t="s">
        <v>12768</v>
      </c>
      <c r="B152">
        <v>2021</v>
      </c>
      <c r="C152">
        <v>1</v>
      </c>
      <c r="D152" t="s">
        <v>192</v>
      </c>
      <c r="E152" t="s">
        <v>12943</v>
      </c>
      <c r="F152">
        <v>4</v>
      </c>
      <c r="G152"/>
      <c r="H152" t="s">
        <v>45</v>
      </c>
      <c r="I152">
        <f>VLOOKUP(A152,[3]Sheet2!$A:$B,2,0)</f>
        <v>3</v>
      </c>
      <c r="J152" t="str">
        <f t="shared" si="4"/>
        <v>DHCCDK120AGE2035</v>
      </c>
      <c r="K152" t="str">
        <f t="shared" si="5"/>
        <v>GE2035CC</v>
      </c>
      <c r="L152" t="s">
        <v>1833</v>
      </c>
    </row>
    <row r="153" spans="1:12" hidden="1" x14ac:dyDescent="0.25">
      <c r="A153" t="s">
        <v>12768</v>
      </c>
      <c r="B153">
        <v>2021</v>
      </c>
      <c r="C153">
        <v>1</v>
      </c>
      <c r="D153" t="s">
        <v>1889</v>
      </c>
      <c r="E153" t="s">
        <v>12943</v>
      </c>
      <c r="F153">
        <v>3</v>
      </c>
      <c r="G153"/>
      <c r="H153" t="s">
        <v>45</v>
      </c>
      <c r="I153">
        <f>VLOOKUP(A153,[3]Sheet2!$A:$B,2,0)</f>
        <v>3</v>
      </c>
      <c r="J153" t="str">
        <f t="shared" si="4"/>
        <v>DHCCDK120AGE2043</v>
      </c>
      <c r="K153" t="str">
        <f t="shared" si="5"/>
        <v>GE2043CC</v>
      </c>
      <c r="L153" t="s">
        <v>1890</v>
      </c>
    </row>
    <row r="154" spans="1:12" hidden="1" x14ac:dyDescent="0.25">
      <c r="A154" t="s">
        <v>12790</v>
      </c>
      <c r="B154">
        <v>2021</v>
      </c>
      <c r="C154">
        <v>1</v>
      </c>
      <c r="D154" t="s">
        <v>431</v>
      </c>
      <c r="E154" t="s">
        <v>12943</v>
      </c>
      <c r="F154">
        <v>4</v>
      </c>
      <c r="G154"/>
      <c r="H154" t="s">
        <v>45</v>
      </c>
      <c r="I154">
        <f>VLOOKUP(A154,[3]Sheet2!$A:$B,2,0)</f>
        <v>25</v>
      </c>
      <c r="J154" t="str">
        <f t="shared" si="4"/>
        <v>DHCCDK121GE1001</v>
      </c>
      <c r="K154" t="str">
        <f t="shared" si="5"/>
        <v>GE1001CC</v>
      </c>
      <c r="L154" t="s">
        <v>2409</v>
      </c>
    </row>
    <row r="155" spans="1:12" hidden="1" x14ac:dyDescent="0.25">
      <c r="A155" t="s">
        <v>12790</v>
      </c>
      <c r="B155">
        <v>2021</v>
      </c>
      <c r="C155">
        <v>1</v>
      </c>
      <c r="D155" t="s">
        <v>239</v>
      </c>
      <c r="E155" t="s">
        <v>12943</v>
      </c>
      <c r="F155">
        <v>1</v>
      </c>
      <c r="G155"/>
      <c r="H155" t="s">
        <v>45</v>
      </c>
      <c r="I155">
        <f>VLOOKUP(A155,[3]Sheet2!$A:$B,2,0)</f>
        <v>25</v>
      </c>
      <c r="J155" t="str">
        <f t="shared" si="4"/>
        <v>DHCCDK121MT1003</v>
      </c>
      <c r="K155" t="str">
        <f t="shared" si="5"/>
        <v>MT1003CC</v>
      </c>
      <c r="L155" t="s">
        <v>1993</v>
      </c>
    </row>
    <row r="156" spans="1:12" hidden="1" x14ac:dyDescent="0.25">
      <c r="A156" t="s">
        <v>12790</v>
      </c>
      <c r="B156">
        <v>2021</v>
      </c>
      <c r="C156">
        <v>1</v>
      </c>
      <c r="D156" t="s">
        <v>694</v>
      </c>
      <c r="E156" t="s">
        <v>12943</v>
      </c>
      <c r="F156">
        <v>2</v>
      </c>
      <c r="G156"/>
      <c r="H156" t="s">
        <v>45</v>
      </c>
      <c r="I156">
        <f>VLOOKUP(A156,[3]Sheet2!$A:$B,2,0)</f>
        <v>25</v>
      </c>
      <c r="J156" t="str">
        <f t="shared" si="4"/>
        <v>DHCCDK121PH1003</v>
      </c>
      <c r="K156" t="str">
        <f t="shared" si="5"/>
        <v>PH1003CC</v>
      </c>
      <c r="L156" t="s">
        <v>2807</v>
      </c>
    </row>
    <row r="157" spans="1:12" hidden="1" x14ac:dyDescent="0.25">
      <c r="A157" t="s">
        <v>12790</v>
      </c>
      <c r="B157">
        <v>2021</v>
      </c>
      <c r="C157">
        <v>1</v>
      </c>
      <c r="D157" t="s">
        <v>883</v>
      </c>
      <c r="E157" t="s">
        <v>12943</v>
      </c>
      <c r="F157">
        <v>3</v>
      </c>
      <c r="G157"/>
      <c r="H157" t="s">
        <v>45</v>
      </c>
      <c r="I157">
        <f>VLOOKUP(A157,[3]Sheet2!$A:$B,2,0)</f>
        <v>25</v>
      </c>
      <c r="J157" t="str">
        <f t="shared" si="4"/>
        <v>DHCCDK121CH1003</v>
      </c>
      <c r="K157" t="str">
        <f t="shared" si="5"/>
        <v>CH1003CC</v>
      </c>
      <c r="L157" t="s">
        <v>2049</v>
      </c>
    </row>
    <row r="158" spans="1:12" hidden="1" x14ac:dyDescent="0.25">
      <c r="A158" t="s">
        <v>12790</v>
      </c>
      <c r="B158">
        <v>2021</v>
      </c>
      <c r="C158">
        <v>1</v>
      </c>
      <c r="D158" t="s">
        <v>2174</v>
      </c>
      <c r="E158" t="s">
        <v>12943</v>
      </c>
      <c r="F158">
        <v>7</v>
      </c>
      <c r="G158"/>
      <c r="H158" t="s">
        <v>45</v>
      </c>
      <c r="I158">
        <f>VLOOKUP(A158,[3]Sheet2!$A:$B,2,0)</f>
        <v>25</v>
      </c>
      <c r="J158" t="str">
        <f t="shared" si="4"/>
        <v>DHCCDK121SP1013</v>
      </c>
      <c r="K158" t="str">
        <f t="shared" si="5"/>
        <v>SP1013CC</v>
      </c>
      <c r="L158" t="s">
        <v>2175</v>
      </c>
    </row>
    <row r="159" spans="1:12" hidden="1" x14ac:dyDescent="0.25">
      <c r="A159" t="s">
        <v>12790</v>
      </c>
      <c r="B159">
        <v>2021</v>
      </c>
      <c r="C159">
        <v>1</v>
      </c>
      <c r="D159" t="s">
        <v>2176</v>
      </c>
      <c r="E159" t="s">
        <v>12944</v>
      </c>
      <c r="F159">
        <v>8</v>
      </c>
      <c r="G159"/>
      <c r="H159" t="s">
        <v>45</v>
      </c>
      <c r="I159">
        <f>VLOOKUP(A159,[3]Sheet2!$A:$B,2,0)</f>
        <v>25</v>
      </c>
      <c r="J159" t="str">
        <f t="shared" si="4"/>
        <v>DHCCDK121SP1015</v>
      </c>
      <c r="K159" t="str">
        <f t="shared" si="5"/>
        <v>SP1015CC</v>
      </c>
      <c r="L159" t="s">
        <v>2177</v>
      </c>
    </row>
    <row r="160" spans="1:12" hidden="1" x14ac:dyDescent="0.25">
      <c r="A160" t="s">
        <v>12790</v>
      </c>
      <c r="B160">
        <v>2021</v>
      </c>
      <c r="C160">
        <v>1</v>
      </c>
      <c r="D160" t="s">
        <v>2178</v>
      </c>
      <c r="E160" t="s">
        <v>12944</v>
      </c>
      <c r="F160">
        <v>9</v>
      </c>
      <c r="G160"/>
      <c r="H160" t="s">
        <v>45</v>
      </c>
      <c r="I160">
        <f>VLOOKUP(A160,[3]Sheet2!$A:$B,2,0)</f>
        <v>25</v>
      </c>
      <c r="J160" t="str">
        <f t="shared" si="4"/>
        <v>DHCCDK121SP1017</v>
      </c>
      <c r="K160" t="str">
        <f t="shared" si="5"/>
        <v>SP1017CC</v>
      </c>
      <c r="L160" t="s">
        <v>2179</v>
      </c>
    </row>
    <row r="161" spans="1:12" hidden="1" x14ac:dyDescent="0.25">
      <c r="A161" t="s">
        <v>12790</v>
      </c>
      <c r="B161">
        <v>2021</v>
      </c>
      <c r="C161">
        <v>1</v>
      </c>
      <c r="D161" t="s">
        <v>2180</v>
      </c>
      <c r="E161" t="s">
        <v>12944</v>
      </c>
      <c r="F161">
        <v>10</v>
      </c>
      <c r="G161"/>
      <c r="H161" t="s">
        <v>45</v>
      </c>
      <c r="I161">
        <f>VLOOKUP(A161,[3]Sheet2!$A:$B,2,0)</f>
        <v>25</v>
      </c>
      <c r="J161" t="str">
        <f t="shared" si="4"/>
        <v>DHCCDK121SP1019</v>
      </c>
      <c r="K161" t="str">
        <f t="shared" si="5"/>
        <v>SP1019CC</v>
      </c>
      <c r="L161" t="s">
        <v>2181</v>
      </c>
    </row>
    <row r="162" spans="1:12" hidden="1" x14ac:dyDescent="0.25">
      <c r="A162" t="s">
        <v>12790</v>
      </c>
      <c r="B162">
        <v>2021</v>
      </c>
      <c r="C162">
        <v>1</v>
      </c>
      <c r="D162" t="s">
        <v>2182</v>
      </c>
      <c r="E162" t="s">
        <v>12944</v>
      </c>
      <c r="F162">
        <v>11</v>
      </c>
      <c r="G162"/>
      <c r="H162" t="s">
        <v>45</v>
      </c>
      <c r="I162">
        <f>VLOOKUP(A162,[3]Sheet2!$A:$B,2,0)</f>
        <v>25</v>
      </c>
      <c r="J162" t="str">
        <f t="shared" si="4"/>
        <v>DHCCDK121SP1021</v>
      </c>
      <c r="K162" t="str">
        <f t="shared" si="5"/>
        <v>SP1021CC</v>
      </c>
      <c r="L162" t="e">
        <v>#N/A</v>
      </c>
    </row>
    <row r="163" spans="1:12" hidden="1" x14ac:dyDescent="0.25">
      <c r="A163" t="s">
        <v>12790</v>
      </c>
      <c r="B163">
        <v>2021</v>
      </c>
      <c r="C163">
        <v>1</v>
      </c>
      <c r="D163" t="s">
        <v>2184</v>
      </c>
      <c r="E163" t="s">
        <v>12944</v>
      </c>
      <c r="F163">
        <v>12</v>
      </c>
      <c r="G163"/>
      <c r="H163" t="s">
        <v>45</v>
      </c>
      <c r="I163">
        <f>VLOOKUP(A163,[3]Sheet2!$A:$B,2,0)</f>
        <v>25</v>
      </c>
      <c r="J163" t="str">
        <f t="shared" si="4"/>
        <v>DHCCDK121SP1023</v>
      </c>
      <c r="K163" t="str">
        <f t="shared" si="5"/>
        <v>SP1023CC</v>
      </c>
      <c r="L163" t="e">
        <v>#N/A</v>
      </c>
    </row>
    <row r="164" spans="1:12" hidden="1" x14ac:dyDescent="0.25">
      <c r="A164" t="s">
        <v>12790</v>
      </c>
      <c r="B164">
        <v>2021</v>
      </c>
      <c r="C164">
        <v>1</v>
      </c>
      <c r="D164" t="s">
        <v>2186</v>
      </c>
      <c r="E164" t="s">
        <v>12944</v>
      </c>
      <c r="F164">
        <v>13</v>
      </c>
      <c r="G164"/>
      <c r="H164" t="s">
        <v>45</v>
      </c>
      <c r="I164">
        <f>VLOOKUP(A164,[3]Sheet2!$A:$B,2,0)</f>
        <v>25</v>
      </c>
      <c r="J164" t="str">
        <f t="shared" si="4"/>
        <v>DHCCDK121SP1025</v>
      </c>
      <c r="K164" t="str">
        <f t="shared" si="5"/>
        <v>SP1025CC</v>
      </c>
      <c r="L164" t="e">
        <v>#N/A</v>
      </c>
    </row>
    <row r="165" spans="1:12" hidden="1" x14ac:dyDescent="0.25">
      <c r="A165" t="s">
        <v>12790</v>
      </c>
      <c r="B165">
        <v>2021</v>
      </c>
      <c r="C165">
        <v>1</v>
      </c>
      <c r="D165" t="s">
        <v>2188</v>
      </c>
      <c r="E165" t="s">
        <v>12944</v>
      </c>
      <c r="F165">
        <v>14</v>
      </c>
      <c r="G165"/>
      <c r="H165" t="s">
        <v>45</v>
      </c>
      <c r="I165">
        <f>VLOOKUP(A165,[3]Sheet2!$A:$B,2,0)</f>
        <v>25</v>
      </c>
      <c r="J165" t="str">
        <f t="shared" si="4"/>
        <v>DHCCDK121SP1027</v>
      </c>
      <c r="K165" t="str">
        <f t="shared" si="5"/>
        <v>SP1027CC</v>
      </c>
      <c r="L165" t="e">
        <v>#N/A</v>
      </c>
    </row>
    <row r="166" spans="1:12" hidden="1" x14ac:dyDescent="0.25">
      <c r="A166" t="s">
        <v>12790</v>
      </c>
      <c r="B166">
        <v>2021</v>
      </c>
      <c r="C166">
        <v>1</v>
      </c>
      <c r="D166" s="10" t="s">
        <v>2172</v>
      </c>
      <c r="E166" t="s">
        <v>12943</v>
      </c>
      <c r="F166">
        <v>6</v>
      </c>
      <c r="G166"/>
      <c r="H166" s="10" t="s">
        <v>45</v>
      </c>
      <c r="I166">
        <f>VLOOKUP(A166,[3]Sheet2!$A:$B,2,0)</f>
        <v>25</v>
      </c>
      <c r="J166" t="str">
        <f t="shared" si="4"/>
        <v>DHCCDK121SP1041</v>
      </c>
      <c r="K166" t="str">
        <f t="shared" si="5"/>
        <v>SP1041CC</v>
      </c>
      <c r="L166" t="s">
        <v>2173</v>
      </c>
    </row>
    <row r="167" spans="1:12" hidden="1" x14ac:dyDescent="0.25">
      <c r="A167" t="s">
        <v>12719</v>
      </c>
      <c r="B167">
        <v>2021</v>
      </c>
      <c r="C167">
        <v>1</v>
      </c>
      <c r="D167" t="s">
        <v>2435</v>
      </c>
      <c r="E167" t="s">
        <v>12943</v>
      </c>
      <c r="F167">
        <v>3</v>
      </c>
      <c r="G167"/>
      <c r="H167" t="s">
        <v>45</v>
      </c>
      <c r="I167">
        <f>VLOOKUP(A167,[3]Sheet2!$A:$B,2,0)</f>
        <v>56</v>
      </c>
      <c r="J167" t="str">
        <f t="shared" si="4"/>
        <v>DHCCHC118SP1007</v>
      </c>
      <c r="K167" t="str">
        <f t="shared" si="5"/>
        <v>SP1007CC</v>
      </c>
      <c r="L167" t="s">
        <v>2436</v>
      </c>
    </row>
    <row r="168" spans="1:12" hidden="1" x14ac:dyDescent="0.25">
      <c r="A168" t="s">
        <v>12719</v>
      </c>
      <c r="B168">
        <v>2021</v>
      </c>
      <c r="C168">
        <v>1</v>
      </c>
      <c r="D168" t="s">
        <v>235</v>
      </c>
      <c r="E168" t="s">
        <v>12943</v>
      </c>
      <c r="F168">
        <v>4</v>
      </c>
      <c r="G168"/>
      <c r="H168" t="s">
        <v>45</v>
      </c>
      <c r="I168">
        <f>VLOOKUP(A168,[3]Sheet2!$A:$B,2,0)</f>
        <v>56</v>
      </c>
      <c r="J168" t="str">
        <f t="shared" si="4"/>
        <v>DHCCHC118SP1009</v>
      </c>
      <c r="K168" t="str">
        <f t="shared" si="5"/>
        <v>SP1009CC</v>
      </c>
      <c r="L168" t="s">
        <v>1992</v>
      </c>
    </row>
    <row r="169" spans="1:12" hidden="1" x14ac:dyDescent="0.25">
      <c r="A169" t="s">
        <v>12719</v>
      </c>
      <c r="B169">
        <v>2021</v>
      </c>
      <c r="C169">
        <v>1</v>
      </c>
      <c r="D169" t="s">
        <v>2149</v>
      </c>
      <c r="E169" t="s">
        <v>12944</v>
      </c>
      <c r="F169">
        <v>19</v>
      </c>
      <c r="G169" s="3" t="s">
        <v>34</v>
      </c>
      <c r="H169" t="s">
        <v>45</v>
      </c>
      <c r="I169">
        <f>VLOOKUP(A169,[3]Sheet2!$A:$B,2,0)</f>
        <v>56</v>
      </c>
      <c r="J169" t="str">
        <f t="shared" si="4"/>
        <v>DHCCHC118IM1013</v>
      </c>
      <c r="K169" t="str">
        <f t="shared" si="5"/>
        <v>IM1013CC</v>
      </c>
      <c r="L169" t="s">
        <v>2150</v>
      </c>
    </row>
    <row r="170" spans="1:12" hidden="1" x14ac:dyDescent="0.25">
      <c r="A170" t="s">
        <v>12719</v>
      </c>
      <c r="B170">
        <v>2021</v>
      </c>
      <c r="C170">
        <v>1</v>
      </c>
      <c r="D170" t="s">
        <v>2678</v>
      </c>
      <c r="E170" t="s">
        <v>12944</v>
      </c>
      <c r="F170">
        <v>17</v>
      </c>
      <c r="G170" s="3" t="s">
        <v>34</v>
      </c>
      <c r="H170" t="s">
        <v>45</v>
      </c>
      <c r="I170">
        <f>VLOOKUP(A170,[3]Sheet2!$A:$B,2,0)</f>
        <v>56</v>
      </c>
      <c r="J170" t="str">
        <f t="shared" si="4"/>
        <v>DHCCHC118CH2107</v>
      </c>
      <c r="K170" t="str">
        <f t="shared" si="5"/>
        <v>CH2107CC</v>
      </c>
      <c r="L170" t="s">
        <v>2679</v>
      </c>
    </row>
    <row r="171" spans="1:12" hidden="1" x14ac:dyDescent="0.25">
      <c r="A171" t="s">
        <v>12719</v>
      </c>
      <c r="B171">
        <v>2021</v>
      </c>
      <c r="C171">
        <v>1</v>
      </c>
      <c r="D171" t="s">
        <v>529</v>
      </c>
      <c r="E171" t="s">
        <v>12944</v>
      </c>
      <c r="F171">
        <v>18</v>
      </c>
      <c r="G171" s="3" t="s">
        <v>34</v>
      </c>
      <c r="H171" t="s">
        <v>45</v>
      </c>
      <c r="I171">
        <f>VLOOKUP(A171,[3]Sheet2!$A:$B,2,0)</f>
        <v>56</v>
      </c>
      <c r="J171" t="str">
        <f t="shared" si="4"/>
        <v>DHCCHC118IM3001</v>
      </c>
      <c r="K171" t="str">
        <f t="shared" si="5"/>
        <v>IM3001CC</v>
      </c>
      <c r="L171" t="s">
        <v>2564</v>
      </c>
    </row>
    <row r="172" spans="1:12" hidden="1" x14ac:dyDescent="0.25">
      <c r="A172" t="s">
        <v>12719</v>
      </c>
      <c r="B172">
        <v>2021</v>
      </c>
      <c r="C172">
        <v>1</v>
      </c>
      <c r="D172" t="s">
        <v>1579</v>
      </c>
      <c r="E172" t="s">
        <v>12944</v>
      </c>
      <c r="F172">
        <v>15</v>
      </c>
      <c r="G172"/>
      <c r="H172" t="s">
        <v>45</v>
      </c>
      <c r="I172">
        <f>VLOOKUP(A172,[3]Sheet2!$A:$B,2,0)</f>
        <v>56</v>
      </c>
      <c r="J172" t="str">
        <f t="shared" si="4"/>
        <v>DHCCHC118CH3073</v>
      </c>
      <c r="K172" t="str">
        <f t="shared" si="5"/>
        <v>CH3073CC</v>
      </c>
      <c r="L172" t="s">
        <v>1580</v>
      </c>
    </row>
    <row r="173" spans="1:12" hidden="1" x14ac:dyDescent="0.25">
      <c r="A173" t="s">
        <v>12719</v>
      </c>
      <c r="B173">
        <v>2021</v>
      </c>
      <c r="C173">
        <v>1</v>
      </c>
      <c r="D173" t="s">
        <v>1732</v>
      </c>
      <c r="E173" t="s">
        <v>12944</v>
      </c>
      <c r="F173">
        <v>16</v>
      </c>
      <c r="G173" s="3" t="s">
        <v>34</v>
      </c>
      <c r="H173" t="s">
        <v>45</v>
      </c>
      <c r="I173">
        <f>VLOOKUP(A173,[3]Sheet2!$A:$B,2,0)</f>
        <v>56</v>
      </c>
      <c r="J173" t="str">
        <f t="shared" si="4"/>
        <v>DHCCHC118CH3083</v>
      </c>
      <c r="K173" t="str">
        <f t="shared" si="5"/>
        <v>CH3083CC</v>
      </c>
      <c r="L173" t="s">
        <v>1733</v>
      </c>
    </row>
    <row r="174" spans="1:12" hidden="1" x14ac:dyDescent="0.25">
      <c r="A174" t="s">
        <v>12719</v>
      </c>
      <c r="B174">
        <v>2021</v>
      </c>
      <c r="C174">
        <v>1</v>
      </c>
      <c r="D174" t="s">
        <v>1737</v>
      </c>
      <c r="E174" t="s">
        <v>12944</v>
      </c>
      <c r="F174">
        <v>5</v>
      </c>
      <c r="G174"/>
      <c r="H174" t="s">
        <v>45</v>
      </c>
      <c r="I174">
        <f>VLOOKUP(A174,[3]Sheet2!$A:$B,2,0)</f>
        <v>56</v>
      </c>
      <c r="J174" t="str">
        <f t="shared" si="4"/>
        <v>DHCCHC118CH3145</v>
      </c>
      <c r="K174" t="str">
        <f t="shared" si="5"/>
        <v>CH3145CC</v>
      </c>
      <c r="L174" t="s">
        <v>1738</v>
      </c>
    </row>
    <row r="175" spans="1:12" hidden="1" x14ac:dyDescent="0.25">
      <c r="A175" t="s">
        <v>12719</v>
      </c>
      <c r="B175">
        <v>2021</v>
      </c>
      <c r="C175">
        <v>1</v>
      </c>
      <c r="D175" t="s">
        <v>2271</v>
      </c>
      <c r="E175" t="s">
        <v>12944</v>
      </c>
      <c r="F175">
        <v>9</v>
      </c>
      <c r="G175" s="3" t="s">
        <v>34</v>
      </c>
      <c r="H175" t="s">
        <v>45</v>
      </c>
      <c r="I175">
        <f>VLOOKUP(A175,[3]Sheet2!$A:$B,2,0)</f>
        <v>56</v>
      </c>
      <c r="J175" t="str">
        <f t="shared" si="4"/>
        <v>DHCCHC118CH3151</v>
      </c>
      <c r="K175" t="str">
        <f t="shared" si="5"/>
        <v>CH3151CC</v>
      </c>
      <c r="L175" t="s">
        <v>2272</v>
      </c>
    </row>
    <row r="176" spans="1:12" hidden="1" x14ac:dyDescent="0.25">
      <c r="A176" t="s">
        <v>12719</v>
      </c>
      <c r="B176">
        <v>2021</v>
      </c>
      <c r="C176">
        <v>1</v>
      </c>
      <c r="D176" t="s">
        <v>1722</v>
      </c>
      <c r="E176" t="s">
        <v>12944</v>
      </c>
      <c r="F176">
        <v>6</v>
      </c>
      <c r="G176"/>
      <c r="H176" t="s">
        <v>45</v>
      </c>
      <c r="I176">
        <f>VLOOKUP(A176,[3]Sheet2!$A:$B,2,0)</f>
        <v>56</v>
      </c>
      <c r="J176" t="str">
        <f t="shared" si="4"/>
        <v>DHCCHC118CH3155</v>
      </c>
      <c r="K176" t="str">
        <f t="shared" si="5"/>
        <v>CH3155CC</v>
      </c>
      <c r="L176" t="s">
        <v>1723</v>
      </c>
    </row>
    <row r="177" spans="1:12" hidden="1" x14ac:dyDescent="0.25">
      <c r="A177" t="s">
        <v>12719</v>
      </c>
      <c r="B177">
        <v>2021</v>
      </c>
      <c r="C177">
        <v>1</v>
      </c>
      <c r="D177" t="s">
        <v>1528</v>
      </c>
      <c r="E177" t="s">
        <v>12944</v>
      </c>
      <c r="F177">
        <v>14</v>
      </c>
      <c r="G177" s="3" t="s">
        <v>34</v>
      </c>
      <c r="H177" t="s">
        <v>45</v>
      </c>
      <c r="I177">
        <f>VLOOKUP(A177,[3]Sheet2!$A:$B,2,0)</f>
        <v>56</v>
      </c>
      <c r="J177" t="str">
        <f t="shared" si="4"/>
        <v>DHCCHC118CH3169</v>
      </c>
      <c r="K177" t="str">
        <f t="shared" si="5"/>
        <v>CH3169CC</v>
      </c>
      <c r="L177" t="s">
        <v>1529</v>
      </c>
    </row>
    <row r="178" spans="1:12" hidden="1" x14ac:dyDescent="0.25">
      <c r="A178" t="s">
        <v>12719</v>
      </c>
      <c r="B178">
        <v>2021</v>
      </c>
      <c r="C178">
        <v>1</v>
      </c>
      <c r="D178" t="s">
        <v>2207</v>
      </c>
      <c r="E178" t="s">
        <v>12944</v>
      </c>
      <c r="F178">
        <v>10</v>
      </c>
      <c r="G178" s="3" t="s">
        <v>34</v>
      </c>
      <c r="H178" t="s">
        <v>45</v>
      </c>
      <c r="I178">
        <f>VLOOKUP(A178,[3]Sheet2!$A:$B,2,0)</f>
        <v>56</v>
      </c>
      <c r="J178" t="str">
        <f t="shared" si="4"/>
        <v>DHCCHC118CH3175</v>
      </c>
      <c r="K178" t="str">
        <f t="shared" si="5"/>
        <v>CH3175CC</v>
      </c>
      <c r="L178" t="s">
        <v>2208</v>
      </c>
    </row>
    <row r="179" spans="1:12" hidden="1" x14ac:dyDescent="0.25">
      <c r="A179" t="s">
        <v>12719</v>
      </c>
      <c r="B179">
        <v>2021</v>
      </c>
      <c r="C179">
        <v>1</v>
      </c>
      <c r="D179" t="s">
        <v>1526</v>
      </c>
      <c r="E179" t="s">
        <v>12944</v>
      </c>
      <c r="F179">
        <v>13</v>
      </c>
      <c r="G179"/>
      <c r="H179" t="s">
        <v>45</v>
      </c>
      <c r="I179">
        <f>VLOOKUP(A179,[3]Sheet2!$A:$B,2,0)</f>
        <v>56</v>
      </c>
      <c r="J179" t="str">
        <f t="shared" si="4"/>
        <v>DHCCHC118CH3183</v>
      </c>
      <c r="K179" t="str">
        <f t="shared" si="5"/>
        <v>CH3183CC</v>
      </c>
      <c r="L179" t="s">
        <v>1527</v>
      </c>
    </row>
    <row r="180" spans="1:12" hidden="1" x14ac:dyDescent="0.25">
      <c r="A180" t="s">
        <v>12719</v>
      </c>
      <c r="B180">
        <v>2021</v>
      </c>
      <c r="C180">
        <v>1</v>
      </c>
      <c r="D180" t="s">
        <v>2800</v>
      </c>
      <c r="E180" t="s">
        <v>12944</v>
      </c>
      <c r="F180">
        <v>11</v>
      </c>
      <c r="G180" s="3" t="s">
        <v>34</v>
      </c>
      <c r="H180" t="s">
        <v>45</v>
      </c>
      <c r="I180">
        <f>VLOOKUP(A180,[3]Sheet2!$A:$B,2,0)</f>
        <v>56</v>
      </c>
      <c r="J180" t="str">
        <f t="shared" si="4"/>
        <v>DHCCHC118CH3215</v>
      </c>
      <c r="K180" t="str">
        <f t="shared" si="5"/>
        <v>CH3215CC</v>
      </c>
      <c r="L180" t="s">
        <v>2801</v>
      </c>
    </row>
    <row r="181" spans="1:12" hidden="1" x14ac:dyDescent="0.25">
      <c r="A181" t="s">
        <v>12719</v>
      </c>
      <c r="B181">
        <v>2021</v>
      </c>
      <c r="C181">
        <v>1</v>
      </c>
      <c r="D181" t="s">
        <v>1567</v>
      </c>
      <c r="E181" t="s">
        <v>12944</v>
      </c>
      <c r="F181">
        <v>12</v>
      </c>
      <c r="G181" s="3" t="s">
        <v>34</v>
      </c>
      <c r="H181" t="s">
        <v>45</v>
      </c>
      <c r="I181">
        <f>VLOOKUP(A181,[3]Sheet2!$A:$B,2,0)</f>
        <v>56</v>
      </c>
      <c r="J181" t="str">
        <f t="shared" si="4"/>
        <v>DHCCHC118CH3247</v>
      </c>
      <c r="K181" t="str">
        <f t="shared" si="5"/>
        <v>CH3247CC</v>
      </c>
      <c r="L181" t="s">
        <v>1568</v>
      </c>
    </row>
    <row r="182" spans="1:12" hidden="1" x14ac:dyDescent="0.25">
      <c r="A182" t="s">
        <v>12719</v>
      </c>
      <c r="B182">
        <v>2021</v>
      </c>
      <c r="C182">
        <v>1</v>
      </c>
      <c r="D182" t="s">
        <v>1483</v>
      </c>
      <c r="E182" t="s">
        <v>12943</v>
      </c>
      <c r="F182">
        <v>1</v>
      </c>
      <c r="G182"/>
      <c r="H182" t="s">
        <v>45</v>
      </c>
      <c r="I182">
        <f>VLOOKUP(A182,[3]Sheet2!$A:$B,2,0)</f>
        <v>56</v>
      </c>
      <c r="J182" t="str">
        <f t="shared" si="4"/>
        <v>DHCCHC118CH3297</v>
      </c>
      <c r="K182" t="str">
        <f t="shared" si="5"/>
        <v>CH3297CC</v>
      </c>
      <c r="L182" t="s">
        <v>1484</v>
      </c>
    </row>
    <row r="183" spans="1:12" hidden="1" x14ac:dyDescent="0.25">
      <c r="A183" t="s">
        <v>12719</v>
      </c>
      <c r="B183">
        <v>2021</v>
      </c>
      <c r="C183">
        <v>1</v>
      </c>
      <c r="D183" t="s">
        <v>1998</v>
      </c>
      <c r="E183" t="s">
        <v>12944</v>
      </c>
      <c r="F183">
        <v>20</v>
      </c>
      <c r="G183" s="3" t="s">
        <v>34</v>
      </c>
      <c r="H183" t="s">
        <v>45</v>
      </c>
      <c r="I183">
        <f>VLOOKUP(A183,[3]Sheet2!$A:$B,2,0)</f>
        <v>56</v>
      </c>
      <c r="J183" t="str">
        <f t="shared" si="4"/>
        <v>DHCCHC118CH3303</v>
      </c>
      <c r="K183" t="str">
        <f t="shared" si="5"/>
        <v>CH3303CC</v>
      </c>
      <c r="L183" t="s">
        <v>1999</v>
      </c>
    </row>
    <row r="184" spans="1:12" hidden="1" x14ac:dyDescent="0.25">
      <c r="A184" t="s">
        <v>12719</v>
      </c>
      <c r="B184">
        <v>2021</v>
      </c>
      <c r="C184">
        <v>1</v>
      </c>
      <c r="D184" t="s">
        <v>1964</v>
      </c>
      <c r="E184" t="s">
        <v>12943</v>
      </c>
      <c r="F184">
        <v>2</v>
      </c>
      <c r="G184"/>
      <c r="H184" t="s">
        <v>45</v>
      </c>
      <c r="I184">
        <f>VLOOKUP(A184,[3]Sheet2!$A:$B,2,0)</f>
        <v>56</v>
      </c>
      <c r="J184" t="str">
        <f t="shared" si="4"/>
        <v>DHCCHC118CH4007</v>
      </c>
      <c r="K184" t="str">
        <f t="shared" si="5"/>
        <v>CH4007CC</v>
      </c>
      <c r="L184" t="s">
        <v>1965</v>
      </c>
    </row>
    <row r="185" spans="1:12" hidden="1" x14ac:dyDescent="0.25">
      <c r="A185" t="s">
        <v>12719</v>
      </c>
      <c r="B185">
        <v>2021</v>
      </c>
      <c r="C185">
        <v>1</v>
      </c>
      <c r="D185" t="s">
        <v>2234</v>
      </c>
      <c r="E185" t="s">
        <v>12944</v>
      </c>
      <c r="F185">
        <v>7</v>
      </c>
      <c r="G185" s="3" t="s">
        <v>34</v>
      </c>
      <c r="H185" t="s">
        <v>45</v>
      </c>
      <c r="I185">
        <f>VLOOKUP(A185,[3]Sheet2!$A:$B,2,0)</f>
        <v>56</v>
      </c>
      <c r="J185" t="str">
        <f t="shared" si="4"/>
        <v>DHCCHC118CH4023</v>
      </c>
      <c r="K185" t="str">
        <f t="shared" si="5"/>
        <v>CH4023CC</v>
      </c>
      <c r="L185" t="s">
        <v>2235</v>
      </c>
    </row>
    <row r="186" spans="1:12" hidden="1" x14ac:dyDescent="0.25">
      <c r="A186" t="s">
        <v>12719</v>
      </c>
      <c r="B186">
        <v>2021</v>
      </c>
      <c r="C186">
        <v>1</v>
      </c>
      <c r="D186" t="s">
        <v>2218</v>
      </c>
      <c r="E186" t="s">
        <v>12944</v>
      </c>
      <c r="F186">
        <v>8</v>
      </c>
      <c r="G186" s="3" t="s">
        <v>34</v>
      </c>
      <c r="H186" t="s">
        <v>45</v>
      </c>
      <c r="I186">
        <f>VLOOKUP(A186,[3]Sheet2!$A:$B,2,0)</f>
        <v>56</v>
      </c>
      <c r="J186" t="str">
        <f t="shared" si="4"/>
        <v>DHCCHC118CH4047</v>
      </c>
      <c r="K186" t="str">
        <f t="shared" si="5"/>
        <v>CH4047CC</v>
      </c>
      <c r="L186" t="s">
        <v>2219</v>
      </c>
    </row>
    <row r="187" spans="1:12" hidden="1" x14ac:dyDescent="0.25">
      <c r="A187" t="s">
        <v>12719</v>
      </c>
      <c r="B187">
        <v>2021</v>
      </c>
      <c r="C187">
        <v>1</v>
      </c>
      <c r="D187" t="s">
        <v>1834</v>
      </c>
      <c r="E187" t="s">
        <v>12943</v>
      </c>
      <c r="F187">
        <v>21</v>
      </c>
      <c r="G187"/>
      <c r="H187" t="s">
        <v>45</v>
      </c>
      <c r="I187">
        <f>VLOOKUP(A187,[3]Sheet2!$A:$B,2,0)</f>
        <v>56</v>
      </c>
      <c r="J187" t="str">
        <f t="shared" si="4"/>
        <v>DHCCHC118CH4325</v>
      </c>
      <c r="K187" t="str">
        <f t="shared" si="5"/>
        <v>CH4325CC</v>
      </c>
      <c r="L187" t="s">
        <v>1835</v>
      </c>
    </row>
    <row r="188" spans="1:12" hidden="1" x14ac:dyDescent="0.25">
      <c r="A188" t="s">
        <v>12661</v>
      </c>
      <c r="B188">
        <v>2021</v>
      </c>
      <c r="C188">
        <v>1</v>
      </c>
      <c r="D188" t="s">
        <v>1653</v>
      </c>
      <c r="E188" t="s">
        <v>12943</v>
      </c>
      <c r="F188">
        <v>4</v>
      </c>
      <c r="G188"/>
      <c r="H188" t="s">
        <v>45</v>
      </c>
      <c r="I188">
        <f>VLOOKUP(A188,[3]Sheet2!$A:$B,2,0)</f>
        <v>112</v>
      </c>
      <c r="J188" t="str">
        <f t="shared" si="4"/>
        <v>DHCCHC119SP1035</v>
      </c>
      <c r="K188" t="str">
        <f t="shared" si="5"/>
        <v>SP1035CC</v>
      </c>
      <c r="L188" t="s">
        <v>1654</v>
      </c>
    </row>
    <row r="189" spans="1:12" hidden="1" x14ac:dyDescent="0.25">
      <c r="A189" t="s">
        <v>12661</v>
      </c>
      <c r="B189">
        <v>2021</v>
      </c>
      <c r="C189">
        <v>1</v>
      </c>
      <c r="D189" t="s">
        <v>1419</v>
      </c>
      <c r="E189" t="s">
        <v>12943</v>
      </c>
      <c r="F189">
        <v>5</v>
      </c>
      <c r="G189"/>
      <c r="H189" t="s">
        <v>45</v>
      </c>
      <c r="I189">
        <f>VLOOKUP(A189,[3]Sheet2!$A:$B,2,0)</f>
        <v>112</v>
      </c>
      <c r="J189" t="str">
        <f t="shared" si="4"/>
        <v>DHCCHC119CH2041</v>
      </c>
      <c r="K189" t="str">
        <f t="shared" si="5"/>
        <v>CH2041CC</v>
      </c>
      <c r="L189" t="s">
        <v>1421</v>
      </c>
    </row>
    <row r="190" spans="1:12" hidden="1" x14ac:dyDescent="0.25">
      <c r="A190" t="s">
        <v>12661</v>
      </c>
      <c r="B190">
        <v>2021</v>
      </c>
      <c r="C190">
        <v>1</v>
      </c>
      <c r="D190" t="s">
        <v>526</v>
      </c>
      <c r="E190" t="s">
        <v>12943</v>
      </c>
      <c r="F190">
        <v>1</v>
      </c>
      <c r="G190"/>
      <c r="H190" t="s">
        <v>45</v>
      </c>
      <c r="I190">
        <f>VLOOKUP(A190,[3]Sheet2!$A:$B,2,0)</f>
        <v>112</v>
      </c>
      <c r="J190" t="str">
        <f t="shared" si="4"/>
        <v>DHCCHC119CH2043</v>
      </c>
      <c r="K190" t="str">
        <f t="shared" si="5"/>
        <v>CH2043CC</v>
      </c>
      <c r="L190" t="s">
        <v>2506</v>
      </c>
    </row>
    <row r="191" spans="1:12" hidden="1" x14ac:dyDescent="0.25">
      <c r="A191" t="s">
        <v>12661</v>
      </c>
      <c r="B191">
        <v>2021</v>
      </c>
      <c r="C191">
        <v>1</v>
      </c>
      <c r="D191" t="s">
        <v>532</v>
      </c>
      <c r="E191" t="s">
        <v>12943</v>
      </c>
      <c r="F191">
        <v>2</v>
      </c>
      <c r="G191"/>
      <c r="H191" t="s">
        <v>45</v>
      </c>
      <c r="I191">
        <f>VLOOKUP(A191,[3]Sheet2!$A:$B,2,0)</f>
        <v>112</v>
      </c>
      <c r="J191" t="str">
        <f t="shared" si="4"/>
        <v>DHCCHC119CH2051</v>
      </c>
      <c r="K191" t="str">
        <f t="shared" si="5"/>
        <v>CH2051CC</v>
      </c>
      <c r="L191" t="s">
        <v>2507</v>
      </c>
    </row>
    <row r="192" spans="1:12" hidden="1" x14ac:dyDescent="0.25">
      <c r="A192" t="s">
        <v>12661</v>
      </c>
      <c r="B192">
        <v>2021</v>
      </c>
      <c r="C192">
        <v>1</v>
      </c>
      <c r="D192" t="s">
        <v>1409</v>
      </c>
      <c r="E192" t="s">
        <v>12943</v>
      </c>
      <c r="F192">
        <v>3</v>
      </c>
      <c r="G192"/>
      <c r="H192" t="s">
        <v>45</v>
      </c>
      <c r="I192">
        <f>VLOOKUP(A192,[3]Sheet2!$A:$B,2,0)</f>
        <v>112</v>
      </c>
      <c r="J192" t="str">
        <f t="shared" si="4"/>
        <v>DHCCHC119CH2053</v>
      </c>
      <c r="K192" t="str">
        <f t="shared" si="5"/>
        <v>CH2053CC</v>
      </c>
      <c r="L192" t="s">
        <v>1411</v>
      </c>
    </row>
    <row r="193" spans="1:12" hidden="1" x14ac:dyDescent="0.25">
      <c r="A193" t="s">
        <v>12661</v>
      </c>
      <c r="B193">
        <v>2021</v>
      </c>
      <c r="C193">
        <v>1</v>
      </c>
      <c r="D193" t="s">
        <v>2063</v>
      </c>
      <c r="E193" t="s">
        <v>12944</v>
      </c>
      <c r="F193">
        <v>6</v>
      </c>
      <c r="G193" s="3" t="s">
        <v>34</v>
      </c>
      <c r="H193" t="s">
        <v>45</v>
      </c>
      <c r="I193">
        <f>VLOOKUP(A193,[3]Sheet2!$A:$B,2,0)</f>
        <v>112</v>
      </c>
      <c r="J193" t="str">
        <f t="shared" si="4"/>
        <v>DHCCHC119CH3327</v>
      </c>
      <c r="K193" t="str">
        <f t="shared" si="5"/>
        <v>CH3327CC</v>
      </c>
      <c r="L193" t="s">
        <v>2064</v>
      </c>
    </row>
    <row r="194" spans="1:12" hidden="1" x14ac:dyDescent="0.25">
      <c r="A194" t="s">
        <v>12661</v>
      </c>
      <c r="B194">
        <v>2021</v>
      </c>
      <c r="C194">
        <v>1</v>
      </c>
      <c r="D194" t="s">
        <v>1608</v>
      </c>
      <c r="E194" t="s">
        <v>12944</v>
      </c>
      <c r="F194">
        <v>7</v>
      </c>
      <c r="G194" s="3" t="s">
        <v>34</v>
      </c>
      <c r="H194" t="s">
        <v>45</v>
      </c>
      <c r="I194">
        <f>VLOOKUP(A194,[3]Sheet2!$A:$B,2,0)</f>
        <v>112</v>
      </c>
      <c r="J194" t="str">
        <f t="shared" ref="J194:J257" si="6">A194&amp;D194</f>
        <v>DHCCHC119CH3329</v>
      </c>
      <c r="K194" t="str">
        <f t="shared" ref="K194:K257" si="7">D194&amp;H194</f>
        <v>CH3329CC</v>
      </c>
      <c r="L194" t="s">
        <v>1609</v>
      </c>
    </row>
    <row r="195" spans="1:12" hidden="1" x14ac:dyDescent="0.25">
      <c r="A195" t="s">
        <v>12661</v>
      </c>
      <c r="B195">
        <v>2021</v>
      </c>
      <c r="C195">
        <v>1</v>
      </c>
      <c r="D195" t="s">
        <v>1778</v>
      </c>
      <c r="E195" t="s">
        <v>12944</v>
      </c>
      <c r="F195">
        <v>8</v>
      </c>
      <c r="G195" s="3" t="s">
        <v>34</v>
      </c>
      <c r="H195" t="s">
        <v>45</v>
      </c>
      <c r="I195">
        <f>VLOOKUP(A195,[3]Sheet2!$A:$B,2,0)</f>
        <v>112</v>
      </c>
      <c r="J195" t="str">
        <f t="shared" si="6"/>
        <v>DHCCHC119CH3331</v>
      </c>
      <c r="K195" t="str">
        <f t="shared" si="7"/>
        <v>CH3331CC</v>
      </c>
      <c r="L195" t="s">
        <v>1779</v>
      </c>
    </row>
    <row r="196" spans="1:12" hidden="1" x14ac:dyDescent="0.25">
      <c r="A196" t="s">
        <v>12661</v>
      </c>
      <c r="B196">
        <v>2021</v>
      </c>
      <c r="C196">
        <v>1</v>
      </c>
      <c r="D196" t="s">
        <v>2738</v>
      </c>
      <c r="E196" t="s">
        <v>12944</v>
      </c>
      <c r="F196">
        <v>9</v>
      </c>
      <c r="G196"/>
      <c r="H196" t="s">
        <v>45</v>
      </c>
      <c r="I196">
        <f>VLOOKUP(A196,[3]Sheet2!$A:$B,2,0)</f>
        <v>112</v>
      </c>
      <c r="J196" t="str">
        <f t="shared" si="6"/>
        <v>DHCCHC119CH3337</v>
      </c>
      <c r="K196" t="str">
        <f t="shared" si="7"/>
        <v>CH3337CC</v>
      </c>
      <c r="L196" t="s">
        <v>2739</v>
      </c>
    </row>
    <row r="197" spans="1:12" hidden="1" x14ac:dyDescent="0.25">
      <c r="A197" t="s">
        <v>12661</v>
      </c>
      <c r="B197">
        <v>2021</v>
      </c>
      <c r="C197">
        <v>1</v>
      </c>
      <c r="D197" t="s">
        <v>122</v>
      </c>
      <c r="E197" t="s">
        <v>12944</v>
      </c>
      <c r="F197">
        <v>10</v>
      </c>
      <c r="G197" s="3" t="s">
        <v>34</v>
      </c>
      <c r="H197" t="s">
        <v>45</v>
      </c>
      <c r="I197">
        <f>VLOOKUP(A197,[3]Sheet2!$A:$B,2,0)</f>
        <v>112</v>
      </c>
      <c r="J197" t="str">
        <f t="shared" si="6"/>
        <v>DHCCHC119CH3339</v>
      </c>
      <c r="K197" t="str">
        <f t="shared" si="7"/>
        <v>CH3339CC</v>
      </c>
      <c r="L197" t="s">
        <v>1706</v>
      </c>
    </row>
    <row r="198" spans="1:12" hidden="1" x14ac:dyDescent="0.25">
      <c r="A198" t="s">
        <v>12661</v>
      </c>
      <c r="B198">
        <v>2021</v>
      </c>
      <c r="C198">
        <v>1</v>
      </c>
      <c r="D198" t="s">
        <v>891</v>
      </c>
      <c r="E198" t="s">
        <v>12944</v>
      </c>
      <c r="F198">
        <v>11</v>
      </c>
      <c r="G198" s="3" t="s">
        <v>34</v>
      </c>
      <c r="H198" t="s">
        <v>45</v>
      </c>
      <c r="I198">
        <f>VLOOKUP(A198,[3]Sheet2!$A:$B,2,0)</f>
        <v>112</v>
      </c>
      <c r="J198" t="str">
        <f t="shared" si="6"/>
        <v>DHCCHC119CH3341</v>
      </c>
      <c r="K198" t="str">
        <f t="shared" si="7"/>
        <v>CH3341CC</v>
      </c>
      <c r="L198" t="s">
        <v>1775</v>
      </c>
    </row>
    <row r="199" spans="1:12" hidden="1" x14ac:dyDescent="0.25">
      <c r="A199" t="s">
        <v>12662</v>
      </c>
      <c r="B199">
        <v>2021</v>
      </c>
      <c r="C199">
        <v>1</v>
      </c>
      <c r="D199" t="s">
        <v>673</v>
      </c>
      <c r="E199" t="s">
        <v>12943</v>
      </c>
      <c r="F199">
        <v>1</v>
      </c>
      <c r="G199"/>
      <c r="H199" t="s">
        <v>45</v>
      </c>
      <c r="I199">
        <f>VLOOKUP(A199,[3]Sheet2!$A:$B,2,0)</f>
        <v>88</v>
      </c>
      <c r="J199" t="str">
        <f t="shared" si="6"/>
        <v>DHCCHC120SP1031</v>
      </c>
      <c r="K199" t="str">
        <f t="shared" si="7"/>
        <v>SP1031CC</v>
      </c>
      <c r="L199" t="s">
        <v>2758</v>
      </c>
    </row>
    <row r="200" spans="1:12" hidden="1" x14ac:dyDescent="0.25">
      <c r="A200" t="s">
        <v>12662</v>
      </c>
      <c r="B200">
        <v>2021</v>
      </c>
      <c r="C200">
        <v>1</v>
      </c>
      <c r="D200" t="s">
        <v>286</v>
      </c>
      <c r="E200" t="s">
        <v>12943</v>
      </c>
      <c r="F200">
        <v>4</v>
      </c>
      <c r="G200"/>
      <c r="H200" t="s">
        <v>45</v>
      </c>
      <c r="I200">
        <f>VLOOKUP(A200,[3]Sheet2!$A:$B,2,0)</f>
        <v>88</v>
      </c>
      <c r="J200" t="str">
        <f t="shared" si="6"/>
        <v>DHCCHC120CH2003</v>
      </c>
      <c r="K200" t="str">
        <f t="shared" si="7"/>
        <v>CH2003CC</v>
      </c>
      <c r="L200" t="s">
        <v>2068</v>
      </c>
    </row>
    <row r="201" spans="1:12" hidden="1" x14ac:dyDescent="0.25">
      <c r="A201" t="s">
        <v>12662</v>
      </c>
      <c r="B201">
        <v>2021</v>
      </c>
      <c r="C201">
        <v>1</v>
      </c>
      <c r="D201" t="s">
        <v>1223</v>
      </c>
      <c r="E201" t="s">
        <v>12943</v>
      </c>
      <c r="F201">
        <v>2</v>
      </c>
      <c r="G201"/>
      <c r="H201" t="s">
        <v>45</v>
      </c>
      <c r="I201">
        <f>VLOOKUP(A201,[3]Sheet2!$A:$B,2,0)</f>
        <v>88</v>
      </c>
      <c r="J201" t="str">
        <f t="shared" si="6"/>
        <v>DHCCHC120CH2013</v>
      </c>
      <c r="K201" t="str">
        <f t="shared" si="7"/>
        <v>CH2013CC</v>
      </c>
      <c r="L201" t="s">
        <v>2071</v>
      </c>
    </row>
    <row r="202" spans="1:12" hidden="1" x14ac:dyDescent="0.25">
      <c r="A202" t="s">
        <v>12662</v>
      </c>
      <c r="B202">
        <v>2021</v>
      </c>
      <c r="C202">
        <v>1</v>
      </c>
      <c r="D202" t="s">
        <v>290</v>
      </c>
      <c r="E202" t="s">
        <v>12943</v>
      </c>
      <c r="F202">
        <v>3</v>
      </c>
      <c r="G202"/>
      <c r="H202" t="s">
        <v>45</v>
      </c>
      <c r="I202">
        <f>VLOOKUP(A202,[3]Sheet2!$A:$B,2,0)</f>
        <v>88</v>
      </c>
      <c r="J202" t="str">
        <f t="shared" si="6"/>
        <v>DHCCHC120CH2113</v>
      </c>
      <c r="K202" t="str">
        <f t="shared" si="7"/>
        <v>CH2113CC</v>
      </c>
      <c r="L202" t="s">
        <v>2069</v>
      </c>
    </row>
    <row r="203" spans="1:12" hidden="1" x14ac:dyDescent="0.25">
      <c r="A203" t="s">
        <v>12769</v>
      </c>
      <c r="B203">
        <v>2021</v>
      </c>
      <c r="C203">
        <v>1</v>
      </c>
      <c r="D203" t="s">
        <v>673</v>
      </c>
      <c r="E203" t="s">
        <v>12943</v>
      </c>
      <c r="F203">
        <v>1</v>
      </c>
      <c r="G203"/>
      <c r="H203" t="s">
        <v>45</v>
      </c>
      <c r="I203">
        <f>VLOOKUP(A203,[3]Sheet2!$A:$B,2,0)</f>
        <v>73</v>
      </c>
      <c r="J203" t="str">
        <f t="shared" si="6"/>
        <v>DHCCHC120ASP1031</v>
      </c>
      <c r="K203" t="str">
        <f t="shared" si="7"/>
        <v>SP1031CC</v>
      </c>
      <c r="L203" t="s">
        <v>2758</v>
      </c>
    </row>
    <row r="204" spans="1:12" hidden="1" x14ac:dyDescent="0.25">
      <c r="A204" t="s">
        <v>12769</v>
      </c>
      <c r="B204">
        <v>2021</v>
      </c>
      <c r="C204">
        <v>1</v>
      </c>
      <c r="D204" t="s">
        <v>286</v>
      </c>
      <c r="E204" t="s">
        <v>12943</v>
      </c>
      <c r="F204">
        <v>4</v>
      </c>
      <c r="G204"/>
      <c r="H204" t="s">
        <v>45</v>
      </c>
      <c r="I204">
        <f>VLOOKUP(A204,[3]Sheet2!$A:$B,2,0)</f>
        <v>73</v>
      </c>
      <c r="J204" t="str">
        <f t="shared" si="6"/>
        <v>DHCCHC120ACH2003</v>
      </c>
      <c r="K204" t="str">
        <f t="shared" si="7"/>
        <v>CH2003CC</v>
      </c>
      <c r="L204" t="s">
        <v>2068</v>
      </c>
    </row>
    <row r="205" spans="1:12" hidden="1" x14ac:dyDescent="0.25">
      <c r="A205" t="s">
        <v>12769</v>
      </c>
      <c r="B205">
        <v>2021</v>
      </c>
      <c r="C205">
        <v>1</v>
      </c>
      <c r="D205" t="s">
        <v>1223</v>
      </c>
      <c r="E205" t="s">
        <v>12943</v>
      </c>
      <c r="F205">
        <v>2</v>
      </c>
      <c r="G205"/>
      <c r="H205" t="s">
        <v>45</v>
      </c>
      <c r="I205">
        <f>VLOOKUP(A205,[3]Sheet2!$A:$B,2,0)</f>
        <v>73</v>
      </c>
      <c r="J205" t="str">
        <f t="shared" si="6"/>
        <v>DHCCHC120ACH2013</v>
      </c>
      <c r="K205" t="str">
        <f t="shared" si="7"/>
        <v>CH2013CC</v>
      </c>
      <c r="L205" t="s">
        <v>2071</v>
      </c>
    </row>
    <row r="206" spans="1:12" hidden="1" x14ac:dyDescent="0.25">
      <c r="A206" t="s">
        <v>12769</v>
      </c>
      <c r="B206">
        <v>2021</v>
      </c>
      <c r="C206">
        <v>1</v>
      </c>
      <c r="D206" t="s">
        <v>290</v>
      </c>
      <c r="E206" t="s">
        <v>12943</v>
      </c>
      <c r="F206">
        <v>3</v>
      </c>
      <c r="G206"/>
      <c r="H206" t="s">
        <v>45</v>
      </c>
      <c r="I206">
        <f>VLOOKUP(A206,[3]Sheet2!$A:$B,2,0)</f>
        <v>73</v>
      </c>
      <c r="J206" t="str">
        <f t="shared" si="6"/>
        <v>DHCCHC120ACH2113</v>
      </c>
      <c r="K206" t="str">
        <f t="shared" si="7"/>
        <v>CH2113CC</v>
      </c>
      <c r="L206" t="s">
        <v>2069</v>
      </c>
    </row>
    <row r="207" spans="1:12" hidden="1" x14ac:dyDescent="0.25">
      <c r="A207" t="s">
        <v>12791</v>
      </c>
      <c r="B207">
        <v>2021</v>
      </c>
      <c r="C207">
        <v>1</v>
      </c>
      <c r="D207" t="s">
        <v>2408</v>
      </c>
      <c r="E207" t="s">
        <v>12943</v>
      </c>
      <c r="F207">
        <v>1</v>
      </c>
      <c r="G207"/>
      <c r="H207" t="s">
        <v>45</v>
      </c>
      <c r="I207">
        <f>VLOOKUP(A207,[3]Sheet2!$A:$B,2,0)</f>
        <v>144</v>
      </c>
      <c r="J207" t="str">
        <f t="shared" si="6"/>
        <v>DHCCHC121CH1001</v>
      </c>
      <c r="K207" t="str">
        <f t="shared" si="7"/>
        <v>CH1001CC</v>
      </c>
      <c r="L207" t="s">
        <v>2409</v>
      </c>
    </row>
    <row r="208" spans="1:12" hidden="1" x14ac:dyDescent="0.25">
      <c r="A208" t="s">
        <v>12791</v>
      </c>
      <c r="B208">
        <v>2021</v>
      </c>
      <c r="C208">
        <v>1</v>
      </c>
      <c r="D208" t="s">
        <v>239</v>
      </c>
      <c r="E208" t="s">
        <v>12943</v>
      </c>
      <c r="F208">
        <v>2</v>
      </c>
      <c r="G208"/>
      <c r="H208" t="s">
        <v>45</v>
      </c>
      <c r="I208">
        <f>VLOOKUP(A208,[3]Sheet2!$A:$B,2,0)</f>
        <v>144</v>
      </c>
      <c r="J208" t="str">
        <f t="shared" si="6"/>
        <v>DHCCHC121MT1003</v>
      </c>
      <c r="K208" t="str">
        <f t="shared" si="7"/>
        <v>MT1003CC</v>
      </c>
      <c r="L208" t="s">
        <v>1993</v>
      </c>
    </row>
    <row r="209" spans="1:12" hidden="1" x14ac:dyDescent="0.25">
      <c r="A209" t="s">
        <v>12791</v>
      </c>
      <c r="B209">
        <v>2021</v>
      </c>
      <c r="C209">
        <v>1</v>
      </c>
      <c r="D209" t="s">
        <v>694</v>
      </c>
      <c r="E209" t="s">
        <v>12943</v>
      </c>
      <c r="F209">
        <v>3</v>
      </c>
      <c r="G209"/>
      <c r="H209" t="s">
        <v>45</v>
      </c>
      <c r="I209">
        <f>VLOOKUP(A209,[3]Sheet2!$A:$B,2,0)</f>
        <v>144</v>
      </c>
      <c r="J209" t="str">
        <f t="shared" si="6"/>
        <v>DHCCHC121PH1003</v>
      </c>
      <c r="K209" t="str">
        <f t="shared" si="7"/>
        <v>PH1003CC</v>
      </c>
      <c r="L209" t="s">
        <v>2807</v>
      </c>
    </row>
    <row r="210" spans="1:12" hidden="1" x14ac:dyDescent="0.25">
      <c r="A210" t="s">
        <v>12791</v>
      </c>
      <c r="B210">
        <v>2021</v>
      </c>
      <c r="C210">
        <v>1</v>
      </c>
      <c r="D210" t="s">
        <v>883</v>
      </c>
      <c r="E210" t="s">
        <v>12943</v>
      </c>
      <c r="F210">
        <v>4</v>
      </c>
      <c r="G210"/>
      <c r="H210" t="s">
        <v>45</v>
      </c>
      <c r="I210">
        <f>VLOOKUP(A210,[3]Sheet2!$A:$B,2,0)</f>
        <v>144</v>
      </c>
      <c r="J210" t="str">
        <f t="shared" si="6"/>
        <v>DHCCHC121CH1003</v>
      </c>
      <c r="K210" t="str">
        <f t="shared" si="7"/>
        <v>CH1003CC</v>
      </c>
      <c r="L210" t="s">
        <v>2049</v>
      </c>
    </row>
    <row r="211" spans="1:12" hidden="1" x14ac:dyDescent="0.25">
      <c r="A211" t="s">
        <v>12791</v>
      </c>
      <c r="B211">
        <v>2021</v>
      </c>
      <c r="C211">
        <v>1</v>
      </c>
      <c r="D211" t="s">
        <v>2174</v>
      </c>
      <c r="E211" t="s">
        <v>12943</v>
      </c>
      <c r="F211">
        <v>7</v>
      </c>
      <c r="G211"/>
      <c r="H211" t="s">
        <v>45</v>
      </c>
      <c r="I211">
        <f>VLOOKUP(A211,[3]Sheet2!$A:$B,2,0)</f>
        <v>144</v>
      </c>
      <c r="J211" t="str">
        <f t="shared" si="6"/>
        <v>DHCCHC121SP1013</v>
      </c>
      <c r="K211" t="str">
        <f t="shared" si="7"/>
        <v>SP1013CC</v>
      </c>
      <c r="L211" t="s">
        <v>2175</v>
      </c>
    </row>
    <row r="212" spans="1:12" hidden="1" x14ac:dyDescent="0.25">
      <c r="A212" t="s">
        <v>12791</v>
      </c>
      <c r="B212">
        <v>2021</v>
      </c>
      <c r="C212">
        <v>1</v>
      </c>
      <c r="D212" t="s">
        <v>2176</v>
      </c>
      <c r="E212" t="s">
        <v>12944</v>
      </c>
      <c r="F212">
        <v>8</v>
      </c>
      <c r="G212"/>
      <c r="H212" t="s">
        <v>45</v>
      </c>
      <c r="I212">
        <f>VLOOKUP(A212,[3]Sheet2!$A:$B,2,0)</f>
        <v>144</v>
      </c>
      <c r="J212" t="str">
        <f t="shared" si="6"/>
        <v>DHCCHC121SP1015</v>
      </c>
      <c r="K212" t="str">
        <f t="shared" si="7"/>
        <v>SP1015CC</v>
      </c>
      <c r="L212" t="s">
        <v>2177</v>
      </c>
    </row>
    <row r="213" spans="1:12" hidden="1" x14ac:dyDescent="0.25">
      <c r="A213" t="s">
        <v>12791</v>
      </c>
      <c r="B213">
        <v>2021</v>
      </c>
      <c r="C213">
        <v>1</v>
      </c>
      <c r="D213" t="s">
        <v>2178</v>
      </c>
      <c r="E213" t="s">
        <v>12944</v>
      </c>
      <c r="F213">
        <v>9</v>
      </c>
      <c r="G213"/>
      <c r="H213" t="s">
        <v>45</v>
      </c>
      <c r="I213">
        <f>VLOOKUP(A213,[3]Sheet2!$A:$B,2,0)</f>
        <v>144</v>
      </c>
      <c r="J213" t="str">
        <f t="shared" si="6"/>
        <v>DHCCHC121SP1017</v>
      </c>
      <c r="K213" t="str">
        <f t="shared" si="7"/>
        <v>SP1017CC</v>
      </c>
      <c r="L213" t="s">
        <v>2179</v>
      </c>
    </row>
    <row r="214" spans="1:12" hidden="1" x14ac:dyDescent="0.25">
      <c r="A214" t="s">
        <v>12791</v>
      </c>
      <c r="B214">
        <v>2021</v>
      </c>
      <c r="C214">
        <v>1</v>
      </c>
      <c r="D214" t="s">
        <v>2180</v>
      </c>
      <c r="E214" t="s">
        <v>12944</v>
      </c>
      <c r="F214">
        <v>10</v>
      </c>
      <c r="G214"/>
      <c r="H214" t="s">
        <v>45</v>
      </c>
      <c r="I214">
        <f>VLOOKUP(A214,[3]Sheet2!$A:$B,2,0)</f>
        <v>144</v>
      </c>
      <c r="J214" t="str">
        <f t="shared" si="6"/>
        <v>DHCCHC121SP1019</v>
      </c>
      <c r="K214" t="str">
        <f t="shared" si="7"/>
        <v>SP1019CC</v>
      </c>
      <c r="L214" t="s">
        <v>2181</v>
      </c>
    </row>
    <row r="215" spans="1:12" hidden="1" x14ac:dyDescent="0.25">
      <c r="A215" t="s">
        <v>12791</v>
      </c>
      <c r="B215">
        <v>2021</v>
      </c>
      <c r="C215">
        <v>1</v>
      </c>
      <c r="D215" t="s">
        <v>2182</v>
      </c>
      <c r="E215" t="s">
        <v>12944</v>
      </c>
      <c r="F215">
        <v>11</v>
      </c>
      <c r="G215"/>
      <c r="H215" t="s">
        <v>45</v>
      </c>
      <c r="I215">
        <f>VLOOKUP(A215,[3]Sheet2!$A:$B,2,0)</f>
        <v>144</v>
      </c>
      <c r="J215" t="str">
        <f t="shared" si="6"/>
        <v>DHCCHC121SP1021</v>
      </c>
      <c r="K215" t="str">
        <f t="shared" si="7"/>
        <v>SP1021CC</v>
      </c>
      <c r="L215" t="e">
        <v>#N/A</v>
      </c>
    </row>
    <row r="216" spans="1:12" hidden="1" x14ac:dyDescent="0.25">
      <c r="A216" t="s">
        <v>12791</v>
      </c>
      <c r="B216">
        <v>2021</v>
      </c>
      <c r="C216">
        <v>1</v>
      </c>
      <c r="D216" t="s">
        <v>2184</v>
      </c>
      <c r="E216" t="s">
        <v>12944</v>
      </c>
      <c r="F216">
        <v>12</v>
      </c>
      <c r="G216"/>
      <c r="H216" t="s">
        <v>45</v>
      </c>
      <c r="I216">
        <f>VLOOKUP(A216,[3]Sheet2!$A:$B,2,0)</f>
        <v>144</v>
      </c>
      <c r="J216" t="str">
        <f t="shared" si="6"/>
        <v>DHCCHC121SP1023</v>
      </c>
      <c r="K216" t="str">
        <f t="shared" si="7"/>
        <v>SP1023CC</v>
      </c>
      <c r="L216" t="e">
        <v>#N/A</v>
      </c>
    </row>
    <row r="217" spans="1:12" hidden="1" x14ac:dyDescent="0.25">
      <c r="A217" t="s">
        <v>12791</v>
      </c>
      <c r="B217">
        <v>2021</v>
      </c>
      <c r="C217">
        <v>1</v>
      </c>
      <c r="D217" t="s">
        <v>2186</v>
      </c>
      <c r="E217" t="s">
        <v>12944</v>
      </c>
      <c r="F217">
        <v>13</v>
      </c>
      <c r="G217"/>
      <c r="H217" t="s">
        <v>45</v>
      </c>
      <c r="I217">
        <f>VLOOKUP(A217,[3]Sheet2!$A:$B,2,0)</f>
        <v>144</v>
      </c>
      <c r="J217" t="str">
        <f t="shared" si="6"/>
        <v>DHCCHC121SP1025</v>
      </c>
      <c r="K217" t="str">
        <f t="shared" si="7"/>
        <v>SP1025CC</v>
      </c>
      <c r="L217" t="e">
        <v>#N/A</v>
      </c>
    </row>
    <row r="218" spans="1:12" hidden="1" x14ac:dyDescent="0.25">
      <c r="A218" t="s">
        <v>12791</v>
      </c>
      <c r="B218">
        <v>2021</v>
      </c>
      <c r="C218">
        <v>1</v>
      </c>
      <c r="D218" t="s">
        <v>2188</v>
      </c>
      <c r="E218" t="s">
        <v>12944</v>
      </c>
      <c r="F218">
        <v>14</v>
      </c>
      <c r="G218"/>
      <c r="H218" t="s">
        <v>45</v>
      </c>
      <c r="I218">
        <f>VLOOKUP(A218,[3]Sheet2!$A:$B,2,0)</f>
        <v>144</v>
      </c>
      <c r="J218" t="str">
        <f t="shared" si="6"/>
        <v>DHCCHC121SP1027</v>
      </c>
      <c r="K218" t="str">
        <f t="shared" si="7"/>
        <v>SP1027CC</v>
      </c>
      <c r="L218" t="e">
        <v>#N/A</v>
      </c>
    </row>
    <row r="219" spans="1:12" hidden="1" x14ac:dyDescent="0.25">
      <c r="A219" t="s">
        <v>12791</v>
      </c>
      <c r="B219">
        <v>2021</v>
      </c>
      <c r="C219">
        <v>1</v>
      </c>
      <c r="D219" s="10" t="s">
        <v>2172</v>
      </c>
      <c r="E219" t="s">
        <v>12943</v>
      </c>
      <c r="F219">
        <v>6</v>
      </c>
      <c r="G219"/>
      <c r="H219" s="10" t="s">
        <v>45</v>
      </c>
      <c r="I219">
        <f>VLOOKUP(A219,[3]Sheet2!$A:$B,2,0)</f>
        <v>144</v>
      </c>
      <c r="J219" t="str">
        <f t="shared" si="6"/>
        <v>DHCCHC121SP1041</v>
      </c>
      <c r="K219" t="str">
        <f t="shared" si="7"/>
        <v>SP1041CC</v>
      </c>
      <c r="L219" t="s">
        <v>2173</v>
      </c>
    </row>
    <row r="220" spans="1:12" hidden="1" x14ac:dyDescent="0.25">
      <c r="A220" t="s">
        <v>12656</v>
      </c>
      <c r="B220">
        <v>2021</v>
      </c>
      <c r="C220">
        <v>1</v>
      </c>
      <c r="D220" t="s">
        <v>921</v>
      </c>
      <c r="E220" t="s">
        <v>12943</v>
      </c>
      <c r="F220">
        <v>6</v>
      </c>
      <c r="G220"/>
      <c r="H220" t="s">
        <v>45</v>
      </c>
      <c r="I220">
        <f>VLOOKUP(A220,[3]Sheet2!$A:$B,2,0)</f>
        <v>26</v>
      </c>
      <c r="J220" t="str">
        <f t="shared" si="6"/>
        <v>DHCCHKG20CO1003</v>
      </c>
      <c r="K220" t="str">
        <f t="shared" si="7"/>
        <v>CO1003CC</v>
      </c>
      <c r="L220" t="s">
        <v>2413</v>
      </c>
    </row>
    <row r="221" spans="1:12" hidden="1" x14ac:dyDescent="0.25">
      <c r="A221" t="s">
        <v>12656</v>
      </c>
      <c r="B221">
        <v>2021</v>
      </c>
      <c r="C221">
        <v>1</v>
      </c>
      <c r="D221" t="s">
        <v>799</v>
      </c>
      <c r="E221" t="s">
        <v>12943</v>
      </c>
      <c r="F221">
        <v>3</v>
      </c>
      <c r="G221"/>
      <c r="H221" t="s">
        <v>45</v>
      </c>
      <c r="I221">
        <f>VLOOKUP(A221,[3]Sheet2!$A:$B,2,0)</f>
        <v>26</v>
      </c>
      <c r="J221" t="str">
        <f t="shared" si="6"/>
        <v>DHCCHKG20TR1005</v>
      </c>
      <c r="K221" t="str">
        <f t="shared" si="7"/>
        <v>TR1005CC</v>
      </c>
      <c r="L221" t="s">
        <v>1690</v>
      </c>
    </row>
    <row r="222" spans="1:12" hidden="1" x14ac:dyDescent="0.25">
      <c r="A222" t="s">
        <v>12656</v>
      </c>
      <c r="B222">
        <v>2021</v>
      </c>
      <c r="C222">
        <v>1</v>
      </c>
      <c r="D222" t="s">
        <v>2435</v>
      </c>
      <c r="E222" t="s">
        <v>12943</v>
      </c>
      <c r="F222">
        <v>7</v>
      </c>
      <c r="G222"/>
      <c r="H222" t="s">
        <v>45</v>
      </c>
      <c r="I222">
        <f>VLOOKUP(A222,[3]Sheet2!$A:$B,2,0)</f>
        <v>26</v>
      </c>
      <c r="J222" t="str">
        <f t="shared" si="6"/>
        <v>DHCCHKG20SP1007</v>
      </c>
      <c r="K222" t="str">
        <f t="shared" si="7"/>
        <v>SP1007CC</v>
      </c>
      <c r="L222" t="s">
        <v>2436</v>
      </c>
    </row>
    <row r="223" spans="1:12" hidden="1" x14ac:dyDescent="0.25">
      <c r="A223" t="s">
        <v>12656</v>
      </c>
      <c r="B223">
        <v>2021</v>
      </c>
      <c r="C223">
        <v>1</v>
      </c>
      <c r="D223" t="s">
        <v>1198</v>
      </c>
      <c r="E223" t="s">
        <v>12943</v>
      </c>
      <c r="F223">
        <v>2</v>
      </c>
      <c r="G223"/>
      <c r="H223" t="s">
        <v>45</v>
      </c>
      <c r="I223">
        <f>VLOOKUP(A223,[3]Sheet2!$A:$B,2,0)</f>
        <v>26</v>
      </c>
      <c r="J223" t="str">
        <f t="shared" si="6"/>
        <v>DHCCHKG20TR2001</v>
      </c>
      <c r="K223" t="str">
        <f t="shared" si="7"/>
        <v>TR2001CC</v>
      </c>
      <c r="L223" t="s">
        <v>1699</v>
      </c>
    </row>
    <row r="224" spans="1:12" hidden="1" x14ac:dyDescent="0.25">
      <c r="A224" t="s">
        <v>12656</v>
      </c>
      <c r="B224">
        <v>2021</v>
      </c>
      <c r="C224">
        <v>1</v>
      </c>
      <c r="D224" t="s">
        <v>2837</v>
      </c>
      <c r="E224" t="s">
        <v>12943</v>
      </c>
      <c r="F224">
        <v>5</v>
      </c>
      <c r="G224"/>
      <c r="H224" t="s">
        <v>45</v>
      </c>
      <c r="I224">
        <f>VLOOKUP(A224,[3]Sheet2!$A:$B,2,0)</f>
        <v>26</v>
      </c>
      <c r="J224" t="str">
        <f t="shared" si="6"/>
        <v>DHCCHKG20MT2013</v>
      </c>
      <c r="K224" t="str">
        <f t="shared" si="7"/>
        <v>MT2013CC</v>
      </c>
      <c r="L224" t="s">
        <v>2838</v>
      </c>
    </row>
    <row r="225" spans="1:12" hidden="1" x14ac:dyDescent="0.25">
      <c r="A225" t="s">
        <v>12770</v>
      </c>
      <c r="B225">
        <v>2021</v>
      </c>
      <c r="C225">
        <v>1</v>
      </c>
      <c r="D225" t="s">
        <v>921</v>
      </c>
      <c r="E225" t="s">
        <v>12943</v>
      </c>
      <c r="F225">
        <v>6</v>
      </c>
      <c r="G225"/>
      <c r="H225" t="s">
        <v>45</v>
      </c>
      <c r="I225">
        <f>VLOOKUP(A225,[3]Sheet2!$A:$B,2,0)</f>
        <v>19</v>
      </c>
      <c r="J225" t="str">
        <f t="shared" si="6"/>
        <v>DHCCHKG20ACO1003</v>
      </c>
      <c r="K225" t="str">
        <f t="shared" si="7"/>
        <v>CO1003CC</v>
      </c>
      <c r="L225" t="s">
        <v>2413</v>
      </c>
    </row>
    <row r="226" spans="1:12" hidden="1" x14ac:dyDescent="0.25">
      <c r="A226" t="s">
        <v>12770</v>
      </c>
      <c r="B226">
        <v>2021</v>
      </c>
      <c r="C226">
        <v>1</v>
      </c>
      <c r="D226" t="s">
        <v>799</v>
      </c>
      <c r="E226" t="s">
        <v>12943</v>
      </c>
      <c r="F226">
        <v>3</v>
      </c>
      <c r="G226"/>
      <c r="H226" t="s">
        <v>45</v>
      </c>
      <c r="I226">
        <f>VLOOKUP(A226,[3]Sheet2!$A:$B,2,0)</f>
        <v>19</v>
      </c>
      <c r="J226" t="str">
        <f t="shared" si="6"/>
        <v>DHCCHKG20ATR1005</v>
      </c>
      <c r="K226" t="str">
        <f t="shared" si="7"/>
        <v>TR1005CC</v>
      </c>
      <c r="L226" t="s">
        <v>1690</v>
      </c>
    </row>
    <row r="227" spans="1:12" hidden="1" x14ac:dyDescent="0.25">
      <c r="A227" t="s">
        <v>12770</v>
      </c>
      <c r="B227">
        <v>2021</v>
      </c>
      <c r="C227">
        <v>1</v>
      </c>
      <c r="D227" t="s">
        <v>2435</v>
      </c>
      <c r="E227" t="s">
        <v>12943</v>
      </c>
      <c r="F227">
        <v>7</v>
      </c>
      <c r="G227"/>
      <c r="H227" t="s">
        <v>45</v>
      </c>
      <c r="I227">
        <f>VLOOKUP(A227,[3]Sheet2!$A:$B,2,0)</f>
        <v>19</v>
      </c>
      <c r="J227" t="str">
        <f t="shared" si="6"/>
        <v>DHCCHKG20ASP1007</v>
      </c>
      <c r="K227" t="str">
        <f t="shared" si="7"/>
        <v>SP1007CC</v>
      </c>
      <c r="L227" t="s">
        <v>2436</v>
      </c>
    </row>
    <row r="228" spans="1:12" hidden="1" x14ac:dyDescent="0.25">
      <c r="A228" t="s">
        <v>12770</v>
      </c>
      <c r="B228">
        <v>2021</v>
      </c>
      <c r="C228">
        <v>1</v>
      </c>
      <c r="D228" t="s">
        <v>1198</v>
      </c>
      <c r="E228" t="s">
        <v>12943</v>
      </c>
      <c r="F228">
        <v>2</v>
      </c>
      <c r="G228"/>
      <c r="H228" t="s">
        <v>45</v>
      </c>
      <c r="I228">
        <f>VLOOKUP(A228,[3]Sheet2!$A:$B,2,0)</f>
        <v>19</v>
      </c>
      <c r="J228" t="str">
        <f t="shared" si="6"/>
        <v>DHCCHKG20ATR2001</v>
      </c>
      <c r="K228" t="str">
        <f t="shared" si="7"/>
        <v>TR2001CC</v>
      </c>
      <c r="L228" t="s">
        <v>1699</v>
      </c>
    </row>
    <row r="229" spans="1:12" hidden="1" x14ac:dyDescent="0.25">
      <c r="A229" t="s">
        <v>12770</v>
      </c>
      <c r="B229">
        <v>2021</v>
      </c>
      <c r="C229">
        <v>1</v>
      </c>
      <c r="D229" t="s">
        <v>2837</v>
      </c>
      <c r="E229" t="s">
        <v>12943</v>
      </c>
      <c r="F229">
        <v>5</v>
      </c>
      <c r="G229"/>
      <c r="H229" t="s">
        <v>45</v>
      </c>
      <c r="I229">
        <f>VLOOKUP(A229,[3]Sheet2!$A:$B,2,0)</f>
        <v>19</v>
      </c>
      <c r="J229" t="str">
        <f t="shared" si="6"/>
        <v>DHCCHKG20AMT2013</v>
      </c>
      <c r="K229" t="str">
        <f t="shared" si="7"/>
        <v>MT2013CC</v>
      </c>
      <c r="L229" t="s">
        <v>2838</v>
      </c>
    </row>
    <row r="230" spans="1:12" hidden="1" x14ac:dyDescent="0.25">
      <c r="A230" t="s">
        <v>12792</v>
      </c>
      <c r="B230">
        <v>2021</v>
      </c>
      <c r="C230">
        <v>1</v>
      </c>
      <c r="D230" t="s">
        <v>2412</v>
      </c>
      <c r="E230" t="s">
        <v>12943</v>
      </c>
      <c r="F230">
        <v>6</v>
      </c>
      <c r="G230"/>
      <c r="H230" t="s">
        <v>45</v>
      </c>
      <c r="I230">
        <f>VLOOKUP(A230,[3]Sheet2!$A:$B,2,0)</f>
        <v>35</v>
      </c>
      <c r="J230" t="str">
        <f t="shared" si="6"/>
        <v>DHCCHKG21TR1001</v>
      </c>
      <c r="K230" t="str">
        <f t="shared" si="7"/>
        <v>TR1001CC</v>
      </c>
      <c r="L230" t="s">
        <v>2409</v>
      </c>
    </row>
    <row r="231" spans="1:12" hidden="1" x14ac:dyDescent="0.25">
      <c r="A231" t="s">
        <v>12792</v>
      </c>
      <c r="B231">
        <v>2021</v>
      </c>
      <c r="C231">
        <v>1</v>
      </c>
      <c r="D231" t="s">
        <v>239</v>
      </c>
      <c r="E231" t="s">
        <v>12943</v>
      </c>
      <c r="F231">
        <v>3</v>
      </c>
      <c r="G231"/>
      <c r="H231" t="s">
        <v>45</v>
      </c>
      <c r="I231">
        <f>VLOOKUP(A231,[3]Sheet2!$A:$B,2,0)</f>
        <v>35</v>
      </c>
      <c r="J231" t="str">
        <f t="shared" si="6"/>
        <v>DHCCHKG21MT1003</v>
      </c>
      <c r="K231" t="str">
        <f t="shared" si="7"/>
        <v>MT1003CC</v>
      </c>
      <c r="L231" t="s">
        <v>1993</v>
      </c>
    </row>
    <row r="232" spans="1:12" hidden="1" x14ac:dyDescent="0.25">
      <c r="A232" t="s">
        <v>12792</v>
      </c>
      <c r="B232">
        <v>2021</v>
      </c>
      <c r="C232">
        <v>1</v>
      </c>
      <c r="D232" t="s">
        <v>694</v>
      </c>
      <c r="E232" t="s">
        <v>12943</v>
      </c>
      <c r="F232">
        <v>4</v>
      </c>
      <c r="G232"/>
      <c r="H232" t="s">
        <v>45</v>
      </c>
      <c r="I232">
        <f>VLOOKUP(A232,[3]Sheet2!$A:$B,2,0)</f>
        <v>35</v>
      </c>
      <c r="J232" t="str">
        <f t="shared" si="6"/>
        <v>DHCCHKG21PH1003</v>
      </c>
      <c r="K232" t="str">
        <f t="shared" si="7"/>
        <v>PH1003CC</v>
      </c>
      <c r="L232" t="s">
        <v>2807</v>
      </c>
    </row>
    <row r="233" spans="1:12" hidden="1" x14ac:dyDescent="0.25">
      <c r="A233" t="s">
        <v>12792</v>
      </c>
      <c r="B233">
        <v>2021</v>
      </c>
      <c r="C233">
        <v>1</v>
      </c>
      <c r="D233" t="s">
        <v>180</v>
      </c>
      <c r="E233" t="s">
        <v>12943</v>
      </c>
      <c r="F233">
        <v>2</v>
      </c>
      <c r="G233"/>
      <c r="H233" t="s">
        <v>45</v>
      </c>
      <c r="I233">
        <f>VLOOKUP(A233,[3]Sheet2!$A:$B,2,0)</f>
        <v>35</v>
      </c>
      <c r="J233" t="str">
        <f t="shared" si="6"/>
        <v>DHCCHKG21MT1007</v>
      </c>
      <c r="K233" t="str">
        <f t="shared" si="7"/>
        <v>MT1007CC</v>
      </c>
      <c r="L233" t="s">
        <v>1799</v>
      </c>
    </row>
    <row r="234" spans="1:12" hidden="1" x14ac:dyDescent="0.25">
      <c r="A234" t="s">
        <v>12792</v>
      </c>
      <c r="B234">
        <v>2021</v>
      </c>
      <c r="C234">
        <v>1</v>
      </c>
      <c r="D234" t="s">
        <v>1422</v>
      </c>
      <c r="E234" t="s">
        <v>12943</v>
      </c>
      <c r="F234">
        <v>5</v>
      </c>
      <c r="G234"/>
      <c r="H234" t="s">
        <v>45</v>
      </c>
      <c r="I234">
        <f>VLOOKUP(A234,[3]Sheet2!$A:$B,2,0)</f>
        <v>35</v>
      </c>
      <c r="J234" t="str">
        <f t="shared" si="6"/>
        <v>DHCCHKG21PH1007</v>
      </c>
      <c r="K234" t="str">
        <f t="shared" si="7"/>
        <v>PH1007CC</v>
      </c>
      <c r="L234" t="s">
        <v>1424</v>
      </c>
    </row>
    <row r="235" spans="1:12" hidden="1" x14ac:dyDescent="0.25">
      <c r="A235" t="s">
        <v>12792</v>
      </c>
      <c r="B235">
        <v>2021</v>
      </c>
      <c r="C235">
        <v>1</v>
      </c>
      <c r="D235" t="s">
        <v>2174</v>
      </c>
      <c r="E235" t="s">
        <v>12943</v>
      </c>
      <c r="F235">
        <v>8</v>
      </c>
      <c r="G235"/>
      <c r="H235" t="s">
        <v>45</v>
      </c>
      <c r="I235">
        <f>VLOOKUP(A235,[3]Sheet2!$A:$B,2,0)</f>
        <v>35</v>
      </c>
      <c r="J235" t="str">
        <f t="shared" si="6"/>
        <v>DHCCHKG21SP1013</v>
      </c>
      <c r="K235" t="str">
        <f t="shared" si="7"/>
        <v>SP1013CC</v>
      </c>
      <c r="L235" t="s">
        <v>2175</v>
      </c>
    </row>
    <row r="236" spans="1:12" hidden="1" x14ac:dyDescent="0.25">
      <c r="A236" t="s">
        <v>12792</v>
      </c>
      <c r="B236">
        <v>2021</v>
      </c>
      <c r="C236">
        <v>1</v>
      </c>
      <c r="D236" t="s">
        <v>2176</v>
      </c>
      <c r="E236" t="s">
        <v>12944</v>
      </c>
      <c r="F236">
        <v>9</v>
      </c>
      <c r="G236"/>
      <c r="H236" t="s">
        <v>45</v>
      </c>
      <c r="I236">
        <f>VLOOKUP(A236,[3]Sheet2!$A:$B,2,0)</f>
        <v>35</v>
      </c>
      <c r="J236" t="str">
        <f t="shared" si="6"/>
        <v>DHCCHKG21SP1015</v>
      </c>
      <c r="K236" t="str">
        <f t="shared" si="7"/>
        <v>SP1015CC</v>
      </c>
      <c r="L236" t="s">
        <v>2177</v>
      </c>
    </row>
    <row r="237" spans="1:12" hidden="1" x14ac:dyDescent="0.25">
      <c r="A237" t="s">
        <v>12792</v>
      </c>
      <c r="B237">
        <v>2021</v>
      </c>
      <c r="C237">
        <v>1</v>
      </c>
      <c r="D237" t="s">
        <v>2178</v>
      </c>
      <c r="E237" t="s">
        <v>12944</v>
      </c>
      <c r="F237">
        <v>10</v>
      </c>
      <c r="G237"/>
      <c r="H237" t="s">
        <v>45</v>
      </c>
      <c r="I237">
        <f>VLOOKUP(A237,[3]Sheet2!$A:$B,2,0)</f>
        <v>35</v>
      </c>
      <c r="J237" t="str">
        <f t="shared" si="6"/>
        <v>DHCCHKG21SP1017</v>
      </c>
      <c r="K237" t="str">
        <f t="shared" si="7"/>
        <v>SP1017CC</v>
      </c>
      <c r="L237" t="s">
        <v>2179</v>
      </c>
    </row>
    <row r="238" spans="1:12" hidden="1" x14ac:dyDescent="0.25">
      <c r="A238" t="s">
        <v>12792</v>
      </c>
      <c r="B238">
        <v>2021</v>
      </c>
      <c r="C238">
        <v>1</v>
      </c>
      <c r="D238" t="s">
        <v>2180</v>
      </c>
      <c r="E238" t="s">
        <v>12944</v>
      </c>
      <c r="F238">
        <v>11</v>
      </c>
      <c r="G238"/>
      <c r="H238" t="s">
        <v>45</v>
      </c>
      <c r="I238">
        <f>VLOOKUP(A238,[3]Sheet2!$A:$B,2,0)</f>
        <v>35</v>
      </c>
      <c r="J238" t="str">
        <f t="shared" si="6"/>
        <v>DHCCHKG21SP1019</v>
      </c>
      <c r="K238" t="str">
        <f t="shared" si="7"/>
        <v>SP1019CC</v>
      </c>
      <c r="L238" t="s">
        <v>2181</v>
      </c>
    </row>
    <row r="239" spans="1:12" hidden="1" x14ac:dyDescent="0.25">
      <c r="A239" t="s">
        <v>12792</v>
      </c>
      <c r="B239">
        <v>2021</v>
      </c>
      <c r="C239">
        <v>1</v>
      </c>
      <c r="D239" t="s">
        <v>2182</v>
      </c>
      <c r="E239" t="s">
        <v>12944</v>
      </c>
      <c r="F239">
        <v>12</v>
      </c>
      <c r="G239"/>
      <c r="H239" t="s">
        <v>45</v>
      </c>
      <c r="I239">
        <f>VLOOKUP(A239,[3]Sheet2!$A:$B,2,0)</f>
        <v>35</v>
      </c>
      <c r="J239" t="str">
        <f t="shared" si="6"/>
        <v>DHCCHKG21SP1021</v>
      </c>
      <c r="K239" t="str">
        <f t="shared" si="7"/>
        <v>SP1021CC</v>
      </c>
      <c r="L239" t="e">
        <v>#N/A</v>
      </c>
    </row>
    <row r="240" spans="1:12" hidden="1" x14ac:dyDescent="0.25">
      <c r="A240" t="s">
        <v>12792</v>
      </c>
      <c r="B240">
        <v>2021</v>
      </c>
      <c r="C240">
        <v>1</v>
      </c>
      <c r="D240" t="s">
        <v>2184</v>
      </c>
      <c r="E240" t="s">
        <v>12944</v>
      </c>
      <c r="F240">
        <v>13</v>
      </c>
      <c r="G240"/>
      <c r="H240" t="s">
        <v>45</v>
      </c>
      <c r="I240">
        <f>VLOOKUP(A240,[3]Sheet2!$A:$B,2,0)</f>
        <v>35</v>
      </c>
      <c r="J240" t="str">
        <f t="shared" si="6"/>
        <v>DHCCHKG21SP1023</v>
      </c>
      <c r="K240" t="str">
        <f t="shared" si="7"/>
        <v>SP1023CC</v>
      </c>
      <c r="L240" t="e">
        <v>#N/A</v>
      </c>
    </row>
    <row r="241" spans="1:12" hidden="1" x14ac:dyDescent="0.25">
      <c r="A241" t="s">
        <v>12792</v>
      </c>
      <c r="B241">
        <v>2021</v>
      </c>
      <c r="C241">
        <v>1</v>
      </c>
      <c r="D241" t="s">
        <v>2186</v>
      </c>
      <c r="E241" t="s">
        <v>12944</v>
      </c>
      <c r="F241">
        <v>14</v>
      </c>
      <c r="G241"/>
      <c r="H241" t="s">
        <v>45</v>
      </c>
      <c r="I241">
        <f>VLOOKUP(A241,[3]Sheet2!$A:$B,2,0)</f>
        <v>35</v>
      </c>
      <c r="J241" t="str">
        <f t="shared" si="6"/>
        <v>DHCCHKG21SP1025</v>
      </c>
      <c r="K241" t="str">
        <f t="shared" si="7"/>
        <v>SP1025CC</v>
      </c>
      <c r="L241" t="e">
        <v>#N/A</v>
      </c>
    </row>
    <row r="242" spans="1:12" hidden="1" x14ac:dyDescent="0.25">
      <c r="A242" t="s">
        <v>12792</v>
      </c>
      <c r="B242">
        <v>2021</v>
      </c>
      <c r="C242">
        <v>1</v>
      </c>
      <c r="D242" t="s">
        <v>2188</v>
      </c>
      <c r="E242" t="s">
        <v>12944</v>
      </c>
      <c r="F242">
        <v>15</v>
      </c>
      <c r="G242"/>
      <c r="H242" t="s">
        <v>45</v>
      </c>
      <c r="I242">
        <f>VLOOKUP(A242,[3]Sheet2!$A:$B,2,0)</f>
        <v>35</v>
      </c>
      <c r="J242" t="str">
        <f t="shared" si="6"/>
        <v>DHCCHKG21SP1027</v>
      </c>
      <c r="K242" t="str">
        <f t="shared" si="7"/>
        <v>SP1027CC</v>
      </c>
      <c r="L242" t="e">
        <v>#N/A</v>
      </c>
    </row>
    <row r="243" spans="1:12" hidden="1" x14ac:dyDescent="0.25">
      <c r="A243" t="s">
        <v>12792</v>
      </c>
      <c r="B243">
        <v>2021</v>
      </c>
      <c r="C243">
        <v>1</v>
      </c>
      <c r="D243" s="10" t="s">
        <v>2172</v>
      </c>
      <c r="E243" t="s">
        <v>12943</v>
      </c>
      <c r="F243">
        <v>7</v>
      </c>
      <c r="G243"/>
      <c r="H243" s="10" t="s">
        <v>45</v>
      </c>
      <c r="I243">
        <f>VLOOKUP(A243,[3]Sheet2!$A:$B,2,0)</f>
        <v>35</v>
      </c>
      <c r="J243" t="str">
        <f t="shared" si="6"/>
        <v>DHCCHKG21SP1041</v>
      </c>
      <c r="K243" t="str">
        <f t="shared" si="7"/>
        <v>SP1041CC</v>
      </c>
      <c r="L243" t="s">
        <v>2173</v>
      </c>
    </row>
    <row r="244" spans="1:12" hidden="1" x14ac:dyDescent="0.25">
      <c r="A244" t="s">
        <v>12720</v>
      </c>
      <c r="B244">
        <v>2021</v>
      </c>
      <c r="C244">
        <v>1</v>
      </c>
      <c r="D244" t="s">
        <v>2149</v>
      </c>
      <c r="E244" t="s">
        <v>12944</v>
      </c>
      <c r="F244">
        <v>19</v>
      </c>
      <c r="G244" s="3" t="s">
        <v>34</v>
      </c>
      <c r="H244" t="s">
        <v>45</v>
      </c>
      <c r="I244">
        <f>VLOOKUP(A244,[3]Sheet2!$A:$B,2,0)</f>
        <v>48</v>
      </c>
      <c r="J244" t="str">
        <f t="shared" si="6"/>
        <v>DHCCHTP18IM1013</v>
      </c>
      <c r="K244" t="str">
        <f t="shared" si="7"/>
        <v>IM1013CC</v>
      </c>
      <c r="L244" t="s">
        <v>2150</v>
      </c>
    </row>
    <row r="245" spans="1:12" hidden="1" x14ac:dyDescent="0.25">
      <c r="A245" t="s">
        <v>12720</v>
      </c>
      <c r="B245">
        <v>2021</v>
      </c>
      <c r="C245">
        <v>1</v>
      </c>
      <c r="D245" t="s">
        <v>2304</v>
      </c>
      <c r="E245" t="s">
        <v>12944</v>
      </c>
      <c r="F245">
        <v>16</v>
      </c>
      <c r="G245"/>
      <c r="H245" t="s">
        <v>45</v>
      </c>
      <c r="I245">
        <f>VLOOKUP(A245,[3]Sheet2!$A:$B,2,0)</f>
        <v>48</v>
      </c>
      <c r="J245" t="str">
        <f t="shared" si="6"/>
        <v>DHCCHTP18CH2103</v>
      </c>
      <c r="K245" t="str">
        <f t="shared" si="7"/>
        <v>CH2103CC</v>
      </c>
      <c r="L245" t="s">
        <v>2305</v>
      </c>
    </row>
    <row r="246" spans="1:12" hidden="1" x14ac:dyDescent="0.25">
      <c r="A246" t="s">
        <v>12720</v>
      </c>
      <c r="B246">
        <v>2021</v>
      </c>
      <c r="C246">
        <v>1</v>
      </c>
      <c r="D246" t="s">
        <v>2529</v>
      </c>
      <c r="E246" t="s">
        <v>12944</v>
      </c>
      <c r="F246">
        <v>17</v>
      </c>
      <c r="G246"/>
      <c r="H246" t="s">
        <v>45</v>
      </c>
      <c r="I246">
        <f>VLOOKUP(A246,[3]Sheet2!$A:$B,2,0)</f>
        <v>48</v>
      </c>
      <c r="J246" t="str">
        <f t="shared" si="6"/>
        <v>DHCCHTP18CH2105</v>
      </c>
      <c r="K246" t="str">
        <f t="shared" si="7"/>
        <v>CH2105CC</v>
      </c>
      <c r="L246" t="s">
        <v>2530</v>
      </c>
    </row>
    <row r="247" spans="1:12" hidden="1" x14ac:dyDescent="0.25">
      <c r="A247" t="s">
        <v>12720</v>
      </c>
      <c r="B247">
        <v>2021</v>
      </c>
      <c r="C247">
        <v>1</v>
      </c>
      <c r="D247" t="s">
        <v>2678</v>
      </c>
      <c r="E247" t="s">
        <v>12944</v>
      </c>
      <c r="F247">
        <v>15</v>
      </c>
      <c r="G247" s="3" t="s">
        <v>34</v>
      </c>
      <c r="H247" t="s">
        <v>45</v>
      </c>
      <c r="I247">
        <f>VLOOKUP(A247,[3]Sheet2!$A:$B,2,0)</f>
        <v>48</v>
      </c>
      <c r="J247" t="str">
        <f t="shared" si="6"/>
        <v>DHCCHTP18CH2107</v>
      </c>
      <c r="K247" t="str">
        <f t="shared" si="7"/>
        <v>CH2107CC</v>
      </c>
      <c r="L247" t="s">
        <v>2679</v>
      </c>
    </row>
    <row r="248" spans="1:12" hidden="1" x14ac:dyDescent="0.25">
      <c r="A248" t="s">
        <v>12720</v>
      </c>
      <c r="B248">
        <v>2021</v>
      </c>
      <c r="C248">
        <v>1</v>
      </c>
      <c r="D248" t="s">
        <v>529</v>
      </c>
      <c r="E248" t="s">
        <v>12944</v>
      </c>
      <c r="F248">
        <v>18</v>
      </c>
      <c r="G248" s="3" t="s">
        <v>34</v>
      </c>
      <c r="H248" t="s">
        <v>45</v>
      </c>
      <c r="I248">
        <f>VLOOKUP(A248,[3]Sheet2!$A:$B,2,0)</f>
        <v>48</v>
      </c>
      <c r="J248" t="str">
        <f t="shared" si="6"/>
        <v>DHCCHTP18IM3001</v>
      </c>
      <c r="K248" t="str">
        <f t="shared" si="7"/>
        <v>IM3001CC</v>
      </c>
      <c r="L248" t="s">
        <v>2564</v>
      </c>
    </row>
    <row r="249" spans="1:12" hidden="1" x14ac:dyDescent="0.25">
      <c r="A249" t="s">
        <v>12720</v>
      </c>
      <c r="B249">
        <v>2021</v>
      </c>
      <c r="C249">
        <v>1</v>
      </c>
      <c r="D249" t="s">
        <v>1237</v>
      </c>
      <c r="E249" t="s">
        <v>12943</v>
      </c>
      <c r="F249">
        <v>3</v>
      </c>
      <c r="G249"/>
      <c r="H249" t="s">
        <v>45</v>
      </c>
      <c r="I249">
        <f>VLOOKUP(A249,[3]Sheet2!$A:$B,2,0)</f>
        <v>48</v>
      </c>
      <c r="J249" t="str">
        <f t="shared" si="6"/>
        <v>DHCCHTP18CH3049</v>
      </c>
      <c r="K249" t="str">
        <f t="shared" si="7"/>
        <v>CH3049CC</v>
      </c>
      <c r="L249" t="s">
        <v>2432</v>
      </c>
    </row>
    <row r="250" spans="1:12" hidden="1" x14ac:dyDescent="0.25">
      <c r="A250" t="s">
        <v>12720</v>
      </c>
      <c r="B250">
        <v>2021</v>
      </c>
      <c r="C250">
        <v>1</v>
      </c>
      <c r="D250" t="s">
        <v>1534</v>
      </c>
      <c r="E250" t="s">
        <v>12944</v>
      </c>
      <c r="F250">
        <v>8</v>
      </c>
      <c r="G250"/>
      <c r="H250" t="s">
        <v>45</v>
      </c>
      <c r="I250">
        <f>VLOOKUP(A250,[3]Sheet2!$A:$B,2,0)</f>
        <v>48</v>
      </c>
      <c r="J250" t="str">
        <f t="shared" si="6"/>
        <v>DHCCHTP18CH3055</v>
      </c>
      <c r="K250" t="str">
        <f t="shared" si="7"/>
        <v>CH3055CC</v>
      </c>
      <c r="L250" t="s">
        <v>1535</v>
      </c>
    </row>
    <row r="251" spans="1:12" hidden="1" x14ac:dyDescent="0.25">
      <c r="A251" t="s">
        <v>12720</v>
      </c>
      <c r="B251">
        <v>2021</v>
      </c>
      <c r="C251">
        <v>1</v>
      </c>
      <c r="D251" t="s">
        <v>1565</v>
      </c>
      <c r="E251" t="s">
        <v>12944</v>
      </c>
      <c r="F251">
        <v>9</v>
      </c>
      <c r="G251" s="3" t="s">
        <v>34</v>
      </c>
      <c r="H251" t="s">
        <v>45</v>
      </c>
      <c r="I251">
        <f>VLOOKUP(A251,[3]Sheet2!$A:$B,2,0)</f>
        <v>48</v>
      </c>
      <c r="J251" t="str">
        <f t="shared" si="6"/>
        <v>DHCCHTP18CH3071</v>
      </c>
      <c r="K251" t="str">
        <f t="shared" si="7"/>
        <v>CH3071CC</v>
      </c>
      <c r="L251" t="s">
        <v>1566</v>
      </c>
    </row>
    <row r="252" spans="1:12" hidden="1" x14ac:dyDescent="0.25">
      <c r="A252" t="s">
        <v>12720</v>
      </c>
      <c r="B252">
        <v>2021</v>
      </c>
      <c r="C252">
        <v>1</v>
      </c>
      <c r="D252" t="s">
        <v>1532</v>
      </c>
      <c r="E252" t="s">
        <v>12944</v>
      </c>
      <c r="F252">
        <v>10</v>
      </c>
      <c r="G252"/>
      <c r="H252" t="s">
        <v>45</v>
      </c>
      <c r="I252">
        <f>VLOOKUP(A252,[3]Sheet2!$A:$B,2,0)</f>
        <v>48</v>
      </c>
      <c r="J252" t="str">
        <f t="shared" si="6"/>
        <v>DHCCHTP18CH3081</v>
      </c>
      <c r="K252" t="str">
        <f t="shared" si="7"/>
        <v>CH3081CC</v>
      </c>
      <c r="L252" t="s">
        <v>1533</v>
      </c>
    </row>
    <row r="253" spans="1:12" hidden="1" x14ac:dyDescent="0.25">
      <c r="A253" t="s">
        <v>12720</v>
      </c>
      <c r="B253">
        <v>2021</v>
      </c>
      <c r="C253">
        <v>1</v>
      </c>
      <c r="D253" t="s">
        <v>1530</v>
      </c>
      <c r="E253" t="s">
        <v>12944</v>
      </c>
      <c r="F253">
        <v>11</v>
      </c>
      <c r="G253" s="3" t="s">
        <v>34</v>
      </c>
      <c r="H253" t="s">
        <v>45</v>
      </c>
      <c r="I253">
        <f>VLOOKUP(A253,[3]Sheet2!$A:$B,2,0)</f>
        <v>48</v>
      </c>
      <c r="J253" t="str">
        <f t="shared" si="6"/>
        <v>DHCCHTP18CH3089</v>
      </c>
      <c r="K253" t="str">
        <f t="shared" si="7"/>
        <v>CH3089CC</v>
      </c>
      <c r="L253" t="s">
        <v>1531</v>
      </c>
    </row>
    <row r="254" spans="1:12" hidden="1" x14ac:dyDescent="0.25">
      <c r="A254" t="s">
        <v>12720</v>
      </c>
      <c r="B254">
        <v>2021</v>
      </c>
      <c r="C254">
        <v>1</v>
      </c>
      <c r="D254" t="s">
        <v>1724</v>
      </c>
      <c r="E254" t="s">
        <v>12944</v>
      </c>
      <c r="F254">
        <v>12</v>
      </c>
      <c r="G254"/>
      <c r="H254" t="s">
        <v>45</v>
      </c>
      <c r="I254">
        <f>VLOOKUP(A254,[3]Sheet2!$A:$B,2,0)</f>
        <v>48</v>
      </c>
      <c r="J254" t="str">
        <f t="shared" si="6"/>
        <v>DHCCHTP18CH3093</v>
      </c>
      <c r="K254" t="str">
        <f t="shared" si="7"/>
        <v>CH3093CC</v>
      </c>
      <c r="L254" t="s">
        <v>1725</v>
      </c>
    </row>
    <row r="255" spans="1:12" hidden="1" x14ac:dyDescent="0.25">
      <c r="A255" t="s">
        <v>12720</v>
      </c>
      <c r="B255">
        <v>2021</v>
      </c>
      <c r="C255">
        <v>1</v>
      </c>
      <c r="D255" t="s">
        <v>1536</v>
      </c>
      <c r="E255" t="s">
        <v>12944</v>
      </c>
      <c r="F255">
        <v>13</v>
      </c>
      <c r="G255"/>
      <c r="H255" t="s">
        <v>45</v>
      </c>
      <c r="I255">
        <f>VLOOKUP(A255,[3]Sheet2!$A:$B,2,0)</f>
        <v>48</v>
      </c>
      <c r="J255" t="str">
        <f t="shared" si="6"/>
        <v>DHCCHTP18CH3097</v>
      </c>
      <c r="K255" t="str">
        <f t="shared" si="7"/>
        <v>CH3097CC</v>
      </c>
      <c r="L255" t="s">
        <v>1537</v>
      </c>
    </row>
    <row r="256" spans="1:12" hidden="1" x14ac:dyDescent="0.25">
      <c r="A256" t="s">
        <v>12720</v>
      </c>
      <c r="B256">
        <v>2021</v>
      </c>
      <c r="C256">
        <v>1</v>
      </c>
      <c r="D256" t="s">
        <v>1575</v>
      </c>
      <c r="E256" t="s">
        <v>12944</v>
      </c>
      <c r="F256">
        <v>14</v>
      </c>
      <c r="G256" s="3" t="s">
        <v>34</v>
      </c>
      <c r="H256" t="s">
        <v>45</v>
      </c>
      <c r="I256">
        <f>VLOOKUP(A256,[3]Sheet2!$A:$B,2,0)</f>
        <v>48</v>
      </c>
      <c r="J256" t="str">
        <f t="shared" si="6"/>
        <v>DHCCHTP18CH3103</v>
      </c>
      <c r="K256" t="str">
        <f t="shared" si="7"/>
        <v>CH3103CC</v>
      </c>
      <c r="L256" t="s">
        <v>1576</v>
      </c>
    </row>
    <row r="257" spans="1:12" hidden="1" x14ac:dyDescent="0.25">
      <c r="A257" t="s">
        <v>12720</v>
      </c>
      <c r="B257">
        <v>2021</v>
      </c>
      <c r="C257">
        <v>1</v>
      </c>
      <c r="D257" t="s">
        <v>2465</v>
      </c>
      <c r="E257" t="s">
        <v>12944</v>
      </c>
      <c r="F257">
        <v>6</v>
      </c>
      <c r="G257"/>
      <c r="H257" t="s">
        <v>45</v>
      </c>
      <c r="I257">
        <f>VLOOKUP(A257,[3]Sheet2!$A:$B,2,0)</f>
        <v>48</v>
      </c>
      <c r="J257" t="str">
        <f t="shared" si="6"/>
        <v>DHCCHTP18CH3281</v>
      </c>
      <c r="K257" t="str">
        <f t="shared" si="7"/>
        <v>CH3281CC</v>
      </c>
      <c r="L257" t="s">
        <v>2466</v>
      </c>
    </row>
    <row r="258" spans="1:12" hidden="1" x14ac:dyDescent="0.25">
      <c r="A258" t="s">
        <v>12720</v>
      </c>
      <c r="B258">
        <v>2021</v>
      </c>
      <c r="C258">
        <v>1</v>
      </c>
      <c r="D258" t="s">
        <v>1538</v>
      </c>
      <c r="E258" t="s">
        <v>12944</v>
      </c>
      <c r="F258">
        <v>7</v>
      </c>
      <c r="G258"/>
      <c r="H258" t="s">
        <v>45</v>
      </c>
      <c r="I258">
        <f>VLOOKUP(A258,[3]Sheet2!$A:$B,2,0)</f>
        <v>48</v>
      </c>
      <c r="J258" t="str">
        <f t="shared" ref="J258:J321" si="8">A258&amp;D258</f>
        <v>DHCCHTP18CH3287</v>
      </c>
      <c r="K258" t="str">
        <f t="shared" ref="K258:K321" si="9">D258&amp;H258</f>
        <v>CH3287CC</v>
      </c>
      <c r="L258" t="s">
        <v>1539</v>
      </c>
    </row>
    <row r="259" spans="1:12" hidden="1" x14ac:dyDescent="0.25">
      <c r="A259" t="s">
        <v>12720</v>
      </c>
      <c r="B259">
        <v>2021</v>
      </c>
      <c r="C259">
        <v>1</v>
      </c>
      <c r="D259" t="s">
        <v>1394</v>
      </c>
      <c r="E259" t="s">
        <v>12943</v>
      </c>
      <c r="F259">
        <v>1</v>
      </c>
      <c r="G259"/>
      <c r="H259" t="s">
        <v>45</v>
      </c>
      <c r="I259">
        <f>VLOOKUP(A259,[3]Sheet2!$A:$B,2,0)</f>
        <v>48</v>
      </c>
      <c r="J259" t="str">
        <f t="shared" si="8"/>
        <v>DHCCHTP18CH4001</v>
      </c>
      <c r="K259" t="str">
        <f t="shared" si="9"/>
        <v>CH4001CC</v>
      </c>
      <c r="L259" t="s">
        <v>1396</v>
      </c>
    </row>
    <row r="260" spans="1:12" hidden="1" x14ac:dyDescent="0.25">
      <c r="A260" t="s">
        <v>12720</v>
      </c>
      <c r="B260">
        <v>2021</v>
      </c>
      <c r="C260">
        <v>1</v>
      </c>
      <c r="D260" t="s">
        <v>1922</v>
      </c>
      <c r="E260" t="s">
        <v>12943</v>
      </c>
      <c r="F260">
        <v>2</v>
      </c>
      <c r="G260"/>
      <c r="H260" t="s">
        <v>45</v>
      </c>
      <c r="I260">
        <f>VLOOKUP(A260,[3]Sheet2!$A:$B,2,0)</f>
        <v>48</v>
      </c>
      <c r="J260" t="str">
        <f t="shared" si="8"/>
        <v>DHCCHTP18CH4005</v>
      </c>
      <c r="K260" t="str">
        <f t="shared" si="9"/>
        <v>CH4005CC</v>
      </c>
      <c r="L260" t="s">
        <v>1923</v>
      </c>
    </row>
    <row r="261" spans="1:12" hidden="1" x14ac:dyDescent="0.25">
      <c r="A261" t="s">
        <v>12720</v>
      </c>
      <c r="B261">
        <v>2021</v>
      </c>
      <c r="C261">
        <v>1</v>
      </c>
      <c r="D261" t="s">
        <v>2525</v>
      </c>
      <c r="E261" t="s">
        <v>12943</v>
      </c>
      <c r="F261">
        <v>5</v>
      </c>
      <c r="G261"/>
      <c r="H261" t="s">
        <v>45</v>
      </c>
      <c r="I261">
        <f>VLOOKUP(A261,[3]Sheet2!$A:$B,2,0)</f>
        <v>48</v>
      </c>
      <c r="J261" t="str">
        <f t="shared" si="8"/>
        <v>DHCCHTP18CH4041</v>
      </c>
      <c r="K261" t="str">
        <f t="shared" si="9"/>
        <v>CH4041CC</v>
      </c>
      <c r="L261" t="s">
        <v>2526</v>
      </c>
    </row>
    <row r="262" spans="1:12" hidden="1" x14ac:dyDescent="0.25">
      <c r="A262" t="s">
        <v>12720</v>
      </c>
      <c r="B262">
        <v>2021</v>
      </c>
      <c r="C262">
        <v>1</v>
      </c>
      <c r="D262" t="s">
        <v>1836</v>
      </c>
      <c r="E262" t="s">
        <v>12943</v>
      </c>
      <c r="F262">
        <v>4</v>
      </c>
      <c r="G262"/>
      <c r="H262" t="s">
        <v>45</v>
      </c>
      <c r="I262">
        <f>VLOOKUP(A262,[3]Sheet2!$A:$B,2,0)</f>
        <v>48</v>
      </c>
      <c r="J262" t="str">
        <f t="shared" si="8"/>
        <v>DHCCHTP18CH4335</v>
      </c>
      <c r="K262" t="str">
        <f t="shared" si="9"/>
        <v>CH4335CC</v>
      </c>
      <c r="L262" t="s">
        <v>1835</v>
      </c>
    </row>
    <row r="263" spans="1:12" hidden="1" x14ac:dyDescent="0.25">
      <c r="A263" t="s">
        <v>12619</v>
      </c>
      <c r="B263">
        <v>2021</v>
      </c>
      <c r="C263">
        <v>1</v>
      </c>
      <c r="D263" t="s">
        <v>1653</v>
      </c>
      <c r="E263" t="s">
        <v>12943</v>
      </c>
      <c r="F263">
        <v>1</v>
      </c>
      <c r="G263"/>
      <c r="H263" t="s">
        <v>45</v>
      </c>
      <c r="I263">
        <f>VLOOKUP(A263,[3]Sheet2!$A:$B,2,0)</f>
        <v>48</v>
      </c>
      <c r="J263" t="str">
        <f t="shared" si="8"/>
        <v>DHCCHTP19SP1035</v>
      </c>
      <c r="K263" t="str">
        <f t="shared" si="9"/>
        <v>SP1035CC</v>
      </c>
      <c r="L263" t="s">
        <v>1654</v>
      </c>
    </row>
    <row r="264" spans="1:12" hidden="1" x14ac:dyDescent="0.25">
      <c r="A264" t="s">
        <v>12619</v>
      </c>
      <c r="B264">
        <v>2021</v>
      </c>
      <c r="C264">
        <v>1</v>
      </c>
      <c r="D264" t="s">
        <v>2258</v>
      </c>
      <c r="E264" t="s">
        <v>12943</v>
      </c>
      <c r="F264">
        <v>4</v>
      </c>
      <c r="G264"/>
      <c r="H264" t="s">
        <v>45</v>
      </c>
      <c r="I264">
        <f>VLOOKUP(A264,[3]Sheet2!$A:$B,2,0)</f>
        <v>48</v>
      </c>
      <c r="J264" t="str">
        <f t="shared" si="8"/>
        <v>DHCCHTP19CH2035</v>
      </c>
      <c r="K264" t="str">
        <f t="shared" si="9"/>
        <v>CH2035CC</v>
      </c>
      <c r="L264" t="s">
        <v>2259</v>
      </c>
    </row>
    <row r="265" spans="1:12" hidden="1" x14ac:dyDescent="0.25">
      <c r="A265" t="s">
        <v>12619</v>
      </c>
      <c r="B265">
        <v>2021</v>
      </c>
      <c r="C265">
        <v>1</v>
      </c>
      <c r="D265" t="s">
        <v>2821</v>
      </c>
      <c r="E265" t="s">
        <v>12943</v>
      </c>
      <c r="F265">
        <v>2</v>
      </c>
      <c r="G265"/>
      <c r="H265" t="s">
        <v>45</v>
      </c>
      <c r="I265">
        <f>VLOOKUP(A265,[3]Sheet2!$A:$B,2,0)</f>
        <v>48</v>
      </c>
      <c r="J265" t="str">
        <f t="shared" si="8"/>
        <v>DHCCHTP19CH2045</v>
      </c>
      <c r="K265" t="str">
        <f t="shared" si="9"/>
        <v>CH2045CC</v>
      </c>
      <c r="L265" t="s">
        <v>2822</v>
      </c>
    </row>
    <row r="266" spans="1:12" hidden="1" x14ac:dyDescent="0.25">
      <c r="A266" t="s">
        <v>12619</v>
      </c>
      <c r="B266">
        <v>2021</v>
      </c>
      <c r="C266">
        <v>1</v>
      </c>
      <c r="D266" t="s">
        <v>210</v>
      </c>
      <c r="E266" t="s">
        <v>12943</v>
      </c>
      <c r="F266">
        <v>3</v>
      </c>
      <c r="G266"/>
      <c r="H266" t="s">
        <v>45</v>
      </c>
      <c r="I266">
        <f>VLOOKUP(A266,[3]Sheet2!$A:$B,2,0)</f>
        <v>48</v>
      </c>
      <c r="J266" t="str">
        <f t="shared" si="8"/>
        <v>DHCCHTP19CH3369</v>
      </c>
      <c r="K266" t="str">
        <f t="shared" si="9"/>
        <v>CH3369CC</v>
      </c>
      <c r="L266" t="s">
        <v>1907</v>
      </c>
    </row>
    <row r="267" spans="1:12" hidden="1" x14ac:dyDescent="0.25">
      <c r="A267" t="s">
        <v>12619</v>
      </c>
      <c r="B267">
        <v>2021</v>
      </c>
      <c r="C267">
        <v>1</v>
      </c>
      <c r="D267" t="s">
        <v>474</v>
      </c>
      <c r="E267" t="s">
        <v>12943</v>
      </c>
      <c r="F267">
        <v>5</v>
      </c>
      <c r="G267"/>
      <c r="H267" t="s">
        <v>45</v>
      </c>
      <c r="I267">
        <f>VLOOKUP(A267,[3]Sheet2!$A:$B,2,0)</f>
        <v>48</v>
      </c>
      <c r="J267" t="str">
        <f t="shared" si="8"/>
        <v>DHCCHTP19CH3371</v>
      </c>
      <c r="K267" t="str">
        <f t="shared" si="9"/>
        <v>CH3371CC</v>
      </c>
      <c r="L267" t="s">
        <v>2452</v>
      </c>
    </row>
    <row r="268" spans="1:12" hidden="1" x14ac:dyDescent="0.25">
      <c r="A268" t="s">
        <v>12620</v>
      </c>
      <c r="B268">
        <v>2021</v>
      </c>
      <c r="C268">
        <v>1</v>
      </c>
      <c r="D268" t="s">
        <v>673</v>
      </c>
      <c r="E268" t="s">
        <v>12943</v>
      </c>
      <c r="F268">
        <v>1</v>
      </c>
      <c r="G268"/>
      <c r="H268" t="s">
        <v>45</v>
      </c>
      <c r="I268">
        <f>VLOOKUP(A268,[3]Sheet2!$A:$B,2,0)</f>
        <v>21</v>
      </c>
      <c r="J268" t="str">
        <f t="shared" si="8"/>
        <v>DHCCHTP20SP1031</v>
      </c>
      <c r="K268" t="str">
        <f t="shared" si="9"/>
        <v>SP1031CC</v>
      </c>
      <c r="L268" t="s">
        <v>2758</v>
      </c>
    </row>
    <row r="269" spans="1:12" hidden="1" x14ac:dyDescent="0.25">
      <c r="A269" t="s">
        <v>12620</v>
      </c>
      <c r="B269">
        <v>2021</v>
      </c>
      <c r="C269">
        <v>1</v>
      </c>
      <c r="D269" t="s">
        <v>283</v>
      </c>
      <c r="E269" t="s">
        <v>12943</v>
      </c>
      <c r="F269">
        <v>5</v>
      </c>
      <c r="G269"/>
      <c r="H269" t="s">
        <v>45</v>
      </c>
      <c r="I269">
        <f>VLOOKUP(A269,[3]Sheet2!$A:$B,2,0)</f>
        <v>21</v>
      </c>
      <c r="J269" t="str">
        <f t="shared" si="8"/>
        <v>DHCCHTP20CH2007</v>
      </c>
      <c r="K269" t="str">
        <f t="shared" si="9"/>
        <v>CH2007CC</v>
      </c>
      <c r="L269" t="s">
        <v>2058</v>
      </c>
    </row>
    <row r="270" spans="1:12" hidden="1" x14ac:dyDescent="0.25">
      <c r="A270" t="s">
        <v>12620</v>
      </c>
      <c r="B270">
        <v>2021</v>
      </c>
      <c r="C270">
        <v>1</v>
      </c>
      <c r="D270" t="s">
        <v>2059</v>
      </c>
      <c r="E270" t="s">
        <v>12943</v>
      </c>
      <c r="F270">
        <v>3</v>
      </c>
      <c r="G270"/>
      <c r="H270" t="s">
        <v>45</v>
      </c>
      <c r="I270">
        <f>VLOOKUP(A270,[3]Sheet2!$A:$B,2,0)</f>
        <v>21</v>
      </c>
      <c r="J270" t="str">
        <f t="shared" si="8"/>
        <v>DHCCHTP20CH2021</v>
      </c>
      <c r="K270" t="str">
        <f t="shared" si="9"/>
        <v>CH2021CC</v>
      </c>
      <c r="L270" t="s">
        <v>2060</v>
      </c>
    </row>
    <row r="271" spans="1:12" hidden="1" x14ac:dyDescent="0.25">
      <c r="A271" t="s">
        <v>12620</v>
      </c>
      <c r="B271">
        <v>2021</v>
      </c>
      <c r="C271">
        <v>1</v>
      </c>
      <c r="D271" t="s">
        <v>1227</v>
      </c>
      <c r="E271" t="s">
        <v>12943</v>
      </c>
      <c r="F271">
        <v>2</v>
      </c>
      <c r="G271"/>
      <c r="H271" t="s">
        <v>45</v>
      </c>
      <c r="I271">
        <f>VLOOKUP(A271,[3]Sheet2!$A:$B,2,0)</f>
        <v>21</v>
      </c>
      <c r="J271" t="str">
        <f t="shared" si="8"/>
        <v>DHCCHTP20CH2027</v>
      </c>
      <c r="K271" t="str">
        <f t="shared" si="9"/>
        <v>CH2027CC</v>
      </c>
      <c r="L271" t="s">
        <v>2587</v>
      </c>
    </row>
    <row r="272" spans="1:12" hidden="1" x14ac:dyDescent="0.25">
      <c r="A272" t="s">
        <v>12620</v>
      </c>
      <c r="B272">
        <v>2021</v>
      </c>
      <c r="C272">
        <v>1</v>
      </c>
      <c r="D272" t="s">
        <v>1412</v>
      </c>
      <c r="E272" t="s">
        <v>12943</v>
      </c>
      <c r="F272">
        <v>4</v>
      </c>
      <c r="G272"/>
      <c r="H272" t="s">
        <v>45</v>
      </c>
      <c r="I272">
        <f>VLOOKUP(A272,[3]Sheet2!$A:$B,2,0)</f>
        <v>21</v>
      </c>
      <c r="J272" t="str">
        <f t="shared" si="8"/>
        <v>DHCCHTP20CH2111</v>
      </c>
      <c r="K272" t="str">
        <f t="shared" si="9"/>
        <v>CH2111CC</v>
      </c>
      <c r="L272" t="s">
        <v>1413</v>
      </c>
    </row>
    <row r="273" spans="1:12" hidden="1" x14ac:dyDescent="0.25">
      <c r="A273" t="s">
        <v>12771</v>
      </c>
      <c r="B273">
        <v>2021</v>
      </c>
      <c r="C273">
        <v>1</v>
      </c>
      <c r="D273" t="s">
        <v>673</v>
      </c>
      <c r="E273" t="s">
        <v>12943</v>
      </c>
      <c r="F273">
        <v>1</v>
      </c>
      <c r="G273"/>
      <c r="H273" t="s">
        <v>45</v>
      </c>
      <c r="I273">
        <f>VLOOKUP(A273,[3]Sheet2!$A:$B,2,0)</f>
        <v>26</v>
      </c>
      <c r="J273" t="str">
        <f t="shared" si="8"/>
        <v>DHCCHTP20ASP1031</v>
      </c>
      <c r="K273" t="str">
        <f t="shared" si="9"/>
        <v>SP1031CC</v>
      </c>
      <c r="L273" t="s">
        <v>2758</v>
      </c>
    </row>
    <row r="274" spans="1:12" hidden="1" x14ac:dyDescent="0.25">
      <c r="A274" t="s">
        <v>12771</v>
      </c>
      <c r="B274">
        <v>2021</v>
      </c>
      <c r="C274">
        <v>1</v>
      </c>
      <c r="D274" t="s">
        <v>283</v>
      </c>
      <c r="E274" t="s">
        <v>12943</v>
      </c>
      <c r="F274">
        <v>5</v>
      </c>
      <c r="G274"/>
      <c r="H274" t="s">
        <v>45</v>
      </c>
      <c r="I274">
        <f>VLOOKUP(A274,[3]Sheet2!$A:$B,2,0)</f>
        <v>26</v>
      </c>
      <c r="J274" t="str">
        <f t="shared" si="8"/>
        <v>DHCCHTP20ACH2007</v>
      </c>
      <c r="K274" t="str">
        <f t="shared" si="9"/>
        <v>CH2007CC</v>
      </c>
      <c r="L274" t="s">
        <v>2058</v>
      </c>
    </row>
    <row r="275" spans="1:12" hidden="1" x14ac:dyDescent="0.25">
      <c r="A275" t="s">
        <v>12771</v>
      </c>
      <c r="B275">
        <v>2021</v>
      </c>
      <c r="C275">
        <v>1</v>
      </c>
      <c r="D275" t="s">
        <v>2059</v>
      </c>
      <c r="E275" t="s">
        <v>12943</v>
      </c>
      <c r="F275">
        <v>3</v>
      </c>
      <c r="G275"/>
      <c r="H275" t="s">
        <v>45</v>
      </c>
      <c r="I275">
        <f>VLOOKUP(A275,[3]Sheet2!$A:$B,2,0)</f>
        <v>26</v>
      </c>
      <c r="J275" t="str">
        <f t="shared" si="8"/>
        <v>DHCCHTP20ACH2021</v>
      </c>
      <c r="K275" t="str">
        <f t="shared" si="9"/>
        <v>CH2021CC</v>
      </c>
      <c r="L275" t="s">
        <v>2060</v>
      </c>
    </row>
    <row r="276" spans="1:12" hidden="1" x14ac:dyDescent="0.25">
      <c r="A276" t="s">
        <v>12771</v>
      </c>
      <c r="B276">
        <v>2021</v>
      </c>
      <c r="C276">
        <v>1</v>
      </c>
      <c r="D276" t="s">
        <v>1227</v>
      </c>
      <c r="E276" t="s">
        <v>12943</v>
      </c>
      <c r="F276">
        <v>2</v>
      </c>
      <c r="G276"/>
      <c r="H276" t="s">
        <v>45</v>
      </c>
      <c r="I276">
        <f>VLOOKUP(A276,[3]Sheet2!$A:$B,2,0)</f>
        <v>26</v>
      </c>
      <c r="J276" t="str">
        <f t="shared" si="8"/>
        <v>DHCCHTP20ACH2027</v>
      </c>
      <c r="K276" t="str">
        <f t="shared" si="9"/>
        <v>CH2027CC</v>
      </c>
      <c r="L276" t="s">
        <v>2587</v>
      </c>
    </row>
    <row r="277" spans="1:12" hidden="1" x14ac:dyDescent="0.25">
      <c r="A277" t="s">
        <v>12771</v>
      </c>
      <c r="B277">
        <v>2021</v>
      </c>
      <c r="C277">
        <v>1</v>
      </c>
      <c r="D277" t="s">
        <v>1412</v>
      </c>
      <c r="E277" t="s">
        <v>12943</v>
      </c>
      <c r="F277">
        <v>4</v>
      </c>
      <c r="G277"/>
      <c r="H277" t="s">
        <v>45</v>
      </c>
      <c r="I277">
        <f>VLOOKUP(A277,[3]Sheet2!$A:$B,2,0)</f>
        <v>26</v>
      </c>
      <c r="J277" t="str">
        <f t="shared" si="8"/>
        <v>DHCCHTP20ACH2111</v>
      </c>
      <c r="K277" t="str">
        <f t="shared" si="9"/>
        <v>CH2111CC</v>
      </c>
      <c r="L277" t="s">
        <v>1413</v>
      </c>
    </row>
    <row r="278" spans="1:12" hidden="1" x14ac:dyDescent="0.25">
      <c r="A278" t="s">
        <v>12793</v>
      </c>
      <c r="B278">
        <v>2021</v>
      </c>
      <c r="C278">
        <v>1</v>
      </c>
      <c r="D278" t="s">
        <v>2408</v>
      </c>
      <c r="E278" t="s">
        <v>12943</v>
      </c>
      <c r="F278">
        <v>1</v>
      </c>
      <c r="G278"/>
      <c r="H278" t="s">
        <v>45</v>
      </c>
      <c r="I278">
        <f>VLOOKUP(A278,[3]Sheet2!$A:$B,2,0)</f>
        <v>30</v>
      </c>
      <c r="J278" t="str">
        <f t="shared" si="8"/>
        <v>DHCCHTP21CH1001</v>
      </c>
      <c r="K278" t="str">
        <f t="shared" si="9"/>
        <v>CH1001CC</v>
      </c>
      <c r="L278" t="s">
        <v>2409</v>
      </c>
    </row>
    <row r="279" spans="1:12" hidden="1" x14ac:dyDescent="0.25">
      <c r="A279" t="s">
        <v>12793</v>
      </c>
      <c r="B279">
        <v>2021</v>
      </c>
      <c r="C279">
        <v>1</v>
      </c>
      <c r="D279" t="s">
        <v>239</v>
      </c>
      <c r="E279" t="s">
        <v>12943</v>
      </c>
      <c r="F279">
        <v>2</v>
      </c>
      <c r="G279"/>
      <c r="H279" t="s">
        <v>45</v>
      </c>
      <c r="I279">
        <f>VLOOKUP(A279,[3]Sheet2!$A:$B,2,0)</f>
        <v>30</v>
      </c>
      <c r="J279" t="str">
        <f t="shared" si="8"/>
        <v>DHCCHTP21MT1003</v>
      </c>
      <c r="K279" t="str">
        <f t="shared" si="9"/>
        <v>MT1003CC</v>
      </c>
      <c r="L279" t="s">
        <v>1993</v>
      </c>
    </row>
    <row r="280" spans="1:12" hidden="1" x14ac:dyDescent="0.25">
      <c r="A280" t="s">
        <v>12793</v>
      </c>
      <c r="B280">
        <v>2021</v>
      </c>
      <c r="C280">
        <v>1</v>
      </c>
      <c r="D280" t="s">
        <v>694</v>
      </c>
      <c r="E280" t="s">
        <v>12943</v>
      </c>
      <c r="F280">
        <v>3</v>
      </c>
      <c r="G280"/>
      <c r="H280" t="s">
        <v>45</v>
      </c>
      <c r="I280">
        <f>VLOOKUP(A280,[3]Sheet2!$A:$B,2,0)</f>
        <v>30</v>
      </c>
      <c r="J280" t="str">
        <f t="shared" si="8"/>
        <v>DHCCHTP21PH1003</v>
      </c>
      <c r="K280" t="str">
        <f t="shared" si="9"/>
        <v>PH1003CC</v>
      </c>
      <c r="L280" t="s">
        <v>2807</v>
      </c>
    </row>
    <row r="281" spans="1:12" hidden="1" x14ac:dyDescent="0.25">
      <c r="A281" t="s">
        <v>12793</v>
      </c>
      <c r="B281">
        <v>2021</v>
      </c>
      <c r="C281">
        <v>1</v>
      </c>
      <c r="D281" t="s">
        <v>883</v>
      </c>
      <c r="E281" t="s">
        <v>12943</v>
      </c>
      <c r="F281">
        <v>4</v>
      </c>
      <c r="G281"/>
      <c r="H281" t="s">
        <v>45</v>
      </c>
      <c r="I281">
        <f>VLOOKUP(A281,[3]Sheet2!$A:$B,2,0)</f>
        <v>30</v>
      </c>
      <c r="J281" t="str">
        <f t="shared" si="8"/>
        <v>DHCCHTP21CH1003</v>
      </c>
      <c r="K281" t="str">
        <f t="shared" si="9"/>
        <v>CH1003CC</v>
      </c>
      <c r="L281" t="s">
        <v>2049</v>
      </c>
    </row>
    <row r="282" spans="1:12" hidden="1" x14ac:dyDescent="0.25">
      <c r="A282" t="s">
        <v>12793</v>
      </c>
      <c r="B282">
        <v>2021</v>
      </c>
      <c r="C282">
        <v>1</v>
      </c>
      <c r="D282" t="s">
        <v>2174</v>
      </c>
      <c r="E282" t="s">
        <v>12943</v>
      </c>
      <c r="F282">
        <v>7</v>
      </c>
      <c r="G282"/>
      <c r="H282" t="s">
        <v>45</v>
      </c>
      <c r="I282">
        <f>VLOOKUP(A282,[3]Sheet2!$A:$B,2,0)</f>
        <v>30</v>
      </c>
      <c r="J282" t="str">
        <f t="shared" si="8"/>
        <v>DHCCHTP21SP1013</v>
      </c>
      <c r="K282" t="str">
        <f t="shared" si="9"/>
        <v>SP1013CC</v>
      </c>
      <c r="L282" t="s">
        <v>2175</v>
      </c>
    </row>
    <row r="283" spans="1:12" hidden="1" x14ac:dyDescent="0.25">
      <c r="A283" t="s">
        <v>12793</v>
      </c>
      <c r="B283">
        <v>2021</v>
      </c>
      <c r="C283">
        <v>1</v>
      </c>
      <c r="D283" t="s">
        <v>2176</v>
      </c>
      <c r="E283" t="s">
        <v>12944</v>
      </c>
      <c r="F283">
        <v>8</v>
      </c>
      <c r="G283"/>
      <c r="H283" t="s">
        <v>45</v>
      </c>
      <c r="I283">
        <f>VLOOKUP(A283,[3]Sheet2!$A:$B,2,0)</f>
        <v>30</v>
      </c>
      <c r="J283" t="str">
        <f t="shared" si="8"/>
        <v>DHCCHTP21SP1015</v>
      </c>
      <c r="K283" t="str">
        <f t="shared" si="9"/>
        <v>SP1015CC</v>
      </c>
      <c r="L283" t="s">
        <v>2177</v>
      </c>
    </row>
    <row r="284" spans="1:12" hidden="1" x14ac:dyDescent="0.25">
      <c r="A284" t="s">
        <v>12793</v>
      </c>
      <c r="B284">
        <v>2021</v>
      </c>
      <c r="C284">
        <v>1</v>
      </c>
      <c r="D284" t="s">
        <v>2178</v>
      </c>
      <c r="E284" t="s">
        <v>12944</v>
      </c>
      <c r="F284">
        <v>9</v>
      </c>
      <c r="G284"/>
      <c r="H284" t="s">
        <v>45</v>
      </c>
      <c r="I284">
        <f>VLOOKUP(A284,[3]Sheet2!$A:$B,2,0)</f>
        <v>30</v>
      </c>
      <c r="J284" t="str">
        <f t="shared" si="8"/>
        <v>DHCCHTP21SP1017</v>
      </c>
      <c r="K284" t="str">
        <f t="shared" si="9"/>
        <v>SP1017CC</v>
      </c>
      <c r="L284" t="s">
        <v>2179</v>
      </c>
    </row>
    <row r="285" spans="1:12" hidden="1" x14ac:dyDescent="0.25">
      <c r="A285" t="s">
        <v>12793</v>
      </c>
      <c r="B285">
        <v>2021</v>
      </c>
      <c r="C285">
        <v>1</v>
      </c>
      <c r="D285" t="s">
        <v>2180</v>
      </c>
      <c r="E285" t="s">
        <v>12944</v>
      </c>
      <c r="F285">
        <v>10</v>
      </c>
      <c r="G285"/>
      <c r="H285" t="s">
        <v>45</v>
      </c>
      <c r="I285">
        <f>VLOOKUP(A285,[3]Sheet2!$A:$B,2,0)</f>
        <v>30</v>
      </c>
      <c r="J285" t="str">
        <f t="shared" si="8"/>
        <v>DHCCHTP21SP1019</v>
      </c>
      <c r="K285" t="str">
        <f t="shared" si="9"/>
        <v>SP1019CC</v>
      </c>
      <c r="L285" t="s">
        <v>2181</v>
      </c>
    </row>
    <row r="286" spans="1:12" hidden="1" x14ac:dyDescent="0.25">
      <c r="A286" t="s">
        <v>12793</v>
      </c>
      <c r="B286">
        <v>2021</v>
      </c>
      <c r="C286">
        <v>1</v>
      </c>
      <c r="D286" t="s">
        <v>2182</v>
      </c>
      <c r="E286" t="s">
        <v>12944</v>
      </c>
      <c r="F286">
        <v>11</v>
      </c>
      <c r="G286"/>
      <c r="H286" t="s">
        <v>45</v>
      </c>
      <c r="I286">
        <f>VLOOKUP(A286,[3]Sheet2!$A:$B,2,0)</f>
        <v>30</v>
      </c>
      <c r="J286" t="str">
        <f t="shared" si="8"/>
        <v>DHCCHTP21SP1021</v>
      </c>
      <c r="K286" t="str">
        <f t="shared" si="9"/>
        <v>SP1021CC</v>
      </c>
      <c r="L286" t="e">
        <v>#N/A</v>
      </c>
    </row>
    <row r="287" spans="1:12" hidden="1" x14ac:dyDescent="0.25">
      <c r="A287" t="s">
        <v>12793</v>
      </c>
      <c r="B287">
        <v>2021</v>
      </c>
      <c r="C287">
        <v>1</v>
      </c>
      <c r="D287" t="s">
        <v>2184</v>
      </c>
      <c r="E287" t="s">
        <v>12944</v>
      </c>
      <c r="F287">
        <v>12</v>
      </c>
      <c r="G287"/>
      <c r="H287" t="s">
        <v>45</v>
      </c>
      <c r="I287">
        <f>VLOOKUP(A287,[3]Sheet2!$A:$B,2,0)</f>
        <v>30</v>
      </c>
      <c r="J287" t="str">
        <f t="shared" si="8"/>
        <v>DHCCHTP21SP1023</v>
      </c>
      <c r="K287" t="str">
        <f t="shared" si="9"/>
        <v>SP1023CC</v>
      </c>
      <c r="L287" t="e">
        <v>#N/A</v>
      </c>
    </row>
    <row r="288" spans="1:12" hidden="1" x14ac:dyDescent="0.25">
      <c r="A288" t="s">
        <v>12793</v>
      </c>
      <c r="B288">
        <v>2021</v>
      </c>
      <c r="C288">
        <v>1</v>
      </c>
      <c r="D288" t="s">
        <v>2186</v>
      </c>
      <c r="E288" t="s">
        <v>12944</v>
      </c>
      <c r="F288">
        <v>13</v>
      </c>
      <c r="G288"/>
      <c r="H288" t="s">
        <v>45</v>
      </c>
      <c r="I288">
        <f>VLOOKUP(A288,[3]Sheet2!$A:$B,2,0)</f>
        <v>30</v>
      </c>
      <c r="J288" t="str">
        <f t="shared" si="8"/>
        <v>DHCCHTP21SP1025</v>
      </c>
      <c r="K288" t="str">
        <f t="shared" si="9"/>
        <v>SP1025CC</v>
      </c>
      <c r="L288" t="e">
        <v>#N/A</v>
      </c>
    </row>
    <row r="289" spans="1:12" hidden="1" x14ac:dyDescent="0.25">
      <c r="A289" t="s">
        <v>12793</v>
      </c>
      <c r="B289">
        <v>2021</v>
      </c>
      <c r="C289">
        <v>1</v>
      </c>
      <c r="D289" t="s">
        <v>2188</v>
      </c>
      <c r="E289" t="s">
        <v>12944</v>
      </c>
      <c r="F289">
        <v>14</v>
      </c>
      <c r="G289"/>
      <c r="H289" t="s">
        <v>45</v>
      </c>
      <c r="I289">
        <f>VLOOKUP(A289,[3]Sheet2!$A:$B,2,0)</f>
        <v>30</v>
      </c>
      <c r="J289" t="str">
        <f t="shared" si="8"/>
        <v>DHCCHTP21SP1027</v>
      </c>
      <c r="K289" t="str">
        <f t="shared" si="9"/>
        <v>SP1027CC</v>
      </c>
      <c r="L289" t="e">
        <v>#N/A</v>
      </c>
    </row>
    <row r="290" spans="1:12" hidden="1" x14ac:dyDescent="0.25">
      <c r="A290" t="s">
        <v>12793</v>
      </c>
      <c r="B290">
        <v>2021</v>
      </c>
      <c r="C290">
        <v>1</v>
      </c>
      <c r="D290" s="10" t="s">
        <v>2172</v>
      </c>
      <c r="E290" t="s">
        <v>12943</v>
      </c>
      <c r="F290">
        <v>6</v>
      </c>
      <c r="G290"/>
      <c r="H290" s="10" t="s">
        <v>45</v>
      </c>
      <c r="I290">
        <f>VLOOKUP(A290,[3]Sheet2!$A:$B,2,0)</f>
        <v>30</v>
      </c>
      <c r="J290" t="str">
        <f t="shared" si="8"/>
        <v>DHCCHTP21SP1041</v>
      </c>
      <c r="K290" t="str">
        <f t="shared" si="9"/>
        <v>SP1041CC</v>
      </c>
      <c r="L290" t="s">
        <v>2173</v>
      </c>
    </row>
    <row r="291" spans="1:12" hidden="1" x14ac:dyDescent="0.25">
      <c r="A291" t="s">
        <v>12722</v>
      </c>
      <c r="B291">
        <v>2021</v>
      </c>
      <c r="C291">
        <v>1</v>
      </c>
      <c r="D291" t="s">
        <v>2765</v>
      </c>
      <c r="E291" t="s">
        <v>12943</v>
      </c>
      <c r="F291">
        <v>1</v>
      </c>
      <c r="G291"/>
      <c r="H291" t="s">
        <v>45</v>
      </c>
      <c r="I291">
        <f>VLOOKUP(A291,[3]Sheet2!$A:$B,2,0)</f>
        <v>87</v>
      </c>
      <c r="J291" t="str">
        <f t="shared" si="8"/>
        <v>DHCCKHM18SP1005</v>
      </c>
      <c r="K291" t="str">
        <f t="shared" si="9"/>
        <v>SP1005CC</v>
      </c>
      <c r="L291" t="s">
        <v>2766</v>
      </c>
    </row>
    <row r="292" spans="1:12" hidden="1" x14ac:dyDescent="0.25">
      <c r="A292" t="s">
        <v>12722</v>
      </c>
      <c r="B292">
        <v>2021</v>
      </c>
      <c r="C292">
        <v>1</v>
      </c>
      <c r="D292" t="s">
        <v>2020</v>
      </c>
      <c r="E292" t="s">
        <v>12944</v>
      </c>
      <c r="F292">
        <v>6</v>
      </c>
      <c r="G292" s="3" t="s">
        <v>34</v>
      </c>
      <c r="H292" t="s">
        <v>45</v>
      </c>
      <c r="I292">
        <f>VLOOKUP(A292,[3]Sheet2!$A:$B,2,0)</f>
        <v>87</v>
      </c>
      <c r="J292" t="str">
        <f t="shared" si="8"/>
        <v>DHCCKHM18CO3021</v>
      </c>
      <c r="K292" t="str">
        <f t="shared" si="9"/>
        <v>CO3021CC</v>
      </c>
      <c r="L292" t="s">
        <v>2021</v>
      </c>
    </row>
    <row r="293" spans="1:12" hidden="1" x14ac:dyDescent="0.25">
      <c r="A293" t="s">
        <v>12722</v>
      </c>
      <c r="B293">
        <v>2021</v>
      </c>
      <c r="C293">
        <v>1</v>
      </c>
      <c r="D293" t="s">
        <v>2692</v>
      </c>
      <c r="E293" t="s">
        <v>12944</v>
      </c>
      <c r="F293">
        <v>7</v>
      </c>
      <c r="G293" s="3" t="s">
        <v>34</v>
      </c>
      <c r="H293" t="s">
        <v>45</v>
      </c>
      <c r="I293">
        <f>VLOOKUP(A293,[3]Sheet2!$A:$B,2,0)</f>
        <v>87</v>
      </c>
      <c r="J293" t="str">
        <f t="shared" si="8"/>
        <v>DHCCKHM18CO3027</v>
      </c>
      <c r="K293" t="str">
        <f t="shared" si="9"/>
        <v>CO3027CC</v>
      </c>
      <c r="L293" t="s">
        <v>2693</v>
      </c>
    </row>
    <row r="294" spans="1:12" hidden="1" x14ac:dyDescent="0.25">
      <c r="A294" t="s">
        <v>12722</v>
      </c>
      <c r="B294">
        <v>2021</v>
      </c>
      <c r="C294">
        <v>1</v>
      </c>
      <c r="D294" t="s">
        <v>2122</v>
      </c>
      <c r="E294" t="s">
        <v>12944</v>
      </c>
      <c r="F294">
        <v>8</v>
      </c>
      <c r="G294" s="3" t="s">
        <v>34</v>
      </c>
      <c r="H294" t="s">
        <v>45</v>
      </c>
      <c r="I294">
        <f>VLOOKUP(A294,[3]Sheet2!$A:$B,2,0)</f>
        <v>87</v>
      </c>
      <c r="J294" t="str">
        <f t="shared" si="8"/>
        <v>DHCCKHM18CO3029</v>
      </c>
      <c r="K294" t="str">
        <f t="shared" si="9"/>
        <v>CO3029CC</v>
      </c>
      <c r="L294" t="s">
        <v>2123</v>
      </c>
    </row>
    <row r="295" spans="1:12" hidden="1" x14ac:dyDescent="0.25">
      <c r="A295" t="s">
        <v>12722</v>
      </c>
      <c r="B295">
        <v>2021</v>
      </c>
      <c r="C295">
        <v>1</v>
      </c>
      <c r="D295" t="s">
        <v>1290</v>
      </c>
      <c r="E295" t="s">
        <v>12944</v>
      </c>
      <c r="F295">
        <v>9</v>
      </c>
      <c r="G295" s="3" t="s">
        <v>34</v>
      </c>
      <c r="H295" t="s">
        <v>45</v>
      </c>
      <c r="I295">
        <f>VLOOKUP(A295,[3]Sheet2!$A:$B,2,0)</f>
        <v>87</v>
      </c>
      <c r="J295" t="str">
        <f t="shared" si="8"/>
        <v>DHCCKHM18CO3033</v>
      </c>
      <c r="K295" t="str">
        <f t="shared" si="9"/>
        <v>CO3033CC</v>
      </c>
      <c r="L295" t="s">
        <v>1516</v>
      </c>
    </row>
    <row r="296" spans="1:12" hidden="1" x14ac:dyDescent="0.25">
      <c r="A296" t="s">
        <v>12722</v>
      </c>
      <c r="B296">
        <v>2021</v>
      </c>
      <c r="C296">
        <v>1</v>
      </c>
      <c r="D296" t="s">
        <v>1293</v>
      </c>
      <c r="E296" t="s">
        <v>12944</v>
      </c>
      <c r="F296">
        <v>12</v>
      </c>
      <c r="G296" s="3" t="s">
        <v>34</v>
      </c>
      <c r="H296" t="s">
        <v>45</v>
      </c>
      <c r="I296">
        <f>VLOOKUP(A296,[3]Sheet2!$A:$B,2,0)</f>
        <v>87</v>
      </c>
      <c r="J296" t="str">
        <f t="shared" si="8"/>
        <v>DHCCKHM18CO3037</v>
      </c>
      <c r="K296" t="str">
        <f t="shared" si="9"/>
        <v>CO3037CC</v>
      </c>
      <c r="L296" t="s">
        <v>2493</v>
      </c>
    </row>
    <row r="297" spans="1:12" hidden="1" x14ac:dyDescent="0.25">
      <c r="A297" t="s">
        <v>12722</v>
      </c>
      <c r="B297">
        <v>2021</v>
      </c>
      <c r="C297">
        <v>1</v>
      </c>
      <c r="D297" t="s">
        <v>2039</v>
      </c>
      <c r="E297" t="s">
        <v>12944</v>
      </c>
      <c r="F297">
        <v>15</v>
      </c>
      <c r="G297" s="3" t="s">
        <v>34</v>
      </c>
      <c r="H297" t="s">
        <v>45</v>
      </c>
      <c r="I297">
        <f>VLOOKUP(A297,[3]Sheet2!$A:$B,2,0)</f>
        <v>87</v>
      </c>
      <c r="J297" t="str">
        <f t="shared" si="8"/>
        <v>DHCCKHM18CO3041</v>
      </c>
      <c r="K297" t="str">
        <f t="shared" si="9"/>
        <v>CO3041CC</v>
      </c>
      <c r="L297" t="s">
        <v>2040</v>
      </c>
    </row>
    <row r="298" spans="1:12" hidden="1" x14ac:dyDescent="0.25">
      <c r="A298" t="s">
        <v>12722</v>
      </c>
      <c r="B298">
        <v>2021</v>
      </c>
      <c r="C298">
        <v>1</v>
      </c>
      <c r="D298" t="s">
        <v>2282</v>
      </c>
      <c r="E298" t="s">
        <v>12944</v>
      </c>
      <c r="F298">
        <v>10</v>
      </c>
      <c r="G298"/>
      <c r="H298" t="s">
        <v>45</v>
      </c>
      <c r="I298">
        <f>VLOOKUP(A298,[3]Sheet2!$A:$B,2,0)</f>
        <v>87</v>
      </c>
      <c r="J298" t="str">
        <f t="shared" si="8"/>
        <v>DHCCKHM18CO3045</v>
      </c>
      <c r="K298" t="str">
        <f t="shared" si="9"/>
        <v>CO3045CC</v>
      </c>
      <c r="L298" t="s">
        <v>2283</v>
      </c>
    </row>
    <row r="299" spans="1:12" hidden="1" x14ac:dyDescent="0.25">
      <c r="A299" t="s">
        <v>12722</v>
      </c>
      <c r="B299">
        <v>2021</v>
      </c>
      <c r="C299">
        <v>1</v>
      </c>
      <c r="D299" t="s">
        <v>941</v>
      </c>
      <c r="E299" t="s">
        <v>12944</v>
      </c>
      <c r="F299">
        <v>4</v>
      </c>
      <c r="G299"/>
      <c r="H299" t="s">
        <v>45</v>
      </c>
      <c r="I299">
        <f>VLOOKUP(A299,[3]Sheet2!$A:$B,2,0)</f>
        <v>87</v>
      </c>
      <c r="J299" t="str">
        <f t="shared" si="8"/>
        <v>DHCCKHM18CO3047</v>
      </c>
      <c r="K299" t="str">
        <f t="shared" si="9"/>
        <v>CO3047CC</v>
      </c>
      <c r="L299" t="s">
        <v>2331</v>
      </c>
    </row>
    <row r="300" spans="1:12" hidden="1" x14ac:dyDescent="0.25">
      <c r="A300" t="s">
        <v>12722</v>
      </c>
      <c r="B300">
        <v>2021</v>
      </c>
      <c r="C300">
        <v>1</v>
      </c>
      <c r="D300" t="s">
        <v>944</v>
      </c>
      <c r="E300" t="s">
        <v>12944</v>
      </c>
      <c r="F300">
        <v>5</v>
      </c>
      <c r="G300" s="3" t="s">
        <v>34</v>
      </c>
      <c r="H300" t="s">
        <v>45</v>
      </c>
      <c r="I300">
        <f>VLOOKUP(A300,[3]Sheet2!$A:$B,2,0)</f>
        <v>87</v>
      </c>
      <c r="J300" t="str">
        <f t="shared" si="8"/>
        <v>DHCCKHM18CO3049</v>
      </c>
      <c r="K300" t="str">
        <f t="shared" si="9"/>
        <v>CO3049CC</v>
      </c>
      <c r="L300" t="s">
        <v>2287</v>
      </c>
    </row>
    <row r="301" spans="1:12" hidden="1" x14ac:dyDescent="0.25">
      <c r="A301" t="s">
        <v>12722</v>
      </c>
      <c r="B301">
        <v>2021</v>
      </c>
      <c r="C301">
        <v>1</v>
      </c>
      <c r="D301" t="s">
        <v>2861</v>
      </c>
      <c r="E301" t="s">
        <v>12944</v>
      </c>
      <c r="F301">
        <v>11</v>
      </c>
      <c r="G301" s="3" t="s">
        <v>34</v>
      </c>
      <c r="H301" t="s">
        <v>45</v>
      </c>
      <c r="I301">
        <f>VLOOKUP(A301,[3]Sheet2!$A:$B,2,0)</f>
        <v>87</v>
      </c>
      <c r="J301" t="str">
        <f t="shared" si="8"/>
        <v>DHCCKHM18CO3057</v>
      </c>
      <c r="K301" t="str">
        <f t="shared" si="9"/>
        <v>CO3057CC</v>
      </c>
      <c r="L301" t="s">
        <v>2862</v>
      </c>
    </row>
    <row r="302" spans="1:12" hidden="1" x14ac:dyDescent="0.25">
      <c r="A302" t="s">
        <v>12722</v>
      </c>
      <c r="B302">
        <v>2021</v>
      </c>
      <c r="C302">
        <v>1</v>
      </c>
      <c r="D302" t="s">
        <v>1296</v>
      </c>
      <c r="E302" t="s">
        <v>12944</v>
      </c>
      <c r="F302">
        <v>2</v>
      </c>
      <c r="G302" s="3" t="s">
        <v>34</v>
      </c>
      <c r="H302" t="s">
        <v>45</v>
      </c>
      <c r="I302">
        <f>VLOOKUP(A302,[3]Sheet2!$A:$B,2,0)</f>
        <v>87</v>
      </c>
      <c r="J302" t="str">
        <f t="shared" si="8"/>
        <v>DHCCKHM18CO3065</v>
      </c>
      <c r="K302" t="str">
        <f t="shared" si="9"/>
        <v>CO3065CC</v>
      </c>
      <c r="L302" t="s">
        <v>1541</v>
      </c>
    </row>
    <row r="303" spans="1:12" hidden="1" x14ac:dyDescent="0.25">
      <c r="A303" t="s">
        <v>12722</v>
      </c>
      <c r="B303">
        <v>2021</v>
      </c>
      <c r="C303">
        <v>1</v>
      </c>
      <c r="D303" t="s">
        <v>947</v>
      </c>
      <c r="E303" t="s">
        <v>12944</v>
      </c>
      <c r="F303">
        <v>3</v>
      </c>
      <c r="G303" s="3" t="s">
        <v>34</v>
      </c>
      <c r="H303" t="s">
        <v>45</v>
      </c>
      <c r="I303">
        <f>VLOOKUP(A303,[3]Sheet2!$A:$B,2,0)</f>
        <v>87</v>
      </c>
      <c r="J303" t="str">
        <f t="shared" si="8"/>
        <v>DHCCKHM18CO3067</v>
      </c>
      <c r="K303" t="str">
        <f t="shared" si="9"/>
        <v>CO3067CC</v>
      </c>
      <c r="L303" t="s">
        <v>2726</v>
      </c>
    </row>
    <row r="304" spans="1:12" hidden="1" x14ac:dyDescent="0.25">
      <c r="A304" t="s">
        <v>12722</v>
      </c>
      <c r="B304">
        <v>2021</v>
      </c>
      <c r="C304">
        <v>1</v>
      </c>
      <c r="D304" t="s">
        <v>2336</v>
      </c>
      <c r="E304" t="s">
        <v>12944</v>
      </c>
      <c r="F304">
        <v>13</v>
      </c>
      <c r="G304"/>
      <c r="H304" t="s">
        <v>45</v>
      </c>
      <c r="I304">
        <f>VLOOKUP(A304,[3]Sheet2!$A:$B,2,0)</f>
        <v>87</v>
      </c>
      <c r="J304" t="str">
        <f t="shared" si="8"/>
        <v>DHCCKHM18CO4025</v>
      </c>
      <c r="K304" t="str">
        <f t="shared" si="9"/>
        <v>CO4025CC</v>
      </c>
      <c r="L304" t="s">
        <v>2337</v>
      </c>
    </row>
    <row r="305" spans="1:12" hidden="1" x14ac:dyDescent="0.25">
      <c r="A305" t="s">
        <v>12722</v>
      </c>
      <c r="B305">
        <v>2021</v>
      </c>
      <c r="C305">
        <v>1</v>
      </c>
      <c r="D305" t="s">
        <v>2077</v>
      </c>
      <c r="E305" t="s">
        <v>12944</v>
      </c>
      <c r="F305">
        <v>14</v>
      </c>
      <c r="G305"/>
      <c r="H305" t="s">
        <v>45</v>
      </c>
      <c r="I305">
        <f>VLOOKUP(A305,[3]Sheet2!$A:$B,2,0)</f>
        <v>87</v>
      </c>
      <c r="J305" t="str">
        <f t="shared" si="8"/>
        <v>DHCCKHM18CO4027</v>
      </c>
      <c r="K305" t="str">
        <f t="shared" si="9"/>
        <v>CO4027CC</v>
      </c>
      <c r="L305" t="s">
        <v>2076</v>
      </c>
    </row>
    <row r="306" spans="1:12" hidden="1" x14ac:dyDescent="0.25">
      <c r="A306" t="s">
        <v>12722</v>
      </c>
      <c r="B306">
        <v>2021</v>
      </c>
      <c r="C306">
        <v>1</v>
      </c>
      <c r="D306" t="s">
        <v>1839</v>
      </c>
      <c r="E306" t="s">
        <v>12943</v>
      </c>
      <c r="F306">
        <v>16</v>
      </c>
      <c r="G306"/>
      <c r="H306" t="s">
        <v>45</v>
      </c>
      <c r="I306">
        <f>VLOOKUP(A306,[3]Sheet2!$A:$B,2,0)</f>
        <v>87</v>
      </c>
      <c r="J306" t="str">
        <f t="shared" si="8"/>
        <v>DHCCKHM18CO4315</v>
      </c>
      <c r="K306" t="str">
        <f t="shared" si="9"/>
        <v>CO4315CC</v>
      </c>
      <c r="L306" t="s">
        <v>1835</v>
      </c>
    </row>
    <row r="307" spans="1:12" hidden="1" x14ac:dyDescent="0.25">
      <c r="A307" s="10" t="s">
        <v>12632</v>
      </c>
      <c r="B307" s="10">
        <v>2021</v>
      </c>
      <c r="C307" s="10">
        <v>1</v>
      </c>
      <c r="D307" s="10" t="s">
        <v>883</v>
      </c>
      <c r="E307" s="10" t="s">
        <v>12943</v>
      </c>
      <c r="F307" s="10">
        <v>5</v>
      </c>
      <c r="G307" s="10"/>
      <c r="H307" s="10" t="s">
        <v>45</v>
      </c>
      <c r="I307">
        <f>VLOOKUP(A307,[3]Sheet2!$A:$B,2,0)</f>
        <v>124</v>
      </c>
      <c r="J307" t="str">
        <f t="shared" si="8"/>
        <v>DHCCKHM19CH1003</v>
      </c>
      <c r="K307" t="str">
        <f t="shared" si="9"/>
        <v>CH1003CC</v>
      </c>
      <c r="L307" t="s">
        <v>2049</v>
      </c>
    </row>
    <row r="308" spans="1:12" hidden="1" x14ac:dyDescent="0.25">
      <c r="A308" t="s">
        <v>12632</v>
      </c>
      <c r="B308">
        <v>2021</v>
      </c>
      <c r="C308">
        <v>1</v>
      </c>
      <c r="D308" t="s">
        <v>1653</v>
      </c>
      <c r="E308" t="s">
        <v>12943</v>
      </c>
      <c r="F308">
        <v>1</v>
      </c>
      <c r="G308"/>
      <c r="H308" t="s">
        <v>45</v>
      </c>
      <c r="I308">
        <f>VLOOKUP(A308,[3]Sheet2!$A:$B,2,0)</f>
        <v>124</v>
      </c>
      <c r="J308" t="str">
        <f t="shared" si="8"/>
        <v>DHCCKHM19SP1035</v>
      </c>
      <c r="K308" t="str">
        <f t="shared" si="9"/>
        <v>SP1035CC</v>
      </c>
      <c r="L308" t="s">
        <v>1654</v>
      </c>
    </row>
    <row r="309" spans="1:12" hidden="1" x14ac:dyDescent="0.25">
      <c r="A309" t="s">
        <v>12632</v>
      </c>
      <c r="B309">
        <v>2021</v>
      </c>
      <c r="C309">
        <v>1</v>
      </c>
      <c r="D309" t="s">
        <v>1274</v>
      </c>
      <c r="E309" t="s">
        <v>12943</v>
      </c>
      <c r="F309">
        <v>3</v>
      </c>
      <c r="G309"/>
      <c r="H309" t="s">
        <v>45</v>
      </c>
      <c r="I309">
        <f>VLOOKUP(A309,[3]Sheet2!$A:$B,2,0)</f>
        <v>124</v>
      </c>
      <c r="J309" t="str">
        <f t="shared" si="8"/>
        <v>DHCCKHM19CO2013</v>
      </c>
      <c r="K309" t="str">
        <f t="shared" si="9"/>
        <v>CO2013CC</v>
      </c>
      <c r="L309" t="s">
        <v>2016</v>
      </c>
    </row>
    <row r="310" spans="1:12" hidden="1" x14ac:dyDescent="0.25">
      <c r="A310" t="s">
        <v>12632</v>
      </c>
      <c r="B310">
        <v>2021</v>
      </c>
      <c r="C310">
        <v>1</v>
      </c>
      <c r="D310" t="s">
        <v>1741</v>
      </c>
      <c r="E310" t="s">
        <v>12943</v>
      </c>
      <c r="F310">
        <v>4</v>
      </c>
      <c r="G310"/>
      <c r="H310" t="s">
        <v>45</v>
      </c>
      <c r="I310">
        <f>VLOOKUP(A310,[3]Sheet2!$A:$B,2,0)</f>
        <v>124</v>
      </c>
      <c r="J310" t="str">
        <f t="shared" si="8"/>
        <v>DHCCKHM19CO3001</v>
      </c>
      <c r="K310" t="str">
        <f t="shared" si="9"/>
        <v>CO3001CC</v>
      </c>
      <c r="L310" t="s">
        <v>1742</v>
      </c>
    </row>
    <row r="311" spans="1:12" hidden="1" x14ac:dyDescent="0.25">
      <c r="A311" t="s">
        <v>12632</v>
      </c>
      <c r="B311">
        <v>2021</v>
      </c>
      <c r="C311">
        <v>1</v>
      </c>
      <c r="D311" t="s">
        <v>954</v>
      </c>
      <c r="E311" t="s">
        <v>12943</v>
      </c>
      <c r="F311">
        <v>2</v>
      </c>
      <c r="G311"/>
      <c r="H311" t="s">
        <v>45</v>
      </c>
      <c r="I311">
        <f>VLOOKUP(A311,[3]Sheet2!$A:$B,2,0)</f>
        <v>124</v>
      </c>
      <c r="J311" t="str">
        <f t="shared" si="8"/>
        <v>DHCCKHM19CO3093</v>
      </c>
      <c r="K311" t="str">
        <f t="shared" si="9"/>
        <v>CO3093CC</v>
      </c>
      <c r="L311" t="s">
        <v>2329</v>
      </c>
    </row>
    <row r="312" spans="1:12" hidden="1" x14ac:dyDescent="0.25">
      <c r="A312" t="s">
        <v>12632</v>
      </c>
      <c r="B312">
        <v>2021</v>
      </c>
      <c r="C312">
        <v>1</v>
      </c>
      <c r="D312" t="s">
        <v>1972</v>
      </c>
      <c r="E312" t="s">
        <v>12944</v>
      </c>
      <c r="F312">
        <v>6</v>
      </c>
      <c r="G312" s="3" t="s">
        <v>34</v>
      </c>
      <c r="H312" t="s">
        <v>45</v>
      </c>
      <c r="I312">
        <f>VLOOKUP(A312,[3]Sheet2!$A:$B,2,0)</f>
        <v>124</v>
      </c>
      <c r="J312" t="str">
        <f t="shared" si="8"/>
        <v>DHCCKHM19CO3101</v>
      </c>
      <c r="K312" t="str">
        <f t="shared" si="9"/>
        <v>CO3101CC</v>
      </c>
      <c r="L312" t="s">
        <v>1973</v>
      </c>
    </row>
    <row r="313" spans="1:12" hidden="1" x14ac:dyDescent="0.25">
      <c r="A313" t="s">
        <v>12632</v>
      </c>
      <c r="B313">
        <v>2021</v>
      </c>
      <c r="C313">
        <v>1</v>
      </c>
      <c r="D313" t="s">
        <v>1968</v>
      </c>
      <c r="E313" t="s">
        <v>12944</v>
      </c>
      <c r="F313">
        <v>7</v>
      </c>
      <c r="G313" s="3" t="s">
        <v>34</v>
      </c>
      <c r="H313" t="s">
        <v>45</v>
      </c>
      <c r="I313">
        <f>VLOOKUP(A313,[3]Sheet2!$A:$B,2,0)</f>
        <v>124</v>
      </c>
      <c r="J313" t="str">
        <f t="shared" si="8"/>
        <v>DHCCKHM19CO3103</v>
      </c>
      <c r="K313" t="str">
        <f t="shared" si="9"/>
        <v>CO3103CC</v>
      </c>
      <c r="L313" t="s">
        <v>1969</v>
      </c>
    </row>
    <row r="314" spans="1:12" hidden="1" x14ac:dyDescent="0.25">
      <c r="A314" t="s">
        <v>12632</v>
      </c>
      <c r="B314">
        <v>2021</v>
      </c>
      <c r="C314">
        <v>1</v>
      </c>
      <c r="D314" t="s">
        <v>1970</v>
      </c>
      <c r="E314" t="s">
        <v>12944</v>
      </c>
      <c r="F314">
        <v>8</v>
      </c>
      <c r="G314" s="3" t="s">
        <v>34</v>
      </c>
      <c r="H314" t="s">
        <v>45</v>
      </c>
      <c r="I314">
        <f>VLOOKUP(A314,[3]Sheet2!$A:$B,2,0)</f>
        <v>124</v>
      </c>
      <c r="J314" t="str">
        <f t="shared" si="8"/>
        <v>DHCCKHM19CO3105</v>
      </c>
      <c r="K314" t="str">
        <f t="shared" si="9"/>
        <v>CO3105CC</v>
      </c>
      <c r="L314" t="s">
        <v>1971</v>
      </c>
    </row>
    <row r="315" spans="1:12" hidden="1" x14ac:dyDescent="0.25">
      <c r="A315" t="s">
        <v>12633</v>
      </c>
      <c r="B315">
        <v>2021</v>
      </c>
      <c r="C315">
        <v>1</v>
      </c>
      <c r="D315" t="s">
        <v>673</v>
      </c>
      <c r="E315" t="s">
        <v>12943</v>
      </c>
      <c r="F315">
        <v>1</v>
      </c>
      <c r="G315"/>
      <c r="H315" t="s">
        <v>45</v>
      </c>
      <c r="I315">
        <f>VLOOKUP(A315,[3]Sheet2!$A:$B,2,0)</f>
        <v>134</v>
      </c>
      <c r="J315" t="str">
        <f t="shared" si="8"/>
        <v>DHCCKHM20SP1031</v>
      </c>
      <c r="K315" t="str">
        <f t="shared" si="9"/>
        <v>SP1031CC</v>
      </c>
      <c r="L315" t="s">
        <v>2758</v>
      </c>
    </row>
    <row r="316" spans="1:12" hidden="1" x14ac:dyDescent="0.25">
      <c r="A316" t="s">
        <v>12633</v>
      </c>
      <c r="B316">
        <v>2021</v>
      </c>
      <c r="C316">
        <v>1</v>
      </c>
      <c r="D316" t="s">
        <v>1271</v>
      </c>
      <c r="E316" t="s">
        <v>12943</v>
      </c>
      <c r="F316">
        <v>4</v>
      </c>
      <c r="G316"/>
      <c r="H316" t="s">
        <v>45</v>
      </c>
      <c r="I316">
        <f>VLOOKUP(A316,[3]Sheet2!$A:$B,2,0)</f>
        <v>134</v>
      </c>
      <c r="J316" t="str">
        <f t="shared" si="8"/>
        <v>DHCCKHM20CO2003</v>
      </c>
      <c r="K316" t="str">
        <f t="shared" si="9"/>
        <v>CO2003CC</v>
      </c>
      <c r="L316" t="s">
        <v>1785</v>
      </c>
    </row>
    <row r="317" spans="1:12" hidden="1" x14ac:dyDescent="0.25">
      <c r="A317" t="s">
        <v>12633</v>
      </c>
      <c r="B317">
        <v>2021</v>
      </c>
      <c r="C317">
        <v>1</v>
      </c>
      <c r="D317" t="s">
        <v>932</v>
      </c>
      <c r="E317" t="s">
        <v>12943</v>
      </c>
      <c r="F317">
        <v>2</v>
      </c>
      <c r="G317"/>
      <c r="H317" t="s">
        <v>45</v>
      </c>
      <c r="I317">
        <f>VLOOKUP(A317,[3]Sheet2!$A:$B,2,0)</f>
        <v>134</v>
      </c>
      <c r="J317" t="str">
        <f t="shared" si="8"/>
        <v>DHCCKHM20CO2007</v>
      </c>
      <c r="K317" t="str">
        <f t="shared" si="9"/>
        <v>CO2007CC</v>
      </c>
      <c r="L317" t="s">
        <v>2147</v>
      </c>
    </row>
    <row r="318" spans="1:12" hidden="1" x14ac:dyDescent="0.25">
      <c r="A318" t="s">
        <v>12633</v>
      </c>
      <c r="B318">
        <v>2021</v>
      </c>
      <c r="C318">
        <v>1</v>
      </c>
      <c r="D318" t="s">
        <v>2357</v>
      </c>
      <c r="E318" t="s">
        <v>12943</v>
      </c>
      <c r="F318">
        <v>3</v>
      </c>
      <c r="G318"/>
      <c r="H318" t="s">
        <v>45</v>
      </c>
      <c r="I318">
        <f>VLOOKUP(A318,[3]Sheet2!$A:$B,2,0)</f>
        <v>134</v>
      </c>
      <c r="J318" t="str">
        <f t="shared" si="8"/>
        <v>DHCCKHM20CO2011</v>
      </c>
      <c r="K318" t="str">
        <f t="shared" si="9"/>
        <v>CO2011CC</v>
      </c>
      <c r="L318" t="s">
        <v>2358</v>
      </c>
    </row>
    <row r="319" spans="1:12" hidden="1" x14ac:dyDescent="0.25">
      <c r="A319" t="s">
        <v>12772</v>
      </c>
      <c r="B319">
        <v>2021</v>
      </c>
      <c r="C319">
        <v>1</v>
      </c>
      <c r="D319" t="s">
        <v>673</v>
      </c>
      <c r="E319" t="s">
        <v>12943</v>
      </c>
      <c r="F319">
        <v>1</v>
      </c>
      <c r="G319"/>
      <c r="H319" t="s">
        <v>45</v>
      </c>
      <c r="I319">
        <f>VLOOKUP(A319,[3]Sheet2!$A:$B,2,0)</f>
        <v>54</v>
      </c>
      <c r="J319" t="str">
        <f t="shared" si="8"/>
        <v>DHCCKHM20ASP1031</v>
      </c>
      <c r="K319" t="str">
        <f t="shared" si="9"/>
        <v>SP1031CC</v>
      </c>
      <c r="L319" t="s">
        <v>2758</v>
      </c>
    </row>
    <row r="320" spans="1:12" hidden="1" x14ac:dyDescent="0.25">
      <c r="A320" t="s">
        <v>12772</v>
      </c>
      <c r="B320">
        <v>2021</v>
      </c>
      <c r="C320">
        <v>1</v>
      </c>
      <c r="D320" t="s">
        <v>1271</v>
      </c>
      <c r="E320" t="s">
        <v>12943</v>
      </c>
      <c r="F320">
        <v>4</v>
      </c>
      <c r="G320"/>
      <c r="H320" t="s">
        <v>45</v>
      </c>
      <c r="I320">
        <f>VLOOKUP(A320,[3]Sheet2!$A:$B,2,0)</f>
        <v>54</v>
      </c>
      <c r="J320" t="str">
        <f t="shared" si="8"/>
        <v>DHCCKHM20ACO2003</v>
      </c>
      <c r="K320" t="str">
        <f t="shared" si="9"/>
        <v>CO2003CC</v>
      </c>
      <c r="L320" t="s">
        <v>1785</v>
      </c>
    </row>
    <row r="321" spans="1:12" hidden="1" x14ac:dyDescent="0.25">
      <c r="A321" t="s">
        <v>12772</v>
      </c>
      <c r="B321">
        <v>2021</v>
      </c>
      <c r="C321">
        <v>1</v>
      </c>
      <c r="D321" t="s">
        <v>932</v>
      </c>
      <c r="E321" t="s">
        <v>12943</v>
      </c>
      <c r="F321">
        <v>2</v>
      </c>
      <c r="G321"/>
      <c r="H321" t="s">
        <v>45</v>
      </c>
      <c r="I321">
        <f>VLOOKUP(A321,[3]Sheet2!$A:$B,2,0)</f>
        <v>54</v>
      </c>
      <c r="J321" t="str">
        <f t="shared" si="8"/>
        <v>DHCCKHM20ACO2007</v>
      </c>
      <c r="K321" t="str">
        <f t="shared" si="9"/>
        <v>CO2007CC</v>
      </c>
      <c r="L321" t="s">
        <v>2147</v>
      </c>
    </row>
    <row r="322" spans="1:12" hidden="1" x14ac:dyDescent="0.25">
      <c r="A322" t="s">
        <v>12772</v>
      </c>
      <c r="B322">
        <v>2021</v>
      </c>
      <c r="C322">
        <v>1</v>
      </c>
      <c r="D322" t="s">
        <v>2357</v>
      </c>
      <c r="E322" t="s">
        <v>12943</v>
      </c>
      <c r="F322">
        <v>3</v>
      </c>
      <c r="G322"/>
      <c r="H322" t="s">
        <v>45</v>
      </c>
      <c r="I322">
        <f>VLOOKUP(A322,[3]Sheet2!$A:$B,2,0)</f>
        <v>54</v>
      </c>
      <c r="J322" t="str">
        <f t="shared" ref="J322:J385" si="10">A322&amp;D322</f>
        <v>DHCCKHM20ACO2011</v>
      </c>
      <c r="K322" t="str">
        <f t="shared" ref="K322:K385" si="11">D322&amp;H322</f>
        <v>CO2011CC</v>
      </c>
      <c r="L322" t="s">
        <v>2358</v>
      </c>
    </row>
    <row r="323" spans="1:12" hidden="1" x14ac:dyDescent="0.25">
      <c r="A323" t="s">
        <v>12795</v>
      </c>
      <c r="B323">
        <v>2021</v>
      </c>
      <c r="C323">
        <v>1</v>
      </c>
      <c r="D323" t="s">
        <v>239</v>
      </c>
      <c r="E323" t="s">
        <v>12943</v>
      </c>
      <c r="F323">
        <v>2</v>
      </c>
      <c r="G323"/>
      <c r="H323" t="s">
        <v>45</v>
      </c>
      <c r="I323">
        <f>VLOOKUP(A323,[3]Sheet2!$A:$B,2,0)</f>
        <v>105</v>
      </c>
      <c r="J323" t="str">
        <f t="shared" si="10"/>
        <v>DHCCKHM21MT1003</v>
      </c>
      <c r="K323" t="str">
        <f t="shared" si="11"/>
        <v>MT1003CC</v>
      </c>
      <c r="L323" t="s">
        <v>1993</v>
      </c>
    </row>
    <row r="324" spans="1:12" hidden="1" x14ac:dyDescent="0.25">
      <c r="A324" t="s">
        <v>12795</v>
      </c>
      <c r="B324">
        <v>2021</v>
      </c>
      <c r="C324">
        <v>1</v>
      </c>
      <c r="D324" t="s">
        <v>694</v>
      </c>
      <c r="E324" t="s">
        <v>12943</v>
      </c>
      <c r="F324">
        <v>3</v>
      </c>
      <c r="G324"/>
      <c r="H324" t="s">
        <v>45</v>
      </c>
      <c r="I324">
        <f>VLOOKUP(A324,[3]Sheet2!$A:$B,2,0)</f>
        <v>105</v>
      </c>
      <c r="J324" t="str">
        <f t="shared" si="10"/>
        <v>DHCCKHM21PH1003</v>
      </c>
      <c r="K324" t="str">
        <f t="shared" si="11"/>
        <v>PH1003CC</v>
      </c>
      <c r="L324" t="s">
        <v>2807</v>
      </c>
    </row>
    <row r="325" spans="1:12" hidden="1" x14ac:dyDescent="0.25">
      <c r="A325" t="s">
        <v>12795</v>
      </c>
      <c r="B325">
        <v>2021</v>
      </c>
      <c r="C325">
        <v>1</v>
      </c>
      <c r="D325" t="s">
        <v>925</v>
      </c>
      <c r="E325" t="s">
        <v>12943</v>
      </c>
      <c r="F325">
        <v>4</v>
      </c>
      <c r="G325"/>
      <c r="H325" t="s">
        <v>45</v>
      </c>
      <c r="I325">
        <f>VLOOKUP(A325,[3]Sheet2!$A:$B,2,0)</f>
        <v>105</v>
      </c>
      <c r="J325" t="str">
        <f t="shared" si="10"/>
        <v>DHCCKHM21CO1005</v>
      </c>
      <c r="K325" t="str">
        <f t="shared" si="11"/>
        <v>CO1005CC</v>
      </c>
      <c r="L325" t="s">
        <v>2400</v>
      </c>
    </row>
    <row r="326" spans="1:12" hidden="1" x14ac:dyDescent="0.25">
      <c r="A326" t="s">
        <v>12795</v>
      </c>
      <c r="B326">
        <v>2021</v>
      </c>
      <c r="C326">
        <v>1</v>
      </c>
      <c r="D326" t="s">
        <v>2174</v>
      </c>
      <c r="E326" t="s">
        <v>12943</v>
      </c>
      <c r="F326">
        <v>7</v>
      </c>
      <c r="G326"/>
      <c r="H326" t="s">
        <v>45</v>
      </c>
      <c r="I326">
        <f>VLOOKUP(A326,[3]Sheet2!$A:$B,2,0)</f>
        <v>105</v>
      </c>
      <c r="J326" t="str">
        <f t="shared" si="10"/>
        <v>DHCCKHM21SP1013</v>
      </c>
      <c r="K326" t="str">
        <f t="shared" si="11"/>
        <v>SP1013CC</v>
      </c>
      <c r="L326" t="s">
        <v>2175</v>
      </c>
    </row>
    <row r="327" spans="1:12" hidden="1" x14ac:dyDescent="0.25">
      <c r="A327" t="s">
        <v>12795</v>
      </c>
      <c r="B327">
        <v>2021</v>
      </c>
      <c r="C327">
        <v>1</v>
      </c>
      <c r="D327" t="s">
        <v>2176</v>
      </c>
      <c r="E327" t="s">
        <v>12944</v>
      </c>
      <c r="F327">
        <v>8</v>
      </c>
      <c r="G327"/>
      <c r="H327" t="s">
        <v>45</v>
      </c>
      <c r="I327">
        <f>VLOOKUP(A327,[3]Sheet2!$A:$B,2,0)</f>
        <v>105</v>
      </c>
      <c r="J327" t="str">
        <f t="shared" si="10"/>
        <v>DHCCKHM21SP1015</v>
      </c>
      <c r="K327" t="str">
        <f t="shared" si="11"/>
        <v>SP1015CC</v>
      </c>
      <c r="L327" t="s">
        <v>2177</v>
      </c>
    </row>
    <row r="328" spans="1:12" hidden="1" x14ac:dyDescent="0.25">
      <c r="A328" t="s">
        <v>12795</v>
      </c>
      <c r="B328">
        <v>2021</v>
      </c>
      <c r="C328">
        <v>1</v>
      </c>
      <c r="D328" t="s">
        <v>2178</v>
      </c>
      <c r="E328" t="s">
        <v>12944</v>
      </c>
      <c r="F328">
        <v>9</v>
      </c>
      <c r="G328"/>
      <c r="H328" t="s">
        <v>45</v>
      </c>
      <c r="I328">
        <f>VLOOKUP(A328,[3]Sheet2!$A:$B,2,0)</f>
        <v>105</v>
      </c>
      <c r="J328" t="str">
        <f t="shared" si="10"/>
        <v>DHCCKHM21SP1017</v>
      </c>
      <c r="K328" t="str">
        <f t="shared" si="11"/>
        <v>SP1017CC</v>
      </c>
      <c r="L328" t="s">
        <v>2179</v>
      </c>
    </row>
    <row r="329" spans="1:12" hidden="1" x14ac:dyDescent="0.25">
      <c r="A329" t="s">
        <v>12795</v>
      </c>
      <c r="B329">
        <v>2021</v>
      </c>
      <c r="C329">
        <v>1</v>
      </c>
      <c r="D329" t="s">
        <v>2180</v>
      </c>
      <c r="E329" t="s">
        <v>12944</v>
      </c>
      <c r="F329">
        <v>10</v>
      </c>
      <c r="G329"/>
      <c r="H329" t="s">
        <v>45</v>
      </c>
      <c r="I329">
        <f>VLOOKUP(A329,[3]Sheet2!$A:$B,2,0)</f>
        <v>105</v>
      </c>
      <c r="J329" t="str">
        <f t="shared" si="10"/>
        <v>DHCCKHM21SP1019</v>
      </c>
      <c r="K329" t="str">
        <f t="shared" si="11"/>
        <v>SP1019CC</v>
      </c>
      <c r="L329" t="s">
        <v>2181</v>
      </c>
    </row>
    <row r="330" spans="1:12" hidden="1" x14ac:dyDescent="0.25">
      <c r="A330" t="s">
        <v>12795</v>
      </c>
      <c r="B330">
        <v>2021</v>
      </c>
      <c r="C330">
        <v>1</v>
      </c>
      <c r="D330" t="s">
        <v>2182</v>
      </c>
      <c r="E330" t="s">
        <v>12944</v>
      </c>
      <c r="F330">
        <v>11</v>
      </c>
      <c r="G330"/>
      <c r="H330" t="s">
        <v>45</v>
      </c>
      <c r="I330">
        <f>VLOOKUP(A330,[3]Sheet2!$A:$B,2,0)</f>
        <v>105</v>
      </c>
      <c r="J330" t="str">
        <f t="shared" si="10"/>
        <v>DHCCKHM21SP1021</v>
      </c>
      <c r="K330" t="str">
        <f t="shared" si="11"/>
        <v>SP1021CC</v>
      </c>
      <c r="L330" t="e">
        <v>#N/A</v>
      </c>
    </row>
    <row r="331" spans="1:12" hidden="1" x14ac:dyDescent="0.25">
      <c r="A331" t="s">
        <v>12795</v>
      </c>
      <c r="B331">
        <v>2021</v>
      </c>
      <c r="C331">
        <v>1</v>
      </c>
      <c r="D331" t="s">
        <v>1267</v>
      </c>
      <c r="E331" t="s">
        <v>12943</v>
      </c>
      <c r="F331">
        <v>5</v>
      </c>
      <c r="G331"/>
      <c r="H331" t="s">
        <v>45</v>
      </c>
      <c r="I331">
        <f>VLOOKUP(A331,[3]Sheet2!$A:$B,2,0)</f>
        <v>105</v>
      </c>
      <c r="J331" t="str">
        <f t="shared" si="10"/>
        <v>DHCCKHM21CO1023</v>
      </c>
      <c r="K331" t="str">
        <f t="shared" si="11"/>
        <v>CO1023CC</v>
      </c>
      <c r="L331" t="s">
        <v>2030</v>
      </c>
    </row>
    <row r="332" spans="1:12" hidden="1" x14ac:dyDescent="0.25">
      <c r="A332" t="s">
        <v>12795</v>
      </c>
      <c r="B332">
        <v>2021</v>
      </c>
      <c r="C332">
        <v>1</v>
      </c>
      <c r="D332" t="s">
        <v>2184</v>
      </c>
      <c r="E332" t="s">
        <v>12944</v>
      </c>
      <c r="F332">
        <v>12</v>
      </c>
      <c r="G332"/>
      <c r="H332" t="s">
        <v>45</v>
      </c>
      <c r="I332">
        <f>VLOOKUP(A332,[3]Sheet2!$A:$B,2,0)</f>
        <v>105</v>
      </c>
      <c r="J332" t="str">
        <f t="shared" si="10"/>
        <v>DHCCKHM21SP1023</v>
      </c>
      <c r="K332" t="str">
        <f t="shared" si="11"/>
        <v>SP1023CC</v>
      </c>
      <c r="L332" t="e">
        <v>#N/A</v>
      </c>
    </row>
    <row r="333" spans="1:12" hidden="1" x14ac:dyDescent="0.25">
      <c r="A333" t="s">
        <v>12795</v>
      </c>
      <c r="B333">
        <v>2021</v>
      </c>
      <c r="C333">
        <v>1</v>
      </c>
      <c r="D333" t="s">
        <v>2186</v>
      </c>
      <c r="E333" t="s">
        <v>12944</v>
      </c>
      <c r="F333">
        <v>13</v>
      </c>
      <c r="G333"/>
      <c r="H333" t="s">
        <v>45</v>
      </c>
      <c r="I333">
        <f>VLOOKUP(A333,[3]Sheet2!$A:$B,2,0)</f>
        <v>105</v>
      </c>
      <c r="J333" t="str">
        <f t="shared" si="10"/>
        <v>DHCCKHM21SP1025</v>
      </c>
      <c r="K333" t="str">
        <f t="shared" si="11"/>
        <v>SP1025CC</v>
      </c>
      <c r="L333" t="e">
        <v>#N/A</v>
      </c>
    </row>
    <row r="334" spans="1:12" hidden="1" x14ac:dyDescent="0.25">
      <c r="A334" t="s">
        <v>12795</v>
      </c>
      <c r="B334">
        <v>2021</v>
      </c>
      <c r="C334">
        <v>1</v>
      </c>
      <c r="D334" t="s">
        <v>2188</v>
      </c>
      <c r="E334" t="s">
        <v>12944</v>
      </c>
      <c r="F334">
        <v>14</v>
      </c>
      <c r="G334"/>
      <c r="H334" t="s">
        <v>45</v>
      </c>
      <c r="I334">
        <f>VLOOKUP(A334,[3]Sheet2!$A:$B,2,0)</f>
        <v>105</v>
      </c>
      <c r="J334" t="str">
        <f t="shared" si="10"/>
        <v>DHCCKHM21SP1027</v>
      </c>
      <c r="K334" t="str">
        <f t="shared" si="11"/>
        <v>SP1027CC</v>
      </c>
      <c r="L334" t="e">
        <v>#N/A</v>
      </c>
    </row>
    <row r="335" spans="1:12" hidden="1" x14ac:dyDescent="0.25">
      <c r="A335" t="s">
        <v>12795</v>
      </c>
      <c r="B335">
        <v>2021</v>
      </c>
      <c r="C335">
        <v>1</v>
      </c>
      <c r="D335" s="10" t="s">
        <v>2172</v>
      </c>
      <c r="E335" t="s">
        <v>12943</v>
      </c>
      <c r="F335">
        <v>6</v>
      </c>
      <c r="G335"/>
      <c r="H335" s="10" t="s">
        <v>45</v>
      </c>
      <c r="I335">
        <f>VLOOKUP(A335,[3]Sheet2!$A:$B,2,0)</f>
        <v>105</v>
      </c>
      <c r="J335" t="str">
        <f t="shared" si="10"/>
        <v>DHCCKHM21SP1041</v>
      </c>
      <c r="K335" t="str">
        <f t="shared" si="11"/>
        <v>SP1041CC</v>
      </c>
      <c r="L335" t="s">
        <v>2173</v>
      </c>
    </row>
    <row r="336" spans="1:12" hidden="1" x14ac:dyDescent="0.25">
      <c r="A336" t="s">
        <v>12723</v>
      </c>
      <c r="B336">
        <v>2021</v>
      </c>
      <c r="C336">
        <v>1</v>
      </c>
      <c r="D336" t="s">
        <v>480</v>
      </c>
      <c r="E336" t="s">
        <v>12944</v>
      </c>
      <c r="F336">
        <v>10</v>
      </c>
      <c r="G336" s="3" t="s">
        <v>34</v>
      </c>
      <c r="H336" t="s">
        <v>45</v>
      </c>
      <c r="I336">
        <f>VLOOKUP(A336,[3]Sheet2!$A:$B,2,0)</f>
        <v>22</v>
      </c>
      <c r="J336" t="str">
        <f t="shared" si="10"/>
        <v>DHCCKMT18MT1009</v>
      </c>
      <c r="K336" t="str">
        <f t="shared" si="11"/>
        <v>MT1009CC</v>
      </c>
      <c r="L336" t="s">
        <v>2473</v>
      </c>
    </row>
    <row r="337" spans="1:12" hidden="1" x14ac:dyDescent="0.25">
      <c r="A337" t="s">
        <v>12723</v>
      </c>
      <c r="B337">
        <v>2021</v>
      </c>
      <c r="C337">
        <v>1</v>
      </c>
      <c r="D337" t="s">
        <v>2149</v>
      </c>
      <c r="E337" t="s">
        <v>12944</v>
      </c>
      <c r="F337">
        <v>11</v>
      </c>
      <c r="G337" s="3" t="s">
        <v>34</v>
      </c>
      <c r="H337" t="s">
        <v>45</v>
      </c>
      <c r="I337">
        <f>VLOOKUP(A337,[3]Sheet2!$A:$B,2,0)</f>
        <v>22</v>
      </c>
      <c r="J337" t="str">
        <f t="shared" si="10"/>
        <v>DHCCKMT18IM1013</v>
      </c>
      <c r="K337" t="str">
        <f t="shared" si="11"/>
        <v>IM1013CC</v>
      </c>
      <c r="L337" t="s">
        <v>2150</v>
      </c>
    </row>
    <row r="338" spans="1:12" hidden="1" x14ac:dyDescent="0.25">
      <c r="A338" t="s">
        <v>12723</v>
      </c>
      <c r="B338">
        <v>2021</v>
      </c>
      <c r="C338">
        <v>1</v>
      </c>
      <c r="D338" t="s">
        <v>590</v>
      </c>
      <c r="E338" t="s">
        <v>12944</v>
      </c>
      <c r="F338">
        <v>16</v>
      </c>
      <c r="G338" s="3" t="s">
        <v>34</v>
      </c>
      <c r="H338" t="s">
        <v>45</v>
      </c>
      <c r="I338">
        <f>VLOOKUP(A338,[3]Sheet2!$A:$B,2,0)</f>
        <v>22</v>
      </c>
      <c r="J338" t="str">
        <f t="shared" si="10"/>
        <v>DHCCKMT18EN2009</v>
      </c>
      <c r="K338" t="str">
        <f t="shared" si="11"/>
        <v>EN2009CC</v>
      </c>
      <c r="L338" t="s">
        <v>2669</v>
      </c>
    </row>
    <row r="339" spans="1:12" hidden="1" x14ac:dyDescent="0.25">
      <c r="A339" t="s">
        <v>12723</v>
      </c>
      <c r="B339">
        <v>2021</v>
      </c>
      <c r="C339">
        <v>1</v>
      </c>
      <c r="D339" t="s">
        <v>515</v>
      </c>
      <c r="E339" t="s">
        <v>12944</v>
      </c>
      <c r="F339">
        <v>12</v>
      </c>
      <c r="G339" s="3" t="s">
        <v>34</v>
      </c>
      <c r="H339" t="s">
        <v>45</v>
      </c>
      <c r="I339">
        <f>VLOOKUP(A339,[3]Sheet2!$A:$B,2,0)</f>
        <v>22</v>
      </c>
      <c r="J339" t="str">
        <f t="shared" si="10"/>
        <v>DHCCKMT18IM2011</v>
      </c>
      <c r="K339" t="str">
        <f t="shared" si="11"/>
        <v>IM2011CC</v>
      </c>
      <c r="L339" t="s">
        <v>2534</v>
      </c>
    </row>
    <row r="340" spans="1:12" hidden="1" x14ac:dyDescent="0.25">
      <c r="A340" t="s">
        <v>12723</v>
      </c>
      <c r="B340">
        <v>2021</v>
      </c>
      <c r="C340">
        <v>1</v>
      </c>
      <c r="D340" t="s">
        <v>414</v>
      </c>
      <c r="E340" t="s">
        <v>12944</v>
      </c>
      <c r="F340">
        <v>9</v>
      </c>
      <c r="G340" s="3" t="s">
        <v>34</v>
      </c>
      <c r="H340" t="s">
        <v>45</v>
      </c>
      <c r="I340">
        <f>VLOOKUP(A340,[3]Sheet2!$A:$B,2,0)</f>
        <v>22</v>
      </c>
      <c r="J340" t="str">
        <f t="shared" si="10"/>
        <v>DHCCKMT18EN2017</v>
      </c>
      <c r="K340" t="str">
        <f t="shared" si="11"/>
        <v>EN2017CC</v>
      </c>
      <c r="L340" t="s">
        <v>2356</v>
      </c>
    </row>
    <row r="341" spans="1:12" hidden="1" x14ac:dyDescent="0.25">
      <c r="A341" t="s">
        <v>12723</v>
      </c>
      <c r="B341">
        <v>2021</v>
      </c>
      <c r="C341">
        <v>1</v>
      </c>
      <c r="D341" t="s">
        <v>1502</v>
      </c>
      <c r="E341" t="s">
        <v>12944</v>
      </c>
      <c r="F341">
        <v>6</v>
      </c>
      <c r="G341"/>
      <c r="H341" t="s">
        <v>45</v>
      </c>
      <c r="I341">
        <f>VLOOKUP(A341,[3]Sheet2!$A:$B,2,0)</f>
        <v>22</v>
      </c>
      <c r="J341" t="str">
        <f t="shared" si="10"/>
        <v>DHCCKMT18EN2021</v>
      </c>
      <c r="K341" t="str">
        <f t="shared" si="11"/>
        <v>EN2021CC</v>
      </c>
      <c r="L341" t="s">
        <v>1503</v>
      </c>
    </row>
    <row r="342" spans="1:12" hidden="1" x14ac:dyDescent="0.25">
      <c r="A342" t="s">
        <v>12723</v>
      </c>
      <c r="B342">
        <v>2021</v>
      </c>
      <c r="C342">
        <v>1</v>
      </c>
      <c r="D342" t="s">
        <v>2704</v>
      </c>
      <c r="E342" t="s">
        <v>12944</v>
      </c>
      <c r="F342">
        <v>8</v>
      </c>
      <c r="G342"/>
      <c r="H342" t="s">
        <v>45</v>
      </c>
      <c r="I342">
        <f>VLOOKUP(A342,[3]Sheet2!$A:$B,2,0)</f>
        <v>22</v>
      </c>
      <c r="J342" t="str">
        <f t="shared" si="10"/>
        <v>DHCCKMT18EN2023</v>
      </c>
      <c r="K342" t="str">
        <f t="shared" si="11"/>
        <v>EN2023CC</v>
      </c>
      <c r="L342" t="s">
        <v>2705</v>
      </c>
    </row>
    <row r="343" spans="1:12" hidden="1" x14ac:dyDescent="0.25">
      <c r="A343" t="s">
        <v>12723</v>
      </c>
      <c r="B343">
        <v>2021</v>
      </c>
      <c r="C343">
        <v>1</v>
      </c>
      <c r="D343" t="s">
        <v>2298</v>
      </c>
      <c r="E343" t="s">
        <v>12944</v>
      </c>
      <c r="F343">
        <v>7</v>
      </c>
      <c r="G343"/>
      <c r="H343" t="s">
        <v>45</v>
      </c>
      <c r="I343">
        <f>VLOOKUP(A343,[3]Sheet2!$A:$B,2,0)</f>
        <v>22</v>
      </c>
      <c r="J343" t="str">
        <f t="shared" si="10"/>
        <v>DHCCKMT18EN2025</v>
      </c>
      <c r="K343" t="str">
        <f t="shared" si="11"/>
        <v>EN2025CC</v>
      </c>
      <c r="L343" t="s">
        <v>2299</v>
      </c>
    </row>
    <row r="344" spans="1:12" hidden="1" x14ac:dyDescent="0.25">
      <c r="A344" t="s">
        <v>12723</v>
      </c>
      <c r="B344">
        <v>2021</v>
      </c>
      <c r="C344">
        <v>1</v>
      </c>
      <c r="D344" t="s">
        <v>529</v>
      </c>
      <c r="E344" t="s">
        <v>12944</v>
      </c>
      <c r="F344">
        <v>13</v>
      </c>
      <c r="G344" s="3" t="s">
        <v>34</v>
      </c>
      <c r="H344" t="s">
        <v>45</v>
      </c>
      <c r="I344">
        <f>VLOOKUP(A344,[3]Sheet2!$A:$B,2,0)</f>
        <v>22</v>
      </c>
      <c r="J344" t="str">
        <f t="shared" si="10"/>
        <v>DHCCKMT18IM3001</v>
      </c>
      <c r="K344" t="str">
        <f t="shared" si="11"/>
        <v>IM3001CC</v>
      </c>
      <c r="L344" t="s">
        <v>2564</v>
      </c>
    </row>
    <row r="345" spans="1:12" hidden="1" x14ac:dyDescent="0.25">
      <c r="A345" t="s">
        <v>12723</v>
      </c>
      <c r="B345">
        <v>2021</v>
      </c>
      <c r="C345">
        <v>1</v>
      </c>
      <c r="D345" t="s">
        <v>989</v>
      </c>
      <c r="E345" t="s">
        <v>12944</v>
      </c>
      <c r="F345">
        <v>17</v>
      </c>
      <c r="G345"/>
      <c r="H345" t="s">
        <v>45</v>
      </c>
      <c r="I345">
        <f>VLOOKUP(A345,[3]Sheet2!$A:$B,2,0)</f>
        <v>22</v>
      </c>
      <c r="J345" t="str">
        <f t="shared" si="10"/>
        <v>DHCCKMT18EN3003</v>
      </c>
      <c r="K345" t="str">
        <f t="shared" si="11"/>
        <v>EN3003CC</v>
      </c>
      <c r="L345" t="s">
        <v>2770</v>
      </c>
    </row>
    <row r="346" spans="1:12" hidden="1" x14ac:dyDescent="0.25">
      <c r="A346" t="s">
        <v>12723</v>
      </c>
      <c r="B346">
        <v>2021</v>
      </c>
      <c r="C346">
        <v>1</v>
      </c>
      <c r="D346" t="s">
        <v>2575</v>
      </c>
      <c r="E346" t="s">
        <v>12944</v>
      </c>
      <c r="F346">
        <v>19</v>
      </c>
      <c r="G346" s="3" t="s">
        <v>34</v>
      </c>
      <c r="H346" t="s">
        <v>45</v>
      </c>
      <c r="I346">
        <f>VLOOKUP(A346,[3]Sheet2!$A:$B,2,0)</f>
        <v>22</v>
      </c>
      <c r="J346" t="str">
        <f t="shared" si="10"/>
        <v>DHCCKMT18EN3015</v>
      </c>
      <c r="K346" t="str">
        <f t="shared" si="11"/>
        <v>EN3015CC</v>
      </c>
      <c r="L346" t="s">
        <v>2576</v>
      </c>
    </row>
    <row r="347" spans="1:12" hidden="1" x14ac:dyDescent="0.25">
      <c r="A347" t="s">
        <v>12723</v>
      </c>
      <c r="B347">
        <v>2021</v>
      </c>
      <c r="C347">
        <v>1</v>
      </c>
      <c r="D347" t="s">
        <v>1519</v>
      </c>
      <c r="E347" t="s">
        <v>12944</v>
      </c>
      <c r="F347">
        <v>20</v>
      </c>
      <c r="G347" s="3" t="s">
        <v>34</v>
      </c>
      <c r="H347" t="s">
        <v>45</v>
      </c>
      <c r="I347">
        <f>VLOOKUP(A347,[3]Sheet2!$A:$B,2,0)</f>
        <v>22</v>
      </c>
      <c r="J347" t="str">
        <f t="shared" si="10"/>
        <v>DHCCKMT18EN3021</v>
      </c>
      <c r="K347" t="str">
        <f t="shared" si="11"/>
        <v>EN3021CC</v>
      </c>
      <c r="L347" t="s">
        <v>1520</v>
      </c>
    </row>
    <row r="348" spans="1:12" hidden="1" x14ac:dyDescent="0.25">
      <c r="A348" t="s">
        <v>12723</v>
      </c>
      <c r="B348">
        <v>2021</v>
      </c>
      <c r="C348">
        <v>1</v>
      </c>
      <c r="D348" t="s">
        <v>2247</v>
      </c>
      <c r="E348" t="s">
        <v>12944</v>
      </c>
      <c r="F348">
        <v>15</v>
      </c>
      <c r="G348" s="3" t="s">
        <v>34</v>
      </c>
      <c r="H348" t="s">
        <v>45</v>
      </c>
      <c r="I348">
        <f>VLOOKUP(A348,[3]Sheet2!$A:$B,2,0)</f>
        <v>22</v>
      </c>
      <c r="J348" t="str">
        <f t="shared" si="10"/>
        <v>DHCCKMT18EN3023</v>
      </c>
      <c r="K348" t="str">
        <f t="shared" si="11"/>
        <v>EN3023CC</v>
      </c>
      <c r="L348" t="s">
        <v>2248</v>
      </c>
    </row>
    <row r="349" spans="1:12" hidden="1" x14ac:dyDescent="0.25">
      <c r="A349" t="s">
        <v>12723</v>
      </c>
      <c r="B349">
        <v>2021</v>
      </c>
      <c r="C349">
        <v>1</v>
      </c>
      <c r="D349" t="s">
        <v>311</v>
      </c>
      <c r="E349" t="s">
        <v>12944</v>
      </c>
      <c r="F349">
        <v>14</v>
      </c>
      <c r="G349" s="3" t="s">
        <v>34</v>
      </c>
      <c r="H349" t="s">
        <v>45</v>
      </c>
      <c r="I349">
        <f>VLOOKUP(A349,[3]Sheet2!$A:$B,2,0)</f>
        <v>22</v>
      </c>
      <c r="J349" t="str">
        <f t="shared" si="10"/>
        <v>DHCCKMT18EN3035</v>
      </c>
      <c r="K349" t="str">
        <f t="shared" si="11"/>
        <v>EN3035CC</v>
      </c>
      <c r="L349" t="s">
        <v>2264</v>
      </c>
    </row>
    <row r="350" spans="1:12" hidden="1" x14ac:dyDescent="0.25">
      <c r="A350" t="s">
        <v>12723</v>
      </c>
      <c r="B350">
        <v>2021</v>
      </c>
      <c r="C350">
        <v>1</v>
      </c>
      <c r="D350" t="s">
        <v>2223</v>
      </c>
      <c r="E350" t="s">
        <v>12944</v>
      </c>
      <c r="F350">
        <v>18</v>
      </c>
      <c r="G350" s="3" t="s">
        <v>34</v>
      </c>
      <c r="H350" t="s">
        <v>45</v>
      </c>
      <c r="I350">
        <f>VLOOKUP(A350,[3]Sheet2!$A:$B,2,0)</f>
        <v>22</v>
      </c>
      <c r="J350" t="str">
        <f t="shared" si="10"/>
        <v>DHCCKMT18EN3043</v>
      </c>
      <c r="K350" t="str">
        <f t="shared" si="11"/>
        <v>EN3043CC</v>
      </c>
      <c r="L350" t="s">
        <v>2224</v>
      </c>
    </row>
    <row r="351" spans="1:12" hidden="1" x14ac:dyDescent="0.25">
      <c r="A351" t="s">
        <v>12723</v>
      </c>
      <c r="B351">
        <v>2021</v>
      </c>
      <c r="C351">
        <v>1</v>
      </c>
      <c r="D351" t="s">
        <v>2255</v>
      </c>
      <c r="E351" t="s">
        <v>12943</v>
      </c>
      <c r="F351">
        <v>2</v>
      </c>
      <c r="G351"/>
      <c r="H351" t="s">
        <v>45</v>
      </c>
      <c r="I351">
        <f>VLOOKUP(A351,[3]Sheet2!$A:$B,2,0)</f>
        <v>22</v>
      </c>
      <c r="J351" t="str">
        <f t="shared" si="10"/>
        <v>DHCCKMT18EN3057</v>
      </c>
      <c r="K351" t="str">
        <f t="shared" si="11"/>
        <v>EN3057CC</v>
      </c>
      <c r="L351" t="s">
        <v>2256</v>
      </c>
    </row>
    <row r="352" spans="1:12" hidden="1" x14ac:dyDescent="0.25">
      <c r="A352" t="s">
        <v>12723</v>
      </c>
      <c r="B352">
        <v>2021</v>
      </c>
      <c r="C352">
        <v>1</v>
      </c>
      <c r="D352" t="s">
        <v>2325</v>
      </c>
      <c r="E352" t="s">
        <v>12943</v>
      </c>
      <c r="F352">
        <v>1</v>
      </c>
      <c r="G352"/>
      <c r="H352" t="s">
        <v>45</v>
      </c>
      <c r="I352">
        <f>VLOOKUP(A352,[3]Sheet2!$A:$B,2,0)</f>
        <v>22</v>
      </c>
      <c r="J352" t="str">
        <f t="shared" si="10"/>
        <v>DHCCKMT18EN4001</v>
      </c>
      <c r="K352" t="str">
        <f t="shared" si="11"/>
        <v>EN4001CC</v>
      </c>
      <c r="L352" t="s">
        <v>2326</v>
      </c>
    </row>
    <row r="353" spans="1:12" hidden="1" x14ac:dyDescent="0.25">
      <c r="A353" t="s">
        <v>12723</v>
      </c>
      <c r="B353">
        <v>2021</v>
      </c>
      <c r="C353">
        <v>1</v>
      </c>
      <c r="D353" t="s">
        <v>1948</v>
      </c>
      <c r="E353" t="s">
        <v>12943</v>
      </c>
      <c r="F353">
        <v>3</v>
      </c>
      <c r="G353"/>
      <c r="H353" t="s">
        <v>45</v>
      </c>
      <c r="I353">
        <f>VLOOKUP(A353,[3]Sheet2!$A:$B,2,0)</f>
        <v>22</v>
      </c>
      <c r="J353" t="str">
        <f t="shared" si="10"/>
        <v>DHCCKMT18EN4009</v>
      </c>
      <c r="K353" t="str">
        <f t="shared" si="11"/>
        <v>EN4009CC</v>
      </c>
      <c r="L353" t="s">
        <v>1949</v>
      </c>
    </row>
    <row r="354" spans="1:12" hidden="1" x14ac:dyDescent="0.25">
      <c r="A354" t="s">
        <v>12723</v>
      </c>
      <c r="B354">
        <v>2021</v>
      </c>
      <c r="C354">
        <v>1</v>
      </c>
      <c r="D354" t="s">
        <v>1942</v>
      </c>
      <c r="E354" t="s">
        <v>12943</v>
      </c>
      <c r="F354">
        <v>4</v>
      </c>
      <c r="G354"/>
      <c r="H354" t="s">
        <v>45</v>
      </c>
      <c r="I354">
        <f>VLOOKUP(A354,[3]Sheet2!$A:$B,2,0)</f>
        <v>22</v>
      </c>
      <c r="J354" t="str">
        <f t="shared" si="10"/>
        <v>DHCCKMT18EN4011</v>
      </c>
      <c r="K354" t="str">
        <f t="shared" si="11"/>
        <v>EN4011CC</v>
      </c>
      <c r="L354" t="s">
        <v>1943</v>
      </c>
    </row>
    <row r="355" spans="1:12" hidden="1" x14ac:dyDescent="0.25">
      <c r="A355" t="s">
        <v>12723</v>
      </c>
      <c r="B355">
        <v>2021</v>
      </c>
      <c r="C355">
        <v>1</v>
      </c>
      <c r="D355" t="s">
        <v>1842</v>
      </c>
      <c r="E355" t="s">
        <v>12943</v>
      </c>
      <c r="F355">
        <v>5</v>
      </c>
      <c r="G355"/>
      <c r="H355" t="s">
        <v>45</v>
      </c>
      <c r="I355">
        <f>VLOOKUP(A355,[3]Sheet2!$A:$B,2,0)</f>
        <v>22</v>
      </c>
      <c r="J355" t="str">
        <f t="shared" si="10"/>
        <v>DHCCKMT18EN4325</v>
      </c>
      <c r="K355" t="str">
        <f t="shared" si="11"/>
        <v>EN4325CC</v>
      </c>
      <c r="L355" t="s">
        <v>1835</v>
      </c>
    </row>
    <row r="356" spans="1:12" hidden="1" x14ac:dyDescent="0.25">
      <c r="A356" t="s">
        <v>12665</v>
      </c>
      <c r="B356">
        <v>2021</v>
      </c>
      <c r="C356">
        <v>1</v>
      </c>
      <c r="D356" t="s">
        <v>327</v>
      </c>
      <c r="E356" t="s">
        <v>12944</v>
      </c>
      <c r="F356">
        <v>8</v>
      </c>
      <c r="G356" s="3" t="s">
        <v>34</v>
      </c>
      <c r="H356" t="s">
        <v>45</v>
      </c>
      <c r="I356">
        <f>VLOOKUP(A356,[3]Sheet2!$A:$B,2,0)</f>
        <v>22</v>
      </c>
      <c r="J356" t="str">
        <f t="shared" si="10"/>
        <v>DHCCKMT19IM1021</v>
      </c>
      <c r="K356" t="str">
        <f t="shared" si="11"/>
        <v>IM1021CC</v>
      </c>
      <c r="L356" t="s">
        <v>2140</v>
      </c>
    </row>
    <row r="357" spans="1:12" hidden="1" x14ac:dyDescent="0.25">
      <c r="A357" t="s">
        <v>12665</v>
      </c>
      <c r="B357">
        <v>2021</v>
      </c>
      <c r="C357">
        <v>1</v>
      </c>
      <c r="D357" t="s">
        <v>513</v>
      </c>
      <c r="E357" t="s">
        <v>12944</v>
      </c>
      <c r="F357">
        <v>7</v>
      </c>
      <c r="G357" s="3" t="s">
        <v>34</v>
      </c>
      <c r="H357" t="s">
        <v>45</v>
      </c>
      <c r="I357">
        <f>VLOOKUP(A357,[3]Sheet2!$A:$B,2,0)</f>
        <v>22</v>
      </c>
      <c r="J357" t="str">
        <f t="shared" si="10"/>
        <v>DHCCKMT19IM1025</v>
      </c>
      <c r="K357" t="str">
        <f t="shared" si="11"/>
        <v>IM1025CC</v>
      </c>
      <c r="L357" t="s">
        <v>2534</v>
      </c>
    </row>
    <row r="358" spans="1:12" hidden="1" x14ac:dyDescent="0.25">
      <c r="A358" t="s">
        <v>12665</v>
      </c>
      <c r="B358">
        <v>2021</v>
      </c>
      <c r="C358">
        <v>1</v>
      </c>
      <c r="D358" t="s">
        <v>333</v>
      </c>
      <c r="E358" t="s">
        <v>12944</v>
      </c>
      <c r="F358">
        <v>6</v>
      </c>
      <c r="G358" s="3" t="s">
        <v>34</v>
      </c>
      <c r="H358" t="s">
        <v>45</v>
      </c>
      <c r="I358">
        <f>VLOOKUP(A358,[3]Sheet2!$A:$B,2,0)</f>
        <v>22</v>
      </c>
      <c r="J358" t="str">
        <f t="shared" si="10"/>
        <v>DHCCKMT19IM1027</v>
      </c>
      <c r="K358" t="str">
        <f t="shared" si="11"/>
        <v>IM1027CC</v>
      </c>
      <c r="L358" t="s">
        <v>2155</v>
      </c>
    </row>
    <row r="359" spans="1:12" hidden="1" x14ac:dyDescent="0.25">
      <c r="A359" t="s">
        <v>12665</v>
      </c>
      <c r="B359">
        <v>2021</v>
      </c>
      <c r="C359">
        <v>1</v>
      </c>
      <c r="D359" t="s">
        <v>2096</v>
      </c>
      <c r="E359" t="s">
        <v>12943</v>
      </c>
      <c r="F359">
        <v>1</v>
      </c>
      <c r="G359"/>
      <c r="H359" t="s">
        <v>45</v>
      </c>
      <c r="I359">
        <f>VLOOKUP(A359,[3]Sheet2!$A:$B,2,0)</f>
        <v>22</v>
      </c>
      <c r="J359" t="str">
        <f t="shared" si="10"/>
        <v>DHCCKMT19SP1033</v>
      </c>
      <c r="K359" t="str">
        <f t="shared" si="11"/>
        <v>SP1033CC</v>
      </c>
      <c r="L359" t="s">
        <v>2097</v>
      </c>
    </row>
    <row r="360" spans="1:12" hidden="1" x14ac:dyDescent="0.25">
      <c r="A360" t="s">
        <v>12665</v>
      </c>
      <c r="B360">
        <v>2021</v>
      </c>
      <c r="C360">
        <v>1</v>
      </c>
      <c r="D360" t="s">
        <v>1615</v>
      </c>
      <c r="E360" t="s">
        <v>12943</v>
      </c>
      <c r="F360">
        <v>4</v>
      </c>
      <c r="G360"/>
      <c r="H360" t="s">
        <v>45</v>
      </c>
      <c r="I360">
        <f>VLOOKUP(A360,[3]Sheet2!$A:$B,2,0)</f>
        <v>22</v>
      </c>
      <c r="J360" t="str">
        <f t="shared" si="10"/>
        <v>DHCCKMT19EN2003</v>
      </c>
      <c r="K360" t="str">
        <f t="shared" si="11"/>
        <v>EN2003CC</v>
      </c>
      <c r="L360" t="s">
        <v>1616</v>
      </c>
    </row>
    <row r="361" spans="1:12" hidden="1" x14ac:dyDescent="0.25">
      <c r="A361" t="s">
        <v>12665</v>
      </c>
      <c r="B361">
        <v>2021</v>
      </c>
      <c r="C361">
        <v>1</v>
      </c>
      <c r="D361" t="s">
        <v>1324</v>
      </c>
      <c r="E361" t="s">
        <v>12943</v>
      </c>
      <c r="F361">
        <v>3</v>
      </c>
      <c r="G361"/>
      <c r="H361" t="s">
        <v>45</v>
      </c>
      <c r="I361">
        <f>VLOOKUP(A361,[3]Sheet2!$A:$B,2,0)</f>
        <v>22</v>
      </c>
      <c r="J361" t="str">
        <f t="shared" si="10"/>
        <v>DHCCKMT19EN3005</v>
      </c>
      <c r="K361" t="str">
        <f t="shared" si="11"/>
        <v>EN3005CC</v>
      </c>
      <c r="L361" t="s">
        <v>2267</v>
      </c>
    </row>
    <row r="362" spans="1:12" hidden="1" x14ac:dyDescent="0.25">
      <c r="A362" t="s">
        <v>12665</v>
      </c>
      <c r="B362">
        <v>2021</v>
      </c>
      <c r="C362">
        <v>1</v>
      </c>
      <c r="D362" t="s">
        <v>996</v>
      </c>
      <c r="E362" t="s">
        <v>12943</v>
      </c>
      <c r="F362">
        <v>2</v>
      </c>
      <c r="G362"/>
      <c r="H362" t="s">
        <v>45</v>
      </c>
      <c r="I362">
        <f>VLOOKUP(A362,[3]Sheet2!$A:$B,2,0)</f>
        <v>22</v>
      </c>
      <c r="J362" t="str">
        <f t="shared" si="10"/>
        <v>DHCCKMT19EN3013</v>
      </c>
      <c r="K362" t="str">
        <f t="shared" si="11"/>
        <v>EN3013CC</v>
      </c>
      <c r="L362" t="s">
        <v>2269</v>
      </c>
    </row>
    <row r="363" spans="1:12" hidden="1" x14ac:dyDescent="0.25">
      <c r="A363" t="s">
        <v>12665</v>
      </c>
      <c r="B363">
        <v>2021</v>
      </c>
      <c r="C363">
        <v>1</v>
      </c>
      <c r="D363" t="s">
        <v>2686</v>
      </c>
      <c r="E363" t="s">
        <v>12943</v>
      </c>
      <c r="F363">
        <v>5</v>
      </c>
      <c r="G363"/>
      <c r="H363" t="s">
        <v>45</v>
      </c>
      <c r="I363">
        <f>VLOOKUP(A363,[3]Sheet2!$A:$B,2,0)</f>
        <v>22</v>
      </c>
      <c r="J363" t="str">
        <f t="shared" si="10"/>
        <v>DHCCKMT19EN3055</v>
      </c>
      <c r="K363" t="str">
        <f t="shared" si="11"/>
        <v>EN3055CC</v>
      </c>
      <c r="L363" t="s">
        <v>2687</v>
      </c>
    </row>
    <row r="364" spans="1:12" hidden="1" x14ac:dyDescent="0.25">
      <c r="A364" t="s">
        <v>12724</v>
      </c>
      <c r="B364">
        <v>2021</v>
      </c>
      <c r="C364">
        <v>1</v>
      </c>
      <c r="D364" t="s">
        <v>145</v>
      </c>
      <c r="E364" t="s">
        <v>12944</v>
      </c>
      <c r="F364">
        <v>19</v>
      </c>
      <c r="G364" s="3" t="s">
        <v>34</v>
      </c>
      <c r="H364" t="s">
        <v>45</v>
      </c>
      <c r="I364">
        <f>VLOOKUP(A364,[3]Sheet2!$A:$B,2,0)</f>
        <v>42</v>
      </c>
      <c r="J364" t="str">
        <f t="shared" si="10"/>
        <v>DHCCKTM18EN1003</v>
      </c>
      <c r="K364" t="str">
        <f t="shared" si="11"/>
        <v>EN1003CC</v>
      </c>
      <c r="L364" t="s">
        <v>1720</v>
      </c>
    </row>
    <row r="365" spans="1:12" hidden="1" x14ac:dyDescent="0.25">
      <c r="A365" t="s">
        <v>12724</v>
      </c>
      <c r="B365">
        <v>2021</v>
      </c>
      <c r="C365">
        <v>1</v>
      </c>
      <c r="D365" t="s">
        <v>2765</v>
      </c>
      <c r="E365" t="s">
        <v>12943</v>
      </c>
      <c r="F365">
        <v>2</v>
      </c>
      <c r="G365"/>
      <c r="H365" t="s">
        <v>45</v>
      </c>
      <c r="I365">
        <f>VLOOKUP(A365,[3]Sheet2!$A:$B,2,0)</f>
        <v>42</v>
      </c>
      <c r="J365" t="str">
        <f t="shared" si="10"/>
        <v>DHCCKTM18SP1005</v>
      </c>
      <c r="K365" t="str">
        <f t="shared" si="11"/>
        <v>SP1005CC</v>
      </c>
      <c r="L365" t="s">
        <v>2766</v>
      </c>
    </row>
    <row r="366" spans="1:12" hidden="1" x14ac:dyDescent="0.25">
      <c r="A366" t="s">
        <v>12724</v>
      </c>
      <c r="B366">
        <v>2021</v>
      </c>
      <c r="C366">
        <v>1</v>
      </c>
      <c r="D366" t="s">
        <v>2149</v>
      </c>
      <c r="E366" t="s">
        <v>12944</v>
      </c>
      <c r="F366">
        <v>14</v>
      </c>
      <c r="G366" s="3" t="s">
        <v>34</v>
      </c>
      <c r="H366" t="s">
        <v>45</v>
      </c>
      <c r="I366">
        <f>VLOOKUP(A366,[3]Sheet2!$A:$B,2,0)</f>
        <v>42</v>
      </c>
      <c r="J366" t="str">
        <f t="shared" si="10"/>
        <v>DHCCKTM18IM1013</v>
      </c>
      <c r="K366" t="str">
        <f t="shared" si="11"/>
        <v>IM1013CC</v>
      </c>
      <c r="L366" t="s">
        <v>2150</v>
      </c>
    </row>
    <row r="367" spans="1:12" hidden="1" x14ac:dyDescent="0.25">
      <c r="A367" t="s">
        <v>12724</v>
      </c>
      <c r="B367">
        <v>2021</v>
      </c>
      <c r="C367">
        <v>1</v>
      </c>
      <c r="D367" t="s">
        <v>335</v>
      </c>
      <c r="E367" t="s">
        <v>12944</v>
      </c>
      <c r="F367">
        <v>16</v>
      </c>
      <c r="G367" s="3" t="s">
        <v>34</v>
      </c>
      <c r="H367" t="s">
        <v>45</v>
      </c>
      <c r="I367">
        <f>VLOOKUP(A367,[3]Sheet2!$A:$B,2,0)</f>
        <v>42</v>
      </c>
      <c r="J367" t="str">
        <f t="shared" si="10"/>
        <v>DHCCKTM18IM2003</v>
      </c>
      <c r="K367" t="str">
        <f t="shared" si="11"/>
        <v>IM2003CC</v>
      </c>
      <c r="L367" t="s">
        <v>2155</v>
      </c>
    </row>
    <row r="368" spans="1:12" hidden="1" x14ac:dyDescent="0.25">
      <c r="A368" t="s">
        <v>12724</v>
      </c>
      <c r="B368">
        <v>2021</v>
      </c>
      <c r="C368">
        <v>1</v>
      </c>
      <c r="D368" t="s">
        <v>515</v>
      </c>
      <c r="E368" t="s">
        <v>12944</v>
      </c>
      <c r="F368">
        <v>18</v>
      </c>
      <c r="G368" s="3" t="s">
        <v>34</v>
      </c>
      <c r="H368" t="s">
        <v>45</v>
      </c>
      <c r="I368">
        <f>VLOOKUP(A368,[3]Sheet2!$A:$B,2,0)</f>
        <v>42</v>
      </c>
      <c r="J368" t="str">
        <f t="shared" si="10"/>
        <v>DHCCKTM18IM2011</v>
      </c>
      <c r="K368" t="str">
        <f t="shared" si="11"/>
        <v>IM2011CC</v>
      </c>
      <c r="L368" t="s">
        <v>2534</v>
      </c>
    </row>
    <row r="369" spans="1:14" hidden="1" x14ac:dyDescent="0.25">
      <c r="A369" t="s">
        <v>12724</v>
      </c>
      <c r="B369">
        <v>2021</v>
      </c>
      <c r="C369">
        <v>1</v>
      </c>
      <c r="D369" t="s">
        <v>1274</v>
      </c>
      <c r="E369" t="s">
        <v>12944</v>
      </c>
      <c r="F369">
        <v>6</v>
      </c>
      <c r="G369" s="3" t="s">
        <v>34</v>
      </c>
      <c r="H369" t="s">
        <v>45</v>
      </c>
      <c r="I369">
        <f>VLOOKUP(A369,[3]Sheet2!$A:$B,2,0)</f>
        <v>42</v>
      </c>
      <c r="J369" t="str">
        <f t="shared" si="10"/>
        <v>DHCCKTM18CO2013</v>
      </c>
      <c r="K369" t="str">
        <f t="shared" si="11"/>
        <v>CO2013CC</v>
      </c>
      <c r="L369" t="s">
        <v>2016</v>
      </c>
    </row>
    <row r="370" spans="1:14" hidden="1" x14ac:dyDescent="0.25">
      <c r="A370" t="s">
        <v>12724</v>
      </c>
      <c r="B370">
        <v>2021</v>
      </c>
      <c r="C370">
        <v>1</v>
      </c>
      <c r="D370" t="s">
        <v>1277</v>
      </c>
      <c r="E370" t="s">
        <v>12944</v>
      </c>
      <c r="F370">
        <v>12</v>
      </c>
      <c r="G370"/>
      <c r="H370" t="s">
        <v>45</v>
      </c>
      <c r="I370">
        <f>VLOOKUP(A370,[3]Sheet2!$A:$B,2,0)</f>
        <v>42</v>
      </c>
      <c r="J370" t="str">
        <f t="shared" si="10"/>
        <v>DHCCKTM18CO2031</v>
      </c>
      <c r="K370" t="str">
        <f t="shared" si="11"/>
        <v>CO2031CC</v>
      </c>
      <c r="L370" t="s">
        <v>2260</v>
      </c>
    </row>
    <row r="371" spans="1:14" hidden="1" x14ac:dyDescent="0.25">
      <c r="A371" t="s">
        <v>12724</v>
      </c>
      <c r="B371">
        <v>2021</v>
      </c>
      <c r="C371">
        <v>1</v>
      </c>
      <c r="D371" t="s">
        <v>529</v>
      </c>
      <c r="E371" t="s">
        <v>12944</v>
      </c>
      <c r="F371">
        <v>15</v>
      </c>
      <c r="G371" s="3" t="s">
        <v>34</v>
      </c>
      <c r="H371" t="s">
        <v>45</v>
      </c>
      <c r="I371">
        <f>VLOOKUP(A371,[3]Sheet2!$A:$B,2,0)</f>
        <v>42</v>
      </c>
      <c r="J371" t="str">
        <f t="shared" si="10"/>
        <v>DHCCKTM18IM3001</v>
      </c>
      <c r="K371" t="str">
        <f t="shared" si="11"/>
        <v>IM3001CC</v>
      </c>
      <c r="L371" t="s">
        <v>2564</v>
      </c>
    </row>
    <row r="372" spans="1:14" hidden="1" x14ac:dyDescent="0.25">
      <c r="A372" t="s">
        <v>12724</v>
      </c>
      <c r="B372">
        <v>2021</v>
      </c>
      <c r="C372">
        <v>1</v>
      </c>
      <c r="D372" t="s">
        <v>520</v>
      </c>
      <c r="E372" t="s">
        <v>12944</v>
      </c>
      <c r="F372">
        <v>17</v>
      </c>
      <c r="G372" s="3" t="s">
        <v>34</v>
      </c>
      <c r="H372" t="s">
        <v>45</v>
      </c>
      <c r="I372">
        <f>VLOOKUP(A372,[3]Sheet2!$A:$B,2,0)</f>
        <v>42</v>
      </c>
      <c r="J372" t="str">
        <f t="shared" si="10"/>
        <v>DHCCKTM18IM3003</v>
      </c>
      <c r="K372" t="str">
        <f t="shared" si="11"/>
        <v>IM3003CC</v>
      </c>
      <c r="L372" t="s">
        <v>2561</v>
      </c>
    </row>
    <row r="373" spans="1:14" hidden="1" x14ac:dyDescent="0.25">
      <c r="A373" t="s">
        <v>12724</v>
      </c>
      <c r="B373">
        <v>2021</v>
      </c>
      <c r="C373">
        <v>1</v>
      </c>
      <c r="D373" t="s">
        <v>1293</v>
      </c>
      <c r="E373" t="s">
        <v>12944</v>
      </c>
      <c r="F373">
        <v>7</v>
      </c>
      <c r="G373" s="3" t="s">
        <v>34</v>
      </c>
      <c r="H373" t="s">
        <v>45</v>
      </c>
      <c r="I373">
        <f>VLOOKUP(A373,[3]Sheet2!$A:$B,2,0)</f>
        <v>42</v>
      </c>
      <c r="J373" t="str">
        <f t="shared" si="10"/>
        <v>DHCCKTM18CO3037</v>
      </c>
      <c r="K373" t="str">
        <f t="shared" si="11"/>
        <v>CO3037CC</v>
      </c>
      <c r="L373" t="s">
        <v>2493</v>
      </c>
      <c r="N373" s="10"/>
    </row>
    <row r="374" spans="1:14" hidden="1" x14ac:dyDescent="0.25">
      <c r="A374" t="s">
        <v>12724</v>
      </c>
      <c r="B374">
        <v>2021</v>
      </c>
      <c r="C374">
        <v>1</v>
      </c>
      <c r="D374" t="s">
        <v>938</v>
      </c>
      <c r="E374" t="s">
        <v>12944</v>
      </c>
      <c r="F374">
        <v>8</v>
      </c>
      <c r="G374"/>
      <c r="H374" t="s">
        <v>45</v>
      </c>
      <c r="I374">
        <f>VLOOKUP(A374,[3]Sheet2!$A:$B,2,0)</f>
        <v>42</v>
      </c>
      <c r="J374" t="str">
        <f t="shared" si="10"/>
        <v>DHCCKTM18CO3039</v>
      </c>
      <c r="K374" t="str">
        <f t="shared" si="11"/>
        <v>CO3039CC</v>
      </c>
      <c r="L374" t="s">
        <v>2767</v>
      </c>
    </row>
    <row r="375" spans="1:14" hidden="1" x14ac:dyDescent="0.25">
      <c r="A375" t="s">
        <v>12724</v>
      </c>
      <c r="B375">
        <v>2021</v>
      </c>
      <c r="C375">
        <v>1</v>
      </c>
      <c r="D375" t="s">
        <v>2039</v>
      </c>
      <c r="E375" t="s">
        <v>12944</v>
      </c>
      <c r="F375">
        <v>13</v>
      </c>
      <c r="G375" s="3" t="s">
        <v>34</v>
      </c>
      <c r="H375" t="s">
        <v>45</v>
      </c>
      <c r="I375">
        <f>VLOOKUP(A375,[3]Sheet2!$A:$B,2,0)</f>
        <v>42</v>
      </c>
      <c r="J375" t="str">
        <f t="shared" si="10"/>
        <v>DHCCKTM18CO3041</v>
      </c>
      <c r="K375" t="str">
        <f t="shared" si="11"/>
        <v>CO3041CC</v>
      </c>
      <c r="L375" t="s">
        <v>2040</v>
      </c>
    </row>
    <row r="376" spans="1:14" hidden="1" x14ac:dyDescent="0.25">
      <c r="A376" t="s">
        <v>12724</v>
      </c>
      <c r="B376">
        <v>2021</v>
      </c>
      <c r="C376">
        <v>1</v>
      </c>
      <c r="D376" t="s">
        <v>941</v>
      </c>
      <c r="E376" t="s">
        <v>12944</v>
      </c>
      <c r="F376">
        <v>3</v>
      </c>
      <c r="G376"/>
      <c r="H376" t="s">
        <v>45</v>
      </c>
      <c r="I376">
        <f>VLOOKUP(A376,[3]Sheet2!$A:$B,2,0)</f>
        <v>42</v>
      </c>
      <c r="J376" t="str">
        <f t="shared" si="10"/>
        <v>DHCCKTM18CO3047</v>
      </c>
      <c r="K376" t="str">
        <f t="shared" si="11"/>
        <v>CO3047CC</v>
      </c>
      <c r="L376" t="s">
        <v>2331</v>
      </c>
      <c r="N376" s="10"/>
    </row>
    <row r="377" spans="1:14" hidden="1" x14ac:dyDescent="0.25">
      <c r="A377" t="s">
        <v>12724</v>
      </c>
      <c r="B377">
        <v>2021</v>
      </c>
      <c r="C377">
        <v>1</v>
      </c>
      <c r="D377" t="s">
        <v>944</v>
      </c>
      <c r="E377" t="s">
        <v>12944</v>
      </c>
      <c r="F377">
        <v>4</v>
      </c>
      <c r="G377" s="3" t="s">
        <v>34</v>
      </c>
      <c r="H377" t="s">
        <v>45</v>
      </c>
      <c r="I377">
        <f>VLOOKUP(A377,[3]Sheet2!$A:$B,2,0)</f>
        <v>42</v>
      </c>
      <c r="J377" t="str">
        <f t="shared" si="10"/>
        <v>DHCCKTM18CO3049</v>
      </c>
      <c r="K377" t="str">
        <f t="shared" si="11"/>
        <v>CO3049CC</v>
      </c>
      <c r="L377" t="s">
        <v>2287</v>
      </c>
    </row>
    <row r="378" spans="1:14" hidden="1" x14ac:dyDescent="0.25">
      <c r="A378" t="s">
        <v>12724</v>
      </c>
      <c r="B378">
        <v>2021</v>
      </c>
      <c r="C378">
        <v>1</v>
      </c>
      <c r="D378" t="s">
        <v>1296</v>
      </c>
      <c r="E378" t="s">
        <v>12944</v>
      </c>
      <c r="F378">
        <v>11</v>
      </c>
      <c r="G378" s="3" t="s">
        <v>34</v>
      </c>
      <c r="H378" t="s">
        <v>45</v>
      </c>
      <c r="I378">
        <f>VLOOKUP(A378,[3]Sheet2!$A:$B,2,0)</f>
        <v>42</v>
      </c>
      <c r="J378" t="str">
        <f t="shared" si="10"/>
        <v>DHCCKTM18CO3065</v>
      </c>
      <c r="K378" t="str">
        <f t="shared" si="11"/>
        <v>CO3065CC</v>
      </c>
      <c r="L378" t="s">
        <v>1541</v>
      </c>
    </row>
    <row r="379" spans="1:14" hidden="1" x14ac:dyDescent="0.25">
      <c r="A379" t="s">
        <v>12724</v>
      </c>
      <c r="B379">
        <v>2021</v>
      </c>
      <c r="C379">
        <v>1</v>
      </c>
      <c r="D379" t="s">
        <v>947</v>
      </c>
      <c r="E379" t="s">
        <v>12944</v>
      </c>
      <c r="F379">
        <v>5</v>
      </c>
      <c r="G379" s="3" t="s">
        <v>34</v>
      </c>
      <c r="H379" t="s">
        <v>45</v>
      </c>
      <c r="I379">
        <f>VLOOKUP(A379,[3]Sheet2!$A:$B,2,0)</f>
        <v>42</v>
      </c>
      <c r="J379" t="str">
        <f t="shared" si="10"/>
        <v>DHCCKTM18CO3067</v>
      </c>
      <c r="K379" t="str">
        <f t="shared" si="11"/>
        <v>CO3067CC</v>
      </c>
      <c r="L379" t="s">
        <v>2726</v>
      </c>
    </row>
    <row r="380" spans="1:14" hidden="1" x14ac:dyDescent="0.25">
      <c r="A380" t="s">
        <v>12724</v>
      </c>
      <c r="B380">
        <v>2021</v>
      </c>
      <c r="C380">
        <v>1</v>
      </c>
      <c r="D380" t="s">
        <v>1302</v>
      </c>
      <c r="E380" t="s">
        <v>12944</v>
      </c>
      <c r="F380">
        <v>9</v>
      </c>
      <c r="G380"/>
      <c r="H380" t="s">
        <v>45</v>
      </c>
      <c r="I380">
        <f>VLOOKUP(A380,[3]Sheet2!$A:$B,2,0)</f>
        <v>42</v>
      </c>
      <c r="J380" t="str">
        <f t="shared" si="10"/>
        <v>DHCCKTM18CO4001</v>
      </c>
      <c r="K380" t="str">
        <f t="shared" si="11"/>
        <v>CO4001CC</v>
      </c>
      <c r="L380" t="s">
        <v>2601</v>
      </c>
    </row>
    <row r="381" spans="1:14" hidden="1" x14ac:dyDescent="0.25">
      <c r="A381" t="s">
        <v>12724</v>
      </c>
      <c r="B381">
        <v>2021</v>
      </c>
      <c r="C381">
        <v>1</v>
      </c>
      <c r="D381" t="s">
        <v>1305</v>
      </c>
      <c r="E381" t="s">
        <v>12944</v>
      </c>
      <c r="F381">
        <v>10</v>
      </c>
      <c r="G381"/>
      <c r="H381" t="s">
        <v>45</v>
      </c>
      <c r="I381">
        <f>VLOOKUP(A381,[3]Sheet2!$A:$B,2,0)</f>
        <v>42</v>
      </c>
      <c r="J381" t="str">
        <f t="shared" si="10"/>
        <v>DHCCKTM18CO4003</v>
      </c>
      <c r="K381" t="str">
        <f t="shared" si="11"/>
        <v>CO4003CC</v>
      </c>
      <c r="L381" t="s">
        <v>2646</v>
      </c>
    </row>
    <row r="382" spans="1:14" hidden="1" x14ac:dyDescent="0.25">
      <c r="A382" t="s">
        <v>12724</v>
      </c>
      <c r="B382">
        <v>2021</v>
      </c>
      <c r="C382">
        <v>1</v>
      </c>
      <c r="D382" t="s">
        <v>1840</v>
      </c>
      <c r="E382" t="s">
        <v>12943</v>
      </c>
      <c r="F382">
        <v>1</v>
      </c>
      <c r="G382"/>
      <c r="H382" t="s">
        <v>45</v>
      </c>
      <c r="I382">
        <f>VLOOKUP(A382,[3]Sheet2!$A:$B,2,0)</f>
        <v>42</v>
      </c>
      <c r="J382" t="str">
        <f t="shared" si="10"/>
        <v>DHCCKTM18CO4325</v>
      </c>
      <c r="K382" t="str">
        <f t="shared" si="11"/>
        <v>CO4325CC</v>
      </c>
      <c r="L382" t="s">
        <v>1835</v>
      </c>
      <c r="N382" s="10"/>
    </row>
    <row r="383" spans="1:14" hidden="1" x14ac:dyDescent="0.25">
      <c r="A383" t="s">
        <v>12663</v>
      </c>
      <c r="B383">
        <v>2021</v>
      </c>
      <c r="C383">
        <v>1</v>
      </c>
      <c r="D383" t="s">
        <v>1653</v>
      </c>
      <c r="E383" t="s">
        <v>12943</v>
      </c>
      <c r="F383">
        <v>1</v>
      </c>
      <c r="G383"/>
      <c r="H383" t="s">
        <v>45</v>
      </c>
      <c r="I383">
        <f>VLOOKUP(A383,[3]Sheet2!$A:$B,2,0)</f>
        <v>60</v>
      </c>
      <c r="J383" t="str">
        <f t="shared" si="10"/>
        <v>DHCCKTM19SP1035</v>
      </c>
      <c r="K383" t="str">
        <f t="shared" si="11"/>
        <v>SP1035CC</v>
      </c>
      <c r="L383" t="s">
        <v>1654</v>
      </c>
    </row>
    <row r="384" spans="1:14" hidden="1" x14ac:dyDescent="0.25">
      <c r="A384" t="s">
        <v>12663</v>
      </c>
      <c r="B384">
        <v>2021</v>
      </c>
      <c r="C384">
        <v>1</v>
      </c>
      <c r="D384" t="s">
        <v>2357</v>
      </c>
      <c r="E384" t="s">
        <v>12943</v>
      </c>
      <c r="F384">
        <v>3</v>
      </c>
      <c r="G384"/>
      <c r="H384" t="s">
        <v>45</v>
      </c>
      <c r="I384">
        <f>VLOOKUP(A384,[3]Sheet2!$A:$B,2,0)</f>
        <v>60</v>
      </c>
      <c r="J384" t="str">
        <f t="shared" si="10"/>
        <v>DHCCKTM19CO2011</v>
      </c>
      <c r="K384" t="str">
        <f t="shared" si="11"/>
        <v>CO2011CC</v>
      </c>
      <c r="L384" t="s">
        <v>2358</v>
      </c>
    </row>
    <row r="385" spans="1:12" hidden="1" x14ac:dyDescent="0.25">
      <c r="A385" t="s">
        <v>12663</v>
      </c>
      <c r="B385">
        <v>2021</v>
      </c>
      <c r="C385">
        <v>1</v>
      </c>
      <c r="D385" t="s">
        <v>935</v>
      </c>
      <c r="E385" t="s">
        <v>12943</v>
      </c>
      <c r="F385">
        <v>4</v>
      </c>
      <c r="G385"/>
      <c r="H385" t="s">
        <v>45</v>
      </c>
      <c r="I385">
        <f>VLOOKUP(A385,[3]Sheet2!$A:$B,2,0)</f>
        <v>60</v>
      </c>
      <c r="J385" t="str">
        <f t="shared" si="10"/>
        <v>DHCCKTM19CO2017</v>
      </c>
      <c r="K385" t="str">
        <f t="shared" si="11"/>
        <v>CO2017CC</v>
      </c>
      <c r="L385" t="s">
        <v>2017</v>
      </c>
    </row>
    <row r="386" spans="1:12" hidden="1" x14ac:dyDescent="0.25">
      <c r="A386" t="s">
        <v>12663</v>
      </c>
      <c r="B386">
        <v>2021</v>
      </c>
      <c r="C386">
        <v>1</v>
      </c>
      <c r="D386" t="s">
        <v>1280</v>
      </c>
      <c r="E386" t="s">
        <v>12944</v>
      </c>
      <c r="F386">
        <v>6</v>
      </c>
      <c r="G386"/>
      <c r="H386" t="s">
        <v>45</v>
      </c>
      <c r="I386">
        <f>VLOOKUP(A386,[3]Sheet2!$A:$B,2,0)</f>
        <v>60</v>
      </c>
      <c r="J386" t="str">
        <f t="shared" ref="J386:J449" si="12">A386&amp;D386</f>
        <v>DHCCKTM19CO2035</v>
      </c>
      <c r="K386" t="str">
        <f t="shared" ref="K386:K449" si="13">D386&amp;H386</f>
        <v>CO2035CC</v>
      </c>
      <c r="L386" t="s">
        <v>2857</v>
      </c>
    </row>
    <row r="387" spans="1:12" hidden="1" x14ac:dyDescent="0.25">
      <c r="A387" t="s">
        <v>12663</v>
      </c>
      <c r="B387">
        <v>2021</v>
      </c>
      <c r="C387">
        <v>1</v>
      </c>
      <c r="D387" t="s">
        <v>1287</v>
      </c>
      <c r="E387" t="s">
        <v>12943</v>
      </c>
      <c r="F387">
        <v>5</v>
      </c>
      <c r="G387"/>
      <c r="H387" t="s">
        <v>45</v>
      </c>
      <c r="I387">
        <f>VLOOKUP(A387,[3]Sheet2!$A:$B,2,0)</f>
        <v>60</v>
      </c>
      <c r="J387" t="str">
        <f t="shared" si="12"/>
        <v>DHCCKTM19CO3009</v>
      </c>
      <c r="K387" t="str">
        <f t="shared" si="13"/>
        <v>CO3009CC</v>
      </c>
      <c r="L387" t="s">
        <v>2827</v>
      </c>
    </row>
    <row r="388" spans="1:12" hidden="1" x14ac:dyDescent="0.25">
      <c r="A388" t="s">
        <v>12663</v>
      </c>
      <c r="B388">
        <v>2021</v>
      </c>
      <c r="C388">
        <v>1</v>
      </c>
      <c r="D388" t="s">
        <v>276</v>
      </c>
      <c r="E388" t="s">
        <v>12944</v>
      </c>
      <c r="F388">
        <v>11</v>
      </c>
      <c r="G388"/>
      <c r="H388" t="s">
        <v>45</v>
      </c>
      <c r="I388">
        <f>VLOOKUP(A388,[3]Sheet2!$A:$B,2,0)</f>
        <v>60</v>
      </c>
      <c r="J388" t="str">
        <f t="shared" si="12"/>
        <v>DHCCKTM19CO3035</v>
      </c>
      <c r="K388" t="str">
        <f t="shared" si="13"/>
        <v>CO3035CC</v>
      </c>
      <c r="L388" t="s">
        <v>2022</v>
      </c>
    </row>
    <row r="389" spans="1:12" hidden="1" x14ac:dyDescent="0.25">
      <c r="A389" t="s">
        <v>12663</v>
      </c>
      <c r="B389">
        <v>2021</v>
      </c>
      <c r="C389">
        <v>1</v>
      </c>
      <c r="D389" t="s">
        <v>1293</v>
      </c>
      <c r="E389" t="s">
        <v>12944</v>
      </c>
      <c r="F389">
        <v>9</v>
      </c>
      <c r="G389" s="3" t="s">
        <v>34</v>
      </c>
      <c r="H389" t="s">
        <v>45</v>
      </c>
      <c r="I389">
        <f>VLOOKUP(A389,[3]Sheet2!$A:$B,2,0)</f>
        <v>60</v>
      </c>
      <c r="J389" t="str">
        <f t="shared" si="12"/>
        <v>DHCCKTM19CO3037</v>
      </c>
      <c r="K389" t="str">
        <f t="shared" si="13"/>
        <v>CO3037CC</v>
      </c>
      <c r="L389" t="s">
        <v>2493</v>
      </c>
    </row>
    <row r="390" spans="1:12" hidden="1" x14ac:dyDescent="0.25">
      <c r="A390" t="s">
        <v>12663</v>
      </c>
      <c r="B390">
        <v>2021</v>
      </c>
      <c r="C390">
        <v>1</v>
      </c>
      <c r="D390" t="s">
        <v>944</v>
      </c>
      <c r="E390" t="s">
        <v>12944</v>
      </c>
      <c r="F390">
        <v>8</v>
      </c>
      <c r="G390" s="3" t="s">
        <v>34</v>
      </c>
      <c r="H390" t="s">
        <v>45</v>
      </c>
      <c r="I390">
        <f>VLOOKUP(A390,[3]Sheet2!$A:$B,2,0)</f>
        <v>60</v>
      </c>
      <c r="J390" t="str">
        <f t="shared" si="12"/>
        <v>DHCCKTM19CO3049</v>
      </c>
      <c r="K390" t="str">
        <f t="shared" si="13"/>
        <v>CO3049CC</v>
      </c>
      <c r="L390" t="s">
        <v>2287</v>
      </c>
    </row>
    <row r="391" spans="1:12" hidden="1" x14ac:dyDescent="0.25">
      <c r="A391" t="s">
        <v>12663</v>
      </c>
      <c r="B391">
        <v>2021</v>
      </c>
      <c r="C391">
        <v>1</v>
      </c>
      <c r="D391" t="s">
        <v>950</v>
      </c>
      <c r="E391" t="s">
        <v>12944</v>
      </c>
      <c r="F391">
        <v>7</v>
      </c>
      <c r="G391" s="3" t="s">
        <v>34</v>
      </c>
      <c r="H391" t="s">
        <v>45</v>
      </c>
      <c r="I391">
        <f>VLOOKUP(A391,[3]Sheet2!$A:$B,2,0)</f>
        <v>60</v>
      </c>
      <c r="J391" t="str">
        <f t="shared" si="12"/>
        <v>DHCCKTM19CO3069</v>
      </c>
      <c r="K391" t="str">
        <f t="shared" si="13"/>
        <v>CO3069CC</v>
      </c>
      <c r="L391" t="s">
        <v>2339</v>
      </c>
    </row>
    <row r="392" spans="1:12" hidden="1" x14ac:dyDescent="0.25">
      <c r="A392" t="s">
        <v>12663</v>
      </c>
      <c r="B392">
        <v>2021</v>
      </c>
      <c r="C392">
        <v>1</v>
      </c>
      <c r="D392" t="s">
        <v>1299</v>
      </c>
      <c r="E392" t="s">
        <v>12944</v>
      </c>
      <c r="F392">
        <v>10</v>
      </c>
      <c r="G392"/>
      <c r="H392" t="s">
        <v>45</v>
      </c>
      <c r="I392">
        <f>VLOOKUP(A392,[3]Sheet2!$A:$B,2,0)</f>
        <v>60</v>
      </c>
      <c r="J392" t="str">
        <f t="shared" si="12"/>
        <v>DHCCKTM19CO3071</v>
      </c>
      <c r="K392" t="str">
        <f t="shared" si="13"/>
        <v>CO3071CC</v>
      </c>
      <c r="L392" t="s">
        <v>2019</v>
      </c>
    </row>
    <row r="393" spans="1:12" hidden="1" x14ac:dyDescent="0.25">
      <c r="A393" t="s">
        <v>12663</v>
      </c>
      <c r="B393">
        <v>2021</v>
      </c>
      <c r="C393">
        <v>1</v>
      </c>
      <c r="D393" t="s">
        <v>1956</v>
      </c>
      <c r="E393" t="s">
        <v>12943</v>
      </c>
      <c r="F393">
        <v>2</v>
      </c>
      <c r="G393"/>
      <c r="H393" t="s">
        <v>45</v>
      </c>
      <c r="I393">
        <f>VLOOKUP(A393,[3]Sheet2!$A:$B,2,0)</f>
        <v>60</v>
      </c>
      <c r="J393" t="str">
        <f t="shared" si="12"/>
        <v>DHCCKTM19CO3091</v>
      </c>
      <c r="K393" t="str">
        <f t="shared" si="13"/>
        <v>CO3091CC</v>
      </c>
      <c r="L393" t="s">
        <v>1957</v>
      </c>
    </row>
    <row r="394" spans="1:12" hidden="1" x14ac:dyDescent="0.25">
      <c r="A394" t="s">
        <v>12663</v>
      </c>
      <c r="B394">
        <v>2021</v>
      </c>
      <c r="C394">
        <v>1</v>
      </c>
      <c r="D394" t="s">
        <v>2075</v>
      </c>
      <c r="E394" t="s">
        <v>12944</v>
      </c>
      <c r="F394">
        <v>12</v>
      </c>
      <c r="G394" s="3" t="s">
        <v>34</v>
      </c>
      <c r="H394" t="s">
        <v>45</v>
      </c>
      <c r="I394">
        <f>VLOOKUP(A394,[3]Sheet2!$A:$B,2,0)</f>
        <v>60</v>
      </c>
      <c r="J394" t="str">
        <f t="shared" si="12"/>
        <v>DHCCKTM19CO3117</v>
      </c>
      <c r="K394" t="str">
        <f t="shared" si="13"/>
        <v>CO3117CC</v>
      </c>
      <c r="L394" t="s">
        <v>2076</v>
      </c>
    </row>
    <row r="395" spans="1:12" hidden="1" x14ac:dyDescent="0.25">
      <c r="A395" t="s">
        <v>12664</v>
      </c>
      <c r="B395">
        <v>2021</v>
      </c>
      <c r="C395">
        <v>1</v>
      </c>
      <c r="D395" t="s">
        <v>883</v>
      </c>
      <c r="E395" t="s">
        <v>12943</v>
      </c>
      <c r="F395">
        <v>3</v>
      </c>
      <c r="G395"/>
      <c r="H395" t="s">
        <v>45</v>
      </c>
      <c r="I395">
        <f>VLOOKUP(A395,[3]Sheet2!$A:$B,2,0)</f>
        <v>58</v>
      </c>
      <c r="J395" t="str">
        <f t="shared" si="12"/>
        <v>DHCCKTM20CH1003</v>
      </c>
      <c r="K395" t="str">
        <f t="shared" si="13"/>
        <v>CH1003CC</v>
      </c>
      <c r="L395" t="s">
        <v>2049</v>
      </c>
    </row>
    <row r="396" spans="1:12" hidden="1" x14ac:dyDescent="0.25">
      <c r="A396" t="s">
        <v>12664</v>
      </c>
      <c r="B396">
        <v>2021</v>
      </c>
      <c r="C396">
        <v>1</v>
      </c>
      <c r="D396" t="s">
        <v>1639</v>
      </c>
      <c r="E396" t="s">
        <v>12943</v>
      </c>
      <c r="F396">
        <v>4</v>
      </c>
      <c r="G396"/>
      <c r="H396" t="s">
        <v>45</v>
      </c>
      <c r="I396">
        <f>VLOOKUP(A396,[3]Sheet2!$A:$B,2,0)</f>
        <v>58</v>
      </c>
      <c r="J396" t="str">
        <f t="shared" si="12"/>
        <v>DHCCKTM20CO1007</v>
      </c>
      <c r="K396" t="str">
        <f t="shared" si="13"/>
        <v>CO1007CC</v>
      </c>
      <c r="L396" t="s">
        <v>1640</v>
      </c>
    </row>
    <row r="397" spans="1:12" hidden="1" x14ac:dyDescent="0.25">
      <c r="A397" t="s">
        <v>12664</v>
      </c>
      <c r="B397">
        <v>2021</v>
      </c>
      <c r="C397">
        <v>1</v>
      </c>
      <c r="D397" t="s">
        <v>673</v>
      </c>
      <c r="E397" t="s">
        <v>12943</v>
      </c>
      <c r="F397">
        <v>1</v>
      </c>
      <c r="G397"/>
      <c r="H397" t="s">
        <v>45</v>
      </c>
      <c r="I397">
        <f>VLOOKUP(A397,[3]Sheet2!$A:$B,2,0)</f>
        <v>58</v>
      </c>
      <c r="J397" t="str">
        <f t="shared" si="12"/>
        <v>DHCCKTM20SP1031</v>
      </c>
      <c r="K397" t="str">
        <f t="shared" si="13"/>
        <v>SP1031CC</v>
      </c>
      <c r="L397" t="s">
        <v>2758</v>
      </c>
    </row>
    <row r="398" spans="1:12" hidden="1" x14ac:dyDescent="0.25">
      <c r="A398" t="s">
        <v>12664</v>
      </c>
      <c r="B398">
        <v>2021</v>
      </c>
      <c r="C398">
        <v>1</v>
      </c>
      <c r="D398" t="s">
        <v>1284</v>
      </c>
      <c r="E398" t="s">
        <v>12943</v>
      </c>
      <c r="F398">
        <v>2</v>
      </c>
      <c r="G398"/>
      <c r="H398" t="s">
        <v>45</v>
      </c>
      <c r="I398">
        <f>VLOOKUP(A398,[3]Sheet2!$A:$B,2,0)</f>
        <v>58</v>
      </c>
      <c r="J398" t="str">
        <f t="shared" si="12"/>
        <v>DHCCKTM20CO2037</v>
      </c>
      <c r="K398" t="str">
        <f t="shared" si="13"/>
        <v>CO2037CC</v>
      </c>
      <c r="L398" t="s">
        <v>2320</v>
      </c>
    </row>
    <row r="399" spans="1:12" hidden="1" x14ac:dyDescent="0.25">
      <c r="A399" t="s">
        <v>12773</v>
      </c>
      <c r="B399">
        <v>2021</v>
      </c>
      <c r="C399">
        <v>1</v>
      </c>
      <c r="D399" t="s">
        <v>883</v>
      </c>
      <c r="E399" t="s">
        <v>12943</v>
      </c>
      <c r="F399">
        <v>3</v>
      </c>
      <c r="G399"/>
      <c r="H399" t="s">
        <v>45</v>
      </c>
      <c r="I399">
        <f>VLOOKUP(A399,[3]Sheet2!$A:$B,2,0)</f>
        <v>37</v>
      </c>
      <c r="J399" t="str">
        <f t="shared" si="12"/>
        <v>DHCCKTM20ACH1003</v>
      </c>
      <c r="K399" t="str">
        <f t="shared" si="13"/>
        <v>CH1003CC</v>
      </c>
      <c r="L399" t="s">
        <v>2049</v>
      </c>
    </row>
    <row r="400" spans="1:12" hidden="1" x14ac:dyDescent="0.25">
      <c r="A400" t="s">
        <v>12773</v>
      </c>
      <c r="B400">
        <v>2021</v>
      </c>
      <c r="C400">
        <v>1</v>
      </c>
      <c r="D400" t="s">
        <v>1639</v>
      </c>
      <c r="E400" t="s">
        <v>12943</v>
      </c>
      <c r="F400">
        <v>4</v>
      </c>
      <c r="G400"/>
      <c r="H400" t="s">
        <v>45</v>
      </c>
      <c r="I400">
        <f>VLOOKUP(A400,[3]Sheet2!$A:$B,2,0)</f>
        <v>37</v>
      </c>
      <c r="J400" t="str">
        <f t="shared" si="12"/>
        <v>DHCCKTM20ACO1007</v>
      </c>
      <c r="K400" t="str">
        <f t="shared" si="13"/>
        <v>CO1007CC</v>
      </c>
      <c r="L400" t="s">
        <v>1640</v>
      </c>
    </row>
    <row r="401" spans="1:12" hidden="1" x14ac:dyDescent="0.25">
      <c r="A401" t="s">
        <v>12773</v>
      </c>
      <c r="B401">
        <v>2021</v>
      </c>
      <c r="C401">
        <v>1</v>
      </c>
      <c r="D401" t="s">
        <v>673</v>
      </c>
      <c r="E401" t="s">
        <v>12943</v>
      </c>
      <c r="F401">
        <v>1</v>
      </c>
      <c r="G401"/>
      <c r="H401" t="s">
        <v>45</v>
      </c>
      <c r="I401">
        <f>VLOOKUP(A401,[3]Sheet2!$A:$B,2,0)</f>
        <v>37</v>
      </c>
      <c r="J401" t="str">
        <f t="shared" si="12"/>
        <v>DHCCKTM20ASP1031</v>
      </c>
      <c r="K401" t="str">
        <f t="shared" si="13"/>
        <v>SP1031CC</v>
      </c>
      <c r="L401" t="s">
        <v>2758</v>
      </c>
    </row>
    <row r="402" spans="1:12" hidden="1" x14ac:dyDescent="0.25">
      <c r="A402" t="s">
        <v>12773</v>
      </c>
      <c r="B402">
        <v>2021</v>
      </c>
      <c r="C402">
        <v>1</v>
      </c>
      <c r="D402" t="s">
        <v>1284</v>
      </c>
      <c r="E402" t="s">
        <v>12943</v>
      </c>
      <c r="F402">
        <v>2</v>
      </c>
      <c r="G402"/>
      <c r="H402" t="s">
        <v>45</v>
      </c>
      <c r="I402">
        <f>VLOOKUP(A402,[3]Sheet2!$A:$B,2,0)</f>
        <v>37</v>
      </c>
      <c r="J402" t="str">
        <f t="shared" si="12"/>
        <v>DHCCKTM20ACO2037</v>
      </c>
      <c r="K402" t="str">
        <f t="shared" si="13"/>
        <v>CO2037CC</v>
      </c>
      <c r="L402" t="s">
        <v>2320</v>
      </c>
    </row>
    <row r="403" spans="1:12" hidden="1" x14ac:dyDescent="0.25">
      <c r="A403" t="s">
        <v>12796</v>
      </c>
      <c r="B403">
        <v>2021</v>
      </c>
      <c r="C403">
        <v>1</v>
      </c>
      <c r="D403" t="s">
        <v>239</v>
      </c>
      <c r="E403" t="s">
        <v>12943</v>
      </c>
      <c r="F403">
        <v>2</v>
      </c>
      <c r="G403"/>
      <c r="H403" t="s">
        <v>45</v>
      </c>
      <c r="I403">
        <f>VLOOKUP(A403,[3]Sheet2!$A:$B,2,0)</f>
        <v>66</v>
      </c>
      <c r="J403" t="str">
        <f t="shared" si="12"/>
        <v>DHCCKTM21MT1003</v>
      </c>
      <c r="K403" t="str">
        <f t="shared" si="13"/>
        <v>MT1003CC</v>
      </c>
      <c r="L403" t="s">
        <v>1993</v>
      </c>
    </row>
    <row r="404" spans="1:12" hidden="1" x14ac:dyDescent="0.25">
      <c r="A404" t="s">
        <v>12796</v>
      </c>
      <c r="B404">
        <v>2021</v>
      </c>
      <c r="C404">
        <v>1</v>
      </c>
      <c r="D404" t="s">
        <v>694</v>
      </c>
      <c r="E404" t="s">
        <v>12943</v>
      </c>
      <c r="F404">
        <v>3</v>
      </c>
      <c r="G404"/>
      <c r="H404" t="s">
        <v>45</v>
      </c>
      <c r="I404">
        <f>VLOOKUP(A404,[3]Sheet2!$A:$B,2,0)</f>
        <v>66</v>
      </c>
      <c r="J404" t="str">
        <f t="shared" si="12"/>
        <v>DHCCKTM21PH1003</v>
      </c>
      <c r="K404" t="str">
        <f t="shared" si="13"/>
        <v>PH1003CC</v>
      </c>
      <c r="L404" t="s">
        <v>2807</v>
      </c>
    </row>
    <row r="405" spans="1:12" hidden="1" x14ac:dyDescent="0.25">
      <c r="A405" t="s">
        <v>12796</v>
      </c>
      <c r="B405">
        <v>2021</v>
      </c>
      <c r="C405">
        <v>1</v>
      </c>
      <c r="D405" t="s">
        <v>925</v>
      </c>
      <c r="E405" t="s">
        <v>12943</v>
      </c>
      <c r="F405">
        <v>4</v>
      </c>
      <c r="G405"/>
      <c r="H405" t="s">
        <v>45</v>
      </c>
      <c r="I405">
        <f>VLOOKUP(A405,[3]Sheet2!$A:$B,2,0)</f>
        <v>66</v>
      </c>
      <c r="J405" t="str">
        <f t="shared" si="12"/>
        <v>DHCCKTM21CO1005</v>
      </c>
      <c r="K405" t="str">
        <f t="shared" si="13"/>
        <v>CO1005CC</v>
      </c>
      <c r="L405" t="s">
        <v>2400</v>
      </c>
    </row>
    <row r="406" spans="1:12" hidden="1" x14ac:dyDescent="0.25">
      <c r="A406" t="s">
        <v>12796</v>
      </c>
      <c r="B406">
        <v>2021</v>
      </c>
      <c r="C406">
        <v>1</v>
      </c>
      <c r="D406" t="s">
        <v>2174</v>
      </c>
      <c r="E406" t="s">
        <v>12943</v>
      </c>
      <c r="F406">
        <v>7</v>
      </c>
      <c r="G406"/>
      <c r="H406" t="s">
        <v>45</v>
      </c>
      <c r="I406">
        <f>VLOOKUP(A406,[3]Sheet2!$A:$B,2,0)</f>
        <v>66</v>
      </c>
      <c r="J406" t="str">
        <f t="shared" si="12"/>
        <v>DHCCKTM21SP1013</v>
      </c>
      <c r="K406" t="str">
        <f t="shared" si="13"/>
        <v>SP1013CC</v>
      </c>
      <c r="L406" t="s">
        <v>2175</v>
      </c>
    </row>
    <row r="407" spans="1:12" hidden="1" x14ac:dyDescent="0.25">
      <c r="A407" t="s">
        <v>12796</v>
      </c>
      <c r="B407">
        <v>2021</v>
      </c>
      <c r="C407">
        <v>1</v>
      </c>
      <c r="D407" t="s">
        <v>2176</v>
      </c>
      <c r="E407" t="s">
        <v>12944</v>
      </c>
      <c r="F407">
        <v>8</v>
      </c>
      <c r="G407"/>
      <c r="H407" t="s">
        <v>45</v>
      </c>
      <c r="I407">
        <f>VLOOKUP(A407,[3]Sheet2!$A:$B,2,0)</f>
        <v>66</v>
      </c>
      <c r="J407" t="str">
        <f t="shared" si="12"/>
        <v>DHCCKTM21SP1015</v>
      </c>
      <c r="K407" t="str">
        <f t="shared" si="13"/>
        <v>SP1015CC</v>
      </c>
      <c r="L407" t="s">
        <v>2177</v>
      </c>
    </row>
    <row r="408" spans="1:12" hidden="1" x14ac:dyDescent="0.25">
      <c r="A408" t="s">
        <v>12796</v>
      </c>
      <c r="B408">
        <v>2021</v>
      </c>
      <c r="C408">
        <v>1</v>
      </c>
      <c r="D408" t="s">
        <v>2178</v>
      </c>
      <c r="E408" t="s">
        <v>12944</v>
      </c>
      <c r="F408">
        <v>9</v>
      </c>
      <c r="G408"/>
      <c r="H408" t="s">
        <v>45</v>
      </c>
      <c r="I408">
        <f>VLOOKUP(A408,[3]Sheet2!$A:$B,2,0)</f>
        <v>66</v>
      </c>
      <c r="J408" t="str">
        <f t="shared" si="12"/>
        <v>DHCCKTM21SP1017</v>
      </c>
      <c r="K408" t="str">
        <f t="shared" si="13"/>
        <v>SP1017CC</v>
      </c>
      <c r="L408" t="s">
        <v>2179</v>
      </c>
    </row>
    <row r="409" spans="1:12" hidden="1" x14ac:dyDescent="0.25">
      <c r="A409" t="s">
        <v>12796</v>
      </c>
      <c r="B409">
        <v>2021</v>
      </c>
      <c r="C409">
        <v>1</v>
      </c>
      <c r="D409" t="s">
        <v>2180</v>
      </c>
      <c r="E409" t="s">
        <v>12944</v>
      </c>
      <c r="F409">
        <v>10</v>
      </c>
      <c r="G409"/>
      <c r="H409" t="s">
        <v>45</v>
      </c>
      <c r="I409">
        <f>VLOOKUP(A409,[3]Sheet2!$A:$B,2,0)</f>
        <v>66</v>
      </c>
      <c r="J409" t="str">
        <f t="shared" si="12"/>
        <v>DHCCKTM21SP1019</v>
      </c>
      <c r="K409" t="str">
        <f t="shared" si="13"/>
        <v>SP1019CC</v>
      </c>
      <c r="L409" t="s">
        <v>2181</v>
      </c>
    </row>
    <row r="410" spans="1:12" hidden="1" x14ac:dyDescent="0.25">
      <c r="A410" t="s">
        <v>12796</v>
      </c>
      <c r="B410">
        <v>2021</v>
      </c>
      <c r="C410">
        <v>1</v>
      </c>
      <c r="D410" t="s">
        <v>2182</v>
      </c>
      <c r="E410" t="s">
        <v>12944</v>
      </c>
      <c r="F410">
        <v>11</v>
      </c>
      <c r="G410"/>
      <c r="H410" t="s">
        <v>45</v>
      </c>
      <c r="I410">
        <f>VLOOKUP(A410,[3]Sheet2!$A:$B,2,0)</f>
        <v>66</v>
      </c>
      <c r="J410" t="str">
        <f t="shared" si="12"/>
        <v>DHCCKTM21SP1021</v>
      </c>
      <c r="K410" t="str">
        <f t="shared" si="13"/>
        <v>SP1021CC</v>
      </c>
      <c r="L410" t="e">
        <v>#N/A</v>
      </c>
    </row>
    <row r="411" spans="1:12" hidden="1" x14ac:dyDescent="0.25">
      <c r="A411" t="s">
        <v>12796</v>
      </c>
      <c r="B411">
        <v>2021</v>
      </c>
      <c r="C411">
        <v>1</v>
      </c>
      <c r="D411" t="s">
        <v>1267</v>
      </c>
      <c r="E411" t="s">
        <v>12943</v>
      </c>
      <c r="F411">
        <v>5</v>
      </c>
      <c r="G411"/>
      <c r="H411" t="s">
        <v>45</v>
      </c>
      <c r="I411">
        <f>VLOOKUP(A411,[3]Sheet2!$A:$B,2,0)</f>
        <v>66</v>
      </c>
      <c r="J411" t="str">
        <f t="shared" si="12"/>
        <v>DHCCKTM21CO1023</v>
      </c>
      <c r="K411" t="str">
        <f t="shared" si="13"/>
        <v>CO1023CC</v>
      </c>
      <c r="L411" t="s">
        <v>2030</v>
      </c>
    </row>
    <row r="412" spans="1:12" hidden="1" x14ac:dyDescent="0.25">
      <c r="A412" t="s">
        <v>12796</v>
      </c>
      <c r="B412">
        <v>2021</v>
      </c>
      <c r="C412">
        <v>1</v>
      </c>
      <c r="D412" t="s">
        <v>2184</v>
      </c>
      <c r="E412" t="s">
        <v>12944</v>
      </c>
      <c r="F412">
        <v>12</v>
      </c>
      <c r="G412"/>
      <c r="H412" t="s">
        <v>45</v>
      </c>
      <c r="I412">
        <f>VLOOKUP(A412,[3]Sheet2!$A:$B,2,0)</f>
        <v>66</v>
      </c>
      <c r="J412" t="str">
        <f t="shared" si="12"/>
        <v>DHCCKTM21SP1023</v>
      </c>
      <c r="K412" t="str">
        <f t="shared" si="13"/>
        <v>SP1023CC</v>
      </c>
      <c r="L412" t="e">
        <v>#N/A</v>
      </c>
    </row>
    <row r="413" spans="1:12" hidden="1" x14ac:dyDescent="0.25">
      <c r="A413" t="s">
        <v>12796</v>
      </c>
      <c r="B413">
        <v>2021</v>
      </c>
      <c r="C413">
        <v>1</v>
      </c>
      <c r="D413" t="s">
        <v>2186</v>
      </c>
      <c r="E413" t="s">
        <v>12944</v>
      </c>
      <c r="F413">
        <v>13</v>
      </c>
      <c r="G413"/>
      <c r="H413" t="s">
        <v>45</v>
      </c>
      <c r="I413">
        <f>VLOOKUP(A413,[3]Sheet2!$A:$B,2,0)</f>
        <v>66</v>
      </c>
      <c r="J413" t="str">
        <f t="shared" si="12"/>
        <v>DHCCKTM21SP1025</v>
      </c>
      <c r="K413" t="str">
        <f t="shared" si="13"/>
        <v>SP1025CC</v>
      </c>
      <c r="L413" t="e">
        <v>#N/A</v>
      </c>
    </row>
    <row r="414" spans="1:12" hidden="1" x14ac:dyDescent="0.25">
      <c r="A414" t="s">
        <v>12796</v>
      </c>
      <c r="B414">
        <v>2021</v>
      </c>
      <c r="C414">
        <v>1</v>
      </c>
      <c r="D414" t="s">
        <v>2188</v>
      </c>
      <c r="E414" t="s">
        <v>12944</v>
      </c>
      <c r="F414">
        <v>14</v>
      </c>
      <c r="G414"/>
      <c r="H414" t="s">
        <v>45</v>
      </c>
      <c r="I414">
        <f>VLOOKUP(A414,[3]Sheet2!$A:$B,2,0)</f>
        <v>66</v>
      </c>
      <c r="J414" t="str">
        <f t="shared" si="12"/>
        <v>DHCCKTM21SP1027</v>
      </c>
      <c r="K414" t="str">
        <f t="shared" si="13"/>
        <v>SP1027CC</v>
      </c>
      <c r="L414" t="e">
        <v>#N/A</v>
      </c>
    </row>
    <row r="415" spans="1:12" hidden="1" x14ac:dyDescent="0.25">
      <c r="A415" t="s">
        <v>12796</v>
      </c>
      <c r="B415">
        <v>2021</v>
      </c>
      <c r="C415">
        <v>1</v>
      </c>
      <c r="D415" s="10" t="s">
        <v>2172</v>
      </c>
      <c r="E415" t="s">
        <v>12943</v>
      </c>
      <c r="F415">
        <v>6</v>
      </c>
      <c r="G415"/>
      <c r="H415" s="10" t="s">
        <v>45</v>
      </c>
      <c r="I415">
        <f>VLOOKUP(A415,[3]Sheet2!$A:$B,2,0)</f>
        <v>66</v>
      </c>
      <c r="J415" t="str">
        <f t="shared" si="12"/>
        <v>DHCCKTM21SP1041</v>
      </c>
      <c r="K415" t="str">
        <f t="shared" si="13"/>
        <v>SP1041CC</v>
      </c>
      <c r="L415" t="s">
        <v>2173</v>
      </c>
    </row>
    <row r="416" spans="1:12" hidden="1" x14ac:dyDescent="0.25">
      <c r="A416" t="s">
        <v>12725</v>
      </c>
      <c r="B416">
        <v>2021</v>
      </c>
      <c r="C416">
        <v>1</v>
      </c>
      <c r="D416" t="s">
        <v>145</v>
      </c>
      <c r="E416" t="s">
        <v>12943</v>
      </c>
      <c r="F416">
        <v>5</v>
      </c>
      <c r="G416"/>
      <c r="H416" t="s">
        <v>45</v>
      </c>
      <c r="I416">
        <f>VLOOKUP(A416,[3]Sheet2!$A:$B,2,0)</f>
        <v>41</v>
      </c>
      <c r="J416" t="str">
        <f t="shared" si="12"/>
        <v>DHCCKTO18EN1003</v>
      </c>
      <c r="K416" t="str">
        <f t="shared" si="13"/>
        <v>EN1003CC</v>
      </c>
      <c r="L416" t="s">
        <v>1720</v>
      </c>
    </row>
    <row r="417" spans="1:12" hidden="1" x14ac:dyDescent="0.25">
      <c r="A417" t="s">
        <v>12725</v>
      </c>
      <c r="B417">
        <v>2021</v>
      </c>
      <c r="C417">
        <v>1</v>
      </c>
      <c r="D417" t="s">
        <v>335</v>
      </c>
      <c r="E417" t="s">
        <v>12944</v>
      </c>
      <c r="F417">
        <v>8</v>
      </c>
      <c r="G417" s="3" t="s">
        <v>34</v>
      </c>
      <c r="H417" t="s">
        <v>45</v>
      </c>
      <c r="I417">
        <f>VLOOKUP(A417,[3]Sheet2!$A:$B,2,0)</f>
        <v>41</v>
      </c>
      <c r="J417" t="str">
        <f t="shared" si="12"/>
        <v>DHCCKTO18IM2003</v>
      </c>
      <c r="K417" t="str">
        <f t="shared" si="13"/>
        <v>IM2003CC</v>
      </c>
      <c r="L417" t="s">
        <v>2155</v>
      </c>
    </row>
    <row r="418" spans="1:12" hidden="1" x14ac:dyDescent="0.25">
      <c r="A418" t="s">
        <v>12725</v>
      </c>
      <c r="B418">
        <v>2021</v>
      </c>
      <c r="C418">
        <v>1</v>
      </c>
      <c r="D418" t="s">
        <v>515</v>
      </c>
      <c r="E418" t="s">
        <v>12944</v>
      </c>
      <c r="F418">
        <v>6</v>
      </c>
      <c r="G418" s="3" t="s">
        <v>34</v>
      </c>
      <c r="H418" t="s">
        <v>45</v>
      </c>
      <c r="I418">
        <f>VLOOKUP(A418,[3]Sheet2!$A:$B,2,0)</f>
        <v>41</v>
      </c>
      <c r="J418" t="str">
        <f t="shared" si="12"/>
        <v>DHCCKTO18IM2011</v>
      </c>
      <c r="K418" t="str">
        <f t="shared" si="13"/>
        <v>IM2011CC</v>
      </c>
      <c r="L418" t="s">
        <v>2534</v>
      </c>
    </row>
    <row r="419" spans="1:12" hidden="1" x14ac:dyDescent="0.25">
      <c r="A419" t="s">
        <v>12725</v>
      </c>
      <c r="B419">
        <v>2021</v>
      </c>
      <c r="C419">
        <v>1</v>
      </c>
      <c r="D419" t="s">
        <v>529</v>
      </c>
      <c r="E419" t="s">
        <v>12944</v>
      </c>
      <c r="F419">
        <v>7</v>
      </c>
      <c r="G419" s="3" t="s">
        <v>34</v>
      </c>
      <c r="H419" t="s">
        <v>45</v>
      </c>
      <c r="I419">
        <f>VLOOKUP(A419,[3]Sheet2!$A:$B,2,0)</f>
        <v>41</v>
      </c>
      <c r="J419" t="str">
        <f t="shared" si="12"/>
        <v>DHCCKTO18IM3001</v>
      </c>
      <c r="K419" t="str">
        <f t="shared" si="13"/>
        <v>IM3001CC</v>
      </c>
      <c r="L419" t="s">
        <v>2564</v>
      </c>
    </row>
    <row r="420" spans="1:12" hidden="1" x14ac:dyDescent="0.25">
      <c r="A420" t="s">
        <v>12725</v>
      </c>
      <c r="B420">
        <v>2021</v>
      </c>
      <c r="C420">
        <v>1</v>
      </c>
      <c r="D420" t="s">
        <v>2422</v>
      </c>
      <c r="E420" t="s">
        <v>12944</v>
      </c>
      <c r="F420">
        <v>9</v>
      </c>
      <c r="G420" s="3" t="s">
        <v>34</v>
      </c>
      <c r="H420" t="s">
        <v>45</v>
      </c>
      <c r="I420">
        <f>VLOOKUP(A420,[3]Sheet2!$A:$B,2,0)</f>
        <v>41</v>
      </c>
      <c r="J420" t="str">
        <f t="shared" si="12"/>
        <v>DHCCKTO18TR3071</v>
      </c>
      <c r="K420" t="str">
        <f t="shared" si="13"/>
        <v>TR3071CC</v>
      </c>
      <c r="L420" t="s">
        <v>2423</v>
      </c>
    </row>
    <row r="421" spans="1:12" hidden="1" x14ac:dyDescent="0.25">
      <c r="A421" t="s">
        <v>12725</v>
      </c>
      <c r="B421">
        <v>2021</v>
      </c>
      <c r="C421">
        <v>1</v>
      </c>
      <c r="D421" t="s">
        <v>2414</v>
      </c>
      <c r="E421" t="s">
        <v>12944</v>
      </c>
      <c r="F421">
        <v>10</v>
      </c>
      <c r="G421"/>
      <c r="H421" t="s">
        <v>45</v>
      </c>
      <c r="I421">
        <f>VLOOKUP(A421,[3]Sheet2!$A:$B,2,0)</f>
        <v>41</v>
      </c>
      <c r="J421" t="str">
        <f t="shared" si="12"/>
        <v>DHCCKTO18TR3073</v>
      </c>
      <c r="K421" t="str">
        <f t="shared" si="13"/>
        <v>TR3073CC</v>
      </c>
      <c r="L421" t="s">
        <v>2415</v>
      </c>
    </row>
    <row r="422" spans="1:12" hidden="1" x14ac:dyDescent="0.25">
      <c r="A422" t="s">
        <v>12725</v>
      </c>
      <c r="B422">
        <v>2021</v>
      </c>
      <c r="C422">
        <v>1</v>
      </c>
      <c r="D422" t="s">
        <v>2420</v>
      </c>
      <c r="E422" t="s">
        <v>12944</v>
      </c>
      <c r="F422">
        <v>14</v>
      </c>
      <c r="G422" s="3" t="s">
        <v>34</v>
      </c>
      <c r="H422" t="s">
        <v>45</v>
      </c>
      <c r="I422">
        <f>VLOOKUP(A422,[3]Sheet2!$A:$B,2,0)</f>
        <v>41</v>
      </c>
      <c r="J422" t="str">
        <f t="shared" si="12"/>
        <v>DHCCKTO18TR3091</v>
      </c>
      <c r="K422" t="str">
        <f t="shared" si="13"/>
        <v>TR3091CC</v>
      </c>
      <c r="L422" t="s">
        <v>2421</v>
      </c>
    </row>
    <row r="423" spans="1:12" hidden="1" x14ac:dyDescent="0.25">
      <c r="A423" t="s">
        <v>12725</v>
      </c>
      <c r="B423">
        <v>2021</v>
      </c>
      <c r="C423">
        <v>1</v>
      </c>
      <c r="D423" t="s">
        <v>1371</v>
      </c>
      <c r="E423" t="s">
        <v>12944</v>
      </c>
      <c r="F423">
        <v>12</v>
      </c>
      <c r="G423"/>
      <c r="H423" t="s">
        <v>45</v>
      </c>
      <c r="I423">
        <f>VLOOKUP(A423,[3]Sheet2!$A:$B,2,0)</f>
        <v>41</v>
      </c>
      <c r="J423" t="str">
        <f t="shared" si="12"/>
        <v>DHCCKTO18TR4001</v>
      </c>
      <c r="K423" t="str">
        <f t="shared" si="13"/>
        <v>TR4001CC</v>
      </c>
      <c r="L423" t="s">
        <v>2274</v>
      </c>
    </row>
    <row r="424" spans="1:12" hidden="1" x14ac:dyDescent="0.25">
      <c r="A424" t="s">
        <v>12725</v>
      </c>
      <c r="B424">
        <v>2021</v>
      </c>
      <c r="C424">
        <v>1</v>
      </c>
      <c r="D424" t="s">
        <v>2429</v>
      </c>
      <c r="E424" t="s">
        <v>12944</v>
      </c>
      <c r="F424">
        <v>13</v>
      </c>
      <c r="G424"/>
      <c r="H424" t="s">
        <v>45</v>
      </c>
      <c r="I424">
        <f>VLOOKUP(A424,[3]Sheet2!$A:$B,2,0)</f>
        <v>41</v>
      </c>
      <c r="J424" t="str">
        <f t="shared" si="12"/>
        <v>DHCCKTO18TR4009</v>
      </c>
      <c r="K424" t="str">
        <f t="shared" si="13"/>
        <v>TR4009CC</v>
      </c>
      <c r="L424" t="s">
        <v>2430</v>
      </c>
    </row>
    <row r="425" spans="1:12" hidden="1" x14ac:dyDescent="0.25">
      <c r="A425" t="s">
        <v>12725</v>
      </c>
      <c r="B425">
        <v>2021</v>
      </c>
      <c r="C425">
        <v>1</v>
      </c>
      <c r="D425" t="s">
        <v>2279</v>
      </c>
      <c r="E425" t="s">
        <v>12944</v>
      </c>
      <c r="F425">
        <v>15</v>
      </c>
      <c r="G425"/>
      <c r="H425" t="s">
        <v>45</v>
      </c>
      <c r="I425">
        <f>VLOOKUP(A425,[3]Sheet2!$A:$B,2,0)</f>
        <v>41</v>
      </c>
      <c r="J425" t="str">
        <f t="shared" si="12"/>
        <v>DHCCKTO18TR4019</v>
      </c>
      <c r="K425" t="str">
        <f t="shared" si="13"/>
        <v>TR4019CC</v>
      </c>
      <c r="L425" t="s">
        <v>2280</v>
      </c>
    </row>
    <row r="426" spans="1:12" hidden="1" x14ac:dyDescent="0.25">
      <c r="A426" t="s">
        <v>12725</v>
      </c>
      <c r="B426">
        <v>2021</v>
      </c>
      <c r="C426">
        <v>1</v>
      </c>
      <c r="D426" t="s">
        <v>1374</v>
      </c>
      <c r="E426" t="s">
        <v>12944</v>
      </c>
      <c r="F426">
        <v>16</v>
      </c>
      <c r="G426"/>
      <c r="H426" t="s">
        <v>45</v>
      </c>
      <c r="I426">
        <f>VLOOKUP(A426,[3]Sheet2!$A:$B,2,0)</f>
        <v>41</v>
      </c>
      <c r="J426" t="str">
        <f t="shared" si="12"/>
        <v>DHCCKTO18TR4021</v>
      </c>
      <c r="K426" t="str">
        <f t="shared" si="13"/>
        <v>TR4021CC</v>
      </c>
      <c r="L426" t="s">
        <v>2275</v>
      </c>
    </row>
    <row r="427" spans="1:12" hidden="1" x14ac:dyDescent="0.25">
      <c r="A427" t="s">
        <v>12725</v>
      </c>
      <c r="B427">
        <v>2021</v>
      </c>
      <c r="C427">
        <v>1</v>
      </c>
      <c r="D427" t="s">
        <v>1791</v>
      </c>
      <c r="E427" t="s">
        <v>12943</v>
      </c>
      <c r="F427">
        <v>3</v>
      </c>
      <c r="G427"/>
      <c r="H427" t="s">
        <v>45</v>
      </c>
      <c r="I427">
        <f>VLOOKUP(A427,[3]Sheet2!$A:$B,2,0)</f>
        <v>41</v>
      </c>
      <c r="J427" t="str">
        <f t="shared" si="12"/>
        <v>DHCCKTO18TR4023</v>
      </c>
      <c r="K427" t="str">
        <f t="shared" si="13"/>
        <v>TR4023CC</v>
      </c>
      <c r="L427" t="s">
        <v>1792</v>
      </c>
    </row>
    <row r="428" spans="1:12" hidden="1" x14ac:dyDescent="0.25">
      <c r="A428" t="s">
        <v>12725</v>
      </c>
      <c r="B428">
        <v>2021</v>
      </c>
      <c r="C428">
        <v>1</v>
      </c>
      <c r="D428" t="s">
        <v>1946</v>
      </c>
      <c r="E428" t="s">
        <v>12943</v>
      </c>
      <c r="F428">
        <v>1</v>
      </c>
      <c r="G428"/>
      <c r="H428" t="s">
        <v>45</v>
      </c>
      <c r="I428">
        <f>VLOOKUP(A428,[3]Sheet2!$A:$B,2,0)</f>
        <v>41</v>
      </c>
      <c r="J428" t="str">
        <f t="shared" si="12"/>
        <v>DHCCKTO18TR4037</v>
      </c>
      <c r="K428" t="str">
        <f t="shared" si="13"/>
        <v>TR4037CC</v>
      </c>
      <c r="L428" t="s">
        <v>1947</v>
      </c>
    </row>
    <row r="429" spans="1:12" hidden="1" x14ac:dyDescent="0.25">
      <c r="A429" t="s">
        <v>12725</v>
      </c>
      <c r="B429">
        <v>2021</v>
      </c>
      <c r="C429">
        <v>1</v>
      </c>
      <c r="D429" t="s">
        <v>2482</v>
      </c>
      <c r="E429" t="s">
        <v>12944</v>
      </c>
      <c r="F429">
        <v>11</v>
      </c>
      <c r="G429"/>
      <c r="H429" t="s">
        <v>45</v>
      </c>
      <c r="I429">
        <f>VLOOKUP(A429,[3]Sheet2!$A:$B,2,0)</f>
        <v>41</v>
      </c>
      <c r="J429" t="str">
        <f t="shared" si="12"/>
        <v>DHCCKTO18TR4053</v>
      </c>
      <c r="K429" t="str">
        <f t="shared" si="13"/>
        <v>TR4053CC</v>
      </c>
      <c r="L429" t="s">
        <v>2483</v>
      </c>
    </row>
    <row r="430" spans="1:12" hidden="1" x14ac:dyDescent="0.25">
      <c r="A430" t="s">
        <v>12725</v>
      </c>
      <c r="B430">
        <v>2021</v>
      </c>
      <c r="C430">
        <v>1</v>
      </c>
      <c r="D430" t="s">
        <v>1382</v>
      </c>
      <c r="E430" t="s">
        <v>12943</v>
      </c>
      <c r="F430">
        <v>2</v>
      </c>
      <c r="G430"/>
      <c r="H430" t="s">
        <v>45</v>
      </c>
      <c r="I430">
        <f>VLOOKUP(A430,[3]Sheet2!$A:$B,2,0)</f>
        <v>41</v>
      </c>
      <c r="J430" t="str">
        <f t="shared" si="12"/>
        <v>DHCCKTO18TR4077</v>
      </c>
      <c r="K430" t="str">
        <f t="shared" si="13"/>
        <v>TR4077CC</v>
      </c>
      <c r="L430" t="s">
        <v>1384</v>
      </c>
    </row>
    <row r="431" spans="1:12" hidden="1" x14ac:dyDescent="0.25">
      <c r="A431" t="s">
        <v>12725</v>
      </c>
      <c r="B431">
        <v>2021</v>
      </c>
      <c r="C431">
        <v>1</v>
      </c>
      <c r="D431" t="s">
        <v>1846</v>
      </c>
      <c r="E431" t="s">
        <v>12943</v>
      </c>
      <c r="F431">
        <v>4</v>
      </c>
      <c r="G431"/>
      <c r="H431" t="s">
        <v>45</v>
      </c>
      <c r="I431">
        <f>VLOOKUP(A431,[3]Sheet2!$A:$B,2,0)</f>
        <v>41</v>
      </c>
      <c r="J431" t="str">
        <f t="shared" si="12"/>
        <v>DHCCKTO18TR4315</v>
      </c>
      <c r="K431" t="str">
        <f t="shared" si="13"/>
        <v>TR4315CC</v>
      </c>
      <c r="L431" t="s">
        <v>1835</v>
      </c>
    </row>
    <row r="432" spans="1:12" hidden="1" x14ac:dyDescent="0.25">
      <c r="A432" t="s">
        <v>12669</v>
      </c>
      <c r="B432">
        <v>2021</v>
      </c>
      <c r="C432">
        <v>1</v>
      </c>
      <c r="D432" t="s">
        <v>2149</v>
      </c>
      <c r="E432" t="s">
        <v>12944</v>
      </c>
      <c r="F432">
        <v>6</v>
      </c>
      <c r="G432" s="3" t="s">
        <v>34</v>
      </c>
      <c r="H432" t="s">
        <v>45</v>
      </c>
      <c r="I432">
        <f>VLOOKUP(A432,[3]Sheet2!$A:$B,2,0)</f>
        <v>45</v>
      </c>
      <c r="J432" t="str">
        <f t="shared" si="12"/>
        <v>DHCCKTO19IM1013</v>
      </c>
      <c r="K432" t="str">
        <f t="shared" si="13"/>
        <v>IM1013CC</v>
      </c>
      <c r="L432" t="s">
        <v>2150</v>
      </c>
    </row>
    <row r="433" spans="1:12" hidden="1" x14ac:dyDescent="0.25">
      <c r="A433" t="s">
        <v>12669</v>
      </c>
      <c r="B433">
        <v>2021</v>
      </c>
      <c r="C433">
        <v>1</v>
      </c>
      <c r="D433" t="s">
        <v>327</v>
      </c>
      <c r="E433" t="s">
        <v>12944</v>
      </c>
      <c r="F433">
        <v>9</v>
      </c>
      <c r="G433" s="3" t="s">
        <v>34</v>
      </c>
      <c r="H433" t="s">
        <v>45</v>
      </c>
      <c r="I433">
        <f>VLOOKUP(A433,[3]Sheet2!$A:$B,2,0)</f>
        <v>45</v>
      </c>
      <c r="J433" t="str">
        <f t="shared" si="12"/>
        <v>DHCCKTO19IM1021</v>
      </c>
      <c r="K433" t="str">
        <f t="shared" si="13"/>
        <v>IM1021CC</v>
      </c>
      <c r="L433" t="s">
        <v>2140</v>
      </c>
    </row>
    <row r="434" spans="1:12" hidden="1" x14ac:dyDescent="0.25">
      <c r="A434" t="s">
        <v>12669</v>
      </c>
      <c r="B434">
        <v>2021</v>
      </c>
      <c r="C434">
        <v>1</v>
      </c>
      <c r="D434" t="s">
        <v>518</v>
      </c>
      <c r="E434" t="s">
        <v>12944</v>
      </c>
      <c r="F434">
        <v>11</v>
      </c>
      <c r="G434" s="3" t="s">
        <v>34</v>
      </c>
      <c r="H434" t="s">
        <v>45</v>
      </c>
      <c r="I434">
        <f>VLOOKUP(A434,[3]Sheet2!$A:$B,2,0)</f>
        <v>45</v>
      </c>
      <c r="J434" t="str">
        <f t="shared" si="12"/>
        <v>DHCCKTO19IM1023</v>
      </c>
      <c r="K434" t="str">
        <f t="shared" si="13"/>
        <v>IM1023CC</v>
      </c>
      <c r="L434" t="s">
        <v>2561</v>
      </c>
    </row>
    <row r="435" spans="1:12" hidden="1" x14ac:dyDescent="0.25">
      <c r="A435" t="s">
        <v>12669</v>
      </c>
      <c r="B435">
        <v>2021</v>
      </c>
      <c r="C435">
        <v>1</v>
      </c>
      <c r="D435" t="s">
        <v>513</v>
      </c>
      <c r="E435" t="s">
        <v>12944</v>
      </c>
      <c r="F435">
        <v>10</v>
      </c>
      <c r="G435" s="3" t="s">
        <v>34</v>
      </c>
      <c r="H435" t="s">
        <v>45</v>
      </c>
      <c r="I435">
        <f>VLOOKUP(A435,[3]Sheet2!$A:$B,2,0)</f>
        <v>45</v>
      </c>
      <c r="J435" t="str">
        <f t="shared" si="12"/>
        <v>DHCCKTO19IM1025</v>
      </c>
      <c r="K435" t="str">
        <f t="shared" si="13"/>
        <v>IM1025CC</v>
      </c>
      <c r="L435" t="s">
        <v>2534</v>
      </c>
    </row>
    <row r="436" spans="1:12" hidden="1" x14ac:dyDescent="0.25">
      <c r="A436" t="s">
        <v>12669</v>
      </c>
      <c r="B436">
        <v>2021</v>
      </c>
      <c r="C436">
        <v>1</v>
      </c>
      <c r="D436" t="s">
        <v>333</v>
      </c>
      <c r="E436" t="s">
        <v>12944</v>
      </c>
      <c r="F436">
        <v>7</v>
      </c>
      <c r="G436" s="3" t="s">
        <v>34</v>
      </c>
      <c r="H436" t="s">
        <v>45</v>
      </c>
      <c r="I436">
        <f>VLOOKUP(A436,[3]Sheet2!$A:$B,2,0)</f>
        <v>45</v>
      </c>
      <c r="J436" t="str">
        <f t="shared" si="12"/>
        <v>DHCCKTO19IM1027</v>
      </c>
      <c r="K436" t="str">
        <f t="shared" si="13"/>
        <v>IM1027CC</v>
      </c>
      <c r="L436" t="s">
        <v>2155</v>
      </c>
    </row>
    <row r="437" spans="1:12" hidden="1" x14ac:dyDescent="0.25">
      <c r="A437" t="s">
        <v>12669</v>
      </c>
      <c r="B437">
        <v>2021</v>
      </c>
      <c r="C437">
        <v>1</v>
      </c>
      <c r="D437" t="s">
        <v>2096</v>
      </c>
      <c r="E437" t="s">
        <v>12943</v>
      </c>
      <c r="F437">
        <v>1</v>
      </c>
      <c r="G437"/>
      <c r="H437" t="s">
        <v>45</v>
      </c>
      <c r="I437">
        <f>VLOOKUP(A437,[3]Sheet2!$A:$B,2,0)</f>
        <v>45</v>
      </c>
      <c r="J437" t="str">
        <f t="shared" si="12"/>
        <v>DHCCKTO19SP1033</v>
      </c>
      <c r="K437" t="str">
        <f t="shared" si="13"/>
        <v>SP1033CC</v>
      </c>
      <c r="L437" t="s">
        <v>2097</v>
      </c>
    </row>
    <row r="438" spans="1:12" hidden="1" x14ac:dyDescent="0.25">
      <c r="A438" t="s">
        <v>12669</v>
      </c>
      <c r="B438">
        <v>2021</v>
      </c>
      <c r="C438">
        <v>1</v>
      </c>
      <c r="D438" t="s">
        <v>84</v>
      </c>
      <c r="E438" t="s">
        <v>12943</v>
      </c>
      <c r="F438">
        <v>2</v>
      </c>
      <c r="G438"/>
      <c r="H438" t="s">
        <v>45</v>
      </c>
      <c r="I438">
        <f>VLOOKUP(A438,[3]Sheet2!$A:$B,2,0)</f>
        <v>45</v>
      </c>
      <c r="J438" t="str">
        <f t="shared" si="12"/>
        <v>DHCCKTO19ME2007</v>
      </c>
      <c r="K438" t="str">
        <f t="shared" si="13"/>
        <v>ME2007CC</v>
      </c>
      <c r="L438" t="s">
        <v>1647</v>
      </c>
    </row>
    <row r="439" spans="1:12" hidden="1" x14ac:dyDescent="0.25">
      <c r="A439" t="s">
        <v>12669</v>
      </c>
      <c r="B439">
        <v>2021</v>
      </c>
      <c r="C439">
        <v>1</v>
      </c>
      <c r="D439" t="s">
        <v>1980</v>
      </c>
      <c r="E439" t="s">
        <v>12943</v>
      </c>
      <c r="F439">
        <v>4</v>
      </c>
      <c r="G439"/>
      <c r="H439" t="s">
        <v>45</v>
      </c>
      <c r="I439">
        <f>VLOOKUP(A439,[3]Sheet2!$A:$B,2,0)</f>
        <v>45</v>
      </c>
      <c r="J439" t="str">
        <f t="shared" si="12"/>
        <v>DHCCKTO19TR2019</v>
      </c>
      <c r="K439" t="str">
        <f t="shared" si="13"/>
        <v>TR2019CC</v>
      </c>
      <c r="L439" t="s">
        <v>1981</v>
      </c>
    </row>
    <row r="440" spans="1:12" hidden="1" x14ac:dyDescent="0.25">
      <c r="A440" t="s">
        <v>12669</v>
      </c>
      <c r="B440">
        <v>2021</v>
      </c>
      <c r="C440">
        <v>1</v>
      </c>
      <c r="D440" t="s">
        <v>2310</v>
      </c>
      <c r="E440" t="s">
        <v>12943</v>
      </c>
      <c r="F440">
        <v>3</v>
      </c>
      <c r="G440"/>
      <c r="H440" t="s">
        <v>45</v>
      </c>
      <c r="I440">
        <f>VLOOKUP(A440,[3]Sheet2!$A:$B,2,0)</f>
        <v>45</v>
      </c>
      <c r="J440" t="str">
        <f t="shared" si="12"/>
        <v>DHCCKTO19TR2021</v>
      </c>
      <c r="K440" t="str">
        <f t="shared" si="13"/>
        <v>TR2021CC</v>
      </c>
      <c r="L440" t="s">
        <v>2311</v>
      </c>
    </row>
    <row r="441" spans="1:12" hidden="1" x14ac:dyDescent="0.25">
      <c r="A441" t="s">
        <v>12669</v>
      </c>
      <c r="B441">
        <v>2021</v>
      </c>
      <c r="C441">
        <v>1</v>
      </c>
      <c r="D441" t="s">
        <v>529</v>
      </c>
      <c r="E441" t="s">
        <v>12944</v>
      </c>
      <c r="F441">
        <v>8</v>
      </c>
      <c r="G441" s="3" t="s">
        <v>34</v>
      </c>
      <c r="H441" t="s">
        <v>45</v>
      </c>
      <c r="I441">
        <f>VLOOKUP(A441,[3]Sheet2!$A:$B,2,0)</f>
        <v>45</v>
      </c>
      <c r="J441" t="str">
        <f t="shared" si="12"/>
        <v>DHCCKTO19IM3001</v>
      </c>
      <c r="K441" t="str">
        <f t="shared" si="13"/>
        <v>IM3001CC</v>
      </c>
      <c r="L441" t="s">
        <v>2564</v>
      </c>
    </row>
    <row r="442" spans="1:12" hidden="1" x14ac:dyDescent="0.25">
      <c r="A442" t="s">
        <v>12669</v>
      </c>
      <c r="B442">
        <v>2021</v>
      </c>
      <c r="C442">
        <v>1</v>
      </c>
      <c r="D442" t="s">
        <v>1385</v>
      </c>
      <c r="E442" t="s">
        <v>12943</v>
      </c>
      <c r="F442">
        <v>5</v>
      </c>
      <c r="G442"/>
      <c r="H442" t="s">
        <v>45</v>
      </c>
      <c r="I442">
        <f>VLOOKUP(A442,[3]Sheet2!$A:$B,2,0)</f>
        <v>45</v>
      </c>
      <c r="J442" t="str">
        <f t="shared" si="12"/>
        <v>DHCCKTO19TR3075</v>
      </c>
      <c r="K442" t="str">
        <f t="shared" si="13"/>
        <v>TR3075CC</v>
      </c>
      <c r="L442" t="s">
        <v>1386</v>
      </c>
    </row>
    <row r="443" spans="1:12" hidden="1" x14ac:dyDescent="0.25">
      <c r="A443" t="s">
        <v>12670</v>
      </c>
      <c r="B443">
        <v>2021</v>
      </c>
      <c r="C443">
        <v>1</v>
      </c>
      <c r="D443" t="s">
        <v>707</v>
      </c>
      <c r="E443" t="s">
        <v>12943</v>
      </c>
      <c r="F443">
        <v>4</v>
      </c>
      <c r="G443"/>
      <c r="H443" t="s">
        <v>45</v>
      </c>
      <c r="I443">
        <f>VLOOKUP(A443,[3]Sheet2!$A:$B,2,0)</f>
        <v>40</v>
      </c>
      <c r="J443" t="str">
        <f t="shared" si="12"/>
        <v>DHCCKTO20TR1003</v>
      </c>
      <c r="K443" t="str">
        <f t="shared" si="13"/>
        <v>TR1003CC</v>
      </c>
      <c r="L443" t="s">
        <v>2815</v>
      </c>
    </row>
    <row r="444" spans="1:12" hidden="1" x14ac:dyDescent="0.25">
      <c r="A444" t="s">
        <v>12670</v>
      </c>
      <c r="B444">
        <v>2021</v>
      </c>
      <c r="C444">
        <v>1</v>
      </c>
      <c r="D444" t="s">
        <v>2435</v>
      </c>
      <c r="E444" t="s">
        <v>12943</v>
      </c>
      <c r="F444">
        <v>2</v>
      </c>
      <c r="G444"/>
      <c r="H444" t="s">
        <v>45</v>
      </c>
      <c r="I444">
        <f>VLOOKUP(A444,[3]Sheet2!$A:$B,2,0)</f>
        <v>40</v>
      </c>
      <c r="J444" t="str">
        <f t="shared" si="12"/>
        <v>DHCCKTO20SP1007</v>
      </c>
      <c r="K444" t="str">
        <f t="shared" si="13"/>
        <v>SP1007CC</v>
      </c>
      <c r="L444" t="s">
        <v>2436</v>
      </c>
    </row>
    <row r="445" spans="1:12" hidden="1" x14ac:dyDescent="0.25">
      <c r="A445" t="s">
        <v>12670</v>
      </c>
      <c r="B445">
        <v>2021</v>
      </c>
      <c r="C445">
        <v>1</v>
      </c>
      <c r="D445" t="s">
        <v>912</v>
      </c>
      <c r="E445" t="s">
        <v>12943</v>
      </c>
      <c r="F445">
        <v>5</v>
      </c>
      <c r="G445"/>
      <c r="H445" t="s">
        <v>45</v>
      </c>
      <c r="I445">
        <f>VLOOKUP(A445,[3]Sheet2!$A:$B,2,0)</f>
        <v>40</v>
      </c>
      <c r="J445" t="str">
        <f t="shared" si="12"/>
        <v>DHCCKTO20CI2001</v>
      </c>
      <c r="K445" t="str">
        <f t="shared" si="13"/>
        <v>CI2001CC</v>
      </c>
      <c r="L445" t="s">
        <v>2593</v>
      </c>
    </row>
    <row r="446" spans="1:12" hidden="1" x14ac:dyDescent="0.25">
      <c r="A446" t="s">
        <v>12670</v>
      </c>
      <c r="B446">
        <v>2021</v>
      </c>
      <c r="C446">
        <v>1</v>
      </c>
      <c r="D446" t="s">
        <v>417</v>
      </c>
      <c r="E446" t="s">
        <v>12943</v>
      </c>
      <c r="F446">
        <v>6</v>
      </c>
      <c r="G446"/>
      <c r="H446" t="s">
        <v>45</v>
      </c>
      <c r="I446">
        <f>VLOOKUP(A446,[3]Sheet2!$A:$B,2,0)</f>
        <v>40</v>
      </c>
      <c r="J446" t="str">
        <f t="shared" si="12"/>
        <v>DHCCKTO20ME2003</v>
      </c>
      <c r="K446" t="str">
        <f t="shared" si="13"/>
        <v>ME2003CC</v>
      </c>
      <c r="L446" t="s">
        <v>2385</v>
      </c>
    </row>
    <row r="447" spans="1:12" hidden="1" x14ac:dyDescent="0.25">
      <c r="A447" t="s">
        <v>12670</v>
      </c>
      <c r="B447">
        <v>2021</v>
      </c>
      <c r="C447">
        <v>1</v>
      </c>
      <c r="D447" t="s">
        <v>2837</v>
      </c>
      <c r="E447" t="s">
        <v>12943</v>
      </c>
      <c r="F447">
        <v>3</v>
      </c>
      <c r="G447"/>
      <c r="H447" t="s">
        <v>45</v>
      </c>
      <c r="I447">
        <f>VLOOKUP(A447,[3]Sheet2!$A:$B,2,0)</f>
        <v>40</v>
      </c>
      <c r="J447" t="str">
        <f t="shared" si="12"/>
        <v>DHCCKTO20MT2013</v>
      </c>
      <c r="K447" t="str">
        <f t="shared" si="13"/>
        <v>MT2013CC</v>
      </c>
      <c r="L447" t="s">
        <v>2838</v>
      </c>
    </row>
    <row r="448" spans="1:12" hidden="1" x14ac:dyDescent="0.25">
      <c r="A448" t="s">
        <v>12774</v>
      </c>
      <c r="B448">
        <v>2021</v>
      </c>
      <c r="C448">
        <v>1</v>
      </c>
      <c r="D448" t="s">
        <v>707</v>
      </c>
      <c r="E448" t="s">
        <v>12943</v>
      </c>
      <c r="F448">
        <v>4</v>
      </c>
      <c r="G448"/>
      <c r="H448" t="s">
        <v>45</v>
      </c>
      <c r="I448">
        <f>VLOOKUP(A448,[3]Sheet2!$A:$B,2,0)</f>
        <v>28</v>
      </c>
      <c r="J448" t="str">
        <f t="shared" si="12"/>
        <v>DHCCKTO20ATR1003</v>
      </c>
      <c r="K448" t="str">
        <f t="shared" si="13"/>
        <v>TR1003CC</v>
      </c>
      <c r="L448" t="s">
        <v>2815</v>
      </c>
    </row>
    <row r="449" spans="1:12" hidden="1" x14ac:dyDescent="0.25">
      <c r="A449" t="s">
        <v>12774</v>
      </c>
      <c r="B449">
        <v>2021</v>
      </c>
      <c r="C449">
        <v>1</v>
      </c>
      <c r="D449" t="s">
        <v>2435</v>
      </c>
      <c r="E449" t="s">
        <v>12943</v>
      </c>
      <c r="F449">
        <v>2</v>
      </c>
      <c r="G449"/>
      <c r="H449" t="s">
        <v>45</v>
      </c>
      <c r="I449">
        <f>VLOOKUP(A449,[3]Sheet2!$A:$B,2,0)</f>
        <v>28</v>
      </c>
      <c r="J449" t="str">
        <f t="shared" si="12"/>
        <v>DHCCKTO20ASP1007</v>
      </c>
      <c r="K449" t="str">
        <f t="shared" si="13"/>
        <v>SP1007CC</v>
      </c>
      <c r="L449" t="s">
        <v>2436</v>
      </c>
    </row>
    <row r="450" spans="1:12" hidden="1" x14ac:dyDescent="0.25">
      <c r="A450" t="s">
        <v>12774</v>
      </c>
      <c r="B450">
        <v>2021</v>
      </c>
      <c r="C450">
        <v>1</v>
      </c>
      <c r="D450" t="s">
        <v>912</v>
      </c>
      <c r="E450" t="s">
        <v>12943</v>
      </c>
      <c r="F450">
        <v>5</v>
      </c>
      <c r="G450"/>
      <c r="H450" t="s">
        <v>45</v>
      </c>
      <c r="I450">
        <f>VLOOKUP(A450,[3]Sheet2!$A:$B,2,0)</f>
        <v>28</v>
      </c>
      <c r="J450" t="str">
        <f t="shared" ref="J450:J513" si="14">A450&amp;D450</f>
        <v>DHCCKTO20ACI2001</v>
      </c>
      <c r="K450" t="str">
        <f t="shared" ref="K450:K513" si="15">D450&amp;H450</f>
        <v>CI2001CC</v>
      </c>
      <c r="L450" t="s">
        <v>2593</v>
      </c>
    </row>
    <row r="451" spans="1:12" hidden="1" x14ac:dyDescent="0.25">
      <c r="A451" t="s">
        <v>12774</v>
      </c>
      <c r="B451">
        <v>2021</v>
      </c>
      <c r="C451">
        <v>1</v>
      </c>
      <c r="D451" t="s">
        <v>417</v>
      </c>
      <c r="E451" t="s">
        <v>12943</v>
      </c>
      <c r="F451">
        <v>6</v>
      </c>
      <c r="G451"/>
      <c r="H451" t="s">
        <v>45</v>
      </c>
      <c r="I451">
        <f>VLOOKUP(A451,[3]Sheet2!$A:$B,2,0)</f>
        <v>28</v>
      </c>
      <c r="J451" t="str">
        <f t="shared" si="14"/>
        <v>DHCCKTO20AME2003</v>
      </c>
      <c r="K451" t="str">
        <f t="shared" si="15"/>
        <v>ME2003CC</v>
      </c>
      <c r="L451" t="s">
        <v>2385</v>
      </c>
    </row>
    <row r="452" spans="1:12" hidden="1" x14ac:dyDescent="0.25">
      <c r="A452" t="s">
        <v>12774</v>
      </c>
      <c r="B452">
        <v>2021</v>
      </c>
      <c r="C452">
        <v>1</v>
      </c>
      <c r="D452" t="s">
        <v>2837</v>
      </c>
      <c r="E452" t="s">
        <v>12943</v>
      </c>
      <c r="F452">
        <v>3</v>
      </c>
      <c r="G452"/>
      <c r="H452" t="s">
        <v>45</v>
      </c>
      <c r="I452">
        <f>VLOOKUP(A452,[3]Sheet2!$A:$B,2,0)</f>
        <v>28</v>
      </c>
      <c r="J452" t="str">
        <f t="shared" si="14"/>
        <v>DHCCKTO20AMT2013</v>
      </c>
      <c r="K452" t="str">
        <f t="shared" si="15"/>
        <v>MT2013CC</v>
      </c>
      <c r="L452" t="s">
        <v>2838</v>
      </c>
    </row>
    <row r="453" spans="1:12" hidden="1" x14ac:dyDescent="0.25">
      <c r="A453" t="s">
        <v>12797</v>
      </c>
      <c r="B453">
        <v>2021</v>
      </c>
      <c r="C453">
        <v>1</v>
      </c>
      <c r="D453" t="s">
        <v>2412</v>
      </c>
      <c r="E453" t="s">
        <v>12943</v>
      </c>
      <c r="F453">
        <v>6</v>
      </c>
      <c r="G453"/>
      <c r="H453" t="s">
        <v>45</v>
      </c>
      <c r="I453">
        <f>VLOOKUP(A453,[3]Sheet2!$A:$B,2,0)</f>
        <v>30</v>
      </c>
      <c r="J453" t="str">
        <f t="shared" si="14"/>
        <v>DHCCKTO21TR1001</v>
      </c>
      <c r="K453" t="str">
        <f t="shared" si="15"/>
        <v>TR1001CC</v>
      </c>
      <c r="L453" t="s">
        <v>2409</v>
      </c>
    </row>
    <row r="454" spans="1:12" hidden="1" x14ac:dyDescent="0.25">
      <c r="A454" t="s">
        <v>12797</v>
      </c>
      <c r="B454">
        <v>2021</v>
      </c>
      <c r="C454">
        <v>1</v>
      </c>
      <c r="D454" t="s">
        <v>239</v>
      </c>
      <c r="E454" t="s">
        <v>12943</v>
      </c>
      <c r="F454">
        <v>3</v>
      </c>
      <c r="G454"/>
      <c r="H454" t="s">
        <v>45</v>
      </c>
      <c r="I454">
        <f>VLOOKUP(A454,[3]Sheet2!$A:$B,2,0)</f>
        <v>30</v>
      </c>
      <c r="J454" t="str">
        <f t="shared" si="14"/>
        <v>DHCCKTO21MT1003</v>
      </c>
      <c r="K454" t="str">
        <f t="shared" si="15"/>
        <v>MT1003CC</v>
      </c>
      <c r="L454" t="s">
        <v>1993</v>
      </c>
    </row>
    <row r="455" spans="1:12" hidden="1" x14ac:dyDescent="0.25">
      <c r="A455" t="s">
        <v>12797</v>
      </c>
      <c r="B455">
        <v>2021</v>
      </c>
      <c r="C455">
        <v>1</v>
      </c>
      <c r="D455" t="s">
        <v>694</v>
      </c>
      <c r="E455" t="s">
        <v>12943</v>
      </c>
      <c r="F455">
        <v>4</v>
      </c>
      <c r="G455"/>
      <c r="H455" t="s">
        <v>45</v>
      </c>
      <c r="I455">
        <f>VLOOKUP(A455,[3]Sheet2!$A:$B,2,0)</f>
        <v>30</v>
      </c>
      <c r="J455" t="str">
        <f t="shared" si="14"/>
        <v>DHCCKTO21PH1003</v>
      </c>
      <c r="K455" t="str">
        <f t="shared" si="15"/>
        <v>PH1003CC</v>
      </c>
      <c r="L455" t="s">
        <v>2807</v>
      </c>
    </row>
    <row r="456" spans="1:12" hidden="1" x14ac:dyDescent="0.25">
      <c r="A456" t="s">
        <v>12797</v>
      </c>
      <c r="B456">
        <v>2021</v>
      </c>
      <c r="C456">
        <v>1</v>
      </c>
      <c r="D456" t="s">
        <v>180</v>
      </c>
      <c r="E456" t="s">
        <v>12943</v>
      </c>
      <c r="F456">
        <v>2</v>
      </c>
      <c r="G456"/>
      <c r="H456" t="s">
        <v>45</v>
      </c>
      <c r="I456">
        <f>VLOOKUP(A456,[3]Sheet2!$A:$B,2,0)</f>
        <v>30</v>
      </c>
      <c r="J456" t="str">
        <f t="shared" si="14"/>
        <v>DHCCKTO21MT1007</v>
      </c>
      <c r="K456" t="str">
        <f t="shared" si="15"/>
        <v>MT1007CC</v>
      </c>
      <c r="L456" t="s">
        <v>1799</v>
      </c>
    </row>
    <row r="457" spans="1:12" hidden="1" x14ac:dyDescent="0.25">
      <c r="A457" t="s">
        <v>12797</v>
      </c>
      <c r="B457">
        <v>2021</v>
      </c>
      <c r="C457">
        <v>1</v>
      </c>
      <c r="D457" t="s">
        <v>1422</v>
      </c>
      <c r="E457" t="s">
        <v>12943</v>
      </c>
      <c r="F457">
        <v>5</v>
      </c>
      <c r="G457"/>
      <c r="H457" t="s">
        <v>45</v>
      </c>
      <c r="I457">
        <f>VLOOKUP(A457,[3]Sheet2!$A:$B,2,0)</f>
        <v>30</v>
      </c>
      <c r="J457" t="str">
        <f t="shared" si="14"/>
        <v>DHCCKTO21PH1007</v>
      </c>
      <c r="K457" t="str">
        <f t="shared" si="15"/>
        <v>PH1007CC</v>
      </c>
      <c r="L457" t="s">
        <v>1424</v>
      </c>
    </row>
    <row r="458" spans="1:12" hidden="1" x14ac:dyDescent="0.25">
      <c r="A458" t="s">
        <v>12797</v>
      </c>
      <c r="B458">
        <v>2021</v>
      </c>
      <c r="C458">
        <v>1</v>
      </c>
      <c r="D458" t="s">
        <v>2174</v>
      </c>
      <c r="E458" t="s">
        <v>12943</v>
      </c>
      <c r="F458">
        <v>8</v>
      </c>
      <c r="G458"/>
      <c r="H458" t="s">
        <v>45</v>
      </c>
      <c r="I458">
        <f>VLOOKUP(A458,[3]Sheet2!$A:$B,2,0)</f>
        <v>30</v>
      </c>
      <c r="J458" t="str">
        <f t="shared" si="14"/>
        <v>DHCCKTO21SP1013</v>
      </c>
      <c r="K458" t="str">
        <f t="shared" si="15"/>
        <v>SP1013CC</v>
      </c>
      <c r="L458" t="s">
        <v>2175</v>
      </c>
    </row>
    <row r="459" spans="1:12" hidden="1" x14ac:dyDescent="0.25">
      <c r="A459" t="s">
        <v>12797</v>
      </c>
      <c r="B459">
        <v>2021</v>
      </c>
      <c r="C459">
        <v>1</v>
      </c>
      <c r="D459" t="s">
        <v>2176</v>
      </c>
      <c r="E459" t="s">
        <v>12944</v>
      </c>
      <c r="F459">
        <v>9</v>
      </c>
      <c r="G459"/>
      <c r="H459" t="s">
        <v>45</v>
      </c>
      <c r="I459">
        <f>VLOOKUP(A459,[3]Sheet2!$A:$B,2,0)</f>
        <v>30</v>
      </c>
      <c r="J459" t="str">
        <f t="shared" si="14"/>
        <v>DHCCKTO21SP1015</v>
      </c>
      <c r="K459" t="str">
        <f t="shared" si="15"/>
        <v>SP1015CC</v>
      </c>
      <c r="L459" t="s">
        <v>2177</v>
      </c>
    </row>
    <row r="460" spans="1:12" hidden="1" x14ac:dyDescent="0.25">
      <c r="A460" t="s">
        <v>12797</v>
      </c>
      <c r="B460">
        <v>2021</v>
      </c>
      <c r="C460">
        <v>1</v>
      </c>
      <c r="D460" t="s">
        <v>2178</v>
      </c>
      <c r="E460" t="s">
        <v>12944</v>
      </c>
      <c r="F460">
        <v>10</v>
      </c>
      <c r="G460"/>
      <c r="H460" t="s">
        <v>45</v>
      </c>
      <c r="I460">
        <f>VLOOKUP(A460,[3]Sheet2!$A:$B,2,0)</f>
        <v>30</v>
      </c>
      <c r="J460" t="str">
        <f t="shared" si="14"/>
        <v>DHCCKTO21SP1017</v>
      </c>
      <c r="K460" t="str">
        <f t="shared" si="15"/>
        <v>SP1017CC</v>
      </c>
      <c r="L460" t="s">
        <v>2179</v>
      </c>
    </row>
    <row r="461" spans="1:12" hidden="1" x14ac:dyDescent="0.25">
      <c r="A461" t="s">
        <v>12797</v>
      </c>
      <c r="B461">
        <v>2021</v>
      </c>
      <c r="C461">
        <v>1</v>
      </c>
      <c r="D461" t="s">
        <v>2180</v>
      </c>
      <c r="E461" t="s">
        <v>12944</v>
      </c>
      <c r="F461">
        <v>11</v>
      </c>
      <c r="G461"/>
      <c r="H461" t="s">
        <v>45</v>
      </c>
      <c r="I461">
        <f>VLOOKUP(A461,[3]Sheet2!$A:$B,2,0)</f>
        <v>30</v>
      </c>
      <c r="J461" t="str">
        <f t="shared" si="14"/>
        <v>DHCCKTO21SP1019</v>
      </c>
      <c r="K461" t="str">
        <f t="shared" si="15"/>
        <v>SP1019CC</v>
      </c>
      <c r="L461" t="s">
        <v>2181</v>
      </c>
    </row>
    <row r="462" spans="1:12" hidden="1" x14ac:dyDescent="0.25">
      <c r="A462" t="s">
        <v>12797</v>
      </c>
      <c r="B462">
        <v>2021</v>
      </c>
      <c r="C462">
        <v>1</v>
      </c>
      <c r="D462" t="s">
        <v>2182</v>
      </c>
      <c r="E462" t="s">
        <v>12944</v>
      </c>
      <c r="F462">
        <v>12</v>
      </c>
      <c r="G462"/>
      <c r="H462" t="s">
        <v>45</v>
      </c>
      <c r="I462">
        <f>VLOOKUP(A462,[3]Sheet2!$A:$B,2,0)</f>
        <v>30</v>
      </c>
      <c r="J462" t="str">
        <f t="shared" si="14"/>
        <v>DHCCKTO21SP1021</v>
      </c>
      <c r="K462" t="str">
        <f t="shared" si="15"/>
        <v>SP1021CC</v>
      </c>
      <c r="L462" t="e">
        <v>#N/A</v>
      </c>
    </row>
    <row r="463" spans="1:12" hidden="1" x14ac:dyDescent="0.25">
      <c r="A463" t="s">
        <v>12797</v>
      </c>
      <c r="B463">
        <v>2021</v>
      </c>
      <c r="C463">
        <v>1</v>
      </c>
      <c r="D463" t="s">
        <v>2184</v>
      </c>
      <c r="E463" t="s">
        <v>12944</v>
      </c>
      <c r="F463">
        <v>13</v>
      </c>
      <c r="G463"/>
      <c r="H463" t="s">
        <v>45</v>
      </c>
      <c r="I463">
        <f>VLOOKUP(A463,[3]Sheet2!$A:$B,2,0)</f>
        <v>30</v>
      </c>
      <c r="J463" t="str">
        <f t="shared" si="14"/>
        <v>DHCCKTO21SP1023</v>
      </c>
      <c r="K463" t="str">
        <f t="shared" si="15"/>
        <v>SP1023CC</v>
      </c>
      <c r="L463" t="e">
        <v>#N/A</v>
      </c>
    </row>
    <row r="464" spans="1:12" hidden="1" x14ac:dyDescent="0.25">
      <c r="A464" t="s">
        <v>12797</v>
      </c>
      <c r="B464">
        <v>2021</v>
      </c>
      <c r="C464">
        <v>1</v>
      </c>
      <c r="D464" t="s">
        <v>2186</v>
      </c>
      <c r="E464" t="s">
        <v>12944</v>
      </c>
      <c r="F464">
        <v>14</v>
      </c>
      <c r="G464"/>
      <c r="H464" t="s">
        <v>45</v>
      </c>
      <c r="I464">
        <f>VLOOKUP(A464,[3]Sheet2!$A:$B,2,0)</f>
        <v>30</v>
      </c>
      <c r="J464" t="str">
        <f t="shared" si="14"/>
        <v>DHCCKTO21SP1025</v>
      </c>
      <c r="K464" t="str">
        <f t="shared" si="15"/>
        <v>SP1025CC</v>
      </c>
      <c r="L464" t="e">
        <v>#N/A</v>
      </c>
    </row>
    <row r="465" spans="1:12" hidden="1" x14ac:dyDescent="0.25">
      <c r="A465" t="s">
        <v>12797</v>
      </c>
      <c r="B465">
        <v>2021</v>
      </c>
      <c r="C465">
        <v>1</v>
      </c>
      <c r="D465" t="s">
        <v>2188</v>
      </c>
      <c r="E465" t="s">
        <v>12944</v>
      </c>
      <c r="F465">
        <v>15</v>
      </c>
      <c r="G465"/>
      <c r="H465" t="s">
        <v>45</v>
      </c>
      <c r="I465">
        <f>VLOOKUP(A465,[3]Sheet2!$A:$B,2,0)</f>
        <v>30</v>
      </c>
      <c r="J465" t="str">
        <f t="shared" si="14"/>
        <v>DHCCKTO21SP1027</v>
      </c>
      <c r="K465" t="str">
        <f t="shared" si="15"/>
        <v>SP1027CC</v>
      </c>
      <c r="L465" t="e">
        <v>#N/A</v>
      </c>
    </row>
    <row r="466" spans="1:12" hidden="1" x14ac:dyDescent="0.25">
      <c r="A466" t="s">
        <v>12797</v>
      </c>
      <c r="B466">
        <v>2021</v>
      </c>
      <c r="C466">
        <v>1</v>
      </c>
      <c r="D466" s="10" t="s">
        <v>2172</v>
      </c>
      <c r="E466" t="s">
        <v>12943</v>
      </c>
      <c r="F466">
        <v>7</v>
      </c>
      <c r="G466"/>
      <c r="H466" s="10" t="s">
        <v>45</v>
      </c>
      <c r="I466">
        <f>VLOOKUP(A466,[3]Sheet2!$A:$B,2,0)</f>
        <v>30</v>
      </c>
      <c r="J466" t="str">
        <f t="shared" si="14"/>
        <v>DHCCKTO21SP1041</v>
      </c>
      <c r="K466" t="str">
        <f t="shared" si="15"/>
        <v>SP1041CC</v>
      </c>
      <c r="L466" t="s">
        <v>2173</v>
      </c>
    </row>
    <row r="467" spans="1:12" hidden="1" x14ac:dyDescent="0.25">
      <c r="A467" t="s">
        <v>12721</v>
      </c>
      <c r="B467">
        <v>2021</v>
      </c>
      <c r="C467">
        <v>1</v>
      </c>
      <c r="D467" t="s">
        <v>2145</v>
      </c>
      <c r="E467" t="s">
        <v>12944</v>
      </c>
      <c r="F467">
        <v>10</v>
      </c>
      <c r="G467" s="3" t="s">
        <v>34</v>
      </c>
      <c r="H467" t="s">
        <v>45</v>
      </c>
      <c r="I467">
        <f>VLOOKUP(A467,[3]Sheet2!$A:$B,2,0)</f>
        <v>52</v>
      </c>
      <c r="J467" t="str">
        <f t="shared" si="14"/>
        <v>DHCCKTX18CI1049</v>
      </c>
      <c r="K467" t="str">
        <f t="shared" si="15"/>
        <v>CI1049CC</v>
      </c>
      <c r="L467" t="s">
        <v>2146</v>
      </c>
    </row>
    <row r="468" spans="1:12" hidden="1" x14ac:dyDescent="0.25">
      <c r="A468" t="s">
        <v>12721</v>
      </c>
      <c r="B468">
        <v>2021</v>
      </c>
      <c r="C468">
        <v>1</v>
      </c>
      <c r="D468" t="s">
        <v>2535</v>
      </c>
      <c r="E468" t="s">
        <v>12944</v>
      </c>
      <c r="F468">
        <v>11</v>
      </c>
      <c r="G468" s="3" t="s">
        <v>34</v>
      </c>
      <c r="H468" t="s">
        <v>45</v>
      </c>
      <c r="I468">
        <f>VLOOKUP(A468,[3]Sheet2!$A:$B,2,0)</f>
        <v>52</v>
      </c>
      <c r="J468" t="str">
        <f t="shared" si="14"/>
        <v>DHCCKTX18CI1053</v>
      </c>
      <c r="K468" t="str">
        <f t="shared" si="15"/>
        <v>CI1053CC</v>
      </c>
      <c r="L468" t="s">
        <v>2536</v>
      </c>
    </row>
    <row r="469" spans="1:12" hidden="1" x14ac:dyDescent="0.25">
      <c r="A469" t="s">
        <v>12721</v>
      </c>
      <c r="B469">
        <v>2021</v>
      </c>
      <c r="C469">
        <v>1</v>
      </c>
      <c r="D469" t="s">
        <v>2114</v>
      </c>
      <c r="E469" t="s">
        <v>12944</v>
      </c>
      <c r="F469">
        <v>6</v>
      </c>
      <c r="G469" s="3" t="s">
        <v>34</v>
      </c>
      <c r="H469" t="s">
        <v>45</v>
      </c>
      <c r="I469">
        <f>VLOOKUP(A469,[3]Sheet2!$A:$B,2,0)</f>
        <v>52</v>
      </c>
      <c r="J469" t="str">
        <f t="shared" si="14"/>
        <v>DHCCKTX18CI3115</v>
      </c>
      <c r="K469" t="str">
        <f t="shared" si="15"/>
        <v>CI3115CC</v>
      </c>
      <c r="L469" t="s">
        <v>2115</v>
      </c>
    </row>
    <row r="470" spans="1:12" hidden="1" x14ac:dyDescent="0.25">
      <c r="A470" t="s">
        <v>12721</v>
      </c>
      <c r="B470">
        <v>2021</v>
      </c>
      <c r="C470">
        <v>1</v>
      </c>
      <c r="D470" t="s">
        <v>2394</v>
      </c>
      <c r="E470" t="s">
        <v>12944</v>
      </c>
      <c r="F470">
        <v>7</v>
      </c>
      <c r="G470" s="3" t="s">
        <v>34</v>
      </c>
      <c r="H470" t="s">
        <v>45</v>
      </c>
      <c r="I470">
        <f>VLOOKUP(A470,[3]Sheet2!$A:$B,2,0)</f>
        <v>52</v>
      </c>
      <c r="J470" t="str">
        <f t="shared" si="14"/>
        <v>DHCCKTX18CI3121</v>
      </c>
      <c r="K470" t="str">
        <f t="shared" si="15"/>
        <v>CI3121CC</v>
      </c>
      <c r="L470" t="s">
        <v>2395</v>
      </c>
    </row>
    <row r="471" spans="1:12" hidden="1" x14ac:dyDescent="0.25">
      <c r="A471" t="s">
        <v>12721</v>
      </c>
      <c r="B471">
        <v>2021</v>
      </c>
      <c r="C471">
        <v>1</v>
      </c>
      <c r="D471" t="s">
        <v>2092</v>
      </c>
      <c r="E471" t="s">
        <v>12944</v>
      </c>
      <c r="F471">
        <v>8</v>
      </c>
      <c r="G471" s="3" t="s">
        <v>34</v>
      </c>
      <c r="H471" t="s">
        <v>45</v>
      </c>
      <c r="I471">
        <f>VLOOKUP(A471,[3]Sheet2!$A:$B,2,0)</f>
        <v>52</v>
      </c>
      <c r="J471" t="str">
        <f t="shared" si="14"/>
        <v>DHCCKTX18CI3123</v>
      </c>
      <c r="K471" t="str">
        <f t="shared" si="15"/>
        <v>CI3123CC</v>
      </c>
      <c r="L471" t="s">
        <v>2093</v>
      </c>
    </row>
    <row r="472" spans="1:12" hidden="1" x14ac:dyDescent="0.25">
      <c r="A472" t="s">
        <v>12721</v>
      </c>
      <c r="B472">
        <v>2021</v>
      </c>
      <c r="C472">
        <v>1</v>
      </c>
      <c r="D472" t="s">
        <v>1379</v>
      </c>
      <c r="E472" t="s">
        <v>12943</v>
      </c>
      <c r="F472">
        <v>3</v>
      </c>
      <c r="G472"/>
      <c r="H472" t="s">
        <v>45</v>
      </c>
      <c r="I472">
        <f>VLOOKUP(A472,[3]Sheet2!$A:$B,2,0)</f>
        <v>52</v>
      </c>
      <c r="J472" t="str">
        <f t="shared" si="14"/>
        <v>DHCCKTX18CI4011</v>
      </c>
      <c r="K472" t="str">
        <f t="shared" si="15"/>
        <v>CI4011CC</v>
      </c>
      <c r="L472" t="s">
        <v>1381</v>
      </c>
    </row>
    <row r="473" spans="1:12" hidden="1" x14ac:dyDescent="0.25">
      <c r="A473" t="s">
        <v>12721</v>
      </c>
      <c r="B473">
        <v>2021</v>
      </c>
      <c r="C473">
        <v>1</v>
      </c>
      <c r="D473" t="s">
        <v>64</v>
      </c>
      <c r="E473" t="s">
        <v>12943</v>
      </c>
      <c r="F473">
        <v>2</v>
      </c>
      <c r="G473"/>
      <c r="H473" t="s">
        <v>45</v>
      </c>
      <c r="I473">
        <f>VLOOKUP(A473,[3]Sheet2!$A:$B,2,0)</f>
        <v>52</v>
      </c>
      <c r="J473" t="str">
        <f t="shared" si="14"/>
        <v>DHCCKTX18CI4037</v>
      </c>
      <c r="K473" t="str">
        <f t="shared" si="15"/>
        <v>CI4037CC</v>
      </c>
      <c r="L473" t="s">
        <v>1764</v>
      </c>
    </row>
    <row r="474" spans="1:12" hidden="1" x14ac:dyDescent="0.25">
      <c r="A474" t="s">
        <v>12721</v>
      </c>
      <c r="B474">
        <v>2021</v>
      </c>
      <c r="C474">
        <v>1</v>
      </c>
      <c r="D474" t="s">
        <v>228</v>
      </c>
      <c r="E474" t="s">
        <v>12944</v>
      </c>
      <c r="F474">
        <v>9</v>
      </c>
      <c r="G474"/>
      <c r="H474" t="s">
        <v>45</v>
      </c>
      <c r="I474">
        <f>VLOOKUP(A474,[3]Sheet2!$A:$B,2,0)</f>
        <v>52</v>
      </c>
      <c r="J474" t="str">
        <f t="shared" si="14"/>
        <v>DHCCKTX18CI4067</v>
      </c>
      <c r="K474" t="str">
        <f t="shared" si="15"/>
        <v>CI4067CC</v>
      </c>
      <c r="L474" t="s">
        <v>1987</v>
      </c>
    </row>
    <row r="475" spans="1:12" hidden="1" x14ac:dyDescent="0.25">
      <c r="A475" t="s">
        <v>12721</v>
      </c>
      <c r="B475">
        <v>2021</v>
      </c>
      <c r="C475">
        <v>1</v>
      </c>
      <c r="D475" t="s">
        <v>2731</v>
      </c>
      <c r="E475" t="s">
        <v>12943</v>
      </c>
      <c r="F475">
        <v>4</v>
      </c>
      <c r="G475"/>
      <c r="H475" t="s">
        <v>45</v>
      </c>
      <c r="I475">
        <f>VLOOKUP(A475,[3]Sheet2!$A:$B,2,0)</f>
        <v>52</v>
      </c>
      <c r="J475" t="str">
        <f t="shared" si="14"/>
        <v>DHCCKTX18CI4125</v>
      </c>
      <c r="K475" t="str">
        <f t="shared" si="15"/>
        <v>CI4125CC</v>
      </c>
      <c r="L475" t="s">
        <v>2732</v>
      </c>
    </row>
    <row r="476" spans="1:12" hidden="1" x14ac:dyDescent="0.25">
      <c r="A476" t="s">
        <v>12721</v>
      </c>
      <c r="B476">
        <v>2021</v>
      </c>
      <c r="C476">
        <v>1</v>
      </c>
      <c r="D476" t="s">
        <v>1820</v>
      </c>
      <c r="E476" t="s">
        <v>12943</v>
      </c>
      <c r="F476">
        <v>5</v>
      </c>
      <c r="G476"/>
      <c r="H476" t="s">
        <v>45</v>
      </c>
      <c r="I476">
        <f>VLOOKUP(A476,[3]Sheet2!$A:$B,2,0)</f>
        <v>52</v>
      </c>
      <c r="J476" t="str">
        <f t="shared" si="14"/>
        <v>DHCCKTX18CI4127</v>
      </c>
      <c r="K476" t="str">
        <f t="shared" si="15"/>
        <v>CI4127CC</v>
      </c>
      <c r="L476" t="s">
        <v>1821</v>
      </c>
    </row>
    <row r="477" spans="1:12" hidden="1" x14ac:dyDescent="0.25">
      <c r="A477" t="s">
        <v>12721</v>
      </c>
      <c r="B477">
        <v>2021</v>
      </c>
      <c r="C477">
        <v>1</v>
      </c>
      <c r="D477" t="s">
        <v>1838</v>
      </c>
      <c r="E477" t="s">
        <v>12943</v>
      </c>
      <c r="F477">
        <v>1</v>
      </c>
      <c r="G477"/>
      <c r="H477" t="s">
        <v>45</v>
      </c>
      <c r="I477">
        <f>VLOOKUP(A477,[3]Sheet2!$A:$B,2,0)</f>
        <v>52</v>
      </c>
      <c r="J477" t="str">
        <f t="shared" si="14"/>
        <v>DHCCKTX18CI4345</v>
      </c>
      <c r="K477" t="str">
        <f t="shared" si="15"/>
        <v>CI4345CC</v>
      </c>
      <c r="L477" t="s">
        <v>1835</v>
      </c>
    </row>
    <row r="478" spans="1:12" hidden="1" x14ac:dyDescent="0.25">
      <c r="A478" t="s">
        <v>12677</v>
      </c>
      <c r="B478">
        <v>2021</v>
      </c>
      <c r="C478">
        <v>1</v>
      </c>
      <c r="D478" t="s">
        <v>2096</v>
      </c>
      <c r="E478" t="s">
        <v>12943</v>
      </c>
      <c r="F478">
        <v>1</v>
      </c>
      <c r="G478"/>
      <c r="H478" t="s">
        <v>45</v>
      </c>
      <c r="I478">
        <f>VLOOKUP(A478,[3]Sheet2!$A:$B,2,0)</f>
        <v>46</v>
      </c>
      <c r="J478" t="str">
        <f t="shared" si="14"/>
        <v>DHCCKTX19SP1033</v>
      </c>
      <c r="K478" t="str">
        <f t="shared" si="15"/>
        <v>SP1033CC</v>
      </c>
      <c r="L478" t="s">
        <v>2097</v>
      </c>
    </row>
    <row r="479" spans="1:12" hidden="1" x14ac:dyDescent="0.25">
      <c r="A479" t="s">
        <v>12677</v>
      </c>
      <c r="B479">
        <v>2021</v>
      </c>
      <c r="C479">
        <v>1</v>
      </c>
      <c r="D479" t="s">
        <v>2116</v>
      </c>
      <c r="E479" t="s">
        <v>12943</v>
      </c>
      <c r="F479">
        <v>3</v>
      </c>
      <c r="G479"/>
      <c r="H479" t="s">
        <v>45</v>
      </c>
      <c r="I479">
        <f>VLOOKUP(A479,[3]Sheet2!$A:$B,2,0)</f>
        <v>46</v>
      </c>
      <c r="J479" t="str">
        <f t="shared" si="14"/>
        <v>DHCCKTX19CI3231</v>
      </c>
      <c r="K479" t="str">
        <f t="shared" si="15"/>
        <v>CI3231CC</v>
      </c>
      <c r="L479" t="s">
        <v>2117</v>
      </c>
    </row>
    <row r="480" spans="1:12" hidden="1" x14ac:dyDescent="0.25">
      <c r="A480" t="s">
        <v>12677</v>
      </c>
      <c r="B480">
        <v>2021</v>
      </c>
      <c r="C480">
        <v>1</v>
      </c>
      <c r="D480" t="s">
        <v>113</v>
      </c>
      <c r="E480" t="s">
        <v>12943</v>
      </c>
      <c r="F480">
        <v>4</v>
      </c>
      <c r="G480"/>
      <c r="H480" t="s">
        <v>45</v>
      </c>
      <c r="I480">
        <f>VLOOKUP(A480,[3]Sheet2!$A:$B,2,0)</f>
        <v>46</v>
      </c>
      <c r="J480" t="str">
        <f t="shared" si="14"/>
        <v>DHCCKTX19CI3233</v>
      </c>
      <c r="K480" t="str">
        <f t="shared" si="15"/>
        <v>CI3233CC</v>
      </c>
      <c r="L480" t="s">
        <v>1694</v>
      </c>
    </row>
    <row r="481" spans="1:12" hidden="1" x14ac:dyDescent="0.25">
      <c r="A481" t="s">
        <v>12677</v>
      </c>
      <c r="B481">
        <v>2021</v>
      </c>
      <c r="C481">
        <v>1</v>
      </c>
      <c r="D481" t="s">
        <v>97</v>
      </c>
      <c r="E481" t="s">
        <v>12943</v>
      </c>
      <c r="F481">
        <v>5</v>
      </c>
      <c r="G481"/>
      <c r="H481" t="s">
        <v>45</v>
      </c>
      <c r="I481">
        <f>VLOOKUP(A481,[3]Sheet2!$A:$B,2,0)</f>
        <v>46</v>
      </c>
      <c r="J481" t="str">
        <f t="shared" si="14"/>
        <v>DHCCKTX19CI3235</v>
      </c>
      <c r="K481" t="str">
        <f t="shared" si="15"/>
        <v>CI3235CC</v>
      </c>
      <c r="L481" t="s">
        <v>1682</v>
      </c>
    </row>
    <row r="482" spans="1:12" hidden="1" x14ac:dyDescent="0.25">
      <c r="A482" t="s">
        <v>12677</v>
      </c>
      <c r="B482">
        <v>2021</v>
      </c>
      <c r="C482">
        <v>1</v>
      </c>
      <c r="D482" t="s">
        <v>2110</v>
      </c>
      <c r="E482" t="s">
        <v>12943</v>
      </c>
      <c r="F482">
        <v>6</v>
      </c>
      <c r="G482"/>
      <c r="H482" t="s">
        <v>45</v>
      </c>
      <c r="I482">
        <f>VLOOKUP(A482,[3]Sheet2!$A:$B,2,0)</f>
        <v>46</v>
      </c>
      <c r="J482" t="str">
        <f t="shared" si="14"/>
        <v>DHCCKTX19CI3237</v>
      </c>
      <c r="K482" t="str">
        <f t="shared" si="15"/>
        <v>CI3237CC</v>
      </c>
      <c r="L482" t="s">
        <v>2111</v>
      </c>
    </row>
    <row r="483" spans="1:12" hidden="1" x14ac:dyDescent="0.25">
      <c r="A483" t="s">
        <v>12679</v>
      </c>
      <c r="B483">
        <v>2021</v>
      </c>
      <c r="C483">
        <v>1</v>
      </c>
      <c r="D483" t="s">
        <v>480</v>
      </c>
      <c r="E483" t="s">
        <v>12943</v>
      </c>
      <c r="F483">
        <v>3</v>
      </c>
      <c r="G483"/>
      <c r="H483" t="s">
        <v>45</v>
      </c>
      <c r="I483">
        <f>VLOOKUP(A483,[3]Sheet2!$A:$B,2,0)</f>
        <v>13</v>
      </c>
      <c r="J483" t="str">
        <f t="shared" si="14"/>
        <v>DHCCKYS20MT1009</v>
      </c>
      <c r="K483" t="str">
        <f t="shared" si="15"/>
        <v>MT1009CC</v>
      </c>
      <c r="L483" t="s">
        <v>2473</v>
      </c>
    </row>
    <row r="484" spans="1:12" hidden="1" x14ac:dyDescent="0.25">
      <c r="A484" t="s">
        <v>12679</v>
      </c>
      <c r="B484">
        <v>2021</v>
      </c>
      <c r="C484">
        <v>1</v>
      </c>
      <c r="D484" t="s">
        <v>673</v>
      </c>
      <c r="E484" t="s">
        <v>12943</v>
      </c>
      <c r="F484">
        <v>2</v>
      </c>
      <c r="G484"/>
      <c r="H484" t="s">
        <v>45</v>
      </c>
      <c r="I484">
        <f>VLOOKUP(A484,[3]Sheet2!$A:$B,2,0)</f>
        <v>13</v>
      </c>
      <c r="J484" t="str">
        <f t="shared" si="14"/>
        <v>DHCCKYS20SP1031</v>
      </c>
      <c r="K484" t="str">
        <f t="shared" si="15"/>
        <v>SP1031CC</v>
      </c>
      <c r="L484" t="s">
        <v>2758</v>
      </c>
    </row>
    <row r="485" spans="1:12" hidden="1" x14ac:dyDescent="0.25">
      <c r="A485" t="s">
        <v>12679</v>
      </c>
      <c r="B485">
        <v>2021</v>
      </c>
      <c r="C485">
        <v>1</v>
      </c>
      <c r="D485" t="s">
        <v>125</v>
      </c>
      <c r="E485" t="s">
        <v>12943</v>
      </c>
      <c r="F485">
        <v>7</v>
      </c>
      <c r="G485"/>
      <c r="H485" t="s">
        <v>45</v>
      </c>
      <c r="I485">
        <f>VLOOKUP(A485,[3]Sheet2!$A:$B,2,0)</f>
        <v>13</v>
      </c>
      <c r="J485" t="str">
        <f t="shared" si="14"/>
        <v>DHCCKYS20PH2001</v>
      </c>
      <c r="K485" t="str">
        <f t="shared" si="15"/>
        <v>PH2001CC</v>
      </c>
      <c r="L485" t="s">
        <v>1709</v>
      </c>
    </row>
    <row r="486" spans="1:12" hidden="1" x14ac:dyDescent="0.25">
      <c r="A486" t="s">
        <v>12679</v>
      </c>
      <c r="B486">
        <v>2021</v>
      </c>
      <c r="C486">
        <v>1</v>
      </c>
      <c r="D486" t="s">
        <v>158</v>
      </c>
      <c r="E486" t="s">
        <v>12943</v>
      </c>
      <c r="F486">
        <v>5</v>
      </c>
      <c r="G486"/>
      <c r="H486" t="s">
        <v>45</v>
      </c>
      <c r="I486">
        <f>VLOOKUP(A486,[3]Sheet2!$A:$B,2,0)</f>
        <v>13</v>
      </c>
      <c r="J486" t="str">
        <f t="shared" si="14"/>
        <v>DHCCKYS20AS2009</v>
      </c>
      <c r="K486" t="str">
        <f t="shared" si="15"/>
        <v>AS2009CC</v>
      </c>
      <c r="L486" t="s">
        <v>1782</v>
      </c>
    </row>
    <row r="487" spans="1:12" hidden="1" x14ac:dyDescent="0.25">
      <c r="A487" t="s">
        <v>12679</v>
      </c>
      <c r="B487">
        <v>2021</v>
      </c>
      <c r="C487">
        <v>1</v>
      </c>
      <c r="D487" t="s">
        <v>1227</v>
      </c>
      <c r="E487" t="s">
        <v>12943</v>
      </c>
      <c r="F487">
        <v>6</v>
      </c>
      <c r="G487"/>
      <c r="H487" t="s">
        <v>45</v>
      </c>
      <c r="I487">
        <f>VLOOKUP(A487,[3]Sheet2!$A:$B,2,0)</f>
        <v>13</v>
      </c>
      <c r="J487" t="str">
        <f t="shared" si="14"/>
        <v>DHCCKYS20CH2027</v>
      </c>
      <c r="K487" t="str">
        <f t="shared" si="15"/>
        <v>CH2027CC</v>
      </c>
      <c r="L487" t="s">
        <v>2587</v>
      </c>
    </row>
    <row r="488" spans="1:12" hidden="1" x14ac:dyDescent="0.25">
      <c r="A488" t="s">
        <v>12775</v>
      </c>
      <c r="B488">
        <v>2021</v>
      </c>
      <c r="C488">
        <v>1</v>
      </c>
      <c r="D488" t="s">
        <v>480</v>
      </c>
      <c r="E488" t="s">
        <v>12943</v>
      </c>
      <c r="F488">
        <v>3</v>
      </c>
      <c r="G488"/>
      <c r="H488" t="s">
        <v>45</v>
      </c>
      <c r="I488">
        <f>VLOOKUP(A488,[3]Sheet2!$A:$B,2,0)</f>
        <v>15</v>
      </c>
      <c r="J488" t="str">
        <f t="shared" si="14"/>
        <v>DHCCKYS20AMT1009</v>
      </c>
      <c r="K488" t="str">
        <f t="shared" si="15"/>
        <v>MT1009CC</v>
      </c>
      <c r="L488" t="s">
        <v>2473</v>
      </c>
    </row>
    <row r="489" spans="1:12" hidden="1" x14ac:dyDescent="0.25">
      <c r="A489" t="s">
        <v>12775</v>
      </c>
      <c r="B489">
        <v>2021</v>
      </c>
      <c r="C489">
        <v>1</v>
      </c>
      <c r="D489" t="s">
        <v>673</v>
      </c>
      <c r="E489" t="s">
        <v>12943</v>
      </c>
      <c r="F489">
        <v>2</v>
      </c>
      <c r="G489"/>
      <c r="H489" t="s">
        <v>45</v>
      </c>
      <c r="I489">
        <f>VLOOKUP(A489,[3]Sheet2!$A:$B,2,0)</f>
        <v>15</v>
      </c>
      <c r="J489" t="str">
        <f t="shared" si="14"/>
        <v>DHCCKYS20ASP1031</v>
      </c>
      <c r="K489" t="str">
        <f t="shared" si="15"/>
        <v>SP1031CC</v>
      </c>
      <c r="L489" t="s">
        <v>2758</v>
      </c>
    </row>
    <row r="490" spans="1:12" hidden="1" x14ac:dyDescent="0.25">
      <c r="A490" t="s">
        <v>12775</v>
      </c>
      <c r="B490">
        <v>2021</v>
      </c>
      <c r="C490">
        <v>1</v>
      </c>
      <c r="D490" t="s">
        <v>125</v>
      </c>
      <c r="E490" t="s">
        <v>12943</v>
      </c>
      <c r="F490">
        <v>7</v>
      </c>
      <c r="G490"/>
      <c r="H490" t="s">
        <v>45</v>
      </c>
      <c r="I490">
        <f>VLOOKUP(A490,[3]Sheet2!$A:$B,2,0)</f>
        <v>15</v>
      </c>
      <c r="J490" t="str">
        <f t="shared" si="14"/>
        <v>DHCCKYS20APH2001</v>
      </c>
      <c r="K490" t="str">
        <f t="shared" si="15"/>
        <v>PH2001CC</v>
      </c>
      <c r="L490" t="s">
        <v>1709</v>
      </c>
    </row>
    <row r="491" spans="1:12" hidden="1" x14ac:dyDescent="0.25">
      <c r="A491" t="s">
        <v>12775</v>
      </c>
      <c r="B491">
        <v>2021</v>
      </c>
      <c r="C491">
        <v>1</v>
      </c>
      <c r="D491" t="s">
        <v>158</v>
      </c>
      <c r="E491" t="s">
        <v>12943</v>
      </c>
      <c r="F491">
        <v>5</v>
      </c>
      <c r="G491"/>
      <c r="H491" t="s">
        <v>45</v>
      </c>
      <c r="I491">
        <f>VLOOKUP(A491,[3]Sheet2!$A:$B,2,0)</f>
        <v>15</v>
      </c>
      <c r="J491" t="str">
        <f t="shared" si="14"/>
        <v>DHCCKYS20AAS2009</v>
      </c>
      <c r="K491" t="str">
        <f t="shared" si="15"/>
        <v>AS2009CC</v>
      </c>
      <c r="L491" t="s">
        <v>1782</v>
      </c>
    </row>
    <row r="492" spans="1:12" hidden="1" x14ac:dyDescent="0.25">
      <c r="A492" t="s">
        <v>12775</v>
      </c>
      <c r="B492">
        <v>2021</v>
      </c>
      <c r="C492">
        <v>1</v>
      </c>
      <c r="D492" t="s">
        <v>1227</v>
      </c>
      <c r="E492" t="s">
        <v>12943</v>
      </c>
      <c r="F492">
        <v>6</v>
      </c>
      <c r="G492"/>
      <c r="H492" t="s">
        <v>45</v>
      </c>
      <c r="I492">
        <f>VLOOKUP(A492,[3]Sheet2!$A:$B,2,0)</f>
        <v>15</v>
      </c>
      <c r="J492" t="str">
        <f t="shared" si="14"/>
        <v>DHCCKYS20ACH2027</v>
      </c>
      <c r="K492" t="str">
        <f t="shared" si="15"/>
        <v>CH2027CC</v>
      </c>
      <c r="L492" t="s">
        <v>2587</v>
      </c>
    </row>
    <row r="493" spans="1:12" hidden="1" x14ac:dyDescent="0.25">
      <c r="A493" t="s">
        <v>12798</v>
      </c>
      <c r="B493">
        <v>2021</v>
      </c>
      <c r="C493">
        <v>1</v>
      </c>
      <c r="D493" t="s">
        <v>433</v>
      </c>
      <c r="E493" t="s">
        <v>12943</v>
      </c>
      <c r="F493">
        <v>4</v>
      </c>
      <c r="G493"/>
      <c r="H493" t="s">
        <v>45</v>
      </c>
      <c r="I493">
        <f>VLOOKUP(A493,[3]Sheet2!$A:$B,2,0)</f>
        <v>35</v>
      </c>
      <c r="J493" t="str">
        <f t="shared" si="14"/>
        <v>DHCCKYS21AS1001</v>
      </c>
      <c r="K493" t="str">
        <f t="shared" si="15"/>
        <v>AS1001CC</v>
      </c>
      <c r="L493" t="s">
        <v>2409</v>
      </c>
    </row>
    <row r="494" spans="1:12" hidden="1" x14ac:dyDescent="0.25">
      <c r="A494" t="s">
        <v>12798</v>
      </c>
      <c r="B494">
        <v>2021</v>
      </c>
      <c r="C494">
        <v>1</v>
      </c>
      <c r="D494" t="s">
        <v>883</v>
      </c>
      <c r="E494" t="s">
        <v>12943</v>
      </c>
      <c r="F494">
        <v>1</v>
      </c>
      <c r="G494"/>
      <c r="H494" t="s">
        <v>45</v>
      </c>
      <c r="I494">
        <f>VLOOKUP(A494,[3]Sheet2!$A:$B,2,0)</f>
        <v>35</v>
      </c>
      <c r="J494" t="str">
        <f t="shared" si="14"/>
        <v>DHCCKYS21CH1003</v>
      </c>
      <c r="K494" t="str">
        <f t="shared" si="15"/>
        <v>CH1003CC</v>
      </c>
      <c r="L494" t="s">
        <v>2049</v>
      </c>
    </row>
    <row r="495" spans="1:12" hidden="1" x14ac:dyDescent="0.25">
      <c r="A495" t="s">
        <v>12798</v>
      </c>
      <c r="B495">
        <v>2021</v>
      </c>
      <c r="C495">
        <v>1</v>
      </c>
      <c r="D495" t="s">
        <v>239</v>
      </c>
      <c r="E495" t="s">
        <v>12943</v>
      </c>
      <c r="F495">
        <v>2</v>
      </c>
      <c r="G495"/>
      <c r="H495" t="s">
        <v>45</v>
      </c>
      <c r="I495">
        <f>VLOOKUP(A495,[3]Sheet2!$A:$B,2,0)</f>
        <v>35</v>
      </c>
      <c r="J495" t="str">
        <f t="shared" si="14"/>
        <v>DHCCKYS21MT1003</v>
      </c>
      <c r="K495" t="str">
        <f t="shared" si="15"/>
        <v>MT1003CC</v>
      </c>
      <c r="L495" t="s">
        <v>1993</v>
      </c>
    </row>
    <row r="496" spans="1:12" hidden="1" x14ac:dyDescent="0.25">
      <c r="A496" t="s">
        <v>12798</v>
      </c>
      <c r="B496">
        <v>2021</v>
      </c>
      <c r="C496">
        <v>1</v>
      </c>
      <c r="D496" t="s">
        <v>694</v>
      </c>
      <c r="E496" t="s">
        <v>12943</v>
      </c>
      <c r="F496">
        <v>3</v>
      </c>
      <c r="G496"/>
      <c r="H496" t="s">
        <v>45</v>
      </c>
      <c r="I496">
        <f>VLOOKUP(A496,[3]Sheet2!$A:$B,2,0)</f>
        <v>35</v>
      </c>
      <c r="J496" t="str">
        <f t="shared" si="14"/>
        <v>DHCCKYS21PH1003</v>
      </c>
      <c r="K496" t="str">
        <f t="shared" si="15"/>
        <v>PH1003CC</v>
      </c>
      <c r="L496" t="s">
        <v>2807</v>
      </c>
    </row>
    <row r="497" spans="1:12" hidden="1" x14ac:dyDescent="0.25">
      <c r="A497" t="s">
        <v>12798</v>
      </c>
      <c r="B497">
        <v>2021</v>
      </c>
      <c r="C497">
        <v>1</v>
      </c>
      <c r="D497" t="s">
        <v>2174</v>
      </c>
      <c r="E497" t="s">
        <v>12943</v>
      </c>
      <c r="F497">
        <v>7</v>
      </c>
      <c r="G497"/>
      <c r="H497" t="s">
        <v>45</v>
      </c>
      <c r="I497">
        <f>VLOOKUP(A497,[3]Sheet2!$A:$B,2,0)</f>
        <v>35</v>
      </c>
      <c r="J497" t="str">
        <f t="shared" si="14"/>
        <v>DHCCKYS21SP1013</v>
      </c>
      <c r="K497" t="str">
        <f t="shared" si="15"/>
        <v>SP1013CC</v>
      </c>
      <c r="L497" t="s">
        <v>2175</v>
      </c>
    </row>
    <row r="498" spans="1:12" hidden="1" x14ac:dyDescent="0.25">
      <c r="A498" t="s">
        <v>12798</v>
      </c>
      <c r="B498">
        <v>2021</v>
      </c>
      <c r="C498">
        <v>1</v>
      </c>
      <c r="D498" t="s">
        <v>2176</v>
      </c>
      <c r="E498" t="s">
        <v>12944</v>
      </c>
      <c r="F498">
        <v>8</v>
      </c>
      <c r="G498"/>
      <c r="H498" t="s">
        <v>45</v>
      </c>
      <c r="I498">
        <f>VLOOKUP(A498,[3]Sheet2!$A:$B,2,0)</f>
        <v>35</v>
      </c>
      <c r="J498" t="str">
        <f t="shared" si="14"/>
        <v>DHCCKYS21SP1015</v>
      </c>
      <c r="K498" t="str">
        <f t="shared" si="15"/>
        <v>SP1015CC</v>
      </c>
      <c r="L498" t="s">
        <v>2177</v>
      </c>
    </row>
    <row r="499" spans="1:12" hidden="1" x14ac:dyDescent="0.25">
      <c r="A499" t="s">
        <v>12798</v>
      </c>
      <c r="B499">
        <v>2021</v>
      </c>
      <c r="C499">
        <v>1</v>
      </c>
      <c r="D499" t="s">
        <v>2178</v>
      </c>
      <c r="E499" t="s">
        <v>12944</v>
      </c>
      <c r="F499">
        <v>9</v>
      </c>
      <c r="G499"/>
      <c r="H499" t="s">
        <v>45</v>
      </c>
      <c r="I499">
        <f>VLOOKUP(A499,[3]Sheet2!$A:$B,2,0)</f>
        <v>35</v>
      </c>
      <c r="J499" t="str">
        <f t="shared" si="14"/>
        <v>DHCCKYS21SP1017</v>
      </c>
      <c r="K499" t="str">
        <f t="shared" si="15"/>
        <v>SP1017CC</v>
      </c>
      <c r="L499" t="s">
        <v>2179</v>
      </c>
    </row>
    <row r="500" spans="1:12" hidden="1" x14ac:dyDescent="0.25">
      <c r="A500" t="s">
        <v>12798</v>
      </c>
      <c r="B500">
        <v>2021</v>
      </c>
      <c r="C500">
        <v>1</v>
      </c>
      <c r="D500" t="s">
        <v>2180</v>
      </c>
      <c r="E500" t="s">
        <v>12944</v>
      </c>
      <c r="F500">
        <v>10</v>
      </c>
      <c r="G500"/>
      <c r="H500" t="s">
        <v>45</v>
      </c>
      <c r="I500">
        <f>VLOOKUP(A500,[3]Sheet2!$A:$B,2,0)</f>
        <v>35</v>
      </c>
      <c r="J500" t="str">
        <f t="shared" si="14"/>
        <v>DHCCKYS21SP1019</v>
      </c>
      <c r="K500" t="str">
        <f t="shared" si="15"/>
        <v>SP1019CC</v>
      </c>
      <c r="L500" t="s">
        <v>2181</v>
      </c>
    </row>
    <row r="501" spans="1:12" hidden="1" x14ac:dyDescent="0.25">
      <c r="A501" t="s">
        <v>12798</v>
      </c>
      <c r="B501">
        <v>2021</v>
      </c>
      <c r="C501">
        <v>1</v>
      </c>
      <c r="D501" t="s">
        <v>2182</v>
      </c>
      <c r="E501" t="s">
        <v>12944</v>
      </c>
      <c r="F501">
        <v>11</v>
      </c>
      <c r="G501"/>
      <c r="H501" t="s">
        <v>45</v>
      </c>
      <c r="I501">
        <f>VLOOKUP(A501,[3]Sheet2!$A:$B,2,0)</f>
        <v>35</v>
      </c>
      <c r="J501" t="str">
        <f t="shared" si="14"/>
        <v>DHCCKYS21SP1021</v>
      </c>
      <c r="K501" t="str">
        <f t="shared" si="15"/>
        <v>SP1021CC</v>
      </c>
      <c r="L501" t="e">
        <v>#N/A</v>
      </c>
    </row>
    <row r="502" spans="1:12" hidden="1" x14ac:dyDescent="0.25">
      <c r="A502" t="s">
        <v>12798</v>
      </c>
      <c r="B502">
        <v>2021</v>
      </c>
      <c r="C502">
        <v>1</v>
      </c>
      <c r="D502" t="s">
        <v>2184</v>
      </c>
      <c r="E502" t="s">
        <v>12944</v>
      </c>
      <c r="F502">
        <v>12</v>
      </c>
      <c r="G502"/>
      <c r="H502" t="s">
        <v>45</v>
      </c>
      <c r="I502">
        <f>VLOOKUP(A502,[3]Sheet2!$A:$B,2,0)</f>
        <v>35</v>
      </c>
      <c r="J502" t="str">
        <f t="shared" si="14"/>
        <v>DHCCKYS21SP1023</v>
      </c>
      <c r="K502" t="str">
        <f t="shared" si="15"/>
        <v>SP1023CC</v>
      </c>
      <c r="L502" t="e">
        <v>#N/A</v>
      </c>
    </row>
    <row r="503" spans="1:12" hidden="1" x14ac:dyDescent="0.25">
      <c r="A503" t="s">
        <v>12798</v>
      </c>
      <c r="B503">
        <v>2021</v>
      </c>
      <c r="C503">
        <v>1</v>
      </c>
      <c r="D503" t="s">
        <v>2186</v>
      </c>
      <c r="E503" t="s">
        <v>12944</v>
      </c>
      <c r="F503">
        <v>13</v>
      </c>
      <c r="G503"/>
      <c r="H503" t="s">
        <v>45</v>
      </c>
      <c r="I503">
        <f>VLOOKUP(A503,[3]Sheet2!$A:$B,2,0)</f>
        <v>35</v>
      </c>
      <c r="J503" t="str">
        <f t="shared" si="14"/>
        <v>DHCCKYS21SP1025</v>
      </c>
      <c r="K503" t="str">
        <f t="shared" si="15"/>
        <v>SP1025CC</v>
      </c>
      <c r="L503" t="e">
        <v>#N/A</v>
      </c>
    </row>
    <row r="504" spans="1:12" hidden="1" x14ac:dyDescent="0.25">
      <c r="A504" t="s">
        <v>12798</v>
      </c>
      <c r="B504">
        <v>2021</v>
      </c>
      <c r="C504">
        <v>1</v>
      </c>
      <c r="D504" t="s">
        <v>2188</v>
      </c>
      <c r="E504" t="s">
        <v>12944</v>
      </c>
      <c r="F504">
        <v>14</v>
      </c>
      <c r="G504"/>
      <c r="H504" t="s">
        <v>45</v>
      </c>
      <c r="I504">
        <f>VLOOKUP(A504,[3]Sheet2!$A:$B,2,0)</f>
        <v>35</v>
      </c>
      <c r="J504" t="str">
        <f t="shared" si="14"/>
        <v>DHCCKYS21SP1027</v>
      </c>
      <c r="K504" t="str">
        <f t="shared" si="15"/>
        <v>SP1027CC</v>
      </c>
      <c r="L504" t="e">
        <v>#N/A</v>
      </c>
    </row>
    <row r="505" spans="1:12" hidden="1" x14ac:dyDescent="0.25">
      <c r="A505" t="s">
        <v>12798</v>
      </c>
      <c r="B505">
        <v>2021</v>
      </c>
      <c r="C505">
        <v>1</v>
      </c>
      <c r="D505" s="10" t="s">
        <v>2172</v>
      </c>
      <c r="E505" t="s">
        <v>12943</v>
      </c>
      <c r="F505">
        <v>6</v>
      </c>
      <c r="G505"/>
      <c r="H505" s="10" t="s">
        <v>45</v>
      </c>
      <c r="I505">
        <f>VLOOKUP(A505,[3]Sheet2!$A:$B,2,0)</f>
        <v>35</v>
      </c>
      <c r="J505" t="str">
        <f t="shared" si="14"/>
        <v>DHCCKYS21SP1041</v>
      </c>
      <c r="K505" t="str">
        <f t="shared" si="15"/>
        <v>SP1041CC</v>
      </c>
      <c r="L505" t="s">
        <v>2173</v>
      </c>
    </row>
    <row r="506" spans="1:12" hidden="1" x14ac:dyDescent="0.25">
      <c r="A506" t="s">
        <v>12606</v>
      </c>
      <c r="B506">
        <v>2021</v>
      </c>
      <c r="C506">
        <v>1</v>
      </c>
      <c r="D506" t="s">
        <v>480</v>
      </c>
      <c r="E506" t="s">
        <v>12943</v>
      </c>
      <c r="F506">
        <v>2</v>
      </c>
      <c r="G506"/>
      <c r="H506" t="s">
        <v>45</v>
      </c>
      <c r="I506">
        <f>VLOOKUP(A506,[3]Sheet2!$A:$B,2,0)</f>
        <v>21</v>
      </c>
      <c r="J506" t="str">
        <f t="shared" si="14"/>
        <v>DHCCLQC20MT1009</v>
      </c>
      <c r="K506" t="str">
        <f t="shared" si="15"/>
        <v>MT1009CC</v>
      </c>
      <c r="L506" t="s">
        <v>2473</v>
      </c>
    </row>
    <row r="507" spans="1:12" hidden="1" x14ac:dyDescent="0.25">
      <c r="A507" t="s">
        <v>12606</v>
      </c>
      <c r="B507">
        <v>2021</v>
      </c>
      <c r="C507">
        <v>1</v>
      </c>
      <c r="D507" t="s">
        <v>673</v>
      </c>
      <c r="E507" t="s">
        <v>12943</v>
      </c>
      <c r="F507">
        <v>3</v>
      </c>
      <c r="G507"/>
      <c r="H507" t="s">
        <v>45</v>
      </c>
      <c r="I507">
        <f>VLOOKUP(A507,[3]Sheet2!$A:$B,2,0)</f>
        <v>21</v>
      </c>
      <c r="J507" t="str">
        <f t="shared" si="14"/>
        <v>DHCCLQC20SP1031</v>
      </c>
      <c r="K507" t="str">
        <f t="shared" si="15"/>
        <v>SP1031CC</v>
      </c>
      <c r="L507" t="s">
        <v>2758</v>
      </c>
    </row>
    <row r="508" spans="1:12" hidden="1" x14ac:dyDescent="0.25">
      <c r="A508" t="s">
        <v>12606</v>
      </c>
      <c r="B508">
        <v>2021</v>
      </c>
      <c r="C508">
        <v>1</v>
      </c>
      <c r="D508" t="s">
        <v>1391</v>
      </c>
      <c r="E508" t="s">
        <v>12943</v>
      </c>
      <c r="F508">
        <v>7</v>
      </c>
      <c r="G508"/>
      <c r="H508" t="s">
        <v>45</v>
      </c>
      <c r="I508">
        <f>VLOOKUP(A508,[3]Sheet2!$A:$B,2,0)</f>
        <v>21</v>
      </c>
      <c r="J508" t="str">
        <f t="shared" si="14"/>
        <v>DHCCLQC20ME2049</v>
      </c>
      <c r="K508" t="str">
        <f t="shared" si="15"/>
        <v>ME2049CC</v>
      </c>
      <c r="L508" t="s">
        <v>1393</v>
      </c>
    </row>
    <row r="509" spans="1:12" hidden="1" x14ac:dyDescent="0.25">
      <c r="A509" t="s">
        <v>12606</v>
      </c>
      <c r="B509">
        <v>2021</v>
      </c>
      <c r="C509">
        <v>1</v>
      </c>
      <c r="D509" t="s">
        <v>356</v>
      </c>
      <c r="E509" t="s">
        <v>12943</v>
      </c>
      <c r="F509">
        <v>6</v>
      </c>
      <c r="G509"/>
      <c r="H509" t="s">
        <v>45</v>
      </c>
      <c r="I509">
        <f>VLOOKUP(A509,[3]Sheet2!$A:$B,2,0)</f>
        <v>21</v>
      </c>
      <c r="J509" t="str">
        <f t="shared" si="14"/>
        <v>DHCCLQC20ME2123</v>
      </c>
      <c r="K509" t="str">
        <f t="shared" si="15"/>
        <v>ME2123CC</v>
      </c>
      <c r="L509" t="s">
        <v>2215</v>
      </c>
    </row>
    <row r="510" spans="1:12" hidden="1" x14ac:dyDescent="0.25">
      <c r="A510" t="s">
        <v>12606</v>
      </c>
      <c r="B510">
        <v>2021</v>
      </c>
      <c r="C510">
        <v>1</v>
      </c>
      <c r="D510" t="s">
        <v>2541</v>
      </c>
      <c r="E510" t="s">
        <v>12943</v>
      </c>
      <c r="F510">
        <v>5</v>
      </c>
      <c r="G510"/>
      <c r="H510" t="s">
        <v>45</v>
      </c>
      <c r="I510">
        <f>VLOOKUP(A510,[3]Sheet2!$A:$B,2,0)</f>
        <v>21</v>
      </c>
      <c r="J510" t="str">
        <f t="shared" si="14"/>
        <v>DHCCLQC20ME2125</v>
      </c>
      <c r="K510" t="str">
        <f t="shared" si="15"/>
        <v>ME2125CC</v>
      </c>
      <c r="L510" t="s">
        <v>2542</v>
      </c>
    </row>
    <row r="511" spans="1:12" hidden="1" x14ac:dyDescent="0.25">
      <c r="A511" t="s">
        <v>12776</v>
      </c>
      <c r="B511">
        <v>2021</v>
      </c>
      <c r="C511">
        <v>1</v>
      </c>
      <c r="D511" t="s">
        <v>480</v>
      </c>
      <c r="E511" t="s">
        <v>12943</v>
      </c>
      <c r="F511">
        <v>2</v>
      </c>
      <c r="G511"/>
      <c r="H511" t="s">
        <v>45</v>
      </c>
      <c r="I511">
        <f>VLOOKUP(A511,[3]Sheet2!$A:$B,2,0)</f>
        <v>24</v>
      </c>
      <c r="J511" t="str">
        <f t="shared" si="14"/>
        <v>DHCCLQC20AMT1009</v>
      </c>
      <c r="K511" t="str">
        <f t="shared" si="15"/>
        <v>MT1009CC</v>
      </c>
      <c r="L511" t="s">
        <v>2473</v>
      </c>
    </row>
    <row r="512" spans="1:12" hidden="1" x14ac:dyDescent="0.25">
      <c r="A512" t="s">
        <v>12776</v>
      </c>
      <c r="B512">
        <v>2021</v>
      </c>
      <c r="C512">
        <v>1</v>
      </c>
      <c r="D512" t="s">
        <v>673</v>
      </c>
      <c r="E512" t="s">
        <v>12943</v>
      </c>
      <c r="F512">
        <v>3</v>
      </c>
      <c r="G512"/>
      <c r="H512" t="s">
        <v>45</v>
      </c>
      <c r="I512">
        <f>VLOOKUP(A512,[3]Sheet2!$A:$B,2,0)</f>
        <v>24</v>
      </c>
      <c r="J512" t="str">
        <f t="shared" si="14"/>
        <v>DHCCLQC20ASP1031</v>
      </c>
      <c r="K512" t="str">
        <f t="shared" si="15"/>
        <v>SP1031CC</v>
      </c>
      <c r="L512" t="s">
        <v>2758</v>
      </c>
    </row>
    <row r="513" spans="1:14" hidden="1" x14ac:dyDescent="0.25">
      <c r="A513" t="s">
        <v>12776</v>
      </c>
      <c r="B513">
        <v>2021</v>
      </c>
      <c r="C513">
        <v>1</v>
      </c>
      <c r="D513" t="s">
        <v>1391</v>
      </c>
      <c r="E513" t="s">
        <v>12943</v>
      </c>
      <c r="F513">
        <v>7</v>
      </c>
      <c r="G513"/>
      <c r="H513" t="s">
        <v>45</v>
      </c>
      <c r="I513">
        <f>VLOOKUP(A513,[3]Sheet2!$A:$B,2,0)</f>
        <v>24</v>
      </c>
      <c r="J513" t="str">
        <f t="shared" si="14"/>
        <v>DHCCLQC20AME2049</v>
      </c>
      <c r="K513" t="str">
        <f t="shared" si="15"/>
        <v>ME2049CC</v>
      </c>
      <c r="L513" t="s">
        <v>1393</v>
      </c>
    </row>
    <row r="514" spans="1:14" hidden="1" x14ac:dyDescent="0.25">
      <c r="A514" t="s">
        <v>12776</v>
      </c>
      <c r="B514">
        <v>2021</v>
      </c>
      <c r="C514">
        <v>1</v>
      </c>
      <c r="D514" t="s">
        <v>356</v>
      </c>
      <c r="E514" t="s">
        <v>12943</v>
      </c>
      <c r="F514">
        <v>6</v>
      </c>
      <c r="G514"/>
      <c r="H514" t="s">
        <v>45</v>
      </c>
      <c r="I514">
        <f>VLOOKUP(A514,[3]Sheet2!$A:$B,2,0)</f>
        <v>24</v>
      </c>
      <c r="J514" t="str">
        <f t="shared" ref="J514:J577" si="16">A514&amp;D514</f>
        <v>DHCCLQC20AME2123</v>
      </c>
      <c r="K514" t="str">
        <f t="shared" ref="K514:K577" si="17">D514&amp;H514</f>
        <v>ME2123CC</v>
      </c>
      <c r="L514" t="s">
        <v>2215</v>
      </c>
    </row>
    <row r="515" spans="1:14" hidden="1" x14ac:dyDescent="0.25">
      <c r="A515" t="s">
        <v>12776</v>
      </c>
      <c r="B515">
        <v>2021</v>
      </c>
      <c r="C515">
        <v>1</v>
      </c>
      <c r="D515" t="s">
        <v>2541</v>
      </c>
      <c r="E515" t="s">
        <v>12943</v>
      </c>
      <c r="F515">
        <v>5</v>
      </c>
      <c r="G515"/>
      <c r="H515" t="s">
        <v>45</v>
      </c>
      <c r="I515">
        <f>VLOOKUP(A515,[3]Sheet2!$A:$B,2,0)</f>
        <v>24</v>
      </c>
      <c r="J515" t="str">
        <f t="shared" si="16"/>
        <v>DHCCLQC20AME2125</v>
      </c>
      <c r="K515" t="str">
        <f t="shared" si="17"/>
        <v>ME2125CC</v>
      </c>
      <c r="L515" t="s">
        <v>2542</v>
      </c>
    </row>
    <row r="516" spans="1:14" hidden="1" x14ac:dyDescent="0.25">
      <c r="A516" t="s">
        <v>12799</v>
      </c>
      <c r="B516">
        <v>2021</v>
      </c>
      <c r="C516">
        <v>1</v>
      </c>
      <c r="D516" t="s">
        <v>2411</v>
      </c>
      <c r="E516" t="s">
        <v>12943</v>
      </c>
      <c r="F516">
        <v>5</v>
      </c>
      <c r="G516"/>
      <c r="H516" t="s">
        <v>45</v>
      </c>
      <c r="I516">
        <f>VLOOKUP(A516,[3]Sheet2!$A:$B,2,0)</f>
        <v>30</v>
      </c>
      <c r="J516" t="str">
        <f t="shared" si="16"/>
        <v>DHCCLQC21ME1001</v>
      </c>
      <c r="K516" t="str">
        <f t="shared" si="17"/>
        <v>ME1001CC</v>
      </c>
      <c r="L516" t="s">
        <v>2409</v>
      </c>
    </row>
    <row r="517" spans="1:14" hidden="1" x14ac:dyDescent="0.25">
      <c r="A517" t="s">
        <v>12799</v>
      </c>
      <c r="B517">
        <v>2021</v>
      </c>
      <c r="C517">
        <v>1</v>
      </c>
      <c r="D517" t="s">
        <v>239</v>
      </c>
      <c r="E517" t="s">
        <v>12943</v>
      </c>
      <c r="F517">
        <v>1</v>
      </c>
      <c r="G517"/>
      <c r="H517" t="s">
        <v>45</v>
      </c>
      <c r="I517">
        <f>VLOOKUP(A517,[3]Sheet2!$A:$B,2,0)</f>
        <v>30</v>
      </c>
      <c r="J517" t="str">
        <f t="shared" si="16"/>
        <v>DHCCLQC21MT1003</v>
      </c>
      <c r="K517" t="str">
        <f t="shared" si="17"/>
        <v>MT1003CC</v>
      </c>
      <c r="L517" t="s">
        <v>1993</v>
      </c>
      <c r="N517" s="10"/>
    </row>
    <row r="518" spans="1:14" hidden="1" x14ac:dyDescent="0.25">
      <c r="A518" t="s">
        <v>12799</v>
      </c>
      <c r="B518">
        <v>2021</v>
      </c>
      <c r="C518">
        <v>1</v>
      </c>
      <c r="D518" t="s">
        <v>694</v>
      </c>
      <c r="E518" t="s">
        <v>12943</v>
      </c>
      <c r="F518">
        <v>2</v>
      </c>
      <c r="G518"/>
      <c r="H518" t="s">
        <v>45</v>
      </c>
      <c r="I518">
        <f>VLOOKUP(A518,[3]Sheet2!$A:$B,2,0)</f>
        <v>30</v>
      </c>
      <c r="J518" t="str">
        <f t="shared" si="16"/>
        <v>DHCCLQC21PH1003</v>
      </c>
      <c r="K518" t="str">
        <f t="shared" si="17"/>
        <v>PH1003CC</v>
      </c>
      <c r="L518" t="s">
        <v>2807</v>
      </c>
    </row>
    <row r="519" spans="1:14" hidden="1" x14ac:dyDescent="0.25">
      <c r="A519" t="s">
        <v>12799</v>
      </c>
      <c r="B519">
        <v>2021</v>
      </c>
      <c r="C519">
        <v>1</v>
      </c>
      <c r="D519" t="s">
        <v>883</v>
      </c>
      <c r="E519" t="s">
        <v>12943</v>
      </c>
      <c r="F519">
        <v>3</v>
      </c>
      <c r="G519"/>
      <c r="H519" t="s">
        <v>45</v>
      </c>
      <c r="I519">
        <f>VLOOKUP(A519,[3]Sheet2!$A:$B,2,0)</f>
        <v>30</v>
      </c>
      <c r="J519" t="str">
        <f t="shared" si="16"/>
        <v>DHCCLQC21CH1003</v>
      </c>
      <c r="K519" t="str">
        <f t="shared" si="17"/>
        <v>CH1003CC</v>
      </c>
      <c r="L519" t="s">
        <v>2049</v>
      </c>
    </row>
    <row r="520" spans="1:14" hidden="1" x14ac:dyDescent="0.25">
      <c r="A520" t="s">
        <v>12799</v>
      </c>
      <c r="B520">
        <v>2021</v>
      </c>
      <c r="C520">
        <v>1</v>
      </c>
      <c r="D520" t="s">
        <v>2174</v>
      </c>
      <c r="E520" t="s">
        <v>12943</v>
      </c>
      <c r="F520">
        <v>7</v>
      </c>
      <c r="G520"/>
      <c r="H520" t="s">
        <v>45</v>
      </c>
      <c r="I520">
        <f>VLOOKUP(A520,[3]Sheet2!$A:$B,2,0)</f>
        <v>30</v>
      </c>
      <c r="J520" t="str">
        <f t="shared" si="16"/>
        <v>DHCCLQC21SP1013</v>
      </c>
      <c r="K520" t="str">
        <f t="shared" si="17"/>
        <v>SP1013CC</v>
      </c>
      <c r="L520" t="s">
        <v>2175</v>
      </c>
    </row>
    <row r="521" spans="1:14" hidden="1" x14ac:dyDescent="0.25">
      <c r="A521" t="s">
        <v>12799</v>
      </c>
      <c r="B521">
        <v>2021</v>
      </c>
      <c r="C521">
        <v>1</v>
      </c>
      <c r="D521" t="s">
        <v>2176</v>
      </c>
      <c r="E521" t="s">
        <v>12944</v>
      </c>
      <c r="F521">
        <v>8</v>
      </c>
      <c r="G521"/>
      <c r="H521" t="s">
        <v>45</v>
      </c>
      <c r="I521">
        <f>VLOOKUP(A521,[3]Sheet2!$A:$B,2,0)</f>
        <v>30</v>
      </c>
      <c r="J521" t="str">
        <f t="shared" si="16"/>
        <v>DHCCLQC21SP1015</v>
      </c>
      <c r="K521" t="str">
        <f t="shared" si="17"/>
        <v>SP1015CC</v>
      </c>
      <c r="L521" t="s">
        <v>2177</v>
      </c>
    </row>
    <row r="522" spans="1:14" hidden="1" x14ac:dyDescent="0.25">
      <c r="A522" t="s">
        <v>12799</v>
      </c>
      <c r="B522">
        <v>2021</v>
      </c>
      <c r="C522">
        <v>1</v>
      </c>
      <c r="D522" t="s">
        <v>2178</v>
      </c>
      <c r="E522" t="s">
        <v>12944</v>
      </c>
      <c r="F522">
        <v>9</v>
      </c>
      <c r="G522"/>
      <c r="H522" t="s">
        <v>45</v>
      </c>
      <c r="I522">
        <f>VLOOKUP(A522,[3]Sheet2!$A:$B,2,0)</f>
        <v>30</v>
      </c>
      <c r="J522" t="str">
        <f t="shared" si="16"/>
        <v>DHCCLQC21SP1017</v>
      </c>
      <c r="K522" t="str">
        <f t="shared" si="17"/>
        <v>SP1017CC</v>
      </c>
      <c r="L522" t="s">
        <v>2179</v>
      </c>
    </row>
    <row r="523" spans="1:14" hidden="1" x14ac:dyDescent="0.25">
      <c r="A523" t="s">
        <v>12799</v>
      </c>
      <c r="B523">
        <v>2021</v>
      </c>
      <c r="C523">
        <v>1</v>
      </c>
      <c r="D523" t="s">
        <v>2180</v>
      </c>
      <c r="E523" t="s">
        <v>12944</v>
      </c>
      <c r="F523">
        <v>10</v>
      </c>
      <c r="G523"/>
      <c r="H523" t="s">
        <v>45</v>
      </c>
      <c r="I523">
        <f>VLOOKUP(A523,[3]Sheet2!$A:$B,2,0)</f>
        <v>30</v>
      </c>
      <c r="J523" t="str">
        <f t="shared" si="16"/>
        <v>DHCCLQC21SP1019</v>
      </c>
      <c r="K523" t="str">
        <f t="shared" si="17"/>
        <v>SP1019CC</v>
      </c>
      <c r="L523" t="s">
        <v>2181</v>
      </c>
    </row>
    <row r="524" spans="1:14" hidden="1" x14ac:dyDescent="0.25">
      <c r="A524" t="s">
        <v>12799</v>
      </c>
      <c r="B524">
        <v>2021</v>
      </c>
      <c r="C524">
        <v>1</v>
      </c>
      <c r="D524" t="s">
        <v>2182</v>
      </c>
      <c r="E524" t="s">
        <v>12944</v>
      </c>
      <c r="F524">
        <v>11</v>
      </c>
      <c r="G524"/>
      <c r="H524" t="s">
        <v>45</v>
      </c>
      <c r="I524">
        <f>VLOOKUP(A524,[3]Sheet2!$A:$B,2,0)</f>
        <v>30</v>
      </c>
      <c r="J524" t="str">
        <f t="shared" si="16"/>
        <v>DHCCLQC21SP1021</v>
      </c>
      <c r="K524" t="str">
        <f t="shared" si="17"/>
        <v>SP1021CC</v>
      </c>
      <c r="L524" t="e">
        <v>#N/A</v>
      </c>
    </row>
    <row r="525" spans="1:14" hidden="1" x14ac:dyDescent="0.25">
      <c r="A525" t="s">
        <v>12799</v>
      </c>
      <c r="B525">
        <v>2021</v>
      </c>
      <c r="C525">
        <v>1</v>
      </c>
      <c r="D525" t="s">
        <v>2184</v>
      </c>
      <c r="E525" t="s">
        <v>12944</v>
      </c>
      <c r="F525">
        <v>12</v>
      </c>
      <c r="G525"/>
      <c r="H525" t="s">
        <v>45</v>
      </c>
      <c r="I525">
        <f>VLOOKUP(A525,[3]Sheet2!$A:$B,2,0)</f>
        <v>30</v>
      </c>
      <c r="J525" t="str">
        <f t="shared" si="16"/>
        <v>DHCCLQC21SP1023</v>
      </c>
      <c r="K525" t="str">
        <f t="shared" si="17"/>
        <v>SP1023CC</v>
      </c>
      <c r="L525" t="e">
        <v>#N/A</v>
      </c>
    </row>
    <row r="526" spans="1:14" hidden="1" x14ac:dyDescent="0.25">
      <c r="A526" t="s">
        <v>12799</v>
      </c>
      <c r="B526">
        <v>2021</v>
      </c>
      <c r="C526">
        <v>1</v>
      </c>
      <c r="D526" t="s">
        <v>2186</v>
      </c>
      <c r="E526" t="s">
        <v>12944</v>
      </c>
      <c r="F526">
        <v>13</v>
      </c>
      <c r="G526"/>
      <c r="H526" t="s">
        <v>45</v>
      </c>
      <c r="I526">
        <f>VLOOKUP(A526,[3]Sheet2!$A:$B,2,0)</f>
        <v>30</v>
      </c>
      <c r="J526" t="str">
        <f t="shared" si="16"/>
        <v>DHCCLQC21SP1025</v>
      </c>
      <c r="K526" t="str">
        <f t="shared" si="17"/>
        <v>SP1025CC</v>
      </c>
      <c r="L526" t="e">
        <v>#N/A</v>
      </c>
    </row>
    <row r="527" spans="1:14" hidden="1" x14ac:dyDescent="0.25">
      <c r="A527" t="s">
        <v>12799</v>
      </c>
      <c r="B527">
        <v>2021</v>
      </c>
      <c r="C527">
        <v>1</v>
      </c>
      <c r="D527" t="s">
        <v>2188</v>
      </c>
      <c r="E527" t="s">
        <v>12944</v>
      </c>
      <c r="F527">
        <v>14</v>
      </c>
      <c r="G527"/>
      <c r="H527" t="s">
        <v>45</v>
      </c>
      <c r="I527">
        <f>VLOOKUP(A527,[3]Sheet2!$A:$B,2,0)</f>
        <v>30</v>
      </c>
      <c r="J527" t="str">
        <f t="shared" si="16"/>
        <v>DHCCLQC21SP1027</v>
      </c>
      <c r="K527" t="str">
        <f t="shared" si="17"/>
        <v>SP1027CC</v>
      </c>
      <c r="L527" t="e">
        <v>#N/A</v>
      </c>
    </row>
    <row r="528" spans="1:14" hidden="1" x14ac:dyDescent="0.25">
      <c r="A528" t="s">
        <v>12799</v>
      </c>
      <c r="B528">
        <v>2021</v>
      </c>
      <c r="C528">
        <v>1</v>
      </c>
      <c r="D528" s="10" t="s">
        <v>2172</v>
      </c>
      <c r="E528" t="s">
        <v>12943</v>
      </c>
      <c r="F528">
        <v>6</v>
      </c>
      <c r="G528"/>
      <c r="H528" s="10" t="s">
        <v>45</v>
      </c>
      <c r="I528">
        <f>VLOOKUP(A528,[3]Sheet2!$A:$B,2,0)</f>
        <v>30</v>
      </c>
      <c r="J528" t="str">
        <f t="shared" si="16"/>
        <v>DHCCLQC21SP1041</v>
      </c>
      <c r="K528" t="str">
        <f t="shared" si="17"/>
        <v>SP1041CC</v>
      </c>
      <c r="L528" t="s">
        <v>2173</v>
      </c>
    </row>
    <row r="529" spans="1:12" hidden="1" x14ac:dyDescent="0.25">
      <c r="A529" t="s">
        <v>12800</v>
      </c>
      <c r="B529">
        <v>2021</v>
      </c>
      <c r="C529">
        <v>1</v>
      </c>
      <c r="D529" t="s">
        <v>429</v>
      </c>
      <c r="E529" t="s">
        <v>12943</v>
      </c>
      <c r="F529">
        <v>1</v>
      </c>
      <c r="G529"/>
      <c r="H529" t="s">
        <v>45</v>
      </c>
      <c r="I529">
        <f>VLOOKUP(A529,[3]Sheet2!$A:$B,2,0)</f>
        <v>28</v>
      </c>
      <c r="J529" t="str">
        <f t="shared" si="16"/>
        <v>DHCCMTG21EN1001</v>
      </c>
      <c r="K529" t="str">
        <f t="shared" si="17"/>
        <v>EN1001CC</v>
      </c>
      <c r="L529" t="s">
        <v>2409</v>
      </c>
    </row>
    <row r="530" spans="1:12" hidden="1" x14ac:dyDescent="0.25">
      <c r="A530" t="s">
        <v>12800</v>
      </c>
      <c r="B530">
        <v>2021</v>
      </c>
      <c r="C530">
        <v>1</v>
      </c>
      <c r="D530" t="s">
        <v>239</v>
      </c>
      <c r="E530" t="s">
        <v>12943</v>
      </c>
      <c r="F530">
        <v>3</v>
      </c>
      <c r="G530"/>
      <c r="H530" t="s">
        <v>45</v>
      </c>
      <c r="I530">
        <f>VLOOKUP(A530,[3]Sheet2!$A:$B,2,0)</f>
        <v>28</v>
      </c>
      <c r="J530" t="str">
        <f t="shared" si="16"/>
        <v>DHCCMTG21MT1003</v>
      </c>
      <c r="K530" t="str">
        <f t="shared" si="17"/>
        <v>MT1003CC</v>
      </c>
      <c r="L530" t="s">
        <v>1993</v>
      </c>
    </row>
    <row r="531" spans="1:12" hidden="1" x14ac:dyDescent="0.25">
      <c r="A531" t="s">
        <v>12800</v>
      </c>
      <c r="B531">
        <v>2021</v>
      </c>
      <c r="C531">
        <v>1</v>
      </c>
      <c r="D531" t="s">
        <v>694</v>
      </c>
      <c r="E531" t="s">
        <v>12943</v>
      </c>
      <c r="F531">
        <v>5</v>
      </c>
      <c r="G531"/>
      <c r="H531" t="s">
        <v>45</v>
      </c>
      <c r="I531">
        <f>VLOOKUP(A531,[3]Sheet2!$A:$B,2,0)</f>
        <v>28</v>
      </c>
      <c r="J531" t="str">
        <f t="shared" si="16"/>
        <v>DHCCMTG21PH1003</v>
      </c>
      <c r="K531" t="str">
        <f t="shared" si="17"/>
        <v>PH1003CC</v>
      </c>
      <c r="L531" t="s">
        <v>2807</v>
      </c>
    </row>
    <row r="532" spans="1:12" hidden="1" x14ac:dyDescent="0.25">
      <c r="A532" t="s">
        <v>12800</v>
      </c>
      <c r="B532">
        <v>2021</v>
      </c>
      <c r="C532">
        <v>1</v>
      </c>
      <c r="D532" t="s">
        <v>180</v>
      </c>
      <c r="E532" t="s">
        <v>12943</v>
      </c>
      <c r="F532">
        <v>4</v>
      </c>
      <c r="G532"/>
      <c r="H532" t="s">
        <v>45</v>
      </c>
      <c r="I532">
        <f>VLOOKUP(A532,[3]Sheet2!$A:$B,2,0)</f>
        <v>28</v>
      </c>
      <c r="J532" t="str">
        <f t="shared" si="16"/>
        <v>DHCCMTG21MT1007</v>
      </c>
      <c r="K532" t="str">
        <f t="shared" si="17"/>
        <v>MT1007CC</v>
      </c>
      <c r="L532" t="s">
        <v>1799</v>
      </c>
    </row>
    <row r="533" spans="1:12" hidden="1" x14ac:dyDescent="0.25">
      <c r="A533" t="s">
        <v>12800</v>
      </c>
      <c r="B533">
        <v>2021</v>
      </c>
      <c r="C533">
        <v>1</v>
      </c>
      <c r="D533" t="s">
        <v>1422</v>
      </c>
      <c r="E533" t="s">
        <v>12943</v>
      </c>
      <c r="F533">
        <v>6</v>
      </c>
      <c r="G533"/>
      <c r="H533" t="s">
        <v>45</v>
      </c>
      <c r="I533">
        <f>VLOOKUP(A533,[3]Sheet2!$A:$B,2,0)</f>
        <v>28</v>
      </c>
      <c r="J533" t="str">
        <f t="shared" si="16"/>
        <v>DHCCMTG21PH1007</v>
      </c>
      <c r="K533" t="str">
        <f t="shared" si="17"/>
        <v>PH1007CC</v>
      </c>
      <c r="L533" t="s">
        <v>1424</v>
      </c>
    </row>
    <row r="534" spans="1:12" hidden="1" x14ac:dyDescent="0.25">
      <c r="A534" t="s">
        <v>12800</v>
      </c>
      <c r="B534">
        <v>2021</v>
      </c>
      <c r="C534">
        <v>1</v>
      </c>
      <c r="D534" t="s">
        <v>2174</v>
      </c>
      <c r="E534" t="s">
        <v>12943</v>
      </c>
      <c r="F534">
        <v>8</v>
      </c>
      <c r="G534"/>
      <c r="H534" t="s">
        <v>45</v>
      </c>
      <c r="I534">
        <f>VLOOKUP(A534,[3]Sheet2!$A:$B,2,0)</f>
        <v>28</v>
      </c>
      <c r="J534" t="str">
        <f t="shared" si="16"/>
        <v>DHCCMTG21SP1013</v>
      </c>
      <c r="K534" t="str">
        <f t="shared" si="17"/>
        <v>SP1013CC</v>
      </c>
      <c r="L534" t="s">
        <v>2175</v>
      </c>
    </row>
    <row r="535" spans="1:12" hidden="1" x14ac:dyDescent="0.25">
      <c r="A535" t="s">
        <v>12800</v>
      </c>
      <c r="B535">
        <v>2021</v>
      </c>
      <c r="C535">
        <v>1</v>
      </c>
      <c r="D535" t="s">
        <v>2176</v>
      </c>
      <c r="E535" t="s">
        <v>12944</v>
      </c>
      <c r="F535">
        <v>9</v>
      </c>
      <c r="G535"/>
      <c r="H535" t="s">
        <v>45</v>
      </c>
      <c r="I535">
        <f>VLOOKUP(A535,[3]Sheet2!$A:$B,2,0)</f>
        <v>28</v>
      </c>
      <c r="J535" t="str">
        <f t="shared" si="16"/>
        <v>DHCCMTG21SP1015</v>
      </c>
      <c r="K535" t="str">
        <f t="shared" si="17"/>
        <v>SP1015CC</v>
      </c>
      <c r="L535" t="s">
        <v>2177</v>
      </c>
    </row>
    <row r="536" spans="1:12" hidden="1" x14ac:dyDescent="0.25">
      <c r="A536" t="s">
        <v>12800</v>
      </c>
      <c r="B536">
        <v>2021</v>
      </c>
      <c r="C536">
        <v>1</v>
      </c>
      <c r="D536" t="s">
        <v>2178</v>
      </c>
      <c r="E536" t="s">
        <v>12944</v>
      </c>
      <c r="F536">
        <v>10</v>
      </c>
      <c r="G536"/>
      <c r="H536" t="s">
        <v>45</v>
      </c>
      <c r="I536">
        <f>VLOOKUP(A536,[3]Sheet2!$A:$B,2,0)</f>
        <v>28</v>
      </c>
      <c r="J536" t="str">
        <f t="shared" si="16"/>
        <v>DHCCMTG21SP1017</v>
      </c>
      <c r="K536" t="str">
        <f t="shared" si="17"/>
        <v>SP1017CC</v>
      </c>
      <c r="L536" t="s">
        <v>2179</v>
      </c>
    </row>
    <row r="537" spans="1:12" hidden="1" x14ac:dyDescent="0.25">
      <c r="A537" t="s">
        <v>12800</v>
      </c>
      <c r="B537">
        <v>2021</v>
      </c>
      <c r="C537">
        <v>1</v>
      </c>
      <c r="D537" t="s">
        <v>2180</v>
      </c>
      <c r="E537" t="s">
        <v>12944</v>
      </c>
      <c r="F537">
        <v>11</v>
      </c>
      <c r="G537"/>
      <c r="H537" t="s">
        <v>45</v>
      </c>
      <c r="I537">
        <f>VLOOKUP(A537,[3]Sheet2!$A:$B,2,0)</f>
        <v>28</v>
      </c>
      <c r="J537" t="str">
        <f t="shared" si="16"/>
        <v>DHCCMTG21SP1019</v>
      </c>
      <c r="K537" t="str">
        <f t="shared" si="17"/>
        <v>SP1019CC</v>
      </c>
      <c r="L537" t="s">
        <v>2181</v>
      </c>
    </row>
    <row r="538" spans="1:12" hidden="1" x14ac:dyDescent="0.25">
      <c r="A538" t="s">
        <v>12800</v>
      </c>
      <c r="B538">
        <v>2021</v>
      </c>
      <c r="C538">
        <v>1</v>
      </c>
      <c r="D538" t="s">
        <v>2182</v>
      </c>
      <c r="E538" t="s">
        <v>12944</v>
      </c>
      <c r="F538">
        <v>12</v>
      </c>
      <c r="G538"/>
      <c r="H538" t="s">
        <v>45</v>
      </c>
      <c r="I538">
        <f>VLOOKUP(A538,[3]Sheet2!$A:$B,2,0)</f>
        <v>28</v>
      </c>
      <c r="J538" t="str">
        <f t="shared" si="16"/>
        <v>DHCCMTG21SP1021</v>
      </c>
      <c r="K538" t="str">
        <f t="shared" si="17"/>
        <v>SP1021CC</v>
      </c>
      <c r="L538" t="e">
        <v>#N/A</v>
      </c>
    </row>
    <row r="539" spans="1:12" hidden="1" x14ac:dyDescent="0.25">
      <c r="A539" t="s">
        <v>12800</v>
      </c>
      <c r="B539">
        <v>2021</v>
      </c>
      <c r="C539">
        <v>1</v>
      </c>
      <c r="D539" t="s">
        <v>2184</v>
      </c>
      <c r="E539" t="s">
        <v>12944</v>
      </c>
      <c r="F539">
        <v>13</v>
      </c>
      <c r="G539"/>
      <c r="H539" t="s">
        <v>45</v>
      </c>
      <c r="I539">
        <f>VLOOKUP(A539,[3]Sheet2!$A:$B,2,0)</f>
        <v>28</v>
      </c>
      <c r="J539" t="str">
        <f t="shared" si="16"/>
        <v>DHCCMTG21SP1023</v>
      </c>
      <c r="K539" t="str">
        <f t="shared" si="17"/>
        <v>SP1023CC</v>
      </c>
      <c r="L539" t="e">
        <v>#N/A</v>
      </c>
    </row>
    <row r="540" spans="1:12" hidden="1" x14ac:dyDescent="0.25">
      <c r="A540" t="s">
        <v>12800</v>
      </c>
      <c r="B540">
        <v>2021</v>
      </c>
      <c r="C540">
        <v>1</v>
      </c>
      <c r="D540" t="s">
        <v>2186</v>
      </c>
      <c r="E540" t="s">
        <v>12944</v>
      </c>
      <c r="F540">
        <v>14</v>
      </c>
      <c r="G540"/>
      <c r="H540" t="s">
        <v>45</v>
      </c>
      <c r="I540">
        <f>VLOOKUP(A540,[3]Sheet2!$A:$B,2,0)</f>
        <v>28</v>
      </c>
      <c r="J540" t="str">
        <f t="shared" si="16"/>
        <v>DHCCMTG21SP1025</v>
      </c>
      <c r="K540" t="str">
        <f t="shared" si="17"/>
        <v>SP1025CC</v>
      </c>
      <c r="L540" t="e">
        <v>#N/A</v>
      </c>
    </row>
    <row r="541" spans="1:12" hidden="1" x14ac:dyDescent="0.25">
      <c r="A541" t="s">
        <v>12800</v>
      </c>
      <c r="B541">
        <v>2021</v>
      </c>
      <c r="C541">
        <v>1</v>
      </c>
      <c r="D541" t="s">
        <v>2188</v>
      </c>
      <c r="E541" t="s">
        <v>12944</v>
      </c>
      <c r="F541">
        <v>15</v>
      </c>
      <c r="G541"/>
      <c r="H541" t="s">
        <v>45</v>
      </c>
      <c r="I541">
        <f>VLOOKUP(A541,[3]Sheet2!$A:$B,2,0)</f>
        <v>28</v>
      </c>
      <c r="J541" t="str">
        <f t="shared" si="16"/>
        <v>DHCCMTG21SP1027</v>
      </c>
      <c r="K541" t="str">
        <f t="shared" si="17"/>
        <v>SP1027CC</v>
      </c>
      <c r="L541" t="e">
        <v>#N/A</v>
      </c>
    </row>
    <row r="542" spans="1:12" hidden="1" x14ac:dyDescent="0.25">
      <c r="A542" t="s">
        <v>12800</v>
      </c>
      <c r="B542">
        <v>2021</v>
      </c>
      <c r="C542">
        <v>1</v>
      </c>
      <c r="D542" s="10" t="s">
        <v>2172</v>
      </c>
      <c r="E542" t="s">
        <v>12943</v>
      </c>
      <c r="F542">
        <v>7</v>
      </c>
      <c r="G542"/>
      <c r="H542" s="10" t="s">
        <v>45</v>
      </c>
      <c r="I542">
        <f>VLOOKUP(A542,[3]Sheet2!$A:$B,2,0)</f>
        <v>28</v>
      </c>
      <c r="J542" t="str">
        <f t="shared" si="16"/>
        <v>DHCCMTG21SP1041</v>
      </c>
      <c r="K542" t="str">
        <f t="shared" si="17"/>
        <v>SP1041CC</v>
      </c>
      <c r="L542" t="s">
        <v>2173</v>
      </c>
    </row>
    <row r="543" spans="1:12" hidden="1" x14ac:dyDescent="0.25">
      <c r="A543" t="s">
        <v>12726</v>
      </c>
      <c r="B543">
        <v>2021</v>
      </c>
      <c r="C543">
        <v>1</v>
      </c>
      <c r="D543" t="s">
        <v>2302</v>
      </c>
      <c r="E543" t="s">
        <v>12944</v>
      </c>
      <c r="F543">
        <v>8</v>
      </c>
      <c r="G543" s="3" t="s">
        <v>34</v>
      </c>
      <c r="H543" t="s">
        <v>45</v>
      </c>
      <c r="I543">
        <f>VLOOKUP(A543,[3]Sheet2!$A:$B,2,0)</f>
        <v>61</v>
      </c>
      <c r="J543" t="str">
        <f t="shared" si="16"/>
        <v>DHCCQKD18IM2025</v>
      </c>
      <c r="K543" t="str">
        <f t="shared" si="17"/>
        <v>IM2025CC</v>
      </c>
      <c r="L543" t="s">
        <v>2303</v>
      </c>
    </row>
    <row r="544" spans="1:12" hidden="1" x14ac:dyDescent="0.25">
      <c r="A544" t="s">
        <v>12726</v>
      </c>
      <c r="B544">
        <v>2021</v>
      </c>
      <c r="C544">
        <v>1</v>
      </c>
      <c r="D544" t="s">
        <v>324</v>
      </c>
      <c r="E544" t="s">
        <v>12944</v>
      </c>
      <c r="F544">
        <v>12</v>
      </c>
      <c r="G544"/>
      <c r="H544" t="s">
        <v>45</v>
      </c>
      <c r="I544">
        <f>VLOOKUP(A544,[3]Sheet2!$A:$B,2,0)</f>
        <v>61</v>
      </c>
      <c r="J544" t="str">
        <f t="shared" si="16"/>
        <v>DHCCQKD18IM2027</v>
      </c>
      <c r="K544" t="str">
        <f t="shared" si="17"/>
        <v>IM2027CC</v>
      </c>
      <c r="L544" t="s">
        <v>2138</v>
      </c>
    </row>
    <row r="545" spans="1:12" hidden="1" x14ac:dyDescent="0.25">
      <c r="A545" t="s">
        <v>12726</v>
      </c>
      <c r="B545">
        <v>2021</v>
      </c>
      <c r="C545">
        <v>1</v>
      </c>
      <c r="D545" t="s">
        <v>2035</v>
      </c>
      <c r="E545" t="s">
        <v>12944</v>
      </c>
      <c r="F545">
        <v>3</v>
      </c>
      <c r="G545"/>
      <c r="H545" t="s">
        <v>45</v>
      </c>
      <c r="I545">
        <f>VLOOKUP(A545,[3]Sheet2!$A:$B,2,0)</f>
        <v>61</v>
      </c>
      <c r="J545" t="str">
        <f t="shared" si="16"/>
        <v>DHCCQKD18IM3009</v>
      </c>
      <c r="K545" t="str">
        <f t="shared" si="17"/>
        <v>IM3009CC</v>
      </c>
      <c r="L545" t="s">
        <v>2036</v>
      </c>
    </row>
    <row r="546" spans="1:12" hidden="1" x14ac:dyDescent="0.25">
      <c r="A546" t="s">
        <v>12726</v>
      </c>
      <c r="B546">
        <v>2021</v>
      </c>
      <c r="C546">
        <v>1</v>
      </c>
      <c r="D546" t="s">
        <v>557</v>
      </c>
      <c r="E546" t="s">
        <v>12944</v>
      </c>
      <c r="F546">
        <v>13</v>
      </c>
      <c r="G546" s="3" t="s">
        <v>34</v>
      </c>
      <c r="H546" t="s">
        <v>45</v>
      </c>
      <c r="I546">
        <f>VLOOKUP(A546,[3]Sheet2!$A:$B,2,0)</f>
        <v>61</v>
      </c>
      <c r="J546" t="str">
        <f t="shared" si="16"/>
        <v>DHCCQKD18IM3013</v>
      </c>
      <c r="K546" t="str">
        <f t="shared" si="17"/>
        <v>IM3013CC</v>
      </c>
      <c r="L546" t="s">
        <v>2545</v>
      </c>
    </row>
    <row r="547" spans="1:12" hidden="1" x14ac:dyDescent="0.25">
      <c r="A547" t="s">
        <v>12726</v>
      </c>
      <c r="B547">
        <v>2021</v>
      </c>
      <c r="C547">
        <v>1</v>
      </c>
      <c r="D547" t="s">
        <v>572</v>
      </c>
      <c r="E547" t="s">
        <v>12944</v>
      </c>
      <c r="F547">
        <v>16</v>
      </c>
      <c r="G547" s="3" t="s">
        <v>34</v>
      </c>
      <c r="H547" t="s">
        <v>45</v>
      </c>
      <c r="I547">
        <f>VLOOKUP(A547,[3]Sheet2!$A:$B,2,0)</f>
        <v>61</v>
      </c>
      <c r="J547" t="str">
        <f t="shared" si="16"/>
        <v>DHCCQKD18IM3021</v>
      </c>
      <c r="K547" t="str">
        <f t="shared" si="17"/>
        <v>IM3021CC</v>
      </c>
      <c r="L547" t="s">
        <v>2527</v>
      </c>
    </row>
    <row r="548" spans="1:12" hidden="1" x14ac:dyDescent="0.25">
      <c r="A548" t="s">
        <v>12726</v>
      </c>
      <c r="B548">
        <v>2021</v>
      </c>
      <c r="C548">
        <v>1</v>
      </c>
      <c r="D548" t="s">
        <v>649</v>
      </c>
      <c r="E548" t="s">
        <v>12944</v>
      </c>
      <c r="F548">
        <v>6</v>
      </c>
      <c r="G548" s="3" t="s">
        <v>34</v>
      </c>
      <c r="H548" t="s">
        <v>45</v>
      </c>
      <c r="I548">
        <f>VLOOKUP(A548,[3]Sheet2!$A:$B,2,0)</f>
        <v>61</v>
      </c>
      <c r="J548" t="str">
        <f t="shared" si="16"/>
        <v>DHCCQKD18IM3023</v>
      </c>
      <c r="K548" t="str">
        <f t="shared" si="17"/>
        <v>IM3023CC</v>
      </c>
      <c r="L548" t="s">
        <v>2693</v>
      </c>
    </row>
    <row r="549" spans="1:12" hidden="1" x14ac:dyDescent="0.25">
      <c r="A549" t="s">
        <v>12726</v>
      </c>
      <c r="B549">
        <v>2021</v>
      </c>
      <c r="C549">
        <v>1</v>
      </c>
      <c r="D549" t="s">
        <v>2013</v>
      </c>
      <c r="E549" t="s">
        <v>12944</v>
      </c>
      <c r="F549">
        <v>7</v>
      </c>
      <c r="G549" s="3" t="s">
        <v>34</v>
      </c>
      <c r="H549" t="s">
        <v>45</v>
      </c>
      <c r="I549">
        <f>VLOOKUP(A549,[3]Sheet2!$A:$B,2,0)</f>
        <v>61</v>
      </c>
      <c r="J549" t="str">
        <f t="shared" si="16"/>
        <v>DHCCQKD18IM3025</v>
      </c>
      <c r="K549" t="str">
        <f t="shared" si="17"/>
        <v>IM3025CC</v>
      </c>
      <c r="L549" t="s">
        <v>2014</v>
      </c>
    </row>
    <row r="550" spans="1:12" hidden="1" x14ac:dyDescent="0.25">
      <c r="A550" t="s">
        <v>12726</v>
      </c>
      <c r="B550">
        <v>2021</v>
      </c>
      <c r="C550">
        <v>1</v>
      </c>
      <c r="D550" t="s">
        <v>655</v>
      </c>
      <c r="E550" t="s">
        <v>12944</v>
      </c>
      <c r="F550">
        <v>9</v>
      </c>
      <c r="G550" s="3" t="s">
        <v>34</v>
      </c>
      <c r="H550" t="s">
        <v>45</v>
      </c>
      <c r="I550">
        <f>VLOOKUP(A550,[3]Sheet2!$A:$B,2,0)</f>
        <v>61</v>
      </c>
      <c r="J550" t="str">
        <f t="shared" si="16"/>
        <v>DHCCQKD18IM3033</v>
      </c>
      <c r="K550" t="str">
        <f t="shared" si="17"/>
        <v>IM3033CC</v>
      </c>
      <c r="L550" t="s">
        <v>2719</v>
      </c>
    </row>
    <row r="551" spans="1:12" hidden="1" x14ac:dyDescent="0.25">
      <c r="A551" t="s">
        <v>12726</v>
      </c>
      <c r="B551">
        <v>2021</v>
      </c>
      <c r="C551">
        <v>1</v>
      </c>
      <c r="D551" t="s">
        <v>272</v>
      </c>
      <c r="E551" t="s">
        <v>12944</v>
      </c>
      <c r="F551">
        <v>17</v>
      </c>
      <c r="G551" s="3" t="s">
        <v>34</v>
      </c>
      <c r="H551" t="s">
        <v>45</v>
      </c>
      <c r="I551">
        <f>VLOOKUP(A551,[3]Sheet2!$A:$B,2,0)</f>
        <v>61</v>
      </c>
      <c r="J551" t="str">
        <f t="shared" si="16"/>
        <v>DHCCQKD18IM3041</v>
      </c>
      <c r="K551" t="str">
        <f t="shared" si="17"/>
        <v>IM3041CC</v>
      </c>
      <c r="L551" t="s">
        <v>2018</v>
      </c>
    </row>
    <row r="552" spans="1:12" hidden="1" x14ac:dyDescent="0.25">
      <c r="A552" t="s">
        <v>12726</v>
      </c>
      <c r="B552">
        <v>2021</v>
      </c>
      <c r="C552">
        <v>1</v>
      </c>
      <c r="D552" t="s">
        <v>2151</v>
      </c>
      <c r="E552" t="s">
        <v>12944</v>
      </c>
      <c r="F552">
        <v>11</v>
      </c>
      <c r="G552"/>
      <c r="H552" t="s">
        <v>45</v>
      </c>
      <c r="I552">
        <f>VLOOKUP(A552,[3]Sheet2!$A:$B,2,0)</f>
        <v>61</v>
      </c>
      <c r="J552" t="str">
        <f t="shared" si="16"/>
        <v>DHCCQKD18IM3043</v>
      </c>
      <c r="K552" t="str">
        <f t="shared" si="17"/>
        <v>IM3043CC</v>
      </c>
      <c r="L552" t="s">
        <v>2152</v>
      </c>
    </row>
    <row r="553" spans="1:12" hidden="1" x14ac:dyDescent="0.25">
      <c r="A553" t="s">
        <v>12726</v>
      </c>
      <c r="B553">
        <v>2021</v>
      </c>
      <c r="C553">
        <v>1</v>
      </c>
      <c r="D553" t="s">
        <v>2608</v>
      </c>
      <c r="E553" t="s">
        <v>12944</v>
      </c>
      <c r="F553">
        <v>14</v>
      </c>
      <c r="G553" s="3" t="s">
        <v>34</v>
      </c>
      <c r="H553" t="s">
        <v>45</v>
      </c>
      <c r="I553">
        <f>VLOOKUP(A553,[3]Sheet2!$A:$B,2,0)</f>
        <v>61</v>
      </c>
      <c r="J553" t="str">
        <f t="shared" si="16"/>
        <v>DHCCQKD18IM3065</v>
      </c>
      <c r="K553" t="str">
        <f t="shared" si="17"/>
        <v>IM3065CC</v>
      </c>
      <c r="L553" t="s">
        <v>2609</v>
      </c>
    </row>
    <row r="554" spans="1:12" hidden="1" x14ac:dyDescent="0.25">
      <c r="A554" t="s">
        <v>12726</v>
      </c>
      <c r="B554">
        <v>2021</v>
      </c>
      <c r="C554">
        <v>1</v>
      </c>
      <c r="D554" t="s">
        <v>439</v>
      </c>
      <c r="E554" t="s">
        <v>12943</v>
      </c>
      <c r="F554">
        <v>1</v>
      </c>
      <c r="G554"/>
      <c r="H554" t="s">
        <v>45</v>
      </c>
      <c r="I554">
        <f>VLOOKUP(A554,[3]Sheet2!$A:$B,2,0)</f>
        <v>61</v>
      </c>
      <c r="J554" t="str">
        <f t="shared" si="16"/>
        <v>DHCCQKD18IM4001</v>
      </c>
      <c r="K554" t="str">
        <f t="shared" si="17"/>
        <v>IM4001CC</v>
      </c>
      <c r="L554" t="s">
        <v>2467</v>
      </c>
    </row>
    <row r="555" spans="1:12" hidden="1" x14ac:dyDescent="0.25">
      <c r="A555" t="s">
        <v>12726</v>
      </c>
      <c r="B555">
        <v>2021</v>
      </c>
      <c r="C555">
        <v>1</v>
      </c>
      <c r="D555" t="s">
        <v>2104</v>
      </c>
      <c r="E555" t="s">
        <v>12944</v>
      </c>
      <c r="F555">
        <v>5</v>
      </c>
      <c r="G555" s="3" t="s">
        <v>34</v>
      </c>
      <c r="H555" t="s">
        <v>45</v>
      </c>
      <c r="I555">
        <f>VLOOKUP(A555,[3]Sheet2!$A:$B,2,0)</f>
        <v>61</v>
      </c>
      <c r="J555" t="str">
        <f t="shared" si="16"/>
        <v>DHCCQKD18IM4007</v>
      </c>
      <c r="K555" t="str">
        <f t="shared" si="17"/>
        <v>IM4007CC</v>
      </c>
      <c r="L555" t="s">
        <v>2105</v>
      </c>
    </row>
    <row r="556" spans="1:12" hidden="1" x14ac:dyDescent="0.25">
      <c r="A556" t="s">
        <v>12726</v>
      </c>
      <c r="B556">
        <v>2021</v>
      </c>
      <c r="C556">
        <v>1</v>
      </c>
      <c r="D556" t="s">
        <v>2551</v>
      </c>
      <c r="E556" t="s">
        <v>12944</v>
      </c>
      <c r="F556">
        <v>15</v>
      </c>
      <c r="G556"/>
      <c r="H556" t="s">
        <v>45</v>
      </c>
      <c r="I556">
        <f>VLOOKUP(A556,[3]Sheet2!$A:$B,2,0)</f>
        <v>61</v>
      </c>
      <c r="J556" t="str">
        <f t="shared" si="16"/>
        <v>DHCCQKD18IM4011</v>
      </c>
      <c r="K556" t="str">
        <f t="shared" si="17"/>
        <v>IM4011CC</v>
      </c>
      <c r="L556" t="s">
        <v>2552</v>
      </c>
    </row>
    <row r="557" spans="1:12" hidden="1" x14ac:dyDescent="0.25">
      <c r="A557" t="s">
        <v>12726</v>
      </c>
      <c r="B557">
        <v>2021</v>
      </c>
      <c r="C557">
        <v>1</v>
      </c>
      <c r="D557" t="s">
        <v>2558</v>
      </c>
      <c r="E557" t="s">
        <v>12944</v>
      </c>
      <c r="F557">
        <v>10</v>
      </c>
      <c r="G557" s="3" t="s">
        <v>34</v>
      </c>
      <c r="H557" t="s">
        <v>45</v>
      </c>
      <c r="I557">
        <f>VLOOKUP(A557,[3]Sheet2!$A:$B,2,0)</f>
        <v>61</v>
      </c>
      <c r="J557" t="str">
        <f t="shared" si="16"/>
        <v>DHCCQKD18IM4013</v>
      </c>
      <c r="K557" t="str">
        <f t="shared" si="17"/>
        <v>IM4013CC</v>
      </c>
      <c r="L557" t="s">
        <v>2559</v>
      </c>
    </row>
    <row r="558" spans="1:12" hidden="1" x14ac:dyDescent="0.25">
      <c r="A558" t="s">
        <v>12726</v>
      </c>
      <c r="B558">
        <v>2021</v>
      </c>
      <c r="C558">
        <v>1</v>
      </c>
      <c r="D558" t="s">
        <v>2688</v>
      </c>
      <c r="E558" t="s">
        <v>12944</v>
      </c>
      <c r="F558">
        <v>4</v>
      </c>
      <c r="G558"/>
      <c r="H558" t="s">
        <v>45</v>
      </c>
      <c r="I558">
        <f>VLOOKUP(A558,[3]Sheet2!$A:$B,2,0)</f>
        <v>61</v>
      </c>
      <c r="J558" t="str">
        <f t="shared" si="16"/>
        <v>DHCCQKD18IM4015</v>
      </c>
      <c r="K558" t="str">
        <f t="shared" si="17"/>
        <v>IM4015CC</v>
      </c>
      <c r="L558" t="s">
        <v>2689</v>
      </c>
    </row>
    <row r="559" spans="1:12" hidden="1" x14ac:dyDescent="0.25">
      <c r="A559" t="s">
        <v>12726</v>
      </c>
      <c r="B559">
        <v>2021</v>
      </c>
      <c r="C559">
        <v>1</v>
      </c>
      <c r="D559" t="s">
        <v>1844</v>
      </c>
      <c r="E559" t="s">
        <v>12943</v>
      </c>
      <c r="F559">
        <v>2</v>
      </c>
      <c r="G559"/>
      <c r="H559" t="s">
        <v>45</v>
      </c>
      <c r="I559">
        <f>VLOOKUP(A559,[3]Sheet2!$A:$B,2,0)</f>
        <v>61</v>
      </c>
      <c r="J559" t="str">
        <f t="shared" si="16"/>
        <v>DHCCQKD18IM4315</v>
      </c>
      <c r="K559" t="str">
        <f t="shared" si="17"/>
        <v>IM4315CC</v>
      </c>
      <c r="L559" t="s">
        <v>1835</v>
      </c>
    </row>
    <row r="560" spans="1:12" hidden="1" x14ac:dyDescent="0.25">
      <c r="A560" t="s">
        <v>12688</v>
      </c>
      <c r="B560">
        <v>2021</v>
      </c>
      <c r="C560">
        <v>1</v>
      </c>
      <c r="D560" t="s">
        <v>921</v>
      </c>
      <c r="E560" t="s">
        <v>12944</v>
      </c>
      <c r="F560">
        <v>7</v>
      </c>
      <c r="G560" s="3" t="s">
        <v>34</v>
      </c>
      <c r="H560" t="s">
        <v>45</v>
      </c>
      <c r="I560">
        <f>VLOOKUP(A560,[3]Sheet2!$A:$B,2,0)</f>
        <v>86</v>
      </c>
      <c r="J560" t="str">
        <f t="shared" si="16"/>
        <v>DHCCQKD19CO1003</v>
      </c>
      <c r="K560" t="str">
        <f t="shared" si="17"/>
        <v>CO1003CC</v>
      </c>
      <c r="L560" t="s">
        <v>2413</v>
      </c>
    </row>
    <row r="561" spans="1:12" hidden="1" x14ac:dyDescent="0.25">
      <c r="A561" t="s">
        <v>12688</v>
      </c>
      <c r="B561">
        <v>2021</v>
      </c>
      <c r="C561">
        <v>1</v>
      </c>
      <c r="D561" t="s">
        <v>1327</v>
      </c>
      <c r="E561" t="s">
        <v>12944</v>
      </c>
      <c r="F561">
        <v>11</v>
      </c>
      <c r="G561" s="3" t="s">
        <v>34</v>
      </c>
      <c r="H561" t="s">
        <v>45</v>
      </c>
      <c r="I561">
        <f>VLOOKUP(A561,[3]Sheet2!$A:$B,2,0)</f>
        <v>86</v>
      </c>
      <c r="J561" t="str">
        <f t="shared" si="16"/>
        <v>DHCCQKD19GE1013</v>
      </c>
      <c r="K561" t="str">
        <f t="shared" si="17"/>
        <v>GE1013CC</v>
      </c>
      <c r="L561" t="s">
        <v>2139</v>
      </c>
    </row>
    <row r="562" spans="1:12" hidden="1" x14ac:dyDescent="0.25">
      <c r="A562" t="s">
        <v>12688</v>
      </c>
      <c r="B562">
        <v>2021</v>
      </c>
      <c r="C562">
        <v>1</v>
      </c>
      <c r="D562" t="s">
        <v>1653</v>
      </c>
      <c r="E562" t="s">
        <v>12943</v>
      </c>
      <c r="F562">
        <v>1</v>
      </c>
      <c r="G562"/>
      <c r="H562" t="s">
        <v>45</v>
      </c>
      <c r="I562">
        <f>VLOOKUP(A562,[3]Sheet2!$A:$B,2,0)</f>
        <v>86</v>
      </c>
      <c r="J562" t="str">
        <f t="shared" si="16"/>
        <v>DHCCQKD19SP1035</v>
      </c>
      <c r="K562" t="str">
        <f t="shared" si="17"/>
        <v>SP1035CC</v>
      </c>
      <c r="L562" t="s">
        <v>1654</v>
      </c>
    </row>
    <row r="563" spans="1:12" hidden="1" x14ac:dyDescent="0.25">
      <c r="A563" t="s">
        <v>12688</v>
      </c>
      <c r="B563">
        <v>2021</v>
      </c>
      <c r="C563">
        <v>1</v>
      </c>
      <c r="D563" t="s">
        <v>1274</v>
      </c>
      <c r="E563" t="s">
        <v>12944</v>
      </c>
      <c r="F563">
        <v>8</v>
      </c>
      <c r="G563" s="3" t="s">
        <v>34</v>
      </c>
      <c r="H563" t="s">
        <v>45</v>
      </c>
      <c r="I563">
        <f>VLOOKUP(A563,[3]Sheet2!$A:$B,2,0)</f>
        <v>86</v>
      </c>
      <c r="J563" t="str">
        <f t="shared" si="16"/>
        <v>DHCCQKD19CO2013</v>
      </c>
      <c r="K563" t="str">
        <f t="shared" si="17"/>
        <v>CO2013CC</v>
      </c>
      <c r="L563" t="s">
        <v>2016</v>
      </c>
    </row>
    <row r="564" spans="1:12" hidden="1" x14ac:dyDescent="0.25">
      <c r="A564" t="s">
        <v>12688</v>
      </c>
      <c r="B564">
        <v>2021</v>
      </c>
      <c r="C564">
        <v>1</v>
      </c>
      <c r="D564" t="s">
        <v>649</v>
      </c>
      <c r="E564" t="s">
        <v>12944</v>
      </c>
      <c r="F564">
        <v>6</v>
      </c>
      <c r="G564" s="3" t="s">
        <v>34</v>
      </c>
      <c r="H564" t="s">
        <v>45</v>
      </c>
      <c r="I564">
        <f>VLOOKUP(A564,[3]Sheet2!$A:$B,2,0)</f>
        <v>86</v>
      </c>
      <c r="J564" t="str">
        <f t="shared" si="16"/>
        <v>DHCCQKD19IM3023</v>
      </c>
      <c r="K564" t="str">
        <f t="shared" si="17"/>
        <v>IM3023CC</v>
      </c>
      <c r="L564" t="s">
        <v>2693</v>
      </c>
    </row>
    <row r="565" spans="1:12" hidden="1" x14ac:dyDescent="0.25">
      <c r="A565" t="s">
        <v>12688</v>
      </c>
      <c r="B565">
        <v>2021</v>
      </c>
      <c r="C565">
        <v>1</v>
      </c>
      <c r="D565" t="s">
        <v>251</v>
      </c>
      <c r="E565" t="s">
        <v>12943</v>
      </c>
      <c r="F565">
        <v>2</v>
      </c>
      <c r="G565"/>
      <c r="H565" t="s">
        <v>45</v>
      </c>
      <c r="I565">
        <f>VLOOKUP(A565,[3]Sheet2!$A:$B,2,0)</f>
        <v>86</v>
      </c>
      <c r="J565" t="str">
        <f t="shared" si="16"/>
        <v>DHCCQKD19IM3047</v>
      </c>
      <c r="K565" t="str">
        <f t="shared" si="17"/>
        <v>IM3047CC</v>
      </c>
      <c r="L565" t="s">
        <v>2000</v>
      </c>
    </row>
    <row r="566" spans="1:12" hidden="1" x14ac:dyDescent="0.25">
      <c r="A566" t="s">
        <v>12688</v>
      </c>
      <c r="B566">
        <v>2021</v>
      </c>
      <c r="C566">
        <v>1</v>
      </c>
      <c r="D566" t="s">
        <v>554</v>
      </c>
      <c r="E566" t="s">
        <v>12944</v>
      </c>
      <c r="F566">
        <v>5</v>
      </c>
      <c r="G566" s="3" t="s">
        <v>34</v>
      </c>
      <c r="H566" t="s">
        <v>45</v>
      </c>
      <c r="I566">
        <f>VLOOKUP(A566,[3]Sheet2!$A:$B,2,0)</f>
        <v>86</v>
      </c>
      <c r="J566" t="str">
        <f t="shared" si="16"/>
        <v>DHCCQKD19IM3055</v>
      </c>
      <c r="K566" t="str">
        <f t="shared" si="17"/>
        <v>IM3055CC</v>
      </c>
      <c r="L566" t="s">
        <v>2544</v>
      </c>
    </row>
    <row r="567" spans="1:12" hidden="1" x14ac:dyDescent="0.25">
      <c r="A567" t="s">
        <v>12688</v>
      </c>
      <c r="B567">
        <v>2021</v>
      </c>
      <c r="C567">
        <v>1</v>
      </c>
      <c r="D567" t="s">
        <v>541</v>
      </c>
      <c r="E567" t="s">
        <v>12943</v>
      </c>
      <c r="F567">
        <v>4</v>
      </c>
      <c r="G567"/>
      <c r="H567" t="s">
        <v>45</v>
      </c>
      <c r="I567">
        <f>VLOOKUP(A567,[3]Sheet2!$A:$B,2,0)</f>
        <v>86</v>
      </c>
      <c r="J567" t="str">
        <f t="shared" si="16"/>
        <v>DHCCQKD19IM3063</v>
      </c>
      <c r="K567" t="str">
        <f t="shared" si="17"/>
        <v>IM3063CC</v>
      </c>
      <c r="L567" t="s">
        <v>2523</v>
      </c>
    </row>
    <row r="568" spans="1:12" hidden="1" x14ac:dyDescent="0.25">
      <c r="A568" t="s">
        <v>12688</v>
      </c>
      <c r="B568">
        <v>2021</v>
      </c>
      <c r="C568">
        <v>1</v>
      </c>
      <c r="D568" t="s">
        <v>2047</v>
      </c>
      <c r="E568" t="s">
        <v>12943</v>
      </c>
      <c r="F568">
        <v>3</v>
      </c>
      <c r="G568"/>
      <c r="H568" t="s">
        <v>45</v>
      </c>
      <c r="I568">
        <f>VLOOKUP(A568,[3]Sheet2!$A:$B,2,0)</f>
        <v>86</v>
      </c>
      <c r="J568" t="str">
        <f t="shared" si="16"/>
        <v>DHCCQKD19IM3087</v>
      </c>
      <c r="K568" t="str">
        <f t="shared" si="17"/>
        <v>IM3087CC</v>
      </c>
      <c r="L568" t="s">
        <v>2048</v>
      </c>
    </row>
    <row r="569" spans="1:12" hidden="1" x14ac:dyDescent="0.25">
      <c r="A569" t="s">
        <v>12688</v>
      </c>
      <c r="B569">
        <v>2021</v>
      </c>
      <c r="C569">
        <v>1</v>
      </c>
      <c r="D569" t="s">
        <v>51</v>
      </c>
      <c r="E569" t="s">
        <v>12944</v>
      </c>
      <c r="F569">
        <v>9</v>
      </c>
      <c r="G569" s="3" t="s">
        <v>34</v>
      </c>
      <c r="H569" t="s">
        <v>45</v>
      </c>
      <c r="I569">
        <f>VLOOKUP(A569,[3]Sheet2!$A:$B,2,0)</f>
        <v>86</v>
      </c>
      <c r="J569" t="str">
        <f t="shared" si="16"/>
        <v>DHCCQKD19EN3087</v>
      </c>
      <c r="K569" t="str">
        <f t="shared" si="17"/>
        <v>EN3087CC</v>
      </c>
      <c r="L569" t="s">
        <v>1520</v>
      </c>
    </row>
    <row r="570" spans="1:12" hidden="1" x14ac:dyDescent="0.25">
      <c r="A570" t="s">
        <v>12688</v>
      </c>
      <c r="B570">
        <v>2021</v>
      </c>
      <c r="C570">
        <v>1</v>
      </c>
      <c r="D570" t="s">
        <v>1003</v>
      </c>
      <c r="E570" t="s">
        <v>12944</v>
      </c>
      <c r="F570">
        <v>10</v>
      </c>
      <c r="G570" s="3" t="s">
        <v>34</v>
      </c>
      <c r="H570" t="s">
        <v>45</v>
      </c>
      <c r="I570">
        <f>VLOOKUP(A570,[3]Sheet2!$A:$B,2,0)</f>
        <v>86</v>
      </c>
      <c r="J570" t="str">
        <f t="shared" si="16"/>
        <v>DHCCQKD19EN3099</v>
      </c>
      <c r="K570" t="str">
        <f t="shared" si="17"/>
        <v>EN3099CC</v>
      </c>
      <c r="L570" t="s">
        <v>1755</v>
      </c>
    </row>
    <row r="571" spans="1:12" hidden="1" x14ac:dyDescent="0.25">
      <c r="A571" t="s">
        <v>12688</v>
      </c>
      <c r="B571">
        <v>2021</v>
      </c>
      <c r="C571">
        <v>1</v>
      </c>
      <c r="D571" t="s">
        <v>2433</v>
      </c>
      <c r="E571" t="s">
        <v>12944</v>
      </c>
      <c r="F571">
        <v>12</v>
      </c>
      <c r="G571"/>
      <c r="H571" t="s">
        <v>45</v>
      </c>
      <c r="I571">
        <f>VLOOKUP(A571,[3]Sheet2!$A:$B,2,0)</f>
        <v>86</v>
      </c>
      <c r="J571" t="str">
        <f t="shared" si="16"/>
        <v>DHCCQKD19CH3389</v>
      </c>
      <c r="K571" t="str">
        <f t="shared" si="17"/>
        <v>CH3389CC</v>
      </c>
      <c r="L571" t="s">
        <v>2434</v>
      </c>
    </row>
    <row r="572" spans="1:12" hidden="1" x14ac:dyDescent="0.25">
      <c r="A572" t="s">
        <v>12689</v>
      </c>
      <c r="B572">
        <v>2021</v>
      </c>
      <c r="C572">
        <v>1</v>
      </c>
      <c r="D572" t="s">
        <v>883</v>
      </c>
      <c r="E572" t="s">
        <v>12944</v>
      </c>
      <c r="F572">
        <v>7</v>
      </c>
      <c r="G572" s="3" t="s">
        <v>34</v>
      </c>
      <c r="H572" t="s">
        <v>45</v>
      </c>
      <c r="I572">
        <f>VLOOKUP(A572,[3]Sheet2!$A:$B,2,0)</f>
        <v>44</v>
      </c>
      <c r="J572" t="str">
        <f t="shared" si="16"/>
        <v>DHCCQKD20CH1003</v>
      </c>
      <c r="K572" t="str">
        <f t="shared" si="17"/>
        <v>CH1003CC</v>
      </c>
      <c r="L572" t="s">
        <v>2049</v>
      </c>
    </row>
    <row r="573" spans="1:12" hidden="1" x14ac:dyDescent="0.25">
      <c r="A573" t="s">
        <v>12689</v>
      </c>
      <c r="B573">
        <v>2021</v>
      </c>
      <c r="C573">
        <v>1</v>
      </c>
      <c r="D573" t="s">
        <v>694</v>
      </c>
      <c r="E573" t="s">
        <v>12944</v>
      </c>
      <c r="F573">
        <v>8</v>
      </c>
      <c r="G573" s="3" t="s">
        <v>34</v>
      </c>
      <c r="H573" t="s">
        <v>45</v>
      </c>
      <c r="I573">
        <f>VLOOKUP(A573,[3]Sheet2!$A:$B,2,0)</f>
        <v>44</v>
      </c>
      <c r="J573" t="str">
        <f t="shared" si="16"/>
        <v>DHCCQKD20PH1003</v>
      </c>
      <c r="K573" t="str">
        <f t="shared" si="17"/>
        <v>PH1003CC</v>
      </c>
      <c r="L573" t="s">
        <v>2807</v>
      </c>
    </row>
    <row r="574" spans="1:12" hidden="1" x14ac:dyDescent="0.25">
      <c r="A574" t="s">
        <v>12689</v>
      </c>
      <c r="B574">
        <v>2021</v>
      </c>
      <c r="C574">
        <v>1</v>
      </c>
      <c r="D574" t="s">
        <v>145</v>
      </c>
      <c r="E574" t="s">
        <v>12944</v>
      </c>
      <c r="F574">
        <v>12</v>
      </c>
      <c r="G574" s="3" t="s">
        <v>34</v>
      </c>
      <c r="H574" t="s">
        <v>45</v>
      </c>
      <c r="I574">
        <f>VLOOKUP(A574,[3]Sheet2!$A:$B,2,0)</f>
        <v>44</v>
      </c>
      <c r="J574" t="str">
        <f t="shared" si="16"/>
        <v>DHCCQKD20EN1003</v>
      </c>
      <c r="K574" t="str">
        <f t="shared" si="17"/>
        <v>EN1003CC</v>
      </c>
      <c r="L574" t="s">
        <v>1720</v>
      </c>
    </row>
    <row r="575" spans="1:12" hidden="1" x14ac:dyDescent="0.25">
      <c r="A575" t="s">
        <v>12689</v>
      </c>
      <c r="B575">
        <v>2021</v>
      </c>
      <c r="C575">
        <v>1</v>
      </c>
      <c r="D575" t="s">
        <v>480</v>
      </c>
      <c r="E575" t="s">
        <v>12944</v>
      </c>
      <c r="F575">
        <v>10</v>
      </c>
      <c r="G575" s="3" t="s">
        <v>34</v>
      </c>
      <c r="H575" t="s">
        <v>45</v>
      </c>
      <c r="I575">
        <f>VLOOKUP(A575,[3]Sheet2!$A:$B,2,0)</f>
        <v>44</v>
      </c>
      <c r="J575" t="str">
        <f t="shared" si="16"/>
        <v>DHCCQKD20MT1009</v>
      </c>
      <c r="K575" t="str">
        <f t="shared" si="17"/>
        <v>MT1009CC</v>
      </c>
      <c r="L575" t="s">
        <v>2473</v>
      </c>
    </row>
    <row r="576" spans="1:12" hidden="1" x14ac:dyDescent="0.25">
      <c r="A576" t="s">
        <v>12689</v>
      </c>
      <c r="B576">
        <v>2021</v>
      </c>
      <c r="C576">
        <v>1</v>
      </c>
      <c r="D576" t="s">
        <v>402</v>
      </c>
      <c r="E576" t="s">
        <v>12943</v>
      </c>
      <c r="F576">
        <v>5</v>
      </c>
      <c r="G576"/>
      <c r="H576" t="s">
        <v>45</v>
      </c>
      <c r="I576">
        <f>VLOOKUP(A576,[3]Sheet2!$A:$B,2,0)</f>
        <v>44</v>
      </c>
      <c r="J576" t="str">
        <f t="shared" si="16"/>
        <v>DHCCQKD20IM1011</v>
      </c>
      <c r="K576" t="str">
        <f t="shared" si="17"/>
        <v>IM1011CC</v>
      </c>
      <c r="L576" t="s">
        <v>2345</v>
      </c>
    </row>
    <row r="577" spans="1:12" hidden="1" x14ac:dyDescent="0.25">
      <c r="A577" t="s">
        <v>12689</v>
      </c>
      <c r="B577">
        <v>2021</v>
      </c>
      <c r="C577">
        <v>1</v>
      </c>
      <c r="D577" t="s">
        <v>887</v>
      </c>
      <c r="E577" t="s">
        <v>12944</v>
      </c>
      <c r="F577">
        <v>9</v>
      </c>
      <c r="G577" s="3" t="s">
        <v>34</v>
      </c>
      <c r="H577" t="s">
        <v>45</v>
      </c>
      <c r="I577">
        <f>VLOOKUP(A577,[3]Sheet2!$A:$B,2,0)</f>
        <v>44</v>
      </c>
      <c r="J577" t="str">
        <f t="shared" si="16"/>
        <v>DHCCQKD20CH1011</v>
      </c>
      <c r="K577" t="str">
        <f t="shared" si="17"/>
        <v>CH1011CC</v>
      </c>
      <c r="L577" t="s">
        <v>2586</v>
      </c>
    </row>
    <row r="578" spans="1:12" hidden="1" x14ac:dyDescent="0.25">
      <c r="A578" t="s">
        <v>12689</v>
      </c>
      <c r="B578">
        <v>2021</v>
      </c>
      <c r="C578">
        <v>1</v>
      </c>
      <c r="D578" t="s">
        <v>1317</v>
      </c>
      <c r="E578" t="s">
        <v>12944</v>
      </c>
      <c r="F578">
        <v>11</v>
      </c>
      <c r="G578"/>
      <c r="H578" t="s">
        <v>45</v>
      </c>
      <c r="I578">
        <f>VLOOKUP(A578,[3]Sheet2!$A:$B,2,0)</f>
        <v>44</v>
      </c>
      <c r="J578" t="str">
        <f t="shared" ref="J578:J641" si="18">A578&amp;D578</f>
        <v>DHCCQKD20EN1015</v>
      </c>
      <c r="K578" t="str">
        <f t="shared" ref="K578:K641" si="19">D578&amp;H578</f>
        <v>EN1015CC</v>
      </c>
      <c r="L578" t="s">
        <v>2824</v>
      </c>
    </row>
    <row r="579" spans="1:12" hidden="1" x14ac:dyDescent="0.25">
      <c r="A579" t="s">
        <v>12689</v>
      </c>
      <c r="B579">
        <v>2021</v>
      </c>
      <c r="C579">
        <v>1</v>
      </c>
      <c r="D579" t="s">
        <v>673</v>
      </c>
      <c r="E579" t="s">
        <v>12943</v>
      </c>
      <c r="F579">
        <v>1</v>
      </c>
      <c r="G579"/>
      <c r="H579" t="s">
        <v>45</v>
      </c>
      <c r="I579">
        <f>VLOOKUP(A579,[3]Sheet2!$A:$B,2,0)</f>
        <v>44</v>
      </c>
      <c r="J579" t="str">
        <f t="shared" si="18"/>
        <v>DHCCQKD20SP1031</v>
      </c>
      <c r="K579" t="str">
        <f t="shared" si="19"/>
        <v>SP1031CC</v>
      </c>
      <c r="L579" t="s">
        <v>2758</v>
      </c>
    </row>
    <row r="580" spans="1:12" hidden="1" x14ac:dyDescent="0.25">
      <c r="A580" t="s">
        <v>12689</v>
      </c>
      <c r="B580">
        <v>2021</v>
      </c>
      <c r="C580">
        <v>1</v>
      </c>
      <c r="D580" t="s">
        <v>269</v>
      </c>
      <c r="E580" t="s">
        <v>12943</v>
      </c>
      <c r="F580">
        <v>4</v>
      </c>
      <c r="G580"/>
      <c r="H580" t="s">
        <v>45</v>
      </c>
      <c r="I580">
        <f>VLOOKUP(A580,[3]Sheet2!$A:$B,2,0)</f>
        <v>44</v>
      </c>
      <c r="J580" t="str">
        <f t="shared" si="18"/>
        <v>DHCCQKD20IM2017</v>
      </c>
      <c r="K580" t="str">
        <f t="shared" si="19"/>
        <v>IM2017CC</v>
      </c>
      <c r="L580" t="s">
        <v>2015</v>
      </c>
    </row>
    <row r="581" spans="1:12" hidden="1" x14ac:dyDescent="0.25">
      <c r="A581" t="s">
        <v>12689</v>
      </c>
      <c r="B581">
        <v>2021</v>
      </c>
      <c r="C581">
        <v>1</v>
      </c>
      <c r="D581" t="s">
        <v>2106</v>
      </c>
      <c r="E581" t="s">
        <v>12943</v>
      </c>
      <c r="F581">
        <v>3</v>
      </c>
      <c r="G581"/>
      <c r="H581" t="s">
        <v>45</v>
      </c>
      <c r="I581">
        <f>VLOOKUP(A581,[3]Sheet2!$A:$B,2,0)</f>
        <v>44</v>
      </c>
      <c r="J581" t="str">
        <f t="shared" si="18"/>
        <v>DHCCQKD20IM2019</v>
      </c>
      <c r="K581" t="str">
        <f t="shared" si="19"/>
        <v>IM2019CC</v>
      </c>
      <c r="L581" t="s">
        <v>2107</v>
      </c>
    </row>
    <row r="582" spans="1:12" hidden="1" x14ac:dyDescent="0.25">
      <c r="A582" t="s">
        <v>12777</v>
      </c>
      <c r="B582">
        <v>2021</v>
      </c>
      <c r="C582">
        <v>1</v>
      </c>
      <c r="D582" t="s">
        <v>883</v>
      </c>
      <c r="E582" t="s">
        <v>12944</v>
      </c>
      <c r="F582">
        <v>7</v>
      </c>
      <c r="G582" s="3" t="s">
        <v>34</v>
      </c>
      <c r="H582" t="s">
        <v>45</v>
      </c>
      <c r="I582">
        <f>VLOOKUP(A582,[3]Sheet2!$A:$B,2,0)</f>
        <v>45</v>
      </c>
      <c r="J582" t="str">
        <f t="shared" si="18"/>
        <v>DHCCQKD20ACH1003</v>
      </c>
      <c r="K582" t="str">
        <f t="shared" si="19"/>
        <v>CH1003CC</v>
      </c>
      <c r="L582" t="s">
        <v>2049</v>
      </c>
    </row>
    <row r="583" spans="1:12" hidden="1" x14ac:dyDescent="0.25">
      <c r="A583" t="s">
        <v>12777</v>
      </c>
      <c r="B583">
        <v>2021</v>
      </c>
      <c r="C583">
        <v>1</v>
      </c>
      <c r="D583" t="s">
        <v>694</v>
      </c>
      <c r="E583" t="s">
        <v>12944</v>
      </c>
      <c r="F583">
        <v>8</v>
      </c>
      <c r="G583" s="3" t="s">
        <v>34</v>
      </c>
      <c r="H583" t="s">
        <v>45</v>
      </c>
      <c r="I583">
        <f>VLOOKUP(A583,[3]Sheet2!$A:$B,2,0)</f>
        <v>45</v>
      </c>
      <c r="J583" t="str">
        <f t="shared" si="18"/>
        <v>DHCCQKD20APH1003</v>
      </c>
      <c r="K583" t="str">
        <f t="shared" si="19"/>
        <v>PH1003CC</v>
      </c>
      <c r="L583" t="s">
        <v>2807</v>
      </c>
    </row>
    <row r="584" spans="1:12" hidden="1" x14ac:dyDescent="0.25">
      <c r="A584" t="s">
        <v>12777</v>
      </c>
      <c r="B584">
        <v>2021</v>
      </c>
      <c r="C584">
        <v>1</v>
      </c>
      <c r="D584" t="s">
        <v>145</v>
      </c>
      <c r="E584" t="s">
        <v>12944</v>
      </c>
      <c r="F584">
        <v>12</v>
      </c>
      <c r="G584" s="3" t="s">
        <v>34</v>
      </c>
      <c r="H584" t="s">
        <v>45</v>
      </c>
      <c r="I584">
        <f>VLOOKUP(A584,[3]Sheet2!$A:$B,2,0)</f>
        <v>45</v>
      </c>
      <c r="J584" t="str">
        <f t="shared" si="18"/>
        <v>DHCCQKD20AEN1003</v>
      </c>
      <c r="K584" t="str">
        <f t="shared" si="19"/>
        <v>EN1003CC</v>
      </c>
      <c r="L584" t="s">
        <v>1720</v>
      </c>
    </row>
    <row r="585" spans="1:12" hidden="1" x14ac:dyDescent="0.25">
      <c r="A585" t="s">
        <v>12777</v>
      </c>
      <c r="B585">
        <v>2021</v>
      </c>
      <c r="C585">
        <v>1</v>
      </c>
      <c r="D585" t="s">
        <v>480</v>
      </c>
      <c r="E585" t="s">
        <v>12944</v>
      </c>
      <c r="F585">
        <v>10</v>
      </c>
      <c r="G585" s="3" t="s">
        <v>34</v>
      </c>
      <c r="H585" t="s">
        <v>45</v>
      </c>
      <c r="I585">
        <f>VLOOKUP(A585,[3]Sheet2!$A:$B,2,0)</f>
        <v>45</v>
      </c>
      <c r="J585" t="str">
        <f t="shared" si="18"/>
        <v>DHCCQKD20AMT1009</v>
      </c>
      <c r="K585" t="str">
        <f t="shared" si="19"/>
        <v>MT1009CC</v>
      </c>
      <c r="L585" t="s">
        <v>2473</v>
      </c>
    </row>
    <row r="586" spans="1:12" hidden="1" x14ac:dyDescent="0.25">
      <c r="A586" t="s">
        <v>12777</v>
      </c>
      <c r="B586">
        <v>2021</v>
      </c>
      <c r="C586">
        <v>1</v>
      </c>
      <c r="D586" t="s">
        <v>402</v>
      </c>
      <c r="E586" t="s">
        <v>12943</v>
      </c>
      <c r="F586">
        <v>5</v>
      </c>
      <c r="G586"/>
      <c r="H586" t="s">
        <v>45</v>
      </c>
      <c r="I586">
        <f>VLOOKUP(A586,[3]Sheet2!$A:$B,2,0)</f>
        <v>45</v>
      </c>
      <c r="J586" t="str">
        <f t="shared" si="18"/>
        <v>DHCCQKD20AIM1011</v>
      </c>
      <c r="K586" t="str">
        <f t="shared" si="19"/>
        <v>IM1011CC</v>
      </c>
      <c r="L586" t="s">
        <v>2345</v>
      </c>
    </row>
    <row r="587" spans="1:12" hidden="1" x14ac:dyDescent="0.25">
      <c r="A587" t="s">
        <v>12777</v>
      </c>
      <c r="B587">
        <v>2021</v>
      </c>
      <c r="C587">
        <v>1</v>
      </c>
      <c r="D587" t="s">
        <v>887</v>
      </c>
      <c r="E587" t="s">
        <v>12944</v>
      </c>
      <c r="F587">
        <v>9</v>
      </c>
      <c r="G587" s="3" t="s">
        <v>34</v>
      </c>
      <c r="H587" t="s">
        <v>45</v>
      </c>
      <c r="I587">
        <f>VLOOKUP(A587,[3]Sheet2!$A:$B,2,0)</f>
        <v>45</v>
      </c>
      <c r="J587" t="str">
        <f t="shared" si="18"/>
        <v>DHCCQKD20ACH1011</v>
      </c>
      <c r="K587" t="str">
        <f t="shared" si="19"/>
        <v>CH1011CC</v>
      </c>
      <c r="L587" t="s">
        <v>2586</v>
      </c>
    </row>
    <row r="588" spans="1:12" hidden="1" x14ac:dyDescent="0.25">
      <c r="A588" t="s">
        <v>12777</v>
      </c>
      <c r="B588">
        <v>2021</v>
      </c>
      <c r="C588">
        <v>1</v>
      </c>
      <c r="D588" t="s">
        <v>1317</v>
      </c>
      <c r="E588" t="s">
        <v>12944</v>
      </c>
      <c r="F588">
        <v>11</v>
      </c>
      <c r="G588"/>
      <c r="H588" t="s">
        <v>45</v>
      </c>
      <c r="I588">
        <f>VLOOKUP(A588,[3]Sheet2!$A:$B,2,0)</f>
        <v>45</v>
      </c>
      <c r="J588" t="str">
        <f t="shared" si="18"/>
        <v>DHCCQKD20AEN1015</v>
      </c>
      <c r="K588" t="str">
        <f t="shared" si="19"/>
        <v>EN1015CC</v>
      </c>
      <c r="L588" t="s">
        <v>2824</v>
      </c>
    </row>
    <row r="589" spans="1:12" hidden="1" x14ac:dyDescent="0.25">
      <c r="A589" t="s">
        <v>12777</v>
      </c>
      <c r="B589">
        <v>2021</v>
      </c>
      <c r="C589">
        <v>1</v>
      </c>
      <c r="D589" t="s">
        <v>673</v>
      </c>
      <c r="E589" t="s">
        <v>12943</v>
      </c>
      <c r="F589">
        <v>1</v>
      </c>
      <c r="G589"/>
      <c r="H589" t="s">
        <v>45</v>
      </c>
      <c r="I589">
        <f>VLOOKUP(A589,[3]Sheet2!$A:$B,2,0)</f>
        <v>45</v>
      </c>
      <c r="J589" t="str">
        <f t="shared" si="18"/>
        <v>DHCCQKD20ASP1031</v>
      </c>
      <c r="K589" t="str">
        <f t="shared" si="19"/>
        <v>SP1031CC</v>
      </c>
      <c r="L589" t="s">
        <v>2758</v>
      </c>
    </row>
    <row r="590" spans="1:12" hidden="1" x14ac:dyDescent="0.25">
      <c r="A590" t="s">
        <v>12777</v>
      </c>
      <c r="B590">
        <v>2021</v>
      </c>
      <c r="C590">
        <v>1</v>
      </c>
      <c r="D590" t="s">
        <v>269</v>
      </c>
      <c r="E590" t="s">
        <v>12943</v>
      </c>
      <c r="F590">
        <v>4</v>
      </c>
      <c r="G590"/>
      <c r="H590" t="s">
        <v>45</v>
      </c>
      <c r="I590">
        <f>VLOOKUP(A590,[3]Sheet2!$A:$B,2,0)</f>
        <v>45</v>
      </c>
      <c r="J590" t="str">
        <f t="shared" si="18"/>
        <v>DHCCQKD20AIM2017</v>
      </c>
      <c r="K590" t="str">
        <f t="shared" si="19"/>
        <v>IM2017CC</v>
      </c>
      <c r="L590" t="s">
        <v>2015</v>
      </c>
    </row>
    <row r="591" spans="1:12" hidden="1" x14ac:dyDescent="0.25">
      <c r="A591" t="s">
        <v>12777</v>
      </c>
      <c r="B591">
        <v>2021</v>
      </c>
      <c r="C591">
        <v>1</v>
      </c>
      <c r="D591" t="s">
        <v>2106</v>
      </c>
      <c r="E591" t="s">
        <v>12943</v>
      </c>
      <c r="F591">
        <v>3</v>
      </c>
      <c r="G591"/>
      <c r="H591" t="s">
        <v>45</v>
      </c>
      <c r="I591">
        <f>VLOOKUP(A591,[3]Sheet2!$A:$B,2,0)</f>
        <v>45</v>
      </c>
      <c r="J591" t="str">
        <f t="shared" si="18"/>
        <v>DHCCQKD20AIM2019</v>
      </c>
      <c r="K591" t="str">
        <f t="shared" si="19"/>
        <v>IM2019CC</v>
      </c>
      <c r="L591" t="s">
        <v>2107</v>
      </c>
    </row>
    <row r="592" spans="1:12" hidden="1" x14ac:dyDescent="0.25">
      <c r="A592" t="s">
        <v>12801</v>
      </c>
      <c r="B592">
        <v>2021</v>
      </c>
      <c r="C592">
        <v>1</v>
      </c>
      <c r="D592" t="s">
        <v>254</v>
      </c>
      <c r="E592" t="s">
        <v>12943</v>
      </c>
      <c r="F592">
        <v>3</v>
      </c>
      <c r="G592"/>
      <c r="H592" t="s">
        <v>45</v>
      </c>
      <c r="I592">
        <f>VLOOKUP(A592,[3]Sheet2!$A:$B,2,0)</f>
        <v>63</v>
      </c>
      <c r="J592" t="str">
        <f t="shared" si="18"/>
        <v>DHCCQKD21IM1001</v>
      </c>
      <c r="K592" t="str">
        <f t="shared" si="19"/>
        <v>IM1001CC</v>
      </c>
      <c r="L592" t="s">
        <v>2001</v>
      </c>
    </row>
    <row r="593" spans="1:12" hidden="1" x14ac:dyDescent="0.25">
      <c r="A593" t="s">
        <v>12801</v>
      </c>
      <c r="B593">
        <v>2021</v>
      </c>
      <c r="C593">
        <v>1</v>
      </c>
      <c r="D593" t="s">
        <v>2153</v>
      </c>
      <c r="E593" t="s">
        <v>12943</v>
      </c>
      <c r="F593">
        <v>6</v>
      </c>
      <c r="G593"/>
      <c r="H593" t="s">
        <v>45</v>
      </c>
      <c r="I593">
        <f>VLOOKUP(A593,[3]Sheet2!$A:$B,2,0)</f>
        <v>63</v>
      </c>
      <c r="J593" t="str">
        <f t="shared" si="18"/>
        <v>DHCCQKD21IM1003</v>
      </c>
      <c r="K593" t="str">
        <f t="shared" si="19"/>
        <v>IM1003CC</v>
      </c>
      <c r="L593" t="s">
        <v>2154</v>
      </c>
    </row>
    <row r="594" spans="1:12" hidden="1" x14ac:dyDescent="0.25">
      <c r="A594" t="s">
        <v>12801</v>
      </c>
      <c r="B594">
        <v>2021</v>
      </c>
      <c r="C594">
        <v>1</v>
      </c>
      <c r="D594" t="s">
        <v>180</v>
      </c>
      <c r="E594" t="s">
        <v>12943</v>
      </c>
      <c r="F594">
        <v>2</v>
      </c>
      <c r="G594"/>
      <c r="H594" t="s">
        <v>45</v>
      </c>
      <c r="I594">
        <f>VLOOKUP(A594,[3]Sheet2!$A:$B,2,0)</f>
        <v>63</v>
      </c>
      <c r="J594" t="str">
        <f t="shared" si="18"/>
        <v>DHCCQKD21MT1007</v>
      </c>
      <c r="K594" t="str">
        <f t="shared" si="19"/>
        <v>MT1007CC</v>
      </c>
      <c r="L594" t="s">
        <v>1799</v>
      </c>
    </row>
    <row r="595" spans="1:12" hidden="1" x14ac:dyDescent="0.25">
      <c r="A595" t="s">
        <v>12801</v>
      </c>
      <c r="B595">
        <v>2021</v>
      </c>
      <c r="C595">
        <v>1</v>
      </c>
      <c r="D595" t="s">
        <v>563</v>
      </c>
      <c r="E595" t="s">
        <v>12943</v>
      </c>
      <c r="F595">
        <v>4</v>
      </c>
      <c r="G595"/>
      <c r="H595" t="s">
        <v>45</v>
      </c>
      <c r="I595">
        <f>VLOOKUP(A595,[3]Sheet2!$A:$B,2,0)</f>
        <v>63</v>
      </c>
      <c r="J595" t="str">
        <f t="shared" si="18"/>
        <v>DHCCQKD21IM1007</v>
      </c>
      <c r="K595" t="str">
        <f t="shared" si="19"/>
        <v>IM1007CC</v>
      </c>
      <c r="L595" t="s">
        <v>2557</v>
      </c>
    </row>
    <row r="596" spans="1:12" hidden="1" x14ac:dyDescent="0.25">
      <c r="A596" t="s">
        <v>12801</v>
      </c>
      <c r="B596">
        <v>2021</v>
      </c>
      <c r="C596">
        <v>1</v>
      </c>
      <c r="D596" t="s">
        <v>2174</v>
      </c>
      <c r="E596" t="s">
        <v>12943</v>
      </c>
      <c r="F596">
        <v>8</v>
      </c>
      <c r="G596"/>
      <c r="H596" t="s">
        <v>45</v>
      </c>
      <c r="I596">
        <f>VLOOKUP(A596,[3]Sheet2!$A:$B,2,0)</f>
        <v>63</v>
      </c>
      <c r="J596" t="str">
        <f t="shared" si="18"/>
        <v>DHCCQKD21SP1013</v>
      </c>
      <c r="K596" t="str">
        <f t="shared" si="19"/>
        <v>SP1013CC</v>
      </c>
      <c r="L596" t="s">
        <v>2175</v>
      </c>
    </row>
    <row r="597" spans="1:12" hidden="1" x14ac:dyDescent="0.25">
      <c r="A597" t="s">
        <v>12801</v>
      </c>
      <c r="B597">
        <v>2021</v>
      </c>
      <c r="C597">
        <v>1</v>
      </c>
      <c r="D597" t="s">
        <v>2176</v>
      </c>
      <c r="E597" t="s">
        <v>12944</v>
      </c>
      <c r="F597">
        <v>9</v>
      </c>
      <c r="G597"/>
      <c r="H597" t="s">
        <v>45</v>
      </c>
      <c r="I597">
        <f>VLOOKUP(A597,[3]Sheet2!$A:$B,2,0)</f>
        <v>63</v>
      </c>
      <c r="J597" t="str">
        <f t="shared" si="18"/>
        <v>DHCCQKD21SP1015</v>
      </c>
      <c r="K597" t="str">
        <f t="shared" si="19"/>
        <v>SP1015CC</v>
      </c>
      <c r="L597" t="s">
        <v>2177</v>
      </c>
    </row>
    <row r="598" spans="1:12" hidden="1" x14ac:dyDescent="0.25">
      <c r="A598" t="s">
        <v>12801</v>
      </c>
      <c r="B598">
        <v>2021</v>
      </c>
      <c r="C598">
        <v>1</v>
      </c>
      <c r="D598" t="s">
        <v>2178</v>
      </c>
      <c r="E598" t="s">
        <v>12944</v>
      </c>
      <c r="F598">
        <v>10</v>
      </c>
      <c r="G598"/>
      <c r="H598" t="s">
        <v>45</v>
      </c>
      <c r="I598">
        <f>VLOOKUP(A598,[3]Sheet2!$A:$B,2,0)</f>
        <v>63</v>
      </c>
      <c r="J598" t="str">
        <f t="shared" si="18"/>
        <v>DHCCQKD21SP1017</v>
      </c>
      <c r="K598" t="str">
        <f t="shared" si="19"/>
        <v>SP1017CC</v>
      </c>
      <c r="L598" t="s">
        <v>2179</v>
      </c>
    </row>
    <row r="599" spans="1:12" hidden="1" x14ac:dyDescent="0.25">
      <c r="A599" t="s">
        <v>12801</v>
      </c>
      <c r="B599">
        <v>2021</v>
      </c>
      <c r="C599">
        <v>1</v>
      </c>
      <c r="D599" t="s">
        <v>652</v>
      </c>
      <c r="E599" t="s">
        <v>12943</v>
      </c>
      <c r="F599">
        <v>5</v>
      </c>
      <c r="G599"/>
      <c r="H599" t="s">
        <v>45</v>
      </c>
      <c r="I599">
        <f>VLOOKUP(A599,[3]Sheet2!$A:$B,2,0)</f>
        <v>63</v>
      </c>
      <c r="J599" t="str">
        <f t="shared" si="18"/>
        <v>DHCCQKD21IM1019</v>
      </c>
      <c r="K599" t="str">
        <f t="shared" si="19"/>
        <v>IM1019CC</v>
      </c>
      <c r="L599" t="s">
        <v>2718</v>
      </c>
    </row>
    <row r="600" spans="1:12" hidden="1" x14ac:dyDescent="0.25">
      <c r="A600" t="s">
        <v>12801</v>
      </c>
      <c r="B600">
        <v>2021</v>
      </c>
      <c r="C600">
        <v>1</v>
      </c>
      <c r="D600" t="s">
        <v>2180</v>
      </c>
      <c r="E600" t="s">
        <v>12944</v>
      </c>
      <c r="F600">
        <v>11</v>
      </c>
      <c r="G600"/>
      <c r="H600" t="s">
        <v>45</v>
      </c>
      <c r="I600">
        <f>VLOOKUP(A600,[3]Sheet2!$A:$B,2,0)</f>
        <v>63</v>
      </c>
      <c r="J600" t="str">
        <f t="shared" si="18"/>
        <v>DHCCQKD21SP1019</v>
      </c>
      <c r="K600" t="str">
        <f t="shared" si="19"/>
        <v>SP1019CC</v>
      </c>
      <c r="L600" t="s">
        <v>2181</v>
      </c>
    </row>
    <row r="601" spans="1:12" hidden="1" x14ac:dyDescent="0.25">
      <c r="A601" t="s">
        <v>12801</v>
      </c>
      <c r="B601">
        <v>2021</v>
      </c>
      <c r="C601">
        <v>1</v>
      </c>
      <c r="D601" t="s">
        <v>2182</v>
      </c>
      <c r="E601" t="s">
        <v>12944</v>
      </c>
      <c r="F601">
        <v>12</v>
      </c>
      <c r="G601"/>
      <c r="H601" t="s">
        <v>45</v>
      </c>
      <c r="I601">
        <f>VLOOKUP(A601,[3]Sheet2!$A:$B,2,0)</f>
        <v>63</v>
      </c>
      <c r="J601" t="str">
        <f t="shared" si="18"/>
        <v>DHCCQKD21SP1021</v>
      </c>
      <c r="K601" t="str">
        <f t="shared" si="19"/>
        <v>SP1021CC</v>
      </c>
      <c r="L601" t="e">
        <v>#N/A</v>
      </c>
    </row>
    <row r="602" spans="1:12" hidden="1" x14ac:dyDescent="0.25">
      <c r="A602" t="s">
        <v>12801</v>
      </c>
      <c r="B602">
        <v>2021</v>
      </c>
      <c r="C602">
        <v>1</v>
      </c>
      <c r="D602" t="s">
        <v>2184</v>
      </c>
      <c r="E602" t="s">
        <v>12944</v>
      </c>
      <c r="F602">
        <v>13</v>
      </c>
      <c r="G602"/>
      <c r="H602" t="s">
        <v>45</v>
      </c>
      <c r="I602">
        <f>VLOOKUP(A602,[3]Sheet2!$A:$B,2,0)</f>
        <v>63</v>
      </c>
      <c r="J602" t="str">
        <f t="shared" si="18"/>
        <v>DHCCQKD21SP1023</v>
      </c>
      <c r="K602" t="str">
        <f t="shared" si="19"/>
        <v>SP1023CC</v>
      </c>
      <c r="L602" t="e">
        <v>#N/A</v>
      </c>
    </row>
    <row r="603" spans="1:12" hidden="1" x14ac:dyDescent="0.25">
      <c r="A603" t="s">
        <v>12801</v>
      </c>
      <c r="B603">
        <v>2021</v>
      </c>
      <c r="C603">
        <v>1</v>
      </c>
      <c r="D603" t="s">
        <v>2186</v>
      </c>
      <c r="E603" t="s">
        <v>12944</v>
      </c>
      <c r="F603">
        <v>14</v>
      </c>
      <c r="G603"/>
      <c r="H603" t="s">
        <v>45</v>
      </c>
      <c r="I603">
        <f>VLOOKUP(A603,[3]Sheet2!$A:$B,2,0)</f>
        <v>63</v>
      </c>
      <c r="J603" t="str">
        <f t="shared" si="18"/>
        <v>DHCCQKD21SP1025</v>
      </c>
      <c r="K603" t="str">
        <f t="shared" si="19"/>
        <v>SP1025CC</v>
      </c>
      <c r="L603" t="e">
        <v>#N/A</v>
      </c>
    </row>
    <row r="604" spans="1:12" hidden="1" x14ac:dyDescent="0.25">
      <c r="A604" t="s">
        <v>12801</v>
      </c>
      <c r="B604">
        <v>2021</v>
      </c>
      <c r="C604">
        <v>1</v>
      </c>
      <c r="D604" t="s">
        <v>2188</v>
      </c>
      <c r="E604" t="s">
        <v>12944</v>
      </c>
      <c r="F604">
        <v>15</v>
      </c>
      <c r="G604"/>
      <c r="H604" t="s">
        <v>45</v>
      </c>
      <c r="I604">
        <f>VLOOKUP(A604,[3]Sheet2!$A:$B,2,0)</f>
        <v>63</v>
      </c>
      <c r="J604" t="str">
        <f t="shared" si="18"/>
        <v>DHCCQKD21SP1027</v>
      </c>
      <c r="K604" t="str">
        <f t="shared" si="19"/>
        <v>SP1027CC</v>
      </c>
      <c r="L604" t="e">
        <v>#N/A</v>
      </c>
    </row>
    <row r="605" spans="1:12" hidden="1" x14ac:dyDescent="0.25">
      <c r="A605" t="s">
        <v>12801</v>
      </c>
      <c r="B605">
        <v>2021</v>
      </c>
      <c r="C605">
        <v>1</v>
      </c>
      <c r="D605" s="10" t="s">
        <v>2172</v>
      </c>
      <c r="E605" t="s">
        <v>12943</v>
      </c>
      <c r="F605">
        <v>7</v>
      </c>
      <c r="G605"/>
      <c r="H605" s="10" t="s">
        <v>45</v>
      </c>
      <c r="I605">
        <f>VLOOKUP(A605,[3]Sheet2!$A:$B,2,0)</f>
        <v>63</v>
      </c>
      <c r="J605" t="str">
        <f t="shared" si="18"/>
        <v>DHCCQKD21SP1041</v>
      </c>
      <c r="K605" t="str">
        <f t="shared" si="19"/>
        <v>SP1041CC</v>
      </c>
      <c r="L605" t="s">
        <v>2173</v>
      </c>
    </row>
    <row r="606" spans="1:12" hidden="1" x14ac:dyDescent="0.25">
      <c r="A606" t="s">
        <v>12727</v>
      </c>
      <c r="B606">
        <v>2021</v>
      </c>
      <c r="C606">
        <v>1</v>
      </c>
      <c r="D606" t="s">
        <v>590</v>
      </c>
      <c r="E606" t="s">
        <v>12943</v>
      </c>
      <c r="F606">
        <v>2</v>
      </c>
      <c r="G606"/>
      <c r="H606" t="s">
        <v>45</v>
      </c>
      <c r="I606">
        <f>VLOOKUP(A606,[3]Sheet2!$A:$B,2,0)</f>
        <v>22</v>
      </c>
      <c r="J606" t="str">
        <f t="shared" si="18"/>
        <v>DHCCQLM18EN2009</v>
      </c>
      <c r="K606" t="str">
        <f t="shared" si="19"/>
        <v>EN2009CC</v>
      </c>
      <c r="L606" t="s">
        <v>2669</v>
      </c>
    </row>
    <row r="607" spans="1:12" hidden="1" x14ac:dyDescent="0.25">
      <c r="A607" t="s">
        <v>12727</v>
      </c>
      <c r="B607">
        <v>2021</v>
      </c>
      <c r="C607">
        <v>1</v>
      </c>
      <c r="D607" t="s">
        <v>2088</v>
      </c>
      <c r="E607" t="s">
        <v>12944</v>
      </c>
      <c r="F607">
        <v>15</v>
      </c>
      <c r="G607" s="3" t="s">
        <v>34</v>
      </c>
      <c r="H607" t="s">
        <v>45</v>
      </c>
      <c r="I607">
        <f>VLOOKUP(A607,[3]Sheet2!$A:$B,2,0)</f>
        <v>22</v>
      </c>
      <c r="J607" t="str">
        <f t="shared" si="18"/>
        <v>DHCCQLM18EN3017</v>
      </c>
      <c r="K607" t="str">
        <f t="shared" si="19"/>
        <v>EN3017CC</v>
      </c>
      <c r="L607" t="s">
        <v>2089</v>
      </c>
    </row>
    <row r="608" spans="1:12" hidden="1" x14ac:dyDescent="0.25">
      <c r="A608" t="s">
        <v>12727</v>
      </c>
      <c r="B608">
        <v>2021</v>
      </c>
      <c r="C608">
        <v>1</v>
      </c>
      <c r="D608" t="s">
        <v>2555</v>
      </c>
      <c r="E608" t="s">
        <v>12944</v>
      </c>
      <c r="F608">
        <v>8</v>
      </c>
      <c r="G608" s="3" t="s">
        <v>34</v>
      </c>
      <c r="H608" t="s">
        <v>45</v>
      </c>
      <c r="I608">
        <f>VLOOKUP(A608,[3]Sheet2!$A:$B,2,0)</f>
        <v>22</v>
      </c>
      <c r="J608" t="str">
        <f t="shared" si="18"/>
        <v>DHCCQLM18EN3019</v>
      </c>
      <c r="K608" t="str">
        <f t="shared" si="19"/>
        <v>EN3019CC</v>
      </c>
      <c r="L608" t="s">
        <v>2556</v>
      </c>
    </row>
    <row r="609" spans="1:12" hidden="1" x14ac:dyDescent="0.25">
      <c r="A609" t="s">
        <v>12727</v>
      </c>
      <c r="B609">
        <v>2021</v>
      </c>
      <c r="C609">
        <v>1</v>
      </c>
      <c r="D609" t="s">
        <v>1519</v>
      </c>
      <c r="E609" t="s">
        <v>12944</v>
      </c>
      <c r="F609">
        <v>7</v>
      </c>
      <c r="G609" s="3" t="s">
        <v>34</v>
      </c>
      <c r="H609" t="s">
        <v>45</v>
      </c>
      <c r="I609">
        <f>VLOOKUP(A609,[3]Sheet2!$A:$B,2,0)</f>
        <v>22</v>
      </c>
      <c r="J609" t="str">
        <f t="shared" si="18"/>
        <v>DHCCQLM18EN3021</v>
      </c>
      <c r="K609" t="str">
        <f t="shared" si="19"/>
        <v>EN3021CC</v>
      </c>
      <c r="L609" t="s">
        <v>1520</v>
      </c>
    </row>
    <row r="610" spans="1:12" hidden="1" x14ac:dyDescent="0.25">
      <c r="A610" t="s">
        <v>12727</v>
      </c>
      <c r="B610">
        <v>2021</v>
      </c>
      <c r="C610">
        <v>1</v>
      </c>
      <c r="D610" t="s">
        <v>2501</v>
      </c>
      <c r="E610" t="s">
        <v>12943</v>
      </c>
      <c r="F610">
        <v>4</v>
      </c>
      <c r="G610"/>
      <c r="H610" t="s">
        <v>45</v>
      </c>
      <c r="I610">
        <f>VLOOKUP(A610,[3]Sheet2!$A:$B,2,0)</f>
        <v>22</v>
      </c>
      <c r="J610" t="str">
        <f t="shared" si="18"/>
        <v>DHCCQLM18EN3037</v>
      </c>
      <c r="K610" t="str">
        <f t="shared" si="19"/>
        <v>EN3037CC</v>
      </c>
      <c r="L610" t="s">
        <v>2502</v>
      </c>
    </row>
    <row r="611" spans="1:12" hidden="1" x14ac:dyDescent="0.25">
      <c r="A611" t="s">
        <v>12727</v>
      </c>
      <c r="B611">
        <v>2021</v>
      </c>
      <c r="C611">
        <v>1</v>
      </c>
      <c r="D611" t="s">
        <v>2553</v>
      </c>
      <c r="E611" t="s">
        <v>12944</v>
      </c>
      <c r="F611">
        <v>10</v>
      </c>
      <c r="G611" s="3" t="s">
        <v>34</v>
      </c>
      <c r="H611" t="s">
        <v>45</v>
      </c>
      <c r="I611">
        <f>VLOOKUP(A611,[3]Sheet2!$A:$B,2,0)</f>
        <v>22</v>
      </c>
      <c r="J611" t="str">
        <f t="shared" si="18"/>
        <v>DHCCQLM18EN3045</v>
      </c>
      <c r="K611" t="str">
        <f t="shared" si="19"/>
        <v>EN3045CC</v>
      </c>
      <c r="L611" t="s">
        <v>2554</v>
      </c>
    </row>
    <row r="612" spans="1:12" hidden="1" x14ac:dyDescent="0.25">
      <c r="A612" t="s">
        <v>12727</v>
      </c>
      <c r="B612">
        <v>2021</v>
      </c>
      <c r="C612">
        <v>1</v>
      </c>
      <c r="D612" t="s">
        <v>1822</v>
      </c>
      <c r="E612" t="s">
        <v>12943</v>
      </c>
      <c r="F612">
        <v>3</v>
      </c>
      <c r="G612"/>
      <c r="H612" t="s">
        <v>45</v>
      </c>
      <c r="I612">
        <f>VLOOKUP(A612,[3]Sheet2!$A:$B,2,0)</f>
        <v>22</v>
      </c>
      <c r="J612" t="str">
        <f t="shared" si="18"/>
        <v>DHCCQLM18EN3047</v>
      </c>
      <c r="K612" t="str">
        <f t="shared" si="19"/>
        <v>EN3047CC</v>
      </c>
      <c r="L612" t="s">
        <v>1823</v>
      </c>
    </row>
    <row r="613" spans="1:12" hidden="1" x14ac:dyDescent="0.25">
      <c r="A613" t="s">
        <v>12727</v>
      </c>
      <c r="B613">
        <v>2021</v>
      </c>
      <c r="C613">
        <v>1</v>
      </c>
      <c r="D613" t="s">
        <v>2825</v>
      </c>
      <c r="E613" t="s">
        <v>12944</v>
      </c>
      <c r="F613">
        <v>12</v>
      </c>
      <c r="G613" s="3" t="s">
        <v>34</v>
      </c>
      <c r="H613" t="s">
        <v>45</v>
      </c>
      <c r="I613">
        <f>VLOOKUP(A613,[3]Sheet2!$A:$B,2,0)</f>
        <v>22</v>
      </c>
      <c r="J613" t="str">
        <f t="shared" si="18"/>
        <v>DHCCQLM18EN3049</v>
      </c>
      <c r="K613" t="str">
        <f t="shared" si="19"/>
        <v>EN3049CC</v>
      </c>
      <c r="L613" t="s">
        <v>2826</v>
      </c>
    </row>
    <row r="614" spans="1:12" hidden="1" x14ac:dyDescent="0.25">
      <c r="A614" t="s">
        <v>12727</v>
      </c>
      <c r="B614">
        <v>2021</v>
      </c>
      <c r="C614">
        <v>1</v>
      </c>
      <c r="D614" t="s">
        <v>2702</v>
      </c>
      <c r="E614" t="s">
        <v>12944</v>
      </c>
      <c r="F614">
        <v>6</v>
      </c>
      <c r="G614" s="3" t="s">
        <v>34</v>
      </c>
      <c r="H614" t="s">
        <v>45</v>
      </c>
      <c r="I614">
        <f>VLOOKUP(A614,[3]Sheet2!$A:$B,2,0)</f>
        <v>22</v>
      </c>
      <c r="J614" t="str">
        <f t="shared" si="18"/>
        <v>DHCCQLM18EN3051</v>
      </c>
      <c r="K614" t="str">
        <f t="shared" si="19"/>
        <v>EN3051CC</v>
      </c>
      <c r="L614" t="s">
        <v>2703</v>
      </c>
    </row>
    <row r="615" spans="1:12" hidden="1" x14ac:dyDescent="0.25">
      <c r="A615" t="s">
        <v>12727</v>
      </c>
      <c r="B615">
        <v>2021</v>
      </c>
      <c r="C615">
        <v>1</v>
      </c>
      <c r="D615" t="s">
        <v>2497</v>
      </c>
      <c r="E615" t="s">
        <v>12944</v>
      </c>
      <c r="F615">
        <v>13</v>
      </c>
      <c r="G615" s="3" t="s">
        <v>34</v>
      </c>
      <c r="H615" t="s">
        <v>45</v>
      </c>
      <c r="I615">
        <f>VLOOKUP(A615,[3]Sheet2!$A:$B,2,0)</f>
        <v>22</v>
      </c>
      <c r="J615" t="str">
        <f t="shared" si="18"/>
        <v>DHCCQLM18CI3137</v>
      </c>
      <c r="K615" t="str">
        <f t="shared" si="19"/>
        <v>CI3137CC</v>
      </c>
      <c r="L615" t="s">
        <v>2498</v>
      </c>
    </row>
    <row r="616" spans="1:12" hidden="1" x14ac:dyDescent="0.25">
      <c r="A616" t="s">
        <v>12727</v>
      </c>
      <c r="B616">
        <v>2021</v>
      </c>
      <c r="C616">
        <v>1</v>
      </c>
      <c r="D616" t="s">
        <v>1935</v>
      </c>
      <c r="E616" t="s">
        <v>12943</v>
      </c>
      <c r="F616">
        <v>1</v>
      </c>
      <c r="G616"/>
      <c r="H616" t="s">
        <v>45</v>
      </c>
      <c r="I616">
        <f>VLOOKUP(A616,[3]Sheet2!$A:$B,2,0)</f>
        <v>22</v>
      </c>
      <c r="J616" t="str">
        <f t="shared" si="18"/>
        <v>DHCCQLM18EN4003</v>
      </c>
      <c r="K616" t="str">
        <f t="shared" si="19"/>
        <v>EN4003CC</v>
      </c>
      <c r="L616" t="s">
        <v>1936</v>
      </c>
    </row>
    <row r="617" spans="1:12" hidden="1" x14ac:dyDescent="0.25">
      <c r="A617" t="s">
        <v>12727</v>
      </c>
      <c r="B617">
        <v>2021</v>
      </c>
      <c r="C617">
        <v>1</v>
      </c>
      <c r="D617" t="s">
        <v>2548</v>
      </c>
      <c r="E617" t="s">
        <v>12944</v>
      </c>
      <c r="F617">
        <v>14</v>
      </c>
      <c r="G617" s="3" t="s">
        <v>34</v>
      </c>
      <c r="H617" t="s">
        <v>45</v>
      </c>
      <c r="I617">
        <f>VLOOKUP(A617,[3]Sheet2!$A:$B,2,0)</f>
        <v>22</v>
      </c>
      <c r="J617" t="str">
        <f t="shared" si="18"/>
        <v>DHCCQLM18EN4005</v>
      </c>
      <c r="K617" t="str">
        <f t="shared" si="19"/>
        <v>EN4005CC</v>
      </c>
      <c r="L617" t="s">
        <v>2549</v>
      </c>
    </row>
    <row r="618" spans="1:12" hidden="1" x14ac:dyDescent="0.25">
      <c r="A618" t="s">
        <v>12727</v>
      </c>
      <c r="B618">
        <v>2021</v>
      </c>
      <c r="C618">
        <v>1</v>
      </c>
      <c r="D618" t="s">
        <v>2503</v>
      </c>
      <c r="E618" t="s">
        <v>12944</v>
      </c>
      <c r="F618">
        <v>16</v>
      </c>
      <c r="G618"/>
      <c r="H618" t="s">
        <v>45</v>
      </c>
      <c r="I618">
        <f>VLOOKUP(A618,[3]Sheet2!$A:$B,2,0)</f>
        <v>22</v>
      </c>
      <c r="J618" t="str">
        <f t="shared" si="18"/>
        <v>DHCCQLM18EN4013</v>
      </c>
      <c r="K618" t="str">
        <f t="shared" si="19"/>
        <v>EN4013CC</v>
      </c>
      <c r="L618" t="s">
        <v>2504</v>
      </c>
    </row>
    <row r="619" spans="1:12" hidden="1" x14ac:dyDescent="0.25">
      <c r="A619" t="s">
        <v>12727</v>
      </c>
      <c r="B619">
        <v>2021</v>
      </c>
      <c r="C619">
        <v>1</v>
      </c>
      <c r="D619" t="s">
        <v>1754</v>
      </c>
      <c r="E619" t="s">
        <v>12944</v>
      </c>
      <c r="F619">
        <v>9</v>
      </c>
      <c r="G619" s="3" t="s">
        <v>34</v>
      </c>
      <c r="H619" t="s">
        <v>45</v>
      </c>
      <c r="I619">
        <f>VLOOKUP(A619,[3]Sheet2!$A:$B,2,0)</f>
        <v>22</v>
      </c>
      <c r="J619" t="str">
        <f t="shared" si="18"/>
        <v>DHCCQLM18EN4015</v>
      </c>
      <c r="K619" t="str">
        <f t="shared" si="19"/>
        <v>EN4015CC</v>
      </c>
      <c r="L619" t="s">
        <v>1755</v>
      </c>
    </row>
    <row r="620" spans="1:12" hidden="1" x14ac:dyDescent="0.25">
      <c r="A620" t="s">
        <v>12727</v>
      </c>
      <c r="B620">
        <v>2021</v>
      </c>
      <c r="C620">
        <v>1</v>
      </c>
      <c r="D620" t="s">
        <v>2577</v>
      </c>
      <c r="E620" t="s">
        <v>12944</v>
      </c>
      <c r="F620">
        <v>11</v>
      </c>
      <c r="G620" s="3" t="s">
        <v>34</v>
      </c>
      <c r="H620" t="s">
        <v>45</v>
      </c>
      <c r="I620">
        <f>VLOOKUP(A620,[3]Sheet2!$A:$B,2,0)</f>
        <v>22</v>
      </c>
      <c r="J620" t="str">
        <f t="shared" si="18"/>
        <v>DHCCQLM18EN4019</v>
      </c>
      <c r="K620" t="str">
        <f t="shared" si="19"/>
        <v>EN4019CC</v>
      </c>
      <c r="L620" t="s">
        <v>2576</v>
      </c>
    </row>
    <row r="621" spans="1:12" hidden="1" x14ac:dyDescent="0.25">
      <c r="A621" t="s">
        <v>12727</v>
      </c>
      <c r="B621">
        <v>2021</v>
      </c>
      <c r="C621">
        <v>1</v>
      </c>
      <c r="D621" t="s">
        <v>1841</v>
      </c>
      <c r="E621" t="s">
        <v>12943</v>
      </c>
      <c r="F621">
        <v>5</v>
      </c>
      <c r="G621"/>
      <c r="H621" t="s">
        <v>45</v>
      </c>
      <c r="I621">
        <f>VLOOKUP(A621,[3]Sheet2!$A:$B,2,0)</f>
        <v>22</v>
      </c>
      <c r="J621" t="str">
        <f t="shared" si="18"/>
        <v>DHCCQLM18EN4315</v>
      </c>
      <c r="K621" t="str">
        <f t="shared" si="19"/>
        <v>EN4315CC</v>
      </c>
      <c r="L621" t="s">
        <v>1835</v>
      </c>
    </row>
    <row r="622" spans="1:12" hidden="1" x14ac:dyDescent="0.25">
      <c r="A622" t="s">
        <v>12687</v>
      </c>
      <c r="B622">
        <v>2021</v>
      </c>
      <c r="C622">
        <v>1</v>
      </c>
      <c r="D622" t="s">
        <v>2589</v>
      </c>
      <c r="E622" t="s">
        <v>12943</v>
      </c>
      <c r="F622">
        <v>3</v>
      </c>
      <c r="G622"/>
      <c r="H622" t="s">
        <v>45</v>
      </c>
      <c r="I622">
        <f>VLOOKUP(A622,[3]Sheet2!$A:$B,2,0)</f>
        <v>15</v>
      </c>
      <c r="J622" t="str">
        <f t="shared" si="18"/>
        <v>DHCCQLM20EN1005</v>
      </c>
      <c r="K622" t="str">
        <f t="shared" si="19"/>
        <v>EN1005CC</v>
      </c>
      <c r="L622" t="s">
        <v>2590</v>
      </c>
    </row>
    <row r="623" spans="1:12" hidden="1" x14ac:dyDescent="0.25">
      <c r="A623" t="s">
        <v>12687</v>
      </c>
      <c r="B623">
        <v>2021</v>
      </c>
      <c r="C623">
        <v>1</v>
      </c>
      <c r="D623" t="s">
        <v>2435</v>
      </c>
      <c r="E623" t="s">
        <v>12943</v>
      </c>
      <c r="F623">
        <v>1</v>
      </c>
      <c r="G623"/>
      <c r="H623" t="s">
        <v>45</v>
      </c>
      <c r="I623">
        <f>VLOOKUP(A623,[3]Sheet2!$A:$B,2,0)</f>
        <v>15</v>
      </c>
      <c r="J623" t="str">
        <f t="shared" si="18"/>
        <v>DHCCQLM20SP1007</v>
      </c>
      <c r="K623" t="str">
        <f t="shared" si="19"/>
        <v>SP1007CC</v>
      </c>
      <c r="L623" t="s">
        <v>2436</v>
      </c>
    </row>
    <row r="624" spans="1:12" hidden="1" x14ac:dyDescent="0.25">
      <c r="A624" t="s">
        <v>12687</v>
      </c>
      <c r="B624">
        <v>2021</v>
      </c>
      <c r="C624">
        <v>1</v>
      </c>
      <c r="D624" t="s">
        <v>1219</v>
      </c>
      <c r="E624" t="s">
        <v>12943</v>
      </c>
      <c r="F624">
        <v>4</v>
      </c>
      <c r="G624"/>
      <c r="H624" t="s">
        <v>45</v>
      </c>
      <c r="I624">
        <f>VLOOKUP(A624,[3]Sheet2!$A:$B,2,0)</f>
        <v>15</v>
      </c>
      <c r="J624" t="str">
        <f t="shared" si="18"/>
        <v>DHCCQLM20CH2009</v>
      </c>
      <c r="K624" t="str">
        <f t="shared" si="19"/>
        <v>CH2009CC</v>
      </c>
      <c r="L624" t="s">
        <v>2069</v>
      </c>
    </row>
    <row r="625" spans="1:12" hidden="1" x14ac:dyDescent="0.25">
      <c r="A625" t="s">
        <v>12687</v>
      </c>
      <c r="B625">
        <v>2021</v>
      </c>
      <c r="C625">
        <v>1</v>
      </c>
      <c r="D625" t="s">
        <v>2837</v>
      </c>
      <c r="E625" t="s">
        <v>12943</v>
      </c>
      <c r="F625">
        <v>6</v>
      </c>
      <c r="G625"/>
      <c r="H625" t="s">
        <v>45</v>
      </c>
      <c r="I625">
        <f>VLOOKUP(A625,[3]Sheet2!$A:$B,2,0)</f>
        <v>15</v>
      </c>
      <c r="J625" t="str">
        <f t="shared" si="18"/>
        <v>DHCCQLM20MT2013</v>
      </c>
      <c r="K625" t="str">
        <f t="shared" si="19"/>
        <v>MT2013CC</v>
      </c>
      <c r="L625" t="s">
        <v>2838</v>
      </c>
    </row>
    <row r="626" spans="1:12" hidden="1" x14ac:dyDescent="0.25">
      <c r="A626" t="s">
        <v>12687</v>
      </c>
      <c r="B626">
        <v>2021</v>
      </c>
      <c r="C626">
        <v>1</v>
      </c>
      <c r="D626" t="s">
        <v>1321</v>
      </c>
      <c r="E626" t="s">
        <v>12943</v>
      </c>
      <c r="F626">
        <v>5</v>
      </c>
      <c r="G626"/>
      <c r="H626" t="s">
        <v>45</v>
      </c>
      <c r="I626">
        <f>VLOOKUP(A626,[3]Sheet2!$A:$B,2,0)</f>
        <v>15</v>
      </c>
      <c r="J626" t="str">
        <f t="shared" si="18"/>
        <v>DHCCQLM20EN2031</v>
      </c>
      <c r="K626" t="str">
        <f t="shared" si="19"/>
        <v>EN2031CC</v>
      </c>
      <c r="L626" t="s">
        <v>2009</v>
      </c>
    </row>
    <row r="627" spans="1:12" hidden="1" x14ac:dyDescent="0.25">
      <c r="A627" t="s">
        <v>12778</v>
      </c>
      <c r="B627">
        <v>2021</v>
      </c>
      <c r="C627">
        <v>1</v>
      </c>
      <c r="D627" t="s">
        <v>2589</v>
      </c>
      <c r="E627" t="s">
        <v>12943</v>
      </c>
      <c r="F627">
        <v>3</v>
      </c>
      <c r="G627"/>
      <c r="H627" t="s">
        <v>45</v>
      </c>
      <c r="I627">
        <f>VLOOKUP(A627,[3]Sheet2!$A:$B,2,0)</f>
        <v>9</v>
      </c>
      <c r="J627" t="str">
        <f t="shared" si="18"/>
        <v>DHCCQLM20AEN1005</v>
      </c>
      <c r="K627" t="str">
        <f t="shared" si="19"/>
        <v>EN1005CC</v>
      </c>
      <c r="L627" t="s">
        <v>2590</v>
      </c>
    </row>
    <row r="628" spans="1:12" hidden="1" x14ac:dyDescent="0.25">
      <c r="A628" t="s">
        <v>12778</v>
      </c>
      <c r="B628">
        <v>2021</v>
      </c>
      <c r="C628">
        <v>1</v>
      </c>
      <c r="D628" t="s">
        <v>2435</v>
      </c>
      <c r="E628" t="s">
        <v>12943</v>
      </c>
      <c r="F628">
        <v>1</v>
      </c>
      <c r="G628"/>
      <c r="H628" t="s">
        <v>45</v>
      </c>
      <c r="I628">
        <f>VLOOKUP(A628,[3]Sheet2!$A:$B,2,0)</f>
        <v>9</v>
      </c>
      <c r="J628" t="str">
        <f t="shared" si="18"/>
        <v>DHCCQLM20ASP1007</v>
      </c>
      <c r="K628" t="str">
        <f t="shared" si="19"/>
        <v>SP1007CC</v>
      </c>
      <c r="L628" t="s">
        <v>2436</v>
      </c>
    </row>
    <row r="629" spans="1:12" hidden="1" x14ac:dyDescent="0.25">
      <c r="A629" t="s">
        <v>12778</v>
      </c>
      <c r="B629">
        <v>2021</v>
      </c>
      <c r="C629">
        <v>1</v>
      </c>
      <c r="D629" t="s">
        <v>1219</v>
      </c>
      <c r="E629" t="s">
        <v>12943</v>
      </c>
      <c r="F629">
        <v>4</v>
      </c>
      <c r="G629"/>
      <c r="H629" t="s">
        <v>45</v>
      </c>
      <c r="I629">
        <f>VLOOKUP(A629,[3]Sheet2!$A:$B,2,0)</f>
        <v>9</v>
      </c>
      <c r="J629" t="str">
        <f t="shared" si="18"/>
        <v>DHCCQLM20ACH2009</v>
      </c>
      <c r="K629" t="str">
        <f t="shared" si="19"/>
        <v>CH2009CC</v>
      </c>
      <c r="L629" t="s">
        <v>2069</v>
      </c>
    </row>
    <row r="630" spans="1:12" hidden="1" x14ac:dyDescent="0.25">
      <c r="A630" t="s">
        <v>12778</v>
      </c>
      <c r="B630">
        <v>2021</v>
      </c>
      <c r="C630">
        <v>1</v>
      </c>
      <c r="D630" t="s">
        <v>2837</v>
      </c>
      <c r="E630" t="s">
        <v>12943</v>
      </c>
      <c r="F630">
        <v>6</v>
      </c>
      <c r="G630"/>
      <c r="H630" t="s">
        <v>45</v>
      </c>
      <c r="I630">
        <f>VLOOKUP(A630,[3]Sheet2!$A:$B,2,0)</f>
        <v>9</v>
      </c>
      <c r="J630" t="str">
        <f t="shared" si="18"/>
        <v>DHCCQLM20AMT2013</v>
      </c>
      <c r="K630" t="str">
        <f t="shared" si="19"/>
        <v>MT2013CC</v>
      </c>
      <c r="L630" t="s">
        <v>2838</v>
      </c>
    </row>
    <row r="631" spans="1:12" hidden="1" x14ac:dyDescent="0.25">
      <c r="A631" t="s">
        <v>12778</v>
      </c>
      <c r="B631">
        <v>2021</v>
      </c>
      <c r="C631">
        <v>1</v>
      </c>
      <c r="D631" t="s">
        <v>1321</v>
      </c>
      <c r="E631" t="s">
        <v>12943</v>
      </c>
      <c r="F631">
        <v>5</v>
      </c>
      <c r="G631"/>
      <c r="H631" t="s">
        <v>45</v>
      </c>
      <c r="I631">
        <f>VLOOKUP(A631,[3]Sheet2!$A:$B,2,0)</f>
        <v>9</v>
      </c>
      <c r="J631" t="str">
        <f t="shared" si="18"/>
        <v>DHCCQLM20AEN2031</v>
      </c>
      <c r="K631" t="str">
        <f t="shared" si="19"/>
        <v>EN2031CC</v>
      </c>
      <c r="L631" t="s">
        <v>2009</v>
      </c>
    </row>
    <row r="632" spans="1:12" hidden="1" x14ac:dyDescent="0.25">
      <c r="A632" t="s">
        <v>12666</v>
      </c>
      <c r="B632">
        <v>2021</v>
      </c>
      <c r="C632">
        <v>1</v>
      </c>
      <c r="D632" t="s">
        <v>921</v>
      </c>
      <c r="E632" t="s">
        <v>12943</v>
      </c>
      <c r="F632">
        <v>5</v>
      </c>
      <c r="G632"/>
      <c r="H632" t="s">
        <v>45</v>
      </c>
      <c r="I632">
        <f>VLOOKUP(A632,[3]Sheet2!$A:$B,2,0)</f>
        <v>18</v>
      </c>
      <c r="J632" t="str">
        <f t="shared" si="18"/>
        <v>DHCCROB20CO1003</v>
      </c>
      <c r="K632" t="str">
        <f t="shared" si="19"/>
        <v>CO1003CC</v>
      </c>
      <c r="L632" t="s">
        <v>2413</v>
      </c>
    </row>
    <row r="633" spans="1:12" hidden="1" x14ac:dyDescent="0.25">
      <c r="A633" t="s">
        <v>12666</v>
      </c>
      <c r="B633">
        <v>2021</v>
      </c>
      <c r="C633">
        <v>1</v>
      </c>
      <c r="D633" t="s">
        <v>420</v>
      </c>
      <c r="E633" t="s">
        <v>12943</v>
      </c>
      <c r="F633">
        <v>4</v>
      </c>
      <c r="G633"/>
      <c r="H633" t="s">
        <v>45</v>
      </c>
      <c r="I633">
        <f>VLOOKUP(A633,[3]Sheet2!$A:$B,2,0)</f>
        <v>18</v>
      </c>
      <c r="J633" t="str">
        <f t="shared" si="18"/>
        <v>DHCCROB20ME1015</v>
      </c>
      <c r="K633" t="str">
        <f t="shared" si="19"/>
        <v>ME1015CC</v>
      </c>
      <c r="L633" t="s">
        <v>2385</v>
      </c>
    </row>
    <row r="634" spans="1:12" hidden="1" x14ac:dyDescent="0.25">
      <c r="A634" t="s">
        <v>12666</v>
      </c>
      <c r="B634">
        <v>2021</v>
      </c>
      <c r="C634">
        <v>1</v>
      </c>
      <c r="D634" t="s">
        <v>673</v>
      </c>
      <c r="E634" t="s">
        <v>12943</v>
      </c>
      <c r="F634">
        <v>2</v>
      </c>
      <c r="G634"/>
      <c r="H634" t="s">
        <v>45</v>
      </c>
      <c r="I634">
        <f>VLOOKUP(A634,[3]Sheet2!$A:$B,2,0)</f>
        <v>18</v>
      </c>
      <c r="J634" t="str">
        <f t="shared" si="18"/>
        <v>DHCCROB20SP1031</v>
      </c>
      <c r="K634" t="str">
        <f t="shared" si="19"/>
        <v>SP1031CC</v>
      </c>
      <c r="L634" t="s">
        <v>2758</v>
      </c>
    </row>
    <row r="635" spans="1:12" hidden="1" x14ac:dyDescent="0.25">
      <c r="A635" t="s">
        <v>12666</v>
      </c>
      <c r="B635">
        <v>2021</v>
      </c>
      <c r="C635">
        <v>1</v>
      </c>
      <c r="D635" t="s">
        <v>1469</v>
      </c>
      <c r="E635" t="s">
        <v>12943</v>
      </c>
      <c r="F635">
        <v>6</v>
      </c>
      <c r="G635"/>
      <c r="H635" t="s">
        <v>45</v>
      </c>
      <c r="I635">
        <f>VLOOKUP(A635,[3]Sheet2!$A:$B,2,0)</f>
        <v>18</v>
      </c>
      <c r="J635" t="str">
        <f t="shared" si="18"/>
        <v>DHCCROB20ME2087</v>
      </c>
      <c r="K635" t="str">
        <f t="shared" si="19"/>
        <v>ME2087CC</v>
      </c>
      <c r="L635" t="s">
        <v>1471</v>
      </c>
    </row>
    <row r="636" spans="1:12" hidden="1" x14ac:dyDescent="0.25">
      <c r="A636" t="s">
        <v>12666</v>
      </c>
      <c r="B636">
        <v>2021</v>
      </c>
      <c r="C636">
        <v>1</v>
      </c>
      <c r="D636" t="s">
        <v>477</v>
      </c>
      <c r="E636" t="s">
        <v>12943</v>
      </c>
      <c r="F636">
        <v>1</v>
      </c>
      <c r="G636"/>
      <c r="H636" t="s">
        <v>45</v>
      </c>
      <c r="I636">
        <f>VLOOKUP(A636,[3]Sheet2!$A:$B,2,0)</f>
        <v>18</v>
      </c>
      <c r="J636" t="str">
        <f t="shared" si="18"/>
        <v>DHCCROB20ME2091</v>
      </c>
      <c r="K636" t="str">
        <f t="shared" si="19"/>
        <v>ME2091CC</v>
      </c>
      <c r="L636" t="s">
        <v>2471</v>
      </c>
    </row>
    <row r="637" spans="1:12" hidden="1" x14ac:dyDescent="0.25">
      <c r="A637" t="s">
        <v>12779</v>
      </c>
      <c r="B637">
        <v>2021</v>
      </c>
      <c r="C637">
        <v>1</v>
      </c>
      <c r="D637" t="s">
        <v>673</v>
      </c>
      <c r="E637" t="s">
        <v>12943</v>
      </c>
      <c r="F637">
        <v>2</v>
      </c>
      <c r="G637"/>
      <c r="H637" t="s">
        <v>45</v>
      </c>
      <c r="I637">
        <f>VLOOKUP(A637,[3]Sheet2!$A:$B,2,0)</f>
        <v>30</v>
      </c>
      <c r="J637" t="str">
        <f t="shared" si="18"/>
        <v>DHCCROB20ASP1031</v>
      </c>
      <c r="K637" t="str">
        <f t="shared" si="19"/>
        <v>SP1031CC</v>
      </c>
      <c r="L637" t="s">
        <v>2758</v>
      </c>
    </row>
    <row r="638" spans="1:12" hidden="1" x14ac:dyDescent="0.25">
      <c r="A638" t="s">
        <v>12779</v>
      </c>
      <c r="B638">
        <v>2021</v>
      </c>
      <c r="C638">
        <v>1</v>
      </c>
      <c r="D638" t="s">
        <v>912</v>
      </c>
      <c r="E638" t="s">
        <v>12943</v>
      </c>
      <c r="F638">
        <v>5</v>
      </c>
      <c r="G638"/>
      <c r="H638" t="s">
        <v>45</v>
      </c>
      <c r="I638">
        <f>VLOOKUP(A638,[3]Sheet2!$A:$B,2,0)</f>
        <v>30</v>
      </c>
      <c r="J638" t="str">
        <f t="shared" si="18"/>
        <v>DHCCROB20ACI2001</v>
      </c>
      <c r="K638" t="str">
        <f t="shared" si="19"/>
        <v>CI2001CC</v>
      </c>
      <c r="L638" t="s">
        <v>2593</v>
      </c>
    </row>
    <row r="639" spans="1:12" hidden="1" x14ac:dyDescent="0.25">
      <c r="A639" t="s">
        <v>12779</v>
      </c>
      <c r="B639">
        <v>2021</v>
      </c>
      <c r="C639">
        <v>1</v>
      </c>
      <c r="D639" t="s">
        <v>1469</v>
      </c>
      <c r="E639" t="s">
        <v>12943</v>
      </c>
      <c r="F639">
        <v>6</v>
      </c>
      <c r="G639"/>
      <c r="H639" t="s">
        <v>45</v>
      </c>
      <c r="I639">
        <f>VLOOKUP(A639,[3]Sheet2!$A:$B,2,0)</f>
        <v>30</v>
      </c>
      <c r="J639" t="str">
        <f t="shared" si="18"/>
        <v>DHCCROB20AME2087</v>
      </c>
      <c r="K639" t="str">
        <f t="shared" si="19"/>
        <v>ME2087CC</v>
      </c>
      <c r="L639" t="s">
        <v>1471</v>
      </c>
    </row>
    <row r="640" spans="1:12" hidden="1" x14ac:dyDescent="0.25">
      <c r="A640" t="s">
        <v>12779</v>
      </c>
      <c r="B640">
        <v>2021</v>
      </c>
      <c r="C640">
        <v>1</v>
      </c>
      <c r="D640" t="s">
        <v>1350</v>
      </c>
      <c r="E640" t="s">
        <v>12943</v>
      </c>
      <c r="F640">
        <v>4</v>
      </c>
      <c r="G640"/>
      <c r="H640" t="s">
        <v>45</v>
      </c>
      <c r="I640">
        <f>VLOOKUP(A640,[3]Sheet2!$A:$B,2,0)</f>
        <v>30</v>
      </c>
      <c r="J640" t="str">
        <f t="shared" si="18"/>
        <v>DHCCROB20AME2089</v>
      </c>
      <c r="K640" t="str">
        <f t="shared" si="19"/>
        <v>ME2089CC</v>
      </c>
      <c r="L640" t="s">
        <v>2814</v>
      </c>
    </row>
    <row r="641" spans="1:14" hidden="1" x14ac:dyDescent="0.25">
      <c r="A641" t="s">
        <v>12779</v>
      </c>
      <c r="B641">
        <v>2021</v>
      </c>
      <c r="C641">
        <v>1</v>
      </c>
      <c r="D641" t="s">
        <v>477</v>
      </c>
      <c r="E641" t="s">
        <v>12943</v>
      </c>
      <c r="F641">
        <v>1</v>
      </c>
      <c r="G641"/>
      <c r="H641" t="s">
        <v>45</v>
      </c>
      <c r="I641">
        <f>VLOOKUP(A641,[3]Sheet2!$A:$B,2,0)</f>
        <v>30</v>
      </c>
      <c r="J641" t="str">
        <f t="shared" si="18"/>
        <v>DHCCROB20AME2091</v>
      </c>
      <c r="K641" t="str">
        <f t="shared" si="19"/>
        <v>ME2091CC</v>
      </c>
      <c r="L641" t="s">
        <v>2471</v>
      </c>
    </row>
    <row r="642" spans="1:14" hidden="1" x14ac:dyDescent="0.25">
      <c r="A642" t="s">
        <v>12802</v>
      </c>
      <c r="B642">
        <v>2021</v>
      </c>
      <c r="C642">
        <v>1</v>
      </c>
      <c r="D642" t="s">
        <v>2411</v>
      </c>
      <c r="E642" t="s">
        <v>12943</v>
      </c>
      <c r="F642">
        <v>5</v>
      </c>
      <c r="G642"/>
      <c r="H642" t="s">
        <v>45</v>
      </c>
      <c r="I642">
        <f>VLOOKUP(A642,[3]Sheet2!$A:$B,2,0)</f>
        <v>30</v>
      </c>
      <c r="J642" t="str">
        <f t="shared" ref="J642:J705" si="20">A642&amp;D642</f>
        <v>DHCCROB21ME1001</v>
      </c>
      <c r="K642" t="str">
        <f t="shared" ref="K642:K705" si="21">D642&amp;H642</f>
        <v>ME1001CC</v>
      </c>
      <c r="L642" t="s">
        <v>2409</v>
      </c>
    </row>
    <row r="643" spans="1:14" hidden="1" x14ac:dyDescent="0.25">
      <c r="A643" t="s">
        <v>12802</v>
      </c>
      <c r="B643">
        <v>2021</v>
      </c>
      <c r="C643">
        <v>1</v>
      </c>
      <c r="D643" t="s">
        <v>883</v>
      </c>
      <c r="E643" t="s">
        <v>12943</v>
      </c>
      <c r="F643">
        <v>1</v>
      </c>
      <c r="G643"/>
      <c r="H643" t="s">
        <v>45</v>
      </c>
      <c r="I643">
        <f>VLOOKUP(A643,[3]Sheet2!$A:$B,2,0)</f>
        <v>30</v>
      </c>
      <c r="J643" t="str">
        <f t="shared" si="20"/>
        <v>DHCCROB21CH1003</v>
      </c>
      <c r="K643" t="str">
        <f t="shared" si="21"/>
        <v>CH1003CC</v>
      </c>
      <c r="L643" t="s">
        <v>2049</v>
      </c>
    </row>
    <row r="644" spans="1:14" hidden="1" x14ac:dyDescent="0.25">
      <c r="A644" t="s">
        <v>12802</v>
      </c>
      <c r="B644">
        <v>2021</v>
      </c>
      <c r="C644">
        <v>1</v>
      </c>
      <c r="D644" t="s">
        <v>239</v>
      </c>
      <c r="E644" t="s">
        <v>12943</v>
      </c>
      <c r="F644">
        <v>2</v>
      </c>
      <c r="G644"/>
      <c r="H644" t="s">
        <v>45</v>
      </c>
      <c r="I644">
        <f>VLOOKUP(A644,[3]Sheet2!$A:$B,2,0)</f>
        <v>30</v>
      </c>
      <c r="J644" t="str">
        <f t="shared" si="20"/>
        <v>DHCCROB21MT1003</v>
      </c>
      <c r="K644" t="str">
        <f t="shared" si="21"/>
        <v>MT1003CC</v>
      </c>
      <c r="L644" t="s">
        <v>1993</v>
      </c>
    </row>
    <row r="645" spans="1:14" hidden="1" x14ac:dyDescent="0.25">
      <c r="A645" t="s">
        <v>12802</v>
      </c>
      <c r="B645">
        <v>2021</v>
      </c>
      <c r="C645">
        <v>1</v>
      </c>
      <c r="D645" t="s">
        <v>694</v>
      </c>
      <c r="E645" t="s">
        <v>12943</v>
      </c>
      <c r="F645">
        <v>3</v>
      </c>
      <c r="G645"/>
      <c r="H645" t="s">
        <v>45</v>
      </c>
      <c r="I645">
        <f>VLOOKUP(A645,[3]Sheet2!$A:$B,2,0)</f>
        <v>30</v>
      </c>
      <c r="J645" t="str">
        <f t="shared" si="20"/>
        <v>DHCCROB21PH1003</v>
      </c>
      <c r="K645" t="str">
        <f t="shared" si="21"/>
        <v>PH1003CC</v>
      </c>
      <c r="L645" t="s">
        <v>2807</v>
      </c>
    </row>
    <row r="646" spans="1:14" hidden="1" x14ac:dyDescent="0.25">
      <c r="A646" t="s">
        <v>12802</v>
      </c>
      <c r="B646">
        <v>2021</v>
      </c>
      <c r="C646">
        <v>1</v>
      </c>
      <c r="D646" t="s">
        <v>2174</v>
      </c>
      <c r="E646" t="s">
        <v>12943</v>
      </c>
      <c r="F646">
        <v>7</v>
      </c>
      <c r="G646"/>
      <c r="H646" t="s">
        <v>45</v>
      </c>
      <c r="I646">
        <f>VLOOKUP(A646,[3]Sheet2!$A:$B,2,0)</f>
        <v>30</v>
      </c>
      <c r="J646" t="str">
        <f t="shared" si="20"/>
        <v>DHCCROB21SP1013</v>
      </c>
      <c r="K646" t="str">
        <f t="shared" si="21"/>
        <v>SP1013CC</v>
      </c>
      <c r="L646" t="s">
        <v>2175</v>
      </c>
    </row>
    <row r="647" spans="1:14" hidden="1" x14ac:dyDescent="0.25">
      <c r="A647" t="s">
        <v>12802</v>
      </c>
      <c r="B647">
        <v>2021</v>
      </c>
      <c r="C647">
        <v>1</v>
      </c>
      <c r="D647" t="s">
        <v>2176</v>
      </c>
      <c r="E647" t="s">
        <v>12944</v>
      </c>
      <c r="F647">
        <v>8</v>
      </c>
      <c r="G647"/>
      <c r="H647" t="s">
        <v>45</v>
      </c>
      <c r="I647">
        <f>VLOOKUP(A647,[3]Sheet2!$A:$B,2,0)</f>
        <v>30</v>
      </c>
      <c r="J647" t="str">
        <f t="shared" si="20"/>
        <v>DHCCROB21SP1015</v>
      </c>
      <c r="K647" t="str">
        <f t="shared" si="21"/>
        <v>SP1015CC</v>
      </c>
      <c r="L647" t="s">
        <v>2177</v>
      </c>
    </row>
    <row r="648" spans="1:14" hidden="1" x14ac:dyDescent="0.25">
      <c r="A648" t="s">
        <v>12802</v>
      </c>
      <c r="B648">
        <v>2021</v>
      </c>
      <c r="C648">
        <v>1</v>
      </c>
      <c r="D648" t="s">
        <v>2178</v>
      </c>
      <c r="E648" t="s">
        <v>12944</v>
      </c>
      <c r="F648">
        <v>9</v>
      </c>
      <c r="G648"/>
      <c r="H648" t="s">
        <v>45</v>
      </c>
      <c r="I648">
        <f>VLOOKUP(A648,[3]Sheet2!$A:$B,2,0)</f>
        <v>30</v>
      </c>
      <c r="J648" t="str">
        <f t="shared" si="20"/>
        <v>DHCCROB21SP1017</v>
      </c>
      <c r="K648" t="str">
        <f t="shared" si="21"/>
        <v>SP1017CC</v>
      </c>
      <c r="L648" t="s">
        <v>2179</v>
      </c>
    </row>
    <row r="649" spans="1:14" hidden="1" x14ac:dyDescent="0.25">
      <c r="A649" t="s">
        <v>12802</v>
      </c>
      <c r="B649">
        <v>2021</v>
      </c>
      <c r="C649">
        <v>1</v>
      </c>
      <c r="D649" t="s">
        <v>2180</v>
      </c>
      <c r="E649" t="s">
        <v>12944</v>
      </c>
      <c r="F649">
        <v>10</v>
      </c>
      <c r="G649"/>
      <c r="H649" t="s">
        <v>45</v>
      </c>
      <c r="I649">
        <f>VLOOKUP(A649,[3]Sheet2!$A:$B,2,0)</f>
        <v>30</v>
      </c>
      <c r="J649" t="str">
        <f t="shared" si="20"/>
        <v>DHCCROB21SP1019</v>
      </c>
      <c r="K649" t="str">
        <f t="shared" si="21"/>
        <v>SP1019CC</v>
      </c>
      <c r="L649" t="s">
        <v>2181</v>
      </c>
      <c r="N649" s="10"/>
    </row>
    <row r="650" spans="1:14" hidden="1" x14ac:dyDescent="0.25">
      <c r="A650" t="s">
        <v>12802</v>
      </c>
      <c r="B650">
        <v>2021</v>
      </c>
      <c r="C650">
        <v>1</v>
      </c>
      <c r="D650" t="s">
        <v>2182</v>
      </c>
      <c r="E650" t="s">
        <v>12944</v>
      </c>
      <c r="F650">
        <v>11</v>
      </c>
      <c r="G650"/>
      <c r="H650" t="s">
        <v>45</v>
      </c>
      <c r="I650">
        <f>VLOOKUP(A650,[3]Sheet2!$A:$B,2,0)</f>
        <v>30</v>
      </c>
      <c r="J650" t="str">
        <f t="shared" si="20"/>
        <v>DHCCROB21SP1021</v>
      </c>
      <c r="K650" t="str">
        <f t="shared" si="21"/>
        <v>SP1021CC</v>
      </c>
      <c r="L650" t="e">
        <v>#N/A</v>
      </c>
    </row>
    <row r="651" spans="1:14" hidden="1" x14ac:dyDescent="0.25">
      <c r="A651" t="s">
        <v>12802</v>
      </c>
      <c r="B651">
        <v>2021</v>
      </c>
      <c r="C651">
        <v>1</v>
      </c>
      <c r="D651" t="s">
        <v>2184</v>
      </c>
      <c r="E651" t="s">
        <v>12944</v>
      </c>
      <c r="F651">
        <v>12</v>
      </c>
      <c r="G651"/>
      <c r="H651" t="s">
        <v>45</v>
      </c>
      <c r="I651">
        <f>VLOOKUP(A651,[3]Sheet2!$A:$B,2,0)</f>
        <v>30</v>
      </c>
      <c r="J651" t="str">
        <f t="shared" si="20"/>
        <v>DHCCROB21SP1023</v>
      </c>
      <c r="K651" t="str">
        <f t="shared" si="21"/>
        <v>SP1023CC</v>
      </c>
      <c r="L651" t="e">
        <v>#N/A</v>
      </c>
    </row>
    <row r="652" spans="1:14" hidden="1" x14ac:dyDescent="0.25">
      <c r="A652" t="s">
        <v>12802</v>
      </c>
      <c r="B652">
        <v>2021</v>
      </c>
      <c r="C652">
        <v>1</v>
      </c>
      <c r="D652" t="s">
        <v>2186</v>
      </c>
      <c r="E652" t="s">
        <v>12944</v>
      </c>
      <c r="F652">
        <v>13</v>
      </c>
      <c r="G652"/>
      <c r="H652" t="s">
        <v>45</v>
      </c>
      <c r="I652">
        <f>VLOOKUP(A652,[3]Sheet2!$A:$B,2,0)</f>
        <v>30</v>
      </c>
      <c r="J652" t="str">
        <f t="shared" si="20"/>
        <v>DHCCROB21SP1025</v>
      </c>
      <c r="K652" t="str">
        <f t="shared" si="21"/>
        <v>SP1025CC</v>
      </c>
      <c r="L652" t="e">
        <v>#N/A</v>
      </c>
    </row>
    <row r="653" spans="1:14" hidden="1" x14ac:dyDescent="0.25">
      <c r="A653" t="s">
        <v>12802</v>
      </c>
      <c r="B653">
        <v>2021</v>
      </c>
      <c r="C653">
        <v>1</v>
      </c>
      <c r="D653" t="s">
        <v>2188</v>
      </c>
      <c r="E653" t="s">
        <v>12944</v>
      </c>
      <c r="F653">
        <v>14</v>
      </c>
      <c r="G653"/>
      <c r="H653" t="s">
        <v>45</v>
      </c>
      <c r="I653">
        <f>VLOOKUP(A653,[3]Sheet2!$A:$B,2,0)</f>
        <v>30</v>
      </c>
      <c r="J653" t="str">
        <f t="shared" si="20"/>
        <v>DHCCROB21SP1027</v>
      </c>
      <c r="K653" t="str">
        <f t="shared" si="21"/>
        <v>SP1027CC</v>
      </c>
      <c r="L653" t="e">
        <v>#N/A</v>
      </c>
    </row>
    <row r="654" spans="1:14" hidden="1" x14ac:dyDescent="0.25">
      <c r="A654" t="s">
        <v>12802</v>
      </c>
      <c r="B654">
        <v>2021</v>
      </c>
      <c r="C654">
        <v>1</v>
      </c>
      <c r="D654" s="10" t="s">
        <v>2172</v>
      </c>
      <c r="E654" t="s">
        <v>12943</v>
      </c>
      <c r="F654">
        <v>6</v>
      </c>
      <c r="G654"/>
      <c r="H654" s="10" t="s">
        <v>45</v>
      </c>
      <c r="I654">
        <f>VLOOKUP(A654,[3]Sheet2!$A:$B,2,0)</f>
        <v>30</v>
      </c>
      <c r="J654" t="str">
        <f t="shared" si="20"/>
        <v>DHCCROB21SP1041</v>
      </c>
      <c r="K654" t="str">
        <f t="shared" si="21"/>
        <v>SP1041CC</v>
      </c>
      <c r="L654" t="s">
        <v>2173</v>
      </c>
    </row>
    <row r="655" spans="1:14" hidden="1" x14ac:dyDescent="0.25">
      <c r="A655" t="s">
        <v>12693</v>
      </c>
      <c r="B655">
        <v>2021</v>
      </c>
      <c r="C655">
        <v>1</v>
      </c>
      <c r="D655" t="s">
        <v>2435</v>
      </c>
      <c r="E655" t="s">
        <v>12943</v>
      </c>
      <c r="F655">
        <v>3</v>
      </c>
      <c r="G655"/>
      <c r="H655" t="s">
        <v>45</v>
      </c>
      <c r="I655">
        <f>VLOOKUP(A655,[3]Sheet2!$A:$B,2,0)</f>
        <v>49</v>
      </c>
      <c r="J655" t="str">
        <f t="shared" si="20"/>
        <v>DHCCXDG20SP1007</v>
      </c>
      <c r="K655" t="str">
        <f t="shared" si="21"/>
        <v>SP1007CC</v>
      </c>
      <c r="L655" t="s">
        <v>2436</v>
      </c>
    </row>
    <row r="656" spans="1:14" hidden="1" x14ac:dyDescent="0.25">
      <c r="A656" t="s">
        <v>12693</v>
      </c>
      <c r="B656">
        <v>2021</v>
      </c>
      <c r="C656">
        <v>1</v>
      </c>
      <c r="D656" t="s">
        <v>1241</v>
      </c>
      <c r="E656" t="s">
        <v>12943</v>
      </c>
      <c r="F656">
        <v>6</v>
      </c>
      <c r="G656"/>
      <c r="H656" t="s">
        <v>45</v>
      </c>
      <c r="I656">
        <f>VLOOKUP(A656,[3]Sheet2!$A:$B,2,0)</f>
        <v>49</v>
      </c>
      <c r="J656" t="str">
        <f t="shared" si="20"/>
        <v>DHCCXDG20CI1007</v>
      </c>
      <c r="K656" t="str">
        <f t="shared" si="21"/>
        <v>CI1007CC</v>
      </c>
      <c r="L656" t="s">
        <v>2754</v>
      </c>
    </row>
    <row r="657" spans="1:12" hidden="1" x14ac:dyDescent="0.25">
      <c r="A657" t="s">
        <v>12693</v>
      </c>
      <c r="B657">
        <v>2021</v>
      </c>
      <c r="C657">
        <v>1</v>
      </c>
      <c r="D657" t="s">
        <v>916</v>
      </c>
      <c r="E657" t="s">
        <v>12943</v>
      </c>
      <c r="F657">
        <v>4</v>
      </c>
      <c r="G657"/>
      <c r="H657" t="s">
        <v>45</v>
      </c>
      <c r="I657">
        <f>VLOOKUP(A657,[3]Sheet2!$A:$B,2,0)</f>
        <v>49</v>
      </c>
      <c r="J657" t="str">
        <f t="shared" si="20"/>
        <v>DHCCXDG20CI2003</v>
      </c>
      <c r="K657" t="str">
        <f t="shared" si="21"/>
        <v>CI2003CC</v>
      </c>
      <c r="L657" t="s">
        <v>1700</v>
      </c>
    </row>
    <row r="658" spans="1:12" hidden="1" x14ac:dyDescent="0.25">
      <c r="A658" t="s">
        <v>12693</v>
      </c>
      <c r="B658">
        <v>2021</v>
      </c>
      <c r="C658">
        <v>1</v>
      </c>
      <c r="D658" t="s">
        <v>2837</v>
      </c>
      <c r="E658" t="s">
        <v>12943</v>
      </c>
      <c r="F658">
        <v>2</v>
      </c>
      <c r="G658"/>
      <c r="H658" t="s">
        <v>45</v>
      </c>
      <c r="I658">
        <f>VLOOKUP(A658,[3]Sheet2!$A:$B,2,0)</f>
        <v>49</v>
      </c>
      <c r="J658" t="str">
        <f t="shared" si="20"/>
        <v>DHCCXDG20MT2013</v>
      </c>
      <c r="K658" t="str">
        <f t="shared" si="21"/>
        <v>MT2013CC</v>
      </c>
      <c r="L658" t="s">
        <v>2838</v>
      </c>
    </row>
    <row r="659" spans="1:12" hidden="1" x14ac:dyDescent="0.25">
      <c r="A659" t="s">
        <v>12693</v>
      </c>
      <c r="B659">
        <v>2021</v>
      </c>
      <c r="C659">
        <v>1</v>
      </c>
      <c r="D659" t="s">
        <v>1257</v>
      </c>
      <c r="E659" t="s">
        <v>12943</v>
      </c>
      <c r="F659">
        <v>5</v>
      </c>
      <c r="G659"/>
      <c r="H659" t="s">
        <v>45</v>
      </c>
      <c r="I659">
        <f>VLOOKUP(A659,[3]Sheet2!$A:$B,2,0)</f>
        <v>49</v>
      </c>
      <c r="J659" t="str">
        <f t="shared" si="20"/>
        <v>DHCCXDG20CI2095</v>
      </c>
      <c r="K659" t="str">
        <f t="shared" si="21"/>
        <v>CI2095CC</v>
      </c>
      <c r="L659" t="s">
        <v>1873</v>
      </c>
    </row>
    <row r="660" spans="1:12" hidden="1" x14ac:dyDescent="0.25">
      <c r="A660" t="s">
        <v>12780</v>
      </c>
      <c r="B660">
        <v>2021</v>
      </c>
      <c r="C660">
        <v>1</v>
      </c>
      <c r="D660" t="s">
        <v>2435</v>
      </c>
      <c r="E660" t="s">
        <v>12943</v>
      </c>
      <c r="F660">
        <v>3</v>
      </c>
      <c r="G660"/>
      <c r="H660" t="s">
        <v>45</v>
      </c>
      <c r="I660">
        <f>VLOOKUP(A660,[3]Sheet2!$A:$B,2,0)</f>
        <v>31</v>
      </c>
      <c r="J660" t="str">
        <f t="shared" si="20"/>
        <v>DHCCXDG20ASP1007</v>
      </c>
      <c r="K660" t="str">
        <f t="shared" si="21"/>
        <v>SP1007CC</v>
      </c>
      <c r="L660" t="s">
        <v>2436</v>
      </c>
    </row>
    <row r="661" spans="1:12" hidden="1" x14ac:dyDescent="0.25">
      <c r="A661" t="s">
        <v>12780</v>
      </c>
      <c r="B661">
        <v>2021</v>
      </c>
      <c r="C661">
        <v>1</v>
      </c>
      <c r="D661" t="s">
        <v>1241</v>
      </c>
      <c r="E661" t="s">
        <v>12943</v>
      </c>
      <c r="F661">
        <v>6</v>
      </c>
      <c r="G661"/>
      <c r="H661" t="s">
        <v>45</v>
      </c>
      <c r="I661">
        <f>VLOOKUP(A661,[3]Sheet2!$A:$B,2,0)</f>
        <v>31</v>
      </c>
      <c r="J661" t="str">
        <f t="shared" si="20"/>
        <v>DHCCXDG20ACI1007</v>
      </c>
      <c r="K661" t="str">
        <f t="shared" si="21"/>
        <v>CI1007CC</v>
      </c>
      <c r="L661" t="s">
        <v>2754</v>
      </c>
    </row>
    <row r="662" spans="1:12" hidden="1" x14ac:dyDescent="0.25">
      <c r="A662" t="s">
        <v>12780</v>
      </c>
      <c r="B662">
        <v>2021</v>
      </c>
      <c r="C662">
        <v>1</v>
      </c>
      <c r="D662" t="s">
        <v>916</v>
      </c>
      <c r="E662" t="s">
        <v>12943</v>
      </c>
      <c r="F662">
        <v>4</v>
      </c>
      <c r="G662"/>
      <c r="H662" t="s">
        <v>45</v>
      </c>
      <c r="I662">
        <f>VLOOKUP(A662,[3]Sheet2!$A:$B,2,0)</f>
        <v>31</v>
      </c>
      <c r="J662" t="str">
        <f t="shared" si="20"/>
        <v>DHCCXDG20ACI2003</v>
      </c>
      <c r="K662" t="str">
        <f t="shared" si="21"/>
        <v>CI2003CC</v>
      </c>
      <c r="L662" t="s">
        <v>1700</v>
      </c>
    </row>
    <row r="663" spans="1:12" hidden="1" x14ac:dyDescent="0.25">
      <c r="A663" t="s">
        <v>12780</v>
      </c>
      <c r="B663">
        <v>2021</v>
      </c>
      <c r="C663">
        <v>1</v>
      </c>
      <c r="D663" t="s">
        <v>2837</v>
      </c>
      <c r="E663" t="s">
        <v>12943</v>
      </c>
      <c r="F663">
        <v>2</v>
      </c>
      <c r="G663"/>
      <c r="H663" t="s">
        <v>45</v>
      </c>
      <c r="I663">
        <f>VLOOKUP(A663,[3]Sheet2!$A:$B,2,0)</f>
        <v>31</v>
      </c>
      <c r="J663" t="str">
        <f t="shared" si="20"/>
        <v>DHCCXDG20AMT2013</v>
      </c>
      <c r="K663" t="str">
        <f t="shared" si="21"/>
        <v>MT2013CC</v>
      </c>
      <c r="L663" t="s">
        <v>2838</v>
      </c>
    </row>
    <row r="664" spans="1:12" hidden="1" x14ac:dyDescent="0.25">
      <c r="A664" t="s">
        <v>12780</v>
      </c>
      <c r="B664">
        <v>2021</v>
      </c>
      <c r="C664">
        <v>1</v>
      </c>
      <c r="D664" t="s">
        <v>1257</v>
      </c>
      <c r="E664" t="s">
        <v>12943</v>
      </c>
      <c r="F664">
        <v>5</v>
      </c>
      <c r="G664"/>
      <c r="H664" t="s">
        <v>45</v>
      </c>
      <c r="I664">
        <f>VLOOKUP(A664,[3]Sheet2!$A:$B,2,0)</f>
        <v>31</v>
      </c>
      <c r="J664" t="str">
        <f t="shared" si="20"/>
        <v>DHCCXDG20ACI2095</v>
      </c>
      <c r="K664" t="str">
        <f t="shared" si="21"/>
        <v>CI2095CC</v>
      </c>
      <c r="L664" t="s">
        <v>1873</v>
      </c>
    </row>
    <row r="665" spans="1:12" hidden="1" x14ac:dyDescent="0.25">
      <c r="A665" t="s">
        <v>12803</v>
      </c>
      <c r="B665">
        <v>2021</v>
      </c>
      <c r="C665">
        <v>1</v>
      </c>
      <c r="D665" t="s">
        <v>2410</v>
      </c>
      <c r="E665" t="s">
        <v>12943</v>
      </c>
      <c r="F665">
        <v>4</v>
      </c>
      <c r="G665"/>
      <c r="H665" t="s">
        <v>45</v>
      </c>
      <c r="I665">
        <f>VLOOKUP(A665,[3]Sheet2!$A:$B,2,0)</f>
        <v>51</v>
      </c>
      <c r="J665" t="str">
        <f t="shared" si="20"/>
        <v>DHCCXDG21CI1001</v>
      </c>
      <c r="K665" t="str">
        <f t="shared" si="21"/>
        <v>CI1001CC</v>
      </c>
      <c r="L665" t="s">
        <v>2409</v>
      </c>
    </row>
    <row r="666" spans="1:12" hidden="1" x14ac:dyDescent="0.25">
      <c r="A666" t="s">
        <v>12803</v>
      </c>
      <c r="B666">
        <v>2021</v>
      </c>
      <c r="C666">
        <v>1</v>
      </c>
      <c r="D666" t="s">
        <v>239</v>
      </c>
      <c r="E666" t="s">
        <v>12943</v>
      </c>
      <c r="F666">
        <v>1</v>
      </c>
      <c r="G666"/>
      <c r="H666" t="s">
        <v>45</v>
      </c>
      <c r="I666">
        <f>VLOOKUP(A666,[3]Sheet2!$A:$B,2,0)</f>
        <v>51</v>
      </c>
      <c r="J666" t="str">
        <f t="shared" si="20"/>
        <v>DHCCXDG21MT1003</v>
      </c>
      <c r="K666" t="str">
        <f t="shared" si="21"/>
        <v>MT1003CC</v>
      </c>
      <c r="L666" t="s">
        <v>1993</v>
      </c>
    </row>
    <row r="667" spans="1:12" hidden="1" x14ac:dyDescent="0.25">
      <c r="A667" t="s">
        <v>12803</v>
      </c>
      <c r="B667">
        <v>2021</v>
      </c>
      <c r="C667">
        <v>1</v>
      </c>
      <c r="D667" t="s">
        <v>694</v>
      </c>
      <c r="E667" t="s">
        <v>12943</v>
      </c>
      <c r="F667">
        <v>3</v>
      </c>
      <c r="G667"/>
      <c r="H667" t="s">
        <v>45</v>
      </c>
      <c r="I667">
        <f>VLOOKUP(A667,[3]Sheet2!$A:$B,2,0)</f>
        <v>51</v>
      </c>
      <c r="J667" t="str">
        <f t="shared" si="20"/>
        <v>DHCCXDG21PH1003</v>
      </c>
      <c r="K667" t="str">
        <f t="shared" si="21"/>
        <v>PH1003CC</v>
      </c>
      <c r="L667" t="s">
        <v>2807</v>
      </c>
    </row>
    <row r="668" spans="1:12" hidden="1" x14ac:dyDescent="0.25">
      <c r="A668" t="s">
        <v>12803</v>
      </c>
      <c r="B668">
        <v>2021</v>
      </c>
      <c r="C668">
        <v>1</v>
      </c>
      <c r="D668" t="s">
        <v>1422</v>
      </c>
      <c r="E668" t="s">
        <v>12943</v>
      </c>
      <c r="F668">
        <v>5</v>
      </c>
      <c r="G668"/>
      <c r="H668" t="s">
        <v>45</v>
      </c>
      <c r="I668">
        <f>VLOOKUP(A668,[3]Sheet2!$A:$B,2,0)</f>
        <v>51</v>
      </c>
      <c r="J668" t="str">
        <f t="shared" si="20"/>
        <v>DHCCXDG21PH1007</v>
      </c>
      <c r="K668" t="str">
        <f t="shared" si="21"/>
        <v>PH1007CC</v>
      </c>
      <c r="L668" t="s">
        <v>1424</v>
      </c>
    </row>
    <row r="669" spans="1:12" hidden="1" x14ac:dyDescent="0.25">
      <c r="A669" t="s">
        <v>12803</v>
      </c>
      <c r="B669">
        <v>2021</v>
      </c>
      <c r="C669">
        <v>1</v>
      </c>
      <c r="D669" t="s">
        <v>180</v>
      </c>
      <c r="E669" t="s">
        <v>12943</v>
      </c>
      <c r="F669">
        <v>6</v>
      </c>
      <c r="G669"/>
      <c r="H669" t="s">
        <v>45</v>
      </c>
      <c r="I669">
        <f>VLOOKUP(A669,[3]Sheet2!$A:$B,2,0)</f>
        <v>51</v>
      </c>
      <c r="J669" t="str">
        <f t="shared" si="20"/>
        <v>DHCCXDG21MT1007</v>
      </c>
      <c r="K669" t="str">
        <f t="shared" si="21"/>
        <v>MT1007CC</v>
      </c>
      <c r="L669" t="s">
        <v>1799</v>
      </c>
    </row>
    <row r="670" spans="1:12" hidden="1" x14ac:dyDescent="0.25">
      <c r="A670" t="s">
        <v>12803</v>
      </c>
      <c r="B670">
        <v>2021</v>
      </c>
      <c r="C670">
        <v>1</v>
      </c>
      <c r="D670" t="s">
        <v>2174</v>
      </c>
      <c r="E670" t="s">
        <v>12943</v>
      </c>
      <c r="F670">
        <v>8</v>
      </c>
      <c r="G670"/>
      <c r="H670" t="s">
        <v>45</v>
      </c>
      <c r="I670">
        <f>VLOOKUP(A670,[3]Sheet2!$A:$B,2,0)</f>
        <v>51</v>
      </c>
      <c r="J670" t="str">
        <f t="shared" si="20"/>
        <v>DHCCXDG21SP1013</v>
      </c>
      <c r="K670" t="str">
        <f t="shared" si="21"/>
        <v>SP1013CC</v>
      </c>
      <c r="L670" t="s">
        <v>2175</v>
      </c>
    </row>
    <row r="671" spans="1:12" hidden="1" x14ac:dyDescent="0.25">
      <c r="A671" t="s">
        <v>12803</v>
      </c>
      <c r="B671">
        <v>2021</v>
      </c>
      <c r="C671">
        <v>1</v>
      </c>
      <c r="D671" t="s">
        <v>2176</v>
      </c>
      <c r="E671" t="s">
        <v>12944</v>
      </c>
      <c r="F671">
        <v>9</v>
      </c>
      <c r="G671"/>
      <c r="H671" t="s">
        <v>45</v>
      </c>
      <c r="I671">
        <f>VLOOKUP(A671,[3]Sheet2!$A:$B,2,0)</f>
        <v>51</v>
      </c>
      <c r="J671" t="str">
        <f t="shared" si="20"/>
        <v>DHCCXDG21SP1015</v>
      </c>
      <c r="K671" t="str">
        <f t="shared" si="21"/>
        <v>SP1015CC</v>
      </c>
      <c r="L671" t="s">
        <v>2177</v>
      </c>
    </row>
    <row r="672" spans="1:12" hidden="1" x14ac:dyDescent="0.25">
      <c r="A672" t="s">
        <v>12803</v>
      </c>
      <c r="B672">
        <v>2021</v>
      </c>
      <c r="C672">
        <v>1</v>
      </c>
      <c r="D672" t="s">
        <v>2178</v>
      </c>
      <c r="E672" t="s">
        <v>12944</v>
      </c>
      <c r="F672">
        <v>10</v>
      </c>
      <c r="G672"/>
      <c r="H672" t="s">
        <v>45</v>
      </c>
      <c r="I672">
        <f>VLOOKUP(A672,[3]Sheet2!$A:$B,2,0)</f>
        <v>51</v>
      </c>
      <c r="J672" t="str">
        <f t="shared" si="20"/>
        <v>DHCCXDG21SP1017</v>
      </c>
      <c r="K672" t="str">
        <f t="shared" si="21"/>
        <v>SP1017CC</v>
      </c>
      <c r="L672" t="s">
        <v>2179</v>
      </c>
    </row>
    <row r="673" spans="1:12" hidden="1" x14ac:dyDescent="0.25">
      <c r="A673" t="s">
        <v>12803</v>
      </c>
      <c r="B673">
        <v>2021</v>
      </c>
      <c r="C673">
        <v>1</v>
      </c>
      <c r="D673" t="s">
        <v>2180</v>
      </c>
      <c r="E673" t="s">
        <v>12944</v>
      </c>
      <c r="F673">
        <v>11</v>
      </c>
      <c r="G673"/>
      <c r="H673" t="s">
        <v>45</v>
      </c>
      <c r="I673">
        <f>VLOOKUP(A673,[3]Sheet2!$A:$B,2,0)</f>
        <v>51</v>
      </c>
      <c r="J673" t="str">
        <f t="shared" si="20"/>
        <v>DHCCXDG21SP1019</v>
      </c>
      <c r="K673" t="str">
        <f t="shared" si="21"/>
        <v>SP1019CC</v>
      </c>
      <c r="L673" t="s">
        <v>2181</v>
      </c>
    </row>
    <row r="674" spans="1:12" hidden="1" x14ac:dyDescent="0.25">
      <c r="A674" t="s">
        <v>12803</v>
      </c>
      <c r="B674">
        <v>2021</v>
      </c>
      <c r="C674">
        <v>1</v>
      </c>
      <c r="D674" t="s">
        <v>2182</v>
      </c>
      <c r="E674" t="s">
        <v>12944</v>
      </c>
      <c r="F674">
        <v>12</v>
      </c>
      <c r="G674"/>
      <c r="H674" t="s">
        <v>45</v>
      </c>
      <c r="I674">
        <f>VLOOKUP(A674,[3]Sheet2!$A:$B,2,0)</f>
        <v>51</v>
      </c>
      <c r="J674" t="str">
        <f t="shared" si="20"/>
        <v>DHCCXDG21SP1021</v>
      </c>
      <c r="K674" t="str">
        <f t="shared" si="21"/>
        <v>SP1021CC</v>
      </c>
      <c r="L674" t="e">
        <v>#N/A</v>
      </c>
    </row>
    <row r="675" spans="1:12" hidden="1" x14ac:dyDescent="0.25">
      <c r="A675" t="s">
        <v>12803</v>
      </c>
      <c r="B675">
        <v>2021</v>
      </c>
      <c r="C675">
        <v>1</v>
      </c>
      <c r="D675" t="s">
        <v>2184</v>
      </c>
      <c r="E675" t="s">
        <v>12944</v>
      </c>
      <c r="F675">
        <v>13</v>
      </c>
      <c r="G675"/>
      <c r="H675" t="s">
        <v>45</v>
      </c>
      <c r="I675">
        <f>VLOOKUP(A675,[3]Sheet2!$A:$B,2,0)</f>
        <v>51</v>
      </c>
      <c r="J675" t="str">
        <f t="shared" si="20"/>
        <v>DHCCXDG21SP1023</v>
      </c>
      <c r="K675" t="str">
        <f t="shared" si="21"/>
        <v>SP1023CC</v>
      </c>
      <c r="L675" t="e">
        <v>#N/A</v>
      </c>
    </row>
    <row r="676" spans="1:12" hidden="1" x14ac:dyDescent="0.25">
      <c r="A676" t="s">
        <v>12803</v>
      </c>
      <c r="B676">
        <v>2021</v>
      </c>
      <c r="C676">
        <v>1</v>
      </c>
      <c r="D676" t="s">
        <v>2186</v>
      </c>
      <c r="E676" t="s">
        <v>12944</v>
      </c>
      <c r="F676">
        <v>14</v>
      </c>
      <c r="G676"/>
      <c r="H676" t="s">
        <v>45</v>
      </c>
      <c r="I676">
        <f>VLOOKUP(A676,[3]Sheet2!$A:$B,2,0)</f>
        <v>51</v>
      </c>
      <c r="J676" t="str">
        <f t="shared" si="20"/>
        <v>DHCCXDG21SP1025</v>
      </c>
      <c r="K676" t="str">
        <f t="shared" si="21"/>
        <v>SP1025CC</v>
      </c>
      <c r="L676" t="e">
        <v>#N/A</v>
      </c>
    </row>
    <row r="677" spans="1:12" hidden="1" x14ac:dyDescent="0.25">
      <c r="A677" t="s">
        <v>12803</v>
      </c>
      <c r="B677">
        <v>2021</v>
      </c>
      <c r="C677">
        <v>1</v>
      </c>
      <c r="D677" t="s">
        <v>2188</v>
      </c>
      <c r="E677" t="s">
        <v>12944</v>
      </c>
      <c r="F677">
        <v>15</v>
      </c>
      <c r="G677"/>
      <c r="H677" t="s">
        <v>45</v>
      </c>
      <c r="I677">
        <f>VLOOKUP(A677,[3]Sheet2!$A:$B,2,0)</f>
        <v>51</v>
      </c>
      <c r="J677" t="str">
        <f t="shared" si="20"/>
        <v>DHCCXDG21SP1027</v>
      </c>
      <c r="K677" t="str">
        <f t="shared" si="21"/>
        <v>SP1027CC</v>
      </c>
      <c r="L677" t="e">
        <v>#N/A</v>
      </c>
    </row>
    <row r="678" spans="1:12" hidden="1" x14ac:dyDescent="0.25">
      <c r="A678" t="s">
        <v>12803</v>
      </c>
      <c r="B678">
        <v>2021</v>
      </c>
      <c r="C678">
        <v>1</v>
      </c>
      <c r="D678" s="10" t="s">
        <v>2172</v>
      </c>
      <c r="E678" t="s">
        <v>12943</v>
      </c>
      <c r="F678">
        <v>7</v>
      </c>
      <c r="G678"/>
      <c r="H678" s="10" t="s">
        <v>45</v>
      </c>
      <c r="I678">
        <f>VLOOKUP(A678,[3]Sheet2!$A:$B,2,0)</f>
        <v>51</v>
      </c>
      <c r="J678" t="str">
        <f t="shared" si="20"/>
        <v>DHCCXDG21SP1041</v>
      </c>
      <c r="K678" t="str">
        <f t="shared" si="21"/>
        <v>SP1041CC</v>
      </c>
      <c r="L678" t="s">
        <v>2173</v>
      </c>
    </row>
    <row r="679" spans="1:12" hidden="1" x14ac:dyDescent="0.25">
      <c r="A679" t="s">
        <v>12728</v>
      </c>
      <c r="B679">
        <v>2021</v>
      </c>
      <c r="C679">
        <v>1</v>
      </c>
      <c r="D679" t="s">
        <v>1379</v>
      </c>
      <c r="E679" t="s">
        <v>12943</v>
      </c>
      <c r="F679">
        <v>1</v>
      </c>
      <c r="G679"/>
      <c r="H679" t="s">
        <v>45</v>
      </c>
      <c r="I679">
        <f>VLOOKUP(A679,[3]Sheet2!$A:$B,2,0)</f>
        <v>13</v>
      </c>
      <c r="J679" t="str">
        <f t="shared" si="20"/>
        <v>DHCCXGT18CI4011</v>
      </c>
      <c r="K679" t="str">
        <f t="shared" si="21"/>
        <v>CI4011CC</v>
      </c>
      <c r="L679" t="s">
        <v>1381</v>
      </c>
    </row>
    <row r="680" spans="1:12" hidden="1" x14ac:dyDescent="0.25">
      <c r="A680" t="s">
        <v>12728</v>
      </c>
      <c r="B680">
        <v>2021</v>
      </c>
      <c r="C680">
        <v>1</v>
      </c>
      <c r="D680" t="s">
        <v>266</v>
      </c>
      <c r="E680" t="s">
        <v>12943</v>
      </c>
      <c r="F680">
        <v>2</v>
      </c>
      <c r="G680"/>
      <c r="H680" t="s">
        <v>45</v>
      </c>
      <c r="I680">
        <f>VLOOKUP(A680,[3]Sheet2!$A:$B,2,0)</f>
        <v>13</v>
      </c>
      <c r="J680" t="str">
        <f t="shared" si="20"/>
        <v>DHCCXGT18CI4019</v>
      </c>
      <c r="K680" t="str">
        <f t="shared" si="21"/>
        <v>CI4019CC</v>
      </c>
      <c r="L680" t="s">
        <v>2010</v>
      </c>
    </row>
    <row r="681" spans="1:12" hidden="1" x14ac:dyDescent="0.25">
      <c r="A681" t="s">
        <v>12728</v>
      </c>
      <c r="B681">
        <v>2021</v>
      </c>
      <c r="C681">
        <v>1</v>
      </c>
      <c r="D681" t="s">
        <v>622</v>
      </c>
      <c r="E681" t="s">
        <v>12944</v>
      </c>
      <c r="F681">
        <v>6</v>
      </c>
      <c r="G681" s="3" t="s">
        <v>34</v>
      </c>
      <c r="H681" t="s">
        <v>45</v>
      </c>
      <c r="I681">
        <f>VLOOKUP(A681,[3]Sheet2!$A:$B,2,0)</f>
        <v>13</v>
      </c>
      <c r="J681" t="str">
        <f t="shared" si="20"/>
        <v>DHCCXGT18CI4039</v>
      </c>
      <c r="K681" t="str">
        <f t="shared" si="21"/>
        <v>CI4039CC</v>
      </c>
      <c r="L681" t="s">
        <v>2635</v>
      </c>
    </row>
    <row r="682" spans="1:12" hidden="1" x14ac:dyDescent="0.25">
      <c r="A682" t="s">
        <v>12728</v>
      </c>
      <c r="B682">
        <v>2021</v>
      </c>
      <c r="C682">
        <v>1</v>
      </c>
      <c r="D682" t="s">
        <v>661</v>
      </c>
      <c r="E682" t="s">
        <v>12944</v>
      </c>
      <c r="F682">
        <v>7</v>
      </c>
      <c r="G682"/>
      <c r="H682" t="s">
        <v>45</v>
      </c>
      <c r="I682">
        <f>VLOOKUP(A682,[3]Sheet2!$A:$B,2,0)</f>
        <v>13</v>
      </c>
      <c r="J682" t="str">
        <f t="shared" si="20"/>
        <v>DHCCXGT18CI4047</v>
      </c>
      <c r="K682" t="str">
        <f t="shared" si="21"/>
        <v>CI4047CC</v>
      </c>
      <c r="L682" t="s">
        <v>2721</v>
      </c>
    </row>
    <row r="683" spans="1:12" hidden="1" x14ac:dyDescent="0.25">
      <c r="A683" t="s">
        <v>12728</v>
      </c>
      <c r="B683">
        <v>2021</v>
      </c>
      <c r="C683">
        <v>1</v>
      </c>
      <c r="D683" t="s">
        <v>67</v>
      </c>
      <c r="E683" t="s">
        <v>12944</v>
      </c>
      <c r="F683">
        <v>8</v>
      </c>
      <c r="G683"/>
      <c r="H683" t="s">
        <v>45</v>
      </c>
      <c r="I683">
        <f>VLOOKUP(A683,[3]Sheet2!$A:$B,2,0)</f>
        <v>13</v>
      </c>
      <c r="J683" t="str">
        <f t="shared" si="20"/>
        <v>DHCCXGT18CI4053</v>
      </c>
      <c r="K683" t="str">
        <f t="shared" si="21"/>
        <v>CI4053CC</v>
      </c>
      <c r="L683" t="s">
        <v>1587</v>
      </c>
    </row>
    <row r="684" spans="1:12" hidden="1" x14ac:dyDescent="0.25">
      <c r="A684" t="s">
        <v>12728</v>
      </c>
      <c r="B684">
        <v>2021</v>
      </c>
      <c r="C684">
        <v>1</v>
      </c>
      <c r="D684" t="s">
        <v>625</v>
      </c>
      <c r="E684" t="s">
        <v>12944</v>
      </c>
      <c r="F684">
        <v>9</v>
      </c>
      <c r="G684" s="3" t="s">
        <v>34</v>
      </c>
      <c r="H684" t="s">
        <v>45</v>
      </c>
      <c r="I684">
        <f>VLOOKUP(A684,[3]Sheet2!$A:$B,2,0)</f>
        <v>13</v>
      </c>
      <c r="J684" t="str">
        <f t="shared" si="20"/>
        <v>DHCCXGT18CI4055</v>
      </c>
      <c r="K684" t="str">
        <f t="shared" si="21"/>
        <v>CI4055CC</v>
      </c>
      <c r="L684" t="s">
        <v>2637</v>
      </c>
    </row>
    <row r="685" spans="1:12" hidden="1" x14ac:dyDescent="0.25">
      <c r="A685" t="s">
        <v>12728</v>
      </c>
      <c r="B685">
        <v>2021</v>
      </c>
      <c r="C685">
        <v>1</v>
      </c>
      <c r="D685" t="s">
        <v>1264</v>
      </c>
      <c r="E685" t="s">
        <v>12944</v>
      </c>
      <c r="F685">
        <v>10</v>
      </c>
      <c r="G685" s="3" t="s">
        <v>34</v>
      </c>
      <c r="H685" t="s">
        <v>45</v>
      </c>
      <c r="I685">
        <f>VLOOKUP(A685,[3]Sheet2!$A:$B,2,0)</f>
        <v>13</v>
      </c>
      <c r="J685" t="str">
        <f t="shared" si="20"/>
        <v>DHCCXGT18CI4061</v>
      </c>
      <c r="K685" t="str">
        <f t="shared" si="21"/>
        <v>CI4061CC</v>
      </c>
      <c r="L685" t="s">
        <v>2602</v>
      </c>
    </row>
    <row r="686" spans="1:12" hidden="1" x14ac:dyDescent="0.25">
      <c r="A686" t="s">
        <v>12728</v>
      </c>
      <c r="B686">
        <v>2021</v>
      </c>
      <c r="C686">
        <v>1</v>
      </c>
      <c r="D686" t="s">
        <v>228</v>
      </c>
      <c r="E686" t="s">
        <v>12944</v>
      </c>
      <c r="F686">
        <v>11</v>
      </c>
      <c r="G686"/>
      <c r="H686" t="s">
        <v>45</v>
      </c>
      <c r="I686">
        <f>VLOOKUP(A686,[3]Sheet2!$A:$B,2,0)</f>
        <v>13</v>
      </c>
      <c r="J686" t="str">
        <f t="shared" si="20"/>
        <v>DHCCXGT18CI4067</v>
      </c>
      <c r="K686" t="str">
        <f t="shared" si="21"/>
        <v>CI4067CC</v>
      </c>
      <c r="L686" t="s">
        <v>1987</v>
      </c>
    </row>
    <row r="687" spans="1:12" hidden="1" x14ac:dyDescent="0.25">
      <c r="A687" t="s">
        <v>12728</v>
      </c>
      <c r="B687">
        <v>2021</v>
      </c>
      <c r="C687">
        <v>1</v>
      </c>
      <c r="D687" t="s">
        <v>2840</v>
      </c>
      <c r="E687" t="s">
        <v>12943</v>
      </c>
      <c r="F687">
        <v>3</v>
      </c>
      <c r="G687"/>
      <c r="H687" t="s">
        <v>45</v>
      </c>
      <c r="I687">
        <f>VLOOKUP(A687,[3]Sheet2!$A:$B,2,0)</f>
        <v>13</v>
      </c>
      <c r="J687" t="str">
        <f t="shared" si="20"/>
        <v>DHCCXGT18CI4121</v>
      </c>
      <c r="K687" t="str">
        <f t="shared" si="21"/>
        <v>CI4121CC</v>
      </c>
      <c r="L687" t="s">
        <v>2841</v>
      </c>
    </row>
    <row r="688" spans="1:12" hidden="1" x14ac:dyDescent="0.25">
      <c r="A688" t="s">
        <v>12728</v>
      </c>
      <c r="B688">
        <v>2021</v>
      </c>
      <c r="C688">
        <v>1</v>
      </c>
      <c r="D688" t="s">
        <v>1814</v>
      </c>
      <c r="E688" t="s">
        <v>12943</v>
      </c>
      <c r="F688">
        <v>4</v>
      </c>
      <c r="G688"/>
      <c r="H688" t="s">
        <v>45</v>
      </c>
      <c r="I688">
        <f>VLOOKUP(A688,[3]Sheet2!$A:$B,2,0)</f>
        <v>13</v>
      </c>
      <c r="J688" t="str">
        <f t="shared" si="20"/>
        <v>DHCCXGT18CI4123</v>
      </c>
      <c r="K688" t="str">
        <f t="shared" si="21"/>
        <v>CI4123CC</v>
      </c>
      <c r="L688" t="s">
        <v>1815</v>
      </c>
    </row>
    <row r="689" spans="1:12" hidden="1" x14ac:dyDescent="0.25">
      <c r="A689" t="s">
        <v>12728</v>
      </c>
      <c r="B689">
        <v>2021</v>
      </c>
      <c r="C689">
        <v>1</v>
      </c>
      <c r="D689" t="s">
        <v>1837</v>
      </c>
      <c r="E689" t="s">
        <v>12943</v>
      </c>
      <c r="F689">
        <v>5</v>
      </c>
      <c r="G689"/>
      <c r="H689" t="s">
        <v>45</v>
      </c>
      <c r="I689">
        <f>VLOOKUP(A689,[3]Sheet2!$A:$B,2,0)</f>
        <v>13</v>
      </c>
      <c r="J689" t="str">
        <f t="shared" si="20"/>
        <v>DHCCXGT18CI4315</v>
      </c>
      <c r="K689" t="str">
        <f t="shared" si="21"/>
        <v>CI4315CC</v>
      </c>
      <c r="L689" t="s">
        <v>1835</v>
      </c>
    </row>
    <row r="690" spans="1:12" hidden="1" x14ac:dyDescent="0.25">
      <c r="A690" t="s">
        <v>12678</v>
      </c>
      <c r="B690">
        <v>2021</v>
      </c>
      <c r="C690">
        <v>1</v>
      </c>
      <c r="D690" t="s">
        <v>2096</v>
      </c>
      <c r="E690" t="s">
        <v>12943</v>
      </c>
      <c r="F690">
        <v>1</v>
      </c>
      <c r="G690"/>
      <c r="H690" t="s">
        <v>45</v>
      </c>
      <c r="I690">
        <f>VLOOKUP(A690,[3]Sheet2!$A:$B,2,0)</f>
        <v>6</v>
      </c>
      <c r="J690" t="str">
        <f t="shared" si="20"/>
        <v>DHCCXGT19SP1033</v>
      </c>
      <c r="K690" t="str">
        <f t="shared" si="21"/>
        <v>SP1033CC</v>
      </c>
      <c r="L690" t="s">
        <v>2097</v>
      </c>
    </row>
    <row r="691" spans="1:12" hidden="1" x14ac:dyDescent="0.25">
      <c r="A691" t="s">
        <v>12678</v>
      </c>
      <c r="B691">
        <v>2021</v>
      </c>
      <c r="C691">
        <v>1</v>
      </c>
      <c r="D691" t="s">
        <v>2116</v>
      </c>
      <c r="E691" t="s">
        <v>12943</v>
      </c>
      <c r="F691">
        <v>3</v>
      </c>
      <c r="G691"/>
      <c r="H691" t="s">
        <v>45</v>
      </c>
      <c r="I691">
        <f>VLOOKUP(A691,[3]Sheet2!$A:$B,2,0)</f>
        <v>6</v>
      </c>
      <c r="J691" t="str">
        <f t="shared" si="20"/>
        <v>DHCCXGT19CI3231</v>
      </c>
      <c r="K691" t="str">
        <f t="shared" si="21"/>
        <v>CI3231CC</v>
      </c>
      <c r="L691" t="s">
        <v>2117</v>
      </c>
    </row>
    <row r="692" spans="1:12" hidden="1" x14ac:dyDescent="0.25">
      <c r="A692" t="s">
        <v>12678</v>
      </c>
      <c r="B692">
        <v>2021</v>
      </c>
      <c r="C692">
        <v>1</v>
      </c>
      <c r="D692" t="s">
        <v>113</v>
      </c>
      <c r="E692" t="s">
        <v>12943</v>
      </c>
      <c r="F692">
        <v>4</v>
      </c>
      <c r="G692"/>
      <c r="H692" t="s">
        <v>45</v>
      </c>
      <c r="I692">
        <f>VLOOKUP(A692,[3]Sheet2!$A:$B,2,0)</f>
        <v>6</v>
      </c>
      <c r="J692" t="str">
        <f t="shared" si="20"/>
        <v>DHCCXGT19CI3233</v>
      </c>
      <c r="K692" t="str">
        <f t="shared" si="21"/>
        <v>CI3233CC</v>
      </c>
      <c r="L692" t="s">
        <v>1694</v>
      </c>
    </row>
    <row r="693" spans="1:12" hidden="1" x14ac:dyDescent="0.25">
      <c r="A693" t="s">
        <v>12678</v>
      </c>
      <c r="B693">
        <v>2021</v>
      </c>
      <c r="C693">
        <v>1</v>
      </c>
      <c r="D693" t="s">
        <v>97</v>
      </c>
      <c r="E693" t="s">
        <v>12943</v>
      </c>
      <c r="F693">
        <v>5</v>
      </c>
      <c r="G693"/>
      <c r="H693" t="s">
        <v>45</v>
      </c>
      <c r="I693">
        <f>VLOOKUP(A693,[3]Sheet2!$A:$B,2,0)</f>
        <v>6</v>
      </c>
      <c r="J693" t="str">
        <f t="shared" si="20"/>
        <v>DHCCXGT19CI3235</v>
      </c>
      <c r="K693" t="str">
        <f t="shared" si="21"/>
        <v>CI3235CC</v>
      </c>
      <c r="L693" t="s">
        <v>1682</v>
      </c>
    </row>
    <row r="694" spans="1:12" hidden="1" x14ac:dyDescent="0.25">
      <c r="A694" t="s">
        <v>12678</v>
      </c>
      <c r="B694">
        <v>2021</v>
      </c>
      <c r="C694">
        <v>1</v>
      </c>
      <c r="D694" t="s">
        <v>2110</v>
      </c>
      <c r="E694" t="s">
        <v>12943</v>
      </c>
      <c r="F694">
        <v>6</v>
      </c>
      <c r="G694"/>
      <c r="H694" t="s">
        <v>45</v>
      </c>
      <c r="I694">
        <f>VLOOKUP(A694,[3]Sheet2!$A:$B,2,0)</f>
        <v>6</v>
      </c>
      <c r="J694" t="str">
        <f t="shared" si="20"/>
        <v>DHCCXGT19CI3237</v>
      </c>
      <c r="K694" t="str">
        <f t="shared" si="21"/>
        <v>CI3237CC</v>
      </c>
      <c r="L694" t="s">
        <v>2111</v>
      </c>
    </row>
    <row r="695" spans="1:12" hidden="1" x14ac:dyDescent="0.25">
      <c r="A695" t="s">
        <v>12613</v>
      </c>
      <c r="B695">
        <v>2021</v>
      </c>
      <c r="C695">
        <v>1</v>
      </c>
      <c r="D695" t="s">
        <v>2435</v>
      </c>
      <c r="E695" t="s">
        <v>12943</v>
      </c>
      <c r="F695">
        <v>2</v>
      </c>
      <c r="G695"/>
      <c r="H695" t="s">
        <v>28</v>
      </c>
      <c r="I695">
        <f>VLOOKUP(A695,[3]Sheet2!$A:$B,2,0)</f>
        <v>31</v>
      </c>
      <c r="J695" t="str">
        <f t="shared" si="20"/>
        <v>DHCKCDM18SP1007</v>
      </c>
      <c r="K695" t="str">
        <f t="shared" si="21"/>
        <v>SP1007CQ</v>
      </c>
      <c r="L695" t="s">
        <v>2436</v>
      </c>
    </row>
    <row r="696" spans="1:12" hidden="1" x14ac:dyDescent="0.25">
      <c r="A696" t="s">
        <v>12613</v>
      </c>
      <c r="B696">
        <v>2021</v>
      </c>
      <c r="C696">
        <v>1</v>
      </c>
      <c r="D696" t="s">
        <v>235</v>
      </c>
      <c r="E696" t="s">
        <v>12943</v>
      </c>
      <c r="F696">
        <v>1</v>
      </c>
      <c r="G696"/>
      <c r="H696" t="s">
        <v>28</v>
      </c>
      <c r="I696">
        <f>VLOOKUP(A696,[3]Sheet2!$A:$B,2,0)</f>
        <v>31</v>
      </c>
      <c r="J696" t="str">
        <f t="shared" si="20"/>
        <v>DHCKCDM18SP1009</v>
      </c>
      <c r="K696" t="str">
        <f t="shared" si="21"/>
        <v>SP1009CQ</v>
      </c>
      <c r="L696" t="s">
        <v>1992</v>
      </c>
    </row>
    <row r="697" spans="1:12" hidden="1" x14ac:dyDescent="0.25">
      <c r="A697" t="s">
        <v>12613</v>
      </c>
      <c r="B697">
        <v>2021</v>
      </c>
      <c r="C697">
        <v>1</v>
      </c>
      <c r="D697" t="s">
        <v>1017</v>
      </c>
      <c r="E697" t="s">
        <v>12943</v>
      </c>
      <c r="F697">
        <v>4</v>
      </c>
      <c r="G697"/>
      <c r="H697" t="s">
        <v>28</v>
      </c>
      <c r="I697">
        <f>VLOOKUP(A697,[3]Sheet2!$A:$B,2,0)</f>
        <v>31</v>
      </c>
      <c r="J697" t="str">
        <f t="shared" si="20"/>
        <v>DHCKCDM18ME1009</v>
      </c>
      <c r="K697" t="str">
        <f t="shared" si="21"/>
        <v>ME1009CQ</v>
      </c>
      <c r="L697" t="s">
        <v>2545</v>
      </c>
    </row>
    <row r="698" spans="1:12" hidden="1" x14ac:dyDescent="0.25">
      <c r="A698" t="s">
        <v>12613</v>
      </c>
      <c r="B698">
        <v>2021</v>
      </c>
      <c r="C698">
        <v>1</v>
      </c>
      <c r="D698" t="s">
        <v>1066</v>
      </c>
      <c r="E698" t="s">
        <v>12944</v>
      </c>
      <c r="F698">
        <v>8</v>
      </c>
      <c r="G698" s="3" t="s">
        <v>34</v>
      </c>
      <c r="H698" t="s">
        <v>28</v>
      </c>
      <c r="I698">
        <f>VLOOKUP(A698,[3]Sheet2!$A:$B,2,0)</f>
        <v>31</v>
      </c>
      <c r="J698" t="str">
        <f t="shared" si="20"/>
        <v>DHCKCDM18ME3105</v>
      </c>
      <c r="K698" t="str">
        <f t="shared" si="21"/>
        <v>ME3105CQ</v>
      </c>
      <c r="L698" t="s">
        <v>2636</v>
      </c>
    </row>
    <row r="699" spans="1:12" hidden="1" x14ac:dyDescent="0.25">
      <c r="A699" t="s">
        <v>12613</v>
      </c>
      <c r="B699">
        <v>2021</v>
      </c>
      <c r="C699">
        <v>1</v>
      </c>
      <c r="D699" t="s">
        <v>619</v>
      </c>
      <c r="E699" t="s">
        <v>12943</v>
      </c>
      <c r="F699">
        <v>3</v>
      </c>
      <c r="G699"/>
      <c r="H699" t="s">
        <v>28</v>
      </c>
      <c r="I699">
        <f>VLOOKUP(A699,[3]Sheet2!$A:$B,2,0)</f>
        <v>31</v>
      </c>
      <c r="J699" t="str">
        <f t="shared" si="20"/>
        <v>DHCKCDM18ME4041</v>
      </c>
      <c r="K699" t="str">
        <f t="shared" si="21"/>
        <v>ME4041CQ</v>
      </c>
      <c r="L699" t="s">
        <v>2629</v>
      </c>
    </row>
    <row r="700" spans="1:12" hidden="1" x14ac:dyDescent="0.25">
      <c r="A700" t="s">
        <v>12613</v>
      </c>
      <c r="B700">
        <v>2021</v>
      </c>
      <c r="C700">
        <v>1</v>
      </c>
      <c r="D700" t="s">
        <v>330</v>
      </c>
      <c r="E700" t="s">
        <v>12944</v>
      </c>
      <c r="F700">
        <v>6</v>
      </c>
      <c r="G700" s="3" t="s">
        <v>34</v>
      </c>
      <c r="H700" t="s">
        <v>28</v>
      </c>
      <c r="I700">
        <f>VLOOKUP(A700,[3]Sheet2!$A:$B,2,0)</f>
        <v>31</v>
      </c>
      <c r="J700" t="str">
        <f t="shared" si="20"/>
        <v>DHCKCDM18ME4043</v>
      </c>
      <c r="K700" t="str">
        <f t="shared" si="21"/>
        <v>ME4043CQ</v>
      </c>
      <c r="L700" t="s">
        <v>2148</v>
      </c>
    </row>
    <row r="701" spans="1:12" hidden="1" x14ac:dyDescent="0.25">
      <c r="A701" t="s">
        <v>12613</v>
      </c>
      <c r="B701">
        <v>2021</v>
      </c>
      <c r="C701">
        <v>1</v>
      </c>
      <c r="D701" t="s">
        <v>1364</v>
      </c>
      <c r="E701" t="s">
        <v>12944</v>
      </c>
      <c r="F701">
        <v>7</v>
      </c>
      <c r="G701" s="3" t="s">
        <v>34</v>
      </c>
      <c r="H701" t="s">
        <v>28</v>
      </c>
      <c r="I701">
        <f>VLOOKUP(A701,[3]Sheet2!$A:$B,2,0)</f>
        <v>31</v>
      </c>
      <c r="J701" t="str">
        <f t="shared" si="20"/>
        <v>DHCKCDM18ME4055</v>
      </c>
      <c r="K701" t="str">
        <f t="shared" si="21"/>
        <v>ME4055CQ</v>
      </c>
      <c r="L701" t="s">
        <v>2651</v>
      </c>
    </row>
    <row r="702" spans="1:12" hidden="1" x14ac:dyDescent="0.25">
      <c r="A702" t="s">
        <v>12613</v>
      </c>
      <c r="B702">
        <v>2021</v>
      </c>
      <c r="C702">
        <v>1</v>
      </c>
      <c r="D702" t="s">
        <v>640</v>
      </c>
      <c r="E702" t="s">
        <v>12944</v>
      </c>
      <c r="F702">
        <v>9</v>
      </c>
      <c r="G702" s="3" t="s">
        <v>34</v>
      </c>
      <c r="H702" t="s">
        <v>28</v>
      </c>
      <c r="I702">
        <f>VLOOKUP(A702,[3]Sheet2!$A:$B,2,0)</f>
        <v>31</v>
      </c>
      <c r="J702" t="str">
        <f t="shared" si="20"/>
        <v>DHCKCDM18ME4505</v>
      </c>
      <c r="K702" t="str">
        <f t="shared" si="21"/>
        <v>ME4505CQ</v>
      </c>
      <c r="L702" t="s">
        <v>2655</v>
      </c>
    </row>
    <row r="703" spans="1:12" hidden="1" x14ac:dyDescent="0.25">
      <c r="A703" t="s">
        <v>12613</v>
      </c>
      <c r="B703">
        <v>2021</v>
      </c>
      <c r="C703">
        <v>1</v>
      </c>
      <c r="D703" t="s">
        <v>1400</v>
      </c>
      <c r="E703" t="s">
        <v>12944</v>
      </c>
      <c r="F703">
        <v>10</v>
      </c>
      <c r="G703" s="3" t="s">
        <v>34</v>
      </c>
      <c r="H703" t="s">
        <v>28</v>
      </c>
      <c r="I703">
        <f>VLOOKUP(A703,[3]Sheet2!$A:$B,2,0)</f>
        <v>31</v>
      </c>
      <c r="J703" t="str">
        <f t="shared" si="20"/>
        <v>DHCKCDM18ME4519</v>
      </c>
      <c r="K703" t="str">
        <f t="shared" si="21"/>
        <v>ME4519CQ</v>
      </c>
      <c r="L703" t="s">
        <v>1401</v>
      </c>
    </row>
    <row r="704" spans="1:12" hidden="1" x14ac:dyDescent="0.25">
      <c r="A704" t="s">
        <v>12613</v>
      </c>
      <c r="B704">
        <v>2021</v>
      </c>
      <c r="C704">
        <v>1</v>
      </c>
      <c r="D704" t="s">
        <v>378</v>
      </c>
      <c r="E704" t="s">
        <v>12944</v>
      </c>
      <c r="F704">
        <v>5</v>
      </c>
      <c r="G704" s="3" t="s">
        <v>34</v>
      </c>
      <c r="H704" t="s">
        <v>28</v>
      </c>
      <c r="I704">
        <f>VLOOKUP(A704,[3]Sheet2!$A:$B,2,0)</f>
        <v>31</v>
      </c>
      <c r="J704" t="str">
        <f t="shared" si="20"/>
        <v>DHCKCDM18ME4529</v>
      </c>
      <c r="K704" t="str">
        <f t="shared" si="21"/>
        <v>ME4529CQ</v>
      </c>
      <c r="L704" t="s">
        <v>2290</v>
      </c>
    </row>
    <row r="705" spans="1:14" hidden="1" x14ac:dyDescent="0.25">
      <c r="A705" t="s">
        <v>12613</v>
      </c>
      <c r="B705">
        <v>2021</v>
      </c>
      <c r="C705">
        <v>1</v>
      </c>
      <c r="D705" t="s">
        <v>547</v>
      </c>
      <c r="E705" t="s">
        <v>12944</v>
      </c>
      <c r="F705">
        <v>11</v>
      </c>
      <c r="G705" s="3" t="s">
        <v>34</v>
      </c>
      <c r="H705" t="s">
        <v>28</v>
      </c>
      <c r="I705">
        <f>VLOOKUP(A705,[3]Sheet2!$A:$B,2,0)</f>
        <v>31</v>
      </c>
      <c r="J705" t="str">
        <f t="shared" si="20"/>
        <v>DHCKCDM18ME4533</v>
      </c>
      <c r="K705" t="str">
        <f t="shared" si="21"/>
        <v>ME4533CQ</v>
      </c>
      <c r="L705" t="s">
        <v>2532</v>
      </c>
    </row>
    <row r="706" spans="1:14" hidden="1" x14ac:dyDescent="0.25">
      <c r="A706" t="s">
        <v>12613</v>
      </c>
      <c r="B706">
        <v>2021</v>
      </c>
      <c r="C706">
        <v>1</v>
      </c>
      <c r="D706" t="s">
        <v>1865</v>
      </c>
      <c r="E706" t="s">
        <v>12943</v>
      </c>
      <c r="F706">
        <v>12</v>
      </c>
      <c r="G706"/>
      <c r="H706" t="s">
        <v>28</v>
      </c>
      <c r="I706">
        <f>VLOOKUP(A706,[3]Sheet2!$A:$B,2,0)</f>
        <v>31</v>
      </c>
      <c r="J706" t="str">
        <f t="shared" ref="J706:J769" si="22">A706&amp;D706</f>
        <v>DHCKCDM18ME4543</v>
      </c>
      <c r="K706" t="str">
        <f t="shared" ref="K706:K769" si="23">D706&amp;H706</f>
        <v>ME4543CQ</v>
      </c>
      <c r="L706" t="s">
        <v>1866</v>
      </c>
    </row>
    <row r="707" spans="1:14" hidden="1" x14ac:dyDescent="0.25">
      <c r="A707" t="s">
        <v>12614</v>
      </c>
      <c r="B707">
        <v>2021</v>
      </c>
      <c r="C707">
        <v>1</v>
      </c>
      <c r="D707" t="s">
        <v>1653</v>
      </c>
      <c r="E707" t="s">
        <v>12943</v>
      </c>
      <c r="F707">
        <v>1</v>
      </c>
      <c r="G707"/>
      <c r="H707" t="s">
        <v>28</v>
      </c>
      <c r="I707">
        <f>VLOOKUP(A707,[3]Sheet2!$A:$B,2,0)</f>
        <v>57</v>
      </c>
      <c r="J707" t="str">
        <f t="shared" si="22"/>
        <v>DHCKCDM19SP1035</v>
      </c>
      <c r="K707" t="str">
        <f t="shared" si="23"/>
        <v>SP1035CQ</v>
      </c>
      <c r="L707" t="s">
        <v>1654</v>
      </c>
    </row>
    <row r="708" spans="1:14" hidden="1" x14ac:dyDescent="0.25">
      <c r="A708" t="s">
        <v>12614</v>
      </c>
      <c r="B708">
        <v>2021</v>
      </c>
      <c r="C708">
        <v>1</v>
      </c>
      <c r="D708" t="s">
        <v>1402</v>
      </c>
      <c r="E708" t="s">
        <v>12943</v>
      </c>
      <c r="F708">
        <v>5</v>
      </c>
      <c r="G708"/>
      <c r="H708" t="s">
        <v>28</v>
      </c>
      <c r="I708">
        <f>VLOOKUP(A708,[3]Sheet2!$A:$B,2,0)</f>
        <v>57</v>
      </c>
      <c r="J708" t="str">
        <f t="shared" si="22"/>
        <v>DHCKCDM19ME2033</v>
      </c>
      <c r="K708" t="str">
        <f t="shared" si="23"/>
        <v>ME2033CQ</v>
      </c>
      <c r="L708" t="s">
        <v>1403</v>
      </c>
    </row>
    <row r="709" spans="1:14" hidden="1" x14ac:dyDescent="0.25">
      <c r="A709" t="s">
        <v>12614</v>
      </c>
      <c r="B709">
        <v>2021</v>
      </c>
      <c r="C709">
        <v>1</v>
      </c>
      <c r="D709" t="s">
        <v>637</v>
      </c>
      <c r="E709" t="s">
        <v>12943</v>
      </c>
      <c r="F709">
        <v>4</v>
      </c>
      <c r="G709"/>
      <c r="H709" t="s">
        <v>28</v>
      </c>
      <c r="I709">
        <f>VLOOKUP(A709,[3]Sheet2!$A:$B,2,0)</f>
        <v>57</v>
      </c>
      <c r="J709" t="str">
        <f t="shared" si="22"/>
        <v>DHCKCDM19ME3137</v>
      </c>
      <c r="K709" t="str">
        <f t="shared" si="23"/>
        <v>ME3137CQ</v>
      </c>
      <c r="L709" t="s">
        <v>2654</v>
      </c>
    </row>
    <row r="710" spans="1:14" hidden="1" x14ac:dyDescent="0.25">
      <c r="A710" t="s">
        <v>12614</v>
      </c>
      <c r="B710">
        <v>2021</v>
      </c>
      <c r="C710">
        <v>1</v>
      </c>
      <c r="D710" t="s">
        <v>2716</v>
      </c>
      <c r="E710" t="s">
        <v>12943</v>
      </c>
      <c r="F710">
        <v>2</v>
      </c>
      <c r="G710"/>
      <c r="H710" t="s">
        <v>28</v>
      </c>
      <c r="I710">
        <f>VLOOKUP(A710,[3]Sheet2!$A:$B,2,0)</f>
        <v>57</v>
      </c>
      <c r="J710" t="str">
        <f t="shared" si="22"/>
        <v>DHCKCDM19ME3173</v>
      </c>
      <c r="K710" t="str">
        <f t="shared" si="23"/>
        <v>ME3173CQ</v>
      </c>
      <c r="L710" t="s">
        <v>2717</v>
      </c>
    </row>
    <row r="711" spans="1:14" hidden="1" x14ac:dyDescent="0.25">
      <c r="A711" t="s">
        <v>12614</v>
      </c>
      <c r="B711">
        <v>2021</v>
      </c>
      <c r="C711">
        <v>1</v>
      </c>
      <c r="D711" t="s">
        <v>617</v>
      </c>
      <c r="E711" t="s">
        <v>12943</v>
      </c>
      <c r="F711">
        <v>3</v>
      </c>
      <c r="G711"/>
      <c r="H711" t="s">
        <v>28</v>
      </c>
      <c r="I711">
        <f>VLOOKUP(A711,[3]Sheet2!$A:$B,2,0)</f>
        <v>57</v>
      </c>
      <c r="J711" t="str">
        <f t="shared" si="22"/>
        <v>DHCKCDM19ME3175</v>
      </c>
      <c r="K711" t="str">
        <f t="shared" si="23"/>
        <v>ME3175CQ</v>
      </c>
      <c r="L711" t="s">
        <v>2629</v>
      </c>
    </row>
    <row r="712" spans="1:14" hidden="1" x14ac:dyDescent="0.25">
      <c r="A712" t="s">
        <v>12730</v>
      </c>
      <c r="B712">
        <v>2021</v>
      </c>
      <c r="C712">
        <v>1</v>
      </c>
      <c r="D712" t="s">
        <v>2435</v>
      </c>
      <c r="E712" t="s">
        <v>12943</v>
      </c>
      <c r="F712">
        <v>13</v>
      </c>
      <c r="G712"/>
      <c r="H712" t="s">
        <v>28</v>
      </c>
      <c r="I712">
        <f>VLOOKUP(A712,[3]Sheet2!$A:$B,2,0)</f>
        <v>5</v>
      </c>
      <c r="J712" t="str">
        <f t="shared" si="22"/>
        <v>DHCKCDN18SP1007</v>
      </c>
      <c r="K712" t="str">
        <f t="shared" si="23"/>
        <v>SP1007CQ</v>
      </c>
      <c r="L712" t="s">
        <v>2436</v>
      </c>
    </row>
    <row r="713" spans="1:14" hidden="1" x14ac:dyDescent="0.25">
      <c r="A713" t="s">
        <v>12730</v>
      </c>
      <c r="B713">
        <v>2021</v>
      </c>
      <c r="C713">
        <v>1</v>
      </c>
      <c r="D713" t="s">
        <v>235</v>
      </c>
      <c r="E713" t="s">
        <v>12943</v>
      </c>
      <c r="F713">
        <v>1</v>
      </c>
      <c r="G713"/>
      <c r="H713" t="s">
        <v>28</v>
      </c>
      <c r="I713">
        <f>VLOOKUP(A713,[3]Sheet2!$A:$B,2,0)</f>
        <v>5</v>
      </c>
      <c r="J713" t="str">
        <f t="shared" si="22"/>
        <v>DHCKCDN18SP1009</v>
      </c>
      <c r="K713" t="str">
        <f t="shared" si="23"/>
        <v>SP1009CQ</v>
      </c>
      <c r="L713" t="s">
        <v>1992</v>
      </c>
    </row>
    <row r="714" spans="1:14" hidden="1" x14ac:dyDescent="0.25">
      <c r="A714" t="s">
        <v>12730</v>
      </c>
      <c r="B714">
        <v>2021</v>
      </c>
      <c r="C714">
        <v>1</v>
      </c>
      <c r="D714" t="s">
        <v>1032</v>
      </c>
      <c r="E714" t="s">
        <v>12943</v>
      </c>
      <c r="F714">
        <v>2</v>
      </c>
      <c r="G714"/>
      <c r="H714" t="s">
        <v>28</v>
      </c>
      <c r="I714">
        <f>VLOOKUP(A714,[3]Sheet2!$A:$B,2,0)</f>
        <v>5</v>
      </c>
      <c r="J714" t="str">
        <f t="shared" si="22"/>
        <v>DHCKCDN18ME2019</v>
      </c>
      <c r="K714" t="str">
        <f t="shared" si="23"/>
        <v>ME2019CQ</v>
      </c>
      <c r="L714" t="s">
        <v>2368</v>
      </c>
    </row>
    <row r="715" spans="1:14" hidden="1" x14ac:dyDescent="0.25">
      <c r="A715" t="s">
        <v>12730</v>
      </c>
      <c r="B715">
        <v>2021</v>
      </c>
      <c r="C715">
        <v>1</v>
      </c>
      <c r="D715" t="s">
        <v>1962</v>
      </c>
      <c r="E715" t="s">
        <v>12943</v>
      </c>
      <c r="F715">
        <v>15</v>
      </c>
      <c r="G715"/>
      <c r="H715" t="s">
        <v>28</v>
      </c>
      <c r="I715">
        <f>VLOOKUP(A715,[3]Sheet2!$A:$B,2,0)</f>
        <v>5</v>
      </c>
      <c r="J715" t="str">
        <f t="shared" si="22"/>
        <v>DHCKCDN18ME3017</v>
      </c>
      <c r="K715" t="str">
        <f t="shared" si="23"/>
        <v>ME3017CQ</v>
      </c>
      <c r="L715" t="s">
        <v>1963</v>
      </c>
      <c r="N715" s="10"/>
    </row>
    <row r="716" spans="1:14" hidden="1" x14ac:dyDescent="0.25">
      <c r="A716" t="s">
        <v>12730</v>
      </c>
      <c r="B716">
        <v>2021</v>
      </c>
      <c r="C716">
        <v>1</v>
      </c>
      <c r="D716" t="s">
        <v>1089</v>
      </c>
      <c r="E716" t="s">
        <v>12944</v>
      </c>
      <c r="F716">
        <v>6</v>
      </c>
      <c r="G716"/>
      <c r="H716" t="s">
        <v>28</v>
      </c>
      <c r="I716">
        <f>VLOOKUP(A716,[3]Sheet2!$A:$B,2,0)</f>
        <v>5</v>
      </c>
      <c r="J716" t="str">
        <f t="shared" si="22"/>
        <v>DHCKCDN18ME3209</v>
      </c>
      <c r="K716" t="str">
        <f t="shared" si="23"/>
        <v>ME3209CQ</v>
      </c>
      <c r="L716" t="s">
        <v>1721</v>
      </c>
    </row>
    <row r="717" spans="1:14" hidden="1" x14ac:dyDescent="0.25">
      <c r="A717" t="s">
        <v>12730</v>
      </c>
      <c r="B717">
        <v>2021</v>
      </c>
      <c r="C717">
        <v>1</v>
      </c>
      <c r="D717" t="s">
        <v>186</v>
      </c>
      <c r="E717" t="s">
        <v>12944</v>
      </c>
      <c r="F717">
        <v>9</v>
      </c>
      <c r="G717" s="3" t="s">
        <v>34</v>
      </c>
      <c r="H717" t="s">
        <v>28</v>
      </c>
      <c r="I717">
        <f>VLOOKUP(A717,[3]Sheet2!$A:$B,2,0)</f>
        <v>5</v>
      </c>
      <c r="J717" t="str">
        <f t="shared" si="22"/>
        <v>DHCKCDN18ME3219</v>
      </c>
      <c r="K717" t="str">
        <f t="shared" si="23"/>
        <v>ME3219CQ</v>
      </c>
      <c r="L717" t="s">
        <v>1830</v>
      </c>
    </row>
    <row r="718" spans="1:14" hidden="1" x14ac:dyDescent="0.25">
      <c r="A718" t="s">
        <v>12730</v>
      </c>
      <c r="B718">
        <v>2021</v>
      </c>
      <c r="C718">
        <v>1</v>
      </c>
      <c r="D718" t="s">
        <v>1122</v>
      </c>
      <c r="E718" t="s">
        <v>12944</v>
      </c>
      <c r="F718">
        <v>3</v>
      </c>
      <c r="G718" s="3" t="s">
        <v>34</v>
      </c>
      <c r="H718" t="s">
        <v>28</v>
      </c>
      <c r="I718">
        <f>VLOOKUP(A718,[3]Sheet2!$A:$B,2,0)</f>
        <v>5</v>
      </c>
      <c r="J718" t="str">
        <f t="shared" si="22"/>
        <v>DHCKCDN18ME4007</v>
      </c>
      <c r="K718" t="str">
        <f t="shared" si="23"/>
        <v>ME4007CQ</v>
      </c>
      <c r="L718" t="s">
        <v>1623</v>
      </c>
    </row>
    <row r="719" spans="1:14" hidden="1" x14ac:dyDescent="0.25">
      <c r="A719" t="s">
        <v>12730</v>
      </c>
      <c r="B719">
        <v>2021</v>
      </c>
      <c r="C719">
        <v>1</v>
      </c>
      <c r="D719" t="s">
        <v>2406</v>
      </c>
      <c r="E719" t="s">
        <v>12944</v>
      </c>
      <c r="F719">
        <v>8</v>
      </c>
      <c r="G719" s="3" t="s">
        <v>34</v>
      </c>
      <c r="H719" t="s">
        <v>28</v>
      </c>
      <c r="I719">
        <f>VLOOKUP(A719,[3]Sheet2!$A:$B,2,0)</f>
        <v>5</v>
      </c>
      <c r="J719" t="str">
        <f t="shared" si="22"/>
        <v>DHCKCDN18ME4201</v>
      </c>
      <c r="K719" t="str">
        <f t="shared" si="23"/>
        <v>ME4201CQ</v>
      </c>
      <c r="L719" t="s">
        <v>2407</v>
      </c>
    </row>
    <row r="720" spans="1:14" hidden="1" x14ac:dyDescent="0.25">
      <c r="A720" t="s">
        <v>12730</v>
      </c>
      <c r="B720">
        <v>2021</v>
      </c>
      <c r="C720">
        <v>1</v>
      </c>
      <c r="D720" t="s">
        <v>2401</v>
      </c>
      <c r="E720" t="s">
        <v>12944</v>
      </c>
      <c r="F720">
        <v>7</v>
      </c>
      <c r="G720" s="3" t="s">
        <v>34</v>
      </c>
      <c r="H720" t="s">
        <v>28</v>
      </c>
      <c r="I720">
        <f>VLOOKUP(A720,[3]Sheet2!$A:$B,2,0)</f>
        <v>5</v>
      </c>
      <c r="J720" t="str">
        <f t="shared" si="22"/>
        <v>DHCKCDN18ME4203</v>
      </c>
      <c r="K720" t="str">
        <f t="shared" si="23"/>
        <v>ME4203CQ</v>
      </c>
      <c r="L720" t="s">
        <v>2402</v>
      </c>
    </row>
    <row r="721" spans="1:12" hidden="1" x14ac:dyDescent="0.25">
      <c r="A721" t="s">
        <v>12730</v>
      </c>
      <c r="B721">
        <v>2021</v>
      </c>
      <c r="C721">
        <v>1</v>
      </c>
      <c r="D721" t="s">
        <v>682</v>
      </c>
      <c r="E721" t="s">
        <v>12944</v>
      </c>
      <c r="F721">
        <v>5</v>
      </c>
      <c r="G721" s="3" t="s">
        <v>34</v>
      </c>
      <c r="H721" t="s">
        <v>28</v>
      </c>
      <c r="I721">
        <f>VLOOKUP(A721,[3]Sheet2!$A:$B,2,0)</f>
        <v>5</v>
      </c>
      <c r="J721" t="str">
        <f t="shared" si="22"/>
        <v>DHCKCDN18ME4205</v>
      </c>
      <c r="K721" t="str">
        <f t="shared" si="23"/>
        <v>ME4205CQ</v>
      </c>
      <c r="L721" t="s">
        <v>2764</v>
      </c>
    </row>
    <row r="722" spans="1:12" hidden="1" x14ac:dyDescent="0.25">
      <c r="A722" t="s">
        <v>12730</v>
      </c>
      <c r="B722">
        <v>2021</v>
      </c>
      <c r="C722">
        <v>1</v>
      </c>
      <c r="D722" t="s">
        <v>1140</v>
      </c>
      <c r="E722" t="s">
        <v>12944</v>
      </c>
      <c r="F722">
        <v>4</v>
      </c>
      <c r="G722" s="3" t="s">
        <v>34</v>
      </c>
      <c r="H722" t="s">
        <v>28</v>
      </c>
      <c r="I722">
        <f>VLOOKUP(A722,[3]Sheet2!$A:$B,2,0)</f>
        <v>5</v>
      </c>
      <c r="J722" t="str">
        <f t="shared" si="22"/>
        <v>DHCKCDN18ME4207</v>
      </c>
      <c r="K722" t="str">
        <f t="shared" si="23"/>
        <v>ME4207CQ</v>
      </c>
      <c r="L722" t="s">
        <v>2023</v>
      </c>
    </row>
    <row r="723" spans="1:12" hidden="1" x14ac:dyDescent="0.25">
      <c r="A723" t="s">
        <v>12730</v>
      </c>
      <c r="B723">
        <v>2021</v>
      </c>
      <c r="C723">
        <v>1</v>
      </c>
      <c r="D723" t="s">
        <v>2037</v>
      </c>
      <c r="E723" t="s">
        <v>12944</v>
      </c>
      <c r="F723">
        <v>11</v>
      </c>
      <c r="G723" s="3" t="s">
        <v>34</v>
      </c>
      <c r="H723" t="s">
        <v>28</v>
      </c>
      <c r="I723">
        <f>VLOOKUP(A723,[3]Sheet2!$A:$B,2,0)</f>
        <v>5</v>
      </c>
      <c r="J723" t="str">
        <f t="shared" si="22"/>
        <v>DHCKCDN18ME4211</v>
      </c>
      <c r="K723" t="str">
        <f t="shared" si="23"/>
        <v>ME4211CQ</v>
      </c>
      <c r="L723" t="s">
        <v>2038</v>
      </c>
    </row>
    <row r="724" spans="1:12" hidden="1" x14ac:dyDescent="0.25">
      <c r="A724" t="s">
        <v>12730</v>
      </c>
      <c r="B724">
        <v>2021</v>
      </c>
      <c r="C724">
        <v>1</v>
      </c>
      <c r="D724" t="s">
        <v>2403</v>
      </c>
      <c r="E724" t="s">
        <v>12944</v>
      </c>
      <c r="F724">
        <v>10</v>
      </c>
      <c r="G724" s="3" t="s">
        <v>34</v>
      </c>
      <c r="H724" t="s">
        <v>28</v>
      </c>
      <c r="I724">
        <f>VLOOKUP(A724,[3]Sheet2!$A:$B,2,0)</f>
        <v>5</v>
      </c>
      <c r="J724" t="str">
        <f t="shared" si="22"/>
        <v>DHCKCDN18ME4215</v>
      </c>
      <c r="K724" t="str">
        <f t="shared" si="23"/>
        <v>ME4215CQ</v>
      </c>
      <c r="L724" t="s">
        <v>2404</v>
      </c>
    </row>
    <row r="725" spans="1:12" hidden="1" x14ac:dyDescent="0.25">
      <c r="A725" t="s">
        <v>12730</v>
      </c>
      <c r="B725">
        <v>2021</v>
      </c>
      <c r="C725">
        <v>1</v>
      </c>
      <c r="D725" t="s">
        <v>1143</v>
      </c>
      <c r="E725" t="s">
        <v>12944</v>
      </c>
      <c r="F725">
        <v>12</v>
      </c>
      <c r="G725" s="3" t="s">
        <v>34</v>
      </c>
      <c r="H725" t="s">
        <v>28</v>
      </c>
      <c r="I725">
        <f>VLOOKUP(A725,[3]Sheet2!$A:$B,2,0)</f>
        <v>5</v>
      </c>
      <c r="J725" t="str">
        <f t="shared" si="22"/>
        <v>DHCKCDN18ME4217</v>
      </c>
      <c r="K725" t="str">
        <f t="shared" si="23"/>
        <v>ME4217CQ</v>
      </c>
      <c r="L725" t="s">
        <v>1790</v>
      </c>
    </row>
    <row r="726" spans="1:12" hidden="1" x14ac:dyDescent="0.25">
      <c r="A726" t="s">
        <v>12730</v>
      </c>
      <c r="B726">
        <v>2021</v>
      </c>
      <c r="C726">
        <v>1</v>
      </c>
      <c r="D726" t="s">
        <v>1863</v>
      </c>
      <c r="E726" t="s">
        <v>12943</v>
      </c>
      <c r="F726">
        <v>14</v>
      </c>
      <c r="G726"/>
      <c r="H726" t="s">
        <v>28</v>
      </c>
      <c r="I726">
        <f>VLOOKUP(A726,[3]Sheet2!$A:$B,2,0)</f>
        <v>5</v>
      </c>
      <c r="J726" t="str">
        <f t="shared" si="22"/>
        <v>DHCKCDN18ME4219</v>
      </c>
      <c r="K726" t="str">
        <f t="shared" si="23"/>
        <v>ME4219CQ</v>
      </c>
      <c r="L726" t="s">
        <v>1864</v>
      </c>
    </row>
    <row r="727" spans="1:12" hidden="1" x14ac:dyDescent="0.25">
      <c r="A727" t="s">
        <v>12753</v>
      </c>
      <c r="B727">
        <v>2021</v>
      </c>
      <c r="C727">
        <v>1</v>
      </c>
      <c r="D727" t="s">
        <v>1653</v>
      </c>
      <c r="E727" t="s">
        <v>12943</v>
      </c>
      <c r="F727">
        <v>1</v>
      </c>
      <c r="G727"/>
      <c r="H727" t="s">
        <v>28</v>
      </c>
      <c r="I727">
        <f>VLOOKUP(A727,[3]Sheet2!$A:$B,2,0)</f>
        <v>16</v>
      </c>
      <c r="J727" t="str">
        <f t="shared" si="22"/>
        <v>DHCKCDN19SP1035</v>
      </c>
      <c r="K727" t="str">
        <f t="shared" si="23"/>
        <v>SP1035CQ</v>
      </c>
      <c r="L727" t="s">
        <v>1654</v>
      </c>
    </row>
    <row r="728" spans="1:12" hidden="1" x14ac:dyDescent="0.25">
      <c r="A728" t="s">
        <v>12753</v>
      </c>
      <c r="B728">
        <v>2021</v>
      </c>
      <c r="C728">
        <v>1</v>
      </c>
      <c r="D728" t="s">
        <v>1343</v>
      </c>
      <c r="E728" t="s">
        <v>12943</v>
      </c>
      <c r="F728">
        <v>2</v>
      </c>
      <c r="G728"/>
      <c r="H728" t="s">
        <v>28</v>
      </c>
      <c r="I728">
        <f>VLOOKUP(A728,[3]Sheet2!$A:$B,2,0)</f>
        <v>16</v>
      </c>
      <c r="J728" t="str">
        <f t="shared" si="22"/>
        <v>DHCKCDN19ME2005</v>
      </c>
      <c r="K728" t="str">
        <f t="shared" si="23"/>
        <v>ME2005CQ</v>
      </c>
      <c r="L728" t="s">
        <v>2756</v>
      </c>
    </row>
    <row r="729" spans="1:12" hidden="1" x14ac:dyDescent="0.25">
      <c r="A729" t="s">
        <v>12753</v>
      </c>
      <c r="B729">
        <v>2021</v>
      </c>
      <c r="C729">
        <v>1</v>
      </c>
      <c r="D729" t="s">
        <v>84</v>
      </c>
      <c r="E729" t="s">
        <v>12943</v>
      </c>
      <c r="F729">
        <v>3</v>
      </c>
      <c r="G729"/>
      <c r="H729" t="s">
        <v>28</v>
      </c>
      <c r="I729">
        <f>VLOOKUP(A729,[3]Sheet2!$A:$B,2,0)</f>
        <v>16</v>
      </c>
      <c r="J729" t="str">
        <f t="shared" si="22"/>
        <v>DHCKCDN19ME2007</v>
      </c>
      <c r="K729" t="str">
        <f t="shared" si="23"/>
        <v>ME2007CQ</v>
      </c>
      <c r="L729" t="s">
        <v>1647</v>
      </c>
    </row>
    <row r="730" spans="1:12" hidden="1" x14ac:dyDescent="0.25">
      <c r="A730" t="s">
        <v>12753</v>
      </c>
      <c r="B730">
        <v>2021</v>
      </c>
      <c r="C730">
        <v>1</v>
      </c>
      <c r="D730" t="s">
        <v>1021</v>
      </c>
      <c r="E730" t="s">
        <v>12943</v>
      </c>
      <c r="F730">
        <v>4</v>
      </c>
      <c r="G730"/>
      <c r="H730" t="s">
        <v>28</v>
      </c>
      <c r="I730">
        <f>VLOOKUP(A730,[3]Sheet2!$A:$B,2,0)</f>
        <v>16</v>
      </c>
      <c r="J730" t="str">
        <f t="shared" si="22"/>
        <v>DHCKCDN19ME2009</v>
      </c>
      <c r="K730" t="str">
        <f t="shared" si="23"/>
        <v>ME2009CQ</v>
      </c>
      <c r="L730" t="s">
        <v>2276</v>
      </c>
    </row>
    <row r="731" spans="1:12" hidden="1" x14ac:dyDescent="0.25">
      <c r="A731" t="s">
        <v>12753</v>
      </c>
      <c r="B731">
        <v>2021</v>
      </c>
      <c r="C731">
        <v>1</v>
      </c>
      <c r="D731" t="s">
        <v>1929</v>
      </c>
      <c r="E731" t="s">
        <v>12943</v>
      </c>
      <c r="F731">
        <v>5</v>
      </c>
      <c r="G731"/>
      <c r="H731" t="s">
        <v>28</v>
      </c>
      <c r="I731">
        <f>VLOOKUP(A731,[3]Sheet2!$A:$B,2,0)</f>
        <v>16</v>
      </c>
      <c r="J731" t="str">
        <f t="shared" si="22"/>
        <v>DHCKCDN19ME3145</v>
      </c>
      <c r="K731" t="str">
        <f t="shared" si="23"/>
        <v>ME3145CQ</v>
      </c>
      <c r="L731" t="s">
        <v>1930</v>
      </c>
    </row>
    <row r="732" spans="1:12" hidden="1" x14ac:dyDescent="0.25">
      <c r="A732" t="s">
        <v>12642</v>
      </c>
      <c r="B732">
        <v>2021</v>
      </c>
      <c r="C732">
        <v>1</v>
      </c>
      <c r="D732" t="s">
        <v>2435</v>
      </c>
      <c r="E732" t="s">
        <v>12943</v>
      </c>
      <c r="F732">
        <v>1</v>
      </c>
      <c r="G732"/>
      <c r="H732" t="s">
        <v>28</v>
      </c>
      <c r="I732">
        <f>VLOOKUP(A732,[3]Sheet2!$A:$B,2,0)</f>
        <v>306</v>
      </c>
      <c r="J732" t="str">
        <f t="shared" si="22"/>
        <v>DHCKCK118SP1007</v>
      </c>
      <c r="K732" t="str">
        <f t="shared" si="23"/>
        <v>SP1007CQ</v>
      </c>
      <c r="L732" t="s">
        <v>2436</v>
      </c>
    </row>
    <row r="733" spans="1:12" hidden="1" x14ac:dyDescent="0.25">
      <c r="A733" t="s">
        <v>12642</v>
      </c>
      <c r="B733">
        <v>2021</v>
      </c>
      <c r="C733">
        <v>1</v>
      </c>
      <c r="D733" t="s">
        <v>235</v>
      </c>
      <c r="E733" t="s">
        <v>12943</v>
      </c>
      <c r="F733">
        <v>2</v>
      </c>
      <c r="G733"/>
      <c r="H733" t="s">
        <v>28</v>
      </c>
      <c r="I733">
        <f>VLOOKUP(A733,[3]Sheet2!$A:$B,2,0)</f>
        <v>306</v>
      </c>
      <c r="J733" t="str">
        <f t="shared" si="22"/>
        <v>DHCKCK118SP1009</v>
      </c>
      <c r="K733" t="str">
        <f t="shared" si="23"/>
        <v>SP1009CQ</v>
      </c>
      <c r="L733" t="s">
        <v>1992</v>
      </c>
    </row>
    <row r="734" spans="1:12" hidden="1" x14ac:dyDescent="0.25">
      <c r="A734" t="s">
        <v>12642</v>
      </c>
      <c r="B734">
        <v>2021</v>
      </c>
      <c r="C734">
        <v>1</v>
      </c>
      <c r="D734" t="s">
        <v>1043</v>
      </c>
      <c r="E734" t="s">
        <v>12944</v>
      </c>
      <c r="F734">
        <v>10</v>
      </c>
      <c r="G734" s="3" t="s">
        <v>34</v>
      </c>
      <c r="H734" t="s">
        <v>28</v>
      </c>
      <c r="I734">
        <f>VLOOKUP(A734,[3]Sheet2!$A:$B,2,0)</f>
        <v>306</v>
      </c>
      <c r="J734" t="str">
        <f t="shared" si="22"/>
        <v>DHCKCK118ME3007</v>
      </c>
      <c r="K734" t="str">
        <f t="shared" si="23"/>
        <v>ME3007CQ</v>
      </c>
      <c r="L734" t="s">
        <v>2818</v>
      </c>
    </row>
    <row r="735" spans="1:12" hidden="1" x14ac:dyDescent="0.25">
      <c r="A735" t="s">
        <v>12642</v>
      </c>
      <c r="B735">
        <v>2021</v>
      </c>
      <c r="C735">
        <v>1</v>
      </c>
      <c r="D735" t="s">
        <v>1046</v>
      </c>
      <c r="E735" t="s">
        <v>12944</v>
      </c>
      <c r="F735">
        <v>11</v>
      </c>
      <c r="G735" s="3" t="s">
        <v>34</v>
      </c>
      <c r="H735" t="s">
        <v>28</v>
      </c>
      <c r="I735">
        <f>VLOOKUP(A735,[3]Sheet2!$A:$B,2,0)</f>
        <v>306</v>
      </c>
      <c r="J735" t="str">
        <f t="shared" si="22"/>
        <v>DHCKCK118ME3013</v>
      </c>
      <c r="K735" t="str">
        <f t="shared" si="23"/>
        <v>ME3013CQ</v>
      </c>
      <c r="L735" t="s">
        <v>2029</v>
      </c>
    </row>
    <row r="736" spans="1:12" hidden="1" x14ac:dyDescent="0.25">
      <c r="A736" t="s">
        <v>12642</v>
      </c>
      <c r="B736">
        <v>2021</v>
      </c>
      <c r="C736">
        <v>1</v>
      </c>
      <c r="D736" t="s">
        <v>1049</v>
      </c>
      <c r="E736" t="s">
        <v>12944</v>
      </c>
      <c r="F736">
        <v>12</v>
      </c>
      <c r="G736" s="3" t="s">
        <v>34</v>
      </c>
      <c r="H736" t="s">
        <v>28</v>
      </c>
      <c r="I736">
        <f>VLOOKUP(A736,[3]Sheet2!$A:$B,2,0)</f>
        <v>306</v>
      </c>
      <c r="J736" t="str">
        <f t="shared" si="22"/>
        <v>DHCKCK118ME3015</v>
      </c>
      <c r="K736" t="str">
        <f t="shared" si="23"/>
        <v>ME3015CQ</v>
      </c>
      <c r="L736" t="s">
        <v>2242</v>
      </c>
    </row>
    <row r="737" spans="1:12" hidden="1" x14ac:dyDescent="0.25">
      <c r="A737" t="s">
        <v>12642</v>
      </c>
      <c r="B737">
        <v>2021</v>
      </c>
      <c r="C737">
        <v>1</v>
      </c>
      <c r="D737" t="s">
        <v>1062</v>
      </c>
      <c r="E737" t="s">
        <v>12944</v>
      </c>
      <c r="F737">
        <v>13</v>
      </c>
      <c r="G737" s="3" t="s">
        <v>34</v>
      </c>
      <c r="H737" t="s">
        <v>28</v>
      </c>
      <c r="I737">
        <f>VLOOKUP(A737,[3]Sheet2!$A:$B,2,0)</f>
        <v>306</v>
      </c>
      <c r="J737" t="str">
        <f t="shared" si="22"/>
        <v>DHCKCK118ME3035</v>
      </c>
      <c r="K737" t="str">
        <f t="shared" si="23"/>
        <v>ME3035CQ</v>
      </c>
      <c r="L737" t="s">
        <v>2219</v>
      </c>
    </row>
    <row r="738" spans="1:12" hidden="1" x14ac:dyDescent="0.25">
      <c r="A738" t="s">
        <v>12642</v>
      </c>
      <c r="B738">
        <v>2021</v>
      </c>
      <c r="C738">
        <v>1</v>
      </c>
      <c r="D738" t="s">
        <v>1079</v>
      </c>
      <c r="E738" t="s">
        <v>12944</v>
      </c>
      <c r="F738">
        <v>14</v>
      </c>
      <c r="G738" s="3" t="s">
        <v>34</v>
      </c>
      <c r="H738" t="s">
        <v>28</v>
      </c>
      <c r="I738">
        <f>VLOOKUP(A738,[3]Sheet2!$A:$B,2,0)</f>
        <v>306</v>
      </c>
      <c r="J738" t="str">
        <f t="shared" si="22"/>
        <v>DHCKCK118ME3203</v>
      </c>
      <c r="K738" t="str">
        <f t="shared" si="23"/>
        <v>ME3203CQ</v>
      </c>
      <c r="L738" t="s">
        <v>1614</v>
      </c>
    </row>
    <row r="739" spans="1:12" hidden="1" x14ac:dyDescent="0.25">
      <c r="A739" t="s">
        <v>12642</v>
      </c>
      <c r="B739">
        <v>2021</v>
      </c>
      <c r="C739">
        <v>1</v>
      </c>
      <c r="D739" t="s">
        <v>1082</v>
      </c>
      <c r="E739" t="s">
        <v>12944</v>
      </c>
      <c r="F739">
        <v>15</v>
      </c>
      <c r="G739" s="3" t="s">
        <v>34</v>
      </c>
      <c r="H739" t="s">
        <v>28</v>
      </c>
      <c r="I739">
        <f>VLOOKUP(A739,[3]Sheet2!$A:$B,2,0)</f>
        <v>306</v>
      </c>
      <c r="J739" t="str">
        <f t="shared" si="22"/>
        <v>DHCKCK118ME3205</v>
      </c>
      <c r="K739" t="str">
        <f t="shared" si="23"/>
        <v>ME3205CQ</v>
      </c>
      <c r="L739" t="s">
        <v>2343</v>
      </c>
    </row>
    <row r="740" spans="1:12" hidden="1" x14ac:dyDescent="0.25">
      <c r="A740" t="s">
        <v>12642</v>
      </c>
      <c r="B740">
        <v>2021</v>
      </c>
      <c r="C740">
        <v>1</v>
      </c>
      <c r="D740" t="s">
        <v>1086</v>
      </c>
      <c r="E740" t="s">
        <v>12944</v>
      </c>
      <c r="F740">
        <v>16</v>
      </c>
      <c r="G740"/>
      <c r="H740" t="s">
        <v>28</v>
      </c>
      <c r="I740">
        <f>VLOOKUP(A740,[3]Sheet2!$A:$B,2,0)</f>
        <v>306</v>
      </c>
      <c r="J740" t="str">
        <f t="shared" si="22"/>
        <v>DHCKCK118ME3207</v>
      </c>
      <c r="K740" t="str">
        <f t="shared" si="23"/>
        <v>ME3207CQ</v>
      </c>
      <c r="L740" t="s">
        <v>1581</v>
      </c>
    </row>
    <row r="741" spans="1:12" hidden="1" x14ac:dyDescent="0.25">
      <c r="A741" t="s">
        <v>12642</v>
      </c>
      <c r="B741">
        <v>2021</v>
      </c>
      <c r="C741">
        <v>1</v>
      </c>
      <c r="D741" t="s">
        <v>1089</v>
      </c>
      <c r="E741" t="s">
        <v>12944</v>
      </c>
      <c r="F741">
        <v>17</v>
      </c>
      <c r="G741"/>
      <c r="H741" t="s">
        <v>28</v>
      </c>
      <c r="I741">
        <f>VLOOKUP(A741,[3]Sheet2!$A:$B,2,0)</f>
        <v>306</v>
      </c>
      <c r="J741" t="str">
        <f t="shared" si="22"/>
        <v>DHCKCK118ME3209</v>
      </c>
      <c r="K741" t="str">
        <f t="shared" si="23"/>
        <v>ME3209CQ</v>
      </c>
      <c r="L741" t="s">
        <v>1721</v>
      </c>
    </row>
    <row r="742" spans="1:12" hidden="1" x14ac:dyDescent="0.25">
      <c r="A742" t="s">
        <v>12642</v>
      </c>
      <c r="B742">
        <v>2021</v>
      </c>
      <c r="C742">
        <v>1</v>
      </c>
      <c r="D742" t="s">
        <v>1092</v>
      </c>
      <c r="E742" t="s">
        <v>12944</v>
      </c>
      <c r="F742">
        <v>18</v>
      </c>
      <c r="G742"/>
      <c r="H742" t="s">
        <v>28</v>
      </c>
      <c r="I742">
        <f>VLOOKUP(A742,[3]Sheet2!$A:$B,2,0)</f>
        <v>306</v>
      </c>
      <c r="J742" t="str">
        <f t="shared" si="22"/>
        <v>DHCKCK118ME3211</v>
      </c>
      <c r="K742" t="str">
        <f t="shared" si="23"/>
        <v>ME3211CQ</v>
      </c>
      <c r="L742" t="s">
        <v>2213</v>
      </c>
    </row>
    <row r="743" spans="1:12" hidden="1" x14ac:dyDescent="0.25">
      <c r="A743" t="s">
        <v>12642</v>
      </c>
      <c r="B743">
        <v>2021</v>
      </c>
      <c r="C743">
        <v>1</v>
      </c>
      <c r="D743" t="s">
        <v>523</v>
      </c>
      <c r="E743" t="s">
        <v>12944</v>
      </c>
      <c r="F743">
        <v>19</v>
      </c>
      <c r="G743" s="3" t="s">
        <v>34</v>
      </c>
      <c r="H743" t="s">
        <v>28</v>
      </c>
      <c r="I743">
        <f>VLOOKUP(A743,[3]Sheet2!$A:$B,2,0)</f>
        <v>306</v>
      </c>
      <c r="J743" t="str">
        <f t="shared" si="22"/>
        <v>DHCKCK118ME3213</v>
      </c>
      <c r="K743" t="str">
        <f t="shared" si="23"/>
        <v>ME3213CQ</v>
      </c>
      <c r="L743" t="s">
        <v>2516</v>
      </c>
    </row>
    <row r="744" spans="1:12" hidden="1" x14ac:dyDescent="0.25">
      <c r="A744" t="s">
        <v>12642</v>
      </c>
      <c r="B744">
        <v>2021</v>
      </c>
      <c r="C744">
        <v>1</v>
      </c>
      <c r="D744" t="s">
        <v>667</v>
      </c>
      <c r="E744" t="s">
        <v>12944</v>
      </c>
      <c r="F744">
        <v>20</v>
      </c>
      <c r="G744" s="3" t="s">
        <v>34</v>
      </c>
      <c r="H744" t="s">
        <v>28</v>
      </c>
      <c r="I744">
        <f>VLOOKUP(A744,[3]Sheet2!$A:$B,2,0)</f>
        <v>306</v>
      </c>
      <c r="J744" t="str">
        <f t="shared" si="22"/>
        <v>DHCKCK118ME3215</v>
      </c>
      <c r="K744" t="str">
        <f t="shared" si="23"/>
        <v>ME3215CQ</v>
      </c>
      <c r="L744" t="s">
        <v>2735</v>
      </c>
    </row>
    <row r="745" spans="1:12" hidden="1" x14ac:dyDescent="0.25">
      <c r="A745" t="s">
        <v>12642</v>
      </c>
      <c r="B745">
        <v>2021</v>
      </c>
      <c r="C745">
        <v>1</v>
      </c>
      <c r="D745" t="s">
        <v>1361</v>
      </c>
      <c r="E745" t="s">
        <v>12944</v>
      </c>
      <c r="F745">
        <v>21</v>
      </c>
      <c r="G745"/>
      <c r="H745" t="s">
        <v>28</v>
      </c>
      <c r="I745">
        <f>VLOOKUP(A745,[3]Sheet2!$A:$B,2,0)</f>
        <v>306</v>
      </c>
      <c r="J745" t="str">
        <f t="shared" si="22"/>
        <v>DHCKCK118ME3217</v>
      </c>
      <c r="K745" t="str">
        <f t="shared" si="23"/>
        <v>ME3217CQ</v>
      </c>
      <c r="L745" t="s">
        <v>2257</v>
      </c>
    </row>
    <row r="746" spans="1:12" hidden="1" x14ac:dyDescent="0.25">
      <c r="A746" t="s">
        <v>12642</v>
      </c>
      <c r="B746">
        <v>2021</v>
      </c>
      <c r="C746">
        <v>1</v>
      </c>
      <c r="D746" t="s">
        <v>186</v>
      </c>
      <c r="E746" t="s">
        <v>12944</v>
      </c>
      <c r="F746">
        <v>22</v>
      </c>
      <c r="G746" s="3" t="s">
        <v>34</v>
      </c>
      <c r="H746" t="s">
        <v>28</v>
      </c>
      <c r="I746">
        <f>VLOOKUP(A746,[3]Sheet2!$A:$B,2,0)</f>
        <v>306</v>
      </c>
      <c r="J746" t="str">
        <f t="shared" si="22"/>
        <v>DHCKCK118ME3219</v>
      </c>
      <c r="K746" t="str">
        <f t="shared" si="23"/>
        <v>ME3219CQ</v>
      </c>
      <c r="L746" t="s">
        <v>1830</v>
      </c>
    </row>
    <row r="747" spans="1:12" hidden="1" x14ac:dyDescent="0.25">
      <c r="A747" t="s">
        <v>12642</v>
      </c>
      <c r="B747">
        <v>2021</v>
      </c>
      <c r="C747">
        <v>1</v>
      </c>
      <c r="D747" t="s">
        <v>1101</v>
      </c>
      <c r="E747" t="s">
        <v>12944</v>
      </c>
      <c r="F747">
        <v>23</v>
      </c>
      <c r="G747"/>
      <c r="H747" t="s">
        <v>28</v>
      </c>
      <c r="I747">
        <f>VLOOKUP(A747,[3]Sheet2!$A:$B,2,0)</f>
        <v>306</v>
      </c>
      <c r="J747" t="str">
        <f t="shared" si="22"/>
        <v>DHCKCK118ME3239</v>
      </c>
      <c r="K747" t="str">
        <f t="shared" si="23"/>
        <v>ME3239CQ</v>
      </c>
      <c r="L747" t="s">
        <v>1726</v>
      </c>
    </row>
    <row r="748" spans="1:12" hidden="1" x14ac:dyDescent="0.25">
      <c r="A748" t="s">
        <v>12642</v>
      </c>
      <c r="B748">
        <v>2021</v>
      </c>
      <c r="C748">
        <v>1</v>
      </c>
      <c r="D748" t="s">
        <v>1104</v>
      </c>
      <c r="E748" t="s">
        <v>12944</v>
      </c>
      <c r="F748">
        <v>24</v>
      </c>
      <c r="G748" s="3" t="s">
        <v>34</v>
      </c>
      <c r="H748" t="s">
        <v>28</v>
      </c>
      <c r="I748">
        <f>VLOOKUP(A748,[3]Sheet2!$A:$B,2,0)</f>
        <v>306</v>
      </c>
      <c r="J748" t="str">
        <f t="shared" si="22"/>
        <v>DHCKCK118ME3241</v>
      </c>
      <c r="K748" t="str">
        <f t="shared" si="23"/>
        <v>ME3241CQ</v>
      </c>
      <c r="L748" t="s">
        <v>2194</v>
      </c>
    </row>
    <row r="749" spans="1:12" hidden="1" x14ac:dyDescent="0.25">
      <c r="A749" t="s">
        <v>12642</v>
      </c>
      <c r="B749">
        <v>2021</v>
      </c>
      <c r="C749">
        <v>1</v>
      </c>
      <c r="D749" t="s">
        <v>1107</v>
      </c>
      <c r="E749" t="s">
        <v>12944</v>
      </c>
      <c r="F749">
        <v>25</v>
      </c>
      <c r="G749" s="3" t="s">
        <v>34</v>
      </c>
      <c r="H749" t="s">
        <v>28</v>
      </c>
      <c r="I749">
        <f>VLOOKUP(A749,[3]Sheet2!$A:$B,2,0)</f>
        <v>306</v>
      </c>
      <c r="J749" t="str">
        <f t="shared" si="22"/>
        <v>DHCKCK118ME3245</v>
      </c>
      <c r="K749" t="str">
        <f t="shared" si="23"/>
        <v>ME3245CQ</v>
      </c>
      <c r="L749" t="s">
        <v>2620</v>
      </c>
    </row>
    <row r="750" spans="1:12" hidden="1" x14ac:dyDescent="0.25">
      <c r="A750" t="s">
        <v>12642</v>
      </c>
      <c r="B750">
        <v>2021</v>
      </c>
      <c r="C750">
        <v>1</v>
      </c>
      <c r="D750" t="s">
        <v>1110</v>
      </c>
      <c r="E750" t="s">
        <v>12944</v>
      </c>
      <c r="F750">
        <v>26</v>
      </c>
      <c r="G750"/>
      <c r="H750" t="s">
        <v>28</v>
      </c>
      <c r="I750">
        <f>VLOOKUP(A750,[3]Sheet2!$A:$B,2,0)</f>
        <v>306</v>
      </c>
      <c r="J750" t="str">
        <f t="shared" si="22"/>
        <v>DHCKCK118ME3247</v>
      </c>
      <c r="K750" t="str">
        <f t="shared" si="23"/>
        <v>ME3247CQ</v>
      </c>
      <c r="L750" t="s">
        <v>1988</v>
      </c>
    </row>
    <row r="751" spans="1:12" hidden="1" x14ac:dyDescent="0.25">
      <c r="A751" t="s">
        <v>12642</v>
      </c>
      <c r="B751">
        <v>2021</v>
      </c>
      <c r="C751">
        <v>1</v>
      </c>
      <c r="D751" t="s">
        <v>1113</v>
      </c>
      <c r="E751" t="s">
        <v>12944</v>
      </c>
      <c r="F751">
        <v>27</v>
      </c>
      <c r="G751" s="3" t="s">
        <v>34</v>
      </c>
      <c r="H751" t="s">
        <v>28</v>
      </c>
      <c r="I751">
        <f>VLOOKUP(A751,[3]Sheet2!$A:$B,2,0)</f>
        <v>306</v>
      </c>
      <c r="J751" t="str">
        <f t="shared" si="22"/>
        <v>DHCKCK118ME3249</v>
      </c>
      <c r="K751" t="str">
        <f t="shared" si="23"/>
        <v>ME3249CQ</v>
      </c>
      <c r="L751" t="s">
        <v>2771</v>
      </c>
    </row>
    <row r="752" spans="1:12" hidden="1" x14ac:dyDescent="0.25">
      <c r="A752" t="s">
        <v>12642</v>
      </c>
      <c r="B752">
        <v>2021</v>
      </c>
      <c r="C752">
        <v>1</v>
      </c>
      <c r="D752" t="s">
        <v>1116</v>
      </c>
      <c r="E752" t="s">
        <v>12944</v>
      </c>
      <c r="F752">
        <v>28</v>
      </c>
      <c r="G752" s="3" t="s">
        <v>34</v>
      </c>
      <c r="H752" t="s">
        <v>28</v>
      </c>
      <c r="I752">
        <f>VLOOKUP(A752,[3]Sheet2!$A:$B,2,0)</f>
        <v>306</v>
      </c>
      <c r="J752" t="str">
        <f t="shared" si="22"/>
        <v>DHCKCK118ME3251</v>
      </c>
      <c r="K752" t="str">
        <f t="shared" si="23"/>
        <v>ME3251CQ</v>
      </c>
      <c r="L752" t="s">
        <v>2346</v>
      </c>
    </row>
    <row r="753" spans="1:12" hidden="1" x14ac:dyDescent="0.25">
      <c r="A753" t="s">
        <v>12642</v>
      </c>
      <c r="B753">
        <v>2021</v>
      </c>
      <c r="C753">
        <v>1</v>
      </c>
      <c r="D753" t="s">
        <v>1122</v>
      </c>
      <c r="E753" t="s">
        <v>12944</v>
      </c>
      <c r="F753">
        <v>4</v>
      </c>
      <c r="G753" s="3" t="s">
        <v>34</v>
      </c>
      <c r="H753" t="s">
        <v>28</v>
      </c>
      <c r="I753">
        <f>VLOOKUP(A753,[3]Sheet2!$A:$B,2,0)</f>
        <v>306</v>
      </c>
      <c r="J753" t="str">
        <f t="shared" si="22"/>
        <v>DHCKCK118ME4007</v>
      </c>
      <c r="K753" t="str">
        <f t="shared" si="23"/>
        <v>ME4007CQ</v>
      </c>
      <c r="L753" t="s">
        <v>1623</v>
      </c>
    </row>
    <row r="754" spans="1:12" hidden="1" x14ac:dyDescent="0.25">
      <c r="A754" t="s">
        <v>12642</v>
      </c>
      <c r="B754">
        <v>2021</v>
      </c>
      <c r="C754">
        <v>1</v>
      </c>
      <c r="D754" t="s">
        <v>225</v>
      </c>
      <c r="E754" t="s">
        <v>12944</v>
      </c>
      <c r="F754">
        <v>5</v>
      </c>
      <c r="G754" s="3" t="s">
        <v>34</v>
      </c>
      <c r="H754" t="s">
        <v>28</v>
      </c>
      <c r="I754">
        <f>VLOOKUP(A754,[3]Sheet2!$A:$B,2,0)</f>
        <v>306</v>
      </c>
      <c r="J754" t="str">
        <f t="shared" si="22"/>
        <v>DHCKCK118ME4009</v>
      </c>
      <c r="K754" t="str">
        <f t="shared" si="23"/>
        <v>ME4009CQ</v>
      </c>
      <c r="L754" t="s">
        <v>1983</v>
      </c>
    </row>
    <row r="755" spans="1:12" hidden="1" x14ac:dyDescent="0.25">
      <c r="A755" t="s">
        <v>12642</v>
      </c>
      <c r="B755">
        <v>2021</v>
      </c>
      <c r="C755">
        <v>1</v>
      </c>
      <c r="D755" t="s">
        <v>1125</v>
      </c>
      <c r="E755" t="s">
        <v>12944</v>
      </c>
      <c r="F755">
        <v>6</v>
      </c>
      <c r="G755" s="3" t="s">
        <v>34</v>
      </c>
      <c r="H755" t="s">
        <v>28</v>
      </c>
      <c r="I755">
        <f>VLOOKUP(A755,[3]Sheet2!$A:$B,2,0)</f>
        <v>306</v>
      </c>
      <c r="J755" t="str">
        <f t="shared" si="22"/>
        <v>DHCKCK118ME4011</v>
      </c>
      <c r="K755" t="str">
        <f t="shared" si="23"/>
        <v>ME4011CQ</v>
      </c>
      <c r="L755" t="s">
        <v>2344</v>
      </c>
    </row>
    <row r="756" spans="1:12" hidden="1" x14ac:dyDescent="0.25">
      <c r="A756" t="s">
        <v>12642</v>
      </c>
      <c r="B756">
        <v>2021</v>
      </c>
      <c r="C756">
        <v>1</v>
      </c>
      <c r="D756" t="s">
        <v>1916</v>
      </c>
      <c r="E756" t="s">
        <v>12944</v>
      </c>
      <c r="F756">
        <v>7</v>
      </c>
      <c r="G756" s="3" t="s">
        <v>34</v>
      </c>
      <c r="H756" t="s">
        <v>28</v>
      </c>
      <c r="I756">
        <f>VLOOKUP(A756,[3]Sheet2!$A:$B,2,0)</f>
        <v>306</v>
      </c>
      <c r="J756" t="str">
        <f t="shared" si="22"/>
        <v>DHCKCK118ME4045</v>
      </c>
      <c r="K756" t="str">
        <f t="shared" si="23"/>
        <v>ME4045CQ</v>
      </c>
      <c r="L756" t="s">
        <v>1917</v>
      </c>
    </row>
    <row r="757" spans="1:12" hidden="1" x14ac:dyDescent="0.25">
      <c r="A757" t="s">
        <v>12642</v>
      </c>
      <c r="B757">
        <v>2021</v>
      </c>
      <c r="C757">
        <v>1</v>
      </c>
      <c r="D757" t="s">
        <v>1920</v>
      </c>
      <c r="E757" t="s">
        <v>12944</v>
      </c>
      <c r="F757">
        <v>8</v>
      </c>
      <c r="G757" s="3" t="s">
        <v>34</v>
      </c>
      <c r="H757" t="s">
        <v>28</v>
      </c>
      <c r="I757">
        <f>VLOOKUP(A757,[3]Sheet2!$A:$B,2,0)</f>
        <v>306</v>
      </c>
      <c r="J757" t="str">
        <f t="shared" si="22"/>
        <v>DHCKCK118ME4047</v>
      </c>
      <c r="K757" t="str">
        <f t="shared" si="23"/>
        <v>ME4047CQ</v>
      </c>
      <c r="L757" t="s">
        <v>1921</v>
      </c>
    </row>
    <row r="758" spans="1:12" hidden="1" x14ac:dyDescent="0.25">
      <c r="A758" t="s">
        <v>12642</v>
      </c>
      <c r="B758">
        <v>2021</v>
      </c>
      <c r="C758">
        <v>1</v>
      </c>
      <c r="D758" t="s">
        <v>1795</v>
      </c>
      <c r="E758" t="s">
        <v>12944</v>
      </c>
      <c r="F758">
        <v>9</v>
      </c>
      <c r="G758" s="3" t="s">
        <v>34</v>
      </c>
      <c r="H758" t="s">
        <v>28</v>
      </c>
      <c r="I758">
        <f>VLOOKUP(A758,[3]Sheet2!$A:$B,2,0)</f>
        <v>306</v>
      </c>
      <c r="J758" t="str">
        <f t="shared" si="22"/>
        <v>DHCKCK118ME4051</v>
      </c>
      <c r="K758" t="str">
        <f t="shared" si="23"/>
        <v>ME4051CQ</v>
      </c>
      <c r="L758" t="s">
        <v>1797</v>
      </c>
    </row>
    <row r="759" spans="1:12" hidden="1" x14ac:dyDescent="0.25">
      <c r="A759" t="s">
        <v>12642</v>
      </c>
      <c r="B759">
        <v>2021</v>
      </c>
      <c r="C759">
        <v>1</v>
      </c>
      <c r="D759" t="s">
        <v>2406</v>
      </c>
      <c r="E759" t="s">
        <v>12944</v>
      </c>
      <c r="F759">
        <v>29</v>
      </c>
      <c r="G759" s="3" t="s">
        <v>34</v>
      </c>
      <c r="H759" t="s">
        <v>28</v>
      </c>
      <c r="I759">
        <f>VLOOKUP(A759,[3]Sheet2!$A:$B,2,0)</f>
        <v>306</v>
      </c>
      <c r="J759" t="str">
        <f t="shared" si="22"/>
        <v>DHCKCK118ME4201</v>
      </c>
      <c r="K759" t="str">
        <f t="shared" si="23"/>
        <v>ME4201CQ</v>
      </c>
      <c r="L759" t="s">
        <v>2407</v>
      </c>
    </row>
    <row r="760" spans="1:12" hidden="1" x14ac:dyDescent="0.25">
      <c r="A760" t="s">
        <v>12642</v>
      </c>
      <c r="B760">
        <v>2021</v>
      </c>
      <c r="C760">
        <v>1</v>
      </c>
      <c r="D760" t="s">
        <v>682</v>
      </c>
      <c r="E760" t="s">
        <v>12944</v>
      </c>
      <c r="F760">
        <v>30</v>
      </c>
      <c r="G760" s="3" t="s">
        <v>34</v>
      </c>
      <c r="H760" t="s">
        <v>28</v>
      </c>
      <c r="I760">
        <f>VLOOKUP(A760,[3]Sheet2!$A:$B,2,0)</f>
        <v>306</v>
      </c>
      <c r="J760" t="str">
        <f t="shared" si="22"/>
        <v>DHCKCK118ME4205</v>
      </c>
      <c r="K760" t="str">
        <f t="shared" si="23"/>
        <v>ME4205CQ</v>
      </c>
      <c r="L760" t="s">
        <v>2764</v>
      </c>
    </row>
    <row r="761" spans="1:12" hidden="1" x14ac:dyDescent="0.25">
      <c r="A761" t="s">
        <v>12642</v>
      </c>
      <c r="B761">
        <v>2021</v>
      </c>
      <c r="C761">
        <v>1</v>
      </c>
      <c r="D761" t="s">
        <v>1146</v>
      </c>
      <c r="E761" t="s">
        <v>12944</v>
      </c>
      <c r="F761">
        <v>31</v>
      </c>
      <c r="G761"/>
      <c r="H761" t="s">
        <v>28</v>
      </c>
      <c r="I761">
        <f>VLOOKUP(A761,[3]Sheet2!$A:$B,2,0)</f>
        <v>306</v>
      </c>
      <c r="J761" t="str">
        <f t="shared" si="22"/>
        <v>DHCKCK118ME4401</v>
      </c>
      <c r="K761" t="str">
        <f t="shared" si="23"/>
        <v>ME4401CQ</v>
      </c>
      <c r="L761" t="s">
        <v>2596</v>
      </c>
    </row>
    <row r="762" spans="1:12" hidden="1" x14ac:dyDescent="0.25">
      <c r="A762" t="s">
        <v>12642</v>
      </c>
      <c r="B762">
        <v>2021</v>
      </c>
      <c r="C762">
        <v>1</v>
      </c>
      <c r="D762" t="s">
        <v>1149</v>
      </c>
      <c r="E762" t="s">
        <v>12944</v>
      </c>
      <c r="F762">
        <v>32</v>
      </c>
      <c r="G762"/>
      <c r="H762" t="s">
        <v>28</v>
      </c>
      <c r="I762">
        <f>VLOOKUP(A762,[3]Sheet2!$A:$B,2,0)</f>
        <v>306</v>
      </c>
      <c r="J762" t="str">
        <f t="shared" si="22"/>
        <v>DHCKCK118ME4409</v>
      </c>
      <c r="K762" t="str">
        <f t="shared" si="23"/>
        <v>ME4409CQ</v>
      </c>
      <c r="L762" t="s">
        <v>2550</v>
      </c>
    </row>
    <row r="763" spans="1:12" hidden="1" x14ac:dyDescent="0.25">
      <c r="A763" t="s">
        <v>12642</v>
      </c>
      <c r="B763">
        <v>2021</v>
      </c>
      <c r="C763">
        <v>1</v>
      </c>
      <c r="D763" t="s">
        <v>1152</v>
      </c>
      <c r="E763" t="s">
        <v>12944</v>
      </c>
      <c r="F763">
        <v>33</v>
      </c>
      <c r="G763"/>
      <c r="H763" t="s">
        <v>28</v>
      </c>
      <c r="I763">
        <f>VLOOKUP(A763,[3]Sheet2!$A:$B,2,0)</f>
        <v>306</v>
      </c>
      <c r="J763" t="str">
        <f t="shared" si="22"/>
        <v>DHCKCK118ME4411</v>
      </c>
      <c r="K763" t="str">
        <f t="shared" si="23"/>
        <v>ME4411CQ</v>
      </c>
      <c r="L763" t="s">
        <v>1800</v>
      </c>
    </row>
    <row r="764" spans="1:12" hidden="1" x14ac:dyDescent="0.25">
      <c r="A764" t="s">
        <v>12642</v>
      </c>
      <c r="B764">
        <v>2021</v>
      </c>
      <c r="C764">
        <v>1</v>
      </c>
      <c r="D764" t="s">
        <v>1155</v>
      </c>
      <c r="E764" t="s">
        <v>12944</v>
      </c>
      <c r="F764">
        <v>34</v>
      </c>
      <c r="G764"/>
      <c r="H764" t="s">
        <v>28</v>
      </c>
      <c r="I764">
        <f>VLOOKUP(A764,[3]Sheet2!$A:$B,2,0)</f>
        <v>306</v>
      </c>
      <c r="J764" t="str">
        <f t="shared" si="22"/>
        <v>DHCKCK118ME4413</v>
      </c>
      <c r="K764" t="str">
        <f t="shared" si="23"/>
        <v>ME4413CQ</v>
      </c>
      <c r="L764" t="s">
        <v>2121</v>
      </c>
    </row>
    <row r="765" spans="1:12" hidden="1" x14ac:dyDescent="0.25">
      <c r="A765" t="s">
        <v>12642</v>
      </c>
      <c r="B765">
        <v>2021</v>
      </c>
      <c r="C765">
        <v>1</v>
      </c>
      <c r="D765" t="s">
        <v>1158</v>
      </c>
      <c r="E765" t="s">
        <v>12944</v>
      </c>
      <c r="F765">
        <v>35</v>
      </c>
      <c r="G765"/>
      <c r="H765" t="s">
        <v>28</v>
      </c>
      <c r="I765">
        <f>VLOOKUP(A765,[3]Sheet2!$A:$B,2,0)</f>
        <v>306</v>
      </c>
      <c r="J765" t="str">
        <f t="shared" si="22"/>
        <v>DHCKCK118ME4417</v>
      </c>
      <c r="K765" t="str">
        <f t="shared" si="23"/>
        <v>ME4417CQ</v>
      </c>
      <c r="L765" t="s">
        <v>2650</v>
      </c>
    </row>
    <row r="766" spans="1:12" hidden="1" x14ac:dyDescent="0.25">
      <c r="A766" t="s">
        <v>12642</v>
      </c>
      <c r="B766">
        <v>2021</v>
      </c>
      <c r="C766">
        <v>1</v>
      </c>
      <c r="D766" t="s">
        <v>1161</v>
      </c>
      <c r="E766" t="s">
        <v>12944</v>
      </c>
      <c r="F766">
        <v>36</v>
      </c>
      <c r="G766" s="3" t="s">
        <v>34</v>
      </c>
      <c r="H766" t="s">
        <v>28</v>
      </c>
      <c r="I766">
        <f>VLOOKUP(A766,[3]Sheet2!$A:$B,2,0)</f>
        <v>306</v>
      </c>
      <c r="J766" t="str">
        <f t="shared" si="22"/>
        <v>DHCKCK118ME4421</v>
      </c>
      <c r="K766" t="str">
        <f t="shared" si="23"/>
        <v>ME4421CQ</v>
      </c>
      <c r="L766" t="s">
        <v>2615</v>
      </c>
    </row>
    <row r="767" spans="1:12" hidden="1" x14ac:dyDescent="0.25">
      <c r="A767" t="s">
        <v>12642</v>
      </c>
      <c r="B767">
        <v>2021</v>
      </c>
      <c r="C767">
        <v>1</v>
      </c>
      <c r="D767" t="s">
        <v>1164</v>
      </c>
      <c r="E767" t="s">
        <v>12944</v>
      </c>
      <c r="F767">
        <v>37</v>
      </c>
      <c r="G767"/>
      <c r="H767" t="s">
        <v>28</v>
      </c>
      <c r="I767">
        <f>VLOOKUP(A767,[3]Sheet2!$A:$B,2,0)</f>
        <v>306</v>
      </c>
      <c r="J767" t="str">
        <f t="shared" si="22"/>
        <v>DHCKCK118ME4431</v>
      </c>
      <c r="K767" t="str">
        <f t="shared" si="23"/>
        <v>ME4431CQ</v>
      </c>
      <c r="L767" t="s">
        <v>2195</v>
      </c>
    </row>
    <row r="768" spans="1:12" hidden="1" x14ac:dyDescent="0.25">
      <c r="A768" t="s">
        <v>12642</v>
      </c>
      <c r="B768">
        <v>2021</v>
      </c>
      <c r="C768">
        <v>1</v>
      </c>
      <c r="D768" t="s">
        <v>1167</v>
      </c>
      <c r="E768" t="s">
        <v>12944</v>
      </c>
      <c r="F768">
        <v>38</v>
      </c>
      <c r="G768"/>
      <c r="H768" t="s">
        <v>28</v>
      </c>
      <c r="I768">
        <f>VLOOKUP(A768,[3]Sheet2!$A:$B,2,0)</f>
        <v>306</v>
      </c>
      <c r="J768" t="str">
        <f t="shared" si="22"/>
        <v>DHCKCK118ME4435</v>
      </c>
      <c r="K768" t="str">
        <f t="shared" si="23"/>
        <v>ME4435CQ</v>
      </c>
      <c r="L768" t="s">
        <v>2214</v>
      </c>
    </row>
    <row r="769" spans="1:12" hidden="1" x14ac:dyDescent="0.25">
      <c r="A769" t="s">
        <v>12642</v>
      </c>
      <c r="B769">
        <v>2021</v>
      </c>
      <c r="C769">
        <v>1</v>
      </c>
      <c r="D769" t="s">
        <v>1367</v>
      </c>
      <c r="E769" t="s">
        <v>12944</v>
      </c>
      <c r="F769">
        <v>39</v>
      </c>
      <c r="G769" s="3" t="s">
        <v>34</v>
      </c>
      <c r="H769" t="s">
        <v>28</v>
      </c>
      <c r="I769">
        <f>VLOOKUP(A769,[3]Sheet2!$A:$B,2,0)</f>
        <v>306</v>
      </c>
      <c r="J769" t="str">
        <f t="shared" si="22"/>
        <v>DHCKCK118ME4459</v>
      </c>
      <c r="K769" t="str">
        <f t="shared" si="23"/>
        <v>ME4459CQ</v>
      </c>
      <c r="L769" t="s">
        <v>2729</v>
      </c>
    </row>
    <row r="770" spans="1:12" hidden="1" x14ac:dyDescent="0.25">
      <c r="A770" t="s">
        <v>12642</v>
      </c>
      <c r="B770">
        <v>2021</v>
      </c>
      <c r="C770">
        <v>1</v>
      </c>
      <c r="D770" t="s">
        <v>1170</v>
      </c>
      <c r="E770" t="s">
        <v>12944</v>
      </c>
      <c r="F770">
        <v>40</v>
      </c>
      <c r="G770"/>
      <c r="H770" t="s">
        <v>28</v>
      </c>
      <c r="I770">
        <f>VLOOKUP(A770,[3]Sheet2!$A:$B,2,0)</f>
        <v>306</v>
      </c>
      <c r="J770" t="str">
        <f t="shared" ref="J770:J833" si="24">A770&amp;D770</f>
        <v>DHCKCK118ME4461</v>
      </c>
      <c r="K770" t="str">
        <f t="shared" ref="K770:K833" si="25">D770&amp;H770</f>
        <v>ME4461CQ</v>
      </c>
      <c r="L770" t="s">
        <v>2297</v>
      </c>
    </row>
    <row r="771" spans="1:12" hidden="1" x14ac:dyDescent="0.25">
      <c r="A771" t="s">
        <v>12642</v>
      </c>
      <c r="B771">
        <v>2021</v>
      </c>
      <c r="C771">
        <v>1</v>
      </c>
      <c r="D771" t="s">
        <v>460</v>
      </c>
      <c r="E771" t="s">
        <v>12944</v>
      </c>
      <c r="F771">
        <v>41</v>
      </c>
      <c r="G771"/>
      <c r="H771" t="s">
        <v>28</v>
      </c>
      <c r="I771">
        <f>VLOOKUP(A771,[3]Sheet2!$A:$B,2,0)</f>
        <v>306</v>
      </c>
      <c r="J771" t="str">
        <f t="shared" si="24"/>
        <v>DHCKCK118ME4463</v>
      </c>
      <c r="K771" t="str">
        <f t="shared" si="25"/>
        <v>ME4463CQ</v>
      </c>
      <c r="L771" t="s">
        <v>2453</v>
      </c>
    </row>
    <row r="772" spans="1:12" hidden="1" x14ac:dyDescent="0.25">
      <c r="A772" t="s">
        <v>12642</v>
      </c>
      <c r="B772">
        <v>2021</v>
      </c>
      <c r="C772">
        <v>1</v>
      </c>
      <c r="D772" t="s">
        <v>347</v>
      </c>
      <c r="E772" t="s">
        <v>12944</v>
      </c>
      <c r="F772">
        <v>42</v>
      </c>
      <c r="G772" s="3" t="s">
        <v>34</v>
      </c>
      <c r="H772" t="s">
        <v>28</v>
      </c>
      <c r="I772">
        <f>VLOOKUP(A772,[3]Sheet2!$A:$B,2,0)</f>
        <v>306</v>
      </c>
      <c r="J772" t="str">
        <f t="shared" si="24"/>
        <v>DHCKCK118ME4465</v>
      </c>
      <c r="K772" t="str">
        <f t="shared" si="25"/>
        <v>ME4465CQ</v>
      </c>
      <c r="L772" t="s">
        <v>2211</v>
      </c>
    </row>
    <row r="773" spans="1:12" hidden="1" x14ac:dyDescent="0.25">
      <c r="A773" t="s">
        <v>12642</v>
      </c>
      <c r="B773">
        <v>2021</v>
      </c>
      <c r="C773">
        <v>1</v>
      </c>
      <c r="D773" t="s">
        <v>599</v>
      </c>
      <c r="E773" t="s">
        <v>12944</v>
      </c>
      <c r="F773">
        <v>43</v>
      </c>
      <c r="G773"/>
      <c r="H773" t="s">
        <v>28</v>
      </c>
      <c r="I773">
        <f>VLOOKUP(A773,[3]Sheet2!$A:$B,2,0)</f>
        <v>306</v>
      </c>
      <c r="J773" t="str">
        <f t="shared" si="24"/>
        <v>DHCKCK118ME4467</v>
      </c>
      <c r="K773" t="str">
        <f t="shared" si="25"/>
        <v>ME4467CQ</v>
      </c>
      <c r="L773" t="s">
        <v>2724</v>
      </c>
    </row>
    <row r="774" spans="1:12" hidden="1" x14ac:dyDescent="0.25">
      <c r="A774" t="s">
        <v>12642</v>
      </c>
      <c r="B774">
        <v>2021</v>
      </c>
      <c r="C774">
        <v>1</v>
      </c>
      <c r="D774" t="s">
        <v>1173</v>
      </c>
      <c r="E774" t="s">
        <v>12944</v>
      </c>
      <c r="F774">
        <v>44</v>
      </c>
      <c r="G774"/>
      <c r="H774" t="s">
        <v>28</v>
      </c>
      <c r="I774">
        <f>VLOOKUP(A774,[3]Sheet2!$A:$B,2,0)</f>
        <v>306</v>
      </c>
      <c r="J774" t="str">
        <f t="shared" si="24"/>
        <v>DHCKCK118ME4473</v>
      </c>
      <c r="K774" t="str">
        <f t="shared" si="25"/>
        <v>ME4473CQ</v>
      </c>
      <c r="L774" t="s">
        <v>2190</v>
      </c>
    </row>
    <row r="775" spans="1:12" hidden="1" x14ac:dyDescent="0.25">
      <c r="A775" t="s">
        <v>12642</v>
      </c>
      <c r="B775">
        <v>2021</v>
      </c>
      <c r="C775">
        <v>1</v>
      </c>
      <c r="D775" t="s">
        <v>1176</v>
      </c>
      <c r="E775" t="s">
        <v>12944</v>
      </c>
      <c r="F775">
        <v>45</v>
      </c>
      <c r="G775"/>
      <c r="H775" t="s">
        <v>28</v>
      </c>
      <c r="I775">
        <f>VLOOKUP(A775,[3]Sheet2!$A:$B,2,0)</f>
        <v>306</v>
      </c>
      <c r="J775" t="str">
        <f t="shared" si="24"/>
        <v>DHCKCK118ME4475</v>
      </c>
      <c r="K775" t="str">
        <f t="shared" si="25"/>
        <v>ME4475CQ</v>
      </c>
      <c r="L775" t="s">
        <v>1585</v>
      </c>
    </row>
    <row r="776" spans="1:12" hidden="1" x14ac:dyDescent="0.25">
      <c r="A776" t="s">
        <v>12642</v>
      </c>
      <c r="B776">
        <v>2021</v>
      </c>
      <c r="C776">
        <v>1</v>
      </c>
      <c r="D776" t="s">
        <v>1182</v>
      </c>
      <c r="E776" t="s">
        <v>12944</v>
      </c>
      <c r="F776">
        <v>46</v>
      </c>
      <c r="G776"/>
      <c r="H776" t="s">
        <v>28</v>
      </c>
      <c r="I776">
        <f>VLOOKUP(A776,[3]Sheet2!$A:$B,2,0)</f>
        <v>306</v>
      </c>
      <c r="J776" t="str">
        <f t="shared" si="24"/>
        <v>DHCKCK118ME4489</v>
      </c>
      <c r="K776" t="str">
        <f t="shared" si="25"/>
        <v>ME4489CQ</v>
      </c>
      <c r="L776" t="s">
        <v>2128</v>
      </c>
    </row>
    <row r="777" spans="1:12" hidden="1" x14ac:dyDescent="0.25">
      <c r="A777" t="s">
        <v>12642</v>
      </c>
      <c r="B777">
        <v>2021</v>
      </c>
      <c r="C777">
        <v>1</v>
      </c>
      <c r="D777" t="s">
        <v>1185</v>
      </c>
      <c r="E777" t="s">
        <v>12944</v>
      </c>
      <c r="F777">
        <v>47</v>
      </c>
      <c r="G777"/>
      <c r="H777" t="s">
        <v>28</v>
      </c>
      <c r="I777">
        <f>VLOOKUP(A777,[3]Sheet2!$A:$B,2,0)</f>
        <v>306</v>
      </c>
      <c r="J777" t="str">
        <f t="shared" si="24"/>
        <v>DHCKCK118ME4497</v>
      </c>
      <c r="K777" t="str">
        <f t="shared" si="25"/>
        <v>ME4497CQ</v>
      </c>
      <c r="L777" t="s">
        <v>2819</v>
      </c>
    </row>
    <row r="778" spans="1:12" hidden="1" x14ac:dyDescent="0.25">
      <c r="A778" t="s">
        <v>12642</v>
      </c>
      <c r="B778">
        <v>2021</v>
      </c>
      <c r="C778">
        <v>1</v>
      </c>
      <c r="D778" t="s">
        <v>1189</v>
      </c>
      <c r="E778" t="s">
        <v>12944</v>
      </c>
      <c r="F778">
        <v>48</v>
      </c>
      <c r="G778" s="3" t="s">
        <v>34</v>
      </c>
      <c r="H778" t="s">
        <v>28</v>
      </c>
      <c r="I778">
        <f>VLOOKUP(A778,[3]Sheet2!$A:$B,2,0)</f>
        <v>306</v>
      </c>
      <c r="J778" t="str">
        <f t="shared" si="24"/>
        <v>DHCKCK118ME4721</v>
      </c>
      <c r="K778" t="str">
        <f t="shared" si="25"/>
        <v>ME4721CQ</v>
      </c>
      <c r="L778" t="s">
        <v>2384</v>
      </c>
    </row>
    <row r="779" spans="1:12" hidden="1" x14ac:dyDescent="0.25">
      <c r="A779" t="s">
        <v>12642</v>
      </c>
      <c r="B779">
        <v>2021</v>
      </c>
      <c r="C779">
        <v>1</v>
      </c>
      <c r="D779" t="s">
        <v>1192</v>
      </c>
      <c r="E779" t="s">
        <v>12944</v>
      </c>
      <c r="F779">
        <v>49</v>
      </c>
      <c r="G779"/>
      <c r="H779" t="s">
        <v>28</v>
      </c>
      <c r="I779">
        <f>VLOOKUP(A779,[3]Sheet2!$A:$B,2,0)</f>
        <v>306</v>
      </c>
      <c r="J779" t="str">
        <f t="shared" si="24"/>
        <v>DHCKCK118ME4723</v>
      </c>
      <c r="K779" t="str">
        <f t="shared" si="25"/>
        <v>ME4723CQ</v>
      </c>
      <c r="L779" t="s">
        <v>1668</v>
      </c>
    </row>
    <row r="780" spans="1:12" hidden="1" x14ac:dyDescent="0.25">
      <c r="A780" t="s">
        <v>12642</v>
      </c>
      <c r="B780">
        <v>2021</v>
      </c>
      <c r="C780">
        <v>1</v>
      </c>
      <c r="D780" t="s">
        <v>1845</v>
      </c>
      <c r="E780" t="s">
        <v>12943</v>
      </c>
      <c r="F780">
        <v>3</v>
      </c>
      <c r="G780"/>
      <c r="H780" t="s">
        <v>28</v>
      </c>
      <c r="I780">
        <f>VLOOKUP(A780,[3]Sheet2!$A:$B,2,0)</f>
        <v>306</v>
      </c>
      <c r="J780" t="str">
        <f t="shared" si="24"/>
        <v>DHCKCK118ME4725</v>
      </c>
      <c r="K780" t="str">
        <f t="shared" si="25"/>
        <v>ME4725CQ</v>
      </c>
      <c r="L780" t="s">
        <v>1835</v>
      </c>
    </row>
    <row r="781" spans="1:12" hidden="1" x14ac:dyDescent="0.25">
      <c r="A781" t="s">
        <v>12639</v>
      </c>
      <c r="B781">
        <v>2021</v>
      </c>
      <c r="C781">
        <v>1</v>
      </c>
      <c r="D781" t="s">
        <v>2435</v>
      </c>
      <c r="E781" t="s">
        <v>12943</v>
      </c>
      <c r="F781">
        <v>13</v>
      </c>
      <c r="G781"/>
      <c r="H781" t="s">
        <v>28</v>
      </c>
      <c r="I781">
        <f>VLOOKUP(A781,[3]Sheet2!$A:$B,2,0)</f>
        <v>135</v>
      </c>
      <c r="J781" t="str">
        <f t="shared" si="24"/>
        <v>DHCKCOD18SP1007</v>
      </c>
      <c r="K781" t="str">
        <f t="shared" si="25"/>
        <v>SP1007CQ</v>
      </c>
      <c r="L781" t="s">
        <v>2436</v>
      </c>
    </row>
    <row r="782" spans="1:12" hidden="1" x14ac:dyDescent="0.25">
      <c r="A782" t="s">
        <v>12639</v>
      </c>
      <c r="B782">
        <v>2021</v>
      </c>
      <c r="C782">
        <v>1</v>
      </c>
      <c r="D782" t="s">
        <v>235</v>
      </c>
      <c r="E782" t="s">
        <v>12943</v>
      </c>
      <c r="F782">
        <v>1</v>
      </c>
      <c r="G782"/>
      <c r="H782" t="s">
        <v>28</v>
      </c>
      <c r="I782">
        <f>VLOOKUP(A782,[3]Sheet2!$A:$B,2,0)</f>
        <v>135</v>
      </c>
      <c r="J782" t="str">
        <f t="shared" si="24"/>
        <v>DHCKCOD18SP1009</v>
      </c>
      <c r="K782" t="str">
        <f t="shared" si="25"/>
        <v>SP1009CQ</v>
      </c>
      <c r="L782" t="s">
        <v>1992</v>
      </c>
    </row>
    <row r="783" spans="1:12" hidden="1" x14ac:dyDescent="0.25">
      <c r="A783" t="s">
        <v>12639</v>
      </c>
      <c r="B783">
        <v>2021</v>
      </c>
      <c r="C783">
        <v>1</v>
      </c>
      <c r="D783" t="s">
        <v>1032</v>
      </c>
      <c r="E783" t="s">
        <v>12943</v>
      </c>
      <c r="F783">
        <v>2</v>
      </c>
      <c r="G783"/>
      <c r="H783" t="s">
        <v>28</v>
      </c>
      <c r="I783">
        <f>VLOOKUP(A783,[3]Sheet2!$A:$B,2,0)</f>
        <v>135</v>
      </c>
      <c r="J783" t="str">
        <f t="shared" si="24"/>
        <v>DHCKCOD18ME2019</v>
      </c>
      <c r="K783" t="str">
        <f t="shared" si="25"/>
        <v>ME2019CQ</v>
      </c>
      <c r="L783" t="s">
        <v>2368</v>
      </c>
    </row>
    <row r="784" spans="1:12" hidden="1" x14ac:dyDescent="0.25">
      <c r="A784" t="s">
        <v>12639</v>
      </c>
      <c r="B784">
        <v>2021</v>
      </c>
      <c r="C784">
        <v>1</v>
      </c>
      <c r="D784" t="s">
        <v>1962</v>
      </c>
      <c r="E784" t="s">
        <v>12943</v>
      </c>
      <c r="F784">
        <v>15</v>
      </c>
      <c r="G784"/>
      <c r="H784" t="s">
        <v>28</v>
      </c>
      <c r="I784">
        <f>VLOOKUP(A784,[3]Sheet2!$A:$B,2,0)</f>
        <v>135</v>
      </c>
      <c r="J784" t="str">
        <f t="shared" si="24"/>
        <v>DHCKCOD18ME3017</v>
      </c>
      <c r="K784" t="str">
        <f t="shared" si="25"/>
        <v>ME3017CQ</v>
      </c>
      <c r="L784" t="s">
        <v>1963</v>
      </c>
    </row>
    <row r="785" spans="1:12" hidden="1" x14ac:dyDescent="0.25">
      <c r="A785" t="s">
        <v>12639</v>
      </c>
      <c r="B785">
        <v>2021</v>
      </c>
      <c r="C785">
        <v>1</v>
      </c>
      <c r="D785" t="s">
        <v>1089</v>
      </c>
      <c r="E785" t="s">
        <v>12944</v>
      </c>
      <c r="F785">
        <v>6</v>
      </c>
      <c r="G785"/>
      <c r="H785" t="s">
        <v>28</v>
      </c>
      <c r="I785">
        <f>VLOOKUP(A785,[3]Sheet2!$A:$B,2,0)</f>
        <v>135</v>
      </c>
      <c r="J785" t="str">
        <f t="shared" si="24"/>
        <v>DHCKCOD18ME3209</v>
      </c>
      <c r="K785" t="str">
        <f t="shared" si="25"/>
        <v>ME3209CQ</v>
      </c>
      <c r="L785" t="s">
        <v>1721</v>
      </c>
    </row>
    <row r="786" spans="1:12" hidden="1" x14ac:dyDescent="0.25">
      <c r="A786" t="s">
        <v>12639</v>
      </c>
      <c r="B786">
        <v>2021</v>
      </c>
      <c r="C786">
        <v>1</v>
      </c>
      <c r="D786" t="s">
        <v>186</v>
      </c>
      <c r="E786" t="s">
        <v>12944</v>
      </c>
      <c r="F786">
        <v>9</v>
      </c>
      <c r="G786" s="3" t="s">
        <v>34</v>
      </c>
      <c r="H786" t="s">
        <v>28</v>
      </c>
      <c r="I786">
        <f>VLOOKUP(A786,[3]Sheet2!$A:$B,2,0)</f>
        <v>135</v>
      </c>
      <c r="J786" t="str">
        <f t="shared" si="24"/>
        <v>DHCKCOD18ME3219</v>
      </c>
      <c r="K786" t="str">
        <f t="shared" si="25"/>
        <v>ME3219CQ</v>
      </c>
      <c r="L786" t="s">
        <v>1830</v>
      </c>
    </row>
    <row r="787" spans="1:12" hidden="1" x14ac:dyDescent="0.25">
      <c r="A787" t="s">
        <v>12639</v>
      </c>
      <c r="B787">
        <v>2021</v>
      </c>
      <c r="C787">
        <v>1</v>
      </c>
      <c r="D787" t="s">
        <v>1122</v>
      </c>
      <c r="E787" t="s">
        <v>12944</v>
      </c>
      <c r="F787">
        <v>3</v>
      </c>
      <c r="G787" s="3" t="s">
        <v>34</v>
      </c>
      <c r="H787" t="s">
        <v>28</v>
      </c>
      <c r="I787">
        <f>VLOOKUP(A787,[3]Sheet2!$A:$B,2,0)</f>
        <v>135</v>
      </c>
      <c r="J787" t="str">
        <f t="shared" si="24"/>
        <v>DHCKCOD18ME4007</v>
      </c>
      <c r="K787" t="str">
        <f t="shared" si="25"/>
        <v>ME4007CQ</v>
      </c>
      <c r="L787" t="s">
        <v>1623</v>
      </c>
    </row>
    <row r="788" spans="1:12" hidden="1" x14ac:dyDescent="0.25">
      <c r="A788" t="s">
        <v>12639</v>
      </c>
      <c r="B788">
        <v>2021</v>
      </c>
      <c r="C788">
        <v>1</v>
      </c>
      <c r="D788" t="s">
        <v>2406</v>
      </c>
      <c r="E788" t="s">
        <v>12944</v>
      </c>
      <c r="F788">
        <v>8</v>
      </c>
      <c r="G788" s="3" t="s">
        <v>34</v>
      </c>
      <c r="H788" t="s">
        <v>28</v>
      </c>
      <c r="I788">
        <f>VLOOKUP(A788,[3]Sheet2!$A:$B,2,0)</f>
        <v>135</v>
      </c>
      <c r="J788" t="str">
        <f t="shared" si="24"/>
        <v>DHCKCOD18ME4201</v>
      </c>
      <c r="K788" t="str">
        <f t="shared" si="25"/>
        <v>ME4201CQ</v>
      </c>
      <c r="L788" t="s">
        <v>2407</v>
      </c>
    </row>
    <row r="789" spans="1:12" hidden="1" x14ac:dyDescent="0.25">
      <c r="A789" t="s">
        <v>12639</v>
      </c>
      <c r="B789">
        <v>2021</v>
      </c>
      <c r="C789">
        <v>1</v>
      </c>
      <c r="D789" t="s">
        <v>2401</v>
      </c>
      <c r="E789" t="s">
        <v>12944</v>
      </c>
      <c r="F789">
        <v>7</v>
      </c>
      <c r="G789" s="3" t="s">
        <v>34</v>
      </c>
      <c r="H789" t="s">
        <v>28</v>
      </c>
      <c r="I789">
        <f>VLOOKUP(A789,[3]Sheet2!$A:$B,2,0)</f>
        <v>135</v>
      </c>
      <c r="J789" t="str">
        <f t="shared" si="24"/>
        <v>DHCKCOD18ME4203</v>
      </c>
      <c r="K789" t="str">
        <f t="shared" si="25"/>
        <v>ME4203CQ</v>
      </c>
      <c r="L789" t="s">
        <v>2402</v>
      </c>
    </row>
    <row r="790" spans="1:12" hidden="1" x14ac:dyDescent="0.25">
      <c r="A790" t="s">
        <v>12639</v>
      </c>
      <c r="B790">
        <v>2021</v>
      </c>
      <c r="C790">
        <v>1</v>
      </c>
      <c r="D790" t="s">
        <v>682</v>
      </c>
      <c r="E790" t="s">
        <v>12944</v>
      </c>
      <c r="F790">
        <v>5</v>
      </c>
      <c r="G790" s="3" t="s">
        <v>34</v>
      </c>
      <c r="H790" t="s">
        <v>28</v>
      </c>
      <c r="I790">
        <f>VLOOKUP(A790,[3]Sheet2!$A:$B,2,0)</f>
        <v>135</v>
      </c>
      <c r="J790" t="str">
        <f t="shared" si="24"/>
        <v>DHCKCOD18ME4205</v>
      </c>
      <c r="K790" t="str">
        <f t="shared" si="25"/>
        <v>ME4205CQ</v>
      </c>
      <c r="L790" t="s">
        <v>2764</v>
      </c>
    </row>
    <row r="791" spans="1:12" hidden="1" x14ac:dyDescent="0.25">
      <c r="A791" t="s">
        <v>12639</v>
      </c>
      <c r="B791">
        <v>2021</v>
      </c>
      <c r="C791">
        <v>1</v>
      </c>
      <c r="D791" t="s">
        <v>1140</v>
      </c>
      <c r="E791" t="s">
        <v>12944</v>
      </c>
      <c r="F791">
        <v>4</v>
      </c>
      <c r="G791" s="3" t="s">
        <v>34</v>
      </c>
      <c r="H791" t="s">
        <v>28</v>
      </c>
      <c r="I791">
        <f>VLOOKUP(A791,[3]Sheet2!$A:$B,2,0)</f>
        <v>135</v>
      </c>
      <c r="J791" t="str">
        <f t="shared" si="24"/>
        <v>DHCKCOD18ME4207</v>
      </c>
      <c r="K791" t="str">
        <f t="shared" si="25"/>
        <v>ME4207CQ</v>
      </c>
      <c r="L791" t="s">
        <v>2023</v>
      </c>
    </row>
    <row r="792" spans="1:12" hidden="1" x14ac:dyDescent="0.25">
      <c r="A792" t="s">
        <v>12639</v>
      </c>
      <c r="B792">
        <v>2021</v>
      </c>
      <c r="C792">
        <v>1</v>
      </c>
      <c r="D792" t="s">
        <v>2037</v>
      </c>
      <c r="E792" t="s">
        <v>12944</v>
      </c>
      <c r="F792">
        <v>11</v>
      </c>
      <c r="G792" s="3" t="s">
        <v>34</v>
      </c>
      <c r="H792" t="s">
        <v>28</v>
      </c>
      <c r="I792">
        <f>VLOOKUP(A792,[3]Sheet2!$A:$B,2,0)</f>
        <v>135</v>
      </c>
      <c r="J792" t="str">
        <f t="shared" si="24"/>
        <v>DHCKCOD18ME4211</v>
      </c>
      <c r="K792" t="str">
        <f t="shared" si="25"/>
        <v>ME4211CQ</v>
      </c>
      <c r="L792" t="s">
        <v>2038</v>
      </c>
    </row>
    <row r="793" spans="1:12" hidden="1" x14ac:dyDescent="0.25">
      <c r="A793" t="s">
        <v>12639</v>
      </c>
      <c r="B793">
        <v>2021</v>
      </c>
      <c r="C793">
        <v>1</v>
      </c>
      <c r="D793" t="s">
        <v>2403</v>
      </c>
      <c r="E793" t="s">
        <v>12944</v>
      </c>
      <c r="F793">
        <v>10</v>
      </c>
      <c r="G793" s="3" t="s">
        <v>34</v>
      </c>
      <c r="H793" t="s">
        <v>28</v>
      </c>
      <c r="I793">
        <f>VLOOKUP(A793,[3]Sheet2!$A:$B,2,0)</f>
        <v>135</v>
      </c>
      <c r="J793" t="str">
        <f t="shared" si="24"/>
        <v>DHCKCOD18ME4215</v>
      </c>
      <c r="K793" t="str">
        <f t="shared" si="25"/>
        <v>ME4215CQ</v>
      </c>
      <c r="L793" t="s">
        <v>2404</v>
      </c>
    </row>
    <row r="794" spans="1:12" hidden="1" x14ac:dyDescent="0.25">
      <c r="A794" t="s">
        <v>12639</v>
      </c>
      <c r="B794">
        <v>2021</v>
      </c>
      <c r="C794">
        <v>1</v>
      </c>
      <c r="D794" t="s">
        <v>1143</v>
      </c>
      <c r="E794" t="s">
        <v>12944</v>
      </c>
      <c r="F794">
        <v>12</v>
      </c>
      <c r="G794" s="3" t="s">
        <v>34</v>
      </c>
      <c r="H794" t="s">
        <v>28</v>
      </c>
      <c r="I794">
        <f>VLOOKUP(A794,[3]Sheet2!$A:$B,2,0)</f>
        <v>135</v>
      </c>
      <c r="J794" t="str">
        <f t="shared" si="24"/>
        <v>DHCKCOD18ME4217</v>
      </c>
      <c r="K794" t="str">
        <f t="shared" si="25"/>
        <v>ME4217CQ</v>
      </c>
      <c r="L794" t="s">
        <v>1790</v>
      </c>
    </row>
    <row r="795" spans="1:12" hidden="1" x14ac:dyDescent="0.25">
      <c r="A795" t="s">
        <v>12639</v>
      </c>
      <c r="B795">
        <v>2021</v>
      </c>
      <c r="C795">
        <v>1</v>
      </c>
      <c r="D795" t="s">
        <v>1863</v>
      </c>
      <c r="E795" t="s">
        <v>12943</v>
      </c>
      <c r="F795">
        <v>14</v>
      </c>
      <c r="G795"/>
      <c r="H795" t="s">
        <v>28</v>
      </c>
      <c r="I795">
        <f>VLOOKUP(A795,[3]Sheet2!$A:$B,2,0)</f>
        <v>135</v>
      </c>
      <c r="J795" t="str">
        <f t="shared" si="24"/>
        <v>DHCKCOD18ME4219</v>
      </c>
      <c r="K795" t="str">
        <f t="shared" si="25"/>
        <v>ME4219CQ</v>
      </c>
      <c r="L795" t="s">
        <v>1864</v>
      </c>
    </row>
    <row r="796" spans="1:12" hidden="1" x14ac:dyDescent="0.25">
      <c r="A796" t="s">
        <v>12640</v>
      </c>
      <c r="B796">
        <v>2021</v>
      </c>
      <c r="C796">
        <v>1</v>
      </c>
      <c r="D796" t="s">
        <v>1653</v>
      </c>
      <c r="E796" t="s">
        <v>12943</v>
      </c>
      <c r="F796">
        <v>1</v>
      </c>
      <c r="G796"/>
      <c r="H796" t="s">
        <v>28</v>
      </c>
      <c r="I796">
        <f>VLOOKUP(A796,[3]Sheet2!$A:$B,2,0)</f>
        <v>137</v>
      </c>
      <c r="J796" t="str">
        <f t="shared" si="24"/>
        <v>DHCKCOD19SP1035</v>
      </c>
      <c r="K796" t="str">
        <f t="shared" si="25"/>
        <v>SP1035CQ</v>
      </c>
      <c r="L796" t="s">
        <v>1654</v>
      </c>
    </row>
    <row r="797" spans="1:12" hidden="1" x14ac:dyDescent="0.25">
      <c r="A797" t="s">
        <v>12640</v>
      </c>
      <c r="B797">
        <v>2021</v>
      </c>
      <c r="C797">
        <v>1</v>
      </c>
      <c r="D797" t="s">
        <v>1343</v>
      </c>
      <c r="E797" t="s">
        <v>12943</v>
      </c>
      <c r="F797">
        <v>2</v>
      </c>
      <c r="G797"/>
      <c r="H797" t="s">
        <v>28</v>
      </c>
      <c r="I797">
        <f>VLOOKUP(A797,[3]Sheet2!$A:$B,2,0)</f>
        <v>137</v>
      </c>
      <c r="J797" t="str">
        <f t="shared" si="24"/>
        <v>DHCKCOD19ME2005</v>
      </c>
      <c r="K797" t="str">
        <f t="shared" si="25"/>
        <v>ME2005CQ</v>
      </c>
      <c r="L797" t="s">
        <v>2756</v>
      </c>
    </row>
    <row r="798" spans="1:12" hidden="1" x14ac:dyDescent="0.25">
      <c r="A798" t="s">
        <v>12640</v>
      </c>
      <c r="B798">
        <v>2021</v>
      </c>
      <c r="C798">
        <v>1</v>
      </c>
      <c r="D798" t="s">
        <v>84</v>
      </c>
      <c r="E798" t="s">
        <v>12943</v>
      </c>
      <c r="F798">
        <v>3</v>
      </c>
      <c r="G798"/>
      <c r="H798" t="s">
        <v>28</v>
      </c>
      <c r="I798">
        <f>VLOOKUP(A798,[3]Sheet2!$A:$B,2,0)</f>
        <v>137</v>
      </c>
      <c r="J798" t="str">
        <f t="shared" si="24"/>
        <v>DHCKCOD19ME2007</v>
      </c>
      <c r="K798" t="str">
        <f t="shared" si="25"/>
        <v>ME2007CQ</v>
      </c>
      <c r="L798" t="s">
        <v>1647</v>
      </c>
    </row>
    <row r="799" spans="1:12" hidden="1" x14ac:dyDescent="0.25">
      <c r="A799" t="s">
        <v>12640</v>
      </c>
      <c r="B799">
        <v>2021</v>
      </c>
      <c r="C799">
        <v>1</v>
      </c>
      <c r="D799" t="s">
        <v>1021</v>
      </c>
      <c r="E799" t="s">
        <v>12943</v>
      </c>
      <c r="F799">
        <v>4</v>
      </c>
      <c r="G799"/>
      <c r="H799" t="s">
        <v>28</v>
      </c>
      <c r="I799">
        <f>VLOOKUP(A799,[3]Sheet2!$A:$B,2,0)</f>
        <v>137</v>
      </c>
      <c r="J799" t="str">
        <f t="shared" si="24"/>
        <v>DHCKCOD19ME2009</v>
      </c>
      <c r="K799" t="str">
        <f t="shared" si="25"/>
        <v>ME2009CQ</v>
      </c>
      <c r="L799" t="s">
        <v>2276</v>
      </c>
    </row>
    <row r="800" spans="1:12" hidden="1" x14ac:dyDescent="0.25">
      <c r="A800" t="s">
        <v>12640</v>
      </c>
      <c r="B800">
        <v>2021</v>
      </c>
      <c r="C800">
        <v>1</v>
      </c>
      <c r="D800" t="s">
        <v>1929</v>
      </c>
      <c r="E800" t="s">
        <v>12943</v>
      </c>
      <c r="F800">
        <v>5</v>
      </c>
      <c r="G800"/>
      <c r="H800" t="s">
        <v>28</v>
      </c>
      <c r="I800">
        <f>VLOOKUP(A800,[3]Sheet2!$A:$B,2,0)</f>
        <v>137</v>
      </c>
      <c r="J800" t="str">
        <f t="shared" si="24"/>
        <v>DHCKCOD19ME3145</v>
      </c>
      <c r="K800" t="str">
        <f t="shared" si="25"/>
        <v>ME3145CQ</v>
      </c>
      <c r="L800" t="s">
        <v>1930</v>
      </c>
    </row>
    <row r="801" spans="1:12" hidden="1" x14ac:dyDescent="0.25">
      <c r="A801" t="s">
        <v>12645</v>
      </c>
      <c r="B801">
        <v>2021</v>
      </c>
      <c r="C801">
        <v>1</v>
      </c>
      <c r="D801" t="s">
        <v>2435</v>
      </c>
      <c r="E801" t="s">
        <v>12943</v>
      </c>
      <c r="F801">
        <v>2</v>
      </c>
      <c r="G801"/>
      <c r="H801" t="s">
        <v>28</v>
      </c>
      <c r="I801">
        <f>VLOOKUP(A801,[3]Sheet2!$A:$B,2,0)</f>
        <v>51</v>
      </c>
      <c r="J801" t="str">
        <f t="shared" si="24"/>
        <v>DHCKDET18SP1007</v>
      </c>
      <c r="K801" t="str">
        <f t="shared" si="25"/>
        <v>SP1007CQ</v>
      </c>
      <c r="L801" t="s">
        <v>2436</v>
      </c>
    </row>
    <row r="802" spans="1:12" hidden="1" x14ac:dyDescent="0.25">
      <c r="A802" t="s">
        <v>12645</v>
      </c>
      <c r="B802">
        <v>2021</v>
      </c>
      <c r="C802">
        <v>1</v>
      </c>
      <c r="D802" t="s">
        <v>1347</v>
      </c>
      <c r="E802" t="s">
        <v>12944</v>
      </c>
      <c r="F802">
        <v>9</v>
      </c>
      <c r="G802" s="3" t="s">
        <v>34</v>
      </c>
      <c r="H802" t="s">
        <v>28</v>
      </c>
      <c r="I802">
        <f>VLOOKUP(A802,[3]Sheet2!$A:$B,2,0)</f>
        <v>51</v>
      </c>
      <c r="J802" t="str">
        <f t="shared" si="24"/>
        <v>DHCKDET18ME2083</v>
      </c>
      <c r="K802" t="str">
        <f t="shared" si="25"/>
        <v>ME2083CQ</v>
      </c>
      <c r="L802" t="s">
        <v>2070</v>
      </c>
    </row>
    <row r="803" spans="1:12" hidden="1" x14ac:dyDescent="0.25">
      <c r="A803" t="s">
        <v>12645</v>
      </c>
      <c r="B803">
        <v>2021</v>
      </c>
      <c r="C803">
        <v>1</v>
      </c>
      <c r="D803" t="s">
        <v>1747</v>
      </c>
      <c r="E803" t="s">
        <v>12944</v>
      </c>
      <c r="F803">
        <v>11</v>
      </c>
      <c r="G803" s="3" t="s">
        <v>34</v>
      </c>
      <c r="H803" t="s">
        <v>28</v>
      </c>
      <c r="I803">
        <f>VLOOKUP(A803,[3]Sheet2!$A:$B,2,0)</f>
        <v>51</v>
      </c>
      <c r="J803" t="str">
        <f t="shared" si="24"/>
        <v>DHCKDET18ME3057</v>
      </c>
      <c r="K803" t="str">
        <f t="shared" si="25"/>
        <v>ME3057CQ</v>
      </c>
      <c r="L803" t="s">
        <v>1748</v>
      </c>
    </row>
    <row r="804" spans="1:12" hidden="1" x14ac:dyDescent="0.25">
      <c r="A804" t="s">
        <v>12645</v>
      </c>
      <c r="B804">
        <v>2021</v>
      </c>
      <c r="C804">
        <v>1</v>
      </c>
      <c r="D804" t="s">
        <v>2811</v>
      </c>
      <c r="E804" t="s">
        <v>12944</v>
      </c>
      <c r="F804">
        <v>6</v>
      </c>
      <c r="G804" s="3" t="s">
        <v>34</v>
      </c>
      <c r="H804" t="s">
        <v>28</v>
      </c>
      <c r="I804">
        <f>VLOOKUP(A804,[3]Sheet2!$A:$B,2,0)</f>
        <v>51</v>
      </c>
      <c r="J804" t="str">
        <f t="shared" si="24"/>
        <v>DHCKDET18ME3065</v>
      </c>
      <c r="K804" t="str">
        <f t="shared" si="25"/>
        <v>ME3065CQ</v>
      </c>
      <c r="L804" t="s">
        <v>2812</v>
      </c>
    </row>
    <row r="805" spans="1:12" hidden="1" x14ac:dyDescent="0.25">
      <c r="A805" t="s">
        <v>12645</v>
      </c>
      <c r="B805">
        <v>2021</v>
      </c>
      <c r="C805">
        <v>1</v>
      </c>
      <c r="D805" t="s">
        <v>2631</v>
      </c>
      <c r="E805" t="s">
        <v>12944</v>
      </c>
      <c r="F805">
        <v>13</v>
      </c>
      <c r="G805" s="3" t="s">
        <v>34</v>
      </c>
      <c r="H805" t="s">
        <v>28</v>
      </c>
      <c r="I805">
        <f>VLOOKUP(A805,[3]Sheet2!$A:$B,2,0)</f>
        <v>51</v>
      </c>
      <c r="J805" t="str">
        <f t="shared" si="24"/>
        <v>DHCKDET18ME3073</v>
      </c>
      <c r="K805" t="str">
        <f t="shared" si="25"/>
        <v>ME3073CQ</v>
      </c>
      <c r="L805" t="s">
        <v>2632</v>
      </c>
    </row>
    <row r="806" spans="1:12" hidden="1" x14ac:dyDescent="0.25">
      <c r="A806" t="s">
        <v>12645</v>
      </c>
      <c r="B806">
        <v>2021</v>
      </c>
      <c r="C806">
        <v>1</v>
      </c>
      <c r="D806" t="s">
        <v>81</v>
      </c>
      <c r="E806" t="s">
        <v>12943</v>
      </c>
      <c r="F806">
        <v>4</v>
      </c>
      <c r="G806"/>
      <c r="H806" t="s">
        <v>28</v>
      </c>
      <c r="I806">
        <f>VLOOKUP(A806,[3]Sheet2!$A:$B,2,0)</f>
        <v>51</v>
      </c>
      <c r="J806" t="str">
        <f t="shared" si="24"/>
        <v>DHCKDET18ME3077</v>
      </c>
      <c r="K806" t="str">
        <f t="shared" si="25"/>
        <v>ME3077CQ</v>
      </c>
      <c r="L806" t="s">
        <v>1638</v>
      </c>
    </row>
    <row r="807" spans="1:12" hidden="1" x14ac:dyDescent="0.25">
      <c r="A807" t="s">
        <v>12645</v>
      </c>
      <c r="B807">
        <v>2021</v>
      </c>
      <c r="C807">
        <v>1</v>
      </c>
      <c r="D807" t="s">
        <v>213</v>
      </c>
      <c r="E807" t="s">
        <v>12943</v>
      </c>
      <c r="F807">
        <v>1</v>
      </c>
      <c r="G807"/>
      <c r="H807" t="s">
        <v>28</v>
      </c>
      <c r="I807">
        <f>VLOOKUP(A807,[3]Sheet2!$A:$B,2,0)</f>
        <v>51</v>
      </c>
      <c r="J807" t="str">
        <f t="shared" si="24"/>
        <v>DHCKDET18ME3101</v>
      </c>
      <c r="K807" t="str">
        <f t="shared" si="25"/>
        <v>ME3101CQ</v>
      </c>
      <c r="L807" t="s">
        <v>1975</v>
      </c>
    </row>
    <row r="808" spans="1:12" hidden="1" x14ac:dyDescent="0.25">
      <c r="A808" t="s">
        <v>12645</v>
      </c>
      <c r="B808">
        <v>2021</v>
      </c>
      <c r="C808">
        <v>1</v>
      </c>
      <c r="D808" t="s">
        <v>667</v>
      </c>
      <c r="E808" t="s">
        <v>12944</v>
      </c>
      <c r="F808">
        <v>5</v>
      </c>
      <c r="G808" s="3" t="s">
        <v>34</v>
      </c>
      <c r="H808" t="s">
        <v>28</v>
      </c>
      <c r="I808">
        <f>VLOOKUP(A808,[3]Sheet2!$A:$B,2,0)</f>
        <v>51</v>
      </c>
      <c r="J808" t="str">
        <f t="shared" si="24"/>
        <v>DHCKDET18ME3215</v>
      </c>
      <c r="K808" t="str">
        <f t="shared" si="25"/>
        <v>ME3215CQ</v>
      </c>
      <c r="L808" t="s">
        <v>2735</v>
      </c>
    </row>
    <row r="809" spans="1:12" hidden="1" x14ac:dyDescent="0.25">
      <c r="A809" t="s">
        <v>12645</v>
      </c>
      <c r="B809">
        <v>2021</v>
      </c>
      <c r="C809">
        <v>1</v>
      </c>
      <c r="D809" t="s">
        <v>1734</v>
      </c>
      <c r="E809" t="s">
        <v>12944</v>
      </c>
      <c r="F809">
        <v>12</v>
      </c>
      <c r="G809" s="3" t="s">
        <v>34</v>
      </c>
      <c r="H809" t="s">
        <v>28</v>
      </c>
      <c r="I809">
        <f>VLOOKUP(A809,[3]Sheet2!$A:$B,2,0)</f>
        <v>51</v>
      </c>
      <c r="J809" t="str">
        <f t="shared" si="24"/>
        <v>DHCKDET18ME4033</v>
      </c>
      <c r="K809" t="str">
        <f t="shared" si="25"/>
        <v>ME4033CQ</v>
      </c>
      <c r="L809" t="s">
        <v>1735</v>
      </c>
    </row>
    <row r="810" spans="1:12" hidden="1" x14ac:dyDescent="0.25">
      <c r="A810" t="s">
        <v>12645</v>
      </c>
      <c r="B810">
        <v>2021</v>
      </c>
      <c r="C810">
        <v>1</v>
      </c>
      <c r="D810" t="s">
        <v>1952</v>
      </c>
      <c r="E810" t="s">
        <v>12943</v>
      </c>
      <c r="F810">
        <v>3</v>
      </c>
      <c r="G810"/>
      <c r="H810" t="s">
        <v>28</v>
      </c>
      <c r="I810">
        <f>VLOOKUP(A810,[3]Sheet2!$A:$B,2,0)</f>
        <v>51</v>
      </c>
      <c r="J810" t="str">
        <f t="shared" si="24"/>
        <v>DHCKDET18ME4035</v>
      </c>
      <c r="K810" t="str">
        <f t="shared" si="25"/>
        <v>ME4035CQ</v>
      </c>
      <c r="L810" t="s">
        <v>1953</v>
      </c>
    </row>
    <row r="811" spans="1:12" hidden="1" x14ac:dyDescent="0.25">
      <c r="A811" t="s">
        <v>12645</v>
      </c>
      <c r="B811">
        <v>2021</v>
      </c>
      <c r="C811">
        <v>1</v>
      </c>
      <c r="D811" t="s">
        <v>1636</v>
      </c>
      <c r="E811" t="s">
        <v>12944</v>
      </c>
      <c r="F811">
        <v>10</v>
      </c>
      <c r="G811"/>
      <c r="H811" t="s">
        <v>28</v>
      </c>
      <c r="I811">
        <f>VLOOKUP(A811,[3]Sheet2!$A:$B,2,0)</f>
        <v>51</v>
      </c>
      <c r="J811" t="str">
        <f t="shared" si="24"/>
        <v>DHCKDET18ME4501</v>
      </c>
      <c r="K811" t="str">
        <f t="shared" si="25"/>
        <v>ME4501CQ</v>
      </c>
      <c r="L811" t="s">
        <v>1637</v>
      </c>
    </row>
    <row r="812" spans="1:12" hidden="1" x14ac:dyDescent="0.25">
      <c r="A812" t="s">
        <v>12645</v>
      </c>
      <c r="B812">
        <v>2021</v>
      </c>
      <c r="C812">
        <v>1</v>
      </c>
      <c r="D812" t="s">
        <v>2571</v>
      </c>
      <c r="E812" t="s">
        <v>12944</v>
      </c>
      <c r="F812">
        <v>7</v>
      </c>
      <c r="G812" s="3" t="s">
        <v>34</v>
      </c>
      <c r="H812" t="s">
        <v>28</v>
      </c>
      <c r="I812">
        <f>VLOOKUP(A812,[3]Sheet2!$A:$B,2,0)</f>
        <v>51</v>
      </c>
      <c r="J812" t="str">
        <f t="shared" si="24"/>
        <v>DHCKDET18ME4509</v>
      </c>
      <c r="K812" t="str">
        <f t="shared" si="25"/>
        <v>ME4509CQ</v>
      </c>
      <c r="L812" t="s">
        <v>2572</v>
      </c>
    </row>
    <row r="813" spans="1:12" hidden="1" x14ac:dyDescent="0.25">
      <c r="A813" t="s">
        <v>12645</v>
      </c>
      <c r="B813">
        <v>2021</v>
      </c>
      <c r="C813">
        <v>1</v>
      </c>
      <c r="D813" t="s">
        <v>602</v>
      </c>
      <c r="E813" t="s">
        <v>12944</v>
      </c>
      <c r="F813">
        <v>8</v>
      </c>
      <c r="G813" s="3" t="s">
        <v>34</v>
      </c>
      <c r="H813" t="s">
        <v>28</v>
      </c>
      <c r="I813">
        <f>VLOOKUP(A813,[3]Sheet2!$A:$B,2,0)</f>
        <v>51</v>
      </c>
      <c r="J813" t="str">
        <f t="shared" si="24"/>
        <v>DHCKDET18ME4511</v>
      </c>
      <c r="K813" t="str">
        <f t="shared" si="25"/>
        <v>ME4511CQ</v>
      </c>
      <c r="L813" t="s">
        <v>2607</v>
      </c>
    </row>
    <row r="814" spans="1:12" hidden="1" x14ac:dyDescent="0.25">
      <c r="A814" t="s">
        <v>12645</v>
      </c>
      <c r="B814">
        <v>2021</v>
      </c>
      <c r="C814">
        <v>1</v>
      </c>
      <c r="D814" t="s">
        <v>1867</v>
      </c>
      <c r="E814" t="s">
        <v>12943</v>
      </c>
      <c r="F814">
        <v>14</v>
      </c>
      <c r="G814"/>
      <c r="H814" t="s">
        <v>28</v>
      </c>
      <c r="I814">
        <f>VLOOKUP(A814,[3]Sheet2!$A:$B,2,0)</f>
        <v>51</v>
      </c>
      <c r="J814" t="str">
        <f t="shared" si="24"/>
        <v>DHCKDET18ME4537</v>
      </c>
      <c r="K814" t="str">
        <f t="shared" si="25"/>
        <v>ME4537CQ</v>
      </c>
      <c r="L814" t="s">
        <v>1868</v>
      </c>
    </row>
    <row r="815" spans="1:12" hidden="1" x14ac:dyDescent="0.25">
      <c r="A815" t="s">
        <v>12646</v>
      </c>
      <c r="B815">
        <v>2021</v>
      </c>
      <c r="C815">
        <v>1</v>
      </c>
      <c r="D815" t="s">
        <v>1653</v>
      </c>
      <c r="E815" t="s">
        <v>12943</v>
      </c>
      <c r="F815">
        <v>1</v>
      </c>
      <c r="G815"/>
      <c r="H815" t="s">
        <v>28</v>
      </c>
      <c r="I815">
        <f>VLOOKUP(A815,[3]Sheet2!$A:$B,2,0)</f>
        <v>38</v>
      </c>
      <c r="J815" t="str">
        <f t="shared" si="24"/>
        <v>DHCKDET19SP1035</v>
      </c>
      <c r="K815" t="str">
        <f t="shared" si="25"/>
        <v>SP1035CQ</v>
      </c>
      <c r="L815" t="s">
        <v>1654</v>
      </c>
    </row>
    <row r="816" spans="1:12" hidden="1" x14ac:dyDescent="0.25">
      <c r="A816" t="s">
        <v>12646</v>
      </c>
      <c r="B816">
        <v>2021</v>
      </c>
      <c r="C816">
        <v>1</v>
      </c>
      <c r="D816" t="s">
        <v>1743</v>
      </c>
      <c r="E816" t="s">
        <v>12943</v>
      </c>
      <c r="F816">
        <v>2</v>
      </c>
      <c r="G816"/>
      <c r="H816" t="s">
        <v>28</v>
      </c>
      <c r="I816">
        <f>VLOOKUP(A816,[3]Sheet2!$A:$B,2,0)</f>
        <v>38</v>
      </c>
      <c r="J816" t="str">
        <f t="shared" si="24"/>
        <v>DHCKDET19ME3055</v>
      </c>
      <c r="K816" t="str">
        <f t="shared" si="25"/>
        <v>ME3055CQ</v>
      </c>
      <c r="L816" t="s">
        <v>1744</v>
      </c>
    </row>
    <row r="817" spans="1:12" hidden="1" x14ac:dyDescent="0.25">
      <c r="A817" t="s">
        <v>12646</v>
      </c>
      <c r="B817">
        <v>2021</v>
      </c>
      <c r="C817">
        <v>1</v>
      </c>
      <c r="D817" t="s">
        <v>1358</v>
      </c>
      <c r="E817" t="s">
        <v>12943</v>
      </c>
      <c r="F817">
        <v>3</v>
      </c>
      <c r="G817"/>
      <c r="H817" t="s">
        <v>28</v>
      </c>
      <c r="I817">
        <f>VLOOKUP(A817,[3]Sheet2!$A:$B,2,0)</f>
        <v>38</v>
      </c>
      <c r="J817" t="str">
        <f t="shared" si="24"/>
        <v>DHCKDET19ME3061</v>
      </c>
      <c r="K817" t="str">
        <f t="shared" si="25"/>
        <v>ME3061CQ</v>
      </c>
      <c r="L817" t="s">
        <v>2054</v>
      </c>
    </row>
    <row r="818" spans="1:12" hidden="1" x14ac:dyDescent="0.25">
      <c r="A818" t="s">
        <v>12646</v>
      </c>
      <c r="B818">
        <v>2021</v>
      </c>
      <c r="C818">
        <v>1</v>
      </c>
      <c r="D818" t="s">
        <v>151</v>
      </c>
      <c r="E818" t="s">
        <v>12943</v>
      </c>
      <c r="F818">
        <v>4</v>
      </c>
      <c r="G818"/>
      <c r="H818" t="s">
        <v>28</v>
      </c>
      <c r="I818">
        <f>VLOOKUP(A818,[3]Sheet2!$A:$B,2,0)</f>
        <v>38</v>
      </c>
      <c r="J818" t="str">
        <f t="shared" si="24"/>
        <v>DHCKDET19ME3063</v>
      </c>
      <c r="K818" t="str">
        <f t="shared" si="25"/>
        <v>ME3063CQ</v>
      </c>
      <c r="L818" t="s">
        <v>1729</v>
      </c>
    </row>
    <row r="819" spans="1:12" hidden="1" x14ac:dyDescent="0.25">
      <c r="A819" t="s">
        <v>12646</v>
      </c>
      <c r="B819">
        <v>2021</v>
      </c>
      <c r="C819">
        <v>1</v>
      </c>
      <c r="D819" t="s">
        <v>2684</v>
      </c>
      <c r="E819" t="s">
        <v>12943</v>
      </c>
      <c r="F819">
        <v>5</v>
      </c>
      <c r="G819"/>
      <c r="H819" t="s">
        <v>28</v>
      </c>
      <c r="I819">
        <f>VLOOKUP(A819,[3]Sheet2!$A:$B,2,0)</f>
        <v>38</v>
      </c>
      <c r="J819" t="str">
        <f t="shared" si="24"/>
        <v>DHCKDET19ME3169</v>
      </c>
      <c r="K819" t="str">
        <f t="shared" si="25"/>
        <v>ME3169CQ</v>
      </c>
      <c r="L819" t="s">
        <v>2685</v>
      </c>
    </row>
    <row r="820" spans="1:12" hidden="1" x14ac:dyDescent="0.25">
      <c r="A820" t="s">
        <v>12729</v>
      </c>
      <c r="B820">
        <v>2021</v>
      </c>
      <c r="C820">
        <v>1</v>
      </c>
      <c r="D820" t="s">
        <v>1134</v>
      </c>
      <c r="E820" t="s">
        <v>12943</v>
      </c>
      <c r="F820">
        <v>2</v>
      </c>
      <c r="G820"/>
      <c r="H820" t="s">
        <v>28</v>
      </c>
      <c r="I820">
        <f>VLOOKUP(A820,[3]Sheet2!$A:$B,2,0)</f>
        <v>4</v>
      </c>
      <c r="J820" t="str">
        <f t="shared" si="24"/>
        <v>DHCKHCT18ME4017</v>
      </c>
      <c r="K820" t="str">
        <f t="shared" si="25"/>
        <v>ME4017CQ</v>
      </c>
      <c r="L820" t="s">
        <v>2652</v>
      </c>
    </row>
    <row r="821" spans="1:12" hidden="1" x14ac:dyDescent="0.25">
      <c r="A821" t="s">
        <v>12729</v>
      </c>
      <c r="B821">
        <v>2021</v>
      </c>
      <c r="C821">
        <v>1</v>
      </c>
      <c r="D821" t="s">
        <v>2785</v>
      </c>
      <c r="E821" t="s">
        <v>12944</v>
      </c>
      <c r="F821">
        <v>23</v>
      </c>
      <c r="G821" s="3" t="s">
        <v>34</v>
      </c>
      <c r="H821" t="s">
        <v>28</v>
      </c>
      <c r="I821">
        <f>VLOOKUP(A821,[3]Sheet2!$A:$B,2,0)</f>
        <v>4</v>
      </c>
      <c r="J821" t="str">
        <f t="shared" si="24"/>
        <v>DHCKHCT18ME4021</v>
      </c>
      <c r="K821" t="str">
        <f t="shared" si="25"/>
        <v>ME4021CQ</v>
      </c>
      <c r="L821" t="s">
        <v>2786</v>
      </c>
    </row>
    <row r="822" spans="1:12" hidden="1" x14ac:dyDescent="0.25">
      <c r="A822" t="s">
        <v>12729</v>
      </c>
      <c r="B822">
        <v>2021</v>
      </c>
      <c r="C822">
        <v>1</v>
      </c>
      <c r="D822" t="s">
        <v>510</v>
      </c>
      <c r="E822" t="s">
        <v>12943</v>
      </c>
      <c r="F822">
        <v>3</v>
      </c>
      <c r="G822"/>
      <c r="H822" t="s">
        <v>28</v>
      </c>
      <c r="I822">
        <f>VLOOKUP(A822,[3]Sheet2!$A:$B,2,0)</f>
        <v>4</v>
      </c>
      <c r="J822" t="str">
        <f t="shared" si="24"/>
        <v>DHCKHCT18ME4027</v>
      </c>
      <c r="K822" t="str">
        <f t="shared" si="25"/>
        <v>ME4027CQ</v>
      </c>
      <c r="L822" t="s">
        <v>2505</v>
      </c>
    </row>
    <row r="823" spans="1:12" hidden="1" x14ac:dyDescent="0.25">
      <c r="A823" t="s">
        <v>12729</v>
      </c>
      <c r="B823">
        <v>2021</v>
      </c>
      <c r="C823">
        <v>1</v>
      </c>
      <c r="D823" t="s">
        <v>1137</v>
      </c>
      <c r="E823" t="s">
        <v>12943</v>
      </c>
      <c r="F823">
        <v>4</v>
      </c>
      <c r="G823"/>
      <c r="H823" t="s">
        <v>28</v>
      </c>
      <c r="I823">
        <f>VLOOKUP(A823,[3]Sheet2!$A:$B,2,0)</f>
        <v>4</v>
      </c>
      <c r="J823" t="str">
        <f t="shared" si="24"/>
        <v>DHCKHCT18ME4031</v>
      </c>
      <c r="K823" t="str">
        <f t="shared" si="25"/>
        <v>ME4031CQ</v>
      </c>
      <c r="L823" t="s">
        <v>2210</v>
      </c>
    </row>
    <row r="824" spans="1:12" hidden="1" x14ac:dyDescent="0.25">
      <c r="A824" t="s">
        <v>12729</v>
      </c>
      <c r="B824">
        <v>2021</v>
      </c>
      <c r="C824">
        <v>1</v>
      </c>
      <c r="D824" t="s">
        <v>353</v>
      </c>
      <c r="E824" t="s">
        <v>12944</v>
      </c>
      <c r="F824">
        <v>6</v>
      </c>
      <c r="G824" s="3" t="s">
        <v>34</v>
      </c>
      <c r="H824" t="s">
        <v>28</v>
      </c>
      <c r="I824">
        <f>VLOOKUP(A824,[3]Sheet2!$A:$B,2,0)</f>
        <v>4</v>
      </c>
      <c r="J824" t="str">
        <f t="shared" si="24"/>
        <v>DHCKHCT18ME4601</v>
      </c>
      <c r="K824" t="str">
        <f t="shared" si="25"/>
        <v>ME4601CQ</v>
      </c>
      <c r="L824" t="s">
        <v>2212</v>
      </c>
    </row>
    <row r="825" spans="1:12" hidden="1" x14ac:dyDescent="0.25">
      <c r="A825" t="s">
        <v>12729</v>
      </c>
      <c r="B825">
        <v>2021</v>
      </c>
      <c r="C825">
        <v>1</v>
      </c>
      <c r="D825" t="s">
        <v>2521</v>
      </c>
      <c r="E825" t="s">
        <v>12944</v>
      </c>
      <c r="F825">
        <v>22</v>
      </c>
      <c r="G825"/>
      <c r="H825" t="s">
        <v>28</v>
      </c>
      <c r="I825">
        <f>VLOOKUP(A825,[3]Sheet2!$A:$B,2,0)</f>
        <v>4</v>
      </c>
      <c r="J825" t="str">
        <f t="shared" si="24"/>
        <v>DHCKHCT18ME4603</v>
      </c>
      <c r="K825" t="str">
        <f t="shared" si="25"/>
        <v>ME4603CQ</v>
      </c>
      <c r="L825" t="s">
        <v>2522</v>
      </c>
    </row>
    <row r="826" spans="1:12" hidden="1" x14ac:dyDescent="0.25">
      <c r="A826" t="s">
        <v>12729</v>
      </c>
      <c r="B826">
        <v>2021</v>
      </c>
      <c r="C826">
        <v>1</v>
      </c>
      <c r="D826" t="s">
        <v>260</v>
      </c>
      <c r="E826" t="s">
        <v>12944</v>
      </c>
      <c r="F826">
        <v>9</v>
      </c>
      <c r="G826" s="3" t="s">
        <v>34</v>
      </c>
      <c r="H826" t="s">
        <v>28</v>
      </c>
      <c r="I826">
        <f>VLOOKUP(A826,[3]Sheet2!$A:$B,2,0)</f>
        <v>4</v>
      </c>
      <c r="J826" t="str">
        <f t="shared" si="24"/>
        <v>DHCKHCT18ME4605</v>
      </c>
      <c r="K826" t="str">
        <f t="shared" si="25"/>
        <v>ME4605CQ</v>
      </c>
      <c r="L826" t="s">
        <v>2074</v>
      </c>
    </row>
    <row r="827" spans="1:12" hidden="1" x14ac:dyDescent="0.25">
      <c r="A827" t="s">
        <v>12729</v>
      </c>
      <c r="B827">
        <v>2021</v>
      </c>
      <c r="C827">
        <v>1</v>
      </c>
      <c r="D827" t="s">
        <v>504</v>
      </c>
      <c r="E827" t="s">
        <v>12944</v>
      </c>
      <c r="F827">
        <v>8</v>
      </c>
      <c r="G827" s="3" t="s">
        <v>34</v>
      </c>
      <c r="H827" t="s">
        <v>28</v>
      </c>
      <c r="I827">
        <f>VLOOKUP(A827,[3]Sheet2!$A:$B,2,0)</f>
        <v>4</v>
      </c>
      <c r="J827" t="str">
        <f t="shared" si="24"/>
        <v>DHCKHCT18ME4607</v>
      </c>
      <c r="K827" t="str">
        <f t="shared" si="25"/>
        <v>ME4607CQ</v>
      </c>
      <c r="L827" t="s">
        <v>2489</v>
      </c>
    </row>
    <row r="828" spans="1:12" hidden="1" x14ac:dyDescent="0.25">
      <c r="A828" t="s">
        <v>12729</v>
      </c>
      <c r="B828">
        <v>2021</v>
      </c>
      <c r="C828">
        <v>1</v>
      </c>
      <c r="D828" t="s">
        <v>2072</v>
      </c>
      <c r="E828" t="s">
        <v>12944</v>
      </c>
      <c r="F828">
        <v>7</v>
      </c>
      <c r="G828"/>
      <c r="H828" t="s">
        <v>28</v>
      </c>
      <c r="I828">
        <f>VLOOKUP(A828,[3]Sheet2!$A:$B,2,0)</f>
        <v>4</v>
      </c>
      <c r="J828" t="str">
        <f t="shared" si="24"/>
        <v>DHCKHCT18ME4609</v>
      </c>
      <c r="K828" t="str">
        <f t="shared" si="25"/>
        <v>ME4609CQ</v>
      </c>
      <c r="L828" t="s">
        <v>2073</v>
      </c>
    </row>
    <row r="829" spans="1:12" hidden="1" x14ac:dyDescent="0.25">
      <c r="A829" t="s">
        <v>12729</v>
      </c>
      <c r="B829">
        <v>2021</v>
      </c>
      <c r="C829">
        <v>1</v>
      </c>
      <c r="D829" t="s">
        <v>75</v>
      </c>
      <c r="E829" t="s">
        <v>12944</v>
      </c>
      <c r="F829">
        <v>11</v>
      </c>
      <c r="G829" s="3" t="s">
        <v>34</v>
      </c>
      <c r="H829" t="s">
        <v>28</v>
      </c>
      <c r="I829">
        <f>VLOOKUP(A829,[3]Sheet2!$A:$B,2,0)</f>
        <v>4</v>
      </c>
      <c r="J829" t="str">
        <f t="shared" si="24"/>
        <v>DHCKHCT18ME4611</v>
      </c>
      <c r="K829" t="str">
        <f t="shared" si="25"/>
        <v>ME4611CQ</v>
      </c>
      <c r="L829" t="s">
        <v>1624</v>
      </c>
    </row>
    <row r="830" spans="1:12" hidden="1" x14ac:dyDescent="0.25">
      <c r="A830" t="s">
        <v>12729</v>
      </c>
      <c r="B830">
        <v>2021</v>
      </c>
      <c r="C830">
        <v>1</v>
      </c>
      <c r="D830" t="s">
        <v>2517</v>
      </c>
      <c r="E830" t="s">
        <v>12944</v>
      </c>
      <c r="F830">
        <v>14</v>
      </c>
      <c r="G830"/>
      <c r="H830" t="s">
        <v>28</v>
      </c>
      <c r="I830">
        <f>VLOOKUP(A830,[3]Sheet2!$A:$B,2,0)</f>
        <v>4</v>
      </c>
      <c r="J830" t="str">
        <f t="shared" si="24"/>
        <v>DHCKHCT18ME4613</v>
      </c>
      <c r="K830" t="str">
        <f t="shared" si="25"/>
        <v>ME4613CQ</v>
      </c>
      <c r="L830" t="s">
        <v>2518</v>
      </c>
    </row>
    <row r="831" spans="1:12" hidden="1" x14ac:dyDescent="0.25">
      <c r="A831" t="s">
        <v>12729</v>
      </c>
      <c r="B831">
        <v>2021</v>
      </c>
      <c r="C831">
        <v>1</v>
      </c>
      <c r="D831" t="s">
        <v>578</v>
      </c>
      <c r="E831" t="s">
        <v>12944</v>
      </c>
      <c r="F831">
        <v>10</v>
      </c>
      <c r="G831" s="3" t="s">
        <v>34</v>
      </c>
      <c r="H831" t="s">
        <v>28</v>
      </c>
      <c r="I831">
        <f>VLOOKUP(A831,[3]Sheet2!$A:$B,2,0)</f>
        <v>4</v>
      </c>
      <c r="J831" t="str">
        <f t="shared" si="24"/>
        <v>DHCKHCT18ME4615</v>
      </c>
      <c r="K831" t="str">
        <f t="shared" si="25"/>
        <v>ME4615CQ</v>
      </c>
      <c r="L831" t="s">
        <v>2579</v>
      </c>
    </row>
    <row r="832" spans="1:12" hidden="1" x14ac:dyDescent="0.25">
      <c r="A832" t="s">
        <v>12729</v>
      </c>
      <c r="B832">
        <v>2021</v>
      </c>
      <c r="C832">
        <v>1</v>
      </c>
      <c r="D832" t="s">
        <v>2043</v>
      </c>
      <c r="E832" t="s">
        <v>12944</v>
      </c>
      <c r="F832">
        <v>15</v>
      </c>
      <c r="G832"/>
      <c r="H832" t="s">
        <v>28</v>
      </c>
      <c r="I832">
        <f>VLOOKUP(A832,[3]Sheet2!$A:$B,2,0)</f>
        <v>4</v>
      </c>
      <c r="J832" t="str">
        <f t="shared" si="24"/>
        <v>DHCKHCT18ME4619</v>
      </c>
      <c r="K832" t="str">
        <f t="shared" si="25"/>
        <v>ME4619CQ</v>
      </c>
      <c r="L832" t="s">
        <v>2044</v>
      </c>
    </row>
    <row r="833" spans="1:12" hidden="1" x14ac:dyDescent="0.25">
      <c r="A833" t="s">
        <v>12729</v>
      </c>
      <c r="B833">
        <v>2021</v>
      </c>
      <c r="C833">
        <v>1</v>
      </c>
      <c r="D833" t="s">
        <v>2031</v>
      </c>
      <c r="E833" t="s">
        <v>12944</v>
      </c>
      <c r="F833">
        <v>17</v>
      </c>
      <c r="G833"/>
      <c r="H833" t="s">
        <v>28</v>
      </c>
      <c r="I833">
        <f>VLOOKUP(A833,[3]Sheet2!$A:$B,2,0)</f>
        <v>4</v>
      </c>
      <c r="J833" t="str">
        <f t="shared" si="24"/>
        <v>DHCKHCT18ME4621</v>
      </c>
      <c r="K833" t="str">
        <f t="shared" si="25"/>
        <v>ME4621CQ</v>
      </c>
      <c r="L833" t="s">
        <v>2032</v>
      </c>
    </row>
    <row r="834" spans="1:12" hidden="1" x14ac:dyDescent="0.25">
      <c r="A834" t="s">
        <v>12729</v>
      </c>
      <c r="B834">
        <v>2021</v>
      </c>
      <c r="C834">
        <v>1</v>
      </c>
      <c r="D834" t="s">
        <v>2033</v>
      </c>
      <c r="E834" t="s">
        <v>12944</v>
      </c>
      <c r="F834">
        <v>16</v>
      </c>
      <c r="G834"/>
      <c r="H834" t="s">
        <v>28</v>
      </c>
      <c r="I834">
        <f>VLOOKUP(A834,[3]Sheet2!$A:$B,2,0)</f>
        <v>4</v>
      </c>
      <c r="J834" t="str">
        <f t="shared" ref="J834:J897" si="26">A834&amp;D834</f>
        <v>DHCKHCT18ME4623</v>
      </c>
      <c r="K834" t="str">
        <f t="shared" ref="K834:K897" si="27">D834&amp;H834</f>
        <v>ME4623CQ</v>
      </c>
      <c r="L834" t="s">
        <v>2034</v>
      </c>
    </row>
    <row r="835" spans="1:12" hidden="1" x14ac:dyDescent="0.25">
      <c r="A835" t="s">
        <v>12729</v>
      </c>
      <c r="B835">
        <v>2021</v>
      </c>
      <c r="C835">
        <v>1</v>
      </c>
      <c r="D835" t="s">
        <v>2170</v>
      </c>
      <c r="E835" t="s">
        <v>12944</v>
      </c>
      <c r="F835">
        <v>5</v>
      </c>
      <c r="G835" s="3" t="s">
        <v>34</v>
      </c>
      <c r="H835" t="s">
        <v>28</v>
      </c>
      <c r="I835">
        <f>VLOOKUP(A835,[3]Sheet2!$A:$B,2,0)</f>
        <v>4</v>
      </c>
      <c r="J835" t="str">
        <f t="shared" si="26"/>
        <v>DHCKHCT18ME4625</v>
      </c>
      <c r="K835" t="str">
        <f t="shared" si="27"/>
        <v>ME4625CQ</v>
      </c>
      <c r="L835" t="s">
        <v>2171</v>
      </c>
    </row>
    <row r="836" spans="1:12" hidden="1" x14ac:dyDescent="0.25">
      <c r="A836" t="s">
        <v>12729</v>
      </c>
      <c r="B836">
        <v>2021</v>
      </c>
      <c r="C836">
        <v>1</v>
      </c>
      <c r="D836" t="s">
        <v>2156</v>
      </c>
      <c r="E836" t="s">
        <v>12944</v>
      </c>
      <c r="F836">
        <v>12</v>
      </c>
      <c r="G836"/>
      <c r="H836" t="s">
        <v>28</v>
      </c>
      <c r="I836">
        <f>VLOOKUP(A836,[3]Sheet2!$A:$B,2,0)</f>
        <v>4</v>
      </c>
      <c r="J836" t="str">
        <f t="shared" si="26"/>
        <v>DHCKHCT18ME4627</v>
      </c>
      <c r="K836" t="str">
        <f t="shared" si="27"/>
        <v>ME4627CQ</v>
      </c>
      <c r="L836" t="s">
        <v>2157</v>
      </c>
    </row>
    <row r="837" spans="1:12" hidden="1" x14ac:dyDescent="0.25">
      <c r="A837" t="s">
        <v>12729</v>
      </c>
      <c r="B837">
        <v>2021</v>
      </c>
      <c r="C837">
        <v>1</v>
      </c>
      <c r="D837" t="s">
        <v>2158</v>
      </c>
      <c r="E837" t="s">
        <v>12944</v>
      </c>
      <c r="F837">
        <v>13</v>
      </c>
      <c r="G837"/>
      <c r="H837" t="s">
        <v>28</v>
      </c>
      <c r="I837">
        <f>VLOOKUP(A837,[3]Sheet2!$A:$B,2,0)</f>
        <v>4</v>
      </c>
      <c r="J837" t="str">
        <f t="shared" si="26"/>
        <v>DHCKHCT18ME4629</v>
      </c>
      <c r="K837" t="str">
        <f t="shared" si="27"/>
        <v>ME4629CQ</v>
      </c>
      <c r="L837" t="s">
        <v>2157</v>
      </c>
    </row>
    <row r="838" spans="1:12" hidden="1" x14ac:dyDescent="0.25">
      <c r="A838" t="s">
        <v>12729</v>
      </c>
      <c r="B838">
        <v>2021</v>
      </c>
      <c r="C838">
        <v>1</v>
      </c>
      <c r="D838" t="s">
        <v>2398</v>
      </c>
      <c r="E838" t="s">
        <v>12944</v>
      </c>
      <c r="F838">
        <v>18</v>
      </c>
      <c r="G838"/>
      <c r="H838" t="s">
        <v>28</v>
      </c>
      <c r="I838">
        <f>VLOOKUP(A838,[3]Sheet2!$A:$B,2,0)</f>
        <v>4</v>
      </c>
      <c r="J838" t="str">
        <f t="shared" si="26"/>
        <v>DHCKHCT18ME4633</v>
      </c>
      <c r="K838" t="str">
        <f t="shared" si="27"/>
        <v>ME4633CQ</v>
      </c>
      <c r="L838" t="s">
        <v>2399</v>
      </c>
    </row>
    <row r="839" spans="1:12" hidden="1" x14ac:dyDescent="0.25">
      <c r="A839" t="s">
        <v>12729</v>
      </c>
      <c r="B839">
        <v>2021</v>
      </c>
      <c r="C839">
        <v>1</v>
      </c>
      <c r="D839" t="s">
        <v>2392</v>
      </c>
      <c r="E839" t="s">
        <v>12944</v>
      </c>
      <c r="F839">
        <v>19</v>
      </c>
      <c r="G839"/>
      <c r="H839" t="s">
        <v>28</v>
      </c>
      <c r="I839">
        <f>VLOOKUP(A839,[3]Sheet2!$A:$B,2,0)</f>
        <v>4</v>
      </c>
      <c r="J839" t="str">
        <f t="shared" si="26"/>
        <v>DHCKHCT18ME4635</v>
      </c>
      <c r="K839" t="str">
        <f t="shared" si="27"/>
        <v>ME4635CQ</v>
      </c>
      <c r="L839" t="s">
        <v>2393</v>
      </c>
    </row>
    <row r="840" spans="1:12" hidden="1" x14ac:dyDescent="0.25">
      <c r="A840" t="s">
        <v>12729</v>
      </c>
      <c r="B840">
        <v>2021</v>
      </c>
      <c r="C840">
        <v>1</v>
      </c>
      <c r="D840" t="s">
        <v>2446</v>
      </c>
      <c r="E840" t="s">
        <v>12944</v>
      </c>
      <c r="F840">
        <v>20</v>
      </c>
      <c r="G840"/>
      <c r="H840" t="s">
        <v>28</v>
      </c>
      <c r="I840">
        <f>VLOOKUP(A840,[3]Sheet2!$A:$B,2,0)</f>
        <v>4</v>
      </c>
      <c r="J840" t="str">
        <f t="shared" si="26"/>
        <v>DHCKHCT18ME4637</v>
      </c>
      <c r="K840" t="str">
        <f t="shared" si="27"/>
        <v>ME4637CQ</v>
      </c>
      <c r="L840" t="s">
        <v>2447</v>
      </c>
    </row>
    <row r="841" spans="1:12" hidden="1" x14ac:dyDescent="0.25">
      <c r="A841" t="s">
        <v>12729</v>
      </c>
      <c r="B841">
        <v>2021</v>
      </c>
      <c r="C841">
        <v>1</v>
      </c>
      <c r="D841" t="s">
        <v>2618</v>
      </c>
      <c r="E841" t="s">
        <v>12944</v>
      </c>
      <c r="F841">
        <v>21</v>
      </c>
      <c r="G841"/>
      <c r="H841" t="s">
        <v>28</v>
      </c>
      <c r="I841">
        <f>VLOOKUP(A841,[3]Sheet2!$A:$B,2,0)</f>
        <v>4</v>
      </c>
      <c r="J841" t="str">
        <f t="shared" si="26"/>
        <v>DHCKHCT18ME4639</v>
      </c>
      <c r="K841" t="str">
        <f t="shared" si="27"/>
        <v>ME4639CQ</v>
      </c>
      <c r="L841" t="s">
        <v>2619</v>
      </c>
    </row>
    <row r="842" spans="1:12" hidden="1" x14ac:dyDescent="0.25">
      <c r="A842" t="s">
        <v>12729</v>
      </c>
      <c r="B842">
        <v>2021</v>
      </c>
      <c r="C842">
        <v>1</v>
      </c>
      <c r="D842" t="s">
        <v>1486</v>
      </c>
      <c r="E842" t="s">
        <v>12944</v>
      </c>
      <c r="F842">
        <v>24</v>
      </c>
      <c r="G842"/>
      <c r="H842" t="s">
        <v>28</v>
      </c>
      <c r="I842">
        <f>VLOOKUP(A842,[3]Sheet2!$A:$B,2,0)</f>
        <v>4</v>
      </c>
      <c r="J842" t="str">
        <f t="shared" si="26"/>
        <v>DHCKHCT18ME4667</v>
      </c>
      <c r="K842" t="str">
        <f t="shared" si="27"/>
        <v>ME4667CQ</v>
      </c>
      <c r="L842" t="s">
        <v>1487</v>
      </c>
    </row>
    <row r="843" spans="1:12" hidden="1" x14ac:dyDescent="0.25">
      <c r="A843" t="s">
        <v>12729</v>
      </c>
      <c r="B843">
        <v>2021</v>
      </c>
      <c r="C843">
        <v>1</v>
      </c>
      <c r="D843" t="s">
        <v>1860</v>
      </c>
      <c r="E843" t="s">
        <v>12943</v>
      </c>
      <c r="F843">
        <v>1</v>
      </c>
      <c r="G843"/>
      <c r="H843" t="s">
        <v>28</v>
      </c>
      <c r="I843">
        <f>VLOOKUP(A843,[3]Sheet2!$A:$B,2,0)</f>
        <v>4</v>
      </c>
      <c r="J843" t="str">
        <f t="shared" si="26"/>
        <v>DHCKHCT18ME4671</v>
      </c>
      <c r="K843" t="str">
        <f t="shared" si="27"/>
        <v>ME4671CQ</v>
      </c>
      <c r="L843" t="s">
        <v>1835</v>
      </c>
    </row>
    <row r="844" spans="1:12" hidden="1" x14ac:dyDescent="0.25">
      <c r="A844" t="s">
        <v>12752</v>
      </c>
      <c r="B844">
        <v>2021</v>
      </c>
      <c r="C844">
        <v>1</v>
      </c>
      <c r="D844" t="s">
        <v>1653</v>
      </c>
      <c r="E844" t="s">
        <v>12943</v>
      </c>
      <c r="F844">
        <v>1</v>
      </c>
      <c r="G844"/>
      <c r="H844" t="s">
        <v>28</v>
      </c>
      <c r="I844">
        <f>VLOOKUP(A844,[3]Sheet2!$A:$B,2,0)</f>
        <v>3</v>
      </c>
      <c r="J844" t="str">
        <f t="shared" si="26"/>
        <v>DHCKHCT19SP1035</v>
      </c>
      <c r="K844" t="str">
        <f t="shared" si="27"/>
        <v>SP1035CQ</v>
      </c>
      <c r="L844" t="s">
        <v>1654</v>
      </c>
    </row>
    <row r="845" spans="1:12" hidden="1" x14ac:dyDescent="0.25">
      <c r="A845" t="s">
        <v>12752</v>
      </c>
      <c r="B845">
        <v>2021</v>
      </c>
      <c r="C845">
        <v>1</v>
      </c>
      <c r="D845" t="s">
        <v>2541</v>
      </c>
      <c r="E845" t="s">
        <v>12943</v>
      </c>
      <c r="F845">
        <v>4</v>
      </c>
      <c r="G845"/>
      <c r="H845" t="s">
        <v>28</v>
      </c>
      <c r="I845">
        <f>VLOOKUP(A845,[3]Sheet2!$A:$B,2,0)</f>
        <v>3</v>
      </c>
      <c r="J845" t="str">
        <f t="shared" si="26"/>
        <v>DHCKHCT19ME2125</v>
      </c>
      <c r="K845" t="str">
        <f t="shared" si="27"/>
        <v>ME2125CQ</v>
      </c>
      <c r="L845" t="s">
        <v>2542</v>
      </c>
    </row>
    <row r="846" spans="1:12" hidden="1" x14ac:dyDescent="0.25">
      <c r="A846" t="s">
        <v>12752</v>
      </c>
      <c r="B846">
        <v>2021</v>
      </c>
      <c r="C846">
        <v>1</v>
      </c>
      <c r="D846" t="s">
        <v>1070</v>
      </c>
      <c r="E846" t="s">
        <v>12943</v>
      </c>
      <c r="F846">
        <v>3</v>
      </c>
      <c r="G846"/>
      <c r="H846" t="s">
        <v>28</v>
      </c>
      <c r="I846">
        <f>VLOOKUP(A846,[3]Sheet2!$A:$B,2,0)</f>
        <v>3</v>
      </c>
      <c r="J846" t="str">
        <f t="shared" si="26"/>
        <v>DHCKHCT19ME3117</v>
      </c>
      <c r="K846" t="str">
        <f t="shared" si="27"/>
        <v>ME3117CQ</v>
      </c>
      <c r="L846" t="s">
        <v>2647</v>
      </c>
    </row>
    <row r="847" spans="1:12" hidden="1" x14ac:dyDescent="0.25">
      <c r="A847" t="s">
        <v>12752</v>
      </c>
      <c r="B847">
        <v>2021</v>
      </c>
      <c r="C847">
        <v>1</v>
      </c>
      <c r="D847" t="s">
        <v>350</v>
      </c>
      <c r="E847" t="s">
        <v>12943</v>
      </c>
      <c r="F847">
        <v>2</v>
      </c>
      <c r="G847"/>
      <c r="H847" t="s">
        <v>28</v>
      </c>
      <c r="I847">
        <f>VLOOKUP(A847,[3]Sheet2!$A:$B,2,0)</f>
        <v>3</v>
      </c>
      <c r="J847" t="str">
        <f t="shared" si="26"/>
        <v>DHCKHCT19ME3157</v>
      </c>
      <c r="K847" t="str">
        <f t="shared" si="27"/>
        <v>ME3157CQ</v>
      </c>
      <c r="L847" t="s">
        <v>2212</v>
      </c>
    </row>
    <row r="848" spans="1:12" hidden="1" x14ac:dyDescent="0.25">
      <c r="A848" t="s">
        <v>12752</v>
      </c>
      <c r="B848">
        <v>2021</v>
      </c>
      <c r="C848">
        <v>1</v>
      </c>
      <c r="D848" t="s">
        <v>2680</v>
      </c>
      <c r="E848" t="s">
        <v>12943</v>
      </c>
      <c r="F848">
        <v>5</v>
      </c>
      <c r="G848"/>
      <c r="H848" t="s">
        <v>28</v>
      </c>
      <c r="I848">
        <f>VLOOKUP(A848,[3]Sheet2!$A:$B,2,0)</f>
        <v>3</v>
      </c>
      <c r="J848" t="str">
        <f t="shared" si="26"/>
        <v>DHCKHCT19ME3159</v>
      </c>
      <c r="K848" t="str">
        <f t="shared" si="27"/>
        <v>ME3159CQ</v>
      </c>
      <c r="L848" t="s">
        <v>2681</v>
      </c>
    </row>
    <row r="849" spans="1:12" hidden="1" x14ac:dyDescent="0.25">
      <c r="A849" t="s">
        <v>12637</v>
      </c>
      <c r="B849">
        <v>2021</v>
      </c>
      <c r="C849">
        <v>1</v>
      </c>
      <c r="D849" t="s">
        <v>1653</v>
      </c>
      <c r="E849" t="s">
        <v>12943</v>
      </c>
      <c r="F849">
        <v>1</v>
      </c>
      <c r="G849"/>
      <c r="H849" t="s">
        <v>28</v>
      </c>
      <c r="I849">
        <f>VLOOKUP(A849,[3]Sheet2!$A:$B,2,0)</f>
        <v>351</v>
      </c>
      <c r="J849" t="str">
        <f t="shared" si="26"/>
        <v>DHCKKTC19SP1035</v>
      </c>
      <c r="K849" t="str">
        <f t="shared" si="27"/>
        <v>SP1035CQ</v>
      </c>
      <c r="L849" t="s">
        <v>1654</v>
      </c>
    </row>
    <row r="850" spans="1:12" hidden="1" x14ac:dyDescent="0.25">
      <c r="A850" t="s">
        <v>12637</v>
      </c>
      <c r="B850">
        <v>2021</v>
      </c>
      <c r="C850">
        <v>1</v>
      </c>
      <c r="D850" t="s">
        <v>1343</v>
      </c>
      <c r="E850" t="s">
        <v>12943</v>
      </c>
      <c r="F850">
        <v>3</v>
      </c>
      <c r="G850"/>
      <c r="H850" t="s">
        <v>28</v>
      </c>
      <c r="I850">
        <f>VLOOKUP(A850,[3]Sheet2!$A:$B,2,0)</f>
        <v>351</v>
      </c>
      <c r="J850" t="str">
        <f t="shared" si="26"/>
        <v>DHCKKTC19ME2005</v>
      </c>
      <c r="K850" t="str">
        <f t="shared" si="27"/>
        <v>ME2005CQ</v>
      </c>
      <c r="L850" t="s">
        <v>2756</v>
      </c>
    </row>
    <row r="851" spans="1:12" hidden="1" x14ac:dyDescent="0.25">
      <c r="A851" t="s">
        <v>12637</v>
      </c>
      <c r="B851">
        <v>2021</v>
      </c>
      <c r="C851">
        <v>1</v>
      </c>
      <c r="D851" t="s">
        <v>1039</v>
      </c>
      <c r="E851" t="s">
        <v>12943</v>
      </c>
      <c r="F851">
        <v>5</v>
      </c>
      <c r="G851"/>
      <c r="H851" t="s">
        <v>28</v>
      </c>
      <c r="I851">
        <f>VLOOKUP(A851,[3]Sheet2!$A:$B,2,0)</f>
        <v>351</v>
      </c>
      <c r="J851" t="str">
        <f t="shared" si="26"/>
        <v>DHCKKTC19ME3003</v>
      </c>
      <c r="K851" t="str">
        <f t="shared" si="27"/>
        <v>ME3003CQ</v>
      </c>
      <c r="L851" t="s">
        <v>1991</v>
      </c>
    </row>
    <row r="852" spans="1:12" hidden="1" x14ac:dyDescent="0.25">
      <c r="A852" t="s">
        <v>12637</v>
      </c>
      <c r="B852">
        <v>2021</v>
      </c>
      <c r="C852">
        <v>1</v>
      </c>
      <c r="D852" t="s">
        <v>1954</v>
      </c>
      <c r="E852" t="s">
        <v>12943</v>
      </c>
      <c r="F852">
        <v>2</v>
      </c>
      <c r="G852"/>
      <c r="H852" t="s">
        <v>28</v>
      </c>
      <c r="I852">
        <f>VLOOKUP(A852,[3]Sheet2!$A:$B,2,0)</f>
        <v>351</v>
      </c>
      <c r="J852" t="str">
        <f t="shared" si="26"/>
        <v>DHCKKTC19ME3139</v>
      </c>
      <c r="K852" t="str">
        <f t="shared" si="27"/>
        <v>ME3139CQ</v>
      </c>
      <c r="L852" t="s">
        <v>1955</v>
      </c>
    </row>
    <row r="853" spans="1:12" hidden="1" x14ac:dyDescent="0.25">
      <c r="A853" t="s">
        <v>12637</v>
      </c>
      <c r="B853">
        <v>2021</v>
      </c>
      <c r="C853">
        <v>1</v>
      </c>
      <c r="D853" t="s">
        <v>1438</v>
      </c>
      <c r="E853" t="s">
        <v>12943</v>
      </c>
      <c r="F853">
        <v>4</v>
      </c>
      <c r="G853"/>
      <c r="H853" t="s">
        <v>28</v>
      </c>
      <c r="I853">
        <f>VLOOKUP(A853,[3]Sheet2!$A:$B,2,0)</f>
        <v>351</v>
      </c>
      <c r="J853" t="str">
        <f t="shared" si="26"/>
        <v>DHCKKTC19ME3141</v>
      </c>
      <c r="K853" t="str">
        <f t="shared" si="27"/>
        <v>ME3141CQ</v>
      </c>
      <c r="L853" t="s">
        <v>1439</v>
      </c>
    </row>
    <row r="854" spans="1:12" hidden="1" x14ac:dyDescent="0.25">
      <c r="A854" t="s">
        <v>12659</v>
      </c>
      <c r="B854">
        <v>2021</v>
      </c>
      <c r="C854">
        <v>1</v>
      </c>
      <c r="D854" t="s">
        <v>1134</v>
      </c>
      <c r="E854" t="s">
        <v>12943</v>
      </c>
      <c r="F854">
        <v>2</v>
      </c>
      <c r="G854"/>
      <c r="H854" t="s">
        <v>28</v>
      </c>
      <c r="I854">
        <f>VLOOKUP(A854,[3]Sheet2!$A:$B,2,0)</f>
        <v>49</v>
      </c>
      <c r="J854" t="str">
        <f t="shared" si="26"/>
        <v>DHCKKTH18ME4017</v>
      </c>
      <c r="K854" t="str">
        <f t="shared" si="27"/>
        <v>ME4017CQ</v>
      </c>
      <c r="L854" t="s">
        <v>2652</v>
      </c>
    </row>
    <row r="855" spans="1:12" hidden="1" x14ac:dyDescent="0.25">
      <c r="A855" t="s">
        <v>12659</v>
      </c>
      <c r="B855">
        <v>2021</v>
      </c>
      <c r="C855">
        <v>1</v>
      </c>
      <c r="D855" t="s">
        <v>2785</v>
      </c>
      <c r="E855" t="s">
        <v>12944</v>
      </c>
      <c r="F855">
        <v>23</v>
      </c>
      <c r="G855" s="3" t="s">
        <v>34</v>
      </c>
      <c r="H855" t="s">
        <v>28</v>
      </c>
      <c r="I855">
        <f>VLOOKUP(A855,[3]Sheet2!$A:$B,2,0)</f>
        <v>49</v>
      </c>
      <c r="J855" t="str">
        <f t="shared" si="26"/>
        <v>DHCKKTH18ME4021</v>
      </c>
      <c r="K855" t="str">
        <f t="shared" si="27"/>
        <v>ME4021CQ</v>
      </c>
      <c r="L855" t="s">
        <v>2786</v>
      </c>
    </row>
    <row r="856" spans="1:12" hidden="1" x14ac:dyDescent="0.25">
      <c r="A856" t="s">
        <v>12659</v>
      </c>
      <c r="B856">
        <v>2021</v>
      </c>
      <c r="C856">
        <v>1</v>
      </c>
      <c r="D856" t="s">
        <v>510</v>
      </c>
      <c r="E856" t="s">
        <v>12943</v>
      </c>
      <c r="F856">
        <v>3</v>
      </c>
      <c r="G856"/>
      <c r="H856" t="s">
        <v>28</v>
      </c>
      <c r="I856">
        <f>VLOOKUP(A856,[3]Sheet2!$A:$B,2,0)</f>
        <v>49</v>
      </c>
      <c r="J856" t="str">
        <f t="shared" si="26"/>
        <v>DHCKKTH18ME4027</v>
      </c>
      <c r="K856" t="str">
        <f t="shared" si="27"/>
        <v>ME4027CQ</v>
      </c>
      <c r="L856" t="s">
        <v>2505</v>
      </c>
    </row>
    <row r="857" spans="1:12" hidden="1" x14ac:dyDescent="0.25">
      <c r="A857" t="s">
        <v>12659</v>
      </c>
      <c r="B857">
        <v>2021</v>
      </c>
      <c r="C857">
        <v>1</v>
      </c>
      <c r="D857" t="s">
        <v>1137</v>
      </c>
      <c r="E857" t="s">
        <v>12943</v>
      </c>
      <c r="F857">
        <v>4</v>
      </c>
      <c r="G857"/>
      <c r="H857" t="s">
        <v>28</v>
      </c>
      <c r="I857">
        <f>VLOOKUP(A857,[3]Sheet2!$A:$B,2,0)</f>
        <v>49</v>
      </c>
      <c r="J857" t="str">
        <f t="shared" si="26"/>
        <v>DHCKKTH18ME4031</v>
      </c>
      <c r="K857" t="str">
        <f t="shared" si="27"/>
        <v>ME4031CQ</v>
      </c>
      <c r="L857" t="s">
        <v>2210</v>
      </c>
    </row>
    <row r="858" spans="1:12" hidden="1" x14ac:dyDescent="0.25">
      <c r="A858" t="s">
        <v>12659</v>
      </c>
      <c r="B858">
        <v>2021</v>
      </c>
      <c r="C858">
        <v>1</v>
      </c>
      <c r="D858" t="s">
        <v>353</v>
      </c>
      <c r="E858" t="s">
        <v>12944</v>
      </c>
      <c r="F858">
        <v>6</v>
      </c>
      <c r="G858" s="3" t="s">
        <v>34</v>
      </c>
      <c r="H858" t="s">
        <v>28</v>
      </c>
      <c r="I858">
        <f>VLOOKUP(A858,[3]Sheet2!$A:$B,2,0)</f>
        <v>49</v>
      </c>
      <c r="J858" t="str">
        <f t="shared" si="26"/>
        <v>DHCKKTH18ME4601</v>
      </c>
      <c r="K858" t="str">
        <f t="shared" si="27"/>
        <v>ME4601CQ</v>
      </c>
      <c r="L858" t="s">
        <v>2212</v>
      </c>
    </row>
    <row r="859" spans="1:12" hidden="1" x14ac:dyDescent="0.25">
      <c r="A859" t="s">
        <v>12659</v>
      </c>
      <c r="B859">
        <v>2021</v>
      </c>
      <c r="C859">
        <v>1</v>
      </c>
      <c r="D859" t="s">
        <v>2521</v>
      </c>
      <c r="E859" t="s">
        <v>12944</v>
      </c>
      <c r="F859">
        <v>22</v>
      </c>
      <c r="G859"/>
      <c r="H859" t="s">
        <v>28</v>
      </c>
      <c r="I859">
        <f>VLOOKUP(A859,[3]Sheet2!$A:$B,2,0)</f>
        <v>49</v>
      </c>
      <c r="J859" t="str">
        <f t="shared" si="26"/>
        <v>DHCKKTH18ME4603</v>
      </c>
      <c r="K859" t="str">
        <f t="shared" si="27"/>
        <v>ME4603CQ</v>
      </c>
      <c r="L859" t="s">
        <v>2522</v>
      </c>
    </row>
    <row r="860" spans="1:12" hidden="1" x14ac:dyDescent="0.25">
      <c r="A860" t="s">
        <v>12659</v>
      </c>
      <c r="B860">
        <v>2021</v>
      </c>
      <c r="C860">
        <v>1</v>
      </c>
      <c r="D860" t="s">
        <v>260</v>
      </c>
      <c r="E860" t="s">
        <v>12944</v>
      </c>
      <c r="F860">
        <v>9</v>
      </c>
      <c r="G860" s="3" t="s">
        <v>34</v>
      </c>
      <c r="H860" t="s">
        <v>28</v>
      </c>
      <c r="I860">
        <f>VLOOKUP(A860,[3]Sheet2!$A:$B,2,0)</f>
        <v>49</v>
      </c>
      <c r="J860" t="str">
        <f t="shared" si="26"/>
        <v>DHCKKTH18ME4605</v>
      </c>
      <c r="K860" t="str">
        <f t="shared" si="27"/>
        <v>ME4605CQ</v>
      </c>
      <c r="L860" t="s">
        <v>2074</v>
      </c>
    </row>
    <row r="861" spans="1:12" hidden="1" x14ac:dyDescent="0.25">
      <c r="A861" t="s">
        <v>12659</v>
      </c>
      <c r="B861">
        <v>2021</v>
      </c>
      <c r="C861">
        <v>1</v>
      </c>
      <c r="D861" t="s">
        <v>504</v>
      </c>
      <c r="E861" t="s">
        <v>12944</v>
      </c>
      <c r="F861">
        <v>8</v>
      </c>
      <c r="G861" s="3" t="s">
        <v>34</v>
      </c>
      <c r="H861" t="s">
        <v>28</v>
      </c>
      <c r="I861">
        <f>VLOOKUP(A861,[3]Sheet2!$A:$B,2,0)</f>
        <v>49</v>
      </c>
      <c r="J861" t="str">
        <f t="shared" si="26"/>
        <v>DHCKKTH18ME4607</v>
      </c>
      <c r="K861" t="str">
        <f t="shared" si="27"/>
        <v>ME4607CQ</v>
      </c>
      <c r="L861" t="s">
        <v>2489</v>
      </c>
    </row>
    <row r="862" spans="1:12" hidden="1" x14ac:dyDescent="0.25">
      <c r="A862" t="s">
        <v>12659</v>
      </c>
      <c r="B862">
        <v>2021</v>
      </c>
      <c r="C862">
        <v>1</v>
      </c>
      <c r="D862" t="s">
        <v>2072</v>
      </c>
      <c r="E862" t="s">
        <v>12944</v>
      </c>
      <c r="F862">
        <v>7</v>
      </c>
      <c r="G862"/>
      <c r="H862" t="s">
        <v>28</v>
      </c>
      <c r="I862">
        <f>VLOOKUP(A862,[3]Sheet2!$A:$B,2,0)</f>
        <v>49</v>
      </c>
      <c r="J862" t="str">
        <f t="shared" si="26"/>
        <v>DHCKKTH18ME4609</v>
      </c>
      <c r="K862" t="str">
        <f t="shared" si="27"/>
        <v>ME4609CQ</v>
      </c>
      <c r="L862" t="s">
        <v>2073</v>
      </c>
    </row>
    <row r="863" spans="1:12" hidden="1" x14ac:dyDescent="0.25">
      <c r="A863" t="s">
        <v>12659</v>
      </c>
      <c r="B863">
        <v>2021</v>
      </c>
      <c r="C863">
        <v>1</v>
      </c>
      <c r="D863" t="s">
        <v>75</v>
      </c>
      <c r="E863" t="s">
        <v>12944</v>
      </c>
      <c r="F863">
        <v>11</v>
      </c>
      <c r="G863" s="3" t="s">
        <v>34</v>
      </c>
      <c r="H863" t="s">
        <v>28</v>
      </c>
      <c r="I863">
        <f>VLOOKUP(A863,[3]Sheet2!$A:$B,2,0)</f>
        <v>49</v>
      </c>
      <c r="J863" t="str">
        <f t="shared" si="26"/>
        <v>DHCKKTH18ME4611</v>
      </c>
      <c r="K863" t="str">
        <f t="shared" si="27"/>
        <v>ME4611CQ</v>
      </c>
      <c r="L863" t="s">
        <v>1624</v>
      </c>
    </row>
    <row r="864" spans="1:12" hidden="1" x14ac:dyDescent="0.25">
      <c r="A864" t="s">
        <v>12659</v>
      </c>
      <c r="B864">
        <v>2021</v>
      </c>
      <c r="C864">
        <v>1</v>
      </c>
      <c r="D864" t="s">
        <v>2517</v>
      </c>
      <c r="E864" t="s">
        <v>12944</v>
      </c>
      <c r="F864">
        <v>14</v>
      </c>
      <c r="G864"/>
      <c r="H864" t="s">
        <v>28</v>
      </c>
      <c r="I864">
        <f>VLOOKUP(A864,[3]Sheet2!$A:$B,2,0)</f>
        <v>49</v>
      </c>
      <c r="J864" t="str">
        <f t="shared" si="26"/>
        <v>DHCKKTH18ME4613</v>
      </c>
      <c r="K864" t="str">
        <f t="shared" si="27"/>
        <v>ME4613CQ</v>
      </c>
      <c r="L864" t="s">
        <v>2518</v>
      </c>
    </row>
    <row r="865" spans="1:12" hidden="1" x14ac:dyDescent="0.25">
      <c r="A865" t="s">
        <v>12659</v>
      </c>
      <c r="B865">
        <v>2021</v>
      </c>
      <c r="C865">
        <v>1</v>
      </c>
      <c r="D865" t="s">
        <v>578</v>
      </c>
      <c r="E865" t="s">
        <v>12944</v>
      </c>
      <c r="F865">
        <v>10</v>
      </c>
      <c r="G865" s="3" t="s">
        <v>34</v>
      </c>
      <c r="H865" t="s">
        <v>28</v>
      </c>
      <c r="I865">
        <f>VLOOKUP(A865,[3]Sheet2!$A:$B,2,0)</f>
        <v>49</v>
      </c>
      <c r="J865" t="str">
        <f t="shared" si="26"/>
        <v>DHCKKTH18ME4615</v>
      </c>
      <c r="K865" t="str">
        <f t="shared" si="27"/>
        <v>ME4615CQ</v>
      </c>
      <c r="L865" t="s">
        <v>2579</v>
      </c>
    </row>
    <row r="866" spans="1:12" hidden="1" x14ac:dyDescent="0.25">
      <c r="A866" t="s">
        <v>12659</v>
      </c>
      <c r="B866">
        <v>2021</v>
      </c>
      <c r="C866">
        <v>1</v>
      </c>
      <c r="D866" t="s">
        <v>2043</v>
      </c>
      <c r="E866" t="s">
        <v>12944</v>
      </c>
      <c r="F866">
        <v>15</v>
      </c>
      <c r="G866"/>
      <c r="H866" t="s">
        <v>28</v>
      </c>
      <c r="I866">
        <f>VLOOKUP(A866,[3]Sheet2!$A:$B,2,0)</f>
        <v>49</v>
      </c>
      <c r="J866" t="str">
        <f t="shared" si="26"/>
        <v>DHCKKTH18ME4619</v>
      </c>
      <c r="K866" t="str">
        <f t="shared" si="27"/>
        <v>ME4619CQ</v>
      </c>
      <c r="L866" t="s">
        <v>2044</v>
      </c>
    </row>
    <row r="867" spans="1:12" hidden="1" x14ac:dyDescent="0.25">
      <c r="A867" t="s">
        <v>12659</v>
      </c>
      <c r="B867">
        <v>2021</v>
      </c>
      <c r="C867">
        <v>1</v>
      </c>
      <c r="D867" t="s">
        <v>2031</v>
      </c>
      <c r="E867" t="s">
        <v>12944</v>
      </c>
      <c r="F867">
        <v>17</v>
      </c>
      <c r="G867"/>
      <c r="H867" t="s">
        <v>28</v>
      </c>
      <c r="I867">
        <f>VLOOKUP(A867,[3]Sheet2!$A:$B,2,0)</f>
        <v>49</v>
      </c>
      <c r="J867" t="str">
        <f t="shared" si="26"/>
        <v>DHCKKTH18ME4621</v>
      </c>
      <c r="K867" t="str">
        <f t="shared" si="27"/>
        <v>ME4621CQ</v>
      </c>
      <c r="L867" t="s">
        <v>2032</v>
      </c>
    </row>
    <row r="868" spans="1:12" hidden="1" x14ac:dyDescent="0.25">
      <c r="A868" t="s">
        <v>12659</v>
      </c>
      <c r="B868">
        <v>2021</v>
      </c>
      <c r="C868">
        <v>1</v>
      </c>
      <c r="D868" t="s">
        <v>2033</v>
      </c>
      <c r="E868" t="s">
        <v>12944</v>
      </c>
      <c r="F868">
        <v>16</v>
      </c>
      <c r="G868"/>
      <c r="H868" t="s">
        <v>28</v>
      </c>
      <c r="I868">
        <f>VLOOKUP(A868,[3]Sheet2!$A:$B,2,0)</f>
        <v>49</v>
      </c>
      <c r="J868" t="str">
        <f t="shared" si="26"/>
        <v>DHCKKTH18ME4623</v>
      </c>
      <c r="K868" t="str">
        <f t="shared" si="27"/>
        <v>ME4623CQ</v>
      </c>
      <c r="L868" t="s">
        <v>2034</v>
      </c>
    </row>
    <row r="869" spans="1:12" hidden="1" x14ac:dyDescent="0.25">
      <c r="A869" t="s">
        <v>12659</v>
      </c>
      <c r="B869">
        <v>2021</v>
      </c>
      <c r="C869">
        <v>1</v>
      </c>
      <c r="D869" t="s">
        <v>2170</v>
      </c>
      <c r="E869" t="s">
        <v>12944</v>
      </c>
      <c r="F869">
        <v>5</v>
      </c>
      <c r="G869" s="3" t="s">
        <v>34</v>
      </c>
      <c r="H869" t="s">
        <v>28</v>
      </c>
      <c r="I869">
        <f>VLOOKUP(A869,[3]Sheet2!$A:$B,2,0)</f>
        <v>49</v>
      </c>
      <c r="J869" t="str">
        <f t="shared" si="26"/>
        <v>DHCKKTH18ME4625</v>
      </c>
      <c r="K869" t="str">
        <f t="shared" si="27"/>
        <v>ME4625CQ</v>
      </c>
      <c r="L869" t="s">
        <v>2171</v>
      </c>
    </row>
    <row r="870" spans="1:12" hidden="1" x14ac:dyDescent="0.25">
      <c r="A870" t="s">
        <v>12659</v>
      </c>
      <c r="B870">
        <v>2021</v>
      </c>
      <c r="C870">
        <v>1</v>
      </c>
      <c r="D870" t="s">
        <v>2156</v>
      </c>
      <c r="E870" t="s">
        <v>12944</v>
      </c>
      <c r="F870">
        <v>12</v>
      </c>
      <c r="G870"/>
      <c r="H870" t="s">
        <v>28</v>
      </c>
      <c r="I870">
        <f>VLOOKUP(A870,[3]Sheet2!$A:$B,2,0)</f>
        <v>49</v>
      </c>
      <c r="J870" t="str">
        <f t="shared" si="26"/>
        <v>DHCKKTH18ME4627</v>
      </c>
      <c r="K870" t="str">
        <f t="shared" si="27"/>
        <v>ME4627CQ</v>
      </c>
      <c r="L870" t="s">
        <v>2157</v>
      </c>
    </row>
    <row r="871" spans="1:12" hidden="1" x14ac:dyDescent="0.25">
      <c r="A871" t="s">
        <v>12659</v>
      </c>
      <c r="B871">
        <v>2021</v>
      </c>
      <c r="C871">
        <v>1</v>
      </c>
      <c r="D871" t="s">
        <v>2158</v>
      </c>
      <c r="E871" t="s">
        <v>12944</v>
      </c>
      <c r="F871">
        <v>13</v>
      </c>
      <c r="G871"/>
      <c r="H871" t="s">
        <v>28</v>
      </c>
      <c r="I871">
        <f>VLOOKUP(A871,[3]Sheet2!$A:$B,2,0)</f>
        <v>49</v>
      </c>
      <c r="J871" t="str">
        <f t="shared" si="26"/>
        <v>DHCKKTH18ME4629</v>
      </c>
      <c r="K871" t="str">
        <f t="shared" si="27"/>
        <v>ME4629CQ</v>
      </c>
      <c r="L871" t="s">
        <v>2157</v>
      </c>
    </row>
    <row r="872" spans="1:12" hidden="1" x14ac:dyDescent="0.25">
      <c r="A872" t="s">
        <v>12659</v>
      </c>
      <c r="B872">
        <v>2021</v>
      </c>
      <c r="C872">
        <v>1</v>
      </c>
      <c r="D872" t="s">
        <v>2398</v>
      </c>
      <c r="E872" t="s">
        <v>12944</v>
      </c>
      <c r="F872">
        <v>18</v>
      </c>
      <c r="G872"/>
      <c r="H872" t="s">
        <v>28</v>
      </c>
      <c r="I872">
        <f>VLOOKUP(A872,[3]Sheet2!$A:$B,2,0)</f>
        <v>49</v>
      </c>
      <c r="J872" t="str">
        <f t="shared" si="26"/>
        <v>DHCKKTH18ME4633</v>
      </c>
      <c r="K872" t="str">
        <f t="shared" si="27"/>
        <v>ME4633CQ</v>
      </c>
      <c r="L872" t="s">
        <v>2399</v>
      </c>
    </row>
    <row r="873" spans="1:12" hidden="1" x14ac:dyDescent="0.25">
      <c r="A873" t="s">
        <v>12659</v>
      </c>
      <c r="B873">
        <v>2021</v>
      </c>
      <c r="C873">
        <v>1</v>
      </c>
      <c r="D873" t="s">
        <v>2392</v>
      </c>
      <c r="E873" t="s">
        <v>12944</v>
      </c>
      <c r="F873">
        <v>19</v>
      </c>
      <c r="G873"/>
      <c r="H873" t="s">
        <v>28</v>
      </c>
      <c r="I873">
        <f>VLOOKUP(A873,[3]Sheet2!$A:$B,2,0)</f>
        <v>49</v>
      </c>
      <c r="J873" t="str">
        <f t="shared" si="26"/>
        <v>DHCKKTH18ME4635</v>
      </c>
      <c r="K873" t="str">
        <f t="shared" si="27"/>
        <v>ME4635CQ</v>
      </c>
      <c r="L873" t="s">
        <v>2393</v>
      </c>
    </row>
    <row r="874" spans="1:12" hidden="1" x14ac:dyDescent="0.25">
      <c r="A874" t="s">
        <v>12659</v>
      </c>
      <c r="B874">
        <v>2021</v>
      </c>
      <c r="C874">
        <v>1</v>
      </c>
      <c r="D874" t="s">
        <v>2446</v>
      </c>
      <c r="E874" t="s">
        <v>12944</v>
      </c>
      <c r="F874">
        <v>20</v>
      </c>
      <c r="G874"/>
      <c r="H874" t="s">
        <v>28</v>
      </c>
      <c r="I874">
        <f>VLOOKUP(A874,[3]Sheet2!$A:$B,2,0)</f>
        <v>49</v>
      </c>
      <c r="J874" t="str">
        <f t="shared" si="26"/>
        <v>DHCKKTH18ME4637</v>
      </c>
      <c r="K874" t="str">
        <f t="shared" si="27"/>
        <v>ME4637CQ</v>
      </c>
      <c r="L874" t="s">
        <v>2447</v>
      </c>
    </row>
    <row r="875" spans="1:12" hidden="1" x14ac:dyDescent="0.25">
      <c r="A875" t="s">
        <v>12659</v>
      </c>
      <c r="B875">
        <v>2021</v>
      </c>
      <c r="C875">
        <v>1</v>
      </c>
      <c r="D875" t="s">
        <v>2618</v>
      </c>
      <c r="E875" t="s">
        <v>12944</v>
      </c>
      <c r="F875">
        <v>21</v>
      </c>
      <c r="G875"/>
      <c r="H875" t="s">
        <v>28</v>
      </c>
      <c r="I875">
        <f>VLOOKUP(A875,[3]Sheet2!$A:$B,2,0)</f>
        <v>49</v>
      </c>
      <c r="J875" t="str">
        <f t="shared" si="26"/>
        <v>DHCKKTH18ME4639</v>
      </c>
      <c r="K875" t="str">
        <f t="shared" si="27"/>
        <v>ME4639CQ</v>
      </c>
      <c r="L875" t="s">
        <v>2619</v>
      </c>
    </row>
    <row r="876" spans="1:12" hidden="1" x14ac:dyDescent="0.25">
      <c r="A876" t="s">
        <v>12659</v>
      </c>
      <c r="B876">
        <v>2021</v>
      </c>
      <c r="C876">
        <v>1</v>
      </c>
      <c r="D876" t="s">
        <v>1486</v>
      </c>
      <c r="E876" t="s">
        <v>12944</v>
      </c>
      <c r="F876">
        <v>24</v>
      </c>
      <c r="G876"/>
      <c r="H876" t="s">
        <v>28</v>
      </c>
      <c r="I876">
        <f>VLOOKUP(A876,[3]Sheet2!$A:$B,2,0)</f>
        <v>49</v>
      </c>
      <c r="J876" t="str">
        <f t="shared" si="26"/>
        <v>DHCKKTH18ME4667</v>
      </c>
      <c r="K876" t="str">
        <f t="shared" si="27"/>
        <v>ME4667CQ</v>
      </c>
      <c r="L876" t="s">
        <v>1487</v>
      </c>
    </row>
    <row r="877" spans="1:12" hidden="1" x14ac:dyDescent="0.25">
      <c r="A877" t="s">
        <v>12659</v>
      </c>
      <c r="B877">
        <v>2021</v>
      </c>
      <c r="C877">
        <v>1</v>
      </c>
      <c r="D877" t="s">
        <v>1860</v>
      </c>
      <c r="E877" t="s">
        <v>12943</v>
      </c>
      <c r="F877">
        <v>1</v>
      </c>
      <c r="G877"/>
      <c r="H877" t="s">
        <v>28</v>
      </c>
      <c r="I877">
        <f>VLOOKUP(A877,[3]Sheet2!$A:$B,2,0)</f>
        <v>49</v>
      </c>
      <c r="J877" t="str">
        <f t="shared" si="26"/>
        <v>DHCKKTH18ME4671</v>
      </c>
      <c r="K877" t="str">
        <f t="shared" si="27"/>
        <v>ME4671CQ</v>
      </c>
      <c r="L877" t="s">
        <v>1835</v>
      </c>
    </row>
    <row r="878" spans="1:12" hidden="1" x14ac:dyDescent="0.25">
      <c r="A878" t="s">
        <v>12660</v>
      </c>
      <c r="B878">
        <v>2021</v>
      </c>
      <c r="C878">
        <v>1</v>
      </c>
      <c r="D878" t="s">
        <v>1653</v>
      </c>
      <c r="E878" t="s">
        <v>12943</v>
      </c>
      <c r="F878">
        <v>1</v>
      </c>
      <c r="G878"/>
      <c r="H878" t="s">
        <v>28</v>
      </c>
      <c r="I878">
        <f>VLOOKUP(A878,[3]Sheet2!$A:$B,2,0)</f>
        <v>83</v>
      </c>
      <c r="J878" t="str">
        <f t="shared" si="26"/>
        <v>DHCKKTH19SP1035</v>
      </c>
      <c r="K878" t="str">
        <f t="shared" si="27"/>
        <v>SP1035CQ</v>
      </c>
      <c r="L878" t="s">
        <v>1654</v>
      </c>
    </row>
    <row r="879" spans="1:12" hidden="1" x14ac:dyDescent="0.25">
      <c r="A879" t="s">
        <v>12660</v>
      </c>
      <c r="B879">
        <v>2021</v>
      </c>
      <c r="C879">
        <v>1</v>
      </c>
      <c r="D879" t="s">
        <v>2541</v>
      </c>
      <c r="E879" t="s">
        <v>12943</v>
      </c>
      <c r="F879">
        <v>4</v>
      </c>
      <c r="G879"/>
      <c r="H879" t="s">
        <v>28</v>
      </c>
      <c r="I879">
        <f>VLOOKUP(A879,[3]Sheet2!$A:$B,2,0)</f>
        <v>83</v>
      </c>
      <c r="J879" t="str">
        <f t="shared" si="26"/>
        <v>DHCKKTH19ME2125</v>
      </c>
      <c r="K879" t="str">
        <f t="shared" si="27"/>
        <v>ME2125CQ</v>
      </c>
      <c r="L879" t="s">
        <v>2542</v>
      </c>
    </row>
    <row r="880" spans="1:12" hidden="1" x14ac:dyDescent="0.25">
      <c r="A880" t="s">
        <v>12660</v>
      </c>
      <c r="B880">
        <v>2021</v>
      </c>
      <c r="C880">
        <v>1</v>
      </c>
      <c r="D880" t="s">
        <v>1070</v>
      </c>
      <c r="E880" t="s">
        <v>12943</v>
      </c>
      <c r="F880">
        <v>3</v>
      </c>
      <c r="G880"/>
      <c r="H880" t="s">
        <v>28</v>
      </c>
      <c r="I880">
        <f>VLOOKUP(A880,[3]Sheet2!$A:$B,2,0)</f>
        <v>83</v>
      </c>
      <c r="J880" t="str">
        <f t="shared" si="26"/>
        <v>DHCKKTH19ME3117</v>
      </c>
      <c r="K880" t="str">
        <f t="shared" si="27"/>
        <v>ME3117CQ</v>
      </c>
      <c r="L880" t="s">
        <v>2647</v>
      </c>
    </row>
    <row r="881" spans="1:12" hidden="1" x14ac:dyDescent="0.25">
      <c r="A881" t="s">
        <v>12660</v>
      </c>
      <c r="B881">
        <v>2021</v>
      </c>
      <c r="C881">
        <v>1</v>
      </c>
      <c r="D881" t="s">
        <v>350</v>
      </c>
      <c r="E881" t="s">
        <v>12943</v>
      </c>
      <c r="F881">
        <v>2</v>
      </c>
      <c r="G881"/>
      <c r="H881" t="s">
        <v>28</v>
      </c>
      <c r="I881">
        <f>VLOOKUP(A881,[3]Sheet2!$A:$B,2,0)</f>
        <v>83</v>
      </c>
      <c r="J881" t="str">
        <f t="shared" si="26"/>
        <v>DHCKKTH19ME3157</v>
      </c>
      <c r="K881" t="str">
        <f t="shared" si="27"/>
        <v>ME3157CQ</v>
      </c>
      <c r="L881" t="s">
        <v>2212</v>
      </c>
    </row>
    <row r="882" spans="1:12" hidden="1" x14ac:dyDescent="0.25">
      <c r="A882" t="s">
        <v>12660</v>
      </c>
      <c r="B882">
        <v>2021</v>
      </c>
      <c r="C882">
        <v>1</v>
      </c>
      <c r="D882" t="s">
        <v>2680</v>
      </c>
      <c r="E882" t="s">
        <v>12943</v>
      </c>
      <c r="F882">
        <v>5</v>
      </c>
      <c r="G882"/>
      <c r="H882" t="s">
        <v>28</v>
      </c>
      <c r="I882">
        <f>VLOOKUP(A882,[3]Sheet2!$A:$B,2,0)</f>
        <v>83</v>
      </c>
      <c r="J882" t="str">
        <f t="shared" si="26"/>
        <v>DHCKKTH19ME3159</v>
      </c>
      <c r="K882" t="str">
        <f t="shared" si="27"/>
        <v>ME3159CQ</v>
      </c>
      <c r="L882" t="s">
        <v>2681</v>
      </c>
    </row>
    <row r="883" spans="1:12" hidden="1" x14ac:dyDescent="0.25">
      <c r="A883" t="s">
        <v>12682</v>
      </c>
      <c r="B883">
        <v>2021</v>
      </c>
      <c r="C883">
        <v>1</v>
      </c>
      <c r="D883" t="s">
        <v>1013</v>
      </c>
      <c r="E883" t="s">
        <v>12944</v>
      </c>
      <c r="F883">
        <v>22</v>
      </c>
      <c r="G883" s="3" t="s">
        <v>34</v>
      </c>
      <c r="H883" t="s">
        <v>28</v>
      </c>
      <c r="I883">
        <f>VLOOKUP(A883,[3]Sheet2!$A:$B,2,0)</f>
        <v>108</v>
      </c>
      <c r="J883" t="str">
        <f t="shared" si="26"/>
        <v>DHCKLQC18ME1003</v>
      </c>
      <c r="K883" t="str">
        <f t="shared" si="27"/>
        <v>ME1003CQ</v>
      </c>
      <c r="L883" t="s">
        <v>1697</v>
      </c>
    </row>
    <row r="884" spans="1:12" hidden="1" x14ac:dyDescent="0.25">
      <c r="A884" t="s">
        <v>12682</v>
      </c>
      <c r="B884">
        <v>2021</v>
      </c>
      <c r="C884">
        <v>1</v>
      </c>
      <c r="D884" t="s">
        <v>101</v>
      </c>
      <c r="E884" t="s">
        <v>12944</v>
      </c>
      <c r="F884">
        <v>21</v>
      </c>
      <c r="G884" s="3" t="s">
        <v>34</v>
      </c>
      <c r="H884" t="s">
        <v>28</v>
      </c>
      <c r="I884">
        <f>VLOOKUP(A884,[3]Sheet2!$A:$B,2,0)</f>
        <v>108</v>
      </c>
      <c r="J884" t="str">
        <f t="shared" si="26"/>
        <v>DHCKLQC18ME2043</v>
      </c>
      <c r="K884" t="str">
        <f t="shared" si="27"/>
        <v>ME2043CQ</v>
      </c>
      <c r="L884" t="s">
        <v>1686</v>
      </c>
    </row>
    <row r="885" spans="1:12" hidden="1" x14ac:dyDescent="0.25">
      <c r="A885" t="s">
        <v>12682</v>
      </c>
      <c r="B885">
        <v>2021</v>
      </c>
      <c r="C885">
        <v>1</v>
      </c>
      <c r="D885" t="s">
        <v>1095</v>
      </c>
      <c r="E885" t="s">
        <v>12944</v>
      </c>
      <c r="F885">
        <v>23</v>
      </c>
      <c r="G885" s="3" t="s">
        <v>34</v>
      </c>
      <c r="H885" t="s">
        <v>28</v>
      </c>
      <c r="I885">
        <f>VLOOKUP(A885,[3]Sheet2!$A:$B,2,0)</f>
        <v>108</v>
      </c>
      <c r="J885" t="str">
        <f t="shared" si="26"/>
        <v>DHCKLQC18ME3231</v>
      </c>
      <c r="K885" t="str">
        <f t="shared" si="27"/>
        <v>ME3231CQ</v>
      </c>
      <c r="L885" t="s">
        <v>2225</v>
      </c>
    </row>
    <row r="886" spans="1:12" hidden="1" x14ac:dyDescent="0.25">
      <c r="A886" t="s">
        <v>12682</v>
      </c>
      <c r="B886">
        <v>2021</v>
      </c>
      <c r="C886">
        <v>1</v>
      </c>
      <c r="D886" t="s">
        <v>1119</v>
      </c>
      <c r="E886" t="s">
        <v>12944</v>
      </c>
      <c r="F886">
        <v>24</v>
      </c>
      <c r="G886" s="3" t="s">
        <v>34</v>
      </c>
      <c r="H886" t="s">
        <v>28</v>
      </c>
      <c r="I886">
        <f>VLOOKUP(A886,[3]Sheet2!$A:$B,2,0)</f>
        <v>108</v>
      </c>
      <c r="J886" t="str">
        <f t="shared" si="26"/>
        <v>DHCKLQC18ME3263</v>
      </c>
      <c r="K886" t="str">
        <f t="shared" si="27"/>
        <v>ME3263CQ</v>
      </c>
      <c r="L886" t="s">
        <v>2630</v>
      </c>
    </row>
    <row r="887" spans="1:12" hidden="1" x14ac:dyDescent="0.25">
      <c r="A887" t="s">
        <v>12682</v>
      </c>
      <c r="B887">
        <v>2021</v>
      </c>
      <c r="C887">
        <v>1</v>
      </c>
      <c r="D887" t="s">
        <v>2494</v>
      </c>
      <c r="E887" t="s">
        <v>12944</v>
      </c>
      <c r="F887">
        <v>25</v>
      </c>
      <c r="G887" s="3" t="s">
        <v>34</v>
      </c>
      <c r="H887" t="s">
        <v>28</v>
      </c>
      <c r="I887">
        <f>VLOOKUP(A887,[3]Sheet2!$A:$B,2,0)</f>
        <v>108</v>
      </c>
      <c r="J887" t="str">
        <f t="shared" si="26"/>
        <v>DHCKLQC18ME3265</v>
      </c>
      <c r="K887" t="str">
        <f t="shared" si="27"/>
        <v>ME3265CQ</v>
      </c>
      <c r="L887" t="s">
        <v>2495</v>
      </c>
    </row>
    <row r="888" spans="1:12" hidden="1" x14ac:dyDescent="0.25">
      <c r="A888" t="s">
        <v>12682</v>
      </c>
      <c r="B888">
        <v>2021</v>
      </c>
      <c r="C888">
        <v>1</v>
      </c>
      <c r="D888" t="s">
        <v>1134</v>
      </c>
      <c r="E888" t="s">
        <v>12944</v>
      </c>
      <c r="F888">
        <v>12</v>
      </c>
      <c r="G888" s="3" t="s">
        <v>34</v>
      </c>
      <c r="H888" t="s">
        <v>28</v>
      </c>
      <c r="I888">
        <f>VLOOKUP(A888,[3]Sheet2!$A:$B,2,0)</f>
        <v>108</v>
      </c>
      <c r="J888" t="str">
        <f t="shared" si="26"/>
        <v>DHCKLQC18ME4017</v>
      </c>
      <c r="K888" t="str">
        <f t="shared" si="27"/>
        <v>ME4017CQ</v>
      </c>
      <c r="L888" t="s">
        <v>2652</v>
      </c>
    </row>
    <row r="889" spans="1:12" hidden="1" x14ac:dyDescent="0.25">
      <c r="A889" t="s">
        <v>12682</v>
      </c>
      <c r="B889">
        <v>2021</v>
      </c>
      <c r="C889">
        <v>1</v>
      </c>
      <c r="D889" t="s">
        <v>560</v>
      </c>
      <c r="E889" t="s">
        <v>12944</v>
      </c>
      <c r="F889">
        <v>27</v>
      </c>
      <c r="G889" s="3" t="s">
        <v>34</v>
      </c>
      <c r="H889" t="s">
        <v>28</v>
      </c>
      <c r="I889">
        <f>VLOOKUP(A889,[3]Sheet2!$A:$B,2,0)</f>
        <v>108</v>
      </c>
      <c r="J889" t="str">
        <f t="shared" si="26"/>
        <v>DHCKLQC18ME4025</v>
      </c>
      <c r="K889" t="str">
        <f t="shared" si="27"/>
        <v>ME4025CQ</v>
      </c>
      <c r="L889" t="s">
        <v>2547</v>
      </c>
    </row>
    <row r="890" spans="1:12" hidden="1" x14ac:dyDescent="0.25">
      <c r="A890" t="s">
        <v>12682</v>
      </c>
      <c r="B890">
        <v>2021</v>
      </c>
      <c r="C890">
        <v>1</v>
      </c>
      <c r="D890" t="s">
        <v>347</v>
      </c>
      <c r="E890" t="s">
        <v>12944</v>
      </c>
      <c r="F890">
        <v>26</v>
      </c>
      <c r="G890" s="3" t="s">
        <v>34</v>
      </c>
      <c r="H890" t="s">
        <v>28</v>
      </c>
      <c r="I890">
        <f>VLOOKUP(A890,[3]Sheet2!$A:$B,2,0)</f>
        <v>108</v>
      </c>
      <c r="J890" t="str">
        <f t="shared" si="26"/>
        <v>DHCKLQC18ME4465</v>
      </c>
      <c r="K890" t="str">
        <f t="shared" si="27"/>
        <v>ME4465CQ</v>
      </c>
      <c r="L890" t="s">
        <v>2211</v>
      </c>
    </row>
    <row r="891" spans="1:12" hidden="1" x14ac:dyDescent="0.25">
      <c r="A891" t="s">
        <v>12682</v>
      </c>
      <c r="B891">
        <v>2021</v>
      </c>
      <c r="C891">
        <v>1</v>
      </c>
      <c r="D891" t="s">
        <v>2521</v>
      </c>
      <c r="E891" t="s">
        <v>12944</v>
      </c>
      <c r="F891">
        <v>15</v>
      </c>
      <c r="G891"/>
      <c r="H891" t="s">
        <v>28</v>
      </c>
      <c r="I891">
        <f>VLOOKUP(A891,[3]Sheet2!$A:$B,2,0)</f>
        <v>108</v>
      </c>
      <c r="J891" t="str">
        <f t="shared" si="26"/>
        <v>DHCKLQC18ME4603</v>
      </c>
      <c r="K891" t="str">
        <f t="shared" si="27"/>
        <v>ME4603CQ</v>
      </c>
      <c r="L891" t="s">
        <v>2522</v>
      </c>
    </row>
    <row r="892" spans="1:12" hidden="1" x14ac:dyDescent="0.25">
      <c r="A892" t="s">
        <v>12682</v>
      </c>
      <c r="B892">
        <v>2021</v>
      </c>
      <c r="C892">
        <v>1</v>
      </c>
      <c r="D892" t="s">
        <v>260</v>
      </c>
      <c r="E892" t="s">
        <v>12944</v>
      </c>
      <c r="F892">
        <v>11</v>
      </c>
      <c r="G892" s="3" t="s">
        <v>34</v>
      </c>
      <c r="H892" t="s">
        <v>28</v>
      </c>
      <c r="I892">
        <f>VLOOKUP(A892,[3]Sheet2!$A:$B,2,0)</f>
        <v>108</v>
      </c>
      <c r="J892" t="str">
        <f t="shared" si="26"/>
        <v>DHCKLQC18ME4605</v>
      </c>
      <c r="K892" t="str">
        <f t="shared" si="27"/>
        <v>ME4605CQ</v>
      </c>
      <c r="L892" t="s">
        <v>2074</v>
      </c>
    </row>
    <row r="893" spans="1:12" hidden="1" x14ac:dyDescent="0.25">
      <c r="A893" t="s">
        <v>12682</v>
      </c>
      <c r="B893">
        <v>2021</v>
      </c>
      <c r="C893">
        <v>1</v>
      </c>
      <c r="D893" t="s">
        <v>2517</v>
      </c>
      <c r="E893" t="s">
        <v>12944</v>
      </c>
      <c r="F893">
        <v>17</v>
      </c>
      <c r="G893"/>
      <c r="H893" t="s">
        <v>28</v>
      </c>
      <c r="I893">
        <f>VLOOKUP(A893,[3]Sheet2!$A:$B,2,0)</f>
        <v>108</v>
      </c>
      <c r="J893" t="str">
        <f t="shared" si="26"/>
        <v>DHCKLQC18ME4613</v>
      </c>
      <c r="K893" t="str">
        <f t="shared" si="27"/>
        <v>ME4613CQ</v>
      </c>
      <c r="L893" t="s">
        <v>2518</v>
      </c>
    </row>
    <row r="894" spans="1:12" hidden="1" x14ac:dyDescent="0.25">
      <c r="A894" t="s">
        <v>12682</v>
      </c>
      <c r="B894">
        <v>2021</v>
      </c>
      <c r="C894">
        <v>1</v>
      </c>
      <c r="D894" t="s">
        <v>2043</v>
      </c>
      <c r="E894" t="s">
        <v>12944</v>
      </c>
      <c r="F894">
        <v>18</v>
      </c>
      <c r="G894"/>
      <c r="H894" t="s">
        <v>28</v>
      </c>
      <c r="I894">
        <f>VLOOKUP(A894,[3]Sheet2!$A:$B,2,0)</f>
        <v>108</v>
      </c>
      <c r="J894" t="str">
        <f t="shared" si="26"/>
        <v>DHCKLQC18ME4619</v>
      </c>
      <c r="K894" t="str">
        <f t="shared" si="27"/>
        <v>ME4619CQ</v>
      </c>
      <c r="L894" t="s">
        <v>2044</v>
      </c>
    </row>
    <row r="895" spans="1:12" hidden="1" x14ac:dyDescent="0.25">
      <c r="A895" t="s">
        <v>12682</v>
      </c>
      <c r="B895">
        <v>2021</v>
      </c>
      <c r="C895">
        <v>1</v>
      </c>
      <c r="D895" t="s">
        <v>2170</v>
      </c>
      <c r="E895" t="s">
        <v>12944</v>
      </c>
      <c r="F895">
        <v>14</v>
      </c>
      <c r="G895" s="3" t="s">
        <v>34</v>
      </c>
      <c r="H895" t="s">
        <v>28</v>
      </c>
      <c r="I895">
        <f>VLOOKUP(A895,[3]Sheet2!$A:$B,2,0)</f>
        <v>108</v>
      </c>
      <c r="J895" t="str">
        <f t="shared" si="26"/>
        <v>DHCKLQC18ME4625</v>
      </c>
      <c r="K895" t="str">
        <f t="shared" si="27"/>
        <v>ME4625CQ</v>
      </c>
      <c r="L895" t="s">
        <v>2171</v>
      </c>
    </row>
    <row r="896" spans="1:12" hidden="1" x14ac:dyDescent="0.25">
      <c r="A896" t="s">
        <v>12682</v>
      </c>
      <c r="B896">
        <v>2021</v>
      </c>
      <c r="C896">
        <v>1</v>
      </c>
      <c r="D896" t="s">
        <v>2156</v>
      </c>
      <c r="E896" t="s">
        <v>12944</v>
      </c>
      <c r="F896">
        <v>9</v>
      </c>
      <c r="G896"/>
      <c r="H896" t="s">
        <v>28</v>
      </c>
      <c r="I896">
        <f>VLOOKUP(A896,[3]Sheet2!$A:$B,2,0)</f>
        <v>108</v>
      </c>
      <c r="J896" t="str">
        <f t="shared" si="26"/>
        <v>DHCKLQC18ME4627</v>
      </c>
      <c r="K896" t="str">
        <f t="shared" si="27"/>
        <v>ME4627CQ</v>
      </c>
      <c r="L896" t="s">
        <v>2157</v>
      </c>
    </row>
    <row r="897" spans="1:12" hidden="1" x14ac:dyDescent="0.25">
      <c r="A897" t="s">
        <v>12682</v>
      </c>
      <c r="B897">
        <v>2021</v>
      </c>
      <c r="C897">
        <v>1</v>
      </c>
      <c r="D897" t="s">
        <v>2158</v>
      </c>
      <c r="E897" t="s">
        <v>12944</v>
      </c>
      <c r="F897">
        <v>10</v>
      </c>
      <c r="G897"/>
      <c r="H897" t="s">
        <v>28</v>
      </c>
      <c r="I897">
        <f>VLOOKUP(A897,[3]Sheet2!$A:$B,2,0)</f>
        <v>108</v>
      </c>
      <c r="J897" t="str">
        <f t="shared" si="26"/>
        <v>DHCKLQC18ME4629</v>
      </c>
      <c r="K897" t="str">
        <f t="shared" si="27"/>
        <v>ME4629CQ</v>
      </c>
      <c r="L897" t="s">
        <v>2157</v>
      </c>
    </row>
    <row r="898" spans="1:12" hidden="1" x14ac:dyDescent="0.25">
      <c r="A898" t="s">
        <v>12682</v>
      </c>
      <c r="B898">
        <v>2021</v>
      </c>
      <c r="C898">
        <v>1</v>
      </c>
      <c r="D898" t="s">
        <v>2398</v>
      </c>
      <c r="E898" t="s">
        <v>12944</v>
      </c>
      <c r="F898">
        <v>19</v>
      </c>
      <c r="G898"/>
      <c r="H898" t="s">
        <v>28</v>
      </c>
      <c r="I898">
        <f>VLOOKUP(A898,[3]Sheet2!$A:$B,2,0)</f>
        <v>108</v>
      </c>
      <c r="J898" t="str">
        <f t="shared" ref="J898:J961" si="28">A898&amp;D898</f>
        <v>DHCKLQC18ME4633</v>
      </c>
      <c r="K898" t="str">
        <f t="shared" ref="K898:K961" si="29">D898&amp;H898</f>
        <v>ME4633CQ</v>
      </c>
      <c r="L898" t="s">
        <v>2399</v>
      </c>
    </row>
    <row r="899" spans="1:12" hidden="1" x14ac:dyDescent="0.25">
      <c r="A899" t="s">
        <v>12682</v>
      </c>
      <c r="B899">
        <v>2021</v>
      </c>
      <c r="C899">
        <v>1</v>
      </c>
      <c r="D899" t="s">
        <v>2446</v>
      </c>
      <c r="E899" t="s">
        <v>12944</v>
      </c>
      <c r="F899">
        <v>6</v>
      </c>
      <c r="G899"/>
      <c r="H899" t="s">
        <v>28</v>
      </c>
      <c r="I899">
        <f>VLOOKUP(A899,[3]Sheet2!$A:$B,2,0)</f>
        <v>108</v>
      </c>
      <c r="J899" t="str">
        <f t="shared" si="28"/>
        <v>DHCKLQC18ME4637</v>
      </c>
      <c r="K899" t="str">
        <f t="shared" si="29"/>
        <v>ME4637CQ</v>
      </c>
      <c r="L899" t="s">
        <v>2447</v>
      </c>
    </row>
    <row r="900" spans="1:12" hidden="1" x14ac:dyDescent="0.25">
      <c r="A900" t="s">
        <v>12682</v>
      </c>
      <c r="B900">
        <v>2021</v>
      </c>
      <c r="C900">
        <v>1</v>
      </c>
      <c r="D900" t="s">
        <v>2618</v>
      </c>
      <c r="E900" t="s">
        <v>12944</v>
      </c>
      <c r="F900">
        <v>16</v>
      </c>
      <c r="G900"/>
      <c r="H900" t="s">
        <v>28</v>
      </c>
      <c r="I900">
        <f>VLOOKUP(A900,[3]Sheet2!$A:$B,2,0)</f>
        <v>108</v>
      </c>
      <c r="J900" t="str">
        <f t="shared" si="28"/>
        <v>DHCKLQC18ME4639</v>
      </c>
      <c r="K900" t="str">
        <f t="shared" si="29"/>
        <v>ME4639CQ</v>
      </c>
      <c r="L900" t="s">
        <v>2619</v>
      </c>
    </row>
    <row r="901" spans="1:12" hidden="1" x14ac:dyDescent="0.25">
      <c r="A901" t="s">
        <v>12682</v>
      </c>
      <c r="B901">
        <v>2021</v>
      </c>
      <c r="C901">
        <v>1</v>
      </c>
      <c r="D901" t="s">
        <v>2519</v>
      </c>
      <c r="E901" t="s">
        <v>12944</v>
      </c>
      <c r="F901">
        <v>2</v>
      </c>
      <c r="G901" s="3" t="s">
        <v>34</v>
      </c>
      <c r="H901" t="s">
        <v>28</v>
      </c>
      <c r="I901">
        <f>VLOOKUP(A901,[3]Sheet2!$A:$B,2,0)</f>
        <v>108</v>
      </c>
      <c r="J901" t="str">
        <f t="shared" si="28"/>
        <v>DHCKLQC18ME4641</v>
      </c>
      <c r="K901" t="str">
        <f t="shared" si="29"/>
        <v>ME4641CQ</v>
      </c>
      <c r="L901" t="s">
        <v>2520</v>
      </c>
    </row>
    <row r="902" spans="1:12" hidden="1" x14ac:dyDescent="0.25">
      <c r="A902" t="s">
        <v>12682</v>
      </c>
      <c r="B902">
        <v>2021</v>
      </c>
      <c r="C902">
        <v>1</v>
      </c>
      <c r="D902" t="s">
        <v>2781</v>
      </c>
      <c r="E902" t="s">
        <v>12944</v>
      </c>
      <c r="F902">
        <v>13</v>
      </c>
      <c r="G902"/>
      <c r="H902" t="s">
        <v>28</v>
      </c>
      <c r="I902">
        <f>VLOOKUP(A902,[3]Sheet2!$A:$B,2,0)</f>
        <v>108</v>
      </c>
      <c r="J902" t="str">
        <f t="shared" si="28"/>
        <v>DHCKLQC18ME4643</v>
      </c>
      <c r="K902" t="str">
        <f t="shared" si="29"/>
        <v>ME4643CQ</v>
      </c>
      <c r="L902" t="s">
        <v>2782</v>
      </c>
    </row>
    <row r="903" spans="1:12" hidden="1" x14ac:dyDescent="0.25">
      <c r="A903" t="s">
        <v>12682</v>
      </c>
      <c r="B903">
        <v>2021</v>
      </c>
      <c r="C903">
        <v>1</v>
      </c>
      <c r="D903" t="s">
        <v>2045</v>
      </c>
      <c r="E903" t="s">
        <v>12944</v>
      </c>
      <c r="F903">
        <v>3</v>
      </c>
      <c r="G903"/>
      <c r="H903" t="s">
        <v>28</v>
      </c>
      <c r="I903">
        <f>VLOOKUP(A903,[3]Sheet2!$A:$B,2,0)</f>
        <v>108</v>
      </c>
      <c r="J903" t="str">
        <f t="shared" si="28"/>
        <v>DHCKLQC18ME4645</v>
      </c>
      <c r="K903" t="str">
        <f t="shared" si="29"/>
        <v>ME4645CQ</v>
      </c>
      <c r="L903" t="s">
        <v>2046</v>
      </c>
    </row>
    <row r="904" spans="1:12" hidden="1" x14ac:dyDescent="0.25">
      <c r="A904" t="s">
        <v>12682</v>
      </c>
      <c r="B904">
        <v>2021</v>
      </c>
      <c r="C904">
        <v>1</v>
      </c>
      <c r="D904" t="s">
        <v>2510</v>
      </c>
      <c r="E904" t="s">
        <v>12944</v>
      </c>
      <c r="F904">
        <v>20</v>
      </c>
      <c r="G904" s="3" t="s">
        <v>34</v>
      </c>
      <c r="H904" t="s">
        <v>28</v>
      </c>
      <c r="I904">
        <f>VLOOKUP(A904,[3]Sheet2!$A:$B,2,0)</f>
        <v>108</v>
      </c>
      <c r="J904" t="str">
        <f t="shared" si="28"/>
        <v>DHCKLQC18ME4647</v>
      </c>
      <c r="K904" t="str">
        <f t="shared" si="29"/>
        <v>ME4647CQ</v>
      </c>
      <c r="L904" t="s">
        <v>2511</v>
      </c>
    </row>
    <row r="905" spans="1:12" hidden="1" x14ac:dyDescent="0.25">
      <c r="A905" t="s">
        <v>12682</v>
      </c>
      <c r="B905">
        <v>2021</v>
      </c>
      <c r="C905">
        <v>1</v>
      </c>
      <c r="D905" t="s">
        <v>1648</v>
      </c>
      <c r="E905" t="s">
        <v>12944</v>
      </c>
      <c r="F905">
        <v>4</v>
      </c>
      <c r="G905"/>
      <c r="H905" t="s">
        <v>28</v>
      </c>
      <c r="I905">
        <f>VLOOKUP(A905,[3]Sheet2!$A:$B,2,0)</f>
        <v>108</v>
      </c>
      <c r="J905" t="str">
        <f t="shared" si="28"/>
        <v>DHCKLQC18ME4653</v>
      </c>
      <c r="K905" t="str">
        <f t="shared" si="29"/>
        <v>ME4653CQ</v>
      </c>
      <c r="L905" t="s">
        <v>1649</v>
      </c>
    </row>
    <row r="906" spans="1:12" hidden="1" x14ac:dyDescent="0.25">
      <c r="A906" t="s">
        <v>12682</v>
      </c>
      <c r="B906">
        <v>2021</v>
      </c>
      <c r="C906">
        <v>1</v>
      </c>
      <c r="D906" t="s">
        <v>2694</v>
      </c>
      <c r="E906" t="s">
        <v>12944</v>
      </c>
      <c r="F906">
        <v>5</v>
      </c>
      <c r="G906"/>
      <c r="H906" t="s">
        <v>28</v>
      </c>
      <c r="I906">
        <f>VLOOKUP(A906,[3]Sheet2!$A:$B,2,0)</f>
        <v>108</v>
      </c>
      <c r="J906" t="str">
        <f t="shared" si="28"/>
        <v>DHCKLQC18ME4655</v>
      </c>
      <c r="K906" t="str">
        <f t="shared" si="29"/>
        <v>ME4655CQ</v>
      </c>
      <c r="L906" t="s">
        <v>2695</v>
      </c>
    </row>
    <row r="907" spans="1:12" hidden="1" x14ac:dyDescent="0.25">
      <c r="A907" t="s">
        <v>12682</v>
      </c>
      <c r="B907">
        <v>2021</v>
      </c>
      <c r="C907">
        <v>1</v>
      </c>
      <c r="D907" t="s">
        <v>2783</v>
      </c>
      <c r="E907" t="s">
        <v>12944</v>
      </c>
      <c r="F907">
        <v>7</v>
      </c>
      <c r="G907"/>
      <c r="H907" t="s">
        <v>28</v>
      </c>
      <c r="I907">
        <f>VLOOKUP(A907,[3]Sheet2!$A:$B,2,0)</f>
        <v>108</v>
      </c>
      <c r="J907" t="str">
        <f t="shared" si="28"/>
        <v>DHCKLQC18ME4659</v>
      </c>
      <c r="K907" t="str">
        <f t="shared" si="29"/>
        <v>ME4659CQ</v>
      </c>
      <c r="L907" t="s">
        <v>2784</v>
      </c>
    </row>
    <row r="908" spans="1:12" hidden="1" x14ac:dyDescent="0.25">
      <c r="A908" t="s">
        <v>12682</v>
      </c>
      <c r="B908">
        <v>2021</v>
      </c>
      <c r="C908">
        <v>1</v>
      </c>
      <c r="D908" t="s">
        <v>2005</v>
      </c>
      <c r="E908" t="s">
        <v>12944</v>
      </c>
      <c r="F908">
        <v>8</v>
      </c>
      <c r="G908"/>
      <c r="H908" t="s">
        <v>28</v>
      </c>
      <c r="I908">
        <f>VLOOKUP(A908,[3]Sheet2!$A:$B,2,0)</f>
        <v>108</v>
      </c>
      <c r="J908" t="str">
        <f t="shared" si="28"/>
        <v>DHCKLQC18ME4663</v>
      </c>
      <c r="K908" t="str">
        <f t="shared" si="29"/>
        <v>ME4663CQ</v>
      </c>
      <c r="L908" t="s">
        <v>2006</v>
      </c>
    </row>
    <row r="909" spans="1:12" hidden="1" x14ac:dyDescent="0.25">
      <c r="A909" t="s">
        <v>12682</v>
      </c>
      <c r="B909">
        <v>2021</v>
      </c>
      <c r="C909">
        <v>1</v>
      </c>
      <c r="D909" t="s">
        <v>1861</v>
      </c>
      <c r="E909" t="s">
        <v>12943</v>
      </c>
      <c r="F909">
        <v>1</v>
      </c>
      <c r="G909"/>
      <c r="H909" t="s">
        <v>28</v>
      </c>
      <c r="I909">
        <f>VLOOKUP(A909,[3]Sheet2!$A:$B,2,0)</f>
        <v>108</v>
      </c>
      <c r="J909" t="str">
        <f t="shared" si="28"/>
        <v>DHCKLQC18ME4675</v>
      </c>
      <c r="K909" t="str">
        <f t="shared" si="29"/>
        <v>ME4675CQ</v>
      </c>
      <c r="L909" t="s">
        <v>1835</v>
      </c>
    </row>
    <row r="910" spans="1:12" hidden="1" x14ac:dyDescent="0.25">
      <c r="A910" t="s">
        <v>12683</v>
      </c>
      <c r="B910">
        <v>2021</v>
      </c>
      <c r="C910">
        <v>1</v>
      </c>
      <c r="D910" t="s">
        <v>1653</v>
      </c>
      <c r="E910" t="s">
        <v>12943</v>
      </c>
      <c r="F910">
        <v>1</v>
      </c>
      <c r="G910"/>
      <c r="H910" t="s">
        <v>28</v>
      </c>
      <c r="I910">
        <f>VLOOKUP(A910,[3]Sheet2!$A:$B,2,0)</f>
        <v>70</v>
      </c>
      <c r="J910" t="str">
        <f t="shared" si="28"/>
        <v>DHCKLQC19SP1035</v>
      </c>
      <c r="K910" t="str">
        <f t="shared" si="29"/>
        <v>SP1035CQ</v>
      </c>
      <c r="L910" t="s">
        <v>1654</v>
      </c>
    </row>
    <row r="911" spans="1:12" hidden="1" x14ac:dyDescent="0.25">
      <c r="A911" t="s">
        <v>12683</v>
      </c>
      <c r="B911">
        <v>2021</v>
      </c>
      <c r="C911">
        <v>1</v>
      </c>
      <c r="D911" t="s">
        <v>338</v>
      </c>
      <c r="E911" t="s">
        <v>12943</v>
      </c>
      <c r="F911">
        <v>5</v>
      </c>
      <c r="G911"/>
      <c r="H911" t="s">
        <v>28</v>
      </c>
      <c r="I911">
        <f>VLOOKUP(A911,[3]Sheet2!$A:$B,2,0)</f>
        <v>70</v>
      </c>
      <c r="J911" t="str">
        <f t="shared" si="28"/>
        <v>DHCKLQC19ME2045</v>
      </c>
      <c r="K911" t="str">
        <f t="shared" si="29"/>
        <v>ME2045CQ</v>
      </c>
      <c r="L911" t="s">
        <v>2155</v>
      </c>
    </row>
    <row r="912" spans="1:12" hidden="1" x14ac:dyDescent="0.25">
      <c r="A912" t="s">
        <v>12683</v>
      </c>
      <c r="B912">
        <v>2021</v>
      </c>
      <c r="C912">
        <v>1</v>
      </c>
      <c r="D912" t="s">
        <v>350</v>
      </c>
      <c r="E912" t="s">
        <v>12943</v>
      </c>
      <c r="F912">
        <v>4</v>
      </c>
      <c r="G912"/>
      <c r="H912" t="s">
        <v>28</v>
      </c>
      <c r="I912">
        <f>VLOOKUP(A912,[3]Sheet2!$A:$B,2,0)</f>
        <v>70</v>
      </c>
      <c r="J912" t="str">
        <f t="shared" si="28"/>
        <v>DHCKLQC19ME3157</v>
      </c>
      <c r="K912" t="str">
        <f t="shared" si="29"/>
        <v>ME3157CQ</v>
      </c>
      <c r="L912" t="s">
        <v>2212</v>
      </c>
    </row>
    <row r="913" spans="1:12" hidden="1" x14ac:dyDescent="0.25">
      <c r="A913" t="s">
        <v>12683</v>
      </c>
      <c r="B913">
        <v>2021</v>
      </c>
      <c r="C913">
        <v>1</v>
      </c>
      <c r="D913" t="s">
        <v>2680</v>
      </c>
      <c r="E913" t="s">
        <v>12943</v>
      </c>
      <c r="F913">
        <v>2</v>
      </c>
      <c r="G913"/>
      <c r="H913" t="s">
        <v>28</v>
      </c>
      <c r="I913">
        <f>VLOOKUP(A913,[3]Sheet2!$A:$B,2,0)</f>
        <v>70</v>
      </c>
      <c r="J913" t="str">
        <f t="shared" si="28"/>
        <v>DHCKLQC19ME3159</v>
      </c>
      <c r="K913" t="str">
        <f t="shared" si="29"/>
        <v>ME3159CQ</v>
      </c>
      <c r="L913" t="s">
        <v>2681</v>
      </c>
    </row>
    <row r="914" spans="1:12" hidden="1" x14ac:dyDescent="0.25">
      <c r="A914" t="s">
        <v>12683</v>
      </c>
      <c r="B914">
        <v>2021</v>
      </c>
      <c r="C914">
        <v>1</v>
      </c>
      <c r="D914" t="s">
        <v>2528</v>
      </c>
      <c r="E914" t="s">
        <v>12943</v>
      </c>
      <c r="F914">
        <v>3</v>
      </c>
      <c r="G914"/>
      <c r="H914" t="s">
        <v>28</v>
      </c>
      <c r="I914">
        <f>VLOOKUP(A914,[3]Sheet2!$A:$B,2,0)</f>
        <v>70</v>
      </c>
      <c r="J914" t="str">
        <f t="shared" si="28"/>
        <v>DHCKLQC19ME3165</v>
      </c>
      <c r="K914" t="str">
        <f t="shared" si="29"/>
        <v>ME3165CQ</v>
      </c>
      <c r="L914" t="s">
        <v>2527</v>
      </c>
    </row>
    <row r="915" spans="1:12" hidden="1" x14ac:dyDescent="0.25">
      <c r="A915" t="s">
        <v>12667</v>
      </c>
      <c r="B915">
        <v>2021</v>
      </c>
      <c r="C915">
        <v>1</v>
      </c>
      <c r="D915" t="s">
        <v>235</v>
      </c>
      <c r="E915" t="s">
        <v>12943</v>
      </c>
      <c r="F915">
        <v>2</v>
      </c>
      <c r="G915"/>
      <c r="H915" t="s">
        <v>28</v>
      </c>
      <c r="I915">
        <f>VLOOKUP(A915,[3]Sheet2!$A:$B,2,0)</f>
        <v>35</v>
      </c>
      <c r="J915" t="str">
        <f t="shared" si="28"/>
        <v>DHCKNLG18SP1009</v>
      </c>
      <c r="K915" t="str">
        <f t="shared" si="29"/>
        <v>SP1009CQ</v>
      </c>
      <c r="L915" t="s">
        <v>1992</v>
      </c>
    </row>
    <row r="916" spans="1:12" hidden="1" x14ac:dyDescent="0.25">
      <c r="A916" t="s">
        <v>12667</v>
      </c>
      <c r="B916">
        <v>2021</v>
      </c>
      <c r="C916">
        <v>1</v>
      </c>
      <c r="D916" t="s">
        <v>1029</v>
      </c>
      <c r="E916" t="s">
        <v>12944</v>
      </c>
      <c r="F916">
        <v>8</v>
      </c>
      <c r="G916" s="3" t="s">
        <v>34</v>
      </c>
      <c r="H916" t="s">
        <v>28</v>
      </c>
      <c r="I916">
        <f>VLOOKUP(A916,[3]Sheet2!$A:$B,2,0)</f>
        <v>35</v>
      </c>
      <c r="J916" t="str">
        <f t="shared" si="28"/>
        <v>DHCKNLG18ME2015</v>
      </c>
      <c r="K916" t="str">
        <f t="shared" si="29"/>
        <v>ME2015CQ</v>
      </c>
      <c r="L916" t="s">
        <v>2794</v>
      </c>
    </row>
    <row r="917" spans="1:12" hidden="1" x14ac:dyDescent="0.25">
      <c r="A917" t="s">
        <v>12667</v>
      </c>
      <c r="B917">
        <v>2021</v>
      </c>
      <c r="C917">
        <v>1</v>
      </c>
      <c r="D917" t="s">
        <v>1032</v>
      </c>
      <c r="E917" t="s">
        <v>12943</v>
      </c>
      <c r="F917">
        <v>1</v>
      </c>
      <c r="G917"/>
      <c r="H917" t="s">
        <v>28</v>
      </c>
      <c r="I917">
        <f>VLOOKUP(A917,[3]Sheet2!$A:$B,2,0)</f>
        <v>35</v>
      </c>
      <c r="J917" t="str">
        <f t="shared" si="28"/>
        <v>DHCKNLG18ME2019</v>
      </c>
      <c r="K917" t="str">
        <f t="shared" si="29"/>
        <v>ME2019CQ</v>
      </c>
      <c r="L917" t="s">
        <v>2368</v>
      </c>
    </row>
    <row r="918" spans="1:12" hidden="1" x14ac:dyDescent="0.25">
      <c r="A918" t="s">
        <v>12667</v>
      </c>
      <c r="B918">
        <v>2021</v>
      </c>
      <c r="C918">
        <v>1</v>
      </c>
      <c r="D918" t="s">
        <v>1035</v>
      </c>
      <c r="E918" t="s">
        <v>12944</v>
      </c>
      <c r="F918">
        <v>7</v>
      </c>
      <c r="G918" s="3" t="s">
        <v>34</v>
      </c>
      <c r="H918" t="s">
        <v>28</v>
      </c>
      <c r="I918">
        <f>VLOOKUP(A918,[3]Sheet2!$A:$B,2,0)</f>
        <v>35</v>
      </c>
      <c r="J918" t="str">
        <f t="shared" si="28"/>
        <v>DHCKNLG18ME2071</v>
      </c>
      <c r="K918" t="str">
        <f t="shared" si="29"/>
        <v>ME2071CQ</v>
      </c>
      <c r="L918" t="s">
        <v>1617</v>
      </c>
    </row>
    <row r="919" spans="1:12" hidden="1" x14ac:dyDescent="0.25">
      <c r="A919" t="s">
        <v>12667</v>
      </c>
      <c r="B919">
        <v>2021</v>
      </c>
      <c r="C919">
        <v>1</v>
      </c>
      <c r="D919" t="s">
        <v>1039</v>
      </c>
      <c r="E919" t="s">
        <v>12944</v>
      </c>
      <c r="F919">
        <v>9</v>
      </c>
      <c r="G919" s="3" t="s">
        <v>34</v>
      </c>
      <c r="H919" t="s">
        <v>28</v>
      </c>
      <c r="I919">
        <f>VLOOKUP(A919,[3]Sheet2!$A:$B,2,0)</f>
        <v>35</v>
      </c>
      <c r="J919" t="str">
        <f t="shared" si="28"/>
        <v>DHCKNLG18ME3003</v>
      </c>
      <c r="K919" t="str">
        <f t="shared" si="29"/>
        <v>ME3003CQ</v>
      </c>
      <c r="L919" t="s">
        <v>1991</v>
      </c>
    </row>
    <row r="920" spans="1:12" hidden="1" x14ac:dyDescent="0.25">
      <c r="A920" t="s">
        <v>12667</v>
      </c>
      <c r="B920">
        <v>2021</v>
      </c>
      <c r="C920">
        <v>1</v>
      </c>
      <c r="D920" t="s">
        <v>1043</v>
      </c>
      <c r="E920" t="s">
        <v>12944</v>
      </c>
      <c r="F920">
        <v>15</v>
      </c>
      <c r="G920" s="3" t="s">
        <v>34</v>
      </c>
      <c r="H920" t="s">
        <v>28</v>
      </c>
      <c r="I920">
        <f>VLOOKUP(A920,[3]Sheet2!$A:$B,2,0)</f>
        <v>35</v>
      </c>
      <c r="J920" t="str">
        <f t="shared" si="28"/>
        <v>DHCKNLG18ME3007</v>
      </c>
      <c r="K920" t="str">
        <f t="shared" si="29"/>
        <v>ME3007CQ</v>
      </c>
      <c r="L920" t="s">
        <v>2818</v>
      </c>
    </row>
    <row r="921" spans="1:12" hidden="1" x14ac:dyDescent="0.25">
      <c r="A921" t="s">
        <v>12667</v>
      </c>
      <c r="B921">
        <v>2021</v>
      </c>
      <c r="C921">
        <v>1</v>
      </c>
      <c r="D921" t="s">
        <v>1046</v>
      </c>
      <c r="E921" t="s">
        <v>12944</v>
      </c>
      <c r="F921">
        <v>14</v>
      </c>
      <c r="G921" s="3" t="s">
        <v>34</v>
      </c>
      <c r="H921" t="s">
        <v>28</v>
      </c>
      <c r="I921">
        <f>VLOOKUP(A921,[3]Sheet2!$A:$B,2,0)</f>
        <v>35</v>
      </c>
      <c r="J921" t="str">
        <f t="shared" si="28"/>
        <v>DHCKNLG18ME3013</v>
      </c>
      <c r="K921" t="str">
        <f t="shared" si="29"/>
        <v>ME3013CQ</v>
      </c>
      <c r="L921" t="s">
        <v>2029</v>
      </c>
    </row>
    <row r="922" spans="1:12" hidden="1" x14ac:dyDescent="0.25">
      <c r="A922" t="s">
        <v>12667</v>
      </c>
      <c r="B922">
        <v>2021</v>
      </c>
      <c r="C922">
        <v>1</v>
      </c>
      <c r="D922" t="s">
        <v>1053</v>
      </c>
      <c r="E922" t="s">
        <v>12944</v>
      </c>
      <c r="F922">
        <v>12</v>
      </c>
      <c r="G922" s="3" t="s">
        <v>34</v>
      </c>
      <c r="H922" t="s">
        <v>28</v>
      </c>
      <c r="I922">
        <f>VLOOKUP(A922,[3]Sheet2!$A:$B,2,0)</f>
        <v>35</v>
      </c>
      <c r="J922" t="str">
        <f t="shared" si="28"/>
        <v>DHCKNLG18ME3021</v>
      </c>
      <c r="K922" t="str">
        <f t="shared" si="29"/>
        <v>ME3021CQ</v>
      </c>
      <c r="L922" t="s">
        <v>2227</v>
      </c>
    </row>
    <row r="923" spans="1:12" hidden="1" x14ac:dyDescent="0.25">
      <c r="A923" t="s">
        <v>12667</v>
      </c>
      <c r="B923">
        <v>2021</v>
      </c>
      <c r="C923">
        <v>1</v>
      </c>
      <c r="D923" t="s">
        <v>442</v>
      </c>
      <c r="E923" t="s">
        <v>12944</v>
      </c>
      <c r="F923">
        <v>18</v>
      </c>
      <c r="G923" s="3" t="s">
        <v>34</v>
      </c>
      <c r="H923" t="s">
        <v>28</v>
      </c>
      <c r="I923">
        <f>VLOOKUP(A923,[3]Sheet2!$A:$B,2,0)</f>
        <v>35</v>
      </c>
      <c r="J923" t="str">
        <f t="shared" si="28"/>
        <v>DHCKNLG18ME3025</v>
      </c>
      <c r="K923" t="str">
        <f t="shared" si="29"/>
        <v>ME3025CQ</v>
      </c>
      <c r="L923" t="s">
        <v>2468</v>
      </c>
    </row>
    <row r="924" spans="1:12" hidden="1" x14ac:dyDescent="0.25">
      <c r="A924" t="s">
        <v>12667</v>
      </c>
      <c r="B924">
        <v>2021</v>
      </c>
      <c r="C924">
        <v>1</v>
      </c>
      <c r="D924" t="s">
        <v>1079</v>
      </c>
      <c r="E924" t="s">
        <v>12944</v>
      </c>
      <c r="F924">
        <v>13</v>
      </c>
      <c r="G924" s="3" t="s">
        <v>34</v>
      </c>
      <c r="H924" t="s">
        <v>28</v>
      </c>
      <c r="I924">
        <f>VLOOKUP(A924,[3]Sheet2!$A:$B,2,0)</f>
        <v>35</v>
      </c>
      <c r="J924" t="str">
        <f t="shared" si="28"/>
        <v>DHCKNLG18ME3203</v>
      </c>
      <c r="K924" t="str">
        <f t="shared" si="29"/>
        <v>ME3203CQ</v>
      </c>
      <c r="L924" t="s">
        <v>1614</v>
      </c>
    </row>
    <row r="925" spans="1:12" hidden="1" x14ac:dyDescent="0.25">
      <c r="A925" t="s">
        <v>12667</v>
      </c>
      <c r="B925">
        <v>2021</v>
      </c>
      <c r="C925">
        <v>1</v>
      </c>
      <c r="D925" t="s">
        <v>667</v>
      </c>
      <c r="E925" t="s">
        <v>12944</v>
      </c>
      <c r="F925">
        <v>11</v>
      </c>
      <c r="G925" s="3" t="s">
        <v>34</v>
      </c>
      <c r="H925" t="s">
        <v>28</v>
      </c>
      <c r="I925">
        <f>VLOOKUP(A925,[3]Sheet2!$A:$B,2,0)</f>
        <v>35</v>
      </c>
      <c r="J925" t="str">
        <f t="shared" si="28"/>
        <v>DHCKNLG18ME3215</v>
      </c>
      <c r="K925" t="str">
        <f t="shared" si="29"/>
        <v>ME3215CQ</v>
      </c>
      <c r="L925" t="s">
        <v>2735</v>
      </c>
    </row>
    <row r="926" spans="1:12" hidden="1" x14ac:dyDescent="0.25">
      <c r="A926" t="s">
        <v>12667</v>
      </c>
      <c r="B926">
        <v>2021</v>
      </c>
      <c r="C926">
        <v>1</v>
      </c>
      <c r="D926" t="s">
        <v>2240</v>
      </c>
      <c r="E926" t="s">
        <v>12944</v>
      </c>
      <c r="F926">
        <v>16</v>
      </c>
      <c r="G926" s="3" t="s">
        <v>34</v>
      </c>
      <c r="H926" t="s">
        <v>28</v>
      </c>
      <c r="I926">
        <f>VLOOKUP(A926,[3]Sheet2!$A:$B,2,0)</f>
        <v>35</v>
      </c>
      <c r="J926" t="str">
        <f t="shared" si="28"/>
        <v>DHCKNLG18ME3229</v>
      </c>
      <c r="K926" t="str">
        <f t="shared" si="29"/>
        <v>ME3229CQ</v>
      </c>
      <c r="L926" t="s">
        <v>2241</v>
      </c>
    </row>
    <row r="927" spans="1:12" hidden="1" x14ac:dyDescent="0.25">
      <c r="A927" t="s">
        <v>12667</v>
      </c>
      <c r="B927">
        <v>2021</v>
      </c>
      <c r="C927">
        <v>1</v>
      </c>
      <c r="D927" t="s">
        <v>2543</v>
      </c>
      <c r="E927" t="s">
        <v>12944</v>
      </c>
      <c r="F927">
        <v>17</v>
      </c>
      <c r="G927" s="3" t="s">
        <v>34</v>
      </c>
      <c r="H927" t="s">
        <v>28</v>
      </c>
      <c r="I927">
        <f>VLOOKUP(A927,[3]Sheet2!$A:$B,2,0)</f>
        <v>35</v>
      </c>
      <c r="J927" t="str">
        <f t="shared" si="28"/>
        <v>DHCKNLG18ME3233</v>
      </c>
      <c r="K927" t="str">
        <f t="shared" si="29"/>
        <v>ME3233CQ</v>
      </c>
      <c r="L927" t="s">
        <v>2542</v>
      </c>
    </row>
    <row r="928" spans="1:12" hidden="1" x14ac:dyDescent="0.25">
      <c r="A928" t="s">
        <v>12667</v>
      </c>
      <c r="B928">
        <v>2021</v>
      </c>
      <c r="C928">
        <v>1</v>
      </c>
      <c r="D928" t="s">
        <v>1122</v>
      </c>
      <c r="E928" t="s">
        <v>12944</v>
      </c>
      <c r="F928">
        <v>10</v>
      </c>
      <c r="G928" s="3" t="s">
        <v>34</v>
      </c>
      <c r="H928" t="s">
        <v>28</v>
      </c>
      <c r="I928">
        <f>VLOOKUP(A928,[3]Sheet2!$A:$B,2,0)</f>
        <v>35</v>
      </c>
      <c r="J928" t="str">
        <f t="shared" si="28"/>
        <v>DHCKNLG18ME4007</v>
      </c>
      <c r="K928" t="str">
        <f t="shared" si="29"/>
        <v>ME4007CQ</v>
      </c>
      <c r="L928" t="s">
        <v>1623</v>
      </c>
    </row>
    <row r="929" spans="1:12" hidden="1" x14ac:dyDescent="0.25">
      <c r="A929" t="s">
        <v>12667</v>
      </c>
      <c r="B929">
        <v>2021</v>
      </c>
      <c r="C929">
        <v>1</v>
      </c>
      <c r="D929" t="s">
        <v>1128</v>
      </c>
      <c r="E929" t="s">
        <v>12943</v>
      </c>
      <c r="F929">
        <v>3</v>
      </c>
      <c r="G929"/>
      <c r="H929" t="s">
        <v>28</v>
      </c>
      <c r="I929">
        <f>VLOOKUP(A929,[3]Sheet2!$A:$B,2,0)</f>
        <v>35</v>
      </c>
      <c r="J929" t="str">
        <f t="shared" si="28"/>
        <v>DHCKNLG18ME4013</v>
      </c>
      <c r="K929" t="str">
        <f t="shared" si="29"/>
        <v>ME4013CQ</v>
      </c>
      <c r="L929" t="s">
        <v>1974</v>
      </c>
    </row>
    <row r="930" spans="1:12" hidden="1" x14ac:dyDescent="0.25">
      <c r="A930" t="s">
        <v>12667</v>
      </c>
      <c r="B930">
        <v>2021</v>
      </c>
      <c r="C930">
        <v>1</v>
      </c>
      <c r="D930" t="s">
        <v>1131</v>
      </c>
      <c r="E930" t="s">
        <v>12943</v>
      </c>
      <c r="F930">
        <v>4</v>
      </c>
      <c r="G930"/>
      <c r="H930" t="s">
        <v>28</v>
      </c>
      <c r="I930">
        <f>VLOOKUP(A930,[3]Sheet2!$A:$B,2,0)</f>
        <v>35</v>
      </c>
      <c r="J930" t="str">
        <f t="shared" si="28"/>
        <v>DHCKNLG18ME4015</v>
      </c>
      <c r="K930" t="str">
        <f t="shared" si="29"/>
        <v>ME4015CQ</v>
      </c>
      <c r="L930" t="s">
        <v>2759</v>
      </c>
    </row>
    <row r="931" spans="1:12" hidden="1" x14ac:dyDescent="0.25">
      <c r="A931" t="s">
        <v>12667</v>
      </c>
      <c r="B931">
        <v>2021</v>
      </c>
      <c r="C931">
        <v>1</v>
      </c>
      <c r="D931" t="s">
        <v>1918</v>
      </c>
      <c r="E931" t="s">
        <v>12943</v>
      </c>
      <c r="F931">
        <v>5</v>
      </c>
      <c r="G931"/>
      <c r="H931" t="s">
        <v>28</v>
      </c>
      <c r="I931">
        <f>VLOOKUP(A931,[3]Sheet2!$A:$B,2,0)</f>
        <v>35</v>
      </c>
      <c r="J931" t="str">
        <f t="shared" si="28"/>
        <v>DHCKNLG18ME4053</v>
      </c>
      <c r="K931" t="str">
        <f t="shared" si="29"/>
        <v>ME4053CQ</v>
      </c>
      <c r="L931" t="s">
        <v>1919</v>
      </c>
    </row>
    <row r="932" spans="1:12" hidden="1" x14ac:dyDescent="0.25">
      <c r="A932" t="s">
        <v>12667</v>
      </c>
      <c r="B932">
        <v>2021</v>
      </c>
      <c r="C932">
        <v>1</v>
      </c>
      <c r="D932" t="s">
        <v>1869</v>
      </c>
      <c r="E932" t="s">
        <v>12943</v>
      </c>
      <c r="F932">
        <v>6</v>
      </c>
      <c r="G932"/>
      <c r="H932" t="s">
        <v>28</v>
      </c>
      <c r="I932">
        <f>VLOOKUP(A932,[3]Sheet2!$A:$B,2,0)</f>
        <v>35</v>
      </c>
      <c r="J932" t="str">
        <f t="shared" si="28"/>
        <v>DHCKNLG18ME4317</v>
      </c>
      <c r="K932" t="str">
        <f t="shared" si="29"/>
        <v>ME4317CQ</v>
      </c>
      <c r="L932" t="s">
        <v>1870</v>
      </c>
    </row>
    <row r="933" spans="1:12" hidden="1" x14ac:dyDescent="0.25">
      <c r="A933" t="s">
        <v>12668</v>
      </c>
      <c r="B933">
        <v>2021</v>
      </c>
      <c r="C933">
        <v>1</v>
      </c>
      <c r="D933" t="s">
        <v>344</v>
      </c>
      <c r="E933" t="s">
        <v>12943</v>
      </c>
      <c r="F933">
        <v>2</v>
      </c>
      <c r="G933"/>
      <c r="H933" t="s">
        <v>28</v>
      </c>
      <c r="I933">
        <f>VLOOKUP(A933,[3]Sheet2!$A:$B,2,0)</f>
        <v>83</v>
      </c>
      <c r="J933" t="str">
        <f t="shared" si="28"/>
        <v>DHCKNLG19EE1005</v>
      </c>
      <c r="K933" t="str">
        <f t="shared" si="29"/>
        <v>EE1005CQ</v>
      </c>
      <c r="L933" t="s">
        <v>2206</v>
      </c>
    </row>
    <row r="934" spans="1:12" hidden="1" x14ac:dyDescent="0.25">
      <c r="A934" t="s">
        <v>12668</v>
      </c>
      <c r="B934">
        <v>2021</v>
      </c>
      <c r="C934">
        <v>1</v>
      </c>
      <c r="D934" t="s">
        <v>1653</v>
      </c>
      <c r="E934" t="s">
        <v>12943</v>
      </c>
      <c r="F934">
        <v>1</v>
      </c>
      <c r="G934"/>
      <c r="H934" t="s">
        <v>28</v>
      </c>
      <c r="I934">
        <f>VLOOKUP(A934,[3]Sheet2!$A:$B,2,0)</f>
        <v>83</v>
      </c>
      <c r="J934" t="str">
        <f t="shared" si="28"/>
        <v>DHCKNLG19SP1035</v>
      </c>
      <c r="K934" t="str">
        <f t="shared" si="29"/>
        <v>SP1035CQ</v>
      </c>
      <c r="L934" t="s">
        <v>1654</v>
      </c>
    </row>
    <row r="935" spans="1:12" hidden="1" x14ac:dyDescent="0.25">
      <c r="A935" t="s">
        <v>12668</v>
      </c>
      <c r="B935">
        <v>2021</v>
      </c>
      <c r="C935">
        <v>1</v>
      </c>
      <c r="D935" t="s">
        <v>1062</v>
      </c>
      <c r="E935" t="s">
        <v>12943</v>
      </c>
      <c r="F935">
        <v>3</v>
      </c>
      <c r="G935"/>
      <c r="H935" t="s">
        <v>28</v>
      </c>
      <c r="I935">
        <f>VLOOKUP(A935,[3]Sheet2!$A:$B,2,0)</f>
        <v>83</v>
      </c>
      <c r="J935" t="str">
        <f t="shared" si="28"/>
        <v>DHCKNLG19ME3035</v>
      </c>
      <c r="K935" t="str">
        <f t="shared" si="29"/>
        <v>ME3035CQ</v>
      </c>
      <c r="L935" t="s">
        <v>2219</v>
      </c>
    </row>
    <row r="936" spans="1:12" hidden="1" x14ac:dyDescent="0.25">
      <c r="A936" t="s">
        <v>12668</v>
      </c>
      <c r="B936">
        <v>2021</v>
      </c>
      <c r="C936">
        <v>1</v>
      </c>
      <c r="D936" t="s">
        <v>1073</v>
      </c>
      <c r="E936" t="s">
        <v>12943</v>
      </c>
      <c r="F936">
        <v>4</v>
      </c>
      <c r="G936"/>
      <c r="H936" t="s">
        <v>28</v>
      </c>
      <c r="I936">
        <f>VLOOKUP(A936,[3]Sheet2!$A:$B,2,0)</f>
        <v>83</v>
      </c>
      <c r="J936" t="str">
        <f t="shared" si="28"/>
        <v>DHCKNLG19ME3147</v>
      </c>
      <c r="K936" t="str">
        <f t="shared" si="29"/>
        <v>ME3147CQ</v>
      </c>
      <c r="L936" t="s">
        <v>2761</v>
      </c>
    </row>
    <row r="937" spans="1:12" hidden="1" x14ac:dyDescent="0.25">
      <c r="A937" t="s">
        <v>12668</v>
      </c>
      <c r="B937">
        <v>2021</v>
      </c>
      <c r="C937">
        <v>1</v>
      </c>
      <c r="D937" t="s">
        <v>1442</v>
      </c>
      <c r="E937" t="s">
        <v>12943</v>
      </c>
      <c r="F937">
        <v>5</v>
      </c>
      <c r="G937"/>
      <c r="H937" t="s">
        <v>28</v>
      </c>
      <c r="I937">
        <f>VLOOKUP(A937,[3]Sheet2!$A:$B,2,0)</f>
        <v>83</v>
      </c>
      <c r="J937" t="str">
        <f t="shared" si="28"/>
        <v>DHCKNLG19ME3149</v>
      </c>
      <c r="K937" t="str">
        <f t="shared" si="29"/>
        <v>ME3149CQ</v>
      </c>
      <c r="L937" t="s">
        <v>1443</v>
      </c>
    </row>
    <row r="938" spans="1:12" hidden="1" x14ac:dyDescent="0.25">
      <c r="A938" t="s">
        <v>12804</v>
      </c>
      <c r="B938">
        <v>2021</v>
      </c>
      <c r="C938">
        <v>1</v>
      </c>
      <c r="D938" t="s">
        <v>433</v>
      </c>
      <c r="E938" t="s">
        <v>12943</v>
      </c>
      <c r="F938">
        <v>2</v>
      </c>
      <c r="G938"/>
      <c r="H938" t="s">
        <v>240</v>
      </c>
      <c r="I938">
        <f>VLOOKUP(A938,[3]Sheet2!$A:$B,2,0)</f>
        <v>45</v>
      </c>
      <c r="J938" t="str">
        <f t="shared" si="28"/>
        <v>DHCNCKT21AS1001</v>
      </c>
      <c r="K938" t="str">
        <f t="shared" si="29"/>
        <v>AS1001CN</v>
      </c>
      <c r="L938" t="s">
        <v>2409</v>
      </c>
    </row>
    <row r="939" spans="1:12" hidden="1" x14ac:dyDescent="0.25">
      <c r="A939" t="s">
        <v>12804</v>
      </c>
      <c r="B939">
        <v>2021</v>
      </c>
      <c r="C939">
        <v>1</v>
      </c>
      <c r="D939" t="s">
        <v>239</v>
      </c>
      <c r="E939" t="s">
        <v>12943</v>
      </c>
      <c r="F939">
        <v>3</v>
      </c>
      <c r="G939"/>
      <c r="H939" t="s">
        <v>240</v>
      </c>
      <c r="I939">
        <f>VLOOKUP(A939,[3]Sheet2!$A:$B,2,0)</f>
        <v>45</v>
      </c>
      <c r="J939" t="str">
        <f t="shared" si="28"/>
        <v>DHCNCKT21MT1003</v>
      </c>
      <c r="K939" t="str">
        <f t="shared" si="29"/>
        <v>MT1003CN</v>
      </c>
      <c r="L939" t="s">
        <v>1993</v>
      </c>
    </row>
    <row r="940" spans="1:12" hidden="1" x14ac:dyDescent="0.25">
      <c r="A940" t="s">
        <v>12804</v>
      </c>
      <c r="B940">
        <v>2021</v>
      </c>
      <c r="C940">
        <v>1</v>
      </c>
      <c r="D940" t="s">
        <v>694</v>
      </c>
      <c r="E940" t="s">
        <v>12943</v>
      </c>
      <c r="F940">
        <v>4</v>
      </c>
      <c r="G940"/>
      <c r="H940" t="s">
        <v>240</v>
      </c>
      <c r="I940">
        <f>VLOOKUP(A940,[3]Sheet2!$A:$B,2,0)</f>
        <v>45</v>
      </c>
      <c r="J940" t="str">
        <f t="shared" si="28"/>
        <v>DHCNCKT21PH1003</v>
      </c>
      <c r="K940" t="str">
        <f t="shared" si="29"/>
        <v>PH1003CN</v>
      </c>
      <c r="L940" t="s">
        <v>2807</v>
      </c>
    </row>
    <row r="941" spans="1:12" hidden="1" x14ac:dyDescent="0.25">
      <c r="A941" t="s">
        <v>12804</v>
      </c>
      <c r="B941">
        <v>2021</v>
      </c>
      <c r="C941">
        <v>1</v>
      </c>
      <c r="D941" t="s">
        <v>883</v>
      </c>
      <c r="E941" t="s">
        <v>12943</v>
      </c>
      <c r="F941">
        <v>5</v>
      </c>
      <c r="G941"/>
      <c r="H941" t="s">
        <v>240</v>
      </c>
      <c r="I941">
        <f>VLOOKUP(A941,[3]Sheet2!$A:$B,2,0)</f>
        <v>45</v>
      </c>
      <c r="J941" t="str">
        <f t="shared" si="28"/>
        <v>DHCNCKT21CH1003</v>
      </c>
      <c r="K941" t="str">
        <f t="shared" si="29"/>
        <v>CH1003CN</v>
      </c>
      <c r="L941" t="s">
        <v>2049</v>
      </c>
    </row>
    <row r="942" spans="1:12" hidden="1" x14ac:dyDescent="0.25">
      <c r="A942" t="s">
        <v>12804</v>
      </c>
      <c r="B942">
        <v>2021</v>
      </c>
      <c r="C942">
        <v>1</v>
      </c>
      <c r="D942" t="s">
        <v>2174</v>
      </c>
      <c r="E942" t="s">
        <v>12943</v>
      </c>
      <c r="F942">
        <v>9</v>
      </c>
      <c r="G942"/>
      <c r="H942" t="s">
        <v>240</v>
      </c>
      <c r="I942">
        <f>VLOOKUP(A942,[3]Sheet2!$A:$B,2,0)</f>
        <v>45</v>
      </c>
      <c r="J942" t="str">
        <f t="shared" si="28"/>
        <v>DHCNCKT21SP1013</v>
      </c>
      <c r="K942" t="str">
        <f t="shared" si="29"/>
        <v>SP1013CN</v>
      </c>
      <c r="L942" t="s">
        <v>2175</v>
      </c>
    </row>
    <row r="943" spans="1:12" hidden="1" x14ac:dyDescent="0.25">
      <c r="A943" t="s">
        <v>12804</v>
      </c>
      <c r="B943">
        <v>2021</v>
      </c>
      <c r="C943">
        <v>1</v>
      </c>
      <c r="D943" t="s">
        <v>2176</v>
      </c>
      <c r="E943" t="s">
        <v>12944</v>
      </c>
      <c r="F943">
        <v>10</v>
      </c>
      <c r="G943"/>
      <c r="H943" t="s">
        <v>240</v>
      </c>
      <c r="I943">
        <f>VLOOKUP(A943,[3]Sheet2!$A:$B,2,0)</f>
        <v>45</v>
      </c>
      <c r="J943" t="str">
        <f t="shared" si="28"/>
        <v>DHCNCKT21SP1015</v>
      </c>
      <c r="K943" t="str">
        <f t="shared" si="29"/>
        <v>SP1015CN</v>
      </c>
      <c r="L943" t="s">
        <v>2177</v>
      </c>
    </row>
    <row r="944" spans="1:12" hidden="1" x14ac:dyDescent="0.25">
      <c r="A944" t="s">
        <v>12804</v>
      </c>
      <c r="B944">
        <v>2021</v>
      </c>
      <c r="C944">
        <v>1</v>
      </c>
      <c r="D944" t="s">
        <v>2178</v>
      </c>
      <c r="E944" t="s">
        <v>12944</v>
      </c>
      <c r="F944">
        <v>11</v>
      </c>
      <c r="G944"/>
      <c r="H944" t="s">
        <v>240</v>
      </c>
      <c r="I944">
        <f>VLOOKUP(A944,[3]Sheet2!$A:$B,2,0)</f>
        <v>45</v>
      </c>
      <c r="J944" t="str">
        <f t="shared" si="28"/>
        <v>DHCNCKT21SP1017</v>
      </c>
      <c r="K944" t="str">
        <f t="shared" si="29"/>
        <v>SP1017CN</v>
      </c>
      <c r="L944" t="s">
        <v>2179</v>
      </c>
    </row>
    <row r="945" spans="1:12" hidden="1" x14ac:dyDescent="0.25">
      <c r="A945" t="s">
        <v>12804</v>
      </c>
      <c r="B945">
        <v>2021</v>
      </c>
      <c r="C945">
        <v>1</v>
      </c>
      <c r="D945" t="s">
        <v>2180</v>
      </c>
      <c r="E945" t="s">
        <v>12944</v>
      </c>
      <c r="F945">
        <v>12</v>
      </c>
      <c r="G945"/>
      <c r="H945" t="s">
        <v>240</v>
      </c>
      <c r="I945">
        <f>VLOOKUP(A945,[3]Sheet2!$A:$B,2,0)</f>
        <v>45</v>
      </c>
      <c r="J945" t="str">
        <f t="shared" si="28"/>
        <v>DHCNCKT21SP1019</v>
      </c>
      <c r="K945" t="str">
        <f t="shared" si="29"/>
        <v>SP1019CN</v>
      </c>
      <c r="L945" t="s">
        <v>2181</v>
      </c>
    </row>
    <row r="946" spans="1:12" hidden="1" x14ac:dyDescent="0.25">
      <c r="A946" t="s">
        <v>12804</v>
      </c>
      <c r="B946">
        <v>2021</v>
      </c>
      <c r="C946">
        <v>1</v>
      </c>
      <c r="D946" t="s">
        <v>2182</v>
      </c>
      <c r="E946" t="s">
        <v>12944</v>
      </c>
      <c r="F946">
        <v>13</v>
      </c>
      <c r="G946"/>
      <c r="H946" t="s">
        <v>240</v>
      </c>
      <c r="I946">
        <f>VLOOKUP(A946,[3]Sheet2!$A:$B,2,0)</f>
        <v>45</v>
      </c>
      <c r="J946" t="str">
        <f t="shared" si="28"/>
        <v>DHCNCKT21SP1021</v>
      </c>
      <c r="K946" t="str">
        <f t="shared" si="29"/>
        <v>SP1021CN</v>
      </c>
      <c r="L946" t="s">
        <v>2183</v>
      </c>
    </row>
    <row r="947" spans="1:12" hidden="1" x14ac:dyDescent="0.25">
      <c r="A947" t="s">
        <v>12804</v>
      </c>
      <c r="B947">
        <v>2021</v>
      </c>
      <c r="C947">
        <v>1</v>
      </c>
      <c r="D947" t="s">
        <v>2184</v>
      </c>
      <c r="E947" t="s">
        <v>12944</v>
      </c>
      <c r="F947">
        <v>14</v>
      </c>
      <c r="G947"/>
      <c r="H947" t="s">
        <v>240</v>
      </c>
      <c r="I947">
        <f>VLOOKUP(A947,[3]Sheet2!$A:$B,2,0)</f>
        <v>45</v>
      </c>
      <c r="J947" t="str">
        <f t="shared" si="28"/>
        <v>DHCNCKT21SP1023</v>
      </c>
      <c r="K947" t="str">
        <f t="shared" si="29"/>
        <v>SP1023CN</v>
      </c>
      <c r="L947" t="s">
        <v>2185</v>
      </c>
    </row>
    <row r="948" spans="1:12" hidden="1" x14ac:dyDescent="0.25">
      <c r="A948" t="s">
        <v>12804</v>
      </c>
      <c r="B948">
        <v>2021</v>
      </c>
      <c r="C948">
        <v>1</v>
      </c>
      <c r="D948" t="s">
        <v>2186</v>
      </c>
      <c r="E948" t="s">
        <v>12944</v>
      </c>
      <c r="F948">
        <v>15</v>
      </c>
      <c r="G948"/>
      <c r="H948" t="s">
        <v>240</v>
      </c>
      <c r="I948">
        <f>VLOOKUP(A948,[3]Sheet2!$A:$B,2,0)</f>
        <v>45</v>
      </c>
      <c r="J948" t="str">
        <f t="shared" si="28"/>
        <v>DHCNCKT21SP1025</v>
      </c>
      <c r="K948" t="str">
        <f t="shared" si="29"/>
        <v>SP1025CN</v>
      </c>
      <c r="L948" t="s">
        <v>2187</v>
      </c>
    </row>
    <row r="949" spans="1:12" hidden="1" x14ac:dyDescent="0.25">
      <c r="A949" t="s">
        <v>12804</v>
      </c>
      <c r="B949">
        <v>2021</v>
      </c>
      <c r="C949">
        <v>1</v>
      </c>
      <c r="D949" t="s">
        <v>2188</v>
      </c>
      <c r="E949" t="s">
        <v>12944</v>
      </c>
      <c r="F949">
        <v>16</v>
      </c>
      <c r="G949"/>
      <c r="H949" t="s">
        <v>240</v>
      </c>
      <c r="I949">
        <f>VLOOKUP(A949,[3]Sheet2!$A:$B,2,0)</f>
        <v>45</v>
      </c>
      <c r="J949" t="str">
        <f t="shared" si="28"/>
        <v>DHCNCKT21SP1027</v>
      </c>
      <c r="K949" t="str">
        <f t="shared" si="29"/>
        <v>SP1027CN</v>
      </c>
      <c r="L949" t="s">
        <v>2189</v>
      </c>
    </row>
    <row r="950" spans="1:12" hidden="1" x14ac:dyDescent="0.25">
      <c r="A950" t="s">
        <v>12804</v>
      </c>
      <c r="B950">
        <v>2021</v>
      </c>
      <c r="C950">
        <v>1</v>
      </c>
      <c r="D950" t="s">
        <v>2172</v>
      </c>
      <c r="E950" t="s">
        <v>12943</v>
      </c>
      <c r="F950">
        <v>8</v>
      </c>
      <c r="G950"/>
      <c r="H950" t="s">
        <v>240</v>
      </c>
      <c r="I950">
        <f>VLOOKUP(A950,[3]Sheet2!$A:$B,2,0)</f>
        <v>45</v>
      </c>
      <c r="J950" t="str">
        <f t="shared" si="28"/>
        <v>DHCNCKT21SP1041</v>
      </c>
      <c r="K950" t="str">
        <f t="shared" si="29"/>
        <v>SP1041CN</v>
      </c>
      <c r="L950" t="s">
        <v>2173</v>
      </c>
    </row>
    <row r="951" spans="1:12" hidden="1" x14ac:dyDescent="0.25">
      <c r="A951" t="s">
        <v>12804</v>
      </c>
      <c r="B951">
        <v>2021</v>
      </c>
      <c r="C951">
        <v>1</v>
      </c>
      <c r="D951" t="s">
        <v>2706</v>
      </c>
      <c r="E951" t="s">
        <v>12943</v>
      </c>
      <c r="F951">
        <v>7</v>
      </c>
      <c r="G951"/>
      <c r="H951" t="s">
        <v>240</v>
      </c>
      <c r="I951">
        <f>VLOOKUP(A951,[3]Sheet2!$A:$B,2,0)</f>
        <v>45</v>
      </c>
      <c r="J951" t="str">
        <f t="shared" si="28"/>
        <v>DHCNCKT21LA1045</v>
      </c>
      <c r="K951" t="str">
        <f t="shared" si="29"/>
        <v>LA1045CN</v>
      </c>
      <c r="L951" t="s">
        <v>2707</v>
      </c>
    </row>
    <row r="952" spans="1:12" hidden="1" x14ac:dyDescent="0.25">
      <c r="A952" t="s">
        <v>12634</v>
      </c>
      <c r="B952">
        <v>2021</v>
      </c>
      <c r="C952">
        <v>1</v>
      </c>
      <c r="D952" t="s">
        <v>673</v>
      </c>
      <c r="E952" t="s">
        <v>12943</v>
      </c>
      <c r="F952">
        <v>2</v>
      </c>
      <c r="G952"/>
      <c r="H952" t="s">
        <v>240</v>
      </c>
      <c r="I952">
        <f>VLOOKUP(A952,[3]Sheet2!$A:$B,2,0)</f>
        <v>50</v>
      </c>
      <c r="J952" t="str">
        <f t="shared" si="28"/>
        <v>DHCNKHM20SP1031</v>
      </c>
      <c r="K952" t="str">
        <f t="shared" si="29"/>
        <v>SP1031CN</v>
      </c>
      <c r="L952" t="s">
        <v>2758</v>
      </c>
    </row>
    <row r="953" spans="1:12" hidden="1" x14ac:dyDescent="0.25">
      <c r="A953" t="s">
        <v>12634</v>
      </c>
      <c r="B953">
        <v>2021</v>
      </c>
      <c r="C953">
        <v>1</v>
      </c>
      <c r="D953" t="s">
        <v>1271</v>
      </c>
      <c r="E953" t="s">
        <v>12943</v>
      </c>
      <c r="F953">
        <v>5</v>
      </c>
      <c r="G953"/>
      <c r="H953" t="s">
        <v>240</v>
      </c>
      <c r="I953">
        <f>VLOOKUP(A953,[3]Sheet2!$A:$B,2,0)</f>
        <v>50</v>
      </c>
      <c r="J953" t="str">
        <f t="shared" si="28"/>
        <v>DHCNKHM20CO2003</v>
      </c>
      <c r="K953" t="str">
        <f t="shared" si="29"/>
        <v>CO2003CN</v>
      </c>
      <c r="L953" t="s">
        <v>1785</v>
      </c>
    </row>
    <row r="954" spans="1:12" hidden="1" x14ac:dyDescent="0.25">
      <c r="A954" t="s">
        <v>12634</v>
      </c>
      <c r="B954">
        <v>2021</v>
      </c>
      <c r="C954">
        <v>1</v>
      </c>
      <c r="D954" t="s">
        <v>932</v>
      </c>
      <c r="E954" t="s">
        <v>12943</v>
      </c>
      <c r="F954">
        <v>3</v>
      </c>
      <c r="G954"/>
      <c r="H954" t="s">
        <v>240</v>
      </c>
      <c r="I954">
        <f>VLOOKUP(A954,[3]Sheet2!$A:$B,2,0)</f>
        <v>50</v>
      </c>
      <c r="J954" t="str">
        <f t="shared" si="28"/>
        <v>DHCNKHM20CO2007</v>
      </c>
      <c r="K954" t="str">
        <f t="shared" si="29"/>
        <v>CO2007CN</v>
      </c>
      <c r="L954" t="s">
        <v>2147</v>
      </c>
    </row>
    <row r="955" spans="1:12" hidden="1" x14ac:dyDescent="0.25">
      <c r="A955" t="s">
        <v>12634</v>
      </c>
      <c r="B955">
        <v>2021</v>
      </c>
      <c r="C955">
        <v>1</v>
      </c>
      <c r="D955" t="s">
        <v>2357</v>
      </c>
      <c r="E955" t="s">
        <v>12943</v>
      </c>
      <c r="F955">
        <v>4</v>
      </c>
      <c r="G955"/>
      <c r="H955" t="s">
        <v>240</v>
      </c>
      <c r="I955">
        <f>VLOOKUP(A955,[3]Sheet2!$A:$B,2,0)</f>
        <v>50</v>
      </c>
      <c r="J955" t="str">
        <f t="shared" si="28"/>
        <v>DHCNKHM20CO2011</v>
      </c>
      <c r="K955" t="str">
        <f t="shared" si="29"/>
        <v>CO2011CN</v>
      </c>
      <c r="L955" t="s">
        <v>2358</v>
      </c>
    </row>
    <row r="956" spans="1:12" hidden="1" x14ac:dyDescent="0.25">
      <c r="A956" t="s">
        <v>12634</v>
      </c>
      <c r="B956">
        <v>2021</v>
      </c>
      <c r="C956">
        <v>1</v>
      </c>
      <c r="D956" t="s">
        <v>2708</v>
      </c>
      <c r="E956" t="s">
        <v>12943</v>
      </c>
      <c r="F956">
        <v>8</v>
      </c>
      <c r="G956"/>
      <c r="H956" t="s">
        <v>240</v>
      </c>
      <c r="I956">
        <f>VLOOKUP(A956,[3]Sheet2!$A:$B,2,0)</f>
        <v>50</v>
      </c>
      <c r="J956" t="str">
        <f t="shared" si="28"/>
        <v>DHCNKHM20LA2017</v>
      </c>
      <c r="K956" t="str">
        <f t="shared" si="29"/>
        <v>LA2017CN</v>
      </c>
      <c r="L956" t="s">
        <v>2709</v>
      </c>
    </row>
    <row r="957" spans="1:12" hidden="1" x14ac:dyDescent="0.25">
      <c r="A957" t="s">
        <v>12805</v>
      </c>
      <c r="B957">
        <v>2021</v>
      </c>
      <c r="C957">
        <v>1</v>
      </c>
      <c r="D957" t="s">
        <v>239</v>
      </c>
      <c r="E957" t="s">
        <v>12943</v>
      </c>
      <c r="F957">
        <v>3</v>
      </c>
      <c r="G957"/>
      <c r="H957" t="s">
        <v>240</v>
      </c>
      <c r="I957">
        <f>VLOOKUP(A957,[3]Sheet2!$A:$B,2,0)</f>
        <v>41</v>
      </c>
      <c r="J957" t="str">
        <f t="shared" si="28"/>
        <v>DHCNKHM21MT1003</v>
      </c>
      <c r="K957" t="str">
        <f t="shared" si="29"/>
        <v>MT1003CN</v>
      </c>
      <c r="L957" t="s">
        <v>1993</v>
      </c>
    </row>
    <row r="958" spans="1:12" hidden="1" x14ac:dyDescent="0.25">
      <c r="A958" t="s">
        <v>12805</v>
      </c>
      <c r="B958">
        <v>2021</v>
      </c>
      <c r="C958">
        <v>1</v>
      </c>
      <c r="D958" t="s">
        <v>694</v>
      </c>
      <c r="E958" t="s">
        <v>12943</v>
      </c>
      <c r="F958">
        <v>4</v>
      </c>
      <c r="G958"/>
      <c r="H958" t="s">
        <v>240</v>
      </c>
      <c r="I958">
        <f>VLOOKUP(A958,[3]Sheet2!$A:$B,2,0)</f>
        <v>41</v>
      </c>
      <c r="J958" t="str">
        <f t="shared" si="28"/>
        <v>DHCNKHM21PH1003</v>
      </c>
      <c r="K958" t="str">
        <f t="shared" si="29"/>
        <v>PH1003CN</v>
      </c>
      <c r="L958" t="s">
        <v>2807</v>
      </c>
    </row>
    <row r="959" spans="1:12" hidden="1" x14ac:dyDescent="0.25">
      <c r="A959" t="s">
        <v>12805</v>
      </c>
      <c r="B959">
        <v>2021</v>
      </c>
      <c r="C959">
        <v>1</v>
      </c>
      <c r="D959" t="s">
        <v>925</v>
      </c>
      <c r="E959" t="s">
        <v>12943</v>
      </c>
      <c r="F959">
        <v>5</v>
      </c>
      <c r="G959"/>
      <c r="H959" t="s">
        <v>240</v>
      </c>
      <c r="I959">
        <f>VLOOKUP(A959,[3]Sheet2!$A:$B,2,0)</f>
        <v>41</v>
      </c>
      <c r="J959" t="str">
        <f t="shared" si="28"/>
        <v>DHCNKHM21CO1005</v>
      </c>
      <c r="K959" t="str">
        <f t="shared" si="29"/>
        <v>CO1005CN</v>
      </c>
      <c r="L959" t="s">
        <v>2400</v>
      </c>
    </row>
    <row r="960" spans="1:12" hidden="1" x14ac:dyDescent="0.25">
      <c r="A960" t="s">
        <v>12805</v>
      </c>
      <c r="B960">
        <v>2021</v>
      </c>
      <c r="C960">
        <v>1</v>
      </c>
      <c r="D960" t="s">
        <v>2174</v>
      </c>
      <c r="E960" t="s">
        <v>12943</v>
      </c>
      <c r="F960">
        <v>9</v>
      </c>
      <c r="G960"/>
      <c r="H960" t="s">
        <v>240</v>
      </c>
      <c r="I960">
        <f>VLOOKUP(A960,[3]Sheet2!$A:$B,2,0)</f>
        <v>41</v>
      </c>
      <c r="J960" t="str">
        <f t="shared" si="28"/>
        <v>DHCNKHM21SP1013</v>
      </c>
      <c r="K960" t="str">
        <f t="shared" si="29"/>
        <v>SP1013CN</v>
      </c>
      <c r="L960" t="s">
        <v>2175</v>
      </c>
    </row>
    <row r="961" spans="1:12" hidden="1" x14ac:dyDescent="0.25">
      <c r="A961" t="s">
        <v>12805</v>
      </c>
      <c r="B961">
        <v>2021</v>
      </c>
      <c r="C961">
        <v>1</v>
      </c>
      <c r="D961" t="s">
        <v>2176</v>
      </c>
      <c r="E961" t="s">
        <v>12944</v>
      </c>
      <c r="F961">
        <v>10</v>
      </c>
      <c r="G961"/>
      <c r="H961" t="s">
        <v>240</v>
      </c>
      <c r="I961">
        <f>VLOOKUP(A961,[3]Sheet2!$A:$B,2,0)</f>
        <v>41</v>
      </c>
      <c r="J961" t="str">
        <f t="shared" si="28"/>
        <v>DHCNKHM21SP1015</v>
      </c>
      <c r="K961" t="str">
        <f t="shared" si="29"/>
        <v>SP1015CN</v>
      </c>
      <c r="L961" t="s">
        <v>2177</v>
      </c>
    </row>
    <row r="962" spans="1:12" hidden="1" x14ac:dyDescent="0.25">
      <c r="A962" t="s">
        <v>12805</v>
      </c>
      <c r="B962">
        <v>2021</v>
      </c>
      <c r="C962">
        <v>1</v>
      </c>
      <c r="D962" t="s">
        <v>2178</v>
      </c>
      <c r="E962" t="s">
        <v>12944</v>
      </c>
      <c r="F962">
        <v>11</v>
      </c>
      <c r="G962"/>
      <c r="H962" t="s">
        <v>240</v>
      </c>
      <c r="I962">
        <f>VLOOKUP(A962,[3]Sheet2!$A:$B,2,0)</f>
        <v>41</v>
      </c>
      <c r="J962" t="str">
        <f t="shared" ref="J962:J1025" si="30">A962&amp;D962</f>
        <v>DHCNKHM21SP1017</v>
      </c>
      <c r="K962" t="str">
        <f t="shared" ref="K962:K1025" si="31">D962&amp;H962</f>
        <v>SP1017CN</v>
      </c>
      <c r="L962" t="s">
        <v>2179</v>
      </c>
    </row>
    <row r="963" spans="1:12" hidden="1" x14ac:dyDescent="0.25">
      <c r="A963" t="s">
        <v>12805</v>
      </c>
      <c r="B963">
        <v>2021</v>
      </c>
      <c r="C963">
        <v>1</v>
      </c>
      <c r="D963" t="s">
        <v>2180</v>
      </c>
      <c r="E963" t="s">
        <v>12944</v>
      </c>
      <c r="F963">
        <v>12</v>
      </c>
      <c r="G963"/>
      <c r="H963" t="s">
        <v>240</v>
      </c>
      <c r="I963">
        <f>VLOOKUP(A963,[3]Sheet2!$A:$B,2,0)</f>
        <v>41</v>
      </c>
      <c r="J963" t="str">
        <f t="shared" si="30"/>
        <v>DHCNKHM21SP1019</v>
      </c>
      <c r="K963" t="str">
        <f t="shared" si="31"/>
        <v>SP1019CN</v>
      </c>
      <c r="L963" t="s">
        <v>2181</v>
      </c>
    </row>
    <row r="964" spans="1:12" hidden="1" x14ac:dyDescent="0.25">
      <c r="A964" t="s">
        <v>12805</v>
      </c>
      <c r="B964">
        <v>2021</v>
      </c>
      <c r="C964">
        <v>1</v>
      </c>
      <c r="D964" t="s">
        <v>2182</v>
      </c>
      <c r="E964" t="s">
        <v>12944</v>
      </c>
      <c r="F964">
        <v>13</v>
      </c>
      <c r="G964"/>
      <c r="H964" t="s">
        <v>240</v>
      </c>
      <c r="I964">
        <f>VLOOKUP(A964,[3]Sheet2!$A:$B,2,0)</f>
        <v>41</v>
      </c>
      <c r="J964" t="str">
        <f t="shared" si="30"/>
        <v>DHCNKHM21SP1021</v>
      </c>
      <c r="K964" t="str">
        <f t="shared" si="31"/>
        <v>SP1021CN</v>
      </c>
      <c r="L964" t="s">
        <v>2183</v>
      </c>
    </row>
    <row r="965" spans="1:12" hidden="1" x14ac:dyDescent="0.25">
      <c r="A965" t="s">
        <v>12805</v>
      </c>
      <c r="B965">
        <v>2021</v>
      </c>
      <c r="C965">
        <v>1</v>
      </c>
      <c r="D965" t="s">
        <v>1267</v>
      </c>
      <c r="E965" t="s">
        <v>12943</v>
      </c>
      <c r="F965">
        <v>6</v>
      </c>
      <c r="G965"/>
      <c r="H965" t="s">
        <v>240</v>
      </c>
      <c r="I965">
        <f>VLOOKUP(A965,[3]Sheet2!$A:$B,2,0)</f>
        <v>41</v>
      </c>
      <c r="J965" t="str">
        <f t="shared" si="30"/>
        <v>DHCNKHM21CO1023</v>
      </c>
      <c r="K965" t="str">
        <f t="shared" si="31"/>
        <v>CO1023CN</v>
      </c>
      <c r="L965" t="s">
        <v>2030</v>
      </c>
    </row>
    <row r="966" spans="1:12" hidden="1" x14ac:dyDescent="0.25">
      <c r="A966" t="s">
        <v>12805</v>
      </c>
      <c r="B966">
        <v>2021</v>
      </c>
      <c r="C966">
        <v>1</v>
      </c>
      <c r="D966" t="s">
        <v>2184</v>
      </c>
      <c r="E966" t="s">
        <v>12944</v>
      </c>
      <c r="F966">
        <v>14</v>
      </c>
      <c r="G966"/>
      <c r="H966" t="s">
        <v>240</v>
      </c>
      <c r="I966">
        <f>VLOOKUP(A966,[3]Sheet2!$A:$B,2,0)</f>
        <v>41</v>
      </c>
      <c r="J966" t="str">
        <f t="shared" si="30"/>
        <v>DHCNKHM21SP1023</v>
      </c>
      <c r="K966" t="str">
        <f t="shared" si="31"/>
        <v>SP1023CN</v>
      </c>
      <c r="L966" t="s">
        <v>2185</v>
      </c>
    </row>
    <row r="967" spans="1:12" hidden="1" x14ac:dyDescent="0.25">
      <c r="A967" t="s">
        <v>12805</v>
      </c>
      <c r="B967">
        <v>2021</v>
      </c>
      <c r="C967">
        <v>1</v>
      </c>
      <c r="D967" t="s">
        <v>2186</v>
      </c>
      <c r="E967" t="s">
        <v>12944</v>
      </c>
      <c r="F967">
        <v>15</v>
      </c>
      <c r="G967"/>
      <c r="H967" t="s">
        <v>240</v>
      </c>
      <c r="I967">
        <f>VLOOKUP(A967,[3]Sheet2!$A:$B,2,0)</f>
        <v>41</v>
      </c>
      <c r="J967" t="str">
        <f t="shared" si="30"/>
        <v>DHCNKHM21SP1025</v>
      </c>
      <c r="K967" t="str">
        <f t="shared" si="31"/>
        <v>SP1025CN</v>
      </c>
      <c r="L967" t="s">
        <v>2187</v>
      </c>
    </row>
    <row r="968" spans="1:12" hidden="1" x14ac:dyDescent="0.25">
      <c r="A968" t="s">
        <v>12805</v>
      </c>
      <c r="B968">
        <v>2021</v>
      </c>
      <c r="C968">
        <v>1</v>
      </c>
      <c r="D968" t="s">
        <v>2188</v>
      </c>
      <c r="E968" t="s">
        <v>12944</v>
      </c>
      <c r="F968">
        <v>16</v>
      </c>
      <c r="G968"/>
      <c r="H968" t="s">
        <v>240</v>
      </c>
      <c r="I968">
        <f>VLOOKUP(A968,[3]Sheet2!$A:$B,2,0)</f>
        <v>41</v>
      </c>
      <c r="J968" t="str">
        <f t="shared" si="30"/>
        <v>DHCNKHM21SP1027</v>
      </c>
      <c r="K968" t="str">
        <f t="shared" si="31"/>
        <v>SP1027CN</v>
      </c>
      <c r="L968" t="s">
        <v>2189</v>
      </c>
    </row>
    <row r="969" spans="1:12" hidden="1" x14ac:dyDescent="0.25">
      <c r="A969" t="s">
        <v>12805</v>
      </c>
      <c r="B969">
        <v>2021</v>
      </c>
      <c r="C969">
        <v>1</v>
      </c>
      <c r="D969" t="s">
        <v>2172</v>
      </c>
      <c r="E969" t="s">
        <v>12943</v>
      </c>
      <c r="F969">
        <v>8</v>
      </c>
      <c r="G969"/>
      <c r="H969" t="s">
        <v>240</v>
      </c>
      <c r="I969">
        <f>VLOOKUP(A969,[3]Sheet2!$A:$B,2,0)</f>
        <v>41</v>
      </c>
      <c r="J969" t="str">
        <f t="shared" si="30"/>
        <v>DHCNKHM21SP1041</v>
      </c>
      <c r="K969" t="str">
        <f t="shared" si="31"/>
        <v>SP1041CN</v>
      </c>
      <c r="L969" t="s">
        <v>2173</v>
      </c>
    </row>
    <row r="970" spans="1:12" hidden="1" x14ac:dyDescent="0.25">
      <c r="A970" t="s">
        <v>12805</v>
      </c>
      <c r="B970">
        <v>2021</v>
      </c>
      <c r="C970">
        <v>1</v>
      </c>
      <c r="D970" t="s">
        <v>2706</v>
      </c>
      <c r="E970" t="s">
        <v>12943</v>
      </c>
      <c r="F970">
        <v>7</v>
      </c>
      <c r="G970"/>
      <c r="H970" t="s">
        <v>240</v>
      </c>
      <c r="I970">
        <f>VLOOKUP(A970,[3]Sheet2!$A:$B,2,0)</f>
        <v>41</v>
      </c>
      <c r="J970" t="str">
        <f t="shared" si="30"/>
        <v>DHCNKHM21LA1045</v>
      </c>
      <c r="K970" t="str">
        <f t="shared" si="31"/>
        <v>LA1045CN</v>
      </c>
      <c r="L970" t="s">
        <v>2707</v>
      </c>
    </row>
    <row r="971" spans="1:12" hidden="1" x14ac:dyDescent="0.25">
      <c r="A971" t="s">
        <v>12635</v>
      </c>
      <c r="B971">
        <v>2021</v>
      </c>
      <c r="C971">
        <v>1</v>
      </c>
      <c r="D971" t="s">
        <v>235</v>
      </c>
      <c r="E971" t="s">
        <v>12943</v>
      </c>
      <c r="F971">
        <v>8</v>
      </c>
      <c r="G971"/>
      <c r="H971" t="s">
        <v>28</v>
      </c>
      <c r="I971">
        <f>VLOOKUP(A971,[3]Sheet2!$A:$B,2,0)</f>
        <v>29</v>
      </c>
      <c r="J971" t="str">
        <f t="shared" si="30"/>
        <v>DHDCCNK18SP1009</v>
      </c>
      <c r="K971" t="str">
        <f t="shared" si="31"/>
        <v>SP1009CQ</v>
      </c>
      <c r="L971" t="s">
        <v>1992</v>
      </c>
    </row>
    <row r="972" spans="1:12" hidden="1" x14ac:dyDescent="0.25">
      <c r="A972" t="s">
        <v>12635</v>
      </c>
      <c r="B972">
        <v>2021</v>
      </c>
      <c r="C972">
        <v>1</v>
      </c>
      <c r="D972" t="s">
        <v>1888</v>
      </c>
      <c r="E972" t="s">
        <v>12943</v>
      </c>
      <c r="F972">
        <v>1</v>
      </c>
      <c r="G972"/>
      <c r="H972" t="s">
        <v>28</v>
      </c>
      <c r="I972">
        <f>VLOOKUP(A972,[3]Sheet2!$A:$B,2,0)</f>
        <v>29</v>
      </c>
      <c r="J972" t="str">
        <f t="shared" si="30"/>
        <v>DHDCCNK18GE3025</v>
      </c>
      <c r="K972" t="str">
        <f t="shared" si="31"/>
        <v>GE3025CQ</v>
      </c>
      <c r="L972" t="s">
        <v>1887</v>
      </c>
    </row>
    <row r="973" spans="1:12" hidden="1" x14ac:dyDescent="0.25">
      <c r="A973" t="s">
        <v>12635</v>
      </c>
      <c r="B973">
        <v>2021</v>
      </c>
      <c r="C973">
        <v>1</v>
      </c>
      <c r="D973" t="s">
        <v>1758</v>
      </c>
      <c r="E973" t="s">
        <v>12943</v>
      </c>
      <c r="F973">
        <v>2</v>
      </c>
      <c r="G973"/>
      <c r="H973" t="s">
        <v>28</v>
      </c>
      <c r="I973">
        <f>VLOOKUP(A973,[3]Sheet2!$A:$B,2,0)</f>
        <v>29</v>
      </c>
      <c r="J973" t="str">
        <f t="shared" si="30"/>
        <v>DHDCCNK18GE4011</v>
      </c>
      <c r="K973" t="str">
        <f t="shared" si="31"/>
        <v>GE4011CQ</v>
      </c>
      <c r="L973" t="s">
        <v>1757</v>
      </c>
    </row>
    <row r="974" spans="1:12" hidden="1" x14ac:dyDescent="0.25">
      <c r="A974" t="s">
        <v>12635</v>
      </c>
      <c r="B974">
        <v>2021</v>
      </c>
      <c r="C974">
        <v>1</v>
      </c>
      <c r="D974" t="s">
        <v>2672</v>
      </c>
      <c r="E974" t="s">
        <v>12943</v>
      </c>
      <c r="F974">
        <v>3</v>
      </c>
      <c r="G974"/>
      <c r="H974" t="s">
        <v>28</v>
      </c>
      <c r="I974">
        <f>VLOOKUP(A974,[3]Sheet2!$A:$B,2,0)</f>
        <v>29</v>
      </c>
      <c r="J974" t="str">
        <f t="shared" si="30"/>
        <v>DHDCCNK18GE4021</v>
      </c>
      <c r="K974" t="str">
        <f t="shared" si="31"/>
        <v>GE4021CQ</v>
      </c>
      <c r="L974" t="s">
        <v>2671</v>
      </c>
    </row>
    <row r="975" spans="1:12" hidden="1" x14ac:dyDescent="0.25">
      <c r="A975" t="s">
        <v>12635</v>
      </c>
      <c r="B975">
        <v>2021</v>
      </c>
      <c r="C975">
        <v>1</v>
      </c>
      <c r="D975" t="s">
        <v>1940</v>
      </c>
      <c r="E975" t="s">
        <v>12943</v>
      </c>
      <c r="F975">
        <v>4</v>
      </c>
      <c r="G975"/>
      <c r="H975" t="s">
        <v>28</v>
      </c>
      <c r="I975">
        <f>VLOOKUP(A975,[3]Sheet2!$A:$B,2,0)</f>
        <v>29</v>
      </c>
      <c r="J975" t="str">
        <f t="shared" si="30"/>
        <v>DHDCCNK18GE4027</v>
      </c>
      <c r="K975" t="str">
        <f t="shared" si="31"/>
        <v>GE4027CQ</v>
      </c>
      <c r="L975" t="s">
        <v>1941</v>
      </c>
    </row>
    <row r="976" spans="1:12" hidden="1" x14ac:dyDescent="0.25">
      <c r="A976" t="s">
        <v>12635</v>
      </c>
      <c r="B976">
        <v>2021</v>
      </c>
      <c r="C976">
        <v>1</v>
      </c>
      <c r="D976" t="s">
        <v>1938</v>
      </c>
      <c r="E976" t="s">
        <v>12943</v>
      </c>
      <c r="F976">
        <v>5</v>
      </c>
      <c r="G976"/>
      <c r="H976" t="s">
        <v>28</v>
      </c>
      <c r="I976">
        <f>VLOOKUP(A976,[3]Sheet2!$A:$B,2,0)</f>
        <v>29</v>
      </c>
      <c r="J976" t="str">
        <f t="shared" si="30"/>
        <v>DHDCCNK18GE4031</v>
      </c>
      <c r="K976" t="str">
        <f t="shared" si="31"/>
        <v>GE4031CQ</v>
      </c>
      <c r="L976" t="s">
        <v>1939</v>
      </c>
    </row>
    <row r="977" spans="1:14" hidden="1" x14ac:dyDescent="0.25">
      <c r="A977" t="s">
        <v>12635</v>
      </c>
      <c r="B977">
        <v>2021</v>
      </c>
      <c r="C977">
        <v>1</v>
      </c>
      <c r="D977" t="s">
        <v>2364</v>
      </c>
      <c r="E977" t="s">
        <v>12943</v>
      </c>
      <c r="F977">
        <v>7</v>
      </c>
      <c r="G977"/>
      <c r="H977" t="s">
        <v>28</v>
      </c>
      <c r="I977">
        <f>VLOOKUP(A977,[3]Sheet2!$A:$B,2,0)</f>
        <v>29</v>
      </c>
      <c r="J977" t="str">
        <f t="shared" si="30"/>
        <v>DHDCCNK18GE4037</v>
      </c>
      <c r="K977" t="str">
        <f t="shared" si="31"/>
        <v>GE4037CQ</v>
      </c>
      <c r="L977" t="s">
        <v>2365</v>
      </c>
    </row>
    <row r="978" spans="1:14" hidden="1" x14ac:dyDescent="0.25">
      <c r="A978" t="s">
        <v>12635</v>
      </c>
      <c r="B978">
        <v>2021</v>
      </c>
      <c r="C978">
        <v>1</v>
      </c>
      <c r="D978" t="s">
        <v>1843</v>
      </c>
      <c r="E978" t="s">
        <v>12943</v>
      </c>
      <c r="F978">
        <v>6</v>
      </c>
      <c r="G978"/>
      <c r="H978" t="s">
        <v>28</v>
      </c>
      <c r="I978">
        <f>VLOOKUP(A978,[3]Sheet2!$A:$B,2,0)</f>
        <v>29</v>
      </c>
      <c r="J978" t="str">
        <f t="shared" si="30"/>
        <v>DHDCCNK18GE4325</v>
      </c>
      <c r="K978" t="str">
        <f t="shared" si="31"/>
        <v>GE4325CQ</v>
      </c>
      <c r="L978" t="s">
        <v>1835</v>
      </c>
    </row>
    <row r="979" spans="1:14" hidden="1" x14ac:dyDescent="0.25">
      <c r="A979" t="s">
        <v>12647</v>
      </c>
      <c r="B979">
        <v>2021</v>
      </c>
      <c r="C979">
        <v>1</v>
      </c>
      <c r="D979" t="s">
        <v>1653</v>
      </c>
      <c r="E979" t="s">
        <v>12943</v>
      </c>
      <c r="F979">
        <v>1</v>
      </c>
      <c r="G979"/>
      <c r="H979" t="s">
        <v>28</v>
      </c>
      <c r="I979">
        <f>VLOOKUP(A979,[3]Sheet2!$A:$B,2,0)</f>
        <v>51</v>
      </c>
      <c r="J979" t="str">
        <f t="shared" si="30"/>
        <v>DHDCDC119SP1035</v>
      </c>
      <c r="K979" t="str">
        <f t="shared" si="31"/>
        <v>SP1035CQ</v>
      </c>
      <c r="L979" t="s">
        <v>1654</v>
      </c>
    </row>
    <row r="980" spans="1:14" hidden="1" x14ac:dyDescent="0.25">
      <c r="A980" t="s">
        <v>12647</v>
      </c>
      <c r="B980">
        <v>2021</v>
      </c>
      <c r="C980">
        <v>1</v>
      </c>
      <c r="D980" t="s">
        <v>195</v>
      </c>
      <c r="E980" t="s">
        <v>12943</v>
      </c>
      <c r="F980">
        <v>5</v>
      </c>
      <c r="G980"/>
      <c r="H980" t="s">
        <v>28</v>
      </c>
      <c r="I980">
        <f>VLOOKUP(A980,[3]Sheet2!$A:$B,2,0)</f>
        <v>51</v>
      </c>
      <c r="J980" t="str">
        <f t="shared" si="30"/>
        <v>DHDCDC119GE2031</v>
      </c>
      <c r="K980" t="str">
        <f t="shared" si="31"/>
        <v>GE2031CQ</v>
      </c>
      <c r="L980" t="s">
        <v>1879</v>
      </c>
    </row>
    <row r="981" spans="1:14" hidden="1" x14ac:dyDescent="0.25">
      <c r="A981" t="s">
        <v>12647</v>
      </c>
      <c r="B981">
        <v>2021</v>
      </c>
      <c r="C981">
        <v>1</v>
      </c>
      <c r="D981" t="s">
        <v>1406</v>
      </c>
      <c r="E981" t="s">
        <v>12943</v>
      </c>
      <c r="F981">
        <v>3</v>
      </c>
      <c r="G981"/>
      <c r="H981" t="s">
        <v>28</v>
      </c>
      <c r="I981">
        <f>VLOOKUP(A981,[3]Sheet2!$A:$B,2,0)</f>
        <v>51</v>
      </c>
      <c r="J981" t="str">
        <f t="shared" si="30"/>
        <v>DHDCDC119GE3013</v>
      </c>
      <c r="K981" t="str">
        <f t="shared" si="31"/>
        <v>GE3013CQ</v>
      </c>
      <c r="L981" t="s">
        <v>1408</v>
      </c>
    </row>
    <row r="982" spans="1:14" hidden="1" x14ac:dyDescent="0.25">
      <c r="A982" t="s">
        <v>12647</v>
      </c>
      <c r="B982">
        <v>2021</v>
      </c>
      <c r="C982">
        <v>1</v>
      </c>
      <c r="D982" t="s">
        <v>2674</v>
      </c>
      <c r="E982" t="s">
        <v>12944</v>
      </c>
      <c r="F982">
        <v>9</v>
      </c>
      <c r="G982" s="3" t="s">
        <v>34</v>
      </c>
      <c r="H982" t="s">
        <v>28</v>
      </c>
      <c r="I982">
        <f>VLOOKUP(A982,[3]Sheet2!$A:$B,2,0)</f>
        <v>51</v>
      </c>
      <c r="J982" t="str">
        <f t="shared" si="30"/>
        <v>DHDCDC119GE3061</v>
      </c>
      <c r="K982" t="str">
        <f t="shared" si="31"/>
        <v>GE3061CQ</v>
      </c>
      <c r="L982" t="s">
        <v>2675</v>
      </c>
      <c r="N982" s="10"/>
    </row>
    <row r="983" spans="1:14" hidden="1" x14ac:dyDescent="0.25">
      <c r="A983" t="s">
        <v>12647</v>
      </c>
      <c r="B983">
        <v>2021</v>
      </c>
      <c r="C983">
        <v>1</v>
      </c>
      <c r="D983" t="s">
        <v>2098</v>
      </c>
      <c r="E983" t="s">
        <v>12944</v>
      </c>
      <c r="F983">
        <v>6</v>
      </c>
      <c r="G983" s="3" t="s">
        <v>34</v>
      </c>
      <c r="H983" t="s">
        <v>28</v>
      </c>
      <c r="I983">
        <f>VLOOKUP(A983,[3]Sheet2!$A:$B,2,0)</f>
        <v>51</v>
      </c>
      <c r="J983" t="str">
        <f t="shared" si="30"/>
        <v>DHDCDC119GE3089</v>
      </c>
      <c r="K983" t="str">
        <f t="shared" si="31"/>
        <v>GE3089CQ</v>
      </c>
      <c r="L983" t="s">
        <v>2099</v>
      </c>
    </row>
    <row r="984" spans="1:14" hidden="1" x14ac:dyDescent="0.25">
      <c r="A984" t="s">
        <v>12647</v>
      </c>
      <c r="B984">
        <v>2021</v>
      </c>
      <c r="C984">
        <v>1</v>
      </c>
      <c r="D984" t="s">
        <v>1767</v>
      </c>
      <c r="E984" t="s">
        <v>12943</v>
      </c>
      <c r="F984">
        <v>2</v>
      </c>
      <c r="G984"/>
      <c r="H984" t="s">
        <v>28</v>
      </c>
      <c r="I984">
        <f>VLOOKUP(A984,[3]Sheet2!$A:$B,2,0)</f>
        <v>51</v>
      </c>
      <c r="J984" t="str">
        <f t="shared" si="30"/>
        <v>DHDCDC119GE3137</v>
      </c>
      <c r="K984" t="str">
        <f t="shared" si="31"/>
        <v>GE3137CQ</v>
      </c>
      <c r="L984" t="s">
        <v>1768</v>
      </c>
    </row>
    <row r="985" spans="1:14" hidden="1" x14ac:dyDescent="0.25">
      <c r="A985" t="s">
        <v>12647</v>
      </c>
      <c r="B985">
        <v>2021</v>
      </c>
      <c r="C985">
        <v>1</v>
      </c>
      <c r="D985" t="s">
        <v>1678</v>
      </c>
      <c r="E985" t="s">
        <v>12943</v>
      </c>
      <c r="F985">
        <v>4</v>
      </c>
      <c r="G985"/>
      <c r="H985" t="s">
        <v>28</v>
      </c>
      <c r="I985">
        <f>VLOOKUP(A985,[3]Sheet2!$A:$B,2,0)</f>
        <v>51</v>
      </c>
      <c r="J985" t="str">
        <f t="shared" si="30"/>
        <v>DHDCDC119GE3139</v>
      </c>
      <c r="K985" t="str">
        <f t="shared" si="31"/>
        <v>GE3139CQ</v>
      </c>
      <c r="L985" t="s">
        <v>1679</v>
      </c>
    </row>
    <row r="986" spans="1:14" hidden="1" x14ac:dyDescent="0.25">
      <c r="A986" t="s">
        <v>12647</v>
      </c>
      <c r="B986">
        <v>2021</v>
      </c>
      <c r="C986">
        <v>1</v>
      </c>
      <c r="D986" t="s">
        <v>1882</v>
      </c>
      <c r="E986" t="s">
        <v>12944</v>
      </c>
      <c r="F986">
        <v>8</v>
      </c>
      <c r="G986" s="3" t="s">
        <v>34</v>
      </c>
      <c r="H986" t="s">
        <v>28</v>
      </c>
      <c r="I986">
        <f>VLOOKUP(A986,[3]Sheet2!$A:$B,2,0)</f>
        <v>51</v>
      </c>
      <c r="J986" t="str">
        <f t="shared" si="30"/>
        <v>DHDCDC119GE3143</v>
      </c>
      <c r="K986" t="str">
        <f t="shared" si="31"/>
        <v>GE3143CQ</v>
      </c>
      <c r="L986" t="s">
        <v>1883</v>
      </c>
      <c r="N986" s="10"/>
    </row>
    <row r="987" spans="1:14" hidden="1" x14ac:dyDescent="0.25">
      <c r="A987" t="s">
        <v>12647</v>
      </c>
      <c r="B987">
        <v>2021</v>
      </c>
      <c r="C987">
        <v>1</v>
      </c>
      <c r="D987" t="s">
        <v>1926</v>
      </c>
      <c r="E987" t="s">
        <v>12944</v>
      </c>
      <c r="F987">
        <v>7</v>
      </c>
      <c r="G987" s="3" t="s">
        <v>34</v>
      </c>
      <c r="H987" t="s">
        <v>28</v>
      </c>
      <c r="I987">
        <f>VLOOKUP(A987,[3]Sheet2!$A:$B,2,0)</f>
        <v>51</v>
      </c>
      <c r="J987" t="str">
        <f t="shared" si="30"/>
        <v>DHDCDC119GE3145</v>
      </c>
      <c r="K987" t="str">
        <f t="shared" si="31"/>
        <v>GE3145CQ</v>
      </c>
      <c r="L987" t="s">
        <v>1927</v>
      </c>
      <c r="N987" s="10"/>
    </row>
    <row r="988" spans="1:14" hidden="1" x14ac:dyDescent="0.25">
      <c r="A988" t="s">
        <v>12647</v>
      </c>
      <c r="B988">
        <v>2021</v>
      </c>
      <c r="C988">
        <v>1</v>
      </c>
      <c r="D988" t="s">
        <v>1880</v>
      </c>
      <c r="E988" t="s">
        <v>12944</v>
      </c>
      <c r="F988">
        <v>10</v>
      </c>
      <c r="G988" s="3" t="s">
        <v>34</v>
      </c>
      <c r="H988" t="s">
        <v>28</v>
      </c>
      <c r="I988">
        <f>VLOOKUP(A988,[3]Sheet2!$A:$B,2,0)</f>
        <v>51</v>
      </c>
      <c r="J988" t="str">
        <f t="shared" si="30"/>
        <v>DHDCDC119GE3147</v>
      </c>
      <c r="K988" t="str">
        <f t="shared" si="31"/>
        <v>GE3147CQ</v>
      </c>
      <c r="L988" t="s">
        <v>1881</v>
      </c>
    </row>
    <row r="989" spans="1:14" hidden="1" x14ac:dyDescent="0.25">
      <c r="A989" t="s">
        <v>12647</v>
      </c>
      <c r="B989">
        <v>2021</v>
      </c>
      <c r="C989">
        <v>1</v>
      </c>
      <c r="D989" t="s">
        <v>1933</v>
      </c>
      <c r="E989" t="s">
        <v>12944</v>
      </c>
      <c r="F989">
        <v>11</v>
      </c>
      <c r="G989" s="3" t="s">
        <v>34</v>
      </c>
      <c r="H989" t="s">
        <v>28</v>
      </c>
      <c r="I989">
        <f>VLOOKUP(A989,[3]Sheet2!$A:$B,2,0)</f>
        <v>51</v>
      </c>
      <c r="J989" t="str">
        <f t="shared" si="30"/>
        <v>DHDCDC119GE3149</v>
      </c>
      <c r="K989" t="str">
        <f t="shared" si="31"/>
        <v>GE3149CQ</v>
      </c>
      <c r="L989" t="s">
        <v>1934</v>
      </c>
    </row>
    <row r="990" spans="1:14" hidden="1" x14ac:dyDescent="0.25">
      <c r="A990" t="s">
        <v>12647</v>
      </c>
      <c r="B990">
        <v>2021</v>
      </c>
      <c r="C990">
        <v>1</v>
      </c>
      <c r="D990" t="s">
        <v>1522</v>
      </c>
      <c r="E990" t="s">
        <v>12944</v>
      </c>
      <c r="F990">
        <v>12</v>
      </c>
      <c r="G990" s="3" t="s">
        <v>34</v>
      </c>
      <c r="H990" t="s">
        <v>28</v>
      </c>
      <c r="I990">
        <f>VLOOKUP(A990,[3]Sheet2!$A:$B,2,0)</f>
        <v>51</v>
      </c>
      <c r="J990" t="str">
        <f t="shared" si="30"/>
        <v>DHDCDC119GE3151</v>
      </c>
      <c r="K990" t="str">
        <f t="shared" si="31"/>
        <v>GE3151CQ</v>
      </c>
      <c r="L990" t="s">
        <v>1523</v>
      </c>
    </row>
    <row r="991" spans="1:14" hidden="1" x14ac:dyDescent="0.25">
      <c r="A991" t="s">
        <v>12647</v>
      </c>
      <c r="B991">
        <v>2021</v>
      </c>
      <c r="C991">
        <v>1</v>
      </c>
      <c r="D991" t="s">
        <v>2508</v>
      </c>
      <c r="E991" t="s">
        <v>12944</v>
      </c>
      <c r="F991">
        <v>13</v>
      </c>
      <c r="G991" s="3" t="s">
        <v>34</v>
      </c>
      <c r="H991" t="s">
        <v>28</v>
      </c>
      <c r="I991">
        <f>VLOOKUP(A991,[3]Sheet2!$A:$B,2,0)</f>
        <v>51</v>
      </c>
      <c r="J991" t="str">
        <f t="shared" si="30"/>
        <v>DHDCDC119GE3153</v>
      </c>
      <c r="K991" t="str">
        <f t="shared" si="31"/>
        <v>GE3153CQ</v>
      </c>
      <c r="L991" t="s">
        <v>2509</v>
      </c>
    </row>
    <row r="992" spans="1:14" hidden="1" x14ac:dyDescent="0.25">
      <c r="A992" t="s">
        <v>12647</v>
      </c>
      <c r="B992">
        <v>2021</v>
      </c>
      <c r="C992">
        <v>1</v>
      </c>
      <c r="D992" t="s">
        <v>1658</v>
      </c>
      <c r="E992" t="s">
        <v>12944</v>
      </c>
      <c r="F992">
        <v>14</v>
      </c>
      <c r="G992" s="3" t="s">
        <v>34</v>
      </c>
      <c r="H992" t="s">
        <v>28</v>
      </c>
      <c r="I992">
        <f>VLOOKUP(A992,[3]Sheet2!$A:$B,2,0)</f>
        <v>51</v>
      </c>
      <c r="J992" t="str">
        <f t="shared" si="30"/>
        <v>DHDCDC119GE3193</v>
      </c>
      <c r="K992" t="str">
        <f t="shared" si="31"/>
        <v>GE3193CQ</v>
      </c>
      <c r="L992" t="s">
        <v>1659</v>
      </c>
    </row>
    <row r="993" spans="1:12" hidden="1" x14ac:dyDescent="0.25">
      <c r="A993" t="s">
        <v>12647</v>
      </c>
      <c r="B993">
        <v>2021</v>
      </c>
      <c r="C993">
        <v>1</v>
      </c>
      <c r="D993" t="s">
        <v>1660</v>
      </c>
      <c r="E993" t="s">
        <v>12944</v>
      </c>
      <c r="F993">
        <v>15</v>
      </c>
      <c r="G993" s="3" t="s">
        <v>34</v>
      </c>
      <c r="H993" t="s">
        <v>28</v>
      </c>
      <c r="I993">
        <f>VLOOKUP(A993,[3]Sheet2!$A:$B,2,0)</f>
        <v>51</v>
      </c>
      <c r="J993" t="str">
        <f t="shared" si="30"/>
        <v>DHDCDC119GE3195</v>
      </c>
      <c r="K993" t="str">
        <f t="shared" si="31"/>
        <v>GE3195CQ</v>
      </c>
      <c r="L993" t="s">
        <v>1661</v>
      </c>
    </row>
    <row r="994" spans="1:12" hidden="1" x14ac:dyDescent="0.25">
      <c r="A994" t="s">
        <v>12647</v>
      </c>
      <c r="B994">
        <v>2021</v>
      </c>
      <c r="C994">
        <v>1</v>
      </c>
      <c r="D994" t="s">
        <v>1914</v>
      </c>
      <c r="E994" t="s">
        <v>12944</v>
      </c>
      <c r="F994">
        <v>16</v>
      </c>
      <c r="G994" s="3" t="s">
        <v>34</v>
      </c>
      <c r="H994" t="s">
        <v>28</v>
      </c>
      <c r="I994">
        <f>VLOOKUP(A994,[3]Sheet2!$A:$B,2,0)</f>
        <v>51</v>
      </c>
      <c r="J994" t="str">
        <f t="shared" si="30"/>
        <v>DHDCDC119GE3197</v>
      </c>
      <c r="K994" t="str">
        <f t="shared" si="31"/>
        <v>GE3197CQ</v>
      </c>
      <c r="L994" t="s">
        <v>1915</v>
      </c>
    </row>
    <row r="995" spans="1:12" hidden="1" x14ac:dyDescent="0.25">
      <c r="A995" t="s">
        <v>12647</v>
      </c>
      <c r="B995">
        <v>2021</v>
      </c>
      <c r="C995">
        <v>1</v>
      </c>
      <c r="D995" t="s">
        <v>1876</v>
      </c>
      <c r="E995" t="s">
        <v>12944</v>
      </c>
      <c r="F995">
        <v>17</v>
      </c>
      <c r="G995" s="3" t="s">
        <v>34</v>
      </c>
      <c r="H995" t="s">
        <v>28</v>
      </c>
      <c r="I995">
        <f>VLOOKUP(A995,[3]Sheet2!$A:$B,2,0)</f>
        <v>51</v>
      </c>
      <c r="J995" t="str">
        <f t="shared" si="30"/>
        <v>DHDCDC119GE3201</v>
      </c>
      <c r="K995" t="str">
        <f t="shared" si="31"/>
        <v>GE3201CQ</v>
      </c>
      <c r="L995" t="s">
        <v>1875</v>
      </c>
    </row>
    <row r="996" spans="1:12" hidden="1" x14ac:dyDescent="0.25">
      <c r="A996" t="s">
        <v>12647</v>
      </c>
      <c r="B996">
        <v>2021</v>
      </c>
      <c r="C996">
        <v>1</v>
      </c>
      <c r="D996" t="s">
        <v>2768</v>
      </c>
      <c r="E996" t="s">
        <v>12944</v>
      </c>
      <c r="F996">
        <v>18</v>
      </c>
      <c r="G996" s="3" t="s">
        <v>34</v>
      </c>
      <c r="H996" t="s">
        <v>28</v>
      </c>
      <c r="I996">
        <f>VLOOKUP(A996,[3]Sheet2!$A:$B,2,0)</f>
        <v>51</v>
      </c>
      <c r="J996" t="str">
        <f t="shared" si="30"/>
        <v>DHDCDC119GE3203</v>
      </c>
      <c r="K996" t="str">
        <f t="shared" si="31"/>
        <v>GE3203CQ</v>
      </c>
      <c r="L996" t="s">
        <v>2769</v>
      </c>
    </row>
    <row r="997" spans="1:12" hidden="1" x14ac:dyDescent="0.25">
      <c r="A997" t="s">
        <v>12624</v>
      </c>
      <c r="B997">
        <v>2021</v>
      </c>
      <c r="C997">
        <v>1</v>
      </c>
      <c r="D997" t="s">
        <v>515</v>
      </c>
      <c r="E997" t="s">
        <v>12944</v>
      </c>
      <c r="F997">
        <v>7</v>
      </c>
      <c r="G997" s="3" t="s">
        <v>34</v>
      </c>
      <c r="H997" t="s">
        <v>28</v>
      </c>
      <c r="I997">
        <f>VLOOKUP(A997,[3]Sheet2!$A:$B,2,0)</f>
        <v>23</v>
      </c>
      <c r="J997" t="str">
        <f t="shared" si="30"/>
        <v>DHDCDCM18IM2011</v>
      </c>
      <c r="K997" t="str">
        <f t="shared" si="31"/>
        <v>IM2011CQ</v>
      </c>
      <c r="L997" t="s">
        <v>2534</v>
      </c>
    </row>
    <row r="998" spans="1:12" hidden="1" x14ac:dyDescent="0.25">
      <c r="A998" t="s">
        <v>12624</v>
      </c>
      <c r="B998">
        <v>2021</v>
      </c>
      <c r="C998">
        <v>1</v>
      </c>
      <c r="D998" t="s">
        <v>520</v>
      </c>
      <c r="E998" t="s">
        <v>12944</v>
      </c>
      <c r="F998">
        <v>6</v>
      </c>
      <c r="G998" s="3" t="s">
        <v>34</v>
      </c>
      <c r="H998" t="s">
        <v>28</v>
      </c>
      <c r="I998">
        <f>VLOOKUP(A998,[3]Sheet2!$A:$B,2,0)</f>
        <v>23</v>
      </c>
      <c r="J998" t="str">
        <f t="shared" si="30"/>
        <v>DHDCDCM18IM3003</v>
      </c>
      <c r="K998" t="str">
        <f t="shared" si="31"/>
        <v>IM3003CQ</v>
      </c>
      <c r="L998" t="s">
        <v>2561</v>
      </c>
    </row>
    <row r="999" spans="1:12" hidden="1" x14ac:dyDescent="0.25">
      <c r="A999" t="s">
        <v>12624</v>
      </c>
      <c r="B999">
        <v>2021</v>
      </c>
      <c r="C999">
        <v>1</v>
      </c>
      <c r="D999" t="s">
        <v>1888</v>
      </c>
      <c r="E999" t="s">
        <v>12943</v>
      </c>
      <c r="F999">
        <v>1</v>
      </c>
      <c r="G999"/>
      <c r="H999" t="s">
        <v>28</v>
      </c>
      <c r="I999">
        <f>VLOOKUP(A999,[3]Sheet2!$A:$B,2,0)</f>
        <v>23</v>
      </c>
      <c r="J999" t="str">
        <f t="shared" si="30"/>
        <v>DHDCDCM18GE3025</v>
      </c>
      <c r="K999" t="str">
        <f t="shared" si="31"/>
        <v>GE3025CQ</v>
      </c>
      <c r="L999" t="s">
        <v>1887</v>
      </c>
    </row>
    <row r="1000" spans="1:12" hidden="1" x14ac:dyDescent="0.25">
      <c r="A1000" t="s">
        <v>12624</v>
      </c>
      <c r="B1000">
        <v>2021</v>
      </c>
      <c r="C1000">
        <v>1</v>
      </c>
      <c r="D1000" t="s">
        <v>2098</v>
      </c>
      <c r="E1000" t="s">
        <v>12944</v>
      </c>
      <c r="F1000">
        <v>10</v>
      </c>
      <c r="G1000" s="3" t="s">
        <v>34</v>
      </c>
      <c r="H1000" t="s">
        <v>28</v>
      </c>
      <c r="I1000">
        <f>VLOOKUP(A1000,[3]Sheet2!$A:$B,2,0)</f>
        <v>23</v>
      </c>
      <c r="J1000" t="str">
        <f t="shared" si="30"/>
        <v>DHDCDCM18GE3089</v>
      </c>
      <c r="K1000" t="str">
        <f t="shared" si="31"/>
        <v>GE3089CQ</v>
      </c>
      <c r="L1000" t="s">
        <v>2099</v>
      </c>
    </row>
    <row r="1001" spans="1:12" hidden="1" x14ac:dyDescent="0.25">
      <c r="A1001" t="s">
        <v>12624</v>
      </c>
      <c r="B1001">
        <v>2021</v>
      </c>
      <c r="C1001">
        <v>1</v>
      </c>
      <c r="D1001" t="s">
        <v>1937</v>
      </c>
      <c r="E1001" t="s">
        <v>12943</v>
      </c>
      <c r="F1001">
        <v>4</v>
      </c>
      <c r="G1001"/>
      <c r="H1001" t="s">
        <v>28</v>
      </c>
      <c r="I1001">
        <f>VLOOKUP(A1001,[3]Sheet2!$A:$B,2,0)</f>
        <v>23</v>
      </c>
      <c r="J1001" t="str">
        <f t="shared" si="30"/>
        <v>DHDCDCM18GE4005</v>
      </c>
      <c r="K1001" t="str">
        <f t="shared" si="31"/>
        <v>GE4005CQ</v>
      </c>
      <c r="L1001" t="s">
        <v>1936</v>
      </c>
    </row>
    <row r="1002" spans="1:12" hidden="1" x14ac:dyDescent="0.25">
      <c r="A1002" t="s">
        <v>12624</v>
      </c>
      <c r="B1002">
        <v>2021</v>
      </c>
      <c r="C1002">
        <v>1</v>
      </c>
      <c r="D1002" t="s">
        <v>2478</v>
      </c>
      <c r="E1002" t="s">
        <v>12943</v>
      </c>
      <c r="F1002">
        <v>2</v>
      </c>
      <c r="G1002"/>
      <c r="H1002" t="s">
        <v>28</v>
      </c>
      <c r="I1002">
        <f>VLOOKUP(A1002,[3]Sheet2!$A:$B,2,0)</f>
        <v>23</v>
      </c>
      <c r="J1002" t="str">
        <f t="shared" si="30"/>
        <v>DHDCDCM18GE4019</v>
      </c>
      <c r="K1002" t="str">
        <f t="shared" si="31"/>
        <v>GE4019CQ</v>
      </c>
      <c r="L1002" t="s">
        <v>2479</v>
      </c>
    </row>
    <row r="1003" spans="1:12" hidden="1" x14ac:dyDescent="0.25">
      <c r="A1003" t="s">
        <v>12624</v>
      </c>
      <c r="B1003">
        <v>2021</v>
      </c>
      <c r="C1003">
        <v>1</v>
      </c>
      <c r="D1003" t="s">
        <v>1500</v>
      </c>
      <c r="E1003" t="s">
        <v>12943</v>
      </c>
      <c r="F1003">
        <v>3</v>
      </c>
      <c r="G1003"/>
      <c r="H1003" t="s">
        <v>28</v>
      </c>
      <c r="I1003">
        <f>VLOOKUP(A1003,[3]Sheet2!$A:$B,2,0)</f>
        <v>23</v>
      </c>
      <c r="J1003" t="str">
        <f t="shared" si="30"/>
        <v>DHDCDCM18GE4025</v>
      </c>
      <c r="K1003" t="str">
        <f t="shared" si="31"/>
        <v>GE4025CQ</v>
      </c>
      <c r="L1003" t="s">
        <v>1501</v>
      </c>
    </row>
    <row r="1004" spans="1:12" hidden="1" x14ac:dyDescent="0.25">
      <c r="A1004" t="s">
        <v>12624</v>
      </c>
      <c r="B1004">
        <v>2021</v>
      </c>
      <c r="C1004">
        <v>1</v>
      </c>
      <c r="D1004" t="s">
        <v>2192</v>
      </c>
      <c r="E1004" t="s">
        <v>12944</v>
      </c>
      <c r="F1004">
        <v>8</v>
      </c>
      <c r="G1004" s="3" t="s">
        <v>34</v>
      </c>
      <c r="H1004" t="s">
        <v>28</v>
      </c>
      <c r="I1004">
        <f>VLOOKUP(A1004,[3]Sheet2!$A:$B,2,0)</f>
        <v>23</v>
      </c>
      <c r="J1004" t="str">
        <f t="shared" si="30"/>
        <v>DHDCDCM18GE4035</v>
      </c>
      <c r="K1004" t="str">
        <f t="shared" si="31"/>
        <v>GE4035CQ</v>
      </c>
      <c r="L1004" t="s">
        <v>2193</v>
      </c>
    </row>
    <row r="1005" spans="1:12" hidden="1" x14ac:dyDescent="0.25">
      <c r="A1005" t="s">
        <v>12624</v>
      </c>
      <c r="B1005">
        <v>2021</v>
      </c>
      <c r="C1005">
        <v>1</v>
      </c>
      <c r="D1005" t="s">
        <v>1884</v>
      </c>
      <c r="E1005" t="s">
        <v>12944</v>
      </c>
      <c r="F1005">
        <v>9</v>
      </c>
      <c r="G1005" s="3" t="s">
        <v>34</v>
      </c>
      <c r="H1005" t="s">
        <v>28</v>
      </c>
      <c r="I1005">
        <f>VLOOKUP(A1005,[3]Sheet2!$A:$B,2,0)</f>
        <v>23</v>
      </c>
      <c r="J1005" t="str">
        <f t="shared" si="30"/>
        <v>DHDCDCM18GE4043</v>
      </c>
      <c r="K1005" t="str">
        <f t="shared" si="31"/>
        <v>GE4043CQ</v>
      </c>
      <c r="L1005" t="s">
        <v>1885</v>
      </c>
    </row>
    <row r="1006" spans="1:12" hidden="1" x14ac:dyDescent="0.25">
      <c r="A1006" t="s">
        <v>12624</v>
      </c>
      <c r="B1006">
        <v>2021</v>
      </c>
      <c r="C1006">
        <v>1</v>
      </c>
      <c r="D1006" t="s">
        <v>1858</v>
      </c>
      <c r="E1006" t="s">
        <v>12943</v>
      </c>
      <c r="F1006">
        <v>5</v>
      </c>
      <c r="G1006"/>
      <c r="H1006" t="s">
        <v>28</v>
      </c>
      <c r="I1006">
        <f>VLOOKUP(A1006,[3]Sheet2!$A:$B,2,0)</f>
        <v>23</v>
      </c>
      <c r="J1006" t="str">
        <f t="shared" si="30"/>
        <v>DHDCDCM18GE4315</v>
      </c>
      <c r="K1006" t="str">
        <f t="shared" si="31"/>
        <v>GE4315CQ</v>
      </c>
      <c r="L1006" t="s">
        <v>1835</v>
      </c>
    </row>
    <row r="1007" spans="1:12" hidden="1" x14ac:dyDescent="0.25">
      <c r="A1007" t="s">
        <v>12623</v>
      </c>
      <c r="B1007">
        <v>2021</v>
      </c>
      <c r="C1007">
        <v>1</v>
      </c>
      <c r="D1007" t="s">
        <v>177</v>
      </c>
      <c r="E1007" t="s">
        <v>12943</v>
      </c>
      <c r="F1007">
        <v>1</v>
      </c>
      <c r="G1007"/>
      <c r="H1007" t="s">
        <v>28</v>
      </c>
      <c r="I1007">
        <f>VLOOKUP(A1007,[3]Sheet2!$A:$B,2,0)</f>
        <v>33</v>
      </c>
      <c r="J1007" t="str">
        <f t="shared" si="30"/>
        <v>DHDCDDK18GE3105</v>
      </c>
      <c r="K1007" t="str">
        <f t="shared" si="31"/>
        <v>GE3105CQ</v>
      </c>
      <c r="L1007" t="s">
        <v>1798</v>
      </c>
    </row>
    <row r="1008" spans="1:12" hidden="1" x14ac:dyDescent="0.25">
      <c r="A1008" t="s">
        <v>12623</v>
      </c>
      <c r="B1008">
        <v>2021</v>
      </c>
      <c r="C1008">
        <v>1</v>
      </c>
      <c r="D1008" t="s">
        <v>162</v>
      </c>
      <c r="E1008" t="s">
        <v>12943</v>
      </c>
      <c r="F1008">
        <v>2</v>
      </c>
      <c r="G1008"/>
      <c r="H1008" t="s">
        <v>28</v>
      </c>
      <c r="I1008">
        <f>VLOOKUP(A1008,[3]Sheet2!$A:$B,2,0)</f>
        <v>33</v>
      </c>
      <c r="J1008" t="str">
        <f t="shared" si="30"/>
        <v>DHDCDDK18GE3107</v>
      </c>
      <c r="K1008" t="str">
        <f t="shared" si="31"/>
        <v>GE3107CQ</v>
      </c>
      <c r="L1008" t="s">
        <v>1788</v>
      </c>
    </row>
    <row r="1009" spans="1:12" hidden="1" x14ac:dyDescent="0.25">
      <c r="A1009" t="s">
        <v>12623</v>
      </c>
      <c r="B1009">
        <v>2021</v>
      </c>
      <c r="C1009">
        <v>1</v>
      </c>
      <c r="D1009" t="s">
        <v>2484</v>
      </c>
      <c r="E1009" t="s">
        <v>12943</v>
      </c>
      <c r="F1009">
        <v>3</v>
      </c>
      <c r="G1009"/>
      <c r="H1009" t="s">
        <v>28</v>
      </c>
      <c r="I1009">
        <f>VLOOKUP(A1009,[3]Sheet2!$A:$B,2,0)</f>
        <v>33</v>
      </c>
      <c r="J1009" t="str">
        <f t="shared" si="30"/>
        <v>DHDCDDK18GE3109</v>
      </c>
      <c r="K1009" t="str">
        <f t="shared" si="31"/>
        <v>GE3109CQ</v>
      </c>
      <c r="L1009" t="s">
        <v>2485</v>
      </c>
    </row>
    <row r="1010" spans="1:12" hidden="1" x14ac:dyDescent="0.25">
      <c r="A1010" t="s">
        <v>12623</v>
      </c>
      <c r="B1010">
        <v>2021</v>
      </c>
      <c r="C1010">
        <v>1</v>
      </c>
      <c r="D1010" t="s">
        <v>2499</v>
      </c>
      <c r="E1010" t="s">
        <v>12943</v>
      </c>
      <c r="F1010">
        <v>5</v>
      </c>
      <c r="G1010"/>
      <c r="H1010" t="s">
        <v>28</v>
      </c>
      <c r="I1010">
        <f>VLOOKUP(A1010,[3]Sheet2!$A:$B,2,0)</f>
        <v>33</v>
      </c>
      <c r="J1010" t="str">
        <f t="shared" si="30"/>
        <v>DHDCDDK18GE3115</v>
      </c>
      <c r="K1010" t="str">
        <f t="shared" si="31"/>
        <v>GE3115CQ</v>
      </c>
      <c r="L1010" t="s">
        <v>2500</v>
      </c>
    </row>
    <row r="1011" spans="1:12" hidden="1" x14ac:dyDescent="0.25">
      <c r="A1011" t="s">
        <v>12623</v>
      </c>
      <c r="B1011">
        <v>2021</v>
      </c>
      <c r="C1011">
        <v>1</v>
      </c>
      <c r="D1011" t="s">
        <v>1944</v>
      </c>
      <c r="E1011" t="s">
        <v>12943</v>
      </c>
      <c r="F1011">
        <v>4</v>
      </c>
      <c r="G1011"/>
      <c r="H1011" t="s">
        <v>28</v>
      </c>
      <c r="I1011">
        <f>VLOOKUP(A1011,[3]Sheet2!$A:$B,2,0)</f>
        <v>33</v>
      </c>
      <c r="J1011" t="str">
        <f t="shared" si="30"/>
        <v>DHDCDDK18GE4059</v>
      </c>
      <c r="K1011" t="str">
        <f t="shared" si="31"/>
        <v>GE4059CQ</v>
      </c>
      <c r="L1011" t="s">
        <v>1945</v>
      </c>
    </row>
    <row r="1012" spans="1:12" hidden="1" x14ac:dyDescent="0.25">
      <c r="A1012" t="s">
        <v>12623</v>
      </c>
      <c r="B1012">
        <v>2021</v>
      </c>
      <c r="C1012">
        <v>1</v>
      </c>
      <c r="D1012" t="s">
        <v>716</v>
      </c>
      <c r="E1012" t="s">
        <v>12943</v>
      </c>
      <c r="F1012">
        <v>6</v>
      </c>
      <c r="G1012"/>
      <c r="H1012" t="s">
        <v>28</v>
      </c>
      <c r="I1012">
        <f>VLOOKUP(A1012,[3]Sheet2!$A:$B,2,0)</f>
        <v>33</v>
      </c>
      <c r="J1012" t="str">
        <f t="shared" si="30"/>
        <v>DHDCDDK18GE4061</v>
      </c>
      <c r="K1012" t="str">
        <f t="shared" si="31"/>
        <v>GE4061CQ</v>
      </c>
      <c r="L1012" t="s">
        <v>2828</v>
      </c>
    </row>
    <row r="1013" spans="1:12" hidden="1" x14ac:dyDescent="0.25">
      <c r="A1013" t="s">
        <v>12623</v>
      </c>
      <c r="B1013">
        <v>2021</v>
      </c>
      <c r="C1013">
        <v>1</v>
      </c>
      <c r="D1013" t="s">
        <v>1843</v>
      </c>
      <c r="E1013" t="s">
        <v>12943</v>
      </c>
      <c r="F1013">
        <v>7</v>
      </c>
      <c r="G1013"/>
      <c r="H1013" t="s">
        <v>28</v>
      </c>
      <c r="I1013">
        <f>VLOOKUP(A1013,[3]Sheet2!$A:$B,2,0)</f>
        <v>33</v>
      </c>
      <c r="J1013" t="str">
        <f t="shared" si="30"/>
        <v>DHDCDDK18GE4325</v>
      </c>
      <c r="K1013" t="str">
        <f t="shared" si="31"/>
        <v>GE4325CQ</v>
      </c>
      <c r="L1013" t="s">
        <v>1835</v>
      </c>
    </row>
    <row r="1014" spans="1:12" hidden="1" x14ac:dyDescent="0.25">
      <c r="A1014" t="s">
        <v>12644</v>
      </c>
      <c r="B1014">
        <v>2021</v>
      </c>
      <c r="C1014">
        <v>1</v>
      </c>
      <c r="D1014" t="s">
        <v>1653</v>
      </c>
      <c r="E1014" t="s">
        <v>12943</v>
      </c>
      <c r="F1014">
        <v>4</v>
      </c>
      <c r="G1014"/>
      <c r="H1014" t="s">
        <v>28</v>
      </c>
      <c r="I1014">
        <f>VLOOKUP(A1014,[3]Sheet2!$A:$B,2,0)</f>
        <v>62</v>
      </c>
      <c r="J1014" t="str">
        <f t="shared" si="30"/>
        <v>DHDCDK119SP1035</v>
      </c>
      <c r="K1014" t="str">
        <f t="shared" si="31"/>
        <v>SP1035CQ</v>
      </c>
      <c r="L1014" t="s">
        <v>1654</v>
      </c>
    </row>
    <row r="1015" spans="1:12" hidden="1" x14ac:dyDescent="0.25">
      <c r="A1015" t="s">
        <v>12644</v>
      </c>
      <c r="B1015">
        <v>2021</v>
      </c>
      <c r="C1015">
        <v>1</v>
      </c>
      <c r="D1015" t="s">
        <v>13646</v>
      </c>
      <c r="E1015" t="s">
        <v>12943</v>
      </c>
      <c r="F1015">
        <v>15</v>
      </c>
      <c r="G1015"/>
      <c r="H1015" t="s">
        <v>28</v>
      </c>
      <c r="I1015">
        <f>VLOOKUP(A1015,[3]Sheet2!$A:$B,2,0)</f>
        <v>62</v>
      </c>
      <c r="J1015" t="str">
        <f t="shared" si="30"/>
        <v>DHDCDK119CH2089</v>
      </c>
      <c r="K1015" t="str">
        <f t="shared" si="31"/>
        <v>CH2089CQ</v>
      </c>
      <c r="L1015" t="s">
        <v>13647</v>
      </c>
    </row>
    <row r="1016" spans="1:12" hidden="1" x14ac:dyDescent="0.25">
      <c r="A1016" t="s">
        <v>12644</v>
      </c>
      <c r="B1016">
        <v>2021</v>
      </c>
      <c r="C1016">
        <v>1</v>
      </c>
      <c r="D1016" t="s">
        <v>495</v>
      </c>
      <c r="E1016" t="s">
        <v>12944</v>
      </c>
      <c r="F1016">
        <v>6</v>
      </c>
      <c r="G1016" s="3" t="s">
        <v>34</v>
      </c>
      <c r="H1016" t="s">
        <v>28</v>
      </c>
      <c r="I1016">
        <f>VLOOKUP(A1016,[3]Sheet2!$A:$B,2,0)</f>
        <v>62</v>
      </c>
      <c r="J1016" t="str">
        <f t="shared" si="30"/>
        <v>DHDCDK119GE3045</v>
      </c>
      <c r="K1016" t="str">
        <f t="shared" si="31"/>
        <v>GE3045CQ</v>
      </c>
      <c r="L1016" t="s">
        <v>2480</v>
      </c>
    </row>
    <row r="1017" spans="1:12" hidden="1" x14ac:dyDescent="0.25">
      <c r="A1017" t="s">
        <v>12644</v>
      </c>
      <c r="B1017">
        <v>2021</v>
      </c>
      <c r="C1017">
        <v>1</v>
      </c>
      <c r="D1017" t="s">
        <v>1886</v>
      </c>
      <c r="E1017" t="s">
        <v>12943</v>
      </c>
      <c r="F1017">
        <v>2</v>
      </c>
      <c r="G1017"/>
      <c r="H1017" t="s">
        <v>28</v>
      </c>
      <c r="I1017">
        <f>VLOOKUP(A1017,[3]Sheet2!$A:$B,2,0)</f>
        <v>62</v>
      </c>
      <c r="J1017" t="str">
        <f t="shared" si="30"/>
        <v>DHDCDK119GE3141</v>
      </c>
      <c r="K1017" t="str">
        <f t="shared" si="31"/>
        <v>GE3141CQ</v>
      </c>
      <c r="L1017" t="s">
        <v>1887</v>
      </c>
    </row>
    <row r="1018" spans="1:12" hidden="1" x14ac:dyDescent="0.25">
      <c r="A1018" t="s">
        <v>12644</v>
      </c>
      <c r="B1018">
        <v>2021</v>
      </c>
      <c r="C1018">
        <v>1</v>
      </c>
      <c r="D1018" t="s">
        <v>1966</v>
      </c>
      <c r="E1018" t="s">
        <v>12943</v>
      </c>
      <c r="F1018">
        <v>1</v>
      </c>
      <c r="G1018"/>
      <c r="H1018" t="s">
        <v>28</v>
      </c>
      <c r="I1018">
        <f>VLOOKUP(A1018,[3]Sheet2!$A:$B,2,0)</f>
        <v>62</v>
      </c>
      <c r="J1018" t="str">
        <f t="shared" si="30"/>
        <v>DHDCDK119GE3155</v>
      </c>
      <c r="K1018" t="str">
        <f t="shared" si="31"/>
        <v>GE3155CQ</v>
      </c>
      <c r="L1018" t="s">
        <v>1967</v>
      </c>
    </row>
    <row r="1019" spans="1:12" hidden="1" x14ac:dyDescent="0.25">
      <c r="A1019" t="s">
        <v>12644</v>
      </c>
      <c r="B1019">
        <v>2021</v>
      </c>
      <c r="C1019">
        <v>1</v>
      </c>
      <c r="D1019" t="s">
        <v>1931</v>
      </c>
      <c r="E1019" t="s">
        <v>12943</v>
      </c>
      <c r="F1019">
        <v>3</v>
      </c>
      <c r="G1019"/>
      <c r="H1019" t="s">
        <v>28</v>
      </c>
      <c r="I1019">
        <f>VLOOKUP(A1019,[3]Sheet2!$A:$B,2,0)</f>
        <v>62</v>
      </c>
      <c r="J1019" t="str">
        <f t="shared" si="30"/>
        <v>DHDCDK119GE3157</v>
      </c>
      <c r="K1019" t="str">
        <f t="shared" si="31"/>
        <v>GE3157CQ</v>
      </c>
      <c r="L1019" t="s">
        <v>1932</v>
      </c>
    </row>
    <row r="1020" spans="1:12" hidden="1" x14ac:dyDescent="0.25">
      <c r="A1020" t="s">
        <v>12644</v>
      </c>
      <c r="B1020">
        <v>2021</v>
      </c>
      <c r="C1020">
        <v>1</v>
      </c>
      <c r="D1020" t="s">
        <v>2611</v>
      </c>
      <c r="E1020" t="s">
        <v>12944</v>
      </c>
      <c r="F1020">
        <v>5</v>
      </c>
      <c r="G1020" s="3" t="s">
        <v>34</v>
      </c>
      <c r="H1020" t="s">
        <v>28</v>
      </c>
      <c r="I1020">
        <f>VLOOKUP(A1020,[3]Sheet2!$A:$B,2,0)</f>
        <v>62</v>
      </c>
      <c r="J1020" t="str">
        <f t="shared" si="30"/>
        <v>DHDCDK119GE3163</v>
      </c>
      <c r="K1020" t="str">
        <f t="shared" si="31"/>
        <v>GE3163CQ</v>
      </c>
      <c r="L1020" t="s">
        <v>2612</v>
      </c>
    </row>
    <row r="1021" spans="1:12" hidden="1" x14ac:dyDescent="0.25">
      <c r="A1021" t="s">
        <v>12644</v>
      </c>
      <c r="B1021">
        <v>2021</v>
      </c>
      <c r="C1021">
        <v>1</v>
      </c>
      <c r="D1021" t="s">
        <v>2746</v>
      </c>
      <c r="E1021" t="s">
        <v>12944</v>
      </c>
      <c r="F1021">
        <v>7</v>
      </c>
      <c r="G1021" s="3" t="s">
        <v>34</v>
      </c>
      <c r="H1021" t="s">
        <v>28</v>
      </c>
      <c r="I1021">
        <f>VLOOKUP(A1021,[3]Sheet2!$A:$B,2,0)</f>
        <v>62</v>
      </c>
      <c r="J1021" t="str">
        <f t="shared" si="30"/>
        <v>DHDCDK119GE3165</v>
      </c>
      <c r="K1021" t="str">
        <f t="shared" si="31"/>
        <v>GE3165CQ</v>
      </c>
      <c r="L1021" t="s">
        <v>2747</v>
      </c>
    </row>
    <row r="1022" spans="1:12" hidden="1" x14ac:dyDescent="0.25">
      <c r="A1022" t="s">
        <v>12644</v>
      </c>
      <c r="B1022">
        <v>2021</v>
      </c>
      <c r="C1022">
        <v>1</v>
      </c>
      <c r="D1022" t="s">
        <v>1756</v>
      </c>
      <c r="E1022" t="s">
        <v>12944</v>
      </c>
      <c r="F1022">
        <v>8</v>
      </c>
      <c r="G1022" s="3" t="s">
        <v>34</v>
      </c>
      <c r="H1022" t="s">
        <v>28</v>
      </c>
      <c r="I1022">
        <f>VLOOKUP(A1022,[3]Sheet2!$A:$B,2,0)</f>
        <v>62</v>
      </c>
      <c r="J1022" t="str">
        <f t="shared" si="30"/>
        <v>DHDCDK119GE3167</v>
      </c>
      <c r="K1022" t="str">
        <f t="shared" si="31"/>
        <v>GE3167CQ</v>
      </c>
      <c r="L1022" t="s">
        <v>1757</v>
      </c>
    </row>
    <row r="1023" spans="1:12" hidden="1" x14ac:dyDescent="0.25">
      <c r="A1023" t="s">
        <v>12644</v>
      </c>
      <c r="B1023">
        <v>2021</v>
      </c>
      <c r="C1023">
        <v>1</v>
      </c>
      <c r="D1023" t="s">
        <v>1871</v>
      </c>
      <c r="E1023" t="s">
        <v>12944</v>
      </c>
      <c r="F1023">
        <v>10</v>
      </c>
      <c r="G1023" s="3" t="s">
        <v>34</v>
      </c>
      <c r="H1023" t="s">
        <v>28</v>
      </c>
      <c r="I1023">
        <f>VLOOKUP(A1023,[3]Sheet2!$A:$B,2,0)</f>
        <v>62</v>
      </c>
      <c r="J1023" t="str">
        <f t="shared" si="30"/>
        <v>DHDCDK119GE3169</v>
      </c>
      <c r="K1023" t="str">
        <f t="shared" si="31"/>
        <v>GE3169CQ</v>
      </c>
      <c r="L1023" t="s">
        <v>1872</v>
      </c>
    </row>
    <row r="1024" spans="1:12" hidden="1" x14ac:dyDescent="0.25">
      <c r="A1024" t="s">
        <v>12644</v>
      </c>
      <c r="B1024">
        <v>2021</v>
      </c>
      <c r="C1024">
        <v>1</v>
      </c>
      <c r="D1024" t="s">
        <v>1662</v>
      </c>
      <c r="E1024" t="s">
        <v>12944</v>
      </c>
      <c r="F1024">
        <v>12</v>
      </c>
      <c r="G1024" s="3" t="s">
        <v>34</v>
      </c>
      <c r="H1024" t="s">
        <v>28</v>
      </c>
      <c r="I1024">
        <f>VLOOKUP(A1024,[3]Sheet2!$A:$B,2,0)</f>
        <v>62</v>
      </c>
      <c r="J1024" t="str">
        <f t="shared" si="30"/>
        <v>DHDCDK119GE3171</v>
      </c>
      <c r="K1024" t="str">
        <f t="shared" si="31"/>
        <v>GE3171CQ</v>
      </c>
      <c r="L1024" t="s">
        <v>1663</v>
      </c>
    </row>
    <row r="1025" spans="1:12" hidden="1" x14ac:dyDescent="0.25">
      <c r="A1025" t="s">
        <v>12644</v>
      </c>
      <c r="B1025">
        <v>2021</v>
      </c>
      <c r="C1025">
        <v>1</v>
      </c>
      <c r="D1025" t="s">
        <v>1664</v>
      </c>
      <c r="E1025" t="s">
        <v>12944</v>
      </c>
      <c r="F1025">
        <v>13</v>
      </c>
      <c r="G1025" s="3" t="s">
        <v>34</v>
      </c>
      <c r="H1025" t="s">
        <v>28</v>
      </c>
      <c r="I1025">
        <f>VLOOKUP(A1025,[3]Sheet2!$A:$B,2,0)</f>
        <v>62</v>
      </c>
      <c r="J1025" t="str">
        <f t="shared" si="30"/>
        <v>DHDCDK119GE3173</v>
      </c>
      <c r="K1025" t="str">
        <f t="shared" si="31"/>
        <v>GE3173CQ</v>
      </c>
      <c r="L1025" t="s">
        <v>1665</v>
      </c>
    </row>
    <row r="1026" spans="1:12" hidden="1" x14ac:dyDescent="0.25">
      <c r="A1026" t="s">
        <v>12644</v>
      </c>
      <c r="B1026">
        <v>2021</v>
      </c>
      <c r="C1026">
        <v>1</v>
      </c>
      <c r="D1026" t="s">
        <v>2670</v>
      </c>
      <c r="E1026" t="s">
        <v>12944</v>
      </c>
      <c r="F1026">
        <v>9</v>
      </c>
      <c r="G1026" s="3" t="s">
        <v>34</v>
      </c>
      <c r="H1026" t="s">
        <v>28</v>
      </c>
      <c r="I1026">
        <f>VLOOKUP(A1026,[3]Sheet2!$A:$B,2,0)</f>
        <v>62</v>
      </c>
      <c r="J1026" t="str">
        <f t="shared" ref="J1026:J1089" si="32">A1026&amp;D1026</f>
        <v>DHDCDK119GE3179</v>
      </c>
      <c r="K1026" t="str">
        <f t="shared" ref="K1026:K1089" si="33">D1026&amp;H1026</f>
        <v>GE3179CQ</v>
      </c>
      <c r="L1026" t="s">
        <v>2671</v>
      </c>
    </row>
    <row r="1027" spans="1:12" hidden="1" x14ac:dyDescent="0.25">
      <c r="A1027" t="s">
        <v>12644</v>
      </c>
      <c r="B1027">
        <v>2021</v>
      </c>
      <c r="C1027">
        <v>1</v>
      </c>
      <c r="D1027" t="s">
        <v>1680</v>
      </c>
      <c r="E1027" t="s">
        <v>12944</v>
      </c>
      <c r="F1027">
        <v>11</v>
      </c>
      <c r="G1027" s="3" t="s">
        <v>34</v>
      </c>
      <c r="H1027" t="s">
        <v>28</v>
      </c>
      <c r="I1027">
        <f>VLOOKUP(A1027,[3]Sheet2!$A:$B,2,0)</f>
        <v>62</v>
      </c>
      <c r="J1027" t="str">
        <f t="shared" si="32"/>
        <v>DHDCDK119GE3205</v>
      </c>
      <c r="K1027" t="str">
        <f t="shared" si="33"/>
        <v>GE3205CQ</v>
      </c>
      <c r="L1027" t="s">
        <v>1681</v>
      </c>
    </row>
    <row r="1028" spans="1:12" hidden="1" x14ac:dyDescent="0.25">
      <c r="A1028" t="s">
        <v>12625</v>
      </c>
      <c r="B1028">
        <v>2021</v>
      </c>
      <c r="C1028">
        <v>1</v>
      </c>
      <c r="D1028" t="s">
        <v>1888</v>
      </c>
      <c r="E1028" t="s">
        <v>12943</v>
      </c>
      <c r="F1028">
        <v>2</v>
      </c>
      <c r="G1028"/>
      <c r="H1028" t="s">
        <v>28</v>
      </c>
      <c r="I1028">
        <f>VLOOKUP(A1028,[3]Sheet2!$A:$B,2,0)</f>
        <v>27</v>
      </c>
      <c r="J1028" t="str">
        <f t="shared" si="32"/>
        <v>DHDCDKT18GE3025</v>
      </c>
      <c r="K1028" t="str">
        <f t="shared" si="33"/>
        <v>GE3025CQ</v>
      </c>
      <c r="L1028" t="s">
        <v>1887</v>
      </c>
    </row>
    <row r="1029" spans="1:12" hidden="1" x14ac:dyDescent="0.25">
      <c r="A1029" t="s">
        <v>12625</v>
      </c>
      <c r="B1029">
        <v>2021</v>
      </c>
      <c r="C1029">
        <v>1</v>
      </c>
      <c r="D1029" t="s">
        <v>1877</v>
      </c>
      <c r="E1029" t="s">
        <v>12943</v>
      </c>
      <c r="F1029">
        <v>4</v>
      </c>
      <c r="G1029"/>
      <c r="H1029" t="s">
        <v>28</v>
      </c>
      <c r="I1029">
        <f>VLOOKUP(A1029,[3]Sheet2!$A:$B,2,0)</f>
        <v>27</v>
      </c>
      <c r="J1029" t="str">
        <f t="shared" si="32"/>
        <v>DHDCDKT18GE3111</v>
      </c>
      <c r="K1029" t="str">
        <f t="shared" si="33"/>
        <v>GE3111CQ</v>
      </c>
      <c r="L1029" t="s">
        <v>1878</v>
      </c>
    </row>
    <row r="1030" spans="1:12" hidden="1" x14ac:dyDescent="0.25">
      <c r="A1030" t="s">
        <v>12625</v>
      </c>
      <c r="B1030">
        <v>2021</v>
      </c>
      <c r="C1030">
        <v>1</v>
      </c>
      <c r="D1030" t="s">
        <v>1928</v>
      </c>
      <c r="E1030" t="s">
        <v>12943</v>
      </c>
      <c r="F1030">
        <v>1</v>
      </c>
      <c r="G1030"/>
      <c r="H1030" t="s">
        <v>28</v>
      </c>
      <c r="I1030">
        <f>VLOOKUP(A1030,[3]Sheet2!$A:$B,2,0)</f>
        <v>27</v>
      </c>
      <c r="J1030" t="str">
        <f t="shared" si="32"/>
        <v>DHDCDKT18GE4001</v>
      </c>
      <c r="K1030" t="str">
        <f t="shared" si="33"/>
        <v>GE4001CQ</v>
      </c>
      <c r="L1030" t="s">
        <v>1927</v>
      </c>
    </row>
    <row r="1031" spans="1:12" hidden="1" x14ac:dyDescent="0.25">
      <c r="A1031" t="s">
        <v>12625</v>
      </c>
      <c r="B1031">
        <v>2021</v>
      </c>
      <c r="C1031">
        <v>1</v>
      </c>
      <c r="D1031" t="s">
        <v>1950</v>
      </c>
      <c r="E1031" t="s">
        <v>12943</v>
      </c>
      <c r="F1031">
        <v>3</v>
      </c>
      <c r="G1031"/>
      <c r="H1031" t="s">
        <v>28</v>
      </c>
      <c r="I1031">
        <f>VLOOKUP(A1031,[3]Sheet2!$A:$B,2,0)</f>
        <v>27</v>
      </c>
      <c r="J1031" t="str">
        <f t="shared" si="32"/>
        <v>DHDCDKT18GE4023</v>
      </c>
      <c r="K1031" t="str">
        <f t="shared" si="33"/>
        <v>GE4023CQ</v>
      </c>
      <c r="L1031" t="s">
        <v>1951</v>
      </c>
    </row>
    <row r="1032" spans="1:12" hidden="1" x14ac:dyDescent="0.25">
      <c r="A1032" t="s">
        <v>12625</v>
      </c>
      <c r="B1032">
        <v>2021</v>
      </c>
      <c r="C1032">
        <v>1</v>
      </c>
      <c r="D1032" t="s">
        <v>1606</v>
      </c>
      <c r="E1032" t="s">
        <v>12943</v>
      </c>
      <c r="F1032">
        <v>5</v>
      </c>
      <c r="G1032"/>
      <c r="H1032" t="s">
        <v>28</v>
      </c>
      <c r="I1032">
        <f>VLOOKUP(A1032,[3]Sheet2!$A:$B,2,0)</f>
        <v>27</v>
      </c>
      <c r="J1032" t="str">
        <f t="shared" si="32"/>
        <v>DHDCDKT18GE4029</v>
      </c>
      <c r="K1032" t="str">
        <f t="shared" si="33"/>
        <v>GE4029CQ</v>
      </c>
      <c r="L1032" t="s">
        <v>1607</v>
      </c>
    </row>
    <row r="1033" spans="1:12" hidden="1" x14ac:dyDescent="0.25">
      <c r="A1033" t="s">
        <v>12625</v>
      </c>
      <c r="B1033">
        <v>2021</v>
      </c>
      <c r="C1033">
        <v>1</v>
      </c>
      <c r="D1033" t="s">
        <v>2378</v>
      </c>
      <c r="E1033" t="s">
        <v>12943</v>
      </c>
      <c r="F1033">
        <v>6</v>
      </c>
      <c r="G1033"/>
      <c r="H1033" t="s">
        <v>28</v>
      </c>
      <c r="I1033">
        <f>VLOOKUP(A1033,[3]Sheet2!$A:$B,2,0)</f>
        <v>27</v>
      </c>
      <c r="J1033" t="str">
        <f t="shared" si="32"/>
        <v>DHDCDKT18GE4033</v>
      </c>
      <c r="K1033" t="str">
        <f t="shared" si="33"/>
        <v>GE4033CQ</v>
      </c>
      <c r="L1033" t="s">
        <v>2379</v>
      </c>
    </row>
    <row r="1034" spans="1:12" hidden="1" x14ac:dyDescent="0.25">
      <c r="A1034" t="s">
        <v>12625</v>
      </c>
      <c r="B1034">
        <v>2021</v>
      </c>
      <c r="C1034">
        <v>1</v>
      </c>
      <c r="D1034" t="s">
        <v>1874</v>
      </c>
      <c r="E1034" t="s">
        <v>12944</v>
      </c>
      <c r="F1034">
        <v>9</v>
      </c>
      <c r="G1034" s="3" t="s">
        <v>34</v>
      </c>
      <c r="H1034" t="s">
        <v>28</v>
      </c>
      <c r="I1034">
        <f>VLOOKUP(A1034,[3]Sheet2!$A:$B,2,0)</f>
        <v>27</v>
      </c>
      <c r="J1034" t="str">
        <f t="shared" si="32"/>
        <v>DHDCDKT18GE4041</v>
      </c>
      <c r="K1034" t="str">
        <f t="shared" si="33"/>
        <v>GE4041CQ</v>
      </c>
      <c r="L1034" t="s">
        <v>1875</v>
      </c>
    </row>
    <row r="1035" spans="1:12" hidden="1" x14ac:dyDescent="0.25">
      <c r="A1035" t="s">
        <v>12625</v>
      </c>
      <c r="B1035">
        <v>2021</v>
      </c>
      <c r="C1035">
        <v>1</v>
      </c>
      <c r="D1035" t="s">
        <v>1884</v>
      </c>
      <c r="E1035" t="s">
        <v>12944</v>
      </c>
      <c r="F1035">
        <v>8</v>
      </c>
      <c r="G1035" s="3" t="s">
        <v>34</v>
      </c>
      <c r="H1035" t="s">
        <v>28</v>
      </c>
      <c r="I1035">
        <f>VLOOKUP(A1035,[3]Sheet2!$A:$B,2,0)</f>
        <v>27</v>
      </c>
      <c r="J1035" t="str">
        <f t="shared" si="32"/>
        <v>DHDCDKT18GE4043</v>
      </c>
      <c r="K1035" t="str">
        <f t="shared" si="33"/>
        <v>GE4043CQ</v>
      </c>
      <c r="L1035" t="s">
        <v>1885</v>
      </c>
    </row>
    <row r="1036" spans="1:12" hidden="1" x14ac:dyDescent="0.25">
      <c r="A1036" t="s">
        <v>12625</v>
      </c>
      <c r="B1036">
        <v>2021</v>
      </c>
      <c r="C1036">
        <v>1</v>
      </c>
      <c r="D1036" t="s">
        <v>1858</v>
      </c>
      <c r="E1036" t="s">
        <v>12943</v>
      </c>
      <c r="F1036">
        <v>7</v>
      </c>
      <c r="G1036"/>
      <c r="H1036" t="s">
        <v>28</v>
      </c>
      <c r="I1036">
        <f>VLOOKUP(A1036,[3]Sheet2!$A:$B,2,0)</f>
        <v>27</v>
      </c>
      <c r="J1036" t="str">
        <f t="shared" si="32"/>
        <v>DHDCDKT18GE4315</v>
      </c>
      <c r="K1036" t="str">
        <f t="shared" si="33"/>
        <v>GE4315CQ</v>
      </c>
      <c r="L1036" t="s">
        <v>1835</v>
      </c>
    </row>
    <row r="1037" spans="1:12" hidden="1" x14ac:dyDescent="0.25">
      <c r="A1037" t="s">
        <v>12654</v>
      </c>
      <c r="B1037">
        <v>2021</v>
      </c>
      <c r="C1037">
        <v>1</v>
      </c>
      <c r="D1037" t="s">
        <v>2765</v>
      </c>
      <c r="E1037" t="s">
        <v>12943</v>
      </c>
      <c r="F1037">
        <v>1</v>
      </c>
      <c r="G1037"/>
      <c r="H1037" t="s">
        <v>28</v>
      </c>
      <c r="I1037">
        <f>VLOOKUP(A1037,[3]Sheet2!$A:$B,2,0)</f>
        <v>179</v>
      </c>
      <c r="J1037" t="str">
        <f t="shared" si="32"/>
        <v>DHDDDTH18SP1005</v>
      </c>
      <c r="K1037" t="str">
        <f t="shared" si="33"/>
        <v>SP1005CQ</v>
      </c>
      <c r="L1037" t="s">
        <v>2766</v>
      </c>
    </row>
    <row r="1038" spans="1:12" hidden="1" x14ac:dyDescent="0.25">
      <c r="A1038" t="s">
        <v>12654</v>
      </c>
      <c r="B1038">
        <v>2021</v>
      </c>
      <c r="C1038">
        <v>1</v>
      </c>
      <c r="D1038" t="s">
        <v>2284</v>
      </c>
      <c r="E1038" t="s">
        <v>12944</v>
      </c>
      <c r="F1038">
        <v>24</v>
      </c>
      <c r="G1038"/>
      <c r="H1038" t="s">
        <v>28</v>
      </c>
      <c r="I1038">
        <f>VLOOKUP(A1038,[3]Sheet2!$A:$B,2,0)</f>
        <v>179</v>
      </c>
      <c r="J1038" t="str">
        <f t="shared" si="32"/>
        <v>DHDDDTH18EE3031</v>
      </c>
      <c r="K1038" t="str">
        <f t="shared" si="33"/>
        <v>EE3031CQ</v>
      </c>
      <c r="L1038" t="s">
        <v>2285</v>
      </c>
    </row>
    <row r="1039" spans="1:12" hidden="1" x14ac:dyDescent="0.25">
      <c r="A1039" t="s">
        <v>12654</v>
      </c>
      <c r="B1039">
        <v>2021</v>
      </c>
      <c r="C1039">
        <v>1</v>
      </c>
      <c r="D1039" t="s">
        <v>2390</v>
      </c>
      <c r="E1039" t="s">
        <v>12944</v>
      </c>
      <c r="F1039">
        <v>10</v>
      </c>
      <c r="G1039"/>
      <c r="H1039" t="s">
        <v>28</v>
      </c>
      <c r="I1039">
        <f>VLOOKUP(A1039,[3]Sheet2!$A:$B,2,0)</f>
        <v>179</v>
      </c>
      <c r="J1039" t="str">
        <f t="shared" si="32"/>
        <v>DHDDDTH18EE3033</v>
      </c>
      <c r="K1039" t="str">
        <f t="shared" si="33"/>
        <v>EE3033CQ</v>
      </c>
      <c r="L1039" t="s">
        <v>2391</v>
      </c>
    </row>
    <row r="1040" spans="1:12" hidden="1" x14ac:dyDescent="0.25">
      <c r="A1040" t="s">
        <v>12654</v>
      </c>
      <c r="B1040">
        <v>2021</v>
      </c>
      <c r="C1040">
        <v>1</v>
      </c>
      <c r="D1040" t="s">
        <v>2846</v>
      </c>
      <c r="E1040" t="s">
        <v>12944</v>
      </c>
      <c r="F1040">
        <v>11</v>
      </c>
      <c r="G1040" s="3" t="s">
        <v>34</v>
      </c>
      <c r="H1040" t="s">
        <v>28</v>
      </c>
      <c r="I1040">
        <f>VLOOKUP(A1040,[3]Sheet2!$A:$B,2,0)</f>
        <v>179</v>
      </c>
      <c r="J1040" t="str">
        <f t="shared" si="32"/>
        <v>DHDDDTH18EE3035</v>
      </c>
      <c r="K1040" t="str">
        <f t="shared" si="33"/>
        <v>EE3035CQ</v>
      </c>
      <c r="L1040" t="s">
        <v>2847</v>
      </c>
    </row>
    <row r="1041" spans="1:12" hidden="1" x14ac:dyDescent="0.25">
      <c r="A1041" t="s">
        <v>12654</v>
      </c>
      <c r="B1041">
        <v>2021</v>
      </c>
      <c r="C1041">
        <v>1</v>
      </c>
      <c r="D1041" t="s">
        <v>204</v>
      </c>
      <c r="E1041" t="s">
        <v>12944</v>
      </c>
      <c r="F1041">
        <v>25</v>
      </c>
      <c r="G1041" s="3" t="s">
        <v>34</v>
      </c>
      <c r="H1041" t="s">
        <v>28</v>
      </c>
      <c r="I1041">
        <f>VLOOKUP(A1041,[3]Sheet2!$A:$B,2,0)</f>
        <v>179</v>
      </c>
      <c r="J1041" t="str">
        <f t="shared" si="32"/>
        <v>DHDDDTH18EE3037</v>
      </c>
      <c r="K1041" t="str">
        <f t="shared" si="33"/>
        <v>EE3037CQ</v>
      </c>
      <c r="L1041" t="s">
        <v>1897</v>
      </c>
    </row>
    <row r="1042" spans="1:12" hidden="1" x14ac:dyDescent="0.25">
      <c r="A1042" t="s">
        <v>12654</v>
      </c>
      <c r="B1042">
        <v>2021</v>
      </c>
      <c r="C1042">
        <v>1</v>
      </c>
      <c r="D1042" t="s">
        <v>2853</v>
      </c>
      <c r="E1042" t="s">
        <v>12944</v>
      </c>
      <c r="F1042">
        <v>12</v>
      </c>
      <c r="G1042"/>
      <c r="H1042" t="s">
        <v>28</v>
      </c>
      <c r="I1042">
        <f>VLOOKUP(A1042,[3]Sheet2!$A:$B,2,0)</f>
        <v>179</v>
      </c>
      <c r="J1042" t="str">
        <f t="shared" si="32"/>
        <v>DHDDDTH18EE3039</v>
      </c>
      <c r="K1042" t="str">
        <f t="shared" si="33"/>
        <v>EE3039CQ</v>
      </c>
      <c r="L1042" t="s">
        <v>2854</v>
      </c>
    </row>
    <row r="1043" spans="1:12" hidden="1" x14ac:dyDescent="0.25">
      <c r="A1043" t="s">
        <v>12654</v>
      </c>
      <c r="B1043">
        <v>2021</v>
      </c>
      <c r="C1043">
        <v>1</v>
      </c>
      <c r="D1043" t="s">
        <v>725</v>
      </c>
      <c r="E1043" t="s">
        <v>12944</v>
      </c>
      <c r="F1043">
        <v>26</v>
      </c>
      <c r="G1043"/>
      <c r="H1043" t="s">
        <v>28</v>
      </c>
      <c r="I1043">
        <f>VLOOKUP(A1043,[3]Sheet2!$A:$B,2,0)</f>
        <v>179</v>
      </c>
      <c r="J1043" t="str">
        <f t="shared" si="32"/>
        <v>DHDDDTH18EE3041</v>
      </c>
      <c r="K1043" t="str">
        <f t="shared" si="33"/>
        <v>EE3041CQ</v>
      </c>
      <c r="L1043" t="s">
        <v>2843</v>
      </c>
    </row>
    <row r="1044" spans="1:12" hidden="1" x14ac:dyDescent="0.25">
      <c r="A1044" t="s">
        <v>12654</v>
      </c>
      <c r="B1044">
        <v>2021</v>
      </c>
      <c r="C1044">
        <v>1</v>
      </c>
      <c r="D1044" t="s">
        <v>1634</v>
      </c>
      <c r="E1044" t="s">
        <v>12944</v>
      </c>
      <c r="F1044">
        <v>27</v>
      </c>
      <c r="G1044" s="3" t="s">
        <v>34</v>
      </c>
      <c r="H1044" t="s">
        <v>28</v>
      </c>
      <c r="I1044">
        <f>VLOOKUP(A1044,[3]Sheet2!$A:$B,2,0)</f>
        <v>179</v>
      </c>
      <c r="J1044" t="str">
        <f t="shared" si="32"/>
        <v>DHDDDTH18EE3043</v>
      </c>
      <c r="K1044" t="str">
        <f t="shared" si="33"/>
        <v>EE3043CQ</v>
      </c>
      <c r="L1044" t="s">
        <v>1635</v>
      </c>
    </row>
    <row r="1045" spans="1:12" hidden="1" x14ac:dyDescent="0.25">
      <c r="A1045" t="s">
        <v>12654</v>
      </c>
      <c r="B1045">
        <v>2021</v>
      </c>
      <c r="C1045">
        <v>1</v>
      </c>
      <c r="D1045" t="s">
        <v>2439</v>
      </c>
      <c r="E1045" t="s">
        <v>12944</v>
      </c>
      <c r="F1045">
        <v>13</v>
      </c>
      <c r="G1045"/>
      <c r="H1045" t="s">
        <v>28</v>
      </c>
      <c r="I1045">
        <f>VLOOKUP(A1045,[3]Sheet2!$A:$B,2,0)</f>
        <v>179</v>
      </c>
      <c r="J1045" t="str">
        <f t="shared" si="32"/>
        <v>DHDDDTH18EE3045</v>
      </c>
      <c r="K1045" t="str">
        <f t="shared" si="33"/>
        <v>EE3045CQ</v>
      </c>
      <c r="L1045" t="s">
        <v>2440</v>
      </c>
    </row>
    <row r="1046" spans="1:12" hidden="1" x14ac:dyDescent="0.25">
      <c r="A1046" t="s">
        <v>12654</v>
      </c>
      <c r="B1046">
        <v>2021</v>
      </c>
      <c r="C1046">
        <v>1</v>
      </c>
      <c r="D1046" t="s">
        <v>1645</v>
      </c>
      <c r="E1046" t="s">
        <v>12944</v>
      </c>
      <c r="F1046">
        <v>29</v>
      </c>
      <c r="G1046"/>
      <c r="H1046" t="s">
        <v>28</v>
      </c>
      <c r="I1046">
        <f>VLOOKUP(A1046,[3]Sheet2!$A:$B,2,0)</f>
        <v>179</v>
      </c>
      <c r="J1046" t="str">
        <f t="shared" si="32"/>
        <v>DHDDDTH18EE3047</v>
      </c>
      <c r="K1046" t="str">
        <f t="shared" si="33"/>
        <v>EE3047CQ</v>
      </c>
      <c r="L1046" t="s">
        <v>1646</v>
      </c>
    </row>
    <row r="1047" spans="1:12" hidden="1" x14ac:dyDescent="0.25">
      <c r="A1047" t="s">
        <v>12654</v>
      </c>
      <c r="B1047">
        <v>2021</v>
      </c>
      <c r="C1047">
        <v>1</v>
      </c>
      <c r="D1047" t="s">
        <v>2514</v>
      </c>
      <c r="E1047" t="s">
        <v>12944</v>
      </c>
      <c r="F1047">
        <v>14</v>
      </c>
      <c r="G1047"/>
      <c r="H1047" t="s">
        <v>28</v>
      </c>
      <c r="I1047">
        <f>VLOOKUP(A1047,[3]Sheet2!$A:$B,2,0)</f>
        <v>179</v>
      </c>
      <c r="J1047" t="str">
        <f t="shared" si="32"/>
        <v>DHDDDTH18EE3049</v>
      </c>
      <c r="K1047" t="str">
        <f t="shared" si="33"/>
        <v>EE3049CQ</v>
      </c>
      <c r="L1047" t="s">
        <v>2515</v>
      </c>
    </row>
    <row r="1048" spans="1:12" hidden="1" x14ac:dyDescent="0.25">
      <c r="A1048" t="s">
        <v>12654</v>
      </c>
      <c r="B1048">
        <v>2021</v>
      </c>
      <c r="C1048">
        <v>1</v>
      </c>
      <c r="D1048" t="s">
        <v>1669</v>
      </c>
      <c r="E1048" t="s">
        <v>12944</v>
      </c>
      <c r="F1048">
        <v>15</v>
      </c>
      <c r="G1048"/>
      <c r="H1048" t="s">
        <v>28</v>
      </c>
      <c r="I1048">
        <f>VLOOKUP(A1048,[3]Sheet2!$A:$B,2,0)</f>
        <v>179</v>
      </c>
      <c r="J1048" t="str">
        <f t="shared" si="32"/>
        <v>DHDDDTH18EE3051</v>
      </c>
      <c r="K1048" t="str">
        <f t="shared" si="33"/>
        <v>EE3051CQ</v>
      </c>
      <c r="L1048" t="s">
        <v>1670</v>
      </c>
    </row>
    <row r="1049" spans="1:12" hidden="1" x14ac:dyDescent="0.25">
      <c r="A1049" t="s">
        <v>12654</v>
      </c>
      <c r="B1049">
        <v>2021</v>
      </c>
      <c r="C1049">
        <v>1</v>
      </c>
      <c r="D1049" t="s">
        <v>2321</v>
      </c>
      <c r="E1049" t="s">
        <v>12944</v>
      </c>
      <c r="F1049">
        <v>16</v>
      </c>
      <c r="G1049" s="3" t="s">
        <v>34</v>
      </c>
      <c r="H1049" t="s">
        <v>28</v>
      </c>
      <c r="I1049">
        <f>VLOOKUP(A1049,[3]Sheet2!$A:$B,2,0)</f>
        <v>179</v>
      </c>
      <c r="J1049" t="str">
        <f t="shared" si="32"/>
        <v>DHDDDTH18EE3053</v>
      </c>
      <c r="K1049" t="str">
        <f t="shared" si="33"/>
        <v>EE3053CQ</v>
      </c>
      <c r="L1049" t="s">
        <v>2322</v>
      </c>
    </row>
    <row r="1050" spans="1:12" hidden="1" x14ac:dyDescent="0.25">
      <c r="A1050" t="s">
        <v>12654</v>
      </c>
      <c r="B1050">
        <v>2021</v>
      </c>
      <c r="C1050">
        <v>1</v>
      </c>
      <c r="D1050" t="s">
        <v>426</v>
      </c>
      <c r="E1050" t="s">
        <v>12944</v>
      </c>
      <c r="F1050">
        <v>30</v>
      </c>
      <c r="G1050" s="3" t="s">
        <v>34</v>
      </c>
      <c r="H1050" t="s">
        <v>28</v>
      </c>
      <c r="I1050">
        <f>VLOOKUP(A1050,[3]Sheet2!$A:$B,2,0)</f>
        <v>179</v>
      </c>
      <c r="J1050" t="str">
        <f t="shared" si="32"/>
        <v>DHDDDTH18EE3057</v>
      </c>
      <c r="K1050" t="str">
        <f t="shared" si="33"/>
        <v>EE3057CQ</v>
      </c>
      <c r="L1050" t="s">
        <v>2405</v>
      </c>
    </row>
    <row r="1051" spans="1:12" hidden="1" x14ac:dyDescent="0.25">
      <c r="A1051" t="s">
        <v>12654</v>
      </c>
      <c r="B1051">
        <v>2021</v>
      </c>
      <c r="C1051">
        <v>1</v>
      </c>
      <c r="D1051" t="s">
        <v>411</v>
      </c>
      <c r="E1051" t="s">
        <v>12944</v>
      </c>
      <c r="F1051">
        <v>31</v>
      </c>
      <c r="G1051"/>
      <c r="H1051" t="s">
        <v>28</v>
      </c>
      <c r="I1051">
        <f>VLOOKUP(A1051,[3]Sheet2!$A:$B,2,0)</f>
        <v>179</v>
      </c>
      <c r="J1051" t="str">
        <f t="shared" si="32"/>
        <v>DHDDDTH18EE3059</v>
      </c>
      <c r="K1051" t="str">
        <f t="shared" si="33"/>
        <v>EE3059CQ</v>
      </c>
      <c r="L1051" t="s">
        <v>2359</v>
      </c>
    </row>
    <row r="1052" spans="1:12" hidden="1" x14ac:dyDescent="0.25">
      <c r="A1052" t="s">
        <v>12654</v>
      </c>
      <c r="B1052">
        <v>2021</v>
      </c>
      <c r="C1052">
        <v>1</v>
      </c>
      <c r="D1052" t="s">
        <v>676</v>
      </c>
      <c r="E1052" t="s">
        <v>12944</v>
      </c>
      <c r="F1052">
        <v>32</v>
      </c>
      <c r="G1052" s="3" t="s">
        <v>34</v>
      </c>
      <c r="H1052" t="s">
        <v>28</v>
      </c>
      <c r="I1052">
        <f>VLOOKUP(A1052,[3]Sheet2!$A:$B,2,0)</f>
        <v>179</v>
      </c>
      <c r="J1052" t="str">
        <f t="shared" si="32"/>
        <v>DHDDDTH18EE3063</v>
      </c>
      <c r="K1052" t="str">
        <f t="shared" si="33"/>
        <v>EE3063CQ</v>
      </c>
      <c r="L1052" t="s">
        <v>2757</v>
      </c>
    </row>
    <row r="1053" spans="1:12" hidden="1" x14ac:dyDescent="0.25">
      <c r="A1053" t="s">
        <v>12654</v>
      </c>
      <c r="B1053">
        <v>2021</v>
      </c>
      <c r="C1053">
        <v>1</v>
      </c>
      <c r="D1053" t="s">
        <v>365</v>
      </c>
      <c r="E1053" t="s">
        <v>12944</v>
      </c>
      <c r="F1053">
        <v>33</v>
      </c>
      <c r="G1053" s="3" t="s">
        <v>34</v>
      </c>
      <c r="H1053" t="s">
        <v>28</v>
      </c>
      <c r="I1053">
        <f>VLOOKUP(A1053,[3]Sheet2!$A:$B,2,0)</f>
        <v>179</v>
      </c>
      <c r="J1053" t="str">
        <f t="shared" si="32"/>
        <v>DHDDDTH18EE3065</v>
      </c>
      <c r="K1053" t="str">
        <f t="shared" si="33"/>
        <v>EE3065CQ</v>
      </c>
      <c r="L1053" t="s">
        <v>2242</v>
      </c>
    </row>
    <row r="1054" spans="1:12" hidden="1" x14ac:dyDescent="0.25">
      <c r="A1054" t="s">
        <v>12654</v>
      </c>
      <c r="B1054">
        <v>2021</v>
      </c>
      <c r="C1054">
        <v>1</v>
      </c>
      <c r="D1054" t="s">
        <v>263</v>
      </c>
      <c r="E1054" t="s">
        <v>12944</v>
      </c>
      <c r="F1054">
        <v>34</v>
      </c>
      <c r="G1054" s="3" t="s">
        <v>34</v>
      </c>
      <c r="H1054" t="s">
        <v>28</v>
      </c>
      <c r="I1054">
        <f>VLOOKUP(A1054,[3]Sheet2!$A:$B,2,0)</f>
        <v>179</v>
      </c>
      <c r="J1054" t="str">
        <f t="shared" si="32"/>
        <v>DHDDDTH18EE3067</v>
      </c>
      <c r="K1054" t="str">
        <f t="shared" si="33"/>
        <v>EE3067CQ</v>
      </c>
      <c r="L1054" t="s">
        <v>2025</v>
      </c>
    </row>
    <row r="1055" spans="1:12" hidden="1" x14ac:dyDescent="0.25">
      <c r="A1055" t="s">
        <v>12654</v>
      </c>
      <c r="B1055">
        <v>2021</v>
      </c>
      <c r="C1055">
        <v>1</v>
      </c>
      <c r="D1055" t="s">
        <v>483</v>
      </c>
      <c r="E1055" t="s">
        <v>12944</v>
      </c>
      <c r="F1055">
        <v>35</v>
      </c>
      <c r="G1055" s="3" t="s">
        <v>34</v>
      </c>
      <c r="H1055" t="s">
        <v>28</v>
      </c>
      <c r="I1055">
        <f>VLOOKUP(A1055,[3]Sheet2!$A:$B,2,0)</f>
        <v>179</v>
      </c>
      <c r="J1055" t="str">
        <f t="shared" si="32"/>
        <v>DHDDDTH18EE3069</v>
      </c>
      <c r="K1055" t="str">
        <f t="shared" si="33"/>
        <v>EE3069CQ</v>
      </c>
      <c r="L1055" t="s">
        <v>2474</v>
      </c>
    </row>
    <row r="1056" spans="1:12" hidden="1" x14ac:dyDescent="0.25">
      <c r="A1056" t="s">
        <v>12654</v>
      </c>
      <c r="B1056">
        <v>2021</v>
      </c>
      <c r="C1056">
        <v>1</v>
      </c>
      <c r="D1056" t="s">
        <v>581</v>
      </c>
      <c r="E1056" t="s">
        <v>12944</v>
      </c>
      <c r="F1056">
        <v>36</v>
      </c>
      <c r="G1056" s="3" t="s">
        <v>34</v>
      </c>
      <c r="H1056" t="s">
        <v>28</v>
      </c>
      <c r="I1056">
        <f>VLOOKUP(A1056,[3]Sheet2!$A:$B,2,0)</f>
        <v>179</v>
      </c>
      <c r="J1056" t="str">
        <f t="shared" si="32"/>
        <v>DHDDDTH18EE3071</v>
      </c>
      <c r="K1056" t="str">
        <f t="shared" si="33"/>
        <v>EE3071CQ</v>
      </c>
      <c r="L1056" t="s">
        <v>2580</v>
      </c>
    </row>
    <row r="1057" spans="1:12" hidden="1" x14ac:dyDescent="0.25">
      <c r="A1057" t="s">
        <v>12654</v>
      </c>
      <c r="B1057">
        <v>2021</v>
      </c>
      <c r="C1057">
        <v>1</v>
      </c>
      <c r="D1057" t="s">
        <v>611</v>
      </c>
      <c r="E1057" t="s">
        <v>12944</v>
      </c>
      <c r="F1057">
        <v>37</v>
      </c>
      <c r="G1057" s="3" t="s">
        <v>34</v>
      </c>
      <c r="H1057" t="s">
        <v>28</v>
      </c>
      <c r="I1057">
        <f>VLOOKUP(A1057,[3]Sheet2!$A:$B,2,0)</f>
        <v>179</v>
      </c>
      <c r="J1057" t="str">
        <f t="shared" si="32"/>
        <v>DHDDDTH18EE3075</v>
      </c>
      <c r="K1057" t="str">
        <f t="shared" si="33"/>
        <v>EE3075CQ</v>
      </c>
      <c r="L1057" t="s">
        <v>2626</v>
      </c>
    </row>
    <row r="1058" spans="1:12" hidden="1" x14ac:dyDescent="0.25">
      <c r="A1058" t="s">
        <v>12654</v>
      </c>
      <c r="B1058">
        <v>2021</v>
      </c>
      <c r="C1058">
        <v>1</v>
      </c>
      <c r="D1058" t="s">
        <v>614</v>
      </c>
      <c r="E1058" t="s">
        <v>12944</v>
      </c>
      <c r="F1058">
        <v>38</v>
      </c>
      <c r="G1058" s="3" t="s">
        <v>34</v>
      </c>
      <c r="H1058" t="s">
        <v>28</v>
      </c>
      <c r="I1058">
        <f>VLOOKUP(A1058,[3]Sheet2!$A:$B,2,0)</f>
        <v>179</v>
      </c>
      <c r="J1058" t="str">
        <f t="shared" si="32"/>
        <v>DHDDDTH18EE3077</v>
      </c>
      <c r="K1058" t="str">
        <f t="shared" si="33"/>
        <v>EE3077CQ</v>
      </c>
      <c r="L1058" t="s">
        <v>2625</v>
      </c>
    </row>
    <row r="1059" spans="1:12" hidden="1" x14ac:dyDescent="0.25">
      <c r="A1059" t="s">
        <v>12654</v>
      </c>
      <c r="B1059">
        <v>2021</v>
      </c>
      <c r="C1059">
        <v>1</v>
      </c>
      <c r="D1059" t="s">
        <v>198</v>
      </c>
      <c r="E1059" t="s">
        <v>12944</v>
      </c>
      <c r="F1059">
        <v>39</v>
      </c>
      <c r="G1059" s="3" t="s">
        <v>34</v>
      </c>
      <c r="H1059" t="s">
        <v>28</v>
      </c>
      <c r="I1059">
        <f>VLOOKUP(A1059,[3]Sheet2!$A:$B,2,0)</f>
        <v>179</v>
      </c>
      <c r="J1059" t="str">
        <f t="shared" si="32"/>
        <v>DHDDDTH18EE3079</v>
      </c>
      <c r="K1059" t="str">
        <f t="shared" si="33"/>
        <v>EE3079CQ</v>
      </c>
      <c r="L1059" t="s">
        <v>1893</v>
      </c>
    </row>
    <row r="1060" spans="1:12" hidden="1" x14ac:dyDescent="0.25">
      <c r="A1060" t="s">
        <v>12654</v>
      </c>
      <c r="B1060">
        <v>2021</v>
      </c>
      <c r="C1060">
        <v>1</v>
      </c>
      <c r="D1060" t="s">
        <v>2250</v>
      </c>
      <c r="E1060" t="s">
        <v>12944</v>
      </c>
      <c r="F1060">
        <v>17</v>
      </c>
      <c r="G1060" s="3" t="s">
        <v>34</v>
      </c>
      <c r="H1060" t="s">
        <v>28</v>
      </c>
      <c r="I1060">
        <f>VLOOKUP(A1060,[3]Sheet2!$A:$B,2,0)</f>
        <v>179</v>
      </c>
      <c r="J1060" t="str">
        <f t="shared" si="32"/>
        <v>DHDDDTH18EE3083</v>
      </c>
      <c r="K1060" t="str">
        <f t="shared" si="33"/>
        <v>EE3083CQ</v>
      </c>
      <c r="L1060" t="s">
        <v>2251</v>
      </c>
    </row>
    <row r="1061" spans="1:12" hidden="1" x14ac:dyDescent="0.25">
      <c r="A1061" t="s">
        <v>12654</v>
      </c>
      <c r="B1061">
        <v>2021</v>
      </c>
      <c r="C1061">
        <v>1</v>
      </c>
      <c r="D1061" t="s">
        <v>2332</v>
      </c>
      <c r="E1061" t="s">
        <v>12944</v>
      </c>
      <c r="F1061">
        <v>3</v>
      </c>
      <c r="G1061" s="3" t="s">
        <v>34</v>
      </c>
      <c r="H1061" t="s">
        <v>28</v>
      </c>
      <c r="I1061">
        <f>VLOOKUP(A1061,[3]Sheet2!$A:$B,2,0)</f>
        <v>179</v>
      </c>
      <c r="J1061" t="str">
        <f t="shared" si="32"/>
        <v>DHDDDTH18EE3085</v>
      </c>
      <c r="K1061" t="str">
        <f t="shared" si="33"/>
        <v>EE3085CQ</v>
      </c>
      <c r="L1061" t="s">
        <v>2333</v>
      </c>
    </row>
    <row r="1062" spans="1:12" hidden="1" x14ac:dyDescent="0.25">
      <c r="A1062" t="s">
        <v>12654</v>
      </c>
      <c r="B1062">
        <v>2021</v>
      </c>
      <c r="C1062">
        <v>1</v>
      </c>
      <c r="D1062" t="s">
        <v>822</v>
      </c>
      <c r="E1062" t="s">
        <v>12944</v>
      </c>
      <c r="F1062">
        <v>40</v>
      </c>
      <c r="G1062" s="3" t="s">
        <v>34</v>
      </c>
      <c r="H1062" t="s">
        <v>28</v>
      </c>
      <c r="I1062">
        <f>VLOOKUP(A1062,[3]Sheet2!$A:$B,2,0)</f>
        <v>179</v>
      </c>
      <c r="J1062" t="str">
        <f t="shared" si="32"/>
        <v>DHDDDTH18EE3087</v>
      </c>
      <c r="K1062" t="str">
        <f t="shared" si="33"/>
        <v>EE3087CQ</v>
      </c>
      <c r="L1062" t="s">
        <v>1515</v>
      </c>
    </row>
    <row r="1063" spans="1:12" hidden="1" x14ac:dyDescent="0.25">
      <c r="A1063" t="s">
        <v>12654</v>
      </c>
      <c r="B1063">
        <v>2021</v>
      </c>
      <c r="C1063">
        <v>1</v>
      </c>
      <c r="D1063" t="s">
        <v>341</v>
      </c>
      <c r="E1063" t="s">
        <v>12944</v>
      </c>
      <c r="F1063">
        <v>41</v>
      </c>
      <c r="G1063" s="3" t="s">
        <v>34</v>
      </c>
      <c r="H1063" t="s">
        <v>28</v>
      </c>
      <c r="I1063">
        <f>VLOOKUP(A1063,[3]Sheet2!$A:$B,2,0)</f>
        <v>179</v>
      </c>
      <c r="J1063" t="str">
        <f t="shared" si="32"/>
        <v>DHDDDTH18EE3089</v>
      </c>
      <c r="K1063" t="str">
        <f t="shared" si="33"/>
        <v>EE3089CQ</v>
      </c>
      <c r="L1063" t="s">
        <v>2196</v>
      </c>
    </row>
    <row r="1064" spans="1:12" hidden="1" x14ac:dyDescent="0.25">
      <c r="A1064" t="s">
        <v>12654</v>
      </c>
      <c r="B1064">
        <v>2021</v>
      </c>
      <c r="C1064">
        <v>1</v>
      </c>
      <c r="D1064" t="s">
        <v>825</v>
      </c>
      <c r="E1064" t="s">
        <v>12944</v>
      </c>
      <c r="F1064">
        <v>42</v>
      </c>
      <c r="G1064" s="3" t="s">
        <v>34</v>
      </c>
      <c r="H1064" t="s">
        <v>28</v>
      </c>
      <c r="I1064">
        <f>VLOOKUP(A1064,[3]Sheet2!$A:$B,2,0)</f>
        <v>179</v>
      </c>
      <c r="J1064" t="str">
        <f t="shared" si="32"/>
        <v>DHDDDTH18EE3091</v>
      </c>
      <c r="K1064" t="str">
        <f t="shared" si="33"/>
        <v>EE3091CQ</v>
      </c>
      <c r="L1064" t="s">
        <v>2796</v>
      </c>
    </row>
    <row r="1065" spans="1:12" hidden="1" x14ac:dyDescent="0.25">
      <c r="A1065" t="s">
        <v>12654</v>
      </c>
      <c r="B1065">
        <v>2021</v>
      </c>
      <c r="C1065">
        <v>1</v>
      </c>
      <c r="D1065" t="s">
        <v>688</v>
      </c>
      <c r="E1065" t="s">
        <v>12944</v>
      </c>
      <c r="F1065">
        <v>43</v>
      </c>
      <c r="G1065" s="3" t="s">
        <v>34</v>
      </c>
      <c r="H1065" t="s">
        <v>28</v>
      </c>
      <c r="I1065">
        <f>VLOOKUP(A1065,[3]Sheet2!$A:$B,2,0)</f>
        <v>179</v>
      </c>
      <c r="J1065" t="str">
        <f t="shared" si="32"/>
        <v>DHDDDTH18EE3093</v>
      </c>
      <c r="K1065" t="str">
        <f t="shared" si="33"/>
        <v>EE3093CQ</v>
      </c>
      <c r="L1065" t="s">
        <v>2780</v>
      </c>
    </row>
    <row r="1066" spans="1:12" hidden="1" x14ac:dyDescent="0.25">
      <c r="A1066" t="s">
        <v>12654</v>
      </c>
      <c r="B1066">
        <v>2021</v>
      </c>
      <c r="C1066">
        <v>1</v>
      </c>
      <c r="D1066" t="s">
        <v>828</v>
      </c>
      <c r="E1066" t="s">
        <v>12944</v>
      </c>
      <c r="F1066">
        <v>44</v>
      </c>
      <c r="G1066" s="3" t="s">
        <v>34</v>
      </c>
      <c r="H1066" t="s">
        <v>28</v>
      </c>
      <c r="I1066">
        <f>VLOOKUP(A1066,[3]Sheet2!$A:$B,2,0)</f>
        <v>179</v>
      </c>
      <c r="J1066" t="str">
        <f t="shared" si="32"/>
        <v>DHDDDTH18EE3095</v>
      </c>
      <c r="K1066" t="str">
        <f t="shared" si="33"/>
        <v>EE3095CQ</v>
      </c>
      <c r="L1066" t="s">
        <v>2426</v>
      </c>
    </row>
    <row r="1067" spans="1:12" hidden="1" x14ac:dyDescent="0.25">
      <c r="A1067" t="s">
        <v>12654</v>
      </c>
      <c r="B1067">
        <v>2021</v>
      </c>
      <c r="C1067">
        <v>1</v>
      </c>
      <c r="D1067" t="s">
        <v>832</v>
      </c>
      <c r="E1067" t="s">
        <v>12944</v>
      </c>
      <c r="F1067">
        <v>46</v>
      </c>
      <c r="G1067" s="3" t="s">
        <v>34</v>
      </c>
      <c r="H1067" t="s">
        <v>28</v>
      </c>
      <c r="I1067">
        <f>VLOOKUP(A1067,[3]Sheet2!$A:$B,2,0)</f>
        <v>179</v>
      </c>
      <c r="J1067" t="str">
        <f t="shared" si="32"/>
        <v>DHDDDTH18EE3097</v>
      </c>
      <c r="K1067" t="str">
        <f t="shared" si="33"/>
        <v>EE3097CQ</v>
      </c>
      <c r="L1067" t="s">
        <v>2191</v>
      </c>
    </row>
    <row r="1068" spans="1:12" hidden="1" x14ac:dyDescent="0.25">
      <c r="A1068" t="s">
        <v>12654</v>
      </c>
      <c r="B1068">
        <v>2021</v>
      </c>
      <c r="C1068">
        <v>1</v>
      </c>
      <c r="D1068" t="s">
        <v>835</v>
      </c>
      <c r="E1068" t="s">
        <v>12944</v>
      </c>
      <c r="F1068">
        <v>47</v>
      </c>
      <c r="G1068" s="3" t="s">
        <v>34</v>
      </c>
      <c r="H1068" t="s">
        <v>28</v>
      </c>
      <c r="I1068">
        <f>VLOOKUP(A1068,[3]Sheet2!$A:$B,2,0)</f>
        <v>179</v>
      </c>
      <c r="J1068" t="str">
        <f t="shared" si="32"/>
        <v>DHDDDTH18EE3099</v>
      </c>
      <c r="K1068" t="str">
        <f t="shared" si="33"/>
        <v>EE3099CQ</v>
      </c>
      <c r="L1068" t="s">
        <v>2205</v>
      </c>
    </row>
    <row r="1069" spans="1:12" hidden="1" x14ac:dyDescent="0.25">
      <c r="A1069" t="s">
        <v>12654</v>
      </c>
      <c r="B1069">
        <v>2021</v>
      </c>
      <c r="C1069">
        <v>1</v>
      </c>
      <c r="D1069" t="s">
        <v>314</v>
      </c>
      <c r="E1069" t="s">
        <v>12944</v>
      </c>
      <c r="F1069">
        <v>48</v>
      </c>
      <c r="G1069"/>
      <c r="H1069" t="s">
        <v>28</v>
      </c>
      <c r="I1069">
        <f>VLOOKUP(A1069,[3]Sheet2!$A:$B,2,0)</f>
        <v>179</v>
      </c>
      <c r="J1069" t="str">
        <f t="shared" si="32"/>
        <v>DHDDDTH18EE3101</v>
      </c>
      <c r="K1069" t="str">
        <f t="shared" si="33"/>
        <v>EE3101CQ</v>
      </c>
      <c r="L1069" t="s">
        <v>2278</v>
      </c>
    </row>
    <row r="1070" spans="1:12" hidden="1" x14ac:dyDescent="0.25">
      <c r="A1070" t="s">
        <v>12654</v>
      </c>
      <c r="B1070">
        <v>2021</v>
      </c>
      <c r="C1070">
        <v>1</v>
      </c>
      <c r="D1070" t="s">
        <v>368</v>
      </c>
      <c r="E1070" t="s">
        <v>12944</v>
      </c>
      <c r="F1070">
        <v>18</v>
      </c>
      <c r="G1070" s="3" t="s">
        <v>34</v>
      </c>
      <c r="H1070" t="s">
        <v>28</v>
      </c>
      <c r="I1070">
        <f>VLOOKUP(A1070,[3]Sheet2!$A:$B,2,0)</f>
        <v>179</v>
      </c>
      <c r="J1070" t="str">
        <f t="shared" si="32"/>
        <v>DHDDDTH18EE3105</v>
      </c>
      <c r="K1070" t="str">
        <f t="shared" si="33"/>
        <v>EE3105CQ</v>
      </c>
      <c r="L1070" t="s">
        <v>2273</v>
      </c>
    </row>
    <row r="1071" spans="1:12" hidden="1" x14ac:dyDescent="0.25">
      <c r="A1071" t="s">
        <v>12654</v>
      </c>
      <c r="B1071">
        <v>2021</v>
      </c>
      <c r="C1071">
        <v>1</v>
      </c>
      <c r="D1071" t="s">
        <v>2666</v>
      </c>
      <c r="E1071" t="s">
        <v>12944</v>
      </c>
      <c r="F1071">
        <v>4</v>
      </c>
      <c r="G1071" s="3" t="s">
        <v>34</v>
      </c>
      <c r="H1071" t="s">
        <v>28</v>
      </c>
      <c r="I1071">
        <f>VLOOKUP(A1071,[3]Sheet2!$A:$B,2,0)</f>
        <v>179</v>
      </c>
      <c r="J1071" t="str">
        <f t="shared" si="32"/>
        <v>DHDDDTH18EE3107</v>
      </c>
      <c r="K1071" t="str">
        <f t="shared" si="33"/>
        <v>EE3107CQ</v>
      </c>
      <c r="L1071" t="s">
        <v>2667</v>
      </c>
    </row>
    <row r="1072" spans="1:12" hidden="1" x14ac:dyDescent="0.25">
      <c r="A1072" t="s">
        <v>12654</v>
      </c>
      <c r="B1072">
        <v>2021</v>
      </c>
      <c r="C1072">
        <v>1</v>
      </c>
      <c r="D1072" t="s">
        <v>1643</v>
      </c>
      <c r="E1072" t="s">
        <v>12944</v>
      </c>
      <c r="F1072">
        <v>55</v>
      </c>
      <c r="G1072"/>
      <c r="H1072" t="s">
        <v>28</v>
      </c>
      <c r="I1072">
        <f>VLOOKUP(A1072,[3]Sheet2!$A:$B,2,0)</f>
        <v>179</v>
      </c>
      <c r="J1072" t="str">
        <f t="shared" si="32"/>
        <v>DHDDDTH18EE3109</v>
      </c>
      <c r="K1072" t="str">
        <f t="shared" si="33"/>
        <v>EE3109CQ</v>
      </c>
      <c r="L1072" t="s">
        <v>1644</v>
      </c>
    </row>
    <row r="1073" spans="1:12" hidden="1" x14ac:dyDescent="0.25">
      <c r="A1073" t="s">
        <v>12654</v>
      </c>
      <c r="B1073">
        <v>2021</v>
      </c>
      <c r="C1073">
        <v>1</v>
      </c>
      <c r="D1073" t="s">
        <v>2330</v>
      </c>
      <c r="E1073" t="s">
        <v>12944</v>
      </c>
      <c r="F1073">
        <v>5</v>
      </c>
      <c r="G1073" s="3" t="s">
        <v>34</v>
      </c>
      <c r="H1073" t="s">
        <v>28</v>
      </c>
      <c r="I1073">
        <f>VLOOKUP(A1073,[3]Sheet2!$A:$B,2,0)</f>
        <v>179</v>
      </c>
      <c r="J1073" t="str">
        <f t="shared" si="32"/>
        <v>DHDDDTH18EE3111</v>
      </c>
      <c r="K1073" t="str">
        <f t="shared" si="33"/>
        <v>EE3111CQ</v>
      </c>
      <c r="L1073" t="s">
        <v>2329</v>
      </c>
    </row>
    <row r="1074" spans="1:12" hidden="1" x14ac:dyDescent="0.25">
      <c r="A1074" t="s">
        <v>12654</v>
      </c>
      <c r="B1074">
        <v>2021</v>
      </c>
      <c r="C1074">
        <v>1</v>
      </c>
      <c r="D1074" t="s">
        <v>2565</v>
      </c>
      <c r="E1074" t="s">
        <v>12944</v>
      </c>
      <c r="F1074">
        <v>19</v>
      </c>
      <c r="G1074" s="3" t="s">
        <v>34</v>
      </c>
      <c r="H1074" t="s">
        <v>28</v>
      </c>
      <c r="I1074">
        <f>VLOOKUP(A1074,[3]Sheet2!$A:$B,2,0)</f>
        <v>179</v>
      </c>
      <c r="J1074" t="str">
        <f t="shared" si="32"/>
        <v>DHDDDTH18EE3113</v>
      </c>
      <c r="K1074" t="str">
        <f t="shared" si="33"/>
        <v>EE3113CQ</v>
      </c>
      <c r="L1074" t="s">
        <v>2566</v>
      </c>
    </row>
    <row r="1075" spans="1:12" hidden="1" x14ac:dyDescent="0.25">
      <c r="A1075" t="s">
        <v>12654</v>
      </c>
      <c r="B1075">
        <v>2021</v>
      </c>
      <c r="C1075">
        <v>1</v>
      </c>
      <c r="D1075" t="s">
        <v>2388</v>
      </c>
      <c r="E1075" t="s">
        <v>12944</v>
      </c>
      <c r="F1075">
        <v>6</v>
      </c>
      <c r="G1075"/>
      <c r="H1075" t="s">
        <v>28</v>
      </c>
      <c r="I1075">
        <f>VLOOKUP(A1075,[3]Sheet2!$A:$B,2,0)</f>
        <v>179</v>
      </c>
      <c r="J1075" t="str">
        <f t="shared" si="32"/>
        <v>DHDDDTH18EE3115</v>
      </c>
      <c r="K1075" t="str">
        <f t="shared" si="33"/>
        <v>EE3115CQ</v>
      </c>
      <c r="L1075" t="s">
        <v>2389</v>
      </c>
    </row>
    <row r="1076" spans="1:12" hidden="1" x14ac:dyDescent="0.25">
      <c r="A1076" t="s">
        <v>12654</v>
      </c>
      <c r="B1076">
        <v>2021</v>
      </c>
      <c r="C1076">
        <v>1</v>
      </c>
      <c r="D1076" t="s">
        <v>2656</v>
      </c>
      <c r="E1076" t="s">
        <v>12944</v>
      </c>
      <c r="F1076">
        <v>20</v>
      </c>
      <c r="G1076" s="3" t="s">
        <v>34</v>
      </c>
      <c r="H1076" t="s">
        <v>28</v>
      </c>
      <c r="I1076">
        <f>VLOOKUP(A1076,[3]Sheet2!$A:$B,2,0)</f>
        <v>179</v>
      </c>
      <c r="J1076" t="str">
        <f t="shared" si="32"/>
        <v>DHDDDTH18EE3117</v>
      </c>
      <c r="K1076" t="str">
        <f t="shared" si="33"/>
        <v>EE3117CQ</v>
      </c>
      <c r="L1076" t="s">
        <v>2657</v>
      </c>
    </row>
    <row r="1077" spans="1:12" hidden="1" x14ac:dyDescent="0.25">
      <c r="A1077" t="s">
        <v>12654</v>
      </c>
      <c r="B1077">
        <v>2021</v>
      </c>
      <c r="C1077">
        <v>1</v>
      </c>
      <c r="D1077" t="s">
        <v>2658</v>
      </c>
      <c r="E1077" t="s">
        <v>12944</v>
      </c>
      <c r="F1077">
        <v>21</v>
      </c>
      <c r="G1077" s="3" t="s">
        <v>34</v>
      </c>
      <c r="H1077" t="s">
        <v>28</v>
      </c>
      <c r="I1077">
        <f>VLOOKUP(A1077,[3]Sheet2!$A:$B,2,0)</f>
        <v>179</v>
      </c>
      <c r="J1077" t="str">
        <f t="shared" si="32"/>
        <v>DHDDDTH18EE3121</v>
      </c>
      <c r="K1077" t="str">
        <f t="shared" si="33"/>
        <v>EE3121CQ</v>
      </c>
      <c r="L1077" t="s">
        <v>2659</v>
      </c>
    </row>
    <row r="1078" spans="1:12" hidden="1" x14ac:dyDescent="0.25">
      <c r="A1078" t="s">
        <v>12654</v>
      </c>
      <c r="B1078">
        <v>2021</v>
      </c>
      <c r="C1078">
        <v>1</v>
      </c>
      <c r="D1078" t="s">
        <v>569</v>
      </c>
      <c r="E1078" t="s">
        <v>12944</v>
      </c>
      <c r="F1078">
        <v>22</v>
      </c>
      <c r="G1078"/>
      <c r="H1078" t="s">
        <v>28</v>
      </c>
      <c r="I1078">
        <f>VLOOKUP(A1078,[3]Sheet2!$A:$B,2,0)</f>
        <v>179</v>
      </c>
      <c r="J1078" t="str">
        <f t="shared" si="32"/>
        <v>DHDDDTH18EE3125</v>
      </c>
      <c r="K1078" t="str">
        <f t="shared" si="33"/>
        <v>EE3125CQ</v>
      </c>
      <c r="L1078" t="s">
        <v>2560</v>
      </c>
    </row>
    <row r="1079" spans="1:12" hidden="1" x14ac:dyDescent="0.25">
      <c r="A1079" t="s">
        <v>12654</v>
      </c>
      <c r="B1079">
        <v>2021</v>
      </c>
      <c r="C1079">
        <v>1</v>
      </c>
      <c r="D1079" t="s">
        <v>1498</v>
      </c>
      <c r="E1079" t="s">
        <v>12944</v>
      </c>
      <c r="F1079">
        <v>9</v>
      </c>
      <c r="G1079" s="3" t="s">
        <v>34</v>
      </c>
      <c r="H1079" t="s">
        <v>28</v>
      </c>
      <c r="I1079">
        <f>VLOOKUP(A1079,[3]Sheet2!$A:$B,2,0)</f>
        <v>179</v>
      </c>
      <c r="J1079" t="str">
        <f t="shared" si="32"/>
        <v>DHDDDTH18EE3127</v>
      </c>
      <c r="K1079" t="str">
        <f t="shared" si="33"/>
        <v>EE3127CQ</v>
      </c>
      <c r="L1079" t="s">
        <v>1499</v>
      </c>
    </row>
    <row r="1080" spans="1:12" hidden="1" x14ac:dyDescent="0.25">
      <c r="A1080" t="s">
        <v>12654</v>
      </c>
      <c r="B1080">
        <v>2021</v>
      </c>
      <c r="C1080">
        <v>1</v>
      </c>
      <c r="D1080" t="s">
        <v>201</v>
      </c>
      <c r="E1080" t="s">
        <v>12944</v>
      </c>
      <c r="F1080">
        <v>23</v>
      </c>
      <c r="G1080" s="3" t="s">
        <v>34</v>
      </c>
      <c r="H1080" t="s">
        <v>28</v>
      </c>
      <c r="I1080">
        <f>VLOOKUP(A1080,[3]Sheet2!$A:$B,2,0)</f>
        <v>179</v>
      </c>
      <c r="J1080" t="str">
        <f t="shared" si="32"/>
        <v>DHDDDTH18EE3129</v>
      </c>
      <c r="K1080" t="str">
        <f t="shared" si="33"/>
        <v>EE3129CQ</v>
      </c>
      <c r="L1080" t="s">
        <v>1896</v>
      </c>
    </row>
    <row r="1081" spans="1:12" hidden="1" x14ac:dyDescent="0.25">
      <c r="A1081" t="s">
        <v>12654</v>
      </c>
      <c r="B1081">
        <v>2021</v>
      </c>
      <c r="C1081">
        <v>1</v>
      </c>
      <c r="D1081" t="s">
        <v>2027</v>
      </c>
      <c r="E1081" t="s">
        <v>12944</v>
      </c>
      <c r="F1081">
        <v>50</v>
      </c>
      <c r="G1081" s="3" t="s">
        <v>34</v>
      </c>
      <c r="H1081" t="s">
        <v>28</v>
      </c>
      <c r="I1081">
        <f>VLOOKUP(A1081,[3]Sheet2!$A:$B,2,0)</f>
        <v>179</v>
      </c>
      <c r="J1081" t="str">
        <f t="shared" si="32"/>
        <v>DHDDDTH18EE3131</v>
      </c>
      <c r="K1081" t="str">
        <f t="shared" si="33"/>
        <v>EE3131CQ</v>
      </c>
      <c r="L1081" t="s">
        <v>2028</v>
      </c>
    </row>
    <row r="1082" spans="1:12" hidden="1" x14ac:dyDescent="0.25">
      <c r="A1082" t="s">
        <v>12654</v>
      </c>
      <c r="B1082">
        <v>2021</v>
      </c>
      <c r="C1082">
        <v>1</v>
      </c>
      <c r="D1082" t="s">
        <v>2627</v>
      </c>
      <c r="E1082" t="s">
        <v>12944</v>
      </c>
      <c r="F1082">
        <v>51</v>
      </c>
      <c r="G1082" s="3" t="s">
        <v>34</v>
      </c>
      <c r="H1082" t="s">
        <v>28</v>
      </c>
      <c r="I1082">
        <f>VLOOKUP(A1082,[3]Sheet2!$A:$B,2,0)</f>
        <v>179</v>
      </c>
      <c r="J1082" t="str">
        <f t="shared" si="32"/>
        <v>DHDDDTH18EE3133</v>
      </c>
      <c r="K1082" t="str">
        <f t="shared" si="33"/>
        <v>EE3133CQ</v>
      </c>
      <c r="L1082" t="s">
        <v>2628</v>
      </c>
    </row>
    <row r="1083" spans="1:12" hidden="1" x14ac:dyDescent="0.25">
      <c r="A1083" t="s">
        <v>12654</v>
      </c>
      <c r="B1083">
        <v>2021</v>
      </c>
      <c r="C1083">
        <v>1</v>
      </c>
      <c r="D1083" t="s">
        <v>2228</v>
      </c>
      <c r="E1083" t="s">
        <v>12944</v>
      </c>
      <c r="F1083">
        <v>52</v>
      </c>
      <c r="G1083" s="3" t="s">
        <v>34</v>
      </c>
      <c r="H1083" t="s">
        <v>28</v>
      </c>
      <c r="I1083">
        <f>VLOOKUP(A1083,[3]Sheet2!$A:$B,2,0)</f>
        <v>179</v>
      </c>
      <c r="J1083" t="str">
        <f t="shared" si="32"/>
        <v>DHDDDTH18EE3135</v>
      </c>
      <c r="K1083" t="str">
        <f t="shared" si="33"/>
        <v>EE3135CQ</v>
      </c>
      <c r="L1083" t="s">
        <v>2229</v>
      </c>
    </row>
    <row r="1084" spans="1:12" hidden="1" x14ac:dyDescent="0.25">
      <c r="A1084" t="s">
        <v>12654</v>
      </c>
      <c r="B1084">
        <v>2021</v>
      </c>
      <c r="C1084">
        <v>1</v>
      </c>
      <c r="D1084" t="s">
        <v>975</v>
      </c>
      <c r="E1084" t="s">
        <v>12944</v>
      </c>
      <c r="F1084">
        <v>53</v>
      </c>
      <c r="G1084"/>
      <c r="H1084" t="s">
        <v>28</v>
      </c>
      <c r="I1084">
        <f>VLOOKUP(A1084,[3]Sheet2!$A:$B,2,0)</f>
        <v>179</v>
      </c>
      <c r="J1084" t="str">
        <f t="shared" si="32"/>
        <v>DHDDDTH18EE3137</v>
      </c>
      <c r="K1084" t="str">
        <f t="shared" si="33"/>
        <v>EE3137CQ</v>
      </c>
      <c r="L1084" t="s">
        <v>1903</v>
      </c>
    </row>
    <row r="1085" spans="1:12" hidden="1" x14ac:dyDescent="0.25">
      <c r="A1085" t="s">
        <v>12654</v>
      </c>
      <c r="B1085">
        <v>2021</v>
      </c>
      <c r="C1085">
        <v>1</v>
      </c>
      <c r="D1085" t="s">
        <v>978</v>
      </c>
      <c r="E1085" t="s">
        <v>12944</v>
      </c>
      <c r="F1085">
        <v>54</v>
      </c>
      <c r="G1085"/>
      <c r="H1085" t="s">
        <v>28</v>
      </c>
      <c r="I1085">
        <f>VLOOKUP(A1085,[3]Sheet2!$A:$B,2,0)</f>
        <v>179</v>
      </c>
      <c r="J1085" t="str">
        <f t="shared" si="32"/>
        <v>DHDDDTH18EE3139</v>
      </c>
      <c r="K1085" t="str">
        <f t="shared" si="33"/>
        <v>EE3139CQ</v>
      </c>
      <c r="L1085" t="s">
        <v>1625</v>
      </c>
    </row>
    <row r="1086" spans="1:12" hidden="1" x14ac:dyDescent="0.25">
      <c r="A1086" t="s">
        <v>12654</v>
      </c>
      <c r="B1086">
        <v>2021</v>
      </c>
      <c r="C1086">
        <v>1</v>
      </c>
      <c r="D1086" t="s">
        <v>2727</v>
      </c>
      <c r="E1086" t="s">
        <v>12944</v>
      </c>
      <c r="F1086">
        <v>28</v>
      </c>
      <c r="G1086"/>
      <c r="H1086" t="s">
        <v>28</v>
      </c>
      <c r="I1086">
        <f>VLOOKUP(A1086,[3]Sheet2!$A:$B,2,0)</f>
        <v>179</v>
      </c>
      <c r="J1086" t="str">
        <f t="shared" si="32"/>
        <v>DHDDDTH18EE3141</v>
      </c>
      <c r="K1086" t="str">
        <f t="shared" si="33"/>
        <v>EE3141CQ</v>
      </c>
      <c r="L1086" t="s">
        <v>2728</v>
      </c>
    </row>
    <row r="1087" spans="1:12" hidden="1" x14ac:dyDescent="0.25">
      <c r="A1087" t="s">
        <v>12654</v>
      </c>
      <c r="B1087">
        <v>2021</v>
      </c>
      <c r="C1087">
        <v>1</v>
      </c>
      <c r="D1087" t="s">
        <v>838</v>
      </c>
      <c r="E1087" t="s">
        <v>12944</v>
      </c>
      <c r="F1087">
        <v>45</v>
      </c>
      <c r="G1087"/>
      <c r="H1087" t="s">
        <v>28</v>
      </c>
      <c r="I1087">
        <f>VLOOKUP(A1087,[3]Sheet2!$A:$B,2,0)</f>
        <v>179</v>
      </c>
      <c r="J1087" t="str">
        <f t="shared" si="32"/>
        <v>DHDDDTH18EE3143</v>
      </c>
      <c r="K1087" t="str">
        <f t="shared" si="33"/>
        <v>EE3143CQ</v>
      </c>
      <c r="L1087" t="s">
        <v>1789</v>
      </c>
    </row>
    <row r="1088" spans="1:12" hidden="1" x14ac:dyDescent="0.25">
      <c r="A1088" t="s">
        <v>12654</v>
      </c>
      <c r="B1088">
        <v>2021</v>
      </c>
      <c r="C1088">
        <v>1</v>
      </c>
      <c r="D1088" t="s">
        <v>362</v>
      </c>
      <c r="E1088" t="s">
        <v>12944</v>
      </c>
      <c r="F1088">
        <v>49</v>
      </c>
      <c r="G1088" s="3" t="s">
        <v>34</v>
      </c>
      <c r="H1088" t="s">
        <v>28</v>
      </c>
      <c r="I1088">
        <f>VLOOKUP(A1088,[3]Sheet2!$A:$B,2,0)</f>
        <v>179</v>
      </c>
      <c r="J1088" t="str">
        <f t="shared" si="32"/>
        <v>DHDDDTH18EE3145</v>
      </c>
      <c r="K1088" t="str">
        <f t="shared" si="33"/>
        <v>EE3145CQ</v>
      </c>
      <c r="L1088" t="s">
        <v>2241</v>
      </c>
    </row>
    <row r="1089" spans="1:12" hidden="1" x14ac:dyDescent="0.25">
      <c r="A1089" t="s">
        <v>12654</v>
      </c>
      <c r="B1089">
        <v>2021</v>
      </c>
      <c r="C1089">
        <v>1</v>
      </c>
      <c r="D1089" t="s">
        <v>2386</v>
      </c>
      <c r="E1089" t="s">
        <v>12944</v>
      </c>
      <c r="F1089">
        <v>7</v>
      </c>
      <c r="G1089"/>
      <c r="H1089" t="s">
        <v>28</v>
      </c>
      <c r="I1089">
        <f>VLOOKUP(A1089,[3]Sheet2!$A:$B,2,0)</f>
        <v>179</v>
      </c>
      <c r="J1089" t="str">
        <f t="shared" si="32"/>
        <v>DHDDDTH18EE4003</v>
      </c>
      <c r="K1089" t="str">
        <f t="shared" si="33"/>
        <v>EE4003CQ</v>
      </c>
      <c r="L1089" t="s">
        <v>2387</v>
      </c>
    </row>
    <row r="1090" spans="1:12" hidden="1" x14ac:dyDescent="0.25">
      <c r="A1090" t="s">
        <v>12654</v>
      </c>
      <c r="B1090">
        <v>2021</v>
      </c>
      <c r="C1090">
        <v>1</v>
      </c>
      <c r="D1090" t="s">
        <v>2318</v>
      </c>
      <c r="E1090" t="s">
        <v>12944</v>
      </c>
      <c r="F1090">
        <v>8</v>
      </c>
      <c r="G1090"/>
      <c r="H1090" t="s">
        <v>28</v>
      </c>
      <c r="I1090">
        <f>VLOOKUP(A1090,[3]Sheet2!$A:$B,2,0)</f>
        <v>179</v>
      </c>
      <c r="J1090" t="str">
        <f t="shared" ref="J1090:J1153" si="34">A1090&amp;D1090</f>
        <v>DHDDDTH18EE4005</v>
      </c>
      <c r="K1090" t="str">
        <f t="shared" ref="K1090:K1153" si="35">D1090&amp;H1090</f>
        <v>EE4005CQ</v>
      </c>
      <c r="L1090" t="s">
        <v>2319</v>
      </c>
    </row>
    <row r="1091" spans="1:12" hidden="1" x14ac:dyDescent="0.25">
      <c r="A1091" t="s">
        <v>12654</v>
      </c>
      <c r="B1091">
        <v>2021</v>
      </c>
      <c r="C1091">
        <v>1</v>
      </c>
      <c r="D1091" t="s">
        <v>1856</v>
      </c>
      <c r="E1091" t="s">
        <v>12943</v>
      </c>
      <c r="F1091">
        <v>2</v>
      </c>
      <c r="G1091"/>
      <c r="H1091" t="s">
        <v>28</v>
      </c>
      <c r="I1091">
        <f>VLOOKUP(A1091,[3]Sheet2!$A:$B,2,0)</f>
        <v>179</v>
      </c>
      <c r="J1091" t="str">
        <f t="shared" si="34"/>
        <v>DHDDDTH18EE4325</v>
      </c>
      <c r="K1091" t="str">
        <f t="shared" si="35"/>
        <v>EE4325CQ</v>
      </c>
      <c r="L1091" t="s">
        <v>1835</v>
      </c>
    </row>
    <row r="1092" spans="1:12" hidden="1" x14ac:dyDescent="0.25">
      <c r="A1092" t="s">
        <v>12655</v>
      </c>
      <c r="B1092">
        <v>2021</v>
      </c>
      <c r="C1092">
        <v>1</v>
      </c>
      <c r="D1092" t="s">
        <v>2096</v>
      </c>
      <c r="E1092" t="s">
        <v>12943</v>
      </c>
      <c r="F1092">
        <v>6</v>
      </c>
      <c r="G1092"/>
      <c r="H1092" t="s">
        <v>28</v>
      </c>
      <c r="I1092">
        <f>VLOOKUP(A1092,[3]Sheet2!$A:$B,2,0)</f>
        <v>175</v>
      </c>
      <c r="J1092" t="str">
        <f t="shared" si="34"/>
        <v>DHDDDTH19SP1033</v>
      </c>
      <c r="K1092" t="str">
        <f t="shared" si="35"/>
        <v>SP1033CQ</v>
      </c>
      <c r="L1092" t="s">
        <v>2097</v>
      </c>
    </row>
    <row r="1093" spans="1:12" hidden="1" x14ac:dyDescent="0.25">
      <c r="A1093" t="s">
        <v>12655</v>
      </c>
      <c r="B1093">
        <v>2021</v>
      </c>
      <c r="C1093">
        <v>1</v>
      </c>
      <c r="D1093" t="s">
        <v>968</v>
      </c>
      <c r="E1093" t="s">
        <v>12943</v>
      </c>
      <c r="F1093">
        <v>2</v>
      </c>
      <c r="G1093"/>
      <c r="H1093" t="s">
        <v>28</v>
      </c>
      <c r="I1093">
        <f>VLOOKUP(A1093,[3]Sheet2!$A:$B,2,0)</f>
        <v>175</v>
      </c>
      <c r="J1093" t="str">
        <f t="shared" si="34"/>
        <v>DHDDDTH19EE2019</v>
      </c>
      <c r="K1093" t="str">
        <f t="shared" si="35"/>
        <v>EE2019CQ</v>
      </c>
      <c r="L1093" t="s">
        <v>1703</v>
      </c>
    </row>
    <row r="1094" spans="1:12" hidden="1" x14ac:dyDescent="0.25">
      <c r="A1094" t="s">
        <v>12655</v>
      </c>
      <c r="B1094">
        <v>2021</v>
      </c>
      <c r="C1094">
        <v>1</v>
      </c>
      <c r="D1094" t="s">
        <v>815</v>
      </c>
      <c r="E1094" t="s">
        <v>12943</v>
      </c>
      <c r="F1094">
        <v>1</v>
      </c>
      <c r="G1094"/>
      <c r="H1094" t="s">
        <v>28</v>
      </c>
      <c r="I1094">
        <f>VLOOKUP(A1094,[3]Sheet2!$A:$B,2,0)</f>
        <v>175</v>
      </c>
      <c r="J1094" t="str">
        <f t="shared" si="34"/>
        <v>DHDDDTH19EE2021</v>
      </c>
      <c r="K1094" t="str">
        <f t="shared" si="35"/>
        <v>EE2021CQ</v>
      </c>
      <c r="L1094" t="s">
        <v>1702</v>
      </c>
    </row>
    <row r="1095" spans="1:12" hidden="1" x14ac:dyDescent="0.25">
      <c r="A1095" t="s">
        <v>12655</v>
      </c>
      <c r="B1095">
        <v>2021</v>
      </c>
      <c r="C1095">
        <v>1</v>
      </c>
      <c r="D1095" t="s">
        <v>1425</v>
      </c>
      <c r="E1095" t="s">
        <v>12943</v>
      </c>
      <c r="F1095">
        <v>5</v>
      </c>
      <c r="G1095"/>
      <c r="H1095" t="s">
        <v>28</v>
      </c>
      <c r="I1095">
        <f>VLOOKUP(A1095,[3]Sheet2!$A:$B,2,0)</f>
        <v>175</v>
      </c>
      <c r="J1095" t="str">
        <f t="shared" si="34"/>
        <v>DHDDDTH19EE2023</v>
      </c>
      <c r="K1095" t="str">
        <f t="shared" si="35"/>
        <v>EE2023CQ</v>
      </c>
      <c r="L1095" t="s">
        <v>1426</v>
      </c>
    </row>
    <row r="1096" spans="1:12" hidden="1" x14ac:dyDescent="0.25">
      <c r="A1096" t="s">
        <v>12655</v>
      </c>
      <c r="B1096">
        <v>2021</v>
      </c>
      <c r="C1096">
        <v>1</v>
      </c>
      <c r="D1096" t="s">
        <v>1455</v>
      </c>
      <c r="E1096" t="s">
        <v>12943</v>
      </c>
      <c r="F1096">
        <v>4</v>
      </c>
      <c r="G1096"/>
      <c r="H1096" t="s">
        <v>28</v>
      </c>
      <c r="I1096">
        <f>VLOOKUP(A1096,[3]Sheet2!$A:$B,2,0)</f>
        <v>175</v>
      </c>
      <c r="J1096" t="str">
        <f t="shared" si="34"/>
        <v>DHDDDTH19EE2025</v>
      </c>
      <c r="K1096" t="str">
        <f t="shared" si="35"/>
        <v>EE2025CQ</v>
      </c>
      <c r="L1096" t="s">
        <v>1457</v>
      </c>
    </row>
    <row r="1097" spans="1:12" hidden="1" x14ac:dyDescent="0.25">
      <c r="A1097" t="s">
        <v>12655</v>
      </c>
      <c r="B1097">
        <v>2021</v>
      </c>
      <c r="C1097">
        <v>1</v>
      </c>
      <c r="D1097" t="s">
        <v>972</v>
      </c>
      <c r="E1097" t="s">
        <v>12943</v>
      </c>
      <c r="F1097">
        <v>3</v>
      </c>
      <c r="G1097"/>
      <c r="H1097" t="s">
        <v>28</v>
      </c>
      <c r="I1097">
        <f>VLOOKUP(A1097,[3]Sheet2!$A:$B,2,0)</f>
        <v>175</v>
      </c>
      <c r="J1097" t="str">
        <f t="shared" si="34"/>
        <v>DHDDDTH19EE3029</v>
      </c>
      <c r="K1097" t="str">
        <f t="shared" si="35"/>
        <v>EE3029CQ</v>
      </c>
      <c r="L1097" t="s">
        <v>2660</v>
      </c>
    </row>
    <row r="1098" spans="1:12" hidden="1" x14ac:dyDescent="0.25">
      <c r="A1098" t="s">
        <v>12652</v>
      </c>
      <c r="B1098">
        <v>2021</v>
      </c>
      <c r="C1098">
        <v>1</v>
      </c>
      <c r="D1098" t="s">
        <v>2765</v>
      </c>
      <c r="E1098" t="s">
        <v>12943</v>
      </c>
      <c r="F1098">
        <v>1</v>
      </c>
      <c r="G1098"/>
      <c r="H1098" t="s">
        <v>28</v>
      </c>
      <c r="I1098">
        <f>VLOOKUP(A1098,[3]Sheet2!$A:$B,2,0)</f>
        <v>296</v>
      </c>
      <c r="J1098" t="str">
        <f t="shared" si="34"/>
        <v>DHDDDVT18SP1005</v>
      </c>
      <c r="K1098" t="str">
        <f t="shared" si="35"/>
        <v>SP1005CQ</v>
      </c>
      <c r="L1098" t="s">
        <v>2766</v>
      </c>
    </row>
    <row r="1099" spans="1:12" hidden="1" x14ac:dyDescent="0.25">
      <c r="A1099" t="s">
        <v>12652</v>
      </c>
      <c r="B1099">
        <v>2021</v>
      </c>
      <c r="C1099">
        <v>1</v>
      </c>
      <c r="D1099" t="s">
        <v>2284</v>
      </c>
      <c r="E1099" t="s">
        <v>12944</v>
      </c>
      <c r="F1099">
        <v>24</v>
      </c>
      <c r="G1099"/>
      <c r="H1099" t="s">
        <v>28</v>
      </c>
      <c r="I1099">
        <f>VLOOKUP(A1099,[3]Sheet2!$A:$B,2,0)</f>
        <v>296</v>
      </c>
      <c r="J1099" t="str">
        <f t="shared" si="34"/>
        <v>DHDDDVT18EE3031</v>
      </c>
      <c r="K1099" t="str">
        <f t="shared" si="35"/>
        <v>EE3031CQ</v>
      </c>
      <c r="L1099" t="s">
        <v>2285</v>
      </c>
    </row>
    <row r="1100" spans="1:12" hidden="1" x14ac:dyDescent="0.25">
      <c r="A1100" t="s">
        <v>12652</v>
      </c>
      <c r="B1100">
        <v>2021</v>
      </c>
      <c r="C1100">
        <v>1</v>
      </c>
      <c r="D1100" t="s">
        <v>2390</v>
      </c>
      <c r="E1100" t="s">
        <v>12944</v>
      </c>
      <c r="F1100">
        <v>10</v>
      </c>
      <c r="G1100"/>
      <c r="H1100" t="s">
        <v>28</v>
      </c>
      <c r="I1100">
        <f>VLOOKUP(A1100,[3]Sheet2!$A:$B,2,0)</f>
        <v>296</v>
      </c>
      <c r="J1100" t="str">
        <f t="shared" si="34"/>
        <v>DHDDDVT18EE3033</v>
      </c>
      <c r="K1100" t="str">
        <f t="shared" si="35"/>
        <v>EE3033CQ</v>
      </c>
      <c r="L1100" t="s">
        <v>2391</v>
      </c>
    </row>
    <row r="1101" spans="1:12" hidden="1" x14ac:dyDescent="0.25">
      <c r="A1101" t="s">
        <v>12652</v>
      </c>
      <c r="B1101">
        <v>2021</v>
      </c>
      <c r="C1101">
        <v>1</v>
      </c>
      <c r="D1101" t="s">
        <v>2846</v>
      </c>
      <c r="E1101" t="s">
        <v>12944</v>
      </c>
      <c r="F1101">
        <v>11</v>
      </c>
      <c r="G1101" s="3" t="s">
        <v>34</v>
      </c>
      <c r="H1101" t="s">
        <v>28</v>
      </c>
      <c r="I1101">
        <f>VLOOKUP(A1101,[3]Sheet2!$A:$B,2,0)</f>
        <v>296</v>
      </c>
      <c r="J1101" t="str">
        <f t="shared" si="34"/>
        <v>DHDDDVT18EE3035</v>
      </c>
      <c r="K1101" t="str">
        <f t="shared" si="35"/>
        <v>EE3035CQ</v>
      </c>
      <c r="L1101" t="s">
        <v>2847</v>
      </c>
    </row>
    <row r="1102" spans="1:12" hidden="1" x14ac:dyDescent="0.25">
      <c r="A1102" t="s">
        <v>12652</v>
      </c>
      <c r="B1102">
        <v>2021</v>
      </c>
      <c r="C1102">
        <v>1</v>
      </c>
      <c r="D1102" t="s">
        <v>204</v>
      </c>
      <c r="E1102" t="s">
        <v>12944</v>
      </c>
      <c r="F1102">
        <v>25</v>
      </c>
      <c r="G1102" s="3" t="s">
        <v>34</v>
      </c>
      <c r="H1102" t="s">
        <v>28</v>
      </c>
      <c r="I1102">
        <f>VLOOKUP(A1102,[3]Sheet2!$A:$B,2,0)</f>
        <v>296</v>
      </c>
      <c r="J1102" t="str">
        <f t="shared" si="34"/>
        <v>DHDDDVT18EE3037</v>
      </c>
      <c r="K1102" t="str">
        <f t="shared" si="35"/>
        <v>EE3037CQ</v>
      </c>
      <c r="L1102" t="s">
        <v>1897</v>
      </c>
    </row>
    <row r="1103" spans="1:12" hidden="1" x14ac:dyDescent="0.25">
      <c r="A1103" t="s">
        <v>12652</v>
      </c>
      <c r="B1103">
        <v>2021</v>
      </c>
      <c r="C1103">
        <v>1</v>
      </c>
      <c r="D1103" t="s">
        <v>2853</v>
      </c>
      <c r="E1103" t="s">
        <v>12944</v>
      </c>
      <c r="F1103">
        <v>12</v>
      </c>
      <c r="G1103"/>
      <c r="H1103" t="s">
        <v>28</v>
      </c>
      <c r="I1103">
        <f>VLOOKUP(A1103,[3]Sheet2!$A:$B,2,0)</f>
        <v>296</v>
      </c>
      <c r="J1103" t="str">
        <f t="shared" si="34"/>
        <v>DHDDDVT18EE3039</v>
      </c>
      <c r="K1103" t="str">
        <f t="shared" si="35"/>
        <v>EE3039CQ</v>
      </c>
      <c r="L1103" t="s">
        <v>2854</v>
      </c>
    </row>
    <row r="1104" spans="1:12" hidden="1" x14ac:dyDescent="0.25">
      <c r="A1104" t="s">
        <v>12652</v>
      </c>
      <c r="B1104">
        <v>2021</v>
      </c>
      <c r="C1104">
        <v>1</v>
      </c>
      <c r="D1104" t="s">
        <v>725</v>
      </c>
      <c r="E1104" t="s">
        <v>12944</v>
      </c>
      <c r="F1104">
        <v>26</v>
      </c>
      <c r="G1104"/>
      <c r="H1104" t="s">
        <v>28</v>
      </c>
      <c r="I1104">
        <f>VLOOKUP(A1104,[3]Sheet2!$A:$B,2,0)</f>
        <v>296</v>
      </c>
      <c r="J1104" t="str">
        <f t="shared" si="34"/>
        <v>DHDDDVT18EE3041</v>
      </c>
      <c r="K1104" t="str">
        <f t="shared" si="35"/>
        <v>EE3041CQ</v>
      </c>
      <c r="L1104" t="s">
        <v>2843</v>
      </c>
    </row>
    <row r="1105" spans="1:12" hidden="1" x14ac:dyDescent="0.25">
      <c r="A1105" t="s">
        <v>12652</v>
      </c>
      <c r="B1105">
        <v>2021</v>
      </c>
      <c r="C1105">
        <v>1</v>
      </c>
      <c r="D1105" t="s">
        <v>1634</v>
      </c>
      <c r="E1105" t="s">
        <v>12944</v>
      </c>
      <c r="F1105">
        <v>27</v>
      </c>
      <c r="G1105" s="3" t="s">
        <v>34</v>
      </c>
      <c r="H1105" t="s">
        <v>28</v>
      </c>
      <c r="I1105">
        <f>VLOOKUP(A1105,[3]Sheet2!$A:$B,2,0)</f>
        <v>296</v>
      </c>
      <c r="J1105" t="str">
        <f t="shared" si="34"/>
        <v>DHDDDVT18EE3043</v>
      </c>
      <c r="K1105" t="str">
        <f t="shared" si="35"/>
        <v>EE3043CQ</v>
      </c>
      <c r="L1105" t="s">
        <v>1635</v>
      </c>
    </row>
    <row r="1106" spans="1:12" hidden="1" x14ac:dyDescent="0.25">
      <c r="A1106" t="s">
        <v>12652</v>
      </c>
      <c r="B1106">
        <v>2021</v>
      </c>
      <c r="C1106">
        <v>1</v>
      </c>
      <c r="D1106" t="s">
        <v>2439</v>
      </c>
      <c r="E1106" t="s">
        <v>12944</v>
      </c>
      <c r="F1106">
        <v>13</v>
      </c>
      <c r="G1106"/>
      <c r="H1106" t="s">
        <v>28</v>
      </c>
      <c r="I1106">
        <f>VLOOKUP(A1106,[3]Sheet2!$A:$B,2,0)</f>
        <v>296</v>
      </c>
      <c r="J1106" t="str">
        <f t="shared" si="34"/>
        <v>DHDDDVT18EE3045</v>
      </c>
      <c r="K1106" t="str">
        <f t="shared" si="35"/>
        <v>EE3045CQ</v>
      </c>
      <c r="L1106" t="s">
        <v>2440</v>
      </c>
    </row>
    <row r="1107" spans="1:12" hidden="1" x14ac:dyDescent="0.25">
      <c r="A1107" t="s">
        <v>12652</v>
      </c>
      <c r="B1107">
        <v>2021</v>
      </c>
      <c r="C1107">
        <v>1</v>
      </c>
      <c r="D1107" t="s">
        <v>1645</v>
      </c>
      <c r="E1107" t="s">
        <v>12944</v>
      </c>
      <c r="F1107">
        <v>29</v>
      </c>
      <c r="G1107"/>
      <c r="H1107" t="s">
        <v>28</v>
      </c>
      <c r="I1107">
        <f>VLOOKUP(A1107,[3]Sheet2!$A:$B,2,0)</f>
        <v>296</v>
      </c>
      <c r="J1107" t="str">
        <f t="shared" si="34"/>
        <v>DHDDDVT18EE3047</v>
      </c>
      <c r="K1107" t="str">
        <f t="shared" si="35"/>
        <v>EE3047CQ</v>
      </c>
      <c r="L1107" t="s">
        <v>1646</v>
      </c>
    </row>
    <row r="1108" spans="1:12" hidden="1" x14ac:dyDescent="0.25">
      <c r="A1108" t="s">
        <v>12652</v>
      </c>
      <c r="B1108">
        <v>2021</v>
      </c>
      <c r="C1108">
        <v>1</v>
      </c>
      <c r="D1108" t="s">
        <v>2514</v>
      </c>
      <c r="E1108" t="s">
        <v>12944</v>
      </c>
      <c r="F1108">
        <v>14</v>
      </c>
      <c r="G1108"/>
      <c r="H1108" t="s">
        <v>28</v>
      </c>
      <c r="I1108">
        <f>VLOOKUP(A1108,[3]Sheet2!$A:$B,2,0)</f>
        <v>296</v>
      </c>
      <c r="J1108" t="str">
        <f t="shared" si="34"/>
        <v>DHDDDVT18EE3049</v>
      </c>
      <c r="K1108" t="str">
        <f t="shared" si="35"/>
        <v>EE3049CQ</v>
      </c>
      <c r="L1108" t="s">
        <v>2515</v>
      </c>
    </row>
    <row r="1109" spans="1:12" hidden="1" x14ac:dyDescent="0.25">
      <c r="A1109" t="s">
        <v>12652</v>
      </c>
      <c r="B1109">
        <v>2021</v>
      </c>
      <c r="C1109">
        <v>1</v>
      </c>
      <c r="D1109" t="s">
        <v>1669</v>
      </c>
      <c r="E1109" t="s">
        <v>12944</v>
      </c>
      <c r="F1109">
        <v>15</v>
      </c>
      <c r="G1109"/>
      <c r="H1109" t="s">
        <v>28</v>
      </c>
      <c r="I1109">
        <f>VLOOKUP(A1109,[3]Sheet2!$A:$B,2,0)</f>
        <v>296</v>
      </c>
      <c r="J1109" t="str">
        <f t="shared" si="34"/>
        <v>DHDDDVT18EE3051</v>
      </c>
      <c r="K1109" t="str">
        <f t="shared" si="35"/>
        <v>EE3051CQ</v>
      </c>
      <c r="L1109" t="s">
        <v>1670</v>
      </c>
    </row>
    <row r="1110" spans="1:12" hidden="1" x14ac:dyDescent="0.25">
      <c r="A1110" t="s">
        <v>12652</v>
      </c>
      <c r="B1110">
        <v>2021</v>
      </c>
      <c r="C1110">
        <v>1</v>
      </c>
      <c r="D1110" t="s">
        <v>2321</v>
      </c>
      <c r="E1110" t="s">
        <v>12944</v>
      </c>
      <c r="F1110">
        <v>16</v>
      </c>
      <c r="G1110" s="3" t="s">
        <v>34</v>
      </c>
      <c r="H1110" t="s">
        <v>28</v>
      </c>
      <c r="I1110">
        <f>VLOOKUP(A1110,[3]Sheet2!$A:$B,2,0)</f>
        <v>296</v>
      </c>
      <c r="J1110" t="str">
        <f t="shared" si="34"/>
        <v>DHDDDVT18EE3053</v>
      </c>
      <c r="K1110" t="str">
        <f t="shared" si="35"/>
        <v>EE3053CQ</v>
      </c>
      <c r="L1110" t="s">
        <v>2322</v>
      </c>
    </row>
    <row r="1111" spans="1:12" hidden="1" x14ac:dyDescent="0.25">
      <c r="A1111" t="s">
        <v>12652</v>
      </c>
      <c r="B1111">
        <v>2021</v>
      </c>
      <c r="C1111">
        <v>1</v>
      </c>
      <c r="D1111" t="s">
        <v>426</v>
      </c>
      <c r="E1111" t="s">
        <v>12944</v>
      </c>
      <c r="F1111">
        <v>30</v>
      </c>
      <c r="G1111" s="3" t="s">
        <v>34</v>
      </c>
      <c r="H1111" t="s">
        <v>28</v>
      </c>
      <c r="I1111">
        <f>VLOOKUP(A1111,[3]Sheet2!$A:$B,2,0)</f>
        <v>296</v>
      </c>
      <c r="J1111" t="str">
        <f t="shared" si="34"/>
        <v>DHDDDVT18EE3057</v>
      </c>
      <c r="K1111" t="str">
        <f t="shared" si="35"/>
        <v>EE3057CQ</v>
      </c>
      <c r="L1111" t="s">
        <v>2405</v>
      </c>
    </row>
    <row r="1112" spans="1:12" hidden="1" x14ac:dyDescent="0.25">
      <c r="A1112" t="s">
        <v>12652</v>
      </c>
      <c r="B1112">
        <v>2021</v>
      </c>
      <c r="C1112">
        <v>1</v>
      </c>
      <c r="D1112" t="s">
        <v>411</v>
      </c>
      <c r="E1112" t="s">
        <v>12944</v>
      </c>
      <c r="F1112">
        <v>31</v>
      </c>
      <c r="G1112"/>
      <c r="H1112" t="s">
        <v>28</v>
      </c>
      <c r="I1112">
        <f>VLOOKUP(A1112,[3]Sheet2!$A:$B,2,0)</f>
        <v>296</v>
      </c>
      <c r="J1112" t="str">
        <f t="shared" si="34"/>
        <v>DHDDDVT18EE3059</v>
      </c>
      <c r="K1112" t="str">
        <f t="shared" si="35"/>
        <v>EE3059CQ</v>
      </c>
      <c r="L1112" t="s">
        <v>2359</v>
      </c>
    </row>
    <row r="1113" spans="1:12" hidden="1" x14ac:dyDescent="0.25">
      <c r="A1113" t="s">
        <v>12652</v>
      </c>
      <c r="B1113">
        <v>2021</v>
      </c>
      <c r="C1113">
        <v>1</v>
      </c>
      <c r="D1113" t="s">
        <v>676</v>
      </c>
      <c r="E1113" t="s">
        <v>12944</v>
      </c>
      <c r="F1113">
        <v>32</v>
      </c>
      <c r="G1113" s="3" t="s">
        <v>34</v>
      </c>
      <c r="H1113" t="s">
        <v>28</v>
      </c>
      <c r="I1113">
        <f>VLOOKUP(A1113,[3]Sheet2!$A:$B,2,0)</f>
        <v>296</v>
      </c>
      <c r="J1113" t="str">
        <f t="shared" si="34"/>
        <v>DHDDDVT18EE3063</v>
      </c>
      <c r="K1113" t="str">
        <f t="shared" si="35"/>
        <v>EE3063CQ</v>
      </c>
      <c r="L1113" t="s">
        <v>2757</v>
      </c>
    </row>
    <row r="1114" spans="1:12" hidden="1" x14ac:dyDescent="0.25">
      <c r="A1114" t="s">
        <v>12652</v>
      </c>
      <c r="B1114">
        <v>2021</v>
      </c>
      <c r="C1114">
        <v>1</v>
      </c>
      <c r="D1114" t="s">
        <v>365</v>
      </c>
      <c r="E1114" t="s">
        <v>12944</v>
      </c>
      <c r="F1114">
        <v>33</v>
      </c>
      <c r="G1114" s="3" t="s">
        <v>34</v>
      </c>
      <c r="H1114" t="s">
        <v>28</v>
      </c>
      <c r="I1114">
        <f>VLOOKUP(A1114,[3]Sheet2!$A:$B,2,0)</f>
        <v>296</v>
      </c>
      <c r="J1114" t="str">
        <f t="shared" si="34"/>
        <v>DHDDDVT18EE3065</v>
      </c>
      <c r="K1114" t="str">
        <f t="shared" si="35"/>
        <v>EE3065CQ</v>
      </c>
      <c r="L1114" t="s">
        <v>2242</v>
      </c>
    </row>
    <row r="1115" spans="1:12" hidden="1" x14ac:dyDescent="0.25">
      <c r="A1115" t="s">
        <v>12652</v>
      </c>
      <c r="B1115">
        <v>2021</v>
      </c>
      <c r="C1115">
        <v>1</v>
      </c>
      <c r="D1115" t="s">
        <v>263</v>
      </c>
      <c r="E1115" t="s">
        <v>12944</v>
      </c>
      <c r="F1115">
        <v>34</v>
      </c>
      <c r="G1115" s="3" t="s">
        <v>34</v>
      </c>
      <c r="H1115" t="s">
        <v>28</v>
      </c>
      <c r="I1115">
        <f>VLOOKUP(A1115,[3]Sheet2!$A:$B,2,0)</f>
        <v>296</v>
      </c>
      <c r="J1115" t="str">
        <f t="shared" si="34"/>
        <v>DHDDDVT18EE3067</v>
      </c>
      <c r="K1115" t="str">
        <f t="shared" si="35"/>
        <v>EE3067CQ</v>
      </c>
      <c r="L1115" t="s">
        <v>2025</v>
      </c>
    </row>
    <row r="1116" spans="1:12" hidden="1" x14ac:dyDescent="0.25">
      <c r="A1116" t="s">
        <v>12652</v>
      </c>
      <c r="B1116">
        <v>2021</v>
      </c>
      <c r="C1116">
        <v>1</v>
      </c>
      <c r="D1116" t="s">
        <v>483</v>
      </c>
      <c r="E1116" t="s">
        <v>12944</v>
      </c>
      <c r="F1116">
        <v>35</v>
      </c>
      <c r="G1116" s="3" t="s">
        <v>34</v>
      </c>
      <c r="H1116" t="s">
        <v>28</v>
      </c>
      <c r="I1116">
        <f>VLOOKUP(A1116,[3]Sheet2!$A:$B,2,0)</f>
        <v>296</v>
      </c>
      <c r="J1116" t="str">
        <f t="shared" si="34"/>
        <v>DHDDDVT18EE3069</v>
      </c>
      <c r="K1116" t="str">
        <f t="shared" si="35"/>
        <v>EE3069CQ</v>
      </c>
      <c r="L1116" t="s">
        <v>2474</v>
      </c>
    </row>
    <row r="1117" spans="1:12" hidden="1" x14ac:dyDescent="0.25">
      <c r="A1117" t="s">
        <v>12652</v>
      </c>
      <c r="B1117">
        <v>2021</v>
      </c>
      <c r="C1117">
        <v>1</v>
      </c>
      <c r="D1117" t="s">
        <v>581</v>
      </c>
      <c r="E1117" t="s">
        <v>12944</v>
      </c>
      <c r="F1117">
        <v>36</v>
      </c>
      <c r="G1117" s="3" t="s">
        <v>34</v>
      </c>
      <c r="H1117" t="s">
        <v>28</v>
      </c>
      <c r="I1117">
        <f>VLOOKUP(A1117,[3]Sheet2!$A:$B,2,0)</f>
        <v>296</v>
      </c>
      <c r="J1117" t="str">
        <f t="shared" si="34"/>
        <v>DHDDDVT18EE3071</v>
      </c>
      <c r="K1117" t="str">
        <f t="shared" si="35"/>
        <v>EE3071CQ</v>
      </c>
      <c r="L1117" t="s">
        <v>2580</v>
      </c>
    </row>
    <row r="1118" spans="1:12" hidden="1" x14ac:dyDescent="0.25">
      <c r="A1118" t="s">
        <v>12652</v>
      </c>
      <c r="B1118">
        <v>2021</v>
      </c>
      <c r="C1118">
        <v>1</v>
      </c>
      <c r="D1118" t="s">
        <v>611</v>
      </c>
      <c r="E1118" t="s">
        <v>12944</v>
      </c>
      <c r="F1118">
        <v>37</v>
      </c>
      <c r="G1118" s="3" t="s">
        <v>34</v>
      </c>
      <c r="H1118" t="s">
        <v>28</v>
      </c>
      <c r="I1118">
        <f>VLOOKUP(A1118,[3]Sheet2!$A:$B,2,0)</f>
        <v>296</v>
      </c>
      <c r="J1118" t="str">
        <f t="shared" si="34"/>
        <v>DHDDDVT18EE3075</v>
      </c>
      <c r="K1118" t="str">
        <f t="shared" si="35"/>
        <v>EE3075CQ</v>
      </c>
      <c r="L1118" t="s">
        <v>2626</v>
      </c>
    </row>
    <row r="1119" spans="1:12" hidden="1" x14ac:dyDescent="0.25">
      <c r="A1119" t="s">
        <v>12652</v>
      </c>
      <c r="B1119">
        <v>2021</v>
      </c>
      <c r="C1119">
        <v>1</v>
      </c>
      <c r="D1119" t="s">
        <v>614</v>
      </c>
      <c r="E1119" t="s">
        <v>12944</v>
      </c>
      <c r="F1119">
        <v>38</v>
      </c>
      <c r="G1119" s="3" t="s">
        <v>34</v>
      </c>
      <c r="H1119" t="s">
        <v>28</v>
      </c>
      <c r="I1119">
        <f>VLOOKUP(A1119,[3]Sheet2!$A:$B,2,0)</f>
        <v>296</v>
      </c>
      <c r="J1119" t="str">
        <f t="shared" si="34"/>
        <v>DHDDDVT18EE3077</v>
      </c>
      <c r="K1119" t="str">
        <f t="shared" si="35"/>
        <v>EE3077CQ</v>
      </c>
      <c r="L1119" t="s">
        <v>2625</v>
      </c>
    </row>
    <row r="1120" spans="1:12" hidden="1" x14ac:dyDescent="0.25">
      <c r="A1120" t="s">
        <v>12652</v>
      </c>
      <c r="B1120">
        <v>2021</v>
      </c>
      <c r="C1120">
        <v>1</v>
      </c>
      <c r="D1120" t="s">
        <v>198</v>
      </c>
      <c r="E1120" t="s">
        <v>12944</v>
      </c>
      <c r="F1120">
        <v>39</v>
      </c>
      <c r="G1120" s="3" t="s">
        <v>34</v>
      </c>
      <c r="H1120" t="s">
        <v>28</v>
      </c>
      <c r="I1120">
        <f>VLOOKUP(A1120,[3]Sheet2!$A:$B,2,0)</f>
        <v>296</v>
      </c>
      <c r="J1120" t="str">
        <f t="shared" si="34"/>
        <v>DHDDDVT18EE3079</v>
      </c>
      <c r="K1120" t="str">
        <f t="shared" si="35"/>
        <v>EE3079CQ</v>
      </c>
      <c r="L1120" t="s">
        <v>1893</v>
      </c>
    </row>
    <row r="1121" spans="1:12" hidden="1" x14ac:dyDescent="0.25">
      <c r="A1121" t="s">
        <v>12652</v>
      </c>
      <c r="B1121">
        <v>2021</v>
      </c>
      <c r="C1121">
        <v>1</v>
      </c>
      <c r="D1121" t="s">
        <v>2250</v>
      </c>
      <c r="E1121" t="s">
        <v>12944</v>
      </c>
      <c r="F1121">
        <v>17</v>
      </c>
      <c r="G1121" s="3" t="s">
        <v>34</v>
      </c>
      <c r="H1121" t="s">
        <v>28</v>
      </c>
      <c r="I1121">
        <f>VLOOKUP(A1121,[3]Sheet2!$A:$B,2,0)</f>
        <v>296</v>
      </c>
      <c r="J1121" t="str">
        <f t="shared" si="34"/>
        <v>DHDDDVT18EE3083</v>
      </c>
      <c r="K1121" t="str">
        <f t="shared" si="35"/>
        <v>EE3083CQ</v>
      </c>
      <c r="L1121" t="s">
        <v>2251</v>
      </c>
    </row>
    <row r="1122" spans="1:12" hidden="1" x14ac:dyDescent="0.25">
      <c r="A1122" t="s">
        <v>12652</v>
      </c>
      <c r="B1122">
        <v>2021</v>
      </c>
      <c r="C1122">
        <v>1</v>
      </c>
      <c r="D1122" t="s">
        <v>2332</v>
      </c>
      <c r="E1122" t="s">
        <v>12944</v>
      </c>
      <c r="F1122">
        <v>3</v>
      </c>
      <c r="G1122" s="3" t="s">
        <v>34</v>
      </c>
      <c r="H1122" t="s">
        <v>28</v>
      </c>
      <c r="I1122">
        <f>VLOOKUP(A1122,[3]Sheet2!$A:$B,2,0)</f>
        <v>296</v>
      </c>
      <c r="J1122" t="str">
        <f t="shared" si="34"/>
        <v>DHDDDVT18EE3085</v>
      </c>
      <c r="K1122" t="str">
        <f t="shared" si="35"/>
        <v>EE3085CQ</v>
      </c>
      <c r="L1122" t="s">
        <v>2333</v>
      </c>
    </row>
    <row r="1123" spans="1:12" hidden="1" x14ac:dyDescent="0.25">
      <c r="A1123" t="s">
        <v>12652</v>
      </c>
      <c r="B1123">
        <v>2021</v>
      </c>
      <c r="C1123">
        <v>1</v>
      </c>
      <c r="D1123" t="s">
        <v>822</v>
      </c>
      <c r="E1123" t="s">
        <v>12944</v>
      </c>
      <c r="F1123">
        <v>40</v>
      </c>
      <c r="G1123" s="3" t="s">
        <v>34</v>
      </c>
      <c r="H1123" t="s">
        <v>28</v>
      </c>
      <c r="I1123">
        <f>VLOOKUP(A1123,[3]Sheet2!$A:$B,2,0)</f>
        <v>296</v>
      </c>
      <c r="J1123" t="str">
        <f t="shared" si="34"/>
        <v>DHDDDVT18EE3087</v>
      </c>
      <c r="K1123" t="str">
        <f t="shared" si="35"/>
        <v>EE3087CQ</v>
      </c>
      <c r="L1123" t="s">
        <v>1515</v>
      </c>
    </row>
    <row r="1124" spans="1:12" hidden="1" x14ac:dyDescent="0.25">
      <c r="A1124" t="s">
        <v>12652</v>
      </c>
      <c r="B1124">
        <v>2021</v>
      </c>
      <c r="C1124">
        <v>1</v>
      </c>
      <c r="D1124" t="s">
        <v>341</v>
      </c>
      <c r="E1124" t="s">
        <v>12944</v>
      </c>
      <c r="F1124">
        <v>41</v>
      </c>
      <c r="G1124" s="3" t="s">
        <v>34</v>
      </c>
      <c r="H1124" t="s">
        <v>28</v>
      </c>
      <c r="I1124">
        <f>VLOOKUP(A1124,[3]Sheet2!$A:$B,2,0)</f>
        <v>296</v>
      </c>
      <c r="J1124" t="str">
        <f t="shared" si="34"/>
        <v>DHDDDVT18EE3089</v>
      </c>
      <c r="K1124" t="str">
        <f t="shared" si="35"/>
        <v>EE3089CQ</v>
      </c>
      <c r="L1124" t="s">
        <v>2196</v>
      </c>
    </row>
    <row r="1125" spans="1:12" hidden="1" x14ac:dyDescent="0.25">
      <c r="A1125" t="s">
        <v>12652</v>
      </c>
      <c r="B1125">
        <v>2021</v>
      </c>
      <c r="C1125">
        <v>1</v>
      </c>
      <c r="D1125" t="s">
        <v>825</v>
      </c>
      <c r="E1125" t="s">
        <v>12944</v>
      </c>
      <c r="F1125">
        <v>42</v>
      </c>
      <c r="G1125" s="3" t="s">
        <v>34</v>
      </c>
      <c r="H1125" t="s">
        <v>28</v>
      </c>
      <c r="I1125">
        <f>VLOOKUP(A1125,[3]Sheet2!$A:$B,2,0)</f>
        <v>296</v>
      </c>
      <c r="J1125" t="str">
        <f t="shared" si="34"/>
        <v>DHDDDVT18EE3091</v>
      </c>
      <c r="K1125" t="str">
        <f t="shared" si="35"/>
        <v>EE3091CQ</v>
      </c>
      <c r="L1125" t="s">
        <v>2796</v>
      </c>
    </row>
    <row r="1126" spans="1:12" hidden="1" x14ac:dyDescent="0.25">
      <c r="A1126" t="s">
        <v>12652</v>
      </c>
      <c r="B1126">
        <v>2021</v>
      </c>
      <c r="C1126">
        <v>1</v>
      </c>
      <c r="D1126" t="s">
        <v>688</v>
      </c>
      <c r="E1126" t="s">
        <v>12944</v>
      </c>
      <c r="F1126">
        <v>43</v>
      </c>
      <c r="G1126" s="3" t="s">
        <v>34</v>
      </c>
      <c r="H1126" t="s">
        <v>28</v>
      </c>
      <c r="I1126">
        <f>VLOOKUP(A1126,[3]Sheet2!$A:$B,2,0)</f>
        <v>296</v>
      </c>
      <c r="J1126" t="str">
        <f t="shared" si="34"/>
        <v>DHDDDVT18EE3093</v>
      </c>
      <c r="K1126" t="str">
        <f t="shared" si="35"/>
        <v>EE3093CQ</v>
      </c>
      <c r="L1126" t="s">
        <v>2780</v>
      </c>
    </row>
    <row r="1127" spans="1:12" hidden="1" x14ac:dyDescent="0.25">
      <c r="A1127" t="s">
        <v>12652</v>
      </c>
      <c r="B1127">
        <v>2021</v>
      </c>
      <c r="C1127">
        <v>1</v>
      </c>
      <c r="D1127" t="s">
        <v>828</v>
      </c>
      <c r="E1127" t="s">
        <v>12944</v>
      </c>
      <c r="F1127">
        <v>44</v>
      </c>
      <c r="G1127" s="3" t="s">
        <v>34</v>
      </c>
      <c r="H1127" t="s">
        <v>28</v>
      </c>
      <c r="I1127">
        <f>VLOOKUP(A1127,[3]Sheet2!$A:$B,2,0)</f>
        <v>296</v>
      </c>
      <c r="J1127" t="str">
        <f t="shared" si="34"/>
        <v>DHDDDVT18EE3095</v>
      </c>
      <c r="K1127" t="str">
        <f t="shared" si="35"/>
        <v>EE3095CQ</v>
      </c>
      <c r="L1127" t="s">
        <v>2426</v>
      </c>
    </row>
    <row r="1128" spans="1:12" hidden="1" x14ac:dyDescent="0.25">
      <c r="A1128" t="s">
        <v>12652</v>
      </c>
      <c r="B1128">
        <v>2021</v>
      </c>
      <c r="C1128">
        <v>1</v>
      </c>
      <c r="D1128" t="s">
        <v>832</v>
      </c>
      <c r="E1128" t="s">
        <v>12944</v>
      </c>
      <c r="F1128">
        <v>46</v>
      </c>
      <c r="G1128" s="3" t="s">
        <v>34</v>
      </c>
      <c r="H1128" t="s">
        <v>28</v>
      </c>
      <c r="I1128">
        <f>VLOOKUP(A1128,[3]Sheet2!$A:$B,2,0)</f>
        <v>296</v>
      </c>
      <c r="J1128" t="str">
        <f t="shared" si="34"/>
        <v>DHDDDVT18EE3097</v>
      </c>
      <c r="K1128" t="str">
        <f t="shared" si="35"/>
        <v>EE3097CQ</v>
      </c>
      <c r="L1128" t="s">
        <v>2191</v>
      </c>
    </row>
    <row r="1129" spans="1:12" hidden="1" x14ac:dyDescent="0.25">
      <c r="A1129" t="s">
        <v>12652</v>
      </c>
      <c r="B1129">
        <v>2021</v>
      </c>
      <c r="C1129">
        <v>1</v>
      </c>
      <c r="D1129" t="s">
        <v>835</v>
      </c>
      <c r="E1129" t="s">
        <v>12944</v>
      </c>
      <c r="F1129">
        <v>47</v>
      </c>
      <c r="G1129" s="3" t="s">
        <v>34</v>
      </c>
      <c r="H1129" t="s">
        <v>28</v>
      </c>
      <c r="I1129">
        <f>VLOOKUP(A1129,[3]Sheet2!$A:$B,2,0)</f>
        <v>296</v>
      </c>
      <c r="J1129" t="str">
        <f t="shared" si="34"/>
        <v>DHDDDVT18EE3099</v>
      </c>
      <c r="K1129" t="str">
        <f t="shared" si="35"/>
        <v>EE3099CQ</v>
      </c>
      <c r="L1129" t="s">
        <v>2205</v>
      </c>
    </row>
    <row r="1130" spans="1:12" hidden="1" x14ac:dyDescent="0.25">
      <c r="A1130" t="s">
        <v>12652</v>
      </c>
      <c r="B1130">
        <v>2021</v>
      </c>
      <c r="C1130">
        <v>1</v>
      </c>
      <c r="D1130" t="s">
        <v>314</v>
      </c>
      <c r="E1130" t="s">
        <v>12944</v>
      </c>
      <c r="F1130">
        <v>48</v>
      </c>
      <c r="G1130"/>
      <c r="H1130" t="s">
        <v>28</v>
      </c>
      <c r="I1130">
        <f>VLOOKUP(A1130,[3]Sheet2!$A:$B,2,0)</f>
        <v>296</v>
      </c>
      <c r="J1130" t="str">
        <f t="shared" si="34"/>
        <v>DHDDDVT18EE3101</v>
      </c>
      <c r="K1130" t="str">
        <f t="shared" si="35"/>
        <v>EE3101CQ</v>
      </c>
      <c r="L1130" t="s">
        <v>2278</v>
      </c>
    </row>
    <row r="1131" spans="1:12" hidden="1" x14ac:dyDescent="0.25">
      <c r="A1131" t="s">
        <v>12652</v>
      </c>
      <c r="B1131">
        <v>2021</v>
      </c>
      <c r="C1131">
        <v>1</v>
      </c>
      <c r="D1131" t="s">
        <v>368</v>
      </c>
      <c r="E1131" t="s">
        <v>12944</v>
      </c>
      <c r="F1131">
        <v>18</v>
      </c>
      <c r="G1131" s="3" t="s">
        <v>34</v>
      </c>
      <c r="H1131" t="s">
        <v>28</v>
      </c>
      <c r="I1131">
        <f>VLOOKUP(A1131,[3]Sheet2!$A:$B,2,0)</f>
        <v>296</v>
      </c>
      <c r="J1131" t="str">
        <f t="shared" si="34"/>
        <v>DHDDDVT18EE3105</v>
      </c>
      <c r="K1131" t="str">
        <f t="shared" si="35"/>
        <v>EE3105CQ</v>
      </c>
      <c r="L1131" t="s">
        <v>2273</v>
      </c>
    </row>
    <row r="1132" spans="1:12" hidden="1" x14ac:dyDescent="0.25">
      <c r="A1132" t="s">
        <v>12652</v>
      </c>
      <c r="B1132">
        <v>2021</v>
      </c>
      <c r="C1132">
        <v>1</v>
      </c>
      <c r="D1132" t="s">
        <v>2666</v>
      </c>
      <c r="E1132" t="s">
        <v>12944</v>
      </c>
      <c r="F1132">
        <v>4</v>
      </c>
      <c r="G1132" s="3" t="s">
        <v>34</v>
      </c>
      <c r="H1132" t="s">
        <v>28</v>
      </c>
      <c r="I1132">
        <f>VLOOKUP(A1132,[3]Sheet2!$A:$B,2,0)</f>
        <v>296</v>
      </c>
      <c r="J1132" t="str">
        <f t="shared" si="34"/>
        <v>DHDDDVT18EE3107</v>
      </c>
      <c r="K1132" t="str">
        <f t="shared" si="35"/>
        <v>EE3107CQ</v>
      </c>
      <c r="L1132" t="s">
        <v>2667</v>
      </c>
    </row>
    <row r="1133" spans="1:12" hidden="1" x14ac:dyDescent="0.25">
      <c r="A1133" t="s">
        <v>12652</v>
      </c>
      <c r="B1133">
        <v>2021</v>
      </c>
      <c r="C1133">
        <v>1</v>
      </c>
      <c r="D1133" t="s">
        <v>1643</v>
      </c>
      <c r="E1133" t="s">
        <v>12944</v>
      </c>
      <c r="F1133">
        <v>55</v>
      </c>
      <c r="G1133"/>
      <c r="H1133" t="s">
        <v>28</v>
      </c>
      <c r="I1133">
        <f>VLOOKUP(A1133,[3]Sheet2!$A:$B,2,0)</f>
        <v>296</v>
      </c>
      <c r="J1133" t="str">
        <f t="shared" si="34"/>
        <v>DHDDDVT18EE3109</v>
      </c>
      <c r="K1133" t="str">
        <f t="shared" si="35"/>
        <v>EE3109CQ</v>
      </c>
      <c r="L1133" t="s">
        <v>1644</v>
      </c>
    </row>
    <row r="1134" spans="1:12" hidden="1" x14ac:dyDescent="0.25">
      <c r="A1134" t="s">
        <v>12652</v>
      </c>
      <c r="B1134">
        <v>2021</v>
      </c>
      <c r="C1134">
        <v>1</v>
      </c>
      <c r="D1134" t="s">
        <v>2330</v>
      </c>
      <c r="E1134" t="s">
        <v>12944</v>
      </c>
      <c r="F1134">
        <v>5</v>
      </c>
      <c r="G1134" s="3" t="s">
        <v>34</v>
      </c>
      <c r="H1134" t="s">
        <v>28</v>
      </c>
      <c r="I1134">
        <f>VLOOKUP(A1134,[3]Sheet2!$A:$B,2,0)</f>
        <v>296</v>
      </c>
      <c r="J1134" t="str">
        <f t="shared" si="34"/>
        <v>DHDDDVT18EE3111</v>
      </c>
      <c r="K1134" t="str">
        <f t="shared" si="35"/>
        <v>EE3111CQ</v>
      </c>
      <c r="L1134" t="s">
        <v>2329</v>
      </c>
    </row>
    <row r="1135" spans="1:12" hidden="1" x14ac:dyDescent="0.25">
      <c r="A1135" t="s">
        <v>12652</v>
      </c>
      <c r="B1135">
        <v>2021</v>
      </c>
      <c r="C1135">
        <v>1</v>
      </c>
      <c r="D1135" t="s">
        <v>2565</v>
      </c>
      <c r="E1135" t="s">
        <v>12944</v>
      </c>
      <c r="F1135">
        <v>19</v>
      </c>
      <c r="G1135" s="3" t="s">
        <v>34</v>
      </c>
      <c r="H1135" t="s">
        <v>28</v>
      </c>
      <c r="I1135">
        <f>VLOOKUP(A1135,[3]Sheet2!$A:$B,2,0)</f>
        <v>296</v>
      </c>
      <c r="J1135" t="str">
        <f t="shared" si="34"/>
        <v>DHDDDVT18EE3113</v>
      </c>
      <c r="K1135" t="str">
        <f t="shared" si="35"/>
        <v>EE3113CQ</v>
      </c>
      <c r="L1135" t="s">
        <v>2566</v>
      </c>
    </row>
    <row r="1136" spans="1:12" hidden="1" x14ac:dyDescent="0.25">
      <c r="A1136" t="s">
        <v>12652</v>
      </c>
      <c r="B1136">
        <v>2021</v>
      </c>
      <c r="C1136">
        <v>1</v>
      </c>
      <c r="D1136" t="s">
        <v>2388</v>
      </c>
      <c r="E1136" t="s">
        <v>12944</v>
      </c>
      <c r="F1136">
        <v>6</v>
      </c>
      <c r="G1136"/>
      <c r="H1136" t="s">
        <v>28</v>
      </c>
      <c r="I1136">
        <f>VLOOKUP(A1136,[3]Sheet2!$A:$B,2,0)</f>
        <v>296</v>
      </c>
      <c r="J1136" t="str">
        <f t="shared" si="34"/>
        <v>DHDDDVT18EE3115</v>
      </c>
      <c r="K1136" t="str">
        <f t="shared" si="35"/>
        <v>EE3115CQ</v>
      </c>
      <c r="L1136" t="s">
        <v>2389</v>
      </c>
    </row>
    <row r="1137" spans="1:12" hidden="1" x14ac:dyDescent="0.25">
      <c r="A1137" t="s">
        <v>12652</v>
      </c>
      <c r="B1137">
        <v>2021</v>
      </c>
      <c r="C1137">
        <v>1</v>
      </c>
      <c r="D1137" t="s">
        <v>2656</v>
      </c>
      <c r="E1137" t="s">
        <v>12944</v>
      </c>
      <c r="F1137">
        <v>20</v>
      </c>
      <c r="G1137" s="3" t="s">
        <v>34</v>
      </c>
      <c r="H1137" t="s">
        <v>28</v>
      </c>
      <c r="I1137">
        <f>VLOOKUP(A1137,[3]Sheet2!$A:$B,2,0)</f>
        <v>296</v>
      </c>
      <c r="J1137" t="str">
        <f t="shared" si="34"/>
        <v>DHDDDVT18EE3117</v>
      </c>
      <c r="K1137" t="str">
        <f t="shared" si="35"/>
        <v>EE3117CQ</v>
      </c>
      <c r="L1137" t="s">
        <v>2657</v>
      </c>
    </row>
    <row r="1138" spans="1:12" hidden="1" x14ac:dyDescent="0.25">
      <c r="A1138" t="s">
        <v>12652</v>
      </c>
      <c r="B1138">
        <v>2021</v>
      </c>
      <c r="C1138">
        <v>1</v>
      </c>
      <c r="D1138" t="s">
        <v>2658</v>
      </c>
      <c r="E1138" t="s">
        <v>12944</v>
      </c>
      <c r="F1138">
        <v>21</v>
      </c>
      <c r="G1138" s="3" t="s">
        <v>34</v>
      </c>
      <c r="H1138" t="s">
        <v>28</v>
      </c>
      <c r="I1138">
        <f>VLOOKUP(A1138,[3]Sheet2!$A:$B,2,0)</f>
        <v>296</v>
      </c>
      <c r="J1138" t="str">
        <f t="shared" si="34"/>
        <v>DHDDDVT18EE3121</v>
      </c>
      <c r="K1138" t="str">
        <f t="shared" si="35"/>
        <v>EE3121CQ</v>
      </c>
      <c r="L1138" t="s">
        <v>2659</v>
      </c>
    </row>
    <row r="1139" spans="1:12" hidden="1" x14ac:dyDescent="0.25">
      <c r="A1139" t="s">
        <v>12652</v>
      </c>
      <c r="B1139">
        <v>2021</v>
      </c>
      <c r="C1139">
        <v>1</v>
      </c>
      <c r="D1139" t="s">
        <v>569</v>
      </c>
      <c r="E1139" t="s">
        <v>12944</v>
      </c>
      <c r="F1139">
        <v>22</v>
      </c>
      <c r="G1139"/>
      <c r="H1139" t="s">
        <v>28</v>
      </c>
      <c r="I1139">
        <f>VLOOKUP(A1139,[3]Sheet2!$A:$B,2,0)</f>
        <v>296</v>
      </c>
      <c r="J1139" t="str">
        <f t="shared" si="34"/>
        <v>DHDDDVT18EE3125</v>
      </c>
      <c r="K1139" t="str">
        <f t="shared" si="35"/>
        <v>EE3125CQ</v>
      </c>
      <c r="L1139" t="s">
        <v>2560</v>
      </c>
    </row>
    <row r="1140" spans="1:12" hidden="1" x14ac:dyDescent="0.25">
      <c r="A1140" t="s">
        <v>12652</v>
      </c>
      <c r="B1140">
        <v>2021</v>
      </c>
      <c r="C1140">
        <v>1</v>
      </c>
      <c r="D1140" t="s">
        <v>1498</v>
      </c>
      <c r="E1140" t="s">
        <v>12944</v>
      </c>
      <c r="F1140">
        <v>9</v>
      </c>
      <c r="G1140" s="3" t="s">
        <v>34</v>
      </c>
      <c r="H1140" t="s">
        <v>28</v>
      </c>
      <c r="I1140">
        <f>VLOOKUP(A1140,[3]Sheet2!$A:$B,2,0)</f>
        <v>296</v>
      </c>
      <c r="J1140" t="str">
        <f t="shared" si="34"/>
        <v>DHDDDVT18EE3127</v>
      </c>
      <c r="K1140" t="str">
        <f t="shared" si="35"/>
        <v>EE3127CQ</v>
      </c>
      <c r="L1140" t="s">
        <v>1499</v>
      </c>
    </row>
    <row r="1141" spans="1:12" hidden="1" x14ac:dyDescent="0.25">
      <c r="A1141" t="s">
        <v>12652</v>
      </c>
      <c r="B1141">
        <v>2021</v>
      </c>
      <c r="C1141">
        <v>1</v>
      </c>
      <c r="D1141" t="s">
        <v>201</v>
      </c>
      <c r="E1141" t="s">
        <v>12944</v>
      </c>
      <c r="F1141">
        <v>23</v>
      </c>
      <c r="G1141" s="3" t="s">
        <v>34</v>
      </c>
      <c r="H1141" t="s">
        <v>28</v>
      </c>
      <c r="I1141">
        <f>VLOOKUP(A1141,[3]Sheet2!$A:$B,2,0)</f>
        <v>296</v>
      </c>
      <c r="J1141" t="str">
        <f t="shared" si="34"/>
        <v>DHDDDVT18EE3129</v>
      </c>
      <c r="K1141" t="str">
        <f t="shared" si="35"/>
        <v>EE3129CQ</v>
      </c>
      <c r="L1141" t="s">
        <v>1896</v>
      </c>
    </row>
    <row r="1142" spans="1:12" hidden="1" x14ac:dyDescent="0.25">
      <c r="A1142" t="s">
        <v>12652</v>
      </c>
      <c r="B1142">
        <v>2021</v>
      </c>
      <c r="C1142">
        <v>1</v>
      </c>
      <c r="D1142" t="s">
        <v>2027</v>
      </c>
      <c r="E1142" t="s">
        <v>12944</v>
      </c>
      <c r="F1142">
        <v>50</v>
      </c>
      <c r="G1142" s="3" t="s">
        <v>34</v>
      </c>
      <c r="H1142" t="s">
        <v>28</v>
      </c>
      <c r="I1142">
        <f>VLOOKUP(A1142,[3]Sheet2!$A:$B,2,0)</f>
        <v>296</v>
      </c>
      <c r="J1142" t="str">
        <f t="shared" si="34"/>
        <v>DHDDDVT18EE3131</v>
      </c>
      <c r="K1142" t="str">
        <f t="shared" si="35"/>
        <v>EE3131CQ</v>
      </c>
      <c r="L1142" t="s">
        <v>2028</v>
      </c>
    </row>
    <row r="1143" spans="1:12" hidden="1" x14ac:dyDescent="0.25">
      <c r="A1143" t="s">
        <v>12652</v>
      </c>
      <c r="B1143">
        <v>2021</v>
      </c>
      <c r="C1143">
        <v>1</v>
      </c>
      <c r="D1143" t="s">
        <v>2627</v>
      </c>
      <c r="E1143" t="s">
        <v>12944</v>
      </c>
      <c r="F1143">
        <v>51</v>
      </c>
      <c r="G1143" s="3" t="s">
        <v>34</v>
      </c>
      <c r="H1143" t="s">
        <v>28</v>
      </c>
      <c r="I1143">
        <f>VLOOKUP(A1143,[3]Sheet2!$A:$B,2,0)</f>
        <v>296</v>
      </c>
      <c r="J1143" t="str">
        <f t="shared" si="34"/>
        <v>DHDDDVT18EE3133</v>
      </c>
      <c r="K1143" t="str">
        <f t="shared" si="35"/>
        <v>EE3133CQ</v>
      </c>
      <c r="L1143" t="s">
        <v>2628</v>
      </c>
    </row>
    <row r="1144" spans="1:12" hidden="1" x14ac:dyDescent="0.25">
      <c r="A1144" t="s">
        <v>12652</v>
      </c>
      <c r="B1144">
        <v>2021</v>
      </c>
      <c r="C1144">
        <v>1</v>
      </c>
      <c r="D1144" t="s">
        <v>2228</v>
      </c>
      <c r="E1144" t="s">
        <v>12944</v>
      </c>
      <c r="F1144">
        <v>52</v>
      </c>
      <c r="G1144" s="3" t="s">
        <v>34</v>
      </c>
      <c r="H1144" t="s">
        <v>28</v>
      </c>
      <c r="I1144">
        <f>VLOOKUP(A1144,[3]Sheet2!$A:$B,2,0)</f>
        <v>296</v>
      </c>
      <c r="J1144" t="str">
        <f t="shared" si="34"/>
        <v>DHDDDVT18EE3135</v>
      </c>
      <c r="K1144" t="str">
        <f t="shared" si="35"/>
        <v>EE3135CQ</v>
      </c>
      <c r="L1144" t="s">
        <v>2229</v>
      </c>
    </row>
    <row r="1145" spans="1:12" hidden="1" x14ac:dyDescent="0.25">
      <c r="A1145" t="s">
        <v>12652</v>
      </c>
      <c r="B1145">
        <v>2021</v>
      </c>
      <c r="C1145">
        <v>1</v>
      </c>
      <c r="D1145" t="s">
        <v>975</v>
      </c>
      <c r="E1145" t="s">
        <v>12944</v>
      </c>
      <c r="F1145">
        <v>53</v>
      </c>
      <c r="G1145"/>
      <c r="H1145" t="s">
        <v>28</v>
      </c>
      <c r="I1145">
        <f>VLOOKUP(A1145,[3]Sheet2!$A:$B,2,0)</f>
        <v>296</v>
      </c>
      <c r="J1145" t="str">
        <f t="shared" si="34"/>
        <v>DHDDDVT18EE3137</v>
      </c>
      <c r="K1145" t="str">
        <f t="shared" si="35"/>
        <v>EE3137CQ</v>
      </c>
      <c r="L1145" t="s">
        <v>1903</v>
      </c>
    </row>
    <row r="1146" spans="1:12" hidden="1" x14ac:dyDescent="0.25">
      <c r="A1146" t="s">
        <v>12652</v>
      </c>
      <c r="B1146">
        <v>2021</v>
      </c>
      <c r="C1146">
        <v>1</v>
      </c>
      <c r="D1146" t="s">
        <v>978</v>
      </c>
      <c r="E1146" t="s">
        <v>12944</v>
      </c>
      <c r="F1146">
        <v>54</v>
      </c>
      <c r="G1146"/>
      <c r="H1146" t="s">
        <v>28</v>
      </c>
      <c r="I1146">
        <f>VLOOKUP(A1146,[3]Sheet2!$A:$B,2,0)</f>
        <v>296</v>
      </c>
      <c r="J1146" t="str">
        <f t="shared" si="34"/>
        <v>DHDDDVT18EE3139</v>
      </c>
      <c r="K1146" t="str">
        <f t="shared" si="35"/>
        <v>EE3139CQ</v>
      </c>
      <c r="L1146" t="s">
        <v>1625</v>
      </c>
    </row>
    <row r="1147" spans="1:12" hidden="1" x14ac:dyDescent="0.25">
      <c r="A1147" t="s">
        <v>12652</v>
      </c>
      <c r="B1147">
        <v>2021</v>
      </c>
      <c r="C1147">
        <v>1</v>
      </c>
      <c r="D1147" t="s">
        <v>2727</v>
      </c>
      <c r="E1147" t="s">
        <v>12944</v>
      </c>
      <c r="F1147">
        <v>28</v>
      </c>
      <c r="G1147"/>
      <c r="H1147" t="s">
        <v>28</v>
      </c>
      <c r="I1147">
        <f>VLOOKUP(A1147,[3]Sheet2!$A:$B,2,0)</f>
        <v>296</v>
      </c>
      <c r="J1147" t="str">
        <f t="shared" si="34"/>
        <v>DHDDDVT18EE3141</v>
      </c>
      <c r="K1147" t="str">
        <f t="shared" si="35"/>
        <v>EE3141CQ</v>
      </c>
      <c r="L1147" t="s">
        <v>2728</v>
      </c>
    </row>
    <row r="1148" spans="1:12" hidden="1" x14ac:dyDescent="0.25">
      <c r="A1148" t="s">
        <v>12652</v>
      </c>
      <c r="B1148">
        <v>2021</v>
      </c>
      <c r="C1148">
        <v>1</v>
      </c>
      <c r="D1148" t="s">
        <v>838</v>
      </c>
      <c r="E1148" t="s">
        <v>12944</v>
      </c>
      <c r="F1148">
        <v>45</v>
      </c>
      <c r="G1148"/>
      <c r="H1148" t="s">
        <v>28</v>
      </c>
      <c r="I1148">
        <f>VLOOKUP(A1148,[3]Sheet2!$A:$B,2,0)</f>
        <v>296</v>
      </c>
      <c r="J1148" t="str">
        <f t="shared" si="34"/>
        <v>DHDDDVT18EE3143</v>
      </c>
      <c r="K1148" t="str">
        <f t="shared" si="35"/>
        <v>EE3143CQ</v>
      </c>
      <c r="L1148" t="s">
        <v>1789</v>
      </c>
    </row>
    <row r="1149" spans="1:12" hidden="1" x14ac:dyDescent="0.25">
      <c r="A1149" t="s">
        <v>12652</v>
      </c>
      <c r="B1149">
        <v>2021</v>
      </c>
      <c r="C1149">
        <v>1</v>
      </c>
      <c r="D1149" t="s">
        <v>362</v>
      </c>
      <c r="E1149" t="s">
        <v>12944</v>
      </c>
      <c r="F1149">
        <v>49</v>
      </c>
      <c r="G1149" s="3" t="s">
        <v>34</v>
      </c>
      <c r="H1149" t="s">
        <v>28</v>
      </c>
      <c r="I1149">
        <f>VLOOKUP(A1149,[3]Sheet2!$A:$B,2,0)</f>
        <v>296</v>
      </c>
      <c r="J1149" t="str">
        <f t="shared" si="34"/>
        <v>DHDDDVT18EE3145</v>
      </c>
      <c r="K1149" t="str">
        <f t="shared" si="35"/>
        <v>EE3145CQ</v>
      </c>
      <c r="L1149" t="s">
        <v>2241</v>
      </c>
    </row>
    <row r="1150" spans="1:12" hidden="1" x14ac:dyDescent="0.25">
      <c r="A1150" t="s">
        <v>12652</v>
      </c>
      <c r="B1150">
        <v>2021</v>
      </c>
      <c r="C1150">
        <v>1</v>
      </c>
      <c r="D1150" t="s">
        <v>2386</v>
      </c>
      <c r="E1150" t="s">
        <v>12944</v>
      </c>
      <c r="F1150">
        <v>7</v>
      </c>
      <c r="G1150"/>
      <c r="H1150" t="s">
        <v>28</v>
      </c>
      <c r="I1150">
        <f>VLOOKUP(A1150,[3]Sheet2!$A:$B,2,0)</f>
        <v>296</v>
      </c>
      <c r="J1150" t="str">
        <f t="shared" si="34"/>
        <v>DHDDDVT18EE4003</v>
      </c>
      <c r="K1150" t="str">
        <f t="shared" si="35"/>
        <v>EE4003CQ</v>
      </c>
      <c r="L1150" t="s">
        <v>2387</v>
      </c>
    </row>
    <row r="1151" spans="1:12" hidden="1" x14ac:dyDescent="0.25">
      <c r="A1151" t="s">
        <v>12652</v>
      </c>
      <c r="B1151">
        <v>2021</v>
      </c>
      <c r="C1151">
        <v>1</v>
      </c>
      <c r="D1151" t="s">
        <v>2318</v>
      </c>
      <c r="E1151" t="s">
        <v>12944</v>
      </c>
      <c r="F1151">
        <v>8</v>
      </c>
      <c r="G1151"/>
      <c r="H1151" t="s">
        <v>28</v>
      </c>
      <c r="I1151">
        <f>VLOOKUP(A1151,[3]Sheet2!$A:$B,2,0)</f>
        <v>296</v>
      </c>
      <c r="J1151" t="str">
        <f t="shared" si="34"/>
        <v>DHDDDVT18EE4005</v>
      </c>
      <c r="K1151" t="str">
        <f t="shared" si="35"/>
        <v>EE4005CQ</v>
      </c>
      <c r="L1151" t="s">
        <v>2319</v>
      </c>
    </row>
    <row r="1152" spans="1:12" hidden="1" x14ac:dyDescent="0.25">
      <c r="A1152" t="s">
        <v>12652</v>
      </c>
      <c r="B1152">
        <v>2021</v>
      </c>
      <c r="C1152">
        <v>1</v>
      </c>
      <c r="D1152" t="s">
        <v>1857</v>
      </c>
      <c r="E1152" t="s">
        <v>12943</v>
      </c>
      <c r="F1152">
        <v>2</v>
      </c>
      <c r="G1152"/>
      <c r="H1152" t="s">
        <v>28</v>
      </c>
      <c r="I1152">
        <f>VLOOKUP(A1152,[3]Sheet2!$A:$B,2,0)</f>
        <v>296</v>
      </c>
      <c r="J1152" t="str">
        <f t="shared" si="34"/>
        <v>DHDDDVT18EE4335</v>
      </c>
      <c r="K1152" t="str">
        <f t="shared" si="35"/>
        <v>EE4335CQ</v>
      </c>
      <c r="L1152" t="s">
        <v>1835</v>
      </c>
    </row>
    <row r="1153" spans="1:12" hidden="1" x14ac:dyDescent="0.25">
      <c r="A1153" t="s">
        <v>12653</v>
      </c>
      <c r="B1153">
        <v>2021</v>
      </c>
      <c r="C1153">
        <v>1</v>
      </c>
      <c r="D1153" t="s">
        <v>2096</v>
      </c>
      <c r="E1153" t="s">
        <v>12943</v>
      </c>
      <c r="F1153">
        <v>6</v>
      </c>
      <c r="G1153"/>
      <c r="H1153" t="s">
        <v>28</v>
      </c>
      <c r="I1153">
        <f>VLOOKUP(A1153,[3]Sheet2!$A:$B,2,0)</f>
        <v>306</v>
      </c>
      <c r="J1153" t="str">
        <f t="shared" si="34"/>
        <v>DHDDDVT19SP1033</v>
      </c>
      <c r="K1153" t="str">
        <f t="shared" si="35"/>
        <v>SP1033CQ</v>
      </c>
      <c r="L1153" t="s">
        <v>2097</v>
      </c>
    </row>
    <row r="1154" spans="1:12" hidden="1" x14ac:dyDescent="0.25">
      <c r="A1154" t="s">
        <v>12653</v>
      </c>
      <c r="B1154">
        <v>2021</v>
      </c>
      <c r="C1154">
        <v>1</v>
      </c>
      <c r="D1154" t="s">
        <v>965</v>
      </c>
      <c r="E1154" t="s">
        <v>12943</v>
      </c>
      <c r="F1154">
        <v>3</v>
      </c>
      <c r="G1154"/>
      <c r="H1154" t="s">
        <v>28</v>
      </c>
      <c r="I1154">
        <f>VLOOKUP(A1154,[3]Sheet2!$A:$B,2,0)</f>
        <v>306</v>
      </c>
      <c r="J1154" t="str">
        <f t="shared" ref="J1154:J1217" si="36">A1154&amp;D1154</f>
        <v>DHDDDVT19EE2015</v>
      </c>
      <c r="K1154" t="str">
        <f t="shared" ref="K1154:K1217" si="37">D1154&amp;H1154</f>
        <v>EE2015CQ</v>
      </c>
      <c r="L1154" t="s">
        <v>2850</v>
      </c>
    </row>
    <row r="1155" spans="1:12" hidden="1" x14ac:dyDescent="0.25">
      <c r="A1155" t="s">
        <v>12653</v>
      </c>
      <c r="B1155">
        <v>2021</v>
      </c>
      <c r="C1155">
        <v>1</v>
      </c>
      <c r="D1155" t="s">
        <v>1425</v>
      </c>
      <c r="E1155" t="s">
        <v>12943</v>
      </c>
      <c r="F1155">
        <v>2</v>
      </c>
      <c r="G1155"/>
      <c r="H1155" t="s">
        <v>28</v>
      </c>
      <c r="I1155">
        <f>VLOOKUP(A1155,[3]Sheet2!$A:$B,2,0)</f>
        <v>306</v>
      </c>
      <c r="J1155" t="str">
        <f t="shared" si="36"/>
        <v>DHDDDVT19EE2023</v>
      </c>
      <c r="K1155" t="str">
        <f t="shared" si="37"/>
        <v>EE2023CQ</v>
      </c>
      <c r="L1155" t="s">
        <v>1426</v>
      </c>
    </row>
    <row r="1156" spans="1:12" hidden="1" x14ac:dyDescent="0.25">
      <c r="A1156" t="s">
        <v>12653</v>
      </c>
      <c r="B1156">
        <v>2021</v>
      </c>
      <c r="C1156">
        <v>1</v>
      </c>
      <c r="D1156" t="s">
        <v>1455</v>
      </c>
      <c r="E1156" t="s">
        <v>12943</v>
      </c>
      <c r="F1156">
        <v>1</v>
      </c>
      <c r="G1156"/>
      <c r="H1156" t="s">
        <v>28</v>
      </c>
      <c r="I1156">
        <f>VLOOKUP(A1156,[3]Sheet2!$A:$B,2,0)</f>
        <v>306</v>
      </c>
      <c r="J1156" t="str">
        <f t="shared" si="36"/>
        <v>DHDDDVT19EE2025</v>
      </c>
      <c r="K1156" t="str">
        <f t="shared" si="37"/>
        <v>EE2025CQ</v>
      </c>
      <c r="L1156" t="s">
        <v>1457</v>
      </c>
    </row>
    <row r="1157" spans="1:12" hidden="1" x14ac:dyDescent="0.25">
      <c r="A1157" t="s">
        <v>12653</v>
      </c>
      <c r="B1157">
        <v>2021</v>
      </c>
      <c r="C1157">
        <v>1</v>
      </c>
      <c r="D1157" t="s">
        <v>2641</v>
      </c>
      <c r="E1157" t="s">
        <v>12943</v>
      </c>
      <c r="F1157">
        <v>5</v>
      </c>
      <c r="G1157"/>
      <c r="H1157" t="s">
        <v>28</v>
      </c>
      <c r="I1157">
        <f>VLOOKUP(A1157,[3]Sheet2!$A:$B,2,0)</f>
        <v>306</v>
      </c>
      <c r="J1157" t="str">
        <f t="shared" si="36"/>
        <v>DHDDDVT19EE3003</v>
      </c>
      <c r="K1157" t="str">
        <f t="shared" si="37"/>
        <v>EE3003CQ</v>
      </c>
      <c r="L1157" t="s">
        <v>2642</v>
      </c>
    </row>
    <row r="1158" spans="1:12" hidden="1" x14ac:dyDescent="0.25">
      <c r="A1158" t="s">
        <v>12653</v>
      </c>
      <c r="B1158">
        <v>2021</v>
      </c>
      <c r="C1158">
        <v>1</v>
      </c>
      <c r="D1158" t="s">
        <v>305</v>
      </c>
      <c r="E1158" t="s">
        <v>12943</v>
      </c>
      <c r="F1158">
        <v>4</v>
      </c>
      <c r="G1158"/>
      <c r="H1158" t="s">
        <v>28</v>
      </c>
      <c r="I1158">
        <f>VLOOKUP(A1158,[3]Sheet2!$A:$B,2,0)</f>
        <v>306</v>
      </c>
      <c r="J1158" t="str">
        <f t="shared" si="36"/>
        <v>DHDDDVT19EE3015</v>
      </c>
      <c r="K1158" t="str">
        <f t="shared" si="37"/>
        <v>EE3015CQ</v>
      </c>
      <c r="L1158" t="s">
        <v>2277</v>
      </c>
    </row>
    <row r="1159" spans="1:12" hidden="1" x14ac:dyDescent="0.25">
      <c r="A1159" t="s">
        <v>12648</v>
      </c>
      <c r="B1159">
        <v>2021</v>
      </c>
      <c r="C1159">
        <v>1</v>
      </c>
      <c r="D1159" t="s">
        <v>2765</v>
      </c>
      <c r="E1159" t="s">
        <v>12943</v>
      </c>
      <c r="F1159">
        <v>1</v>
      </c>
      <c r="G1159"/>
      <c r="H1159" t="s">
        <v>28</v>
      </c>
      <c r="I1159">
        <f>VLOOKUP(A1159,[3]Sheet2!$A:$B,2,0)</f>
        <v>146</v>
      </c>
      <c r="J1159" t="str">
        <f t="shared" si="36"/>
        <v>DHDDKDI18SP1005</v>
      </c>
      <c r="K1159" t="str">
        <f t="shared" si="37"/>
        <v>SP1005CQ</v>
      </c>
      <c r="L1159" t="s">
        <v>2766</v>
      </c>
    </row>
    <row r="1160" spans="1:12" hidden="1" x14ac:dyDescent="0.25">
      <c r="A1160" t="s">
        <v>12648</v>
      </c>
      <c r="B1160">
        <v>2021</v>
      </c>
      <c r="C1160">
        <v>1</v>
      </c>
      <c r="D1160" t="s">
        <v>2284</v>
      </c>
      <c r="E1160" t="s">
        <v>12944</v>
      </c>
      <c r="F1160">
        <v>24</v>
      </c>
      <c r="G1160"/>
      <c r="H1160" t="s">
        <v>28</v>
      </c>
      <c r="I1160">
        <f>VLOOKUP(A1160,[3]Sheet2!$A:$B,2,0)</f>
        <v>146</v>
      </c>
      <c r="J1160" t="str">
        <f t="shared" si="36"/>
        <v>DHDDKDI18EE3031</v>
      </c>
      <c r="K1160" t="str">
        <f t="shared" si="37"/>
        <v>EE3031CQ</v>
      </c>
      <c r="L1160" t="s">
        <v>2285</v>
      </c>
    </row>
    <row r="1161" spans="1:12" hidden="1" x14ac:dyDescent="0.25">
      <c r="A1161" t="s">
        <v>12648</v>
      </c>
      <c r="B1161">
        <v>2021</v>
      </c>
      <c r="C1161">
        <v>1</v>
      </c>
      <c r="D1161" t="s">
        <v>2390</v>
      </c>
      <c r="E1161" t="s">
        <v>12944</v>
      </c>
      <c r="F1161">
        <v>10</v>
      </c>
      <c r="G1161"/>
      <c r="H1161" t="s">
        <v>28</v>
      </c>
      <c r="I1161">
        <f>VLOOKUP(A1161,[3]Sheet2!$A:$B,2,0)</f>
        <v>146</v>
      </c>
      <c r="J1161" t="str">
        <f t="shared" si="36"/>
        <v>DHDDKDI18EE3033</v>
      </c>
      <c r="K1161" t="str">
        <f t="shared" si="37"/>
        <v>EE3033CQ</v>
      </c>
      <c r="L1161" t="s">
        <v>2391</v>
      </c>
    </row>
    <row r="1162" spans="1:12" hidden="1" x14ac:dyDescent="0.25">
      <c r="A1162" t="s">
        <v>12648</v>
      </c>
      <c r="B1162">
        <v>2021</v>
      </c>
      <c r="C1162">
        <v>1</v>
      </c>
      <c r="D1162" t="s">
        <v>2846</v>
      </c>
      <c r="E1162" t="s">
        <v>12944</v>
      </c>
      <c r="F1162">
        <v>11</v>
      </c>
      <c r="G1162" s="3" t="s">
        <v>34</v>
      </c>
      <c r="H1162" t="s">
        <v>28</v>
      </c>
      <c r="I1162">
        <f>VLOOKUP(A1162,[3]Sheet2!$A:$B,2,0)</f>
        <v>146</v>
      </c>
      <c r="J1162" t="str">
        <f t="shared" si="36"/>
        <v>DHDDKDI18EE3035</v>
      </c>
      <c r="K1162" t="str">
        <f t="shared" si="37"/>
        <v>EE3035CQ</v>
      </c>
      <c r="L1162" t="s">
        <v>2847</v>
      </c>
    </row>
    <row r="1163" spans="1:12" hidden="1" x14ac:dyDescent="0.25">
      <c r="A1163" t="s">
        <v>12648</v>
      </c>
      <c r="B1163">
        <v>2021</v>
      </c>
      <c r="C1163">
        <v>1</v>
      </c>
      <c r="D1163" t="s">
        <v>204</v>
      </c>
      <c r="E1163" t="s">
        <v>12944</v>
      </c>
      <c r="F1163">
        <v>25</v>
      </c>
      <c r="G1163" s="3" t="s">
        <v>34</v>
      </c>
      <c r="H1163" t="s">
        <v>28</v>
      </c>
      <c r="I1163">
        <f>VLOOKUP(A1163,[3]Sheet2!$A:$B,2,0)</f>
        <v>146</v>
      </c>
      <c r="J1163" t="str">
        <f t="shared" si="36"/>
        <v>DHDDKDI18EE3037</v>
      </c>
      <c r="K1163" t="str">
        <f t="shared" si="37"/>
        <v>EE3037CQ</v>
      </c>
      <c r="L1163" t="s">
        <v>1897</v>
      </c>
    </row>
    <row r="1164" spans="1:12" hidden="1" x14ac:dyDescent="0.25">
      <c r="A1164" t="s">
        <v>12648</v>
      </c>
      <c r="B1164">
        <v>2021</v>
      </c>
      <c r="C1164">
        <v>1</v>
      </c>
      <c r="D1164" t="s">
        <v>2853</v>
      </c>
      <c r="E1164" t="s">
        <v>12944</v>
      </c>
      <c r="F1164">
        <v>12</v>
      </c>
      <c r="G1164"/>
      <c r="H1164" t="s">
        <v>28</v>
      </c>
      <c r="I1164">
        <f>VLOOKUP(A1164,[3]Sheet2!$A:$B,2,0)</f>
        <v>146</v>
      </c>
      <c r="J1164" t="str">
        <f t="shared" si="36"/>
        <v>DHDDKDI18EE3039</v>
      </c>
      <c r="K1164" t="str">
        <f t="shared" si="37"/>
        <v>EE3039CQ</v>
      </c>
      <c r="L1164" t="s">
        <v>2854</v>
      </c>
    </row>
    <row r="1165" spans="1:12" hidden="1" x14ac:dyDescent="0.25">
      <c r="A1165" t="s">
        <v>12648</v>
      </c>
      <c r="B1165">
        <v>2021</v>
      </c>
      <c r="C1165">
        <v>1</v>
      </c>
      <c r="D1165" t="s">
        <v>725</v>
      </c>
      <c r="E1165" t="s">
        <v>12944</v>
      </c>
      <c r="F1165">
        <v>26</v>
      </c>
      <c r="G1165"/>
      <c r="H1165" t="s">
        <v>28</v>
      </c>
      <c r="I1165">
        <f>VLOOKUP(A1165,[3]Sheet2!$A:$B,2,0)</f>
        <v>146</v>
      </c>
      <c r="J1165" t="str">
        <f t="shared" si="36"/>
        <v>DHDDKDI18EE3041</v>
      </c>
      <c r="K1165" t="str">
        <f t="shared" si="37"/>
        <v>EE3041CQ</v>
      </c>
      <c r="L1165" t="s">
        <v>2843</v>
      </c>
    </row>
    <row r="1166" spans="1:12" hidden="1" x14ac:dyDescent="0.25">
      <c r="A1166" t="s">
        <v>12648</v>
      </c>
      <c r="B1166">
        <v>2021</v>
      </c>
      <c r="C1166">
        <v>1</v>
      </c>
      <c r="D1166" t="s">
        <v>1634</v>
      </c>
      <c r="E1166" t="s">
        <v>12944</v>
      </c>
      <c r="F1166">
        <v>27</v>
      </c>
      <c r="G1166" s="3" t="s">
        <v>34</v>
      </c>
      <c r="H1166" t="s">
        <v>28</v>
      </c>
      <c r="I1166">
        <f>VLOOKUP(A1166,[3]Sheet2!$A:$B,2,0)</f>
        <v>146</v>
      </c>
      <c r="J1166" t="str">
        <f t="shared" si="36"/>
        <v>DHDDKDI18EE3043</v>
      </c>
      <c r="K1166" t="str">
        <f t="shared" si="37"/>
        <v>EE3043CQ</v>
      </c>
      <c r="L1166" t="s">
        <v>1635</v>
      </c>
    </row>
    <row r="1167" spans="1:12" hidden="1" x14ac:dyDescent="0.25">
      <c r="A1167" t="s">
        <v>12648</v>
      </c>
      <c r="B1167">
        <v>2021</v>
      </c>
      <c r="C1167">
        <v>1</v>
      </c>
      <c r="D1167" t="s">
        <v>2439</v>
      </c>
      <c r="E1167" t="s">
        <v>12944</v>
      </c>
      <c r="F1167">
        <v>13</v>
      </c>
      <c r="G1167"/>
      <c r="H1167" t="s">
        <v>28</v>
      </c>
      <c r="I1167">
        <f>VLOOKUP(A1167,[3]Sheet2!$A:$B,2,0)</f>
        <v>146</v>
      </c>
      <c r="J1167" t="str">
        <f t="shared" si="36"/>
        <v>DHDDKDI18EE3045</v>
      </c>
      <c r="K1167" t="str">
        <f t="shared" si="37"/>
        <v>EE3045CQ</v>
      </c>
      <c r="L1167" t="s">
        <v>2440</v>
      </c>
    </row>
    <row r="1168" spans="1:12" hidden="1" x14ac:dyDescent="0.25">
      <c r="A1168" t="s">
        <v>12648</v>
      </c>
      <c r="B1168">
        <v>2021</v>
      </c>
      <c r="C1168">
        <v>1</v>
      </c>
      <c r="D1168" t="s">
        <v>1645</v>
      </c>
      <c r="E1168" t="s">
        <v>12944</v>
      </c>
      <c r="F1168">
        <v>29</v>
      </c>
      <c r="G1168"/>
      <c r="H1168" t="s">
        <v>28</v>
      </c>
      <c r="I1168">
        <f>VLOOKUP(A1168,[3]Sheet2!$A:$B,2,0)</f>
        <v>146</v>
      </c>
      <c r="J1168" t="str">
        <f t="shared" si="36"/>
        <v>DHDDKDI18EE3047</v>
      </c>
      <c r="K1168" t="str">
        <f t="shared" si="37"/>
        <v>EE3047CQ</v>
      </c>
      <c r="L1168" t="s">
        <v>1646</v>
      </c>
    </row>
    <row r="1169" spans="1:12" hidden="1" x14ac:dyDescent="0.25">
      <c r="A1169" t="s">
        <v>12648</v>
      </c>
      <c r="B1169">
        <v>2021</v>
      </c>
      <c r="C1169">
        <v>1</v>
      </c>
      <c r="D1169" t="s">
        <v>2514</v>
      </c>
      <c r="E1169" t="s">
        <v>12944</v>
      </c>
      <c r="F1169">
        <v>14</v>
      </c>
      <c r="G1169"/>
      <c r="H1169" t="s">
        <v>28</v>
      </c>
      <c r="I1169">
        <f>VLOOKUP(A1169,[3]Sheet2!$A:$B,2,0)</f>
        <v>146</v>
      </c>
      <c r="J1169" t="str">
        <f t="shared" si="36"/>
        <v>DHDDKDI18EE3049</v>
      </c>
      <c r="K1169" t="str">
        <f t="shared" si="37"/>
        <v>EE3049CQ</v>
      </c>
      <c r="L1169" t="s">
        <v>2515</v>
      </c>
    </row>
    <row r="1170" spans="1:12" hidden="1" x14ac:dyDescent="0.25">
      <c r="A1170" t="s">
        <v>12648</v>
      </c>
      <c r="B1170">
        <v>2021</v>
      </c>
      <c r="C1170">
        <v>1</v>
      </c>
      <c r="D1170" t="s">
        <v>1669</v>
      </c>
      <c r="E1170" t="s">
        <v>12944</v>
      </c>
      <c r="F1170">
        <v>15</v>
      </c>
      <c r="G1170"/>
      <c r="H1170" t="s">
        <v>28</v>
      </c>
      <c r="I1170">
        <f>VLOOKUP(A1170,[3]Sheet2!$A:$B,2,0)</f>
        <v>146</v>
      </c>
      <c r="J1170" t="str">
        <f t="shared" si="36"/>
        <v>DHDDKDI18EE3051</v>
      </c>
      <c r="K1170" t="str">
        <f t="shared" si="37"/>
        <v>EE3051CQ</v>
      </c>
      <c r="L1170" t="s">
        <v>1670</v>
      </c>
    </row>
    <row r="1171" spans="1:12" hidden="1" x14ac:dyDescent="0.25">
      <c r="A1171" t="s">
        <v>12648</v>
      </c>
      <c r="B1171">
        <v>2021</v>
      </c>
      <c r="C1171">
        <v>1</v>
      </c>
      <c r="D1171" t="s">
        <v>2321</v>
      </c>
      <c r="E1171" t="s">
        <v>12944</v>
      </c>
      <c r="F1171">
        <v>16</v>
      </c>
      <c r="G1171" s="3" t="s">
        <v>34</v>
      </c>
      <c r="H1171" t="s">
        <v>28</v>
      </c>
      <c r="I1171">
        <f>VLOOKUP(A1171,[3]Sheet2!$A:$B,2,0)</f>
        <v>146</v>
      </c>
      <c r="J1171" t="str">
        <f t="shared" si="36"/>
        <v>DHDDKDI18EE3053</v>
      </c>
      <c r="K1171" t="str">
        <f t="shared" si="37"/>
        <v>EE3053CQ</v>
      </c>
      <c r="L1171" t="s">
        <v>2322</v>
      </c>
    </row>
    <row r="1172" spans="1:12" hidden="1" x14ac:dyDescent="0.25">
      <c r="A1172" t="s">
        <v>12648</v>
      </c>
      <c r="B1172">
        <v>2021</v>
      </c>
      <c r="C1172">
        <v>1</v>
      </c>
      <c r="D1172" t="s">
        <v>426</v>
      </c>
      <c r="E1172" t="s">
        <v>12944</v>
      </c>
      <c r="F1172">
        <v>30</v>
      </c>
      <c r="G1172" s="3" t="s">
        <v>34</v>
      </c>
      <c r="H1172" t="s">
        <v>28</v>
      </c>
      <c r="I1172">
        <f>VLOOKUP(A1172,[3]Sheet2!$A:$B,2,0)</f>
        <v>146</v>
      </c>
      <c r="J1172" t="str">
        <f t="shared" si="36"/>
        <v>DHDDKDI18EE3057</v>
      </c>
      <c r="K1172" t="str">
        <f t="shared" si="37"/>
        <v>EE3057CQ</v>
      </c>
      <c r="L1172" t="s">
        <v>2405</v>
      </c>
    </row>
    <row r="1173" spans="1:12" hidden="1" x14ac:dyDescent="0.25">
      <c r="A1173" t="s">
        <v>12648</v>
      </c>
      <c r="B1173">
        <v>2021</v>
      </c>
      <c r="C1173">
        <v>1</v>
      </c>
      <c r="D1173" t="s">
        <v>411</v>
      </c>
      <c r="E1173" t="s">
        <v>12944</v>
      </c>
      <c r="F1173">
        <v>31</v>
      </c>
      <c r="G1173"/>
      <c r="H1173" t="s">
        <v>28</v>
      </c>
      <c r="I1173">
        <f>VLOOKUP(A1173,[3]Sheet2!$A:$B,2,0)</f>
        <v>146</v>
      </c>
      <c r="J1173" t="str">
        <f t="shared" si="36"/>
        <v>DHDDKDI18EE3059</v>
      </c>
      <c r="K1173" t="str">
        <f t="shared" si="37"/>
        <v>EE3059CQ</v>
      </c>
      <c r="L1173" t="s">
        <v>2359</v>
      </c>
    </row>
    <row r="1174" spans="1:12" hidden="1" x14ac:dyDescent="0.25">
      <c r="A1174" t="s">
        <v>12648</v>
      </c>
      <c r="B1174">
        <v>2021</v>
      </c>
      <c r="C1174">
        <v>1</v>
      </c>
      <c r="D1174" t="s">
        <v>676</v>
      </c>
      <c r="E1174" t="s">
        <v>12944</v>
      </c>
      <c r="F1174">
        <v>32</v>
      </c>
      <c r="G1174" s="3" t="s">
        <v>34</v>
      </c>
      <c r="H1174" t="s">
        <v>28</v>
      </c>
      <c r="I1174">
        <f>VLOOKUP(A1174,[3]Sheet2!$A:$B,2,0)</f>
        <v>146</v>
      </c>
      <c r="J1174" t="str">
        <f t="shared" si="36"/>
        <v>DHDDKDI18EE3063</v>
      </c>
      <c r="K1174" t="str">
        <f t="shared" si="37"/>
        <v>EE3063CQ</v>
      </c>
      <c r="L1174" t="s">
        <v>2757</v>
      </c>
    </row>
    <row r="1175" spans="1:12" hidden="1" x14ac:dyDescent="0.25">
      <c r="A1175" t="s">
        <v>12648</v>
      </c>
      <c r="B1175">
        <v>2021</v>
      </c>
      <c r="C1175">
        <v>1</v>
      </c>
      <c r="D1175" t="s">
        <v>365</v>
      </c>
      <c r="E1175" t="s">
        <v>12944</v>
      </c>
      <c r="F1175">
        <v>33</v>
      </c>
      <c r="G1175" s="3" t="s">
        <v>34</v>
      </c>
      <c r="H1175" t="s">
        <v>28</v>
      </c>
      <c r="I1175">
        <f>VLOOKUP(A1175,[3]Sheet2!$A:$B,2,0)</f>
        <v>146</v>
      </c>
      <c r="J1175" t="str">
        <f t="shared" si="36"/>
        <v>DHDDKDI18EE3065</v>
      </c>
      <c r="K1175" t="str">
        <f t="shared" si="37"/>
        <v>EE3065CQ</v>
      </c>
      <c r="L1175" t="s">
        <v>2242</v>
      </c>
    </row>
    <row r="1176" spans="1:12" hidden="1" x14ac:dyDescent="0.25">
      <c r="A1176" t="s">
        <v>12648</v>
      </c>
      <c r="B1176">
        <v>2021</v>
      </c>
      <c r="C1176">
        <v>1</v>
      </c>
      <c r="D1176" t="s">
        <v>263</v>
      </c>
      <c r="E1176" t="s">
        <v>12944</v>
      </c>
      <c r="F1176">
        <v>34</v>
      </c>
      <c r="G1176" s="3" t="s">
        <v>34</v>
      </c>
      <c r="H1176" t="s">
        <v>28</v>
      </c>
      <c r="I1176">
        <f>VLOOKUP(A1176,[3]Sheet2!$A:$B,2,0)</f>
        <v>146</v>
      </c>
      <c r="J1176" t="str">
        <f t="shared" si="36"/>
        <v>DHDDKDI18EE3067</v>
      </c>
      <c r="K1176" t="str">
        <f t="shared" si="37"/>
        <v>EE3067CQ</v>
      </c>
      <c r="L1176" t="s">
        <v>2025</v>
      </c>
    </row>
    <row r="1177" spans="1:12" hidden="1" x14ac:dyDescent="0.25">
      <c r="A1177" t="s">
        <v>12648</v>
      </c>
      <c r="B1177">
        <v>2021</v>
      </c>
      <c r="C1177">
        <v>1</v>
      </c>
      <c r="D1177" t="s">
        <v>483</v>
      </c>
      <c r="E1177" t="s">
        <v>12944</v>
      </c>
      <c r="F1177">
        <v>35</v>
      </c>
      <c r="G1177" s="3" t="s">
        <v>34</v>
      </c>
      <c r="H1177" t="s">
        <v>28</v>
      </c>
      <c r="I1177">
        <f>VLOOKUP(A1177,[3]Sheet2!$A:$B,2,0)</f>
        <v>146</v>
      </c>
      <c r="J1177" t="str">
        <f t="shared" si="36"/>
        <v>DHDDKDI18EE3069</v>
      </c>
      <c r="K1177" t="str">
        <f t="shared" si="37"/>
        <v>EE3069CQ</v>
      </c>
      <c r="L1177" t="s">
        <v>2474</v>
      </c>
    </row>
    <row r="1178" spans="1:12" hidden="1" x14ac:dyDescent="0.25">
      <c r="A1178" t="s">
        <v>12648</v>
      </c>
      <c r="B1178">
        <v>2021</v>
      </c>
      <c r="C1178">
        <v>1</v>
      </c>
      <c r="D1178" t="s">
        <v>581</v>
      </c>
      <c r="E1178" t="s">
        <v>12944</v>
      </c>
      <c r="F1178">
        <v>36</v>
      </c>
      <c r="G1178" s="3" t="s">
        <v>34</v>
      </c>
      <c r="H1178" t="s">
        <v>28</v>
      </c>
      <c r="I1178">
        <f>VLOOKUP(A1178,[3]Sheet2!$A:$B,2,0)</f>
        <v>146</v>
      </c>
      <c r="J1178" t="str">
        <f t="shared" si="36"/>
        <v>DHDDKDI18EE3071</v>
      </c>
      <c r="K1178" t="str">
        <f t="shared" si="37"/>
        <v>EE3071CQ</v>
      </c>
      <c r="L1178" t="s">
        <v>2580</v>
      </c>
    </row>
    <row r="1179" spans="1:12" hidden="1" x14ac:dyDescent="0.25">
      <c r="A1179" t="s">
        <v>12648</v>
      </c>
      <c r="B1179">
        <v>2021</v>
      </c>
      <c r="C1179">
        <v>1</v>
      </c>
      <c r="D1179" t="s">
        <v>611</v>
      </c>
      <c r="E1179" t="s">
        <v>12944</v>
      </c>
      <c r="F1179">
        <v>37</v>
      </c>
      <c r="G1179" s="3" t="s">
        <v>34</v>
      </c>
      <c r="H1179" t="s">
        <v>28</v>
      </c>
      <c r="I1179">
        <f>VLOOKUP(A1179,[3]Sheet2!$A:$B,2,0)</f>
        <v>146</v>
      </c>
      <c r="J1179" t="str">
        <f t="shared" si="36"/>
        <v>DHDDKDI18EE3075</v>
      </c>
      <c r="K1179" t="str">
        <f t="shared" si="37"/>
        <v>EE3075CQ</v>
      </c>
      <c r="L1179" t="s">
        <v>2626</v>
      </c>
    </row>
    <row r="1180" spans="1:12" hidden="1" x14ac:dyDescent="0.25">
      <c r="A1180" t="s">
        <v>12648</v>
      </c>
      <c r="B1180">
        <v>2021</v>
      </c>
      <c r="C1180">
        <v>1</v>
      </c>
      <c r="D1180" t="s">
        <v>614</v>
      </c>
      <c r="E1180" t="s">
        <v>12944</v>
      </c>
      <c r="F1180">
        <v>38</v>
      </c>
      <c r="G1180" s="3" t="s">
        <v>34</v>
      </c>
      <c r="H1180" t="s">
        <v>28</v>
      </c>
      <c r="I1180">
        <f>VLOOKUP(A1180,[3]Sheet2!$A:$B,2,0)</f>
        <v>146</v>
      </c>
      <c r="J1180" t="str">
        <f t="shared" si="36"/>
        <v>DHDDKDI18EE3077</v>
      </c>
      <c r="K1180" t="str">
        <f t="shared" si="37"/>
        <v>EE3077CQ</v>
      </c>
      <c r="L1180" t="s">
        <v>2625</v>
      </c>
    </row>
    <row r="1181" spans="1:12" hidden="1" x14ac:dyDescent="0.25">
      <c r="A1181" t="s">
        <v>12648</v>
      </c>
      <c r="B1181">
        <v>2021</v>
      </c>
      <c r="C1181">
        <v>1</v>
      </c>
      <c r="D1181" t="s">
        <v>198</v>
      </c>
      <c r="E1181" t="s">
        <v>12944</v>
      </c>
      <c r="F1181">
        <v>39</v>
      </c>
      <c r="G1181" s="3" t="s">
        <v>34</v>
      </c>
      <c r="H1181" t="s">
        <v>28</v>
      </c>
      <c r="I1181">
        <f>VLOOKUP(A1181,[3]Sheet2!$A:$B,2,0)</f>
        <v>146</v>
      </c>
      <c r="J1181" t="str">
        <f t="shared" si="36"/>
        <v>DHDDKDI18EE3079</v>
      </c>
      <c r="K1181" t="str">
        <f t="shared" si="37"/>
        <v>EE3079CQ</v>
      </c>
      <c r="L1181" t="s">
        <v>1893</v>
      </c>
    </row>
    <row r="1182" spans="1:12" hidden="1" x14ac:dyDescent="0.25">
      <c r="A1182" t="s">
        <v>12648</v>
      </c>
      <c r="B1182">
        <v>2021</v>
      </c>
      <c r="C1182">
        <v>1</v>
      </c>
      <c r="D1182" t="s">
        <v>2250</v>
      </c>
      <c r="E1182" t="s">
        <v>12944</v>
      </c>
      <c r="F1182">
        <v>17</v>
      </c>
      <c r="G1182" s="3" t="s">
        <v>34</v>
      </c>
      <c r="H1182" t="s">
        <v>28</v>
      </c>
      <c r="I1182">
        <f>VLOOKUP(A1182,[3]Sheet2!$A:$B,2,0)</f>
        <v>146</v>
      </c>
      <c r="J1182" t="str">
        <f t="shared" si="36"/>
        <v>DHDDKDI18EE3083</v>
      </c>
      <c r="K1182" t="str">
        <f t="shared" si="37"/>
        <v>EE3083CQ</v>
      </c>
      <c r="L1182" t="s">
        <v>2251</v>
      </c>
    </row>
    <row r="1183" spans="1:12" hidden="1" x14ac:dyDescent="0.25">
      <c r="A1183" t="s">
        <v>12648</v>
      </c>
      <c r="B1183">
        <v>2021</v>
      </c>
      <c r="C1183">
        <v>1</v>
      </c>
      <c r="D1183" t="s">
        <v>2332</v>
      </c>
      <c r="E1183" t="s">
        <v>12944</v>
      </c>
      <c r="F1183">
        <v>3</v>
      </c>
      <c r="G1183" s="3" t="s">
        <v>34</v>
      </c>
      <c r="H1183" t="s">
        <v>28</v>
      </c>
      <c r="I1183">
        <f>VLOOKUP(A1183,[3]Sheet2!$A:$B,2,0)</f>
        <v>146</v>
      </c>
      <c r="J1183" t="str">
        <f t="shared" si="36"/>
        <v>DHDDKDI18EE3085</v>
      </c>
      <c r="K1183" t="str">
        <f t="shared" si="37"/>
        <v>EE3085CQ</v>
      </c>
      <c r="L1183" t="s">
        <v>2333</v>
      </c>
    </row>
    <row r="1184" spans="1:12" hidden="1" x14ac:dyDescent="0.25">
      <c r="A1184" t="s">
        <v>12648</v>
      </c>
      <c r="B1184">
        <v>2021</v>
      </c>
      <c r="C1184">
        <v>1</v>
      </c>
      <c r="D1184" t="s">
        <v>822</v>
      </c>
      <c r="E1184" t="s">
        <v>12944</v>
      </c>
      <c r="F1184">
        <v>40</v>
      </c>
      <c r="G1184" s="3" t="s">
        <v>34</v>
      </c>
      <c r="H1184" t="s">
        <v>28</v>
      </c>
      <c r="I1184">
        <f>VLOOKUP(A1184,[3]Sheet2!$A:$B,2,0)</f>
        <v>146</v>
      </c>
      <c r="J1184" t="str">
        <f t="shared" si="36"/>
        <v>DHDDKDI18EE3087</v>
      </c>
      <c r="K1184" t="str">
        <f t="shared" si="37"/>
        <v>EE3087CQ</v>
      </c>
      <c r="L1184" t="s">
        <v>1515</v>
      </c>
    </row>
    <row r="1185" spans="1:12" hidden="1" x14ac:dyDescent="0.25">
      <c r="A1185" t="s">
        <v>12648</v>
      </c>
      <c r="B1185">
        <v>2021</v>
      </c>
      <c r="C1185">
        <v>1</v>
      </c>
      <c r="D1185" t="s">
        <v>341</v>
      </c>
      <c r="E1185" t="s">
        <v>12944</v>
      </c>
      <c r="F1185">
        <v>41</v>
      </c>
      <c r="G1185" s="3" t="s">
        <v>34</v>
      </c>
      <c r="H1185" t="s">
        <v>28</v>
      </c>
      <c r="I1185">
        <f>VLOOKUP(A1185,[3]Sheet2!$A:$B,2,0)</f>
        <v>146</v>
      </c>
      <c r="J1185" t="str">
        <f t="shared" si="36"/>
        <v>DHDDKDI18EE3089</v>
      </c>
      <c r="K1185" t="str">
        <f t="shared" si="37"/>
        <v>EE3089CQ</v>
      </c>
      <c r="L1185" t="s">
        <v>2196</v>
      </c>
    </row>
    <row r="1186" spans="1:12" hidden="1" x14ac:dyDescent="0.25">
      <c r="A1186" t="s">
        <v>12648</v>
      </c>
      <c r="B1186">
        <v>2021</v>
      </c>
      <c r="C1186">
        <v>1</v>
      </c>
      <c r="D1186" t="s">
        <v>825</v>
      </c>
      <c r="E1186" t="s">
        <v>12944</v>
      </c>
      <c r="F1186">
        <v>42</v>
      </c>
      <c r="G1186" s="3" t="s">
        <v>34</v>
      </c>
      <c r="H1186" t="s">
        <v>28</v>
      </c>
      <c r="I1186">
        <f>VLOOKUP(A1186,[3]Sheet2!$A:$B,2,0)</f>
        <v>146</v>
      </c>
      <c r="J1186" t="str">
        <f t="shared" si="36"/>
        <v>DHDDKDI18EE3091</v>
      </c>
      <c r="K1186" t="str">
        <f t="shared" si="37"/>
        <v>EE3091CQ</v>
      </c>
      <c r="L1186" t="s">
        <v>2796</v>
      </c>
    </row>
    <row r="1187" spans="1:12" hidden="1" x14ac:dyDescent="0.25">
      <c r="A1187" t="s">
        <v>12648</v>
      </c>
      <c r="B1187">
        <v>2021</v>
      </c>
      <c r="C1187">
        <v>1</v>
      </c>
      <c r="D1187" t="s">
        <v>688</v>
      </c>
      <c r="E1187" t="s">
        <v>12944</v>
      </c>
      <c r="F1187">
        <v>43</v>
      </c>
      <c r="G1187" s="3" t="s">
        <v>34</v>
      </c>
      <c r="H1187" t="s">
        <v>28</v>
      </c>
      <c r="I1187">
        <f>VLOOKUP(A1187,[3]Sheet2!$A:$B,2,0)</f>
        <v>146</v>
      </c>
      <c r="J1187" t="str">
        <f t="shared" si="36"/>
        <v>DHDDKDI18EE3093</v>
      </c>
      <c r="K1187" t="str">
        <f t="shared" si="37"/>
        <v>EE3093CQ</v>
      </c>
      <c r="L1187" t="s">
        <v>2780</v>
      </c>
    </row>
    <row r="1188" spans="1:12" hidden="1" x14ac:dyDescent="0.25">
      <c r="A1188" t="s">
        <v>12648</v>
      </c>
      <c r="B1188">
        <v>2021</v>
      </c>
      <c r="C1188">
        <v>1</v>
      </c>
      <c r="D1188" t="s">
        <v>828</v>
      </c>
      <c r="E1188" t="s">
        <v>12944</v>
      </c>
      <c r="F1188">
        <v>44</v>
      </c>
      <c r="G1188" s="3" t="s">
        <v>34</v>
      </c>
      <c r="H1188" t="s">
        <v>28</v>
      </c>
      <c r="I1188">
        <f>VLOOKUP(A1188,[3]Sheet2!$A:$B,2,0)</f>
        <v>146</v>
      </c>
      <c r="J1188" t="str">
        <f t="shared" si="36"/>
        <v>DHDDKDI18EE3095</v>
      </c>
      <c r="K1188" t="str">
        <f t="shared" si="37"/>
        <v>EE3095CQ</v>
      </c>
      <c r="L1188" t="s">
        <v>2426</v>
      </c>
    </row>
    <row r="1189" spans="1:12" hidden="1" x14ac:dyDescent="0.25">
      <c r="A1189" t="s">
        <v>12648</v>
      </c>
      <c r="B1189">
        <v>2021</v>
      </c>
      <c r="C1189">
        <v>1</v>
      </c>
      <c r="D1189" t="s">
        <v>832</v>
      </c>
      <c r="E1189" t="s">
        <v>12944</v>
      </c>
      <c r="F1189">
        <v>46</v>
      </c>
      <c r="G1189" s="3" t="s">
        <v>34</v>
      </c>
      <c r="H1189" t="s">
        <v>28</v>
      </c>
      <c r="I1189">
        <f>VLOOKUP(A1189,[3]Sheet2!$A:$B,2,0)</f>
        <v>146</v>
      </c>
      <c r="J1189" t="str">
        <f t="shared" si="36"/>
        <v>DHDDKDI18EE3097</v>
      </c>
      <c r="K1189" t="str">
        <f t="shared" si="37"/>
        <v>EE3097CQ</v>
      </c>
      <c r="L1189" t="s">
        <v>2191</v>
      </c>
    </row>
    <row r="1190" spans="1:12" hidden="1" x14ac:dyDescent="0.25">
      <c r="A1190" t="s">
        <v>12648</v>
      </c>
      <c r="B1190">
        <v>2021</v>
      </c>
      <c r="C1190">
        <v>1</v>
      </c>
      <c r="D1190" t="s">
        <v>835</v>
      </c>
      <c r="E1190" t="s">
        <v>12944</v>
      </c>
      <c r="F1190">
        <v>47</v>
      </c>
      <c r="G1190" s="3" t="s">
        <v>34</v>
      </c>
      <c r="H1190" t="s">
        <v>28</v>
      </c>
      <c r="I1190">
        <f>VLOOKUP(A1190,[3]Sheet2!$A:$B,2,0)</f>
        <v>146</v>
      </c>
      <c r="J1190" t="str">
        <f t="shared" si="36"/>
        <v>DHDDKDI18EE3099</v>
      </c>
      <c r="K1190" t="str">
        <f t="shared" si="37"/>
        <v>EE3099CQ</v>
      </c>
      <c r="L1190" t="s">
        <v>2205</v>
      </c>
    </row>
    <row r="1191" spans="1:12" hidden="1" x14ac:dyDescent="0.25">
      <c r="A1191" t="s">
        <v>12648</v>
      </c>
      <c r="B1191">
        <v>2021</v>
      </c>
      <c r="C1191">
        <v>1</v>
      </c>
      <c r="D1191" t="s">
        <v>314</v>
      </c>
      <c r="E1191" t="s">
        <v>12944</v>
      </c>
      <c r="F1191">
        <v>48</v>
      </c>
      <c r="G1191"/>
      <c r="H1191" t="s">
        <v>28</v>
      </c>
      <c r="I1191">
        <f>VLOOKUP(A1191,[3]Sheet2!$A:$B,2,0)</f>
        <v>146</v>
      </c>
      <c r="J1191" t="str">
        <f t="shared" si="36"/>
        <v>DHDDKDI18EE3101</v>
      </c>
      <c r="K1191" t="str">
        <f t="shared" si="37"/>
        <v>EE3101CQ</v>
      </c>
      <c r="L1191" t="s">
        <v>2278</v>
      </c>
    </row>
    <row r="1192" spans="1:12" hidden="1" x14ac:dyDescent="0.25">
      <c r="A1192" t="s">
        <v>12648</v>
      </c>
      <c r="B1192">
        <v>2021</v>
      </c>
      <c r="C1192">
        <v>1</v>
      </c>
      <c r="D1192" t="s">
        <v>368</v>
      </c>
      <c r="E1192" t="s">
        <v>12944</v>
      </c>
      <c r="F1192">
        <v>18</v>
      </c>
      <c r="G1192" s="3" t="s">
        <v>34</v>
      </c>
      <c r="H1192" t="s">
        <v>28</v>
      </c>
      <c r="I1192">
        <f>VLOOKUP(A1192,[3]Sheet2!$A:$B,2,0)</f>
        <v>146</v>
      </c>
      <c r="J1192" t="str">
        <f t="shared" si="36"/>
        <v>DHDDKDI18EE3105</v>
      </c>
      <c r="K1192" t="str">
        <f t="shared" si="37"/>
        <v>EE3105CQ</v>
      </c>
      <c r="L1192" t="s">
        <v>2273</v>
      </c>
    </row>
    <row r="1193" spans="1:12" hidden="1" x14ac:dyDescent="0.25">
      <c r="A1193" t="s">
        <v>12648</v>
      </c>
      <c r="B1193">
        <v>2021</v>
      </c>
      <c r="C1193">
        <v>1</v>
      </c>
      <c r="D1193" t="s">
        <v>2666</v>
      </c>
      <c r="E1193" t="s">
        <v>12944</v>
      </c>
      <c r="F1193">
        <v>4</v>
      </c>
      <c r="G1193" s="3" t="s">
        <v>34</v>
      </c>
      <c r="H1193" t="s">
        <v>28</v>
      </c>
      <c r="I1193">
        <f>VLOOKUP(A1193,[3]Sheet2!$A:$B,2,0)</f>
        <v>146</v>
      </c>
      <c r="J1193" t="str">
        <f t="shared" si="36"/>
        <v>DHDDKDI18EE3107</v>
      </c>
      <c r="K1193" t="str">
        <f t="shared" si="37"/>
        <v>EE3107CQ</v>
      </c>
      <c r="L1193" t="s">
        <v>2667</v>
      </c>
    </row>
    <row r="1194" spans="1:12" hidden="1" x14ac:dyDescent="0.25">
      <c r="A1194" t="s">
        <v>12648</v>
      </c>
      <c r="B1194">
        <v>2021</v>
      </c>
      <c r="C1194">
        <v>1</v>
      </c>
      <c r="D1194" t="s">
        <v>1643</v>
      </c>
      <c r="E1194" t="s">
        <v>12944</v>
      </c>
      <c r="F1194">
        <v>55</v>
      </c>
      <c r="G1194"/>
      <c r="H1194" t="s">
        <v>28</v>
      </c>
      <c r="I1194">
        <f>VLOOKUP(A1194,[3]Sheet2!$A:$B,2,0)</f>
        <v>146</v>
      </c>
      <c r="J1194" t="str">
        <f t="shared" si="36"/>
        <v>DHDDKDI18EE3109</v>
      </c>
      <c r="K1194" t="str">
        <f t="shared" si="37"/>
        <v>EE3109CQ</v>
      </c>
      <c r="L1194" t="s">
        <v>1644</v>
      </c>
    </row>
    <row r="1195" spans="1:12" hidden="1" x14ac:dyDescent="0.25">
      <c r="A1195" t="s">
        <v>12648</v>
      </c>
      <c r="B1195">
        <v>2021</v>
      </c>
      <c r="C1195">
        <v>1</v>
      </c>
      <c r="D1195" t="s">
        <v>2330</v>
      </c>
      <c r="E1195" t="s">
        <v>12944</v>
      </c>
      <c r="F1195">
        <v>5</v>
      </c>
      <c r="G1195" s="3" t="s">
        <v>34</v>
      </c>
      <c r="H1195" t="s">
        <v>28</v>
      </c>
      <c r="I1195">
        <f>VLOOKUP(A1195,[3]Sheet2!$A:$B,2,0)</f>
        <v>146</v>
      </c>
      <c r="J1195" t="str">
        <f t="shared" si="36"/>
        <v>DHDDKDI18EE3111</v>
      </c>
      <c r="K1195" t="str">
        <f t="shared" si="37"/>
        <v>EE3111CQ</v>
      </c>
      <c r="L1195" t="s">
        <v>2329</v>
      </c>
    </row>
    <row r="1196" spans="1:12" hidden="1" x14ac:dyDescent="0.25">
      <c r="A1196" t="s">
        <v>12648</v>
      </c>
      <c r="B1196">
        <v>2021</v>
      </c>
      <c r="C1196">
        <v>1</v>
      </c>
      <c r="D1196" t="s">
        <v>2565</v>
      </c>
      <c r="E1196" t="s">
        <v>12944</v>
      </c>
      <c r="F1196">
        <v>19</v>
      </c>
      <c r="G1196" s="3" t="s">
        <v>34</v>
      </c>
      <c r="H1196" t="s">
        <v>28</v>
      </c>
      <c r="I1196">
        <f>VLOOKUP(A1196,[3]Sheet2!$A:$B,2,0)</f>
        <v>146</v>
      </c>
      <c r="J1196" t="str">
        <f t="shared" si="36"/>
        <v>DHDDKDI18EE3113</v>
      </c>
      <c r="K1196" t="str">
        <f t="shared" si="37"/>
        <v>EE3113CQ</v>
      </c>
      <c r="L1196" t="s">
        <v>2566</v>
      </c>
    </row>
    <row r="1197" spans="1:12" hidden="1" x14ac:dyDescent="0.25">
      <c r="A1197" t="s">
        <v>12648</v>
      </c>
      <c r="B1197">
        <v>2021</v>
      </c>
      <c r="C1197">
        <v>1</v>
      </c>
      <c r="D1197" t="s">
        <v>2388</v>
      </c>
      <c r="E1197" t="s">
        <v>12944</v>
      </c>
      <c r="F1197">
        <v>6</v>
      </c>
      <c r="G1197"/>
      <c r="H1197" t="s">
        <v>28</v>
      </c>
      <c r="I1197">
        <f>VLOOKUP(A1197,[3]Sheet2!$A:$B,2,0)</f>
        <v>146</v>
      </c>
      <c r="J1197" t="str">
        <f t="shared" si="36"/>
        <v>DHDDKDI18EE3115</v>
      </c>
      <c r="K1197" t="str">
        <f t="shared" si="37"/>
        <v>EE3115CQ</v>
      </c>
      <c r="L1197" t="s">
        <v>2389</v>
      </c>
    </row>
    <row r="1198" spans="1:12" hidden="1" x14ac:dyDescent="0.25">
      <c r="A1198" t="s">
        <v>12648</v>
      </c>
      <c r="B1198">
        <v>2021</v>
      </c>
      <c r="C1198">
        <v>1</v>
      </c>
      <c r="D1198" t="s">
        <v>2656</v>
      </c>
      <c r="E1198" t="s">
        <v>12944</v>
      </c>
      <c r="F1198">
        <v>20</v>
      </c>
      <c r="G1198" s="3" t="s">
        <v>34</v>
      </c>
      <c r="H1198" t="s">
        <v>28</v>
      </c>
      <c r="I1198">
        <f>VLOOKUP(A1198,[3]Sheet2!$A:$B,2,0)</f>
        <v>146</v>
      </c>
      <c r="J1198" t="str">
        <f t="shared" si="36"/>
        <v>DHDDKDI18EE3117</v>
      </c>
      <c r="K1198" t="str">
        <f t="shared" si="37"/>
        <v>EE3117CQ</v>
      </c>
      <c r="L1198" t="s">
        <v>2657</v>
      </c>
    </row>
    <row r="1199" spans="1:12" hidden="1" x14ac:dyDescent="0.25">
      <c r="A1199" t="s">
        <v>12648</v>
      </c>
      <c r="B1199">
        <v>2021</v>
      </c>
      <c r="C1199">
        <v>1</v>
      </c>
      <c r="D1199" t="s">
        <v>2658</v>
      </c>
      <c r="E1199" t="s">
        <v>12944</v>
      </c>
      <c r="F1199">
        <v>21</v>
      </c>
      <c r="G1199" s="3" t="s">
        <v>34</v>
      </c>
      <c r="H1199" t="s">
        <v>28</v>
      </c>
      <c r="I1199">
        <f>VLOOKUP(A1199,[3]Sheet2!$A:$B,2,0)</f>
        <v>146</v>
      </c>
      <c r="J1199" t="str">
        <f t="shared" si="36"/>
        <v>DHDDKDI18EE3121</v>
      </c>
      <c r="K1199" t="str">
        <f t="shared" si="37"/>
        <v>EE3121CQ</v>
      </c>
      <c r="L1199" t="s">
        <v>2659</v>
      </c>
    </row>
    <row r="1200" spans="1:12" hidden="1" x14ac:dyDescent="0.25">
      <c r="A1200" t="s">
        <v>12648</v>
      </c>
      <c r="B1200">
        <v>2021</v>
      </c>
      <c r="C1200">
        <v>1</v>
      </c>
      <c r="D1200" t="s">
        <v>569</v>
      </c>
      <c r="E1200" t="s">
        <v>12944</v>
      </c>
      <c r="F1200">
        <v>22</v>
      </c>
      <c r="G1200"/>
      <c r="H1200" t="s">
        <v>28</v>
      </c>
      <c r="I1200">
        <f>VLOOKUP(A1200,[3]Sheet2!$A:$B,2,0)</f>
        <v>146</v>
      </c>
      <c r="J1200" t="str">
        <f t="shared" si="36"/>
        <v>DHDDKDI18EE3125</v>
      </c>
      <c r="K1200" t="str">
        <f t="shared" si="37"/>
        <v>EE3125CQ</v>
      </c>
      <c r="L1200" t="s">
        <v>2560</v>
      </c>
    </row>
    <row r="1201" spans="1:12" hidden="1" x14ac:dyDescent="0.25">
      <c r="A1201" t="s">
        <v>12648</v>
      </c>
      <c r="B1201">
        <v>2021</v>
      </c>
      <c r="C1201">
        <v>1</v>
      </c>
      <c r="D1201" t="s">
        <v>1498</v>
      </c>
      <c r="E1201" t="s">
        <v>12944</v>
      </c>
      <c r="F1201">
        <v>9</v>
      </c>
      <c r="G1201" s="3" t="s">
        <v>34</v>
      </c>
      <c r="H1201" t="s">
        <v>28</v>
      </c>
      <c r="I1201">
        <f>VLOOKUP(A1201,[3]Sheet2!$A:$B,2,0)</f>
        <v>146</v>
      </c>
      <c r="J1201" t="str">
        <f t="shared" si="36"/>
        <v>DHDDKDI18EE3127</v>
      </c>
      <c r="K1201" t="str">
        <f t="shared" si="37"/>
        <v>EE3127CQ</v>
      </c>
      <c r="L1201" t="s">
        <v>1499</v>
      </c>
    </row>
    <row r="1202" spans="1:12" hidden="1" x14ac:dyDescent="0.25">
      <c r="A1202" t="s">
        <v>12648</v>
      </c>
      <c r="B1202">
        <v>2021</v>
      </c>
      <c r="C1202">
        <v>1</v>
      </c>
      <c r="D1202" t="s">
        <v>201</v>
      </c>
      <c r="E1202" t="s">
        <v>12944</v>
      </c>
      <c r="F1202">
        <v>23</v>
      </c>
      <c r="G1202" s="3" t="s">
        <v>34</v>
      </c>
      <c r="H1202" t="s">
        <v>28</v>
      </c>
      <c r="I1202">
        <f>VLOOKUP(A1202,[3]Sheet2!$A:$B,2,0)</f>
        <v>146</v>
      </c>
      <c r="J1202" t="str">
        <f t="shared" si="36"/>
        <v>DHDDKDI18EE3129</v>
      </c>
      <c r="K1202" t="str">
        <f t="shared" si="37"/>
        <v>EE3129CQ</v>
      </c>
      <c r="L1202" t="s">
        <v>1896</v>
      </c>
    </row>
    <row r="1203" spans="1:12" hidden="1" x14ac:dyDescent="0.25">
      <c r="A1203" t="s">
        <v>12648</v>
      </c>
      <c r="B1203">
        <v>2021</v>
      </c>
      <c r="C1203">
        <v>1</v>
      </c>
      <c r="D1203" t="s">
        <v>2027</v>
      </c>
      <c r="E1203" t="s">
        <v>12944</v>
      </c>
      <c r="F1203">
        <v>50</v>
      </c>
      <c r="G1203" s="3" t="s">
        <v>34</v>
      </c>
      <c r="H1203" t="s">
        <v>28</v>
      </c>
      <c r="I1203">
        <f>VLOOKUP(A1203,[3]Sheet2!$A:$B,2,0)</f>
        <v>146</v>
      </c>
      <c r="J1203" t="str">
        <f t="shared" si="36"/>
        <v>DHDDKDI18EE3131</v>
      </c>
      <c r="K1203" t="str">
        <f t="shared" si="37"/>
        <v>EE3131CQ</v>
      </c>
      <c r="L1203" t="s">
        <v>2028</v>
      </c>
    </row>
    <row r="1204" spans="1:12" hidden="1" x14ac:dyDescent="0.25">
      <c r="A1204" t="s">
        <v>12648</v>
      </c>
      <c r="B1204">
        <v>2021</v>
      </c>
      <c r="C1204">
        <v>1</v>
      </c>
      <c r="D1204" t="s">
        <v>2627</v>
      </c>
      <c r="E1204" t="s">
        <v>12944</v>
      </c>
      <c r="F1204">
        <v>51</v>
      </c>
      <c r="G1204" s="3" t="s">
        <v>34</v>
      </c>
      <c r="H1204" t="s">
        <v>28</v>
      </c>
      <c r="I1204">
        <f>VLOOKUP(A1204,[3]Sheet2!$A:$B,2,0)</f>
        <v>146</v>
      </c>
      <c r="J1204" t="str">
        <f t="shared" si="36"/>
        <v>DHDDKDI18EE3133</v>
      </c>
      <c r="K1204" t="str">
        <f t="shared" si="37"/>
        <v>EE3133CQ</v>
      </c>
      <c r="L1204" t="s">
        <v>2628</v>
      </c>
    </row>
    <row r="1205" spans="1:12" hidden="1" x14ac:dyDescent="0.25">
      <c r="A1205" t="s">
        <v>12648</v>
      </c>
      <c r="B1205">
        <v>2021</v>
      </c>
      <c r="C1205">
        <v>1</v>
      </c>
      <c r="D1205" t="s">
        <v>2228</v>
      </c>
      <c r="E1205" t="s">
        <v>12944</v>
      </c>
      <c r="F1205">
        <v>52</v>
      </c>
      <c r="G1205" s="3" t="s">
        <v>34</v>
      </c>
      <c r="H1205" t="s">
        <v>28</v>
      </c>
      <c r="I1205">
        <f>VLOOKUP(A1205,[3]Sheet2!$A:$B,2,0)</f>
        <v>146</v>
      </c>
      <c r="J1205" t="str">
        <f t="shared" si="36"/>
        <v>DHDDKDI18EE3135</v>
      </c>
      <c r="K1205" t="str">
        <f t="shared" si="37"/>
        <v>EE3135CQ</v>
      </c>
      <c r="L1205" t="s">
        <v>2229</v>
      </c>
    </row>
    <row r="1206" spans="1:12" hidden="1" x14ac:dyDescent="0.25">
      <c r="A1206" t="s">
        <v>12648</v>
      </c>
      <c r="B1206">
        <v>2021</v>
      </c>
      <c r="C1206">
        <v>1</v>
      </c>
      <c r="D1206" t="s">
        <v>975</v>
      </c>
      <c r="E1206" t="s">
        <v>12944</v>
      </c>
      <c r="F1206">
        <v>53</v>
      </c>
      <c r="G1206"/>
      <c r="H1206" t="s">
        <v>28</v>
      </c>
      <c r="I1206">
        <f>VLOOKUP(A1206,[3]Sheet2!$A:$B,2,0)</f>
        <v>146</v>
      </c>
      <c r="J1206" t="str">
        <f t="shared" si="36"/>
        <v>DHDDKDI18EE3137</v>
      </c>
      <c r="K1206" t="str">
        <f t="shared" si="37"/>
        <v>EE3137CQ</v>
      </c>
      <c r="L1206" t="s">
        <v>1903</v>
      </c>
    </row>
    <row r="1207" spans="1:12" hidden="1" x14ac:dyDescent="0.25">
      <c r="A1207" t="s">
        <v>12648</v>
      </c>
      <c r="B1207">
        <v>2021</v>
      </c>
      <c r="C1207">
        <v>1</v>
      </c>
      <c r="D1207" t="s">
        <v>978</v>
      </c>
      <c r="E1207" t="s">
        <v>12944</v>
      </c>
      <c r="F1207">
        <v>54</v>
      </c>
      <c r="G1207"/>
      <c r="H1207" t="s">
        <v>28</v>
      </c>
      <c r="I1207">
        <f>VLOOKUP(A1207,[3]Sheet2!$A:$B,2,0)</f>
        <v>146</v>
      </c>
      <c r="J1207" t="str">
        <f t="shared" si="36"/>
        <v>DHDDKDI18EE3139</v>
      </c>
      <c r="K1207" t="str">
        <f t="shared" si="37"/>
        <v>EE3139CQ</v>
      </c>
      <c r="L1207" t="s">
        <v>1625</v>
      </c>
    </row>
    <row r="1208" spans="1:12" hidden="1" x14ac:dyDescent="0.25">
      <c r="A1208" t="s">
        <v>12648</v>
      </c>
      <c r="B1208">
        <v>2021</v>
      </c>
      <c r="C1208">
        <v>1</v>
      </c>
      <c r="D1208" t="s">
        <v>2727</v>
      </c>
      <c r="E1208" t="s">
        <v>12944</v>
      </c>
      <c r="F1208">
        <v>28</v>
      </c>
      <c r="G1208"/>
      <c r="H1208" t="s">
        <v>28</v>
      </c>
      <c r="I1208">
        <f>VLOOKUP(A1208,[3]Sheet2!$A:$B,2,0)</f>
        <v>146</v>
      </c>
      <c r="J1208" t="str">
        <f t="shared" si="36"/>
        <v>DHDDKDI18EE3141</v>
      </c>
      <c r="K1208" t="str">
        <f t="shared" si="37"/>
        <v>EE3141CQ</v>
      </c>
      <c r="L1208" t="s">
        <v>2728</v>
      </c>
    </row>
    <row r="1209" spans="1:12" hidden="1" x14ac:dyDescent="0.25">
      <c r="A1209" t="s">
        <v>12648</v>
      </c>
      <c r="B1209">
        <v>2021</v>
      </c>
      <c r="C1209">
        <v>1</v>
      </c>
      <c r="D1209" t="s">
        <v>838</v>
      </c>
      <c r="E1209" t="s">
        <v>12944</v>
      </c>
      <c r="F1209">
        <v>45</v>
      </c>
      <c r="G1209"/>
      <c r="H1209" t="s">
        <v>28</v>
      </c>
      <c r="I1209">
        <f>VLOOKUP(A1209,[3]Sheet2!$A:$B,2,0)</f>
        <v>146</v>
      </c>
      <c r="J1209" t="str">
        <f t="shared" si="36"/>
        <v>DHDDKDI18EE3143</v>
      </c>
      <c r="K1209" t="str">
        <f t="shared" si="37"/>
        <v>EE3143CQ</v>
      </c>
      <c r="L1209" t="s">
        <v>1789</v>
      </c>
    </row>
    <row r="1210" spans="1:12" hidden="1" x14ac:dyDescent="0.25">
      <c r="A1210" t="s">
        <v>12648</v>
      </c>
      <c r="B1210">
        <v>2021</v>
      </c>
      <c r="C1210">
        <v>1</v>
      </c>
      <c r="D1210" t="s">
        <v>362</v>
      </c>
      <c r="E1210" t="s">
        <v>12944</v>
      </c>
      <c r="F1210">
        <v>49</v>
      </c>
      <c r="G1210" s="3" t="s">
        <v>34</v>
      </c>
      <c r="H1210" t="s">
        <v>28</v>
      </c>
      <c r="I1210">
        <f>VLOOKUP(A1210,[3]Sheet2!$A:$B,2,0)</f>
        <v>146</v>
      </c>
      <c r="J1210" t="str">
        <f t="shared" si="36"/>
        <v>DHDDKDI18EE3145</v>
      </c>
      <c r="K1210" t="str">
        <f t="shared" si="37"/>
        <v>EE3145CQ</v>
      </c>
      <c r="L1210" t="s">
        <v>2241</v>
      </c>
    </row>
    <row r="1211" spans="1:12" hidden="1" x14ac:dyDescent="0.25">
      <c r="A1211" t="s">
        <v>12648</v>
      </c>
      <c r="B1211">
        <v>2021</v>
      </c>
      <c r="C1211">
        <v>1</v>
      </c>
      <c r="D1211" t="s">
        <v>2386</v>
      </c>
      <c r="E1211" t="s">
        <v>12944</v>
      </c>
      <c r="F1211">
        <v>7</v>
      </c>
      <c r="G1211"/>
      <c r="H1211" t="s">
        <v>28</v>
      </c>
      <c r="I1211">
        <f>VLOOKUP(A1211,[3]Sheet2!$A:$B,2,0)</f>
        <v>146</v>
      </c>
      <c r="J1211" t="str">
        <f t="shared" si="36"/>
        <v>DHDDKDI18EE4003</v>
      </c>
      <c r="K1211" t="str">
        <f t="shared" si="37"/>
        <v>EE4003CQ</v>
      </c>
      <c r="L1211" t="s">
        <v>2387</v>
      </c>
    </row>
    <row r="1212" spans="1:12" hidden="1" x14ac:dyDescent="0.25">
      <c r="A1212" t="s">
        <v>12648</v>
      </c>
      <c r="B1212">
        <v>2021</v>
      </c>
      <c r="C1212">
        <v>1</v>
      </c>
      <c r="D1212" t="s">
        <v>2318</v>
      </c>
      <c r="E1212" t="s">
        <v>12944</v>
      </c>
      <c r="F1212">
        <v>8</v>
      </c>
      <c r="G1212"/>
      <c r="H1212" t="s">
        <v>28</v>
      </c>
      <c r="I1212">
        <f>VLOOKUP(A1212,[3]Sheet2!$A:$B,2,0)</f>
        <v>146</v>
      </c>
      <c r="J1212" t="str">
        <f t="shared" si="36"/>
        <v>DHDDKDI18EE4005</v>
      </c>
      <c r="K1212" t="str">
        <f t="shared" si="37"/>
        <v>EE4005CQ</v>
      </c>
      <c r="L1212" t="s">
        <v>2319</v>
      </c>
    </row>
    <row r="1213" spans="1:12" hidden="1" x14ac:dyDescent="0.25">
      <c r="A1213" t="s">
        <v>12648</v>
      </c>
      <c r="B1213">
        <v>2021</v>
      </c>
      <c r="C1213">
        <v>1</v>
      </c>
      <c r="D1213" t="s">
        <v>1855</v>
      </c>
      <c r="E1213" t="s">
        <v>12943</v>
      </c>
      <c r="F1213">
        <v>2</v>
      </c>
      <c r="G1213"/>
      <c r="H1213" t="s">
        <v>28</v>
      </c>
      <c r="I1213">
        <f>VLOOKUP(A1213,[3]Sheet2!$A:$B,2,0)</f>
        <v>146</v>
      </c>
      <c r="J1213" t="str">
        <f t="shared" si="36"/>
        <v>DHDDKDI18EE4315</v>
      </c>
      <c r="K1213" t="str">
        <f t="shared" si="37"/>
        <v>EE4315CQ</v>
      </c>
      <c r="L1213" t="s">
        <v>1835</v>
      </c>
    </row>
    <row r="1214" spans="1:12" hidden="1" x14ac:dyDescent="0.25">
      <c r="A1214" t="s">
        <v>12649</v>
      </c>
      <c r="B1214">
        <v>2021</v>
      </c>
      <c r="C1214">
        <v>1</v>
      </c>
      <c r="D1214" t="s">
        <v>2096</v>
      </c>
      <c r="E1214" t="s">
        <v>12943</v>
      </c>
      <c r="F1214">
        <v>5</v>
      </c>
      <c r="G1214"/>
      <c r="H1214" t="s">
        <v>28</v>
      </c>
      <c r="I1214">
        <f>VLOOKUP(A1214,[3]Sheet2!$A:$B,2,0)</f>
        <v>175</v>
      </c>
      <c r="J1214" t="str">
        <f t="shared" si="36"/>
        <v>DHDDKDI19SP1033</v>
      </c>
      <c r="K1214" t="str">
        <f t="shared" si="37"/>
        <v>SP1033CQ</v>
      </c>
      <c r="L1214" t="s">
        <v>2097</v>
      </c>
    </row>
    <row r="1215" spans="1:12" hidden="1" x14ac:dyDescent="0.25">
      <c r="A1215" t="s">
        <v>12649</v>
      </c>
      <c r="B1215">
        <v>2021</v>
      </c>
      <c r="C1215">
        <v>1</v>
      </c>
      <c r="D1215" t="s">
        <v>968</v>
      </c>
      <c r="E1215" t="s">
        <v>12943</v>
      </c>
      <c r="F1215">
        <v>2</v>
      </c>
      <c r="G1215"/>
      <c r="H1215" t="s">
        <v>28</v>
      </c>
      <c r="I1215">
        <f>VLOOKUP(A1215,[3]Sheet2!$A:$B,2,0)</f>
        <v>175</v>
      </c>
      <c r="J1215" t="str">
        <f t="shared" si="36"/>
        <v>DHDDKDI19EE2019</v>
      </c>
      <c r="K1215" t="str">
        <f t="shared" si="37"/>
        <v>EE2019CQ</v>
      </c>
      <c r="L1215" t="s">
        <v>1703</v>
      </c>
    </row>
    <row r="1216" spans="1:12" hidden="1" x14ac:dyDescent="0.25">
      <c r="A1216" t="s">
        <v>12649</v>
      </c>
      <c r="B1216">
        <v>2021</v>
      </c>
      <c r="C1216">
        <v>1</v>
      </c>
      <c r="D1216" t="s">
        <v>815</v>
      </c>
      <c r="E1216" t="s">
        <v>12943</v>
      </c>
      <c r="F1216">
        <v>1</v>
      </c>
      <c r="G1216"/>
      <c r="H1216" t="s">
        <v>28</v>
      </c>
      <c r="I1216">
        <f>VLOOKUP(A1216,[3]Sheet2!$A:$B,2,0)</f>
        <v>175</v>
      </c>
      <c r="J1216" t="str">
        <f t="shared" si="36"/>
        <v>DHDDKDI19EE2021</v>
      </c>
      <c r="K1216" t="str">
        <f t="shared" si="37"/>
        <v>EE2021CQ</v>
      </c>
      <c r="L1216" t="s">
        <v>1702</v>
      </c>
    </row>
    <row r="1217" spans="1:12" hidden="1" x14ac:dyDescent="0.25">
      <c r="A1217" t="s">
        <v>12649</v>
      </c>
      <c r="B1217">
        <v>2021</v>
      </c>
      <c r="C1217">
        <v>1</v>
      </c>
      <c r="D1217" t="s">
        <v>1425</v>
      </c>
      <c r="E1217" t="s">
        <v>12943</v>
      </c>
      <c r="F1217">
        <v>3</v>
      </c>
      <c r="G1217"/>
      <c r="H1217" t="s">
        <v>28</v>
      </c>
      <c r="I1217">
        <f>VLOOKUP(A1217,[3]Sheet2!$A:$B,2,0)</f>
        <v>175</v>
      </c>
      <c r="J1217" t="str">
        <f t="shared" si="36"/>
        <v>DHDDKDI19EE2023</v>
      </c>
      <c r="K1217" t="str">
        <f t="shared" si="37"/>
        <v>EE2023CQ</v>
      </c>
      <c r="L1217" t="s">
        <v>1426</v>
      </c>
    </row>
    <row r="1218" spans="1:12" hidden="1" x14ac:dyDescent="0.25">
      <c r="A1218" t="s">
        <v>12649</v>
      </c>
      <c r="B1218">
        <v>2021</v>
      </c>
      <c r="C1218">
        <v>1</v>
      </c>
      <c r="D1218" t="s">
        <v>1455</v>
      </c>
      <c r="E1218" t="s">
        <v>12943</v>
      </c>
      <c r="F1218">
        <v>6</v>
      </c>
      <c r="G1218"/>
      <c r="H1218" t="s">
        <v>28</v>
      </c>
      <c r="I1218">
        <f>VLOOKUP(A1218,[3]Sheet2!$A:$B,2,0)</f>
        <v>175</v>
      </c>
      <c r="J1218" t="str">
        <f t="shared" ref="J1218:J1281" si="38">A1218&amp;D1218</f>
        <v>DHDDKDI19EE2025</v>
      </c>
      <c r="K1218" t="str">
        <f t="shared" ref="K1218:K1281" si="39">D1218&amp;H1218</f>
        <v>EE2025CQ</v>
      </c>
      <c r="L1218" t="s">
        <v>1457</v>
      </c>
    </row>
    <row r="1219" spans="1:12" hidden="1" x14ac:dyDescent="0.25">
      <c r="A1219" t="s">
        <v>12649</v>
      </c>
      <c r="B1219">
        <v>2021</v>
      </c>
      <c r="C1219">
        <v>1</v>
      </c>
      <c r="D1219" t="s">
        <v>819</v>
      </c>
      <c r="E1219" t="s">
        <v>12943</v>
      </c>
      <c r="F1219">
        <v>4</v>
      </c>
      <c r="G1219"/>
      <c r="H1219" t="s">
        <v>28</v>
      </c>
      <c r="I1219">
        <f>VLOOKUP(A1219,[3]Sheet2!$A:$B,2,0)</f>
        <v>175</v>
      </c>
      <c r="J1219" t="str">
        <f t="shared" si="38"/>
        <v>DHDDKDI19EE3013</v>
      </c>
      <c r="K1219" t="str">
        <f t="shared" si="39"/>
        <v>EE3013CQ</v>
      </c>
      <c r="L1219" t="s">
        <v>1996</v>
      </c>
    </row>
    <row r="1220" spans="1:12" hidden="1" x14ac:dyDescent="0.25">
      <c r="A1220" t="s">
        <v>12731</v>
      </c>
      <c r="B1220">
        <v>2021</v>
      </c>
      <c r="C1220">
        <v>1</v>
      </c>
      <c r="D1220" t="s">
        <v>2765</v>
      </c>
      <c r="E1220" t="s">
        <v>12943</v>
      </c>
      <c r="F1220">
        <v>1</v>
      </c>
      <c r="G1220"/>
      <c r="H1220" t="s">
        <v>28</v>
      </c>
      <c r="I1220">
        <f>VLOOKUP(A1220,[3]Sheet2!$A:$B,2,0)</f>
        <v>15</v>
      </c>
      <c r="J1220" t="str">
        <f t="shared" si="38"/>
        <v>DHDDTTN18SP1005</v>
      </c>
      <c r="K1220" t="str">
        <f t="shared" si="39"/>
        <v>SP1005CQ</v>
      </c>
      <c r="L1220" t="s">
        <v>2766</v>
      </c>
    </row>
    <row r="1221" spans="1:12" hidden="1" x14ac:dyDescent="0.25">
      <c r="A1221" t="s">
        <v>12731</v>
      </c>
      <c r="B1221">
        <v>2021</v>
      </c>
      <c r="C1221">
        <v>1</v>
      </c>
      <c r="D1221" t="s">
        <v>2284</v>
      </c>
      <c r="E1221" t="s">
        <v>12944</v>
      </c>
      <c r="F1221">
        <v>24</v>
      </c>
      <c r="G1221"/>
      <c r="H1221" t="s">
        <v>28</v>
      </c>
      <c r="I1221">
        <f>VLOOKUP(A1221,[3]Sheet2!$A:$B,2,0)</f>
        <v>15</v>
      </c>
      <c r="J1221" t="str">
        <f t="shared" si="38"/>
        <v>DHDDTTN18EE3031</v>
      </c>
      <c r="K1221" t="str">
        <f t="shared" si="39"/>
        <v>EE3031CQ</v>
      </c>
      <c r="L1221" t="s">
        <v>2285</v>
      </c>
    </row>
    <row r="1222" spans="1:12" hidden="1" x14ac:dyDescent="0.25">
      <c r="A1222" t="s">
        <v>12731</v>
      </c>
      <c r="B1222">
        <v>2021</v>
      </c>
      <c r="C1222">
        <v>1</v>
      </c>
      <c r="D1222" t="s">
        <v>2390</v>
      </c>
      <c r="E1222" t="s">
        <v>12944</v>
      </c>
      <c r="F1222">
        <v>10</v>
      </c>
      <c r="G1222"/>
      <c r="H1222" t="s">
        <v>28</v>
      </c>
      <c r="I1222">
        <f>VLOOKUP(A1222,[3]Sheet2!$A:$B,2,0)</f>
        <v>15</v>
      </c>
      <c r="J1222" t="str">
        <f t="shared" si="38"/>
        <v>DHDDTTN18EE3033</v>
      </c>
      <c r="K1222" t="str">
        <f t="shared" si="39"/>
        <v>EE3033CQ</v>
      </c>
      <c r="L1222" t="s">
        <v>2391</v>
      </c>
    </row>
    <row r="1223" spans="1:12" hidden="1" x14ac:dyDescent="0.25">
      <c r="A1223" t="s">
        <v>12731</v>
      </c>
      <c r="B1223">
        <v>2021</v>
      </c>
      <c r="C1223">
        <v>1</v>
      </c>
      <c r="D1223" t="s">
        <v>2846</v>
      </c>
      <c r="E1223" t="s">
        <v>12944</v>
      </c>
      <c r="F1223">
        <v>11</v>
      </c>
      <c r="G1223" s="3" t="s">
        <v>34</v>
      </c>
      <c r="H1223" t="s">
        <v>28</v>
      </c>
      <c r="I1223">
        <f>VLOOKUP(A1223,[3]Sheet2!$A:$B,2,0)</f>
        <v>15</v>
      </c>
      <c r="J1223" t="str">
        <f t="shared" si="38"/>
        <v>DHDDTTN18EE3035</v>
      </c>
      <c r="K1223" t="str">
        <f t="shared" si="39"/>
        <v>EE3035CQ</v>
      </c>
      <c r="L1223" t="s">
        <v>2847</v>
      </c>
    </row>
    <row r="1224" spans="1:12" hidden="1" x14ac:dyDescent="0.25">
      <c r="A1224" t="s">
        <v>12731</v>
      </c>
      <c r="B1224">
        <v>2021</v>
      </c>
      <c r="C1224">
        <v>1</v>
      </c>
      <c r="D1224" t="s">
        <v>204</v>
      </c>
      <c r="E1224" t="s">
        <v>12944</v>
      </c>
      <c r="F1224">
        <v>25</v>
      </c>
      <c r="G1224" s="3" t="s">
        <v>34</v>
      </c>
      <c r="H1224" t="s">
        <v>28</v>
      </c>
      <c r="I1224">
        <f>VLOOKUP(A1224,[3]Sheet2!$A:$B,2,0)</f>
        <v>15</v>
      </c>
      <c r="J1224" t="str">
        <f t="shared" si="38"/>
        <v>DHDDTTN18EE3037</v>
      </c>
      <c r="K1224" t="str">
        <f t="shared" si="39"/>
        <v>EE3037CQ</v>
      </c>
      <c r="L1224" t="s">
        <v>1897</v>
      </c>
    </row>
    <row r="1225" spans="1:12" hidden="1" x14ac:dyDescent="0.25">
      <c r="A1225" t="s">
        <v>12731</v>
      </c>
      <c r="B1225">
        <v>2021</v>
      </c>
      <c r="C1225">
        <v>1</v>
      </c>
      <c r="D1225" t="s">
        <v>2853</v>
      </c>
      <c r="E1225" t="s">
        <v>12944</v>
      </c>
      <c r="F1225">
        <v>12</v>
      </c>
      <c r="G1225"/>
      <c r="H1225" t="s">
        <v>28</v>
      </c>
      <c r="I1225">
        <f>VLOOKUP(A1225,[3]Sheet2!$A:$B,2,0)</f>
        <v>15</v>
      </c>
      <c r="J1225" t="str">
        <f t="shared" si="38"/>
        <v>DHDDTTN18EE3039</v>
      </c>
      <c r="K1225" t="str">
        <f t="shared" si="39"/>
        <v>EE3039CQ</v>
      </c>
      <c r="L1225" t="s">
        <v>2854</v>
      </c>
    </row>
    <row r="1226" spans="1:12" hidden="1" x14ac:dyDescent="0.25">
      <c r="A1226" t="s">
        <v>12731</v>
      </c>
      <c r="B1226">
        <v>2021</v>
      </c>
      <c r="C1226">
        <v>1</v>
      </c>
      <c r="D1226" t="s">
        <v>725</v>
      </c>
      <c r="E1226" t="s">
        <v>12944</v>
      </c>
      <c r="F1226">
        <v>26</v>
      </c>
      <c r="G1226"/>
      <c r="H1226" t="s">
        <v>28</v>
      </c>
      <c r="I1226">
        <f>VLOOKUP(A1226,[3]Sheet2!$A:$B,2,0)</f>
        <v>15</v>
      </c>
      <c r="J1226" t="str">
        <f t="shared" si="38"/>
        <v>DHDDTTN18EE3041</v>
      </c>
      <c r="K1226" t="str">
        <f t="shared" si="39"/>
        <v>EE3041CQ</v>
      </c>
      <c r="L1226" t="s">
        <v>2843</v>
      </c>
    </row>
    <row r="1227" spans="1:12" hidden="1" x14ac:dyDescent="0.25">
      <c r="A1227" t="s">
        <v>12731</v>
      </c>
      <c r="B1227">
        <v>2021</v>
      </c>
      <c r="C1227">
        <v>1</v>
      </c>
      <c r="D1227" t="s">
        <v>1634</v>
      </c>
      <c r="E1227" t="s">
        <v>12944</v>
      </c>
      <c r="F1227">
        <v>27</v>
      </c>
      <c r="G1227" s="3" t="s">
        <v>34</v>
      </c>
      <c r="H1227" t="s">
        <v>28</v>
      </c>
      <c r="I1227">
        <f>VLOOKUP(A1227,[3]Sheet2!$A:$B,2,0)</f>
        <v>15</v>
      </c>
      <c r="J1227" t="str">
        <f t="shared" si="38"/>
        <v>DHDDTTN18EE3043</v>
      </c>
      <c r="K1227" t="str">
        <f t="shared" si="39"/>
        <v>EE3043CQ</v>
      </c>
      <c r="L1227" t="s">
        <v>1635</v>
      </c>
    </row>
    <row r="1228" spans="1:12" hidden="1" x14ac:dyDescent="0.25">
      <c r="A1228" t="s">
        <v>12731</v>
      </c>
      <c r="B1228">
        <v>2021</v>
      </c>
      <c r="C1228">
        <v>1</v>
      </c>
      <c r="D1228" t="s">
        <v>2439</v>
      </c>
      <c r="E1228" t="s">
        <v>12944</v>
      </c>
      <c r="F1228">
        <v>13</v>
      </c>
      <c r="G1228"/>
      <c r="H1228" t="s">
        <v>28</v>
      </c>
      <c r="I1228">
        <f>VLOOKUP(A1228,[3]Sheet2!$A:$B,2,0)</f>
        <v>15</v>
      </c>
      <c r="J1228" t="str">
        <f t="shared" si="38"/>
        <v>DHDDTTN18EE3045</v>
      </c>
      <c r="K1228" t="str">
        <f t="shared" si="39"/>
        <v>EE3045CQ</v>
      </c>
      <c r="L1228" t="s">
        <v>2440</v>
      </c>
    </row>
    <row r="1229" spans="1:12" hidden="1" x14ac:dyDescent="0.25">
      <c r="A1229" t="s">
        <v>12731</v>
      </c>
      <c r="B1229">
        <v>2021</v>
      </c>
      <c r="C1229">
        <v>1</v>
      </c>
      <c r="D1229" t="s">
        <v>1645</v>
      </c>
      <c r="E1229" t="s">
        <v>12944</v>
      </c>
      <c r="F1229">
        <v>29</v>
      </c>
      <c r="G1229"/>
      <c r="H1229" t="s">
        <v>28</v>
      </c>
      <c r="I1229">
        <f>VLOOKUP(A1229,[3]Sheet2!$A:$B,2,0)</f>
        <v>15</v>
      </c>
      <c r="J1229" t="str">
        <f t="shared" si="38"/>
        <v>DHDDTTN18EE3047</v>
      </c>
      <c r="K1229" t="str">
        <f t="shared" si="39"/>
        <v>EE3047CQ</v>
      </c>
      <c r="L1229" t="s">
        <v>1646</v>
      </c>
    </row>
    <row r="1230" spans="1:12" hidden="1" x14ac:dyDescent="0.25">
      <c r="A1230" t="s">
        <v>12731</v>
      </c>
      <c r="B1230">
        <v>2021</v>
      </c>
      <c r="C1230">
        <v>1</v>
      </c>
      <c r="D1230" t="s">
        <v>2514</v>
      </c>
      <c r="E1230" t="s">
        <v>12944</v>
      </c>
      <c r="F1230">
        <v>14</v>
      </c>
      <c r="G1230"/>
      <c r="H1230" t="s">
        <v>28</v>
      </c>
      <c r="I1230">
        <f>VLOOKUP(A1230,[3]Sheet2!$A:$B,2,0)</f>
        <v>15</v>
      </c>
      <c r="J1230" t="str">
        <f t="shared" si="38"/>
        <v>DHDDTTN18EE3049</v>
      </c>
      <c r="K1230" t="str">
        <f t="shared" si="39"/>
        <v>EE3049CQ</v>
      </c>
      <c r="L1230" t="s">
        <v>2515</v>
      </c>
    </row>
    <row r="1231" spans="1:12" hidden="1" x14ac:dyDescent="0.25">
      <c r="A1231" t="s">
        <v>12731</v>
      </c>
      <c r="B1231">
        <v>2021</v>
      </c>
      <c r="C1231">
        <v>1</v>
      </c>
      <c r="D1231" t="s">
        <v>1669</v>
      </c>
      <c r="E1231" t="s">
        <v>12944</v>
      </c>
      <c r="F1231">
        <v>15</v>
      </c>
      <c r="G1231"/>
      <c r="H1231" t="s">
        <v>28</v>
      </c>
      <c r="I1231">
        <f>VLOOKUP(A1231,[3]Sheet2!$A:$B,2,0)</f>
        <v>15</v>
      </c>
      <c r="J1231" t="str">
        <f t="shared" si="38"/>
        <v>DHDDTTN18EE3051</v>
      </c>
      <c r="K1231" t="str">
        <f t="shared" si="39"/>
        <v>EE3051CQ</v>
      </c>
      <c r="L1231" t="s">
        <v>1670</v>
      </c>
    </row>
    <row r="1232" spans="1:12" hidden="1" x14ac:dyDescent="0.25">
      <c r="A1232" t="s">
        <v>12731</v>
      </c>
      <c r="B1232">
        <v>2021</v>
      </c>
      <c r="C1232">
        <v>1</v>
      </c>
      <c r="D1232" t="s">
        <v>2321</v>
      </c>
      <c r="E1232" t="s">
        <v>12944</v>
      </c>
      <c r="F1232">
        <v>16</v>
      </c>
      <c r="G1232" s="3" t="s">
        <v>34</v>
      </c>
      <c r="H1232" t="s">
        <v>28</v>
      </c>
      <c r="I1232">
        <f>VLOOKUP(A1232,[3]Sheet2!$A:$B,2,0)</f>
        <v>15</v>
      </c>
      <c r="J1232" t="str">
        <f t="shared" si="38"/>
        <v>DHDDTTN18EE3053</v>
      </c>
      <c r="K1232" t="str">
        <f t="shared" si="39"/>
        <v>EE3053CQ</v>
      </c>
      <c r="L1232" t="s">
        <v>2322</v>
      </c>
    </row>
    <row r="1233" spans="1:12" hidden="1" x14ac:dyDescent="0.25">
      <c r="A1233" t="s">
        <v>12731</v>
      </c>
      <c r="B1233">
        <v>2021</v>
      </c>
      <c r="C1233">
        <v>1</v>
      </c>
      <c r="D1233" t="s">
        <v>426</v>
      </c>
      <c r="E1233" t="s">
        <v>12944</v>
      </c>
      <c r="F1233">
        <v>30</v>
      </c>
      <c r="G1233" s="3" t="s">
        <v>34</v>
      </c>
      <c r="H1233" t="s">
        <v>28</v>
      </c>
      <c r="I1233">
        <f>VLOOKUP(A1233,[3]Sheet2!$A:$B,2,0)</f>
        <v>15</v>
      </c>
      <c r="J1233" t="str">
        <f t="shared" si="38"/>
        <v>DHDDTTN18EE3057</v>
      </c>
      <c r="K1233" t="str">
        <f t="shared" si="39"/>
        <v>EE3057CQ</v>
      </c>
      <c r="L1233" t="s">
        <v>2405</v>
      </c>
    </row>
    <row r="1234" spans="1:12" hidden="1" x14ac:dyDescent="0.25">
      <c r="A1234" t="s">
        <v>12731</v>
      </c>
      <c r="B1234">
        <v>2021</v>
      </c>
      <c r="C1234">
        <v>1</v>
      </c>
      <c r="D1234" t="s">
        <v>411</v>
      </c>
      <c r="E1234" t="s">
        <v>12944</v>
      </c>
      <c r="F1234">
        <v>31</v>
      </c>
      <c r="G1234"/>
      <c r="H1234" t="s">
        <v>28</v>
      </c>
      <c r="I1234">
        <f>VLOOKUP(A1234,[3]Sheet2!$A:$B,2,0)</f>
        <v>15</v>
      </c>
      <c r="J1234" t="str">
        <f t="shared" si="38"/>
        <v>DHDDTTN18EE3059</v>
      </c>
      <c r="K1234" t="str">
        <f t="shared" si="39"/>
        <v>EE3059CQ</v>
      </c>
      <c r="L1234" t="s">
        <v>2359</v>
      </c>
    </row>
    <row r="1235" spans="1:12" hidden="1" x14ac:dyDescent="0.25">
      <c r="A1235" t="s">
        <v>12731</v>
      </c>
      <c r="B1235">
        <v>2021</v>
      </c>
      <c r="C1235">
        <v>1</v>
      </c>
      <c r="D1235" t="s">
        <v>676</v>
      </c>
      <c r="E1235" t="s">
        <v>12944</v>
      </c>
      <c r="F1235">
        <v>32</v>
      </c>
      <c r="G1235" s="3" t="s">
        <v>34</v>
      </c>
      <c r="H1235" t="s">
        <v>28</v>
      </c>
      <c r="I1235">
        <f>VLOOKUP(A1235,[3]Sheet2!$A:$B,2,0)</f>
        <v>15</v>
      </c>
      <c r="J1235" t="str">
        <f t="shared" si="38"/>
        <v>DHDDTTN18EE3063</v>
      </c>
      <c r="K1235" t="str">
        <f t="shared" si="39"/>
        <v>EE3063CQ</v>
      </c>
      <c r="L1235" t="s">
        <v>2757</v>
      </c>
    </row>
    <row r="1236" spans="1:12" hidden="1" x14ac:dyDescent="0.25">
      <c r="A1236" t="s">
        <v>12731</v>
      </c>
      <c r="B1236">
        <v>2021</v>
      </c>
      <c r="C1236">
        <v>1</v>
      </c>
      <c r="D1236" t="s">
        <v>365</v>
      </c>
      <c r="E1236" t="s">
        <v>12944</v>
      </c>
      <c r="F1236">
        <v>33</v>
      </c>
      <c r="G1236" s="3" t="s">
        <v>34</v>
      </c>
      <c r="H1236" t="s">
        <v>28</v>
      </c>
      <c r="I1236">
        <f>VLOOKUP(A1236,[3]Sheet2!$A:$B,2,0)</f>
        <v>15</v>
      </c>
      <c r="J1236" t="str">
        <f t="shared" si="38"/>
        <v>DHDDTTN18EE3065</v>
      </c>
      <c r="K1236" t="str">
        <f t="shared" si="39"/>
        <v>EE3065CQ</v>
      </c>
      <c r="L1236" t="s">
        <v>2242</v>
      </c>
    </row>
    <row r="1237" spans="1:12" hidden="1" x14ac:dyDescent="0.25">
      <c r="A1237" t="s">
        <v>12731</v>
      </c>
      <c r="B1237">
        <v>2021</v>
      </c>
      <c r="C1237">
        <v>1</v>
      </c>
      <c r="D1237" t="s">
        <v>263</v>
      </c>
      <c r="E1237" t="s">
        <v>12944</v>
      </c>
      <c r="F1237">
        <v>34</v>
      </c>
      <c r="G1237" s="3" t="s">
        <v>34</v>
      </c>
      <c r="H1237" t="s">
        <v>28</v>
      </c>
      <c r="I1237">
        <f>VLOOKUP(A1237,[3]Sheet2!$A:$B,2,0)</f>
        <v>15</v>
      </c>
      <c r="J1237" t="str">
        <f t="shared" si="38"/>
        <v>DHDDTTN18EE3067</v>
      </c>
      <c r="K1237" t="str">
        <f t="shared" si="39"/>
        <v>EE3067CQ</v>
      </c>
      <c r="L1237" t="s">
        <v>2025</v>
      </c>
    </row>
    <row r="1238" spans="1:12" hidden="1" x14ac:dyDescent="0.25">
      <c r="A1238" t="s">
        <v>12731</v>
      </c>
      <c r="B1238">
        <v>2021</v>
      </c>
      <c r="C1238">
        <v>1</v>
      </c>
      <c r="D1238" t="s">
        <v>483</v>
      </c>
      <c r="E1238" t="s">
        <v>12944</v>
      </c>
      <c r="F1238">
        <v>35</v>
      </c>
      <c r="G1238" s="3" t="s">
        <v>34</v>
      </c>
      <c r="H1238" t="s">
        <v>28</v>
      </c>
      <c r="I1238">
        <f>VLOOKUP(A1238,[3]Sheet2!$A:$B,2,0)</f>
        <v>15</v>
      </c>
      <c r="J1238" t="str">
        <f t="shared" si="38"/>
        <v>DHDDTTN18EE3069</v>
      </c>
      <c r="K1238" t="str">
        <f t="shared" si="39"/>
        <v>EE3069CQ</v>
      </c>
      <c r="L1238" t="s">
        <v>2474</v>
      </c>
    </row>
    <row r="1239" spans="1:12" hidden="1" x14ac:dyDescent="0.25">
      <c r="A1239" t="s">
        <v>12731</v>
      </c>
      <c r="B1239">
        <v>2021</v>
      </c>
      <c r="C1239">
        <v>1</v>
      </c>
      <c r="D1239" t="s">
        <v>581</v>
      </c>
      <c r="E1239" t="s">
        <v>12944</v>
      </c>
      <c r="F1239">
        <v>36</v>
      </c>
      <c r="G1239" s="3" t="s">
        <v>34</v>
      </c>
      <c r="H1239" t="s">
        <v>28</v>
      </c>
      <c r="I1239">
        <f>VLOOKUP(A1239,[3]Sheet2!$A:$B,2,0)</f>
        <v>15</v>
      </c>
      <c r="J1239" t="str">
        <f t="shared" si="38"/>
        <v>DHDDTTN18EE3071</v>
      </c>
      <c r="K1239" t="str">
        <f t="shared" si="39"/>
        <v>EE3071CQ</v>
      </c>
      <c r="L1239" t="s">
        <v>2580</v>
      </c>
    </row>
    <row r="1240" spans="1:12" hidden="1" x14ac:dyDescent="0.25">
      <c r="A1240" t="s">
        <v>12731</v>
      </c>
      <c r="B1240">
        <v>2021</v>
      </c>
      <c r="C1240">
        <v>1</v>
      </c>
      <c r="D1240" t="s">
        <v>611</v>
      </c>
      <c r="E1240" t="s">
        <v>12944</v>
      </c>
      <c r="F1240">
        <v>37</v>
      </c>
      <c r="G1240" s="3" t="s">
        <v>34</v>
      </c>
      <c r="H1240" t="s">
        <v>28</v>
      </c>
      <c r="I1240">
        <f>VLOOKUP(A1240,[3]Sheet2!$A:$B,2,0)</f>
        <v>15</v>
      </c>
      <c r="J1240" t="str">
        <f t="shared" si="38"/>
        <v>DHDDTTN18EE3075</v>
      </c>
      <c r="K1240" t="str">
        <f t="shared" si="39"/>
        <v>EE3075CQ</v>
      </c>
      <c r="L1240" t="s">
        <v>2626</v>
      </c>
    </row>
    <row r="1241" spans="1:12" hidden="1" x14ac:dyDescent="0.25">
      <c r="A1241" t="s">
        <v>12731</v>
      </c>
      <c r="B1241">
        <v>2021</v>
      </c>
      <c r="C1241">
        <v>1</v>
      </c>
      <c r="D1241" t="s">
        <v>614</v>
      </c>
      <c r="E1241" t="s">
        <v>12944</v>
      </c>
      <c r="F1241">
        <v>38</v>
      </c>
      <c r="G1241" s="3" t="s">
        <v>34</v>
      </c>
      <c r="H1241" t="s">
        <v>28</v>
      </c>
      <c r="I1241">
        <f>VLOOKUP(A1241,[3]Sheet2!$A:$B,2,0)</f>
        <v>15</v>
      </c>
      <c r="J1241" t="str">
        <f t="shared" si="38"/>
        <v>DHDDTTN18EE3077</v>
      </c>
      <c r="K1241" t="str">
        <f t="shared" si="39"/>
        <v>EE3077CQ</v>
      </c>
      <c r="L1241" t="s">
        <v>2625</v>
      </c>
    </row>
    <row r="1242" spans="1:12" hidden="1" x14ac:dyDescent="0.25">
      <c r="A1242" t="s">
        <v>12731</v>
      </c>
      <c r="B1242">
        <v>2021</v>
      </c>
      <c r="C1242">
        <v>1</v>
      </c>
      <c r="D1242" t="s">
        <v>198</v>
      </c>
      <c r="E1242" t="s">
        <v>12944</v>
      </c>
      <c r="F1242">
        <v>39</v>
      </c>
      <c r="G1242" s="3" t="s">
        <v>34</v>
      </c>
      <c r="H1242" t="s">
        <v>28</v>
      </c>
      <c r="I1242">
        <f>VLOOKUP(A1242,[3]Sheet2!$A:$B,2,0)</f>
        <v>15</v>
      </c>
      <c r="J1242" t="str">
        <f t="shared" si="38"/>
        <v>DHDDTTN18EE3079</v>
      </c>
      <c r="K1242" t="str">
        <f t="shared" si="39"/>
        <v>EE3079CQ</v>
      </c>
      <c r="L1242" t="s">
        <v>1893</v>
      </c>
    </row>
    <row r="1243" spans="1:12" hidden="1" x14ac:dyDescent="0.25">
      <c r="A1243" t="s">
        <v>12731</v>
      </c>
      <c r="B1243">
        <v>2021</v>
      </c>
      <c r="C1243">
        <v>1</v>
      </c>
      <c r="D1243" t="s">
        <v>2250</v>
      </c>
      <c r="E1243" t="s">
        <v>12944</v>
      </c>
      <c r="F1243">
        <v>17</v>
      </c>
      <c r="G1243" s="3" t="s">
        <v>34</v>
      </c>
      <c r="H1243" t="s">
        <v>28</v>
      </c>
      <c r="I1243">
        <f>VLOOKUP(A1243,[3]Sheet2!$A:$B,2,0)</f>
        <v>15</v>
      </c>
      <c r="J1243" t="str">
        <f t="shared" si="38"/>
        <v>DHDDTTN18EE3083</v>
      </c>
      <c r="K1243" t="str">
        <f t="shared" si="39"/>
        <v>EE3083CQ</v>
      </c>
      <c r="L1243" t="s">
        <v>2251</v>
      </c>
    </row>
    <row r="1244" spans="1:12" hidden="1" x14ac:dyDescent="0.25">
      <c r="A1244" t="s">
        <v>12731</v>
      </c>
      <c r="B1244">
        <v>2021</v>
      </c>
      <c r="C1244">
        <v>1</v>
      </c>
      <c r="D1244" t="s">
        <v>2332</v>
      </c>
      <c r="E1244" t="s">
        <v>12944</v>
      </c>
      <c r="F1244">
        <v>3</v>
      </c>
      <c r="G1244" s="3" t="s">
        <v>34</v>
      </c>
      <c r="H1244" t="s">
        <v>28</v>
      </c>
      <c r="I1244">
        <f>VLOOKUP(A1244,[3]Sheet2!$A:$B,2,0)</f>
        <v>15</v>
      </c>
      <c r="J1244" t="str">
        <f t="shared" si="38"/>
        <v>DHDDTTN18EE3085</v>
      </c>
      <c r="K1244" t="str">
        <f t="shared" si="39"/>
        <v>EE3085CQ</v>
      </c>
      <c r="L1244" t="s">
        <v>2333</v>
      </c>
    </row>
    <row r="1245" spans="1:12" hidden="1" x14ac:dyDescent="0.25">
      <c r="A1245" t="s">
        <v>12731</v>
      </c>
      <c r="B1245">
        <v>2021</v>
      </c>
      <c r="C1245">
        <v>1</v>
      </c>
      <c r="D1245" t="s">
        <v>822</v>
      </c>
      <c r="E1245" t="s">
        <v>12944</v>
      </c>
      <c r="F1245">
        <v>40</v>
      </c>
      <c r="G1245" s="3" t="s">
        <v>34</v>
      </c>
      <c r="H1245" t="s">
        <v>28</v>
      </c>
      <c r="I1245">
        <f>VLOOKUP(A1245,[3]Sheet2!$A:$B,2,0)</f>
        <v>15</v>
      </c>
      <c r="J1245" t="str">
        <f t="shared" si="38"/>
        <v>DHDDTTN18EE3087</v>
      </c>
      <c r="K1245" t="str">
        <f t="shared" si="39"/>
        <v>EE3087CQ</v>
      </c>
      <c r="L1245" t="s">
        <v>1515</v>
      </c>
    </row>
    <row r="1246" spans="1:12" hidden="1" x14ac:dyDescent="0.25">
      <c r="A1246" t="s">
        <v>12731</v>
      </c>
      <c r="B1246">
        <v>2021</v>
      </c>
      <c r="C1246">
        <v>1</v>
      </c>
      <c r="D1246" t="s">
        <v>341</v>
      </c>
      <c r="E1246" t="s">
        <v>12944</v>
      </c>
      <c r="F1246">
        <v>41</v>
      </c>
      <c r="G1246" s="3" t="s">
        <v>34</v>
      </c>
      <c r="H1246" t="s">
        <v>28</v>
      </c>
      <c r="I1246">
        <f>VLOOKUP(A1246,[3]Sheet2!$A:$B,2,0)</f>
        <v>15</v>
      </c>
      <c r="J1246" t="str">
        <f t="shared" si="38"/>
        <v>DHDDTTN18EE3089</v>
      </c>
      <c r="K1246" t="str">
        <f t="shared" si="39"/>
        <v>EE3089CQ</v>
      </c>
      <c r="L1246" t="s">
        <v>2196</v>
      </c>
    </row>
    <row r="1247" spans="1:12" hidden="1" x14ac:dyDescent="0.25">
      <c r="A1247" t="s">
        <v>12731</v>
      </c>
      <c r="B1247">
        <v>2021</v>
      </c>
      <c r="C1247">
        <v>1</v>
      </c>
      <c r="D1247" t="s">
        <v>825</v>
      </c>
      <c r="E1247" t="s">
        <v>12944</v>
      </c>
      <c r="F1247">
        <v>42</v>
      </c>
      <c r="G1247" s="3" t="s">
        <v>34</v>
      </c>
      <c r="H1247" t="s">
        <v>28</v>
      </c>
      <c r="I1247">
        <f>VLOOKUP(A1247,[3]Sheet2!$A:$B,2,0)</f>
        <v>15</v>
      </c>
      <c r="J1247" t="str">
        <f t="shared" si="38"/>
        <v>DHDDTTN18EE3091</v>
      </c>
      <c r="K1247" t="str">
        <f t="shared" si="39"/>
        <v>EE3091CQ</v>
      </c>
      <c r="L1247" t="s">
        <v>2796</v>
      </c>
    </row>
    <row r="1248" spans="1:12" hidden="1" x14ac:dyDescent="0.25">
      <c r="A1248" t="s">
        <v>12731</v>
      </c>
      <c r="B1248">
        <v>2021</v>
      </c>
      <c r="C1248">
        <v>1</v>
      </c>
      <c r="D1248" t="s">
        <v>688</v>
      </c>
      <c r="E1248" t="s">
        <v>12944</v>
      </c>
      <c r="F1248">
        <v>43</v>
      </c>
      <c r="G1248" s="3" t="s">
        <v>34</v>
      </c>
      <c r="H1248" t="s">
        <v>28</v>
      </c>
      <c r="I1248">
        <f>VLOOKUP(A1248,[3]Sheet2!$A:$B,2,0)</f>
        <v>15</v>
      </c>
      <c r="J1248" t="str">
        <f t="shared" si="38"/>
        <v>DHDDTTN18EE3093</v>
      </c>
      <c r="K1248" t="str">
        <f t="shared" si="39"/>
        <v>EE3093CQ</v>
      </c>
      <c r="L1248" t="s">
        <v>2780</v>
      </c>
    </row>
    <row r="1249" spans="1:12" hidden="1" x14ac:dyDescent="0.25">
      <c r="A1249" t="s">
        <v>12731</v>
      </c>
      <c r="B1249">
        <v>2021</v>
      </c>
      <c r="C1249">
        <v>1</v>
      </c>
      <c r="D1249" t="s">
        <v>828</v>
      </c>
      <c r="E1249" t="s">
        <v>12944</v>
      </c>
      <c r="F1249">
        <v>44</v>
      </c>
      <c r="G1249" s="3" t="s">
        <v>34</v>
      </c>
      <c r="H1249" t="s">
        <v>28</v>
      </c>
      <c r="I1249">
        <f>VLOOKUP(A1249,[3]Sheet2!$A:$B,2,0)</f>
        <v>15</v>
      </c>
      <c r="J1249" t="str">
        <f t="shared" si="38"/>
        <v>DHDDTTN18EE3095</v>
      </c>
      <c r="K1249" t="str">
        <f t="shared" si="39"/>
        <v>EE3095CQ</v>
      </c>
      <c r="L1249" t="s">
        <v>2426</v>
      </c>
    </row>
    <row r="1250" spans="1:12" hidden="1" x14ac:dyDescent="0.25">
      <c r="A1250" t="s">
        <v>12731</v>
      </c>
      <c r="B1250">
        <v>2021</v>
      </c>
      <c r="C1250">
        <v>1</v>
      </c>
      <c r="D1250" t="s">
        <v>832</v>
      </c>
      <c r="E1250" t="s">
        <v>12944</v>
      </c>
      <c r="F1250">
        <v>46</v>
      </c>
      <c r="G1250" s="3" t="s">
        <v>34</v>
      </c>
      <c r="H1250" t="s">
        <v>28</v>
      </c>
      <c r="I1250">
        <f>VLOOKUP(A1250,[3]Sheet2!$A:$B,2,0)</f>
        <v>15</v>
      </c>
      <c r="J1250" t="str">
        <f t="shared" si="38"/>
        <v>DHDDTTN18EE3097</v>
      </c>
      <c r="K1250" t="str">
        <f t="shared" si="39"/>
        <v>EE3097CQ</v>
      </c>
      <c r="L1250" t="s">
        <v>2191</v>
      </c>
    </row>
    <row r="1251" spans="1:12" hidden="1" x14ac:dyDescent="0.25">
      <c r="A1251" t="s">
        <v>12731</v>
      </c>
      <c r="B1251">
        <v>2021</v>
      </c>
      <c r="C1251">
        <v>1</v>
      </c>
      <c r="D1251" t="s">
        <v>835</v>
      </c>
      <c r="E1251" t="s">
        <v>12944</v>
      </c>
      <c r="F1251">
        <v>47</v>
      </c>
      <c r="G1251" s="3" t="s">
        <v>34</v>
      </c>
      <c r="H1251" t="s">
        <v>28</v>
      </c>
      <c r="I1251">
        <f>VLOOKUP(A1251,[3]Sheet2!$A:$B,2,0)</f>
        <v>15</v>
      </c>
      <c r="J1251" t="str">
        <f t="shared" si="38"/>
        <v>DHDDTTN18EE3099</v>
      </c>
      <c r="K1251" t="str">
        <f t="shared" si="39"/>
        <v>EE3099CQ</v>
      </c>
      <c r="L1251" t="s">
        <v>2205</v>
      </c>
    </row>
    <row r="1252" spans="1:12" hidden="1" x14ac:dyDescent="0.25">
      <c r="A1252" t="s">
        <v>12731</v>
      </c>
      <c r="B1252">
        <v>2021</v>
      </c>
      <c r="C1252">
        <v>1</v>
      </c>
      <c r="D1252" t="s">
        <v>314</v>
      </c>
      <c r="E1252" t="s">
        <v>12944</v>
      </c>
      <c r="F1252">
        <v>48</v>
      </c>
      <c r="G1252"/>
      <c r="H1252" t="s">
        <v>28</v>
      </c>
      <c r="I1252">
        <f>VLOOKUP(A1252,[3]Sheet2!$A:$B,2,0)</f>
        <v>15</v>
      </c>
      <c r="J1252" t="str">
        <f t="shared" si="38"/>
        <v>DHDDTTN18EE3101</v>
      </c>
      <c r="K1252" t="str">
        <f t="shared" si="39"/>
        <v>EE3101CQ</v>
      </c>
      <c r="L1252" t="s">
        <v>2278</v>
      </c>
    </row>
    <row r="1253" spans="1:12" hidden="1" x14ac:dyDescent="0.25">
      <c r="A1253" t="s">
        <v>12731</v>
      </c>
      <c r="B1253">
        <v>2021</v>
      </c>
      <c r="C1253">
        <v>1</v>
      </c>
      <c r="D1253" t="s">
        <v>368</v>
      </c>
      <c r="E1253" t="s">
        <v>12944</v>
      </c>
      <c r="F1253">
        <v>18</v>
      </c>
      <c r="G1253" s="3" t="s">
        <v>34</v>
      </c>
      <c r="H1253" t="s">
        <v>28</v>
      </c>
      <c r="I1253">
        <f>VLOOKUP(A1253,[3]Sheet2!$A:$B,2,0)</f>
        <v>15</v>
      </c>
      <c r="J1253" t="str">
        <f t="shared" si="38"/>
        <v>DHDDTTN18EE3105</v>
      </c>
      <c r="K1253" t="str">
        <f t="shared" si="39"/>
        <v>EE3105CQ</v>
      </c>
      <c r="L1253" t="s">
        <v>2273</v>
      </c>
    </row>
    <row r="1254" spans="1:12" hidden="1" x14ac:dyDescent="0.25">
      <c r="A1254" t="s">
        <v>12731</v>
      </c>
      <c r="B1254">
        <v>2021</v>
      </c>
      <c r="C1254">
        <v>1</v>
      </c>
      <c r="D1254" t="s">
        <v>2666</v>
      </c>
      <c r="E1254" t="s">
        <v>12944</v>
      </c>
      <c r="F1254">
        <v>4</v>
      </c>
      <c r="G1254" s="3" t="s">
        <v>34</v>
      </c>
      <c r="H1254" t="s">
        <v>28</v>
      </c>
      <c r="I1254">
        <f>VLOOKUP(A1254,[3]Sheet2!$A:$B,2,0)</f>
        <v>15</v>
      </c>
      <c r="J1254" t="str">
        <f t="shared" si="38"/>
        <v>DHDDTTN18EE3107</v>
      </c>
      <c r="K1254" t="str">
        <f t="shared" si="39"/>
        <v>EE3107CQ</v>
      </c>
      <c r="L1254" t="s">
        <v>2667</v>
      </c>
    </row>
    <row r="1255" spans="1:12" hidden="1" x14ac:dyDescent="0.25">
      <c r="A1255" t="s">
        <v>12731</v>
      </c>
      <c r="B1255">
        <v>2021</v>
      </c>
      <c r="C1255">
        <v>1</v>
      </c>
      <c r="D1255" t="s">
        <v>1643</v>
      </c>
      <c r="E1255" t="s">
        <v>12944</v>
      </c>
      <c r="F1255">
        <v>55</v>
      </c>
      <c r="G1255"/>
      <c r="H1255" t="s">
        <v>28</v>
      </c>
      <c r="I1255">
        <f>VLOOKUP(A1255,[3]Sheet2!$A:$B,2,0)</f>
        <v>15</v>
      </c>
      <c r="J1255" t="str">
        <f t="shared" si="38"/>
        <v>DHDDTTN18EE3109</v>
      </c>
      <c r="K1255" t="str">
        <f t="shared" si="39"/>
        <v>EE3109CQ</v>
      </c>
      <c r="L1255" t="s">
        <v>1644</v>
      </c>
    </row>
    <row r="1256" spans="1:12" hidden="1" x14ac:dyDescent="0.25">
      <c r="A1256" t="s">
        <v>12731</v>
      </c>
      <c r="B1256">
        <v>2021</v>
      </c>
      <c r="C1256">
        <v>1</v>
      </c>
      <c r="D1256" t="s">
        <v>2330</v>
      </c>
      <c r="E1256" t="s">
        <v>12944</v>
      </c>
      <c r="F1256">
        <v>5</v>
      </c>
      <c r="G1256" s="3" t="s">
        <v>34</v>
      </c>
      <c r="H1256" t="s">
        <v>28</v>
      </c>
      <c r="I1256">
        <f>VLOOKUP(A1256,[3]Sheet2!$A:$B,2,0)</f>
        <v>15</v>
      </c>
      <c r="J1256" t="str">
        <f t="shared" si="38"/>
        <v>DHDDTTN18EE3111</v>
      </c>
      <c r="K1256" t="str">
        <f t="shared" si="39"/>
        <v>EE3111CQ</v>
      </c>
      <c r="L1256" t="s">
        <v>2329</v>
      </c>
    </row>
    <row r="1257" spans="1:12" hidden="1" x14ac:dyDescent="0.25">
      <c r="A1257" t="s">
        <v>12731</v>
      </c>
      <c r="B1257">
        <v>2021</v>
      </c>
      <c r="C1257">
        <v>1</v>
      </c>
      <c r="D1257" t="s">
        <v>2565</v>
      </c>
      <c r="E1257" t="s">
        <v>12944</v>
      </c>
      <c r="F1257">
        <v>19</v>
      </c>
      <c r="G1257" s="3" t="s">
        <v>34</v>
      </c>
      <c r="H1257" t="s">
        <v>28</v>
      </c>
      <c r="I1257">
        <f>VLOOKUP(A1257,[3]Sheet2!$A:$B,2,0)</f>
        <v>15</v>
      </c>
      <c r="J1257" t="str">
        <f t="shared" si="38"/>
        <v>DHDDTTN18EE3113</v>
      </c>
      <c r="K1257" t="str">
        <f t="shared" si="39"/>
        <v>EE3113CQ</v>
      </c>
      <c r="L1257" t="s">
        <v>2566</v>
      </c>
    </row>
    <row r="1258" spans="1:12" hidden="1" x14ac:dyDescent="0.25">
      <c r="A1258" t="s">
        <v>12731</v>
      </c>
      <c r="B1258">
        <v>2021</v>
      </c>
      <c r="C1258">
        <v>1</v>
      </c>
      <c r="D1258" t="s">
        <v>2388</v>
      </c>
      <c r="E1258" t="s">
        <v>12944</v>
      </c>
      <c r="F1258">
        <v>6</v>
      </c>
      <c r="G1258"/>
      <c r="H1258" t="s">
        <v>28</v>
      </c>
      <c r="I1258">
        <f>VLOOKUP(A1258,[3]Sheet2!$A:$B,2,0)</f>
        <v>15</v>
      </c>
      <c r="J1258" t="str">
        <f t="shared" si="38"/>
        <v>DHDDTTN18EE3115</v>
      </c>
      <c r="K1258" t="str">
        <f t="shared" si="39"/>
        <v>EE3115CQ</v>
      </c>
      <c r="L1258" t="s">
        <v>2389</v>
      </c>
    </row>
    <row r="1259" spans="1:12" hidden="1" x14ac:dyDescent="0.25">
      <c r="A1259" t="s">
        <v>12731</v>
      </c>
      <c r="B1259">
        <v>2021</v>
      </c>
      <c r="C1259">
        <v>1</v>
      </c>
      <c r="D1259" t="s">
        <v>2656</v>
      </c>
      <c r="E1259" t="s">
        <v>12944</v>
      </c>
      <c r="F1259">
        <v>20</v>
      </c>
      <c r="G1259" s="3" t="s">
        <v>34</v>
      </c>
      <c r="H1259" t="s">
        <v>28</v>
      </c>
      <c r="I1259">
        <f>VLOOKUP(A1259,[3]Sheet2!$A:$B,2,0)</f>
        <v>15</v>
      </c>
      <c r="J1259" t="str">
        <f t="shared" si="38"/>
        <v>DHDDTTN18EE3117</v>
      </c>
      <c r="K1259" t="str">
        <f t="shared" si="39"/>
        <v>EE3117CQ</v>
      </c>
      <c r="L1259" t="s">
        <v>2657</v>
      </c>
    </row>
    <row r="1260" spans="1:12" hidden="1" x14ac:dyDescent="0.25">
      <c r="A1260" t="s">
        <v>12731</v>
      </c>
      <c r="B1260">
        <v>2021</v>
      </c>
      <c r="C1260">
        <v>1</v>
      </c>
      <c r="D1260" t="s">
        <v>2658</v>
      </c>
      <c r="E1260" t="s">
        <v>12944</v>
      </c>
      <c r="F1260">
        <v>21</v>
      </c>
      <c r="G1260" s="3" t="s">
        <v>34</v>
      </c>
      <c r="H1260" t="s">
        <v>28</v>
      </c>
      <c r="I1260">
        <f>VLOOKUP(A1260,[3]Sheet2!$A:$B,2,0)</f>
        <v>15</v>
      </c>
      <c r="J1260" t="str">
        <f t="shared" si="38"/>
        <v>DHDDTTN18EE3121</v>
      </c>
      <c r="K1260" t="str">
        <f t="shared" si="39"/>
        <v>EE3121CQ</v>
      </c>
      <c r="L1260" t="s">
        <v>2659</v>
      </c>
    </row>
    <row r="1261" spans="1:12" hidden="1" x14ac:dyDescent="0.25">
      <c r="A1261" t="s">
        <v>12731</v>
      </c>
      <c r="B1261">
        <v>2021</v>
      </c>
      <c r="C1261">
        <v>1</v>
      </c>
      <c r="D1261" t="s">
        <v>569</v>
      </c>
      <c r="E1261" t="s">
        <v>12944</v>
      </c>
      <c r="F1261">
        <v>22</v>
      </c>
      <c r="G1261"/>
      <c r="H1261" t="s">
        <v>28</v>
      </c>
      <c r="I1261">
        <f>VLOOKUP(A1261,[3]Sheet2!$A:$B,2,0)</f>
        <v>15</v>
      </c>
      <c r="J1261" t="str">
        <f t="shared" si="38"/>
        <v>DHDDTTN18EE3125</v>
      </c>
      <c r="K1261" t="str">
        <f t="shared" si="39"/>
        <v>EE3125CQ</v>
      </c>
      <c r="L1261" t="s">
        <v>2560</v>
      </c>
    </row>
    <row r="1262" spans="1:12" hidden="1" x14ac:dyDescent="0.25">
      <c r="A1262" t="s">
        <v>12731</v>
      </c>
      <c r="B1262">
        <v>2021</v>
      </c>
      <c r="C1262">
        <v>1</v>
      </c>
      <c r="D1262" t="s">
        <v>1498</v>
      </c>
      <c r="E1262" t="s">
        <v>12944</v>
      </c>
      <c r="F1262">
        <v>9</v>
      </c>
      <c r="G1262" s="3" t="s">
        <v>34</v>
      </c>
      <c r="H1262" t="s">
        <v>28</v>
      </c>
      <c r="I1262">
        <f>VLOOKUP(A1262,[3]Sheet2!$A:$B,2,0)</f>
        <v>15</v>
      </c>
      <c r="J1262" t="str">
        <f t="shared" si="38"/>
        <v>DHDDTTN18EE3127</v>
      </c>
      <c r="K1262" t="str">
        <f t="shared" si="39"/>
        <v>EE3127CQ</v>
      </c>
      <c r="L1262" t="s">
        <v>1499</v>
      </c>
    </row>
    <row r="1263" spans="1:12" hidden="1" x14ac:dyDescent="0.25">
      <c r="A1263" t="s">
        <v>12731</v>
      </c>
      <c r="B1263">
        <v>2021</v>
      </c>
      <c r="C1263">
        <v>1</v>
      </c>
      <c r="D1263" t="s">
        <v>201</v>
      </c>
      <c r="E1263" t="s">
        <v>12944</v>
      </c>
      <c r="F1263">
        <v>23</v>
      </c>
      <c r="G1263" s="3" t="s">
        <v>34</v>
      </c>
      <c r="H1263" t="s">
        <v>28</v>
      </c>
      <c r="I1263">
        <f>VLOOKUP(A1263,[3]Sheet2!$A:$B,2,0)</f>
        <v>15</v>
      </c>
      <c r="J1263" t="str">
        <f t="shared" si="38"/>
        <v>DHDDTTN18EE3129</v>
      </c>
      <c r="K1263" t="str">
        <f t="shared" si="39"/>
        <v>EE3129CQ</v>
      </c>
      <c r="L1263" t="s">
        <v>1896</v>
      </c>
    </row>
    <row r="1264" spans="1:12" hidden="1" x14ac:dyDescent="0.25">
      <c r="A1264" t="s">
        <v>12731</v>
      </c>
      <c r="B1264">
        <v>2021</v>
      </c>
      <c r="C1264">
        <v>1</v>
      </c>
      <c r="D1264" t="s">
        <v>2027</v>
      </c>
      <c r="E1264" t="s">
        <v>12944</v>
      </c>
      <c r="F1264">
        <v>50</v>
      </c>
      <c r="G1264" s="3" t="s">
        <v>34</v>
      </c>
      <c r="H1264" t="s">
        <v>28</v>
      </c>
      <c r="I1264">
        <f>VLOOKUP(A1264,[3]Sheet2!$A:$B,2,0)</f>
        <v>15</v>
      </c>
      <c r="J1264" t="str">
        <f t="shared" si="38"/>
        <v>DHDDTTN18EE3131</v>
      </c>
      <c r="K1264" t="str">
        <f t="shared" si="39"/>
        <v>EE3131CQ</v>
      </c>
      <c r="L1264" t="s">
        <v>2028</v>
      </c>
    </row>
    <row r="1265" spans="1:12" hidden="1" x14ac:dyDescent="0.25">
      <c r="A1265" t="s">
        <v>12731</v>
      </c>
      <c r="B1265">
        <v>2021</v>
      </c>
      <c r="C1265">
        <v>1</v>
      </c>
      <c r="D1265" t="s">
        <v>2627</v>
      </c>
      <c r="E1265" t="s">
        <v>12944</v>
      </c>
      <c r="F1265">
        <v>51</v>
      </c>
      <c r="G1265" s="3" t="s">
        <v>34</v>
      </c>
      <c r="H1265" t="s">
        <v>28</v>
      </c>
      <c r="I1265">
        <f>VLOOKUP(A1265,[3]Sheet2!$A:$B,2,0)</f>
        <v>15</v>
      </c>
      <c r="J1265" t="str">
        <f t="shared" si="38"/>
        <v>DHDDTTN18EE3133</v>
      </c>
      <c r="K1265" t="str">
        <f t="shared" si="39"/>
        <v>EE3133CQ</v>
      </c>
      <c r="L1265" t="s">
        <v>2628</v>
      </c>
    </row>
    <row r="1266" spans="1:12" hidden="1" x14ac:dyDescent="0.25">
      <c r="A1266" t="s">
        <v>12731</v>
      </c>
      <c r="B1266">
        <v>2021</v>
      </c>
      <c r="C1266">
        <v>1</v>
      </c>
      <c r="D1266" t="s">
        <v>2228</v>
      </c>
      <c r="E1266" t="s">
        <v>12944</v>
      </c>
      <c r="F1266">
        <v>52</v>
      </c>
      <c r="G1266" s="3" t="s">
        <v>34</v>
      </c>
      <c r="H1266" t="s">
        <v>28</v>
      </c>
      <c r="I1266">
        <f>VLOOKUP(A1266,[3]Sheet2!$A:$B,2,0)</f>
        <v>15</v>
      </c>
      <c r="J1266" t="str">
        <f t="shared" si="38"/>
        <v>DHDDTTN18EE3135</v>
      </c>
      <c r="K1266" t="str">
        <f t="shared" si="39"/>
        <v>EE3135CQ</v>
      </c>
      <c r="L1266" t="s">
        <v>2229</v>
      </c>
    </row>
    <row r="1267" spans="1:12" hidden="1" x14ac:dyDescent="0.25">
      <c r="A1267" t="s">
        <v>12731</v>
      </c>
      <c r="B1267">
        <v>2021</v>
      </c>
      <c r="C1267">
        <v>1</v>
      </c>
      <c r="D1267" t="s">
        <v>975</v>
      </c>
      <c r="E1267" t="s">
        <v>12944</v>
      </c>
      <c r="F1267">
        <v>53</v>
      </c>
      <c r="G1267"/>
      <c r="H1267" t="s">
        <v>28</v>
      </c>
      <c r="I1267">
        <f>VLOOKUP(A1267,[3]Sheet2!$A:$B,2,0)</f>
        <v>15</v>
      </c>
      <c r="J1267" t="str">
        <f t="shared" si="38"/>
        <v>DHDDTTN18EE3137</v>
      </c>
      <c r="K1267" t="str">
        <f t="shared" si="39"/>
        <v>EE3137CQ</v>
      </c>
      <c r="L1267" t="s">
        <v>1903</v>
      </c>
    </row>
    <row r="1268" spans="1:12" hidden="1" x14ac:dyDescent="0.25">
      <c r="A1268" t="s">
        <v>12731</v>
      </c>
      <c r="B1268">
        <v>2021</v>
      </c>
      <c r="C1268">
        <v>1</v>
      </c>
      <c r="D1268" t="s">
        <v>978</v>
      </c>
      <c r="E1268" t="s">
        <v>12944</v>
      </c>
      <c r="F1268">
        <v>54</v>
      </c>
      <c r="G1268"/>
      <c r="H1268" t="s">
        <v>28</v>
      </c>
      <c r="I1268">
        <f>VLOOKUP(A1268,[3]Sheet2!$A:$B,2,0)</f>
        <v>15</v>
      </c>
      <c r="J1268" t="str">
        <f t="shared" si="38"/>
        <v>DHDDTTN18EE3139</v>
      </c>
      <c r="K1268" t="str">
        <f t="shared" si="39"/>
        <v>EE3139CQ</v>
      </c>
      <c r="L1268" t="s">
        <v>1625</v>
      </c>
    </row>
    <row r="1269" spans="1:12" hidden="1" x14ac:dyDescent="0.25">
      <c r="A1269" t="s">
        <v>12731</v>
      </c>
      <c r="B1269">
        <v>2021</v>
      </c>
      <c r="C1269">
        <v>1</v>
      </c>
      <c r="D1269" t="s">
        <v>2727</v>
      </c>
      <c r="E1269" t="s">
        <v>12944</v>
      </c>
      <c r="F1269">
        <v>28</v>
      </c>
      <c r="G1269"/>
      <c r="H1269" t="s">
        <v>28</v>
      </c>
      <c r="I1269">
        <f>VLOOKUP(A1269,[3]Sheet2!$A:$B,2,0)</f>
        <v>15</v>
      </c>
      <c r="J1269" t="str">
        <f t="shared" si="38"/>
        <v>DHDDTTN18EE3141</v>
      </c>
      <c r="K1269" t="str">
        <f t="shared" si="39"/>
        <v>EE3141CQ</v>
      </c>
      <c r="L1269" t="s">
        <v>2728</v>
      </c>
    </row>
    <row r="1270" spans="1:12" hidden="1" x14ac:dyDescent="0.25">
      <c r="A1270" t="s">
        <v>12731</v>
      </c>
      <c r="B1270">
        <v>2021</v>
      </c>
      <c r="C1270">
        <v>1</v>
      </c>
      <c r="D1270" t="s">
        <v>838</v>
      </c>
      <c r="E1270" t="s">
        <v>12944</v>
      </c>
      <c r="F1270">
        <v>45</v>
      </c>
      <c r="G1270"/>
      <c r="H1270" t="s">
        <v>28</v>
      </c>
      <c r="I1270">
        <f>VLOOKUP(A1270,[3]Sheet2!$A:$B,2,0)</f>
        <v>15</v>
      </c>
      <c r="J1270" t="str">
        <f t="shared" si="38"/>
        <v>DHDDTTN18EE3143</v>
      </c>
      <c r="K1270" t="str">
        <f t="shared" si="39"/>
        <v>EE3143CQ</v>
      </c>
      <c r="L1270" t="s">
        <v>1789</v>
      </c>
    </row>
    <row r="1271" spans="1:12" hidden="1" x14ac:dyDescent="0.25">
      <c r="A1271" t="s">
        <v>12731</v>
      </c>
      <c r="B1271">
        <v>2021</v>
      </c>
      <c r="C1271">
        <v>1</v>
      </c>
      <c r="D1271" t="s">
        <v>362</v>
      </c>
      <c r="E1271" t="s">
        <v>12944</v>
      </c>
      <c r="F1271">
        <v>49</v>
      </c>
      <c r="G1271" s="3" t="s">
        <v>34</v>
      </c>
      <c r="H1271" t="s">
        <v>28</v>
      </c>
      <c r="I1271">
        <f>VLOOKUP(A1271,[3]Sheet2!$A:$B,2,0)</f>
        <v>15</v>
      </c>
      <c r="J1271" t="str">
        <f t="shared" si="38"/>
        <v>DHDDTTN18EE3145</v>
      </c>
      <c r="K1271" t="str">
        <f t="shared" si="39"/>
        <v>EE3145CQ</v>
      </c>
      <c r="L1271" t="s">
        <v>2241</v>
      </c>
    </row>
    <row r="1272" spans="1:12" hidden="1" x14ac:dyDescent="0.25">
      <c r="A1272" t="s">
        <v>12731</v>
      </c>
      <c r="B1272">
        <v>2021</v>
      </c>
      <c r="C1272">
        <v>1</v>
      </c>
      <c r="D1272" t="s">
        <v>2386</v>
      </c>
      <c r="E1272" t="s">
        <v>12944</v>
      </c>
      <c r="F1272">
        <v>7</v>
      </c>
      <c r="G1272"/>
      <c r="H1272" t="s">
        <v>28</v>
      </c>
      <c r="I1272">
        <f>VLOOKUP(A1272,[3]Sheet2!$A:$B,2,0)</f>
        <v>15</v>
      </c>
      <c r="J1272" t="str">
        <f t="shared" si="38"/>
        <v>DHDDTTN18EE4003</v>
      </c>
      <c r="K1272" t="str">
        <f t="shared" si="39"/>
        <v>EE4003CQ</v>
      </c>
      <c r="L1272" t="s">
        <v>2387</v>
      </c>
    </row>
    <row r="1273" spans="1:12" hidden="1" x14ac:dyDescent="0.25">
      <c r="A1273" t="s">
        <v>12731</v>
      </c>
      <c r="B1273">
        <v>2021</v>
      </c>
      <c r="C1273">
        <v>1</v>
      </c>
      <c r="D1273" t="s">
        <v>2318</v>
      </c>
      <c r="E1273" t="s">
        <v>12944</v>
      </c>
      <c r="F1273">
        <v>8</v>
      </c>
      <c r="G1273"/>
      <c r="H1273" t="s">
        <v>28</v>
      </c>
      <c r="I1273">
        <f>VLOOKUP(A1273,[3]Sheet2!$A:$B,2,0)</f>
        <v>15</v>
      </c>
      <c r="J1273" t="str">
        <f t="shared" si="38"/>
        <v>DHDDTTN18EE4005</v>
      </c>
      <c r="K1273" t="str">
        <f t="shared" si="39"/>
        <v>EE4005CQ</v>
      </c>
      <c r="L1273" t="s">
        <v>2319</v>
      </c>
    </row>
    <row r="1274" spans="1:12" hidden="1" x14ac:dyDescent="0.25">
      <c r="A1274" t="s">
        <v>12731</v>
      </c>
      <c r="B1274">
        <v>2021</v>
      </c>
      <c r="C1274">
        <v>1</v>
      </c>
      <c r="D1274" t="s">
        <v>1856</v>
      </c>
      <c r="E1274" t="s">
        <v>12943</v>
      </c>
      <c r="F1274">
        <v>2</v>
      </c>
      <c r="G1274"/>
      <c r="H1274" t="s">
        <v>28</v>
      </c>
      <c r="I1274">
        <f>VLOOKUP(A1274,[3]Sheet2!$A:$B,2,0)</f>
        <v>15</v>
      </c>
      <c r="J1274" t="str">
        <f t="shared" si="38"/>
        <v>DHDDTTN18EE4325</v>
      </c>
      <c r="K1274" t="str">
        <f t="shared" si="39"/>
        <v>EE4325CQ</v>
      </c>
      <c r="L1274" t="s">
        <v>1835</v>
      </c>
    </row>
    <row r="1275" spans="1:12" hidden="1" x14ac:dyDescent="0.25">
      <c r="A1275" t="s">
        <v>12754</v>
      </c>
      <c r="B1275">
        <v>2021</v>
      </c>
      <c r="C1275">
        <v>1</v>
      </c>
      <c r="D1275" t="s">
        <v>2096</v>
      </c>
      <c r="E1275" t="s">
        <v>12943</v>
      </c>
      <c r="F1275">
        <v>6</v>
      </c>
      <c r="G1275"/>
      <c r="H1275" t="s">
        <v>28</v>
      </c>
      <c r="I1275">
        <f>VLOOKUP(A1275,[3]Sheet2!$A:$B,2,0)</f>
        <v>33</v>
      </c>
      <c r="J1275" t="str">
        <f t="shared" si="38"/>
        <v>DHDDTTN19SP1033</v>
      </c>
      <c r="K1275" t="str">
        <f t="shared" si="39"/>
        <v>SP1033CQ</v>
      </c>
      <c r="L1275" t="s">
        <v>2097</v>
      </c>
    </row>
    <row r="1276" spans="1:12" hidden="1" x14ac:dyDescent="0.25">
      <c r="A1276" t="s">
        <v>12754</v>
      </c>
      <c r="B1276">
        <v>2021</v>
      </c>
      <c r="C1276">
        <v>1</v>
      </c>
      <c r="D1276" t="s">
        <v>968</v>
      </c>
      <c r="E1276" t="s">
        <v>12943</v>
      </c>
      <c r="F1276">
        <v>2</v>
      </c>
      <c r="G1276"/>
      <c r="H1276" t="s">
        <v>28</v>
      </c>
      <c r="I1276">
        <f>VLOOKUP(A1276,[3]Sheet2!$A:$B,2,0)</f>
        <v>33</v>
      </c>
      <c r="J1276" t="str">
        <f t="shared" si="38"/>
        <v>DHDDTTN19EE2019</v>
      </c>
      <c r="K1276" t="str">
        <f t="shared" si="39"/>
        <v>EE2019CQ</v>
      </c>
      <c r="L1276" t="s">
        <v>1703</v>
      </c>
    </row>
    <row r="1277" spans="1:12" hidden="1" x14ac:dyDescent="0.25">
      <c r="A1277" t="s">
        <v>12754</v>
      </c>
      <c r="B1277">
        <v>2021</v>
      </c>
      <c r="C1277">
        <v>1</v>
      </c>
      <c r="D1277" t="s">
        <v>815</v>
      </c>
      <c r="E1277" t="s">
        <v>12943</v>
      </c>
      <c r="F1277">
        <v>1</v>
      </c>
      <c r="G1277"/>
      <c r="H1277" t="s">
        <v>28</v>
      </c>
      <c r="I1277">
        <f>VLOOKUP(A1277,[3]Sheet2!$A:$B,2,0)</f>
        <v>33</v>
      </c>
      <c r="J1277" t="str">
        <f t="shared" si="38"/>
        <v>DHDDTTN19EE2021</v>
      </c>
      <c r="K1277" t="str">
        <f t="shared" si="39"/>
        <v>EE2021CQ</v>
      </c>
      <c r="L1277" t="s">
        <v>1702</v>
      </c>
    </row>
    <row r="1278" spans="1:12" hidden="1" x14ac:dyDescent="0.25">
      <c r="A1278" t="s">
        <v>12754</v>
      </c>
      <c r="B1278">
        <v>2021</v>
      </c>
      <c r="C1278">
        <v>1</v>
      </c>
      <c r="D1278" t="s">
        <v>1425</v>
      </c>
      <c r="E1278" t="s">
        <v>12943</v>
      </c>
      <c r="F1278">
        <v>5</v>
      </c>
      <c r="G1278"/>
      <c r="H1278" t="s">
        <v>28</v>
      </c>
      <c r="I1278">
        <f>VLOOKUP(A1278,[3]Sheet2!$A:$B,2,0)</f>
        <v>33</v>
      </c>
      <c r="J1278" t="str">
        <f t="shared" si="38"/>
        <v>DHDDTTN19EE2023</v>
      </c>
      <c r="K1278" t="str">
        <f t="shared" si="39"/>
        <v>EE2023CQ</v>
      </c>
      <c r="L1278" t="s">
        <v>1426</v>
      </c>
    </row>
    <row r="1279" spans="1:12" hidden="1" x14ac:dyDescent="0.25">
      <c r="A1279" t="s">
        <v>12754</v>
      </c>
      <c r="B1279">
        <v>2021</v>
      </c>
      <c r="C1279">
        <v>1</v>
      </c>
      <c r="D1279" t="s">
        <v>1455</v>
      </c>
      <c r="E1279" t="s">
        <v>12943</v>
      </c>
      <c r="F1279">
        <v>4</v>
      </c>
      <c r="G1279"/>
      <c r="H1279" t="s">
        <v>28</v>
      </c>
      <c r="I1279">
        <f>VLOOKUP(A1279,[3]Sheet2!$A:$B,2,0)</f>
        <v>33</v>
      </c>
      <c r="J1279" t="str">
        <f t="shared" si="38"/>
        <v>DHDDTTN19EE2025</v>
      </c>
      <c r="K1279" t="str">
        <f t="shared" si="39"/>
        <v>EE2025CQ</v>
      </c>
      <c r="L1279" t="s">
        <v>1457</v>
      </c>
    </row>
    <row r="1280" spans="1:12" hidden="1" x14ac:dyDescent="0.25">
      <c r="A1280" t="s">
        <v>12754</v>
      </c>
      <c r="B1280">
        <v>2021</v>
      </c>
      <c r="C1280">
        <v>1</v>
      </c>
      <c r="D1280" t="s">
        <v>972</v>
      </c>
      <c r="E1280" t="s">
        <v>12943</v>
      </c>
      <c r="F1280">
        <v>3</v>
      </c>
      <c r="G1280"/>
      <c r="H1280" t="s">
        <v>28</v>
      </c>
      <c r="I1280">
        <f>VLOOKUP(A1280,[3]Sheet2!$A:$B,2,0)</f>
        <v>33</v>
      </c>
      <c r="J1280" t="str">
        <f t="shared" si="38"/>
        <v>DHDDTTN19EE3029</v>
      </c>
      <c r="K1280" t="str">
        <f t="shared" si="39"/>
        <v>EE3029CQ</v>
      </c>
      <c r="L1280" t="s">
        <v>2660</v>
      </c>
    </row>
    <row r="1281" spans="1:12" hidden="1" x14ac:dyDescent="0.25">
      <c r="A1281" t="s">
        <v>12732</v>
      </c>
      <c r="B1281">
        <v>2021</v>
      </c>
      <c r="C1281">
        <v>1</v>
      </c>
      <c r="D1281" t="s">
        <v>2765</v>
      </c>
      <c r="E1281" t="s">
        <v>12943</v>
      </c>
      <c r="F1281">
        <v>1</v>
      </c>
      <c r="G1281"/>
      <c r="H1281" t="s">
        <v>28</v>
      </c>
      <c r="I1281">
        <f>VLOOKUP(A1281,[3]Sheet2!$A:$B,2,0)</f>
        <v>12</v>
      </c>
      <c r="J1281" t="str">
        <f t="shared" si="38"/>
        <v>DHDDVTN18SP1005</v>
      </c>
      <c r="K1281" t="str">
        <f t="shared" si="39"/>
        <v>SP1005CQ</v>
      </c>
      <c r="L1281" t="s">
        <v>2766</v>
      </c>
    </row>
    <row r="1282" spans="1:12" hidden="1" x14ac:dyDescent="0.25">
      <c r="A1282" t="s">
        <v>12732</v>
      </c>
      <c r="B1282">
        <v>2021</v>
      </c>
      <c r="C1282">
        <v>1</v>
      </c>
      <c r="D1282" t="s">
        <v>2284</v>
      </c>
      <c r="E1282" t="s">
        <v>12944</v>
      </c>
      <c r="F1282">
        <v>24</v>
      </c>
      <c r="G1282"/>
      <c r="H1282" t="s">
        <v>28</v>
      </c>
      <c r="I1282">
        <f>VLOOKUP(A1282,[3]Sheet2!$A:$B,2,0)</f>
        <v>12</v>
      </c>
      <c r="J1282" t="str">
        <f t="shared" ref="J1282:J1345" si="40">A1282&amp;D1282</f>
        <v>DHDDVTN18EE3031</v>
      </c>
      <c r="K1282" t="str">
        <f t="shared" ref="K1282:K1345" si="41">D1282&amp;H1282</f>
        <v>EE3031CQ</v>
      </c>
      <c r="L1282" t="s">
        <v>2285</v>
      </c>
    </row>
    <row r="1283" spans="1:12" hidden="1" x14ac:dyDescent="0.25">
      <c r="A1283" t="s">
        <v>12732</v>
      </c>
      <c r="B1283">
        <v>2021</v>
      </c>
      <c r="C1283">
        <v>1</v>
      </c>
      <c r="D1283" t="s">
        <v>2390</v>
      </c>
      <c r="E1283" t="s">
        <v>12944</v>
      </c>
      <c r="F1283">
        <v>10</v>
      </c>
      <c r="G1283"/>
      <c r="H1283" t="s">
        <v>28</v>
      </c>
      <c r="I1283">
        <f>VLOOKUP(A1283,[3]Sheet2!$A:$B,2,0)</f>
        <v>12</v>
      </c>
      <c r="J1283" t="str">
        <f t="shared" si="40"/>
        <v>DHDDVTN18EE3033</v>
      </c>
      <c r="K1283" t="str">
        <f t="shared" si="41"/>
        <v>EE3033CQ</v>
      </c>
      <c r="L1283" t="s">
        <v>2391</v>
      </c>
    </row>
    <row r="1284" spans="1:12" hidden="1" x14ac:dyDescent="0.25">
      <c r="A1284" t="s">
        <v>12732</v>
      </c>
      <c r="B1284">
        <v>2021</v>
      </c>
      <c r="C1284">
        <v>1</v>
      </c>
      <c r="D1284" t="s">
        <v>2846</v>
      </c>
      <c r="E1284" t="s">
        <v>12944</v>
      </c>
      <c r="F1284">
        <v>11</v>
      </c>
      <c r="G1284" s="3" t="s">
        <v>34</v>
      </c>
      <c r="H1284" t="s">
        <v>28</v>
      </c>
      <c r="I1284">
        <f>VLOOKUP(A1284,[3]Sheet2!$A:$B,2,0)</f>
        <v>12</v>
      </c>
      <c r="J1284" t="str">
        <f t="shared" si="40"/>
        <v>DHDDVTN18EE3035</v>
      </c>
      <c r="K1284" t="str">
        <f t="shared" si="41"/>
        <v>EE3035CQ</v>
      </c>
      <c r="L1284" t="s">
        <v>2847</v>
      </c>
    </row>
    <row r="1285" spans="1:12" hidden="1" x14ac:dyDescent="0.25">
      <c r="A1285" t="s">
        <v>12732</v>
      </c>
      <c r="B1285">
        <v>2021</v>
      </c>
      <c r="C1285">
        <v>1</v>
      </c>
      <c r="D1285" t="s">
        <v>204</v>
      </c>
      <c r="E1285" t="s">
        <v>12944</v>
      </c>
      <c r="F1285">
        <v>25</v>
      </c>
      <c r="G1285" s="3" t="s">
        <v>34</v>
      </c>
      <c r="H1285" t="s">
        <v>28</v>
      </c>
      <c r="I1285">
        <f>VLOOKUP(A1285,[3]Sheet2!$A:$B,2,0)</f>
        <v>12</v>
      </c>
      <c r="J1285" t="str">
        <f t="shared" si="40"/>
        <v>DHDDVTN18EE3037</v>
      </c>
      <c r="K1285" t="str">
        <f t="shared" si="41"/>
        <v>EE3037CQ</v>
      </c>
      <c r="L1285" t="s">
        <v>1897</v>
      </c>
    </row>
    <row r="1286" spans="1:12" hidden="1" x14ac:dyDescent="0.25">
      <c r="A1286" t="s">
        <v>12732</v>
      </c>
      <c r="B1286">
        <v>2021</v>
      </c>
      <c r="C1286">
        <v>1</v>
      </c>
      <c r="D1286" t="s">
        <v>2853</v>
      </c>
      <c r="E1286" t="s">
        <v>12944</v>
      </c>
      <c r="F1286">
        <v>12</v>
      </c>
      <c r="G1286"/>
      <c r="H1286" t="s">
        <v>28</v>
      </c>
      <c r="I1286">
        <f>VLOOKUP(A1286,[3]Sheet2!$A:$B,2,0)</f>
        <v>12</v>
      </c>
      <c r="J1286" t="str">
        <f t="shared" si="40"/>
        <v>DHDDVTN18EE3039</v>
      </c>
      <c r="K1286" t="str">
        <f t="shared" si="41"/>
        <v>EE3039CQ</v>
      </c>
      <c r="L1286" t="s">
        <v>2854</v>
      </c>
    </row>
    <row r="1287" spans="1:12" hidden="1" x14ac:dyDescent="0.25">
      <c r="A1287" t="s">
        <v>12732</v>
      </c>
      <c r="B1287">
        <v>2021</v>
      </c>
      <c r="C1287">
        <v>1</v>
      </c>
      <c r="D1287" t="s">
        <v>725</v>
      </c>
      <c r="E1287" t="s">
        <v>12944</v>
      </c>
      <c r="F1287">
        <v>26</v>
      </c>
      <c r="G1287"/>
      <c r="H1287" t="s">
        <v>28</v>
      </c>
      <c r="I1287">
        <f>VLOOKUP(A1287,[3]Sheet2!$A:$B,2,0)</f>
        <v>12</v>
      </c>
      <c r="J1287" t="str">
        <f t="shared" si="40"/>
        <v>DHDDVTN18EE3041</v>
      </c>
      <c r="K1287" t="str">
        <f t="shared" si="41"/>
        <v>EE3041CQ</v>
      </c>
      <c r="L1287" t="s">
        <v>2843</v>
      </c>
    </row>
    <row r="1288" spans="1:12" hidden="1" x14ac:dyDescent="0.25">
      <c r="A1288" t="s">
        <v>12732</v>
      </c>
      <c r="B1288">
        <v>2021</v>
      </c>
      <c r="C1288">
        <v>1</v>
      </c>
      <c r="D1288" t="s">
        <v>1634</v>
      </c>
      <c r="E1288" t="s">
        <v>12944</v>
      </c>
      <c r="F1288">
        <v>27</v>
      </c>
      <c r="G1288" s="3" t="s">
        <v>34</v>
      </c>
      <c r="H1288" t="s">
        <v>28</v>
      </c>
      <c r="I1288">
        <f>VLOOKUP(A1288,[3]Sheet2!$A:$B,2,0)</f>
        <v>12</v>
      </c>
      <c r="J1288" t="str">
        <f t="shared" si="40"/>
        <v>DHDDVTN18EE3043</v>
      </c>
      <c r="K1288" t="str">
        <f t="shared" si="41"/>
        <v>EE3043CQ</v>
      </c>
      <c r="L1288" t="s">
        <v>1635</v>
      </c>
    </row>
    <row r="1289" spans="1:12" hidden="1" x14ac:dyDescent="0.25">
      <c r="A1289" t="s">
        <v>12732</v>
      </c>
      <c r="B1289">
        <v>2021</v>
      </c>
      <c r="C1289">
        <v>1</v>
      </c>
      <c r="D1289" t="s">
        <v>2439</v>
      </c>
      <c r="E1289" t="s">
        <v>12944</v>
      </c>
      <c r="F1289">
        <v>13</v>
      </c>
      <c r="G1289"/>
      <c r="H1289" t="s">
        <v>28</v>
      </c>
      <c r="I1289">
        <f>VLOOKUP(A1289,[3]Sheet2!$A:$B,2,0)</f>
        <v>12</v>
      </c>
      <c r="J1289" t="str">
        <f t="shared" si="40"/>
        <v>DHDDVTN18EE3045</v>
      </c>
      <c r="K1289" t="str">
        <f t="shared" si="41"/>
        <v>EE3045CQ</v>
      </c>
      <c r="L1289" t="s">
        <v>2440</v>
      </c>
    </row>
    <row r="1290" spans="1:12" hidden="1" x14ac:dyDescent="0.25">
      <c r="A1290" t="s">
        <v>12732</v>
      </c>
      <c r="B1290">
        <v>2021</v>
      </c>
      <c r="C1290">
        <v>1</v>
      </c>
      <c r="D1290" t="s">
        <v>1645</v>
      </c>
      <c r="E1290" t="s">
        <v>12944</v>
      </c>
      <c r="F1290">
        <v>29</v>
      </c>
      <c r="G1290"/>
      <c r="H1290" t="s">
        <v>28</v>
      </c>
      <c r="I1290">
        <f>VLOOKUP(A1290,[3]Sheet2!$A:$B,2,0)</f>
        <v>12</v>
      </c>
      <c r="J1290" t="str">
        <f t="shared" si="40"/>
        <v>DHDDVTN18EE3047</v>
      </c>
      <c r="K1290" t="str">
        <f t="shared" si="41"/>
        <v>EE3047CQ</v>
      </c>
      <c r="L1290" t="s">
        <v>1646</v>
      </c>
    </row>
    <row r="1291" spans="1:12" hidden="1" x14ac:dyDescent="0.25">
      <c r="A1291" t="s">
        <v>12732</v>
      </c>
      <c r="B1291">
        <v>2021</v>
      </c>
      <c r="C1291">
        <v>1</v>
      </c>
      <c r="D1291" t="s">
        <v>2514</v>
      </c>
      <c r="E1291" t="s">
        <v>12944</v>
      </c>
      <c r="F1291">
        <v>14</v>
      </c>
      <c r="G1291"/>
      <c r="H1291" t="s">
        <v>28</v>
      </c>
      <c r="I1291">
        <f>VLOOKUP(A1291,[3]Sheet2!$A:$B,2,0)</f>
        <v>12</v>
      </c>
      <c r="J1291" t="str">
        <f t="shared" si="40"/>
        <v>DHDDVTN18EE3049</v>
      </c>
      <c r="K1291" t="str">
        <f t="shared" si="41"/>
        <v>EE3049CQ</v>
      </c>
      <c r="L1291" t="s">
        <v>2515</v>
      </c>
    </row>
    <row r="1292" spans="1:12" hidden="1" x14ac:dyDescent="0.25">
      <c r="A1292" t="s">
        <v>12732</v>
      </c>
      <c r="B1292">
        <v>2021</v>
      </c>
      <c r="C1292">
        <v>1</v>
      </c>
      <c r="D1292" t="s">
        <v>1669</v>
      </c>
      <c r="E1292" t="s">
        <v>12944</v>
      </c>
      <c r="F1292">
        <v>15</v>
      </c>
      <c r="G1292"/>
      <c r="H1292" t="s">
        <v>28</v>
      </c>
      <c r="I1292">
        <f>VLOOKUP(A1292,[3]Sheet2!$A:$B,2,0)</f>
        <v>12</v>
      </c>
      <c r="J1292" t="str">
        <f t="shared" si="40"/>
        <v>DHDDVTN18EE3051</v>
      </c>
      <c r="K1292" t="str">
        <f t="shared" si="41"/>
        <v>EE3051CQ</v>
      </c>
      <c r="L1292" t="s">
        <v>1670</v>
      </c>
    </row>
    <row r="1293" spans="1:12" hidden="1" x14ac:dyDescent="0.25">
      <c r="A1293" t="s">
        <v>12732</v>
      </c>
      <c r="B1293">
        <v>2021</v>
      </c>
      <c r="C1293">
        <v>1</v>
      </c>
      <c r="D1293" t="s">
        <v>2321</v>
      </c>
      <c r="E1293" t="s">
        <v>12944</v>
      </c>
      <c r="F1293">
        <v>16</v>
      </c>
      <c r="G1293" s="3" t="s">
        <v>34</v>
      </c>
      <c r="H1293" t="s">
        <v>28</v>
      </c>
      <c r="I1293">
        <f>VLOOKUP(A1293,[3]Sheet2!$A:$B,2,0)</f>
        <v>12</v>
      </c>
      <c r="J1293" t="str">
        <f t="shared" si="40"/>
        <v>DHDDVTN18EE3053</v>
      </c>
      <c r="K1293" t="str">
        <f t="shared" si="41"/>
        <v>EE3053CQ</v>
      </c>
      <c r="L1293" t="s">
        <v>2322</v>
      </c>
    </row>
    <row r="1294" spans="1:12" hidden="1" x14ac:dyDescent="0.25">
      <c r="A1294" t="s">
        <v>12732</v>
      </c>
      <c r="B1294">
        <v>2021</v>
      </c>
      <c r="C1294">
        <v>1</v>
      </c>
      <c r="D1294" t="s">
        <v>426</v>
      </c>
      <c r="E1294" t="s">
        <v>12944</v>
      </c>
      <c r="F1294">
        <v>30</v>
      </c>
      <c r="G1294" s="3" t="s">
        <v>34</v>
      </c>
      <c r="H1294" t="s">
        <v>28</v>
      </c>
      <c r="I1294">
        <f>VLOOKUP(A1294,[3]Sheet2!$A:$B,2,0)</f>
        <v>12</v>
      </c>
      <c r="J1294" t="str">
        <f t="shared" si="40"/>
        <v>DHDDVTN18EE3057</v>
      </c>
      <c r="K1294" t="str">
        <f t="shared" si="41"/>
        <v>EE3057CQ</v>
      </c>
      <c r="L1294" t="s">
        <v>2405</v>
      </c>
    </row>
    <row r="1295" spans="1:12" hidden="1" x14ac:dyDescent="0.25">
      <c r="A1295" t="s">
        <v>12732</v>
      </c>
      <c r="B1295">
        <v>2021</v>
      </c>
      <c r="C1295">
        <v>1</v>
      </c>
      <c r="D1295" t="s">
        <v>411</v>
      </c>
      <c r="E1295" t="s">
        <v>12944</v>
      </c>
      <c r="F1295">
        <v>31</v>
      </c>
      <c r="G1295"/>
      <c r="H1295" t="s">
        <v>28</v>
      </c>
      <c r="I1295">
        <f>VLOOKUP(A1295,[3]Sheet2!$A:$B,2,0)</f>
        <v>12</v>
      </c>
      <c r="J1295" t="str">
        <f t="shared" si="40"/>
        <v>DHDDVTN18EE3059</v>
      </c>
      <c r="K1295" t="str">
        <f t="shared" si="41"/>
        <v>EE3059CQ</v>
      </c>
      <c r="L1295" t="s">
        <v>2359</v>
      </c>
    </row>
    <row r="1296" spans="1:12" hidden="1" x14ac:dyDescent="0.25">
      <c r="A1296" t="s">
        <v>12732</v>
      </c>
      <c r="B1296">
        <v>2021</v>
      </c>
      <c r="C1296">
        <v>1</v>
      </c>
      <c r="D1296" t="s">
        <v>676</v>
      </c>
      <c r="E1296" t="s">
        <v>12944</v>
      </c>
      <c r="F1296">
        <v>32</v>
      </c>
      <c r="G1296" s="3" t="s">
        <v>34</v>
      </c>
      <c r="H1296" t="s">
        <v>28</v>
      </c>
      <c r="I1296">
        <f>VLOOKUP(A1296,[3]Sheet2!$A:$B,2,0)</f>
        <v>12</v>
      </c>
      <c r="J1296" t="str">
        <f t="shared" si="40"/>
        <v>DHDDVTN18EE3063</v>
      </c>
      <c r="K1296" t="str">
        <f t="shared" si="41"/>
        <v>EE3063CQ</v>
      </c>
      <c r="L1296" t="s">
        <v>2757</v>
      </c>
    </row>
    <row r="1297" spans="1:12" hidden="1" x14ac:dyDescent="0.25">
      <c r="A1297" t="s">
        <v>12732</v>
      </c>
      <c r="B1297">
        <v>2021</v>
      </c>
      <c r="C1297">
        <v>1</v>
      </c>
      <c r="D1297" t="s">
        <v>365</v>
      </c>
      <c r="E1297" t="s">
        <v>12944</v>
      </c>
      <c r="F1297">
        <v>33</v>
      </c>
      <c r="G1297" s="3" t="s">
        <v>34</v>
      </c>
      <c r="H1297" t="s">
        <v>28</v>
      </c>
      <c r="I1297">
        <f>VLOOKUP(A1297,[3]Sheet2!$A:$B,2,0)</f>
        <v>12</v>
      </c>
      <c r="J1297" t="str">
        <f t="shared" si="40"/>
        <v>DHDDVTN18EE3065</v>
      </c>
      <c r="K1297" t="str">
        <f t="shared" si="41"/>
        <v>EE3065CQ</v>
      </c>
      <c r="L1297" t="s">
        <v>2242</v>
      </c>
    </row>
    <row r="1298" spans="1:12" hidden="1" x14ac:dyDescent="0.25">
      <c r="A1298" t="s">
        <v>12732</v>
      </c>
      <c r="B1298">
        <v>2021</v>
      </c>
      <c r="C1298">
        <v>1</v>
      </c>
      <c r="D1298" t="s">
        <v>263</v>
      </c>
      <c r="E1298" t="s">
        <v>12944</v>
      </c>
      <c r="F1298">
        <v>34</v>
      </c>
      <c r="G1298" s="3" t="s">
        <v>34</v>
      </c>
      <c r="H1298" t="s">
        <v>28</v>
      </c>
      <c r="I1298">
        <f>VLOOKUP(A1298,[3]Sheet2!$A:$B,2,0)</f>
        <v>12</v>
      </c>
      <c r="J1298" t="str">
        <f t="shared" si="40"/>
        <v>DHDDVTN18EE3067</v>
      </c>
      <c r="K1298" t="str">
        <f t="shared" si="41"/>
        <v>EE3067CQ</v>
      </c>
      <c r="L1298" t="s">
        <v>2025</v>
      </c>
    </row>
    <row r="1299" spans="1:12" hidden="1" x14ac:dyDescent="0.25">
      <c r="A1299" t="s">
        <v>12732</v>
      </c>
      <c r="B1299">
        <v>2021</v>
      </c>
      <c r="C1299">
        <v>1</v>
      </c>
      <c r="D1299" t="s">
        <v>483</v>
      </c>
      <c r="E1299" t="s">
        <v>12944</v>
      </c>
      <c r="F1299">
        <v>35</v>
      </c>
      <c r="G1299" s="3" t="s">
        <v>34</v>
      </c>
      <c r="H1299" t="s">
        <v>28</v>
      </c>
      <c r="I1299">
        <f>VLOOKUP(A1299,[3]Sheet2!$A:$B,2,0)</f>
        <v>12</v>
      </c>
      <c r="J1299" t="str">
        <f t="shared" si="40"/>
        <v>DHDDVTN18EE3069</v>
      </c>
      <c r="K1299" t="str">
        <f t="shared" si="41"/>
        <v>EE3069CQ</v>
      </c>
      <c r="L1299" t="s">
        <v>2474</v>
      </c>
    </row>
    <row r="1300" spans="1:12" hidden="1" x14ac:dyDescent="0.25">
      <c r="A1300" t="s">
        <v>12732</v>
      </c>
      <c r="B1300">
        <v>2021</v>
      </c>
      <c r="C1300">
        <v>1</v>
      </c>
      <c r="D1300" t="s">
        <v>581</v>
      </c>
      <c r="E1300" t="s">
        <v>12944</v>
      </c>
      <c r="F1300">
        <v>36</v>
      </c>
      <c r="G1300" s="3" t="s">
        <v>34</v>
      </c>
      <c r="H1300" t="s">
        <v>28</v>
      </c>
      <c r="I1300">
        <f>VLOOKUP(A1300,[3]Sheet2!$A:$B,2,0)</f>
        <v>12</v>
      </c>
      <c r="J1300" t="str">
        <f t="shared" si="40"/>
        <v>DHDDVTN18EE3071</v>
      </c>
      <c r="K1300" t="str">
        <f t="shared" si="41"/>
        <v>EE3071CQ</v>
      </c>
      <c r="L1300" t="s">
        <v>2580</v>
      </c>
    </row>
    <row r="1301" spans="1:12" hidden="1" x14ac:dyDescent="0.25">
      <c r="A1301" t="s">
        <v>12732</v>
      </c>
      <c r="B1301">
        <v>2021</v>
      </c>
      <c r="C1301">
        <v>1</v>
      </c>
      <c r="D1301" t="s">
        <v>611</v>
      </c>
      <c r="E1301" t="s">
        <v>12944</v>
      </c>
      <c r="F1301">
        <v>37</v>
      </c>
      <c r="G1301" s="3" t="s">
        <v>34</v>
      </c>
      <c r="H1301" t="s">
        <v>28</v>
      </c>
      <c r="I1301">
        <f>VLOOKUP(A1301,[3]Sheet2!$A:$B,2,0)</f>
        <v>12</v>
      </c>
      <c r="J1301" t="str">
        <f t="shared" si="40"/>
        <v>DHDDVTN18EE3075</v>
      </c>
      <c r="K1301" t="str">
        <f t="shared" si="41"/>
        <v>EE3075CQ</v>
      </c>
      <c r="L1301" t="s">
        <v>2626</v>
      </c>
    </row>
    <row r="1302" spans="1:12" hidden="1" x14ac:dyDescent="0.25">
      <c r="A1302" t="s">
        <v>12732</v>
      </c>
      <c r="B1302">
        <v>2021</v>
      </c>
      <c r="C1302">
        <v>1</v>
      </c>
      <c r="D1302" t="s">
        <v>614</v>
      </c>
      <c r="E1302" t="s">
        <v>12944</v>
      </c>
      <c r="F1302">
        <v>38</v>
      </c>
      <c r="G1302" s="3" t="s">
        <v>34</v>
      </c>
      <c r="H1302" t="s">
        <v>28</v>
      </c>
      <c r="I1302">
        <f>VLOOKUP(A1302,[3]Sheet2!$A:$B,2,0)</f>
        <v>12</v>
      </c>
      <c r="J1302" t="str">
        <f t="shared" si="40"/>
        <v>DHDDVTN18EE3077</v>
      </c>
      <c r="K1302" t="str">
        <f t="shared" si="41"/>
        <v>EE3077CQ</v>
      </c>
      <c r="L1302" t="s">
        <v>2625</v>
      </c>
    </row>
    <row r="1303" spans="1:12" hidden="1" x14ac:dyDescent="0.25">
      <c r="A1303" t="s">
        <v>12732</v>
      </c>
      <c r="B1303">
        <v>2021</v>
      </c>
      <c r="C1303">
        <v>1</v>
      </c>
      <c r="D1303" t="s">
        <v>198</v>
      </c>
      <c r="E1303" t="s">
        <v>12944</v>
      </c>
      <c r="F1303">
        <v>39</v>
      </c>
      <c r="G1303" s="3" t="s">
        <v>34</v>
      </c>
      <c r="H1303" t="s">
        <v>28</v>
      </c>
      <c r="I1303">
        <f>VLOOKUP(A1303,[3]Sheet2!$A:$B,2,0)</f>
        <v>12</v>
      </c>
      <c r="J1303" t="str">
        <f t="shared" si="40"/>
        <v>DHDDVTN18EE3079</v>
      </c>
      <c r="K1303" t="str">
        <f t="shared" si="41"/>
        <v>EE3079CQ</v>
      </c>
      <c r="L1303" t="s">
        <v>1893</v>
      </c>
    </row>
    <row r="1304" spans="1:12" hidden="1" x14ac:dyDescent="0.25">
      <c r="A1304" t="s">
        <v>12732</v>
      </c>
      <c r="B1304">
        <v>2021</v>
      </c>
      <c r="C1304">
        <v>1</v>
      </c>
      <c r="D1304" t="s">
        <v>2250</v>
      </c>
      <c r="E1304" t="s">
        <v>12944</v>
      </c>
      <c r="F1304">
        <v>17</v>
      </c>
      <c r="G1304" s="3" t="s">
        <v>34</v>
      </c>
      <c r="H1304" t="s">
        <v>28</v>
      </c>
      <c r="I1304">
        <f>VLOOKUP(A1304,[3]Sheet2!$A:$B,2,0)</f>
        <v>12</v>
      </c>
      <c r="J1304" t="str">
        <f t="shared" si="40"/>
        <v>DHDDVTN18EE3083</v>
      </c>
      <c r="K1304" t="str">
        <f t="shared" si="41"/>
        <v>EE3083CQ</v>
      </c>
      <c r="L1304" t="s">
        <v>2251</v>
      </c>
    </row>
    <row r="1305" spans="1:12" hidden="1" x14ac:dyDescent="0.25">
      <c r="A1305" t="s">
        <v>12732</v>
      </c>
      <c r="B1305">
        <v>2021</v>
      </c>
      <c r="C1305">
        <v>1</v>
      </c>
      <c r="D1305" t="s">
        <v>2332</v>
      </c>
      <c r="E1305" t="s">
        <v>12944</v>
      </c>
      <c r="F1305">
        <v>3</v>
      </c>
      <c r="G1305" s="3" t="s">
        <v>34</v>
      </c>
      <c r="H1305" t="s">
        <v>28</v>
      </c>
      <c r="I1305">
        <f>VLOOKUP(A1305,[3]Sheet2!$A:$B,2,0)</f>
        <v>12</v>
      </c>
      <c r="J1305" t="str">
        <f t="shared" si="40"/>
        <v>DHDDVTN18EE3085</v>
      </c>
      <c r="K1305" t="str">
        <f t="shared" si="41"/>
        <v>EE3085CQ</v>
      </c>
      <c r="L1305" t="s">
        <v>2333</v>
      </c>
    </row>
    <row r="1306" spans="1:12" hidden="1" x14ac:dyDescent="0.25">
      <c r="A1306" t="s">
        <v>12732</v>
      </c>
      <c r="B1306">
        <v>2021</v>
      </c>
      <c r="C1306">
        <v>1</v>
      </c>
      <c r="D1306" t="s">
        <v>822</v>
      </c>
      <c r="E1306" t="s">
        <v>12944</v>
      </c>
      <c r="F1306">
        <v>40</v>
      </c>
      <c r="G1306" s="3" t="s">
        <v>34</v>
      </c>
      <c r="H1306" t="s">
        <v>28</v>
      </c>
      <c r="I1306">
        <f>VLOOKUP(A1306,[3]Sheet2!$A:$B,2,0)</f>
        <v>12</v>
      </c>
      <c r="J1306" t="str">
        <f t="shared" si="40"/>
        <v>DHDDVTN18EE3087</v>
      </c>
      <c r="K1306" t="str">
        <f t="shared" si="41"/>
        <v>EE3087CQ</v>
      </c>
      <c r="L1306" t="s">
        <v>1515</v>
      </c>
    </row>
    <row r="1307" spans="1:12" hidden="1" x14ac:dyDescent="0.25">
      <c r="A1307" t="s">
        <v>12732</v>
      </c>
      <c r="B1307">
        <v>2021</v>
      </c>
      <c r="C1307">
        <v>1</v>
      </c>
      <c r="D1307" t="s">
        <v>341</v>
      </c>
      <c r="E1307" t="s">
        <v>12944</v>
      </c>
      <c r="F1307">
        <v>41</v>
      </c>
      <c r="G1307" s="3" t="s">
        <v>34</v>
      </c>
      <c r="H1307" t="s">
        <v>28</v>
      </c>
      <c r="I1307">
        <f>VLOOKUP(A1307,[3]Sheet2!$A:$B,2,0)</f>
        <v>12</v>
      </c>
      <c r="J1307" t="str">
        <f t="shared" si="40"/>
        <v>DHDDVTN18EE3089</v>
      </c>
      <c r="K1307" t="str">
        <f t="shared" si="41"/>
        <v>EE3089CQ</v>
      </c>
      <c r="L1307" t="s">
        <v>2196</v>
      </c>
    </row>
    <row r="1308" spans="1:12" hidden="1" x14ac:dyDescent="0.25">
      <c r="A1308" t="s">
        <v>12732</v>
      </c>
      <c r="B1308">
        <v>2021</v>
      </c>
      <c r="C1308">
        <v>1</v>
      </c>
      <c r="D1308" t="s">
        <v>825</v>
      </c>
      <c r="E1308" t="s">
        <v>12944</v>
      </c>
      <c r="F1308">
        <v>42</v>
      </c>
      <c r="G1308" s="3" t="s">
        <v>34</v>
      </c>
      <c r="H1308" t="s">
        <v>28</v>
      </c>
      <c r="I1308">
        <f>VLOOKUP(A1308,[3]Sheet2!$A:$B,2,0)</f>
        <v>12</v>
      </c>
      <c r="J1308" t="str">
        <f t="shared" si="40"/>
        <v>DHDDVTN18EE3091</v>
      </c>
      <c r="K1308" t="str">
        <f t="shared" si="41"/>
        <v>EE3091CQ</v>
      </c>
      <c r="L1308" t="s">
        <v>2796</v>
      </c>
    </row>
    <row r="1309" spans="1:12" hidden="1" x14ac:dyDescent="0.25">
      <c r="A1309" t="s">
        <v>12732</v>
      </c>
      <c r="B1309">
        <v>2021</v>
      </c>
      <c r="C1309">
        <v>1</v>
      </c>
      <c r="D1309" t="s">
        <v>688</v>
      </c>
      <c r="E1309" t="s">
        <v>12944</v>
      </c>
      <c r="F1309">
        <v>43</v>
      </c>
      <c r="G1309" s="3" t="s">
        <v>34</v>
      </c>
      <c r="H1309" t="s">
        <v>28</v>
      </c>
      <c r="I1309">
        <f>VLOOKUP(A1309,[3]Sheet2!$A:$B,2,0)</f>
        <v>12</v>
      </c>
      <c r="J1309" t="str">
        <f t="shared" si="40"/>
        <v>DHDDVTN18EE3093</v>
      </c>
      <c r="K1309" t="str">
        <f t="shared" si="41"/>
        <v>EE3093CQ</v>
      </c>
      <c r="L1309" t="s">
        <v>2780</v>
      </c>
    </row>
    <row r="1310" spans="1:12" hidden="1" x14ac:dyDescent="0.25">
      <c r="A1310" t="s">
        <v>12732</v>
      </c>
      <c r="B1310">
        <v>2021</v>
      </c>
      <c r="C1310">
        <v>1</v>
      </c>
      <c r="D1310" t="s">
        <v>828</v>
      </c>
      <c r="E1310" t="s">
        <v>12944</v>
      </c>
      <c r="F1310">
        <v>44</v>
      </c>
      <c r="G1310" s="3" t="s">
        <v>34</v>
      </c>
      <c r="H1310" t="s">
        <v>28</v>
      </c>
      <c r="I1310">
        <f>VLOOKUP(A1310,[3]Sheet2!$A:$B,2,0)</f>
        <v>12</v>
      </c>
      <c r="J1310" t="str">
        <f t="shared" si="40"/>
        <v>DHDDVTN18EE3095</v>
      </c>
      <c r="K1310" t="str">
        <f t="shared" si="41"/>
        <v>EE3095CQ</v>
      </c>
      <c r="L1310" t="s">
        <v>2426</v>
      </c>
    </row>
    <row r="1311" spans="1:12" hidden="1" x14ac:dyDescent="0.25">
      <c r="A1311" t="s">
        <v>12732</v>
      </c>
      <c r="B1311">
        <v>2021</v>
      </c>
      <c r="C1311">
        <v>1</v>
      </c>
      <c r="D1311" t="s">
        <v>832</v>
      </c>
      <c r="E1311" t="s">
        <v>12944</v>
      </c>
      <c r="F1311">
        <v>46</v>
      </c>
      <c r="G1311" s="3" t="s">
        <v>34</v>
      </c>
      <c r="H1311" t="s">
        <v>28</v>
      </c>
      <c r="I1311">
        <f>VLOOKUP(A1311,[3]Sheet2!$A:$B,2,0)</f>
        <v>12</v>
      </c>
      <c r="J1311" t="str">
        <f t="shared" si="40"/>
        <v>DHDDVTN18EE3097</v>
      </c>
      <c r="K1311" t="str">
        <f t="shared" si="41"/>
        <v>EE3097CQ</v>
      </c>
      <c r="L1311" t="s">
        <v>2191</v>
      </c>
    </row>
    <row r="1312" spans="1:12" hidden="1" x14ac:dyDescent="0.25">
      <c r="A1312" t="s">
        <v>12732</v>
      </c>
      <c r="B1312">
        <v>2021</v>
      </c>
      <c r="C1312">
        <v>1</v>
      </c>
      <c r="D1312" t="s">
        <v>835</v>
      </c>
      <c r="E1312" t="s">
        <v>12944</v>
      </c>
      <c r="F1312">
        <v>47</v>
      </c>
      <c r="G1312" s="3" t="s">
        <v>34</v>
      </c>
      <c r="H1312" t="s">
        <v>28</v>
      </c>
      <c r="I1312">
        <f>VLOOKUP(A1312,[3]Sheet2!$A:$B,2,0)</f>
        <v>12</v>
      </c>
      <c r="J1312" t="str">
        <f t="shared" si="40"/>
        <v>DHDDVTN18EE3099</v>
      </c>
      <c r="K1312" t="str">
        <f t="shared" si="41"/>
        <v>EE3099CQ</v>
      </c>
      <c r="L1312" t="s">
        <v>2205</v>
      </c>
    </row>
    <row r="1313" spans="1:12" hidden="1" x14ac:dyDescent="0.25">
      <c r="A1313" t="s">
        <v>12732</v>
      </c>
      <c r="B1313">
        <v>2021</v>
      </c>
      <c r="C1313">
        <v>1</v>
      </c>
      <c r="D1313" t="s">
        <v>314</v>
      </c>
      <c r="E1313" t="s">
        <v>12944</v>
      </c>
      <c r="F1313">
        <v>48</v>
      </c>
      <c r="G1313"/>
      <c r="H1313" t="s">
        <v>28</v>
      </c>
      <c r="I1313">
        <f>VLOOKUP(A1313,[3]Sheet2!$A:$B,2,0)</f>
        <v>12</v>
      </c>
      <c r="J1313" t="str">
        <f t="shared" si="40"/>
        <v>DHDDVTN18EE3101</v>
      </c>
      <c r="K1313" t="str">
        <f t="shared" si="41"/>
        <v>EE3101CQ</v>
      </c>
      <c r="L1313" t="s">
        <v>2278</v>
      </c>
    </row>
    <row r="1314" spans="1:12" hidden="1" x14ac:dyDescent="0.25">
      <c r="A1314" t="s">
        <v>12732</v>
      </c>
      <c r="B1314">
        <v>2021</v>
      </c>
      <c r="C1314">
        <v>1</v>
      </c>
      <c r="D1314" t="s">
        <v>368</v>
      </c>
      <c r="E1314" t="s">
        <v>12944</v>
      </c>
      <c r="F1314">
        <v>18</v>
      </c>
      <c r="G1314" s="3" t="s">
        <v>34</v>
      </c>
      <c r="H1314" t="s">
        <v>28</v>
      </c>
      <c r="I1314">
        <f>VLOOKUP(A1314,[3]Sheet2!$A:$B,2,0)</f>
        <v>12</v>
      </c>
      <c r="J1314" t="str">
        <f t="shared" si="40"/>
        <v>DHDDVTN18EE3105</v>
      </c>
      <c r="K1314" t="str">
        <f t="shared" si="41"/>
        <v>EE3105CQ</v>
      </c>
      <c r="L1314" t="s">
        <v>2273</v>
      </c>
    </row>
    <row r="1315" spans="1:12" hidden="1" x14ac:dyDescent="0.25">
      <c r="A1315" t="s">
        <v>12732</v>
      </c>
      <c r="B1315">
        <v>2021</v>
      </c>
      <c r="C1315">
        <v>1</v>
      </c>
      <c r="D1315" t="s">
        <v>2666</v>
      </c>
      <c r="E1315" t="s">
        <v>12944</v>
      </c>
      <c r="F1315">
        <v>4</v>
      </c>
      <c r="G1315" s="3" t="s">
        <v>34</v>
      </c>
      <c r="H1315" t="s">
        <v>28</v>
      </c>
      <c r="I1315">
        <f>VLOOKUP(A1315,[3]Sheet2!$A:$B,2,0)</f>
        <v>12</v>
      </c>
      <c r="J1315" t="str">
        <f t="shared" si="40"/>
        <v>DHDDVTN18EE3107</v>
      </c>
      <c r="K1315" t="str">
        <f t="shared" si="41"/>
        <v>EE3107CQ</v>
      </c>
      <c r="L1315" t="s">
        <v>2667</v>
      </c>
    </row>
    <row r="1316" spans="1:12" hidden="1" x14ac:dyDescent="0.25">
      <c r="A1316" t="s">
        <v>12732</v>
      </c>
      <c r="B1316">
        <v>2021</v>
      </c>
      <c r="C1316">
        <v>1</v>
      </c>
      <c r="D1316" t="s">
        <v>1643</v>
      </c>
      <c r="E1316" t="s">
        <v>12944</v>
      </c>
      <c r="F1316">
        <v>55</v>
      </c>
      <c r="G1316"/>
      <c r="H1316" t="s">
        <v>28</v>
      </c>
      <c r="I1316">
        <f>VLOOKUP(A1316,[3]Sheet2!$A:$B,2,0)</f>
        <v>12</v>
      </c>
      <c r="J1316" t="str">
        <f t="shared" si="40"/>
        <v>DHDDVTN18EE3109</v>
      </c>
      <c r="K1316" t="str">
        <f t="shared" si="41"/>
        <v>EE3109CQ</v>
      </c>
      <c r="L1316" t="s">
        <v>1644</v>
      </c>
    </row>
    <row r="1317" spans="1:12" hidden="1" x14ac:dyDescent="0.25">
      <c r="A1317" t="s">
        <v>12732</v>
      </c>
      <c r="B1317">
        <v>2021</v>
      </c>
      <c r="C1317">
        <v>1</v>
      </c>
      <c r="D1317" t="s">
        <v>2330</v>
      </c>
      <c r="E1317" t="s">
        <v>12944</v>
      </c>
      <c r="F1317">
        <v>5</v>
      </c>
      <c r="G1317" s="3" t="s">
        <v>34</v>
      </c>
      <c r="H1317" t="s">
        <v>28</v>
      </c>
      <c r="I1317">
        <f>VLOOKUP(A1317,[3]Sheet2!$A:$B,2,0)</f>
        <v>12</v>
      </c>
      <c r="J1317" t="str">
        <f t="shared" si="40"/>
        <v>DHDDVTN18EE3111</v>
      </c>
      <c r="K1317" t="str">
        <f t="shared" si="41"/>
        <v>EE3111CQ</v>
      </c>
      <c r="L1317" t="s">
        <v>2329</v>
      </c>
    </row>
    <row r="1318" spans="1:12" hidden="1" x14ac:dyDescent="0.25">
      <c r="A1318" t="s">
        <v>12732</v>
      </c>
      <c r="B1318">
        <v>2021</v>
      </c>
      <c r="C1318">
        <v>1</v>
      </c>
      <c r="D1318" t="s">
        <v>2565</v>
      </c>
      <c r="E1318" t="s">
        <v>12944</v>
      </c>
      <c r="F1318">
        <v>19</v>
      </c>
      <c r="G1318" s="3" t="s">
        <v>34</v>
      </c>
      <c r="H1318" t="s">
        <v>28</v>
      </c>
      <c r="I1318">
        <f>VLOOKUP(A1318,[3]Sheet2!$A:$B,2,0)</f>
        <v>12</v>
      </c>
      <c r="J1318" t="str">
        <f t="shared" si="40"/>
        <v>DHDDVTN18EE3113</v>
      </c>
      <c r="K1318" t="str">
        <f t="shared" si="41"/>
        <v>EE3113CQ</v>
      </c>
      <c r="L1318" t="s">
        <v>2566</v>
      </c>
    </row>
    <row r="1319" spans="1:12" hidden="1" x14ac:dyDescent="0.25">
      <c r="A1319" t="s">
        <v>12732</v>
      </c>
      <c r="B1319">
        <v>2021</v>
      </c>
      <c r="C1319">
        <v>1</v>
      </c>
      <c r="D1319" t="s">
        <v>2388</v>
      </c>
      <c r="E1319" t="s">
        <v>12944</v>
      </c>
      <c r="F1319">
        <v>6</v>
      </c>
      <c r="G1319"/>
      <c r="H1319" t="s">
        <v>28</v>
      </c>
      <c r="I1319">
        <f>VLOOKUP(A1319,[3]Sheet2!$A:$B,2,0)</f>
        <v>12</v>
      </c>
      <c r="J1319" t="str">
        <f t="shared" si="40"/>
        <v>DHDDVTN18EE3115</v>
      </c>
      <c r="K1319" t="str">
        <f t="shared" si="41"/>
        <v>EE3115CQ</v>
      </c>
      <c r="L1319" t="s">
        <v>2389</v>
      </c>
    </row>
    <row r="1320" spans="1:12" hidden="1" x14ac:dyDescent="0.25">
      <c r="A1320" t="s">
        <v>12732</v>
      </c>
      <c r="B1320">
        <v>2021</v>
      </c>
      <c r="C1320">
        <v>1</v>
      </c>
      <c r="D1320" t="s">
        <v>2656</v>
      </c>
      <c r="E1320" t="s">
        <v>12944</v>
      </c>
      <c r="F1320">
        <v>20</v>
      </c>
      <c r="G1320" s="3" t="s">
        <v>34</v>
      </c>
      <c r="H1320" t="s">
        <v>28</v>
      </c>
      <c r="I1320">
        <f>VLOOKUP(A1320,[3]Sheet2!$A:$B,2,0)</f>
        <v>12</v>
      </c>
      <c r="J1320" t="str">
        <f t="shared" si="40"/>
        <v>DHDDVTN18EE3117</v>
      </c>
      <c r="K1320" t="str">
        <f t="shared" si="41"/>
        <v>EE3117CQ</v>
      </c>
      <c r="L1320" t="s">
        <v>2657</v>
      </c>
    </row>
    <row r="1321" spans="1:12" hidden="1" x14ac:dyDescent="0.25">
      <c r="A1321" t="s">
        <v>12732</v>
      </c>
      <c r="B1321">
        <v>2021</v>
      </c>
      <c r="C1321">
        <v>1</v>
      </c>
      <c r="D1321" t="s">
        <v>2658</v>
      </c>
      <c r="E1321" t="s">
        <v>12944</v>
      </c>
      <c r="F1321">
        <v>21</v>
      </c>
      <c r="G1321" s="3" t="s">
        <v>34</v>
      </c>
      <c r="H1321" t="s">
        <v>28</v>
      </c>
      <c r="I1321">
        <f>VLOOKUP(A1321,[3]Sheet2!$A:$B,2,0)</f>
        <v>12</v>
      </c>
      <c r="J1321" t="str">
        <f t="shared" si="40"/>
        <v>DHDDVTN18EE3121</v>
      </c>
      <c r="K1321" t="str">
        <f t="shared" si="41"/>
        <v>EE3121CQ</v>
      </c>
      <c r="L1321" t="s">
        <v>2659</v>
      </c>
    </row>
    <row r="1322" spans="1:12" hidden="1" x14ac:dyDescent="0.25">
      <c r="A1322" t="s">
        <v>12732</v>
      </c>
      <c r="B1322">
        <v>2021</v>
      </c>
      <c r="C1322">
        <v>1</v>
      </c>
      <c r="D1322" t="s">
        <v>569</v>
      </c>
      <c r="E1322" t="s">
        <v>12944</v>
      </c>
      <c r="F1322">
        <v>22</v>
      </c>
      <c r="G1322"/>
      <c r="H1322" t="s">
        <v>28</v>
      </c>
      <c r="I1322">
        <f>VLOOKUP(A1322,[3]Sheet2!$A:$B,2,0)</f>
        <v>12</v>
      </c>
      <c r="J1322" t="str">
        <f t="shared" si="40"/>
        <v>DHDDVTN18EE3125</v>
      </c>
      <c r="K1322" t="str">
        <f t="shared" si="41"/>
        <v>EE3125CQ</v>
      </c>
      <c r="L1322" t="s">
        <v>2560</v>
      </c>
    </row>
    <row r="1323" spans="1:12" hidden="1" x14ac:dyDescent="0.25">
      <c r="A1323" t="s">
        <v>12732</v>
      </c>
      <c r="B1323">
        <v>2021</v>
      </c>
      <c r="C1323">
        <v>1</v>
      </c>
      <c r="D1323" t="s">
        <v>1498</v>
      </c>
      <c r="E1323" t="s">
        <v>12944</v>
      </c>
      <c r="F1323">
        <v>9</v>
      </c>
      <c r="G1323" s="3" t="s">
        <v>34</v>
      </c>
      <c r="H1323" t="s">
        <v>28</v>
      </c>
      <c r="I1323">
        <f>VLOOKUP(A1323,[3]Sheet2!$A:$B,2,0)</f>
        <v>12</v>
      </c>
      <c r="J1323" t="str">
        <f t="shared" si="40"/>
        <v>DHDDVTN18EE3127</v>
      </c>
      <c r="K1323" t="str">
        <f t="shared" si="41"/>
        <v>EE3127CQ</v>
      </c>
      <c r="L1323" t="s">
        <v>1499</v>
      </c>
    </row>
    <row r="1324" spans="1:12" hidden="1" x14ac:dyDescent="0.25">
      <c r="A1324" t="s">
        <v>12732</v>
      </c>
      <c r="B1324">
        <v>2021</v>
      </c>
      <c r="C1324">
        <v>1</v>
      </c>
      <c r="D1324" t="s">
        <v>201</v>
      </c>
      <c r="E1324" t="s">
        <v>12944</v>
      </c>
      <c r="F1324">
        <v>23</v>
      </c>
      <c r="G1324" s="3" t="s">
        <v>34</v>
      </c>
      <c r="H1324" t="s">
        <v>28</v>
      </c>
      <c r="I1324">
        <f>VLOOKUP(A1324,[3]Sheet2!$A:$B,2,0)</f>
        <v>12</v>
      </c>
      <c r="J1324" t="str">
        <f t="shared" si="40"/>
        <v>DHDDVTN18EE3129</v>
      </c>
      <c r="K1324" t="str">
        <f t="shared" si="41"/>
        <v>EE3129CQ</v>
      </c>
      <c r="L1324" t="s">
        <v>1896</v>
      </c>
    </row>
    <row r="1325" spans="1:12" hidden="1" x14ac:dyDescent="0.25">
      <c r="A1325" t="s">
        <v>12732</v>
      </c>
      <c r="B1325">
        <v>2021</v>
      </c>
      <c r="C1325">
        <v>1</v>
      </c>
      <c r="D1325" t="s">
        <v>2027</v>
      </c>
      <c r="E1325" t="s">
        <v>12944</v>
      </c>
      <c r="F1325">
        <v>50</v>
      </c>
      <c r="G1325" s="3" t="s">
        <v>34</v>
      </c>
      <c r="H1325" t="s">
        <v>28</v>
      </c>
      <c r="I1325">
        <f>VLOOKUP(A1325,[3]Sheet2!$A:$B,2,0)</f>
        <v>12</v>
      </c>
      <c r="J1325" t="str">
        <f t="shared" si="40"/>
        <v>DHDDVTN18EE3131</v>
      </c>
      <c r="K1325" t="str">
        <f t="shared" si="41"/>
        <v>EE3131CQ</v>
      </c>
      <c r="L1325" t="s">
        <v>2028</v>
      </c>
    </row>
    <row r="1326" spans="1:12" hidden="1" x14ac:dyDescent="0.25">
      <c r="A1326" t="s">
        <v>12732</v>
      </c>
      <c r="B1326">
        <v>2021</v>
      </c>
      <c r="C1326">
        <v>1</v>
      </c>
      <c r="D1326" t="s">
        <v>2627</v>
      </c>
      <c r="E1326" t="s">
        <v>12944</v>
      </c>
      <c r="F1326">
        <v>51</v>
      </c>
      <c r="G1326" s="3" t="s">
        <v>34</v>
      </c>
      <c r="H1326" t="s">
        <v>28</v>
      </c>
      <c r="I1326">
        <f>VLOOKUP(A1326,[3]Sheet2!$A:$B,2,0)</f>
        <v>12</v>
      </c>
      <c r="J1326" t="str">
        <f t="shared" si="40"/>
        <v>DHDDVTN18EE3133</v>
      </c>
      <c r="K1326" t="str">
        <f t="shared" si="41"/>
        <v>EE3133CQ</v>
      </c>
      <c r="L1326" t="s">
        <v>2628</v>
      </c>
    </row>
    <row r="1327" spans="1:12" hidden="1" x14ac:dyDescent="0.25">
      <c r="A1327" t="s">
        <v>12732</v>
      </c>
      <c r="B1327">
        <v>2021</v>
      </c>
      <c r="C1327">
        <v>1</v>
      </c>
      <c r="D1327" t="s">
        <v>2228</v>
      </c>
      <c r="E1327" t="s">
        <v>12944</v>
      </c>
      <c r="F1327">
        <v>52</v>
      </c>
      <c r="G1327" s="3" t="s">
        <v>34</v>
      </c>
      <c r="H1327" t="s">
        <v>28</v>
      </c>
      <c r="I1327">
        <f>VLOOKUP(A1327,[3]Sheet2!$A:$B,2,0)</f>
        <v>12</v>
      </c>
      <c r="J1327" t="str">
        <f t="shared" si="40"/>
        <v>DHDDVTN18EE3135</v>
      </c>
      <c r="K1327" t="str">
        <f t="shared" si="41"/>
        <v>EE3135CQ</v>
      </c>
      <c r="L1327" t="s">
        <v>2229</v>
      </c>
    </row>
    <row r="1328" spans="1:12" hidden="1" x14ac:dyDescent="0.25">
      <c r="A1328" t="s">
        <v>12732</v>
      </c>
      <c r="B1328">
        <v>2021</v>
      </c>
      <c r="C1328">
        <v>1</v>
      </c>
      <c r="D1328" t="s">
        <v>975</v>
      </c>
      <c r="E1328" t="s">
        <v>12944</v>
      </c>
      <c r="F1328">
        <v>53</v>
      </c>
      <c r="G1328"/>
      <c r="H1328" t="s">
        <v>28</v>
      </c>
      <c r="I1328">
        <f>VLOOKUP(A1328,[3]Sheet2!$A:$B,2,0)</f>
        <v>12</v>
      </c>
      <c r="J1328" t="str">
        <f t="shared" si="40"/>
        <v>DHDDVTN18EE3137</v>
      </c>
      <c r="K1328" t="str">
        <f t="shared" si="41"/>
        <v>EE3137CQ</v>
      </c>
      <c r="L1328" t="s">
        <v>1903</v>
      </c>
    </row>
    <row r="1329" spans="1:12" hidden="1" x14ac:dyDescent="0.25">
      <c r="A1329" t="s">
        <v>12732</v>
      </c>
      <c r="B1329">
        <v>2021</v>
      </c>
      <c r="C1329">
        <v>1</v>
      </c>
      <c r="D1329" t="s">
        <v>978</v>
      </c>
      <c r="E1329" t="s">
        <v>12944</v>
      </c>
      <c r="F1329">
        <v>54</v>
      </c>
      <c r="G1329"/>
      <c r="H1329" t="s">
        <v>28</v>
      </c>
      <c r="I1329">
        <f>VLOOKUP(A1329,[3]Sheet2!$A:$B,2,0)</f>
        <v>12</v>
      </c>
      <c r="J1329" t="str">
        <f t="shared" si="40"/>
        <v>DHDDVTN18EE3139</v>
      </c>
      <c r="K1329" t="str">
        <f t="shared" si="41"/>
        <v>EE3139CQ</v>
      </c>
      <c r="L1329" t="s">
        <v>1625</v>
      </c>
    </row>
    <row r="1330" spans="1:12" hidden="1" x14ac:dyDescent="0.25">
      <c r="A1330" t="s">
        <v>12732</v>
      </c>
      <c r="B1330">
        <v>2021</v>
      </c>
      <c r="C1330">
        <v>1</v>
      </c>
      <c r="D1330" t="s">
        <v>2727</v>
      </c>
      <c r="E1330" t="s">
        <v>12944</v>
      </c>
      <c r="F1330">
        <v>28</v>
      </c>
      <c r="G1330"/>
      <c r="H1330" t="s">
        <v>28</v>
      </c>
      <c r="I1330">
        <f>VLOOKUP(A1330,[3]Sheet2!$A:$B,2,0)</f>
        <v>12</v>
      </c>
      <c r="J1330" t="str">
        <f t="shared" si="40"/>
        <v>DHDDVTN18EE3141</v>
      </c>
      <c r="K1330" t="str">
        <f t="shared" si="41"/>
        <v>EE3141CQ</v>
      </c>
      <c r="L1330" t="s">
        <v>2728</v>
      </c>
    </row>
    <row r="1331" spans="1:12" hidden="1" x14ac:dyDescent="0.25">
      <c r="A1331" t="s">
        <v>12732</v>
      </c>
      <c r="B1331">
        <v>2021</v>
      </c>
      <c r="C1331">
        <v>1</v>
      </c>
      <c r="D1331" t="s">
        <v>838</v>
      </c>
      <c r="E1331" t="s">
        <v>12944</v>
      </c>
      <c r="F1331">
        <v>45</v>
      </c>
      <c r="G1331"/>
      <c r="H1331" t="s">
        <v>28</v>
      </c>
      <c r="I1331">
        <f>VLOOKUP(A1331,[3]Sheet2!$A:$B,2,0)</f>
        <v>12</v>
      </c>
      <c r="J1331" t="str">
        <f t="shared" si="40"/>
        <v>DHDDVTN18EE3143</v>
      </c>
      <c r="K1331" t="str">
        <f t="shared" si="41"/>
        <v>EE3143CQ</v>
      </c>
      <c r="L1331" t="s">
        <v>1789</v>
      </c>
    </row>
    <row r="1332" spans="1:12" hidden="1" x14ac:dyDescent="0.25">
      <c r="A1332" t="s">
        <v>12732</v>
      </c>
      <c r="B1332">
        <v>2021</v>
      </c>
      <c r="C1332">
        <v>1</v>
      </c>
      <c r="D1332" t="s">
        <v>362</v>
      </c>
      <c r="E1332" t="s">
        <v>12944</v>
      </c>
      <c r="F1332">
        <v>49</v>
      </c>
      <c r="G1332" s="3" t="s">
        <v>34</v>
      </c>
      <c r="H1332" t="s">
        <v>28</v>
      </c>
      <c r="I1332">
        <f>VLOOKUP(A1332,[3]Sheet2!$A:$B,2,0)</f>
        <v>12</v>
      </c>
      <c r="J1332" t="str">
        <f t="shared" si="40"/>
        <v>DHDDVTN18EE3145</v>
      </c>
      <c r="K1332" t="str">
        <f t="shared" si="41"/>
        <v>EE3145CQ</v>
      </c>
      <c r="L1332" t="s">
        <v>2241</v>
      </c>
    </row>
    <row r="1333" spans="1:12" hidden="1" x14ac:dyDescent="0.25">
      <c r="A1333" t="s">
        <v>12732</v>
      </c>
      <c r="B1333">
        <v>2021</v>
      </c>
      <c r="C1333">
        <v>1</v>
      </c>
      <c r="D1333" t="s">
        <v>2386</v>
      </c>
      <c r="E1333" t="s">
        <v>12944</v>
      </c>
      <c r="F1333">
        <v>7</v>
      </c>
      <c r="G1333"/>
      <c r="H1333" t="s">
        <v>28</v>
      </c>
      <c r="I1333">
        <f>VLOOKUP(A1333,[3]Sheet2!$A:$B,2,0)</f>
        <v>12</v>
      </c>
      <c r="J1333" t="str">
        <f t="shared" si="40"/>
        <v>DHDDVTN18EE4003</v>
      </c>
      <c r="K1333" t="str">
        <f t="shared" si="41"/>
        <v>EE4003CQ</v>
      </c>
      <c r="L1333" t="s">
        <v>2387</v>
      </c>
    </row>
    <row r="1334" spans="1:12" hidden="1" x14ac:dyDescent="0.25">
      <c r="A1334" t="s">
        <v>12732</v>
      </c>
      <c r="B1334">
        <v>2021</v>
      </c>
      <c r="C1334">
        <v>1</v>
      </c>
      <c r="D1334" t="s">
        <v>2318</v>
      </c>
      <c r="E1334" t="s">
        <v>12944</v>
      </c>
      <c r="F1334">
        <v>8</v>
      </c>
      <c r="G1334"/>
      <c r="H1334" t="s">
        <v>28</v>
      </c>
      <c r="I1334">
        <f>VLOOKUP(A1334,[3]Sheet2!$A:$B,2,0)</f>
        <v>12</v>
      </c>
      <c r="J1334" t="str">
        <f t="shared" si="40"/>
        <v>DHDDVTN18EE4005</v>
      </c>
      <c r="K1334" t="str">
        <f t="shared" si="41"/>
        <v>EE4005CQ</v>
      </c>
      <c r="L1334" t="s">
        <v>2319</v>
      </c>
    </row>
    <row r="1335" spans="1:12" hidden="1" x14ac:dyDescent="0.25">
      <c r="A1335" t="s">
        <v>12732</v>
      </c>
      <c r="B1335">
        <v>2021</v>
      </c>
      <c r="C1335">
        <v>1</v>
      </c>
      <c r="D1335" t="s">
        <v>1857</v>
      </c>
      <c r="E1335" t="s">
        <v>12943</v>
      </c>
      <c r="F1335">
        <v>2</v>
      </c>
      <c r="G1335"/>
      <c r="H1335" t="s">
        <v>28</v>
      </c>
      <c r="I1335">
        <f>VLOOKUP(A1335,[3]Sheet2!$A:$B,2,0)</f>
        <v>12</v>
      </c>
      <c r="J1335" t="str">
        <f t="shared" si="40"/>
        <v>DHDDVTN18EE4335</v>
      </c>
      <c r="K1335" t="str">
        <f t="shared" si="41"/>
        <v>EE4335CQ</v>
      </c>
      <c r="L1335" t="s">
        <v>1835</v>
      </c>
    </row>
    <row r="1336" spans="1:12" hidden="1" x14ac:dyDescent="0.25">
      <c r="A1336" t="s">
        <v>12755</v>
      </c>
      <c r="B1336">
        <v>2021</v>
      </c>
      <c r="C1336">
        <v>1</v>
      </c>
      <c r="D1336" t="s">
        <v>2096</v>
      </c>
      <c r="E1336" t="s">
        <v>12943</v>
      </c>
      <c r="F1336">
        <v>6</v>
      </c>
      <c r="G1336"/>
      <c r="H1336" t="s">
        <v>28</v>
      </c>
      <c r="I1336">
        <f>VLOOKUP(A1336,[3]Sheet2!$A:$B,2,0)</f>
        <v>4</v>
      </c>
      <c r="J1336" t="str">
        <f t="shared" si="40"/>
        <v>DHDDVTN19SP1033</v>
      </c>
      <c r="K1336" t="str">
        <f t="shared" si="41"/>
        <v>SP1033CQ</v>
      </c>
      <c r="L1336" t="s">
        <v>2097</v>
      </c>
    </row>
    <row r="1337" spans="1:12" hidden="1" x14ac:dyDescent="0.25">
      <c r="A1337" t="s">
        <v>12755</v>
      </c>
      <c r="B1337">
        <v>2021</v>
      </c>
      <c r="C1337">
        <v>1</v>
      </c>
      <c r="D1337" t="s">
        <v>965</v>
      </c>
      <c r="E1337" t="s">
        <v>12943</v>
      </c>
      <c r="F1337">
        <v>3</v>
      </c>
      <c r="G1337"/>
      <c r="H1337" t="s">
        <v>28</v>
      </c>
      <c r="I1337">
        <f>VLOOKUP(A1337,[3]Sheet2!$A:$B,2,0)</f>
        <v>4</v>
      </c>
      <c r="J1337" t="str">
        <f t="shared" si="40"/>
        <v>DHDDVTN19EE2015</v>
      </c>
      <c r="K1337" t="str">
        <f t="shared" si="41"/>
        <v>EE2015CQ</v>
      </c>
      <c r="L1337" t="s">
        <v>2850</v>
      </c>
    </row>
    <row r="1338" spans="1:12" hidden="1" x14ac:dyDescent="0.25">
      <c r="A1338" t="s">
        <v>12755</v>
      </c>
      <c r="B1338">
        <v>2021</v>
      </c>
      <c r="C1338">
        <v>1</v>
      </c>
      <c r="D1338" t="s">
        <v>1425</v>
      </c>
      <c r="E1338" t="s">
        <v>12943</v>
      </c>
      <c r="F1338">
        <v>2</v>
      </c>
      <c r="G1338"/>
      <c r="H1338" t="s">
        <v>28</v>
      </c>
      <c r="I1338">
        <f>VLOOKUP(A1338,[3]Sheet2!$A:$B,2,0)</f>
        <v>4</v>
      </c>
      <c r="J1338" t="str">
        <f t="shared" si="40"/>
        <v>DHDDVTN19EE2023</v>
      </c>
      <c r="K1338" t="str">
        <f t="shared" si="41"/>
        <v>EE2023CQ</v>
      </c>
      <c r="L1338" t="s">
        <v>1426</v>
      </c>
    </row>
    <row r="1339" spans="1:12" hidden="1" x14ac:dyDescent="0.25">
      <c r="A1339" t="s">
        <v>12755</v>
      </c>
      <c r="B1339">
        <v>2021</v>
      </c>
      <c r="C1339">
        <v>1</v>
      </c>
      <c r="D1339" t="s">
        <v>1455</v>
      </c>
      <c r="E1339" t="s">
        <v>12943</v>
      </c>
      <c r="F1339">
        <v>1</v>
      </c>
      <c r="G1339"/>
      <c r="H1339" t="s">
        <v>28</v>
      </c>
      <c r="I1339">
        <f>VLOOKUP(A1339,[3]Sheet2!$A:$B,2,0)</f>
        <v>4</v>
      </c>
      <c r="J1339" t="str">
        <f t="shared" si="40"/>
        <v>DHDDVTN19EE2025</v>
      </c>
      <c r="K1339" t="str">
        <f t="shared" si="41"/>
        <v>EE2025CQ</v>
      </c>
      <c r="L1339" t="s">
        <v>1457</v>
      </c>
    </row>
    <row r="1340" spans="1:12" hidden="1" x14ac:dyDescent="0.25">
      <c r="A1340" t="s">
        <v>12755</v>
      </c>
      <c r="B1340">
        <v>2021</v>
      </c>
      <c r="C1340">
        <v>1</v>
      </c>
      <c r="D1340" t="s">
        <v>2641</v>
      </c>
      <c r="E1340" t="s">
        <v>12943</v>
      </c>
      <c r="F1340">
        <v>5</v>
      </c>
      <c r="G1340"/>
      <c r="H1340" t="s">
        <v>28</v>
      </c>
      <c r="I1340">
        <f>VLOOKUP(A1340,[3]Sheet2!$A:$B,2,0)</f>
        <v>4</v>
      </c>
      <c r="J1340" t="str">
        <f t="shared" si="40"/>
        <v>DHDDVTN19EE3003</v>
      </c>
      <c r="K1340" t="str">
        <f t="shared" si="41"/>
        <v>EE3003CQ</v>
      </c>
      <c r="L1340" t="s">
        <v>2642</v>
      </c>
    </row>
    <row r="1341" spans="1:12" hidden="1" x14ac:dyDescent="0.25">
      <c r="A1341" t="s">
        <v>12755</v>
      </c>
      <c r="B1341">
        <v>2021</v>
      </c>
      <c r="C1341">
        <v>1</v>
      </c>
      <c r="D1341" t="s">
        <v>305</v>
      </c>
      <c r="E1341" t="s">
        <v>12943</v>
      </c>
      <c r="F1341">
        <v>4</v>
      </c>
      <c r="G1341"/>
      <c r="H1341" t="s">
        <v>28</v>
      </c>
      <c r="I1341">
        <f>VLOOKUP(A1341,[3]Sheet2!$A:$B,2,0)</f>
        <v>4</v>
      </c>
      <c r="J1341" t="str">
        <f t="shared" si="40"/>
        <v>DHDDVTN19EE3015</v>
      </c>
      <c r="K1341" t="str">
        <f t="shared" si="41"/>
        <v>EE3015CQ</v>
      </c>
      <c r="L1341" t="s">
        <v>2277</v>
      </c>
    </row>
    <row r="1342" spans="1:12" hidden="1" x14ac:dyDescent="0.25">
      <c r="A1342" t="s">
        <v>12657</v>
      </c>
      <c r="B1342">
        <v>2021</v>
      </c>
      <c r="C1342">
        <v>1</v>
      </c>
      <c r="D1342" t="s">
        <v>145</v>
      </c>
      <c r="E1342" t="s">
        <v>12943</v>
      </c>
      <c r="F1342">
        <v>18</v>
      </c>
      <c r="G1342"/>
      <c r="H1342" t="s">
        <v>28</v>
      </c>
      <c r="I1342">
        <f>VLOOKUP(A1342,[3]Sheet2!$A:$B,2,0)</f>
        <v>48</v>
      </c>
      <c r="J1342" t="str">
        <f t="shared" si="40"/>
        <v>DHGTHKG18EN1003</v>
      </c>
      <c r="K1342" t="str">
        <f t="shared" si="41"/>
        <v>EN1003CQ</v>
      </c>
      <c r="L1342" t="s">
        <v>1720</v>
      </c>
    </row>
    <row r="1343" spans="1:12" hidden="1" x14ac:dyDescent="0.25">
      <c r="A1343" t="s">
        <v>12657</v>
      </c>
      <c r="B1343">
        <v>2021</v>
      </c>
      <c r="C1343">
        <v>1</v>
      </c>
      <c r="D1343" t="s">
        <v>335</v>
      </c>
      <c r="E1343" t="s">
        <v>12944</v>
      </c>
      <c r="F1343">
        <v>3</v>
      </c>
      <c r="G1343" s="3" t="s">
        <v>34</v>
      </c>
      <c r="H1343" t="s">
        <v>28</v>
      </c>
      <c r="I1343">
        <f>VLOOKUP(A1343,[3]Sheet2!$A:$B,2,0)</f>
        <v>48</v>
      </c>
      <c r="J1343" t="str">
        <f t="shared" si="40"/>
        <v>DHGTHKG18IM2003</v>
      </c>
      <c r="K1343" t="str">
        <f t="shared" si="41"/>
        <v>IM2003CQ</v>
      </c>
      <c r="L1343" t="s">
        <v>2155</v>
      </c>
    </row>
    <row r="1344" spans="1:12" hidden="1" x14ac:dyDescent="0.25">
      <c r="A1344" t="s">
        <v>12657</v>
      </c>
      <c r="B1344">
        <v>2021</v>
      </c>
      <c r="C1344">
        <v>1</v>
      </c>
      <c r="D1344" t="s">
        <v>515</v>
      </c>
      <c r="E1344" t="s">
        <v>12944</v>
      </c>
      <c r="F1344">
        <v>1</v>
      </c>
      <c r="G1344" s="3" t="s">
        <v>34</v>
      </c>
      <c r="H1344" t="s">
        <v>28</v>
      </c>
      <c r="I1344">
        <f>VLOOKUP(A1344,[3]Sheet2!$A:$B,2,0)</f>
        <v>48</v>
      </c>
      <c r="J1344" t="str">
        <f t="shared" si="40"/>
        <v>DHGTHKG18IM2011</v>
      </c>
      <c r="K1344" t="str">
        <f t="shared" si="41"/>
        <v>IM2011CQ</v>
      </c>
      <c r="L1344" t="s">
        <v>2534</v>
      </c>
    </row>
    <row r="1345" spans="1:12" hidden="1" x14ac:dyDescent="0.25">
      <c r="A1345" t="s">
        <v>12657</v>
      </c>
      <c r="B1345">
        <v>2021</v>
      </c>
      <c r="C1345">
        <v>1</v>
      </c>
      <c r="D1345" t="s">
        <v>529</v>
      </c>
      <c r="E1345" t="s">
        <v>12944</v>
      </c>
      <c r="F1345">
        <v>2</v>
      </c>
      <c r="G1345" s="3" t="s">
        <v>34</v>
      </c>
      <c r="H1345" t="s">
        <v>28</v>
      </c>
      <c r="I1345">
        <f>VLOOKUP(A1345,[3]Sheet2!$A:$B,2,0)</f>
        <v>48</v>
      </c>
      <c r="J1345" t="str">
        <f t="shared" si="40"/>
        <v>DHGTHKG18IM3001</v>
      </c>
      <c r="K1345" t="str">
        <f t="shared" si="41"/>
        <v>IM3001CQ</v>
      </c>
      <c r="L1345" t="s">
        <v>2564</v>
      </c>
    </row>
    <row r="1346" spans="1:12" hidden="1" x14ac:dyDescent="0.25">
      <c r="A1346" t="s">
        <v>12657</v>
      </c>
      <c r="B1346">
        <v>2021</v>
      </c>
      <c r="C1346">
        <v>1</v>
      </c>
      <c r="D1346" t="s">
        <v>321</v>
      </c>
      <c r="E1346" t="s">
        <v>12944</v>
      </c>
      <c r="F1346">
        <v>7</v>
      </c>
      <c r="G1346" s="3" t="s">
        <v>34</v>
      </c>
      <c r="H1346" t="s">
        <v>28</v>
      </c>
      <c r="I1346">
        <f>VLOOKUP(A1346,[3]Sheet2!$A:$B,2,0)</f>
        <v>48</v>
      </c>
      <c r="J1346" t="str">
        <f t="shared" ref="J1346:J1409" si="42">A1346&amp;D1346</f>
        <v>DHGTHKG18TR3087</v>
      </c>
      <c r="K1346" t="str">
        <f t="shared" ref="K1346:K1409" si="43">D1346&amp;H1346</f>
        <v>TR3087CQ</v>
      </c>
      <c r="L1346" t="s">
        <v>2131</v>
      </c>
    </row>
    <row r="1347" spans="1:12" hidden="1" x14ac:dyDescent="0.25">
      <c r="A1347" t="s">
        <v>12657</v>
      </c>
      <c r="B1347">
        <v>2021</v>
      </c>
      <c r="C1347">
        <v>1</v>
      </c>
      <c r="D1347" t="s">
        <v>1417</v>
      </c>
      <c r="E1347" t="s">
        <v>12943</v>
      </c>
      <c r="F1347">
        <v>16</v>
      </c>
      <c r="G1347"/>
      <c r="H1347" t="s">
        <v>28</v>
      </c>
      <c r="I1347">
        <f>VLOOKUP(A1347,[3]Sheet2!$A:$B,2,0)</f>
        <v>48</v>
      </c>
      <c r="J1347" t="str">
        <f t="shared" si="42"/>
        <v>DHGTHKG18TR4015</v>
      </c>
      <c r="K1347" t="str">
        <f t="shared" si="43"/>
        <v>TR4015CQ</v>
      </c>
      <c r="L1347" t="s">
        <v>1418</v>
      </c>
    </row>
    <row r="1348" spans="1:12" hidden="1" x14ac:dyDescent="0.25">
      <c r="A1348" t="s">
        <v>12657</v>
      </c>
      <c r="B1348">
        <v>2021</v>
      </c>
      <c r="C1348">
        <v>1</v>
      </c>
      <c r="D1348" t="s">
        <v>2644</v>
      </c>
      <c r="E1348" t="s">
        <v>12944</v>
      </c>
      <c r="F1348">
        <v>9</v>
      </c>
      <c r="G1348"/>
      <c r="H1348" t="s">
        <v>28</v>
      </c>
      <c r="I1348">
        <f>VLOOKUP(A1348,[3]Sheet2!$A:$B,2,0)</f>
        <v>48</v>
      </c>
      <c r="J1348" t="str">
        <f t="shared" si="42"/>
        <v>DHGTHKG18TR4029</v>
      </c>
      <c r="K1348" t="str">
        <f t="shared" si="43"/>
        <v>TR4029CQ</v>
      </c>
      <c r="L1348" t="s">
        <v>2645</v>
      </c>
    </row>
    <row r="1349" spans="1:12" hidden="1" x14ac:dyDescent="0.25">
      <c r="A1349" t="s">
        <v>12657</v>
      </c>
      <c r="B1349">
        <v>2021</v>
      </c>
      <c r="C1349">
        <v>1</v>
      </c>
      <c r="D1349" t="s">
        <v>317</v>
      </c>
      <c r="E1349" t="s">
        <v>12944</v>
      </c>
      <c r="F1349">
        <v>11</v>
      </c>
      <c r="G1349"/>
      <c r="H1349" t="s">
        <v>28</v>
      </c>
      <c r="I1349">
        <f>VLOOKUP(A1349,[3]Sheet2!$A:$B,2,0)</f>
        <v>48</v>
      </c>
      <c r="J1349" t="str">
        <f t="shared" si="42"/>
        <v>DHGTHKG18TR4033</v>
      </c>
      <c r="K1349" t="str">
        <f t="shared" si="43"/>
        <v>TR4033CQ</v>
      </c>
      <c r="L1349" t="s">
        <v>2120</v>
      </c>
    </row>
    <row r="1350" spans="1:12" hidden="1" x14ac:dyDescent="0.25">
      <c r="A1350" t="s">
        <v>12657</v>
      </c>
      <c r="B1350">
        <v>2021</v>
      </c>
      <c r="C1350">
        <v>1</v>
      </c>
      <c r="D1350" t="s">
        <v>1816</v>
      </c>
      <c r="E1350" t="s">
        <v>12944</v>
      </c>
      <c r="F1350">
        <v>10</v>
      </c>
      <c r="G1350"/>
      <c r="H1350" t="s">
        <v>28</v>
      </c>
      <c r="I1350">
        <f>VLOOKUP(A1350,[3]Sheet2!$A:$B,2,0)</f>
        <v>48</v>
      </c>
      <c r="J1350" t="str">
        <f t="shared" si="42"/>
        <v>DHGTHKG18TR4041</v>
      </c>
      <c r="K1350" t="str">
        <f t="shared" si="43"/>
        <v>TR4041CQ</v>
      </c>
      <c r="L1350" t="s">
        <v>1817</v>
      </c>
    </row>
    <row r="1351" spans="1:12" hidden="1" x14ac:dyDescent="0.25">
      <c r="A1351" t="s">
        <v>12657</v>
      </c>
      <c r="B1351">
        <v>2021</v>
      </c>
      <c r="C1351">
        <v>1</v>
      </c>
      <c r="D1351" t="s">
        <v>78</v>
      </c>
      <c r="E1351" t="s">
        <v>12944</v>
      </c>
      <c r="F1351">
        <v>4</v>
      </c>
      <c r="G1351"/>
      <c r="H1351" t="s">
        <v>28</v>
      </c>
      <c r="I1351">
        <f>VLOOKUP(A1351,[3]Sheet2!$A:$B,2,0)</f>
        <v>48</v>
      </c>
      <c r="J1351" t="str">
        <f t="shared" si="42"/>
        <v>DHGTHKG18TR4043</v>
      </c>
      <c r="K1351" t="str">
        <f t="shared" si="43"/>
        <v>TR4043CQ</v>
      </c>
      <c r="L1351" t="s">
        <v>1626</v>
      </c>
    </row>
    <row r="1352" spans="1:12" hidden="1" x14ac:dyDescent="0.25">
      <c r="A1352" t="s">
        <v>12657</v>
      </c>
      <c r="B1352">
        <v>2021</v>
      </c>
      <c r="C1352">
        <v>1</v>
      </c>
      <c r="D1352" t="s">
        <v>465</v>
      </c>
      <c r="E1352" t="s">
        <v>12944</v>
      </c>
      <c r="F1352">
        <v>5</v>
      </c>
      <c r="G1352" s="3" t="s">
        <v>34</v>
      </c>
      <c r="H1352" t="s">
        <v>28</v>
      </c>
      <c r="I1352">
        <f>VLOOKUP(A1352,[3]Sheet2!$A:$B,2,0)</f>
        <v>48</v>
      </c>
      <c r="J1352" t="str">
        <f t="shared" si="42"/>
        <v>DHGTHKG18TR4047</v>
      </c>
      <c r="K1352" t="str">
        <f t="shared" si="43"/>
        <v>TR4047CQ</v>
      </c>
      <c r="L1352" t="s">
        <v>13052</v>
      </c>
    </row>
    <row r="1353" spans="1:12" hidden="1" x14ac:dyDescent="0.25">
      <c r="A1353" t="s">
        <v>12657</v>
      </c>
      <c r="B1353">
        <v>2021</v>
      </c>
      <c r="C1353">
        <v>1</v>
      </c>
      <c r="D1353" t="s">
        <v>463</v>
      </c>
      <c r="E1353" t="s">
        <v>12944</v>
      </c>
      <c r="F1353">
        <v>6</v>
      </c>
      <c r="G1353" s="3" t="s">
        <v>34</v>
      </c>
      <c r="H1353" t="s">
        <v>28</v>
      </c>
      <c r="I1353">
        <f>VLOOKUP(A1353,[3]Sheet2!$A:$B,2,0)</f>
        <v>48</v>
      </c>
      <c r="J1353" t="str">
        <f t="shared" si="42"/>
        <v>DHGTHKG18TR4051</v>
      </c>
      <c r="K1353" t="str">
        <f t="shared" si="43"/>
        <v>TR4051CQ</v>
      </c>
      <c r="L1353" t="s">
        <v>2469</v>
      </c>
    </row>
    <row r="1354" spans="1:12" hidden="1" x14ac:dyDescent="0.25">
      <c r="A1354" t="s">
        <v>12657</v>
      </c>
      <c r="B1354">
        <v>2021</v>
      </c>
      <c r="C1354">
        <v>1</v>
      </c>
      <c r="D1354" t="s">
        <v>280</v>
      </c>
      <c r="E1354" t="s">
        <v>12944</v>
      </c>
      <c r="F1354">
        <v>8</v>
      </c>
      <c r="G1354"/>
      <c r="H1354" t="s">
        <v>28</v>
      </c>
      <c r="I1354">
        <f>VLOOKUP(A1354,[3]Sheet2!$A:$B,2,0)</f>
        <v>48</v>
      </c>
      <c r="J1354" t="str">
        <f t="shared" si="42"/>
        <v>DHGTHKG18TR4057</v>
      </c>
      <c r="K1354" t="str">
        <f t="shared" si="43"/>
        <v>TR4057CQ</v>
      </c>
      <c r="L1354" t="s">
        <v>2026</v>
      </c>
    </row>
    <row r="1355" spans="1:12" hidden="1" x14ac:dyDescent="0.25">
      <c r="A1355" t="s">
        <v>12657</v>
      </c>
      <c r="B1355">
        <v>2021</v>
      </c>
      <c r="C1355">
        <v>1</v>
      </c>
      <c r="D1355" t="s">
        <v>2124</v>
      </c>
      <c r="E1355" t="s">
        <v>12944</v>
      </c>
      <c r="F1355">
        <v>12</v>
      </c>
      <c r="G1355"/>
      <c r="H1355" t="s">
        <v>28</v>
      </c>
      <c r="I1355">
        <f>VLOOKUP(A1355,[3]Sheet2!$A:$B,2,0)</f>
        <v>48</v>
      </c>
      <c r="J1355" t="str">
        <f t="shared" si="42"/>
        <v>DHGTHKG18TR4059</v>
      </c>
      <c r="K1355" t="str">
        <f t="shared" si="43"/>
        <v>TR4059CQ</v>
      </c>
      <c r="L1355" t="s">
        <v>2125</v>
      </c>
    </row>
    <row r="1356" spans="1:12" hidden="1" x14ac:dyDescent="0.25">
      <c r="A1356" t="s">
        <v>12657</v>
      </c>
      <c r="B1356">
        <v>2021</v>
      </c>
      <c r="C1356">
        <v>1</v>
      </c>
      <c r="D1356" t="s">
        <v>1509</v>
      </c>
      <c r="E1356" t="s">
        <v>12944</v>
      </c>
      <c r="F1356">
        <v>13</v>
      </c>
      <c r="G1356" s="3" t="s">
        <v>34</v>
      </c>
      <c r="H1356" t="s">
        <v>28</v>
      </c>
      <c r="I1356">
        <f>VLOOKUP(A1356,[3]Sheet2!$A:$B,2,0)</f>
        <v>48</v>
      </c>
      <c r="J1356" t="str">
        <f t="shared" si="42"/>
        <v>DHGTHKG18TR4061</v>
      </c>
      <c r="K1356" t="str">
        <f t="shared" si="43"/>
        <v>TR4061CQ</v>
      </c>
      <c r="L1356" t="s">
        <v>1510</v>
      </c>
    </row>
    <row r="1357" spans="1:12" hidden="1" x14ac:dyDescent="0.25">
      <c r="A1357" t="s">
        <v>12657</v>
      </c>
      <c r="B1357">
        <v>2021</v>
      </c>
      <c r="C1357">
        <v>1</v>
      </c>
      <c r="D1357" t="s">
        <v>2863</v>
      </c>
      <c r="E1357" t="s">
        <v>12944</v>
      </c>
      <c r="F1357">
        <v>14</v>
      </c>
      <c r="G1357"/>
      <c r="H1357" t="s">
        <v>28</v>
      </c>
      <c r="I1357">
        <f>VLOOKUP(A1357,[3]Sheet2!$A:$B,2,0)</f>
        <v>48</v>
      </c>
      <c r="J1357" t="str">
        <f t="shared" si="42"/>
        <v>DHGTHKG18TR4063</v>
      </c>
      <c r="K1357" t="str">
        <f t="shared" si="43"/>
        <v>TR4063CQ</v>
      </c>
      <c r="L1357" t="s">
        <v>2864</v>
      </c>
    </row>
    <row r="1358" spans="1:12" hidden="1" x14ac:dyDescent="0.25">
      <c r="A1358" t="s">
        <v>12657</v>
      </c>
      <c r="B1358">
        <v>2021</v>
      </c>
      <c r="C1358">
        <v>1</v>
      </c>
      <c r="D1358" t="s">
        <v>1627</v>
      </c>
      <c r="E1358" t="s">
        <v>12944</v>
      </c>
      <c r="F1358">
        <v>15</v>
      </c>
      <c r="G1358"/>
      <c r="H1358" t="s">
        <v>28</v>
      </c>
      <c r="I1358">
        <f>VLOOKUP(A1358,[3]Sheet2!$A:$B,2,0)</f>
        <v>48</v>
      </c>
      <c r="J1358" t="str">
        <f t="shared" si="42"/>
        <v>DHGTHKG18TR4065</v>
      </c>
      <c r="K1358" t="str">
        <f t="shared" si="43"/>
        <v>TR4065CQ</v>
      </c>
      <c r="L1358" t="s">
        <v>1628</v>
      </c>
    </row>
    <row r="1359" spans="1:12" hidden="1" x14ac:dyDescent="0.25">
      <c r="A1359" t="s">
        <v>12657</v>
      </c>
      <c r="B1359">
        <v>2021</v>
      </c>
      <c r="C1359">
        <v>1</v>
      </c>
      <c r="D1359" t="s">
        <v>1862</v>
      </c>
      <c r="E1359" t="s">
        <v>12943</v>
      </c>
      <c r="F1359">
        <v>17</v>
      </c>
      <c r="G1359"/>
      <c r="H1359" t="s">
        <v>28</v>
      </c>
      <c r="I1359">
        <f>VLOOKUP(A1359,[3]Sheet2!$A:$B,2,0)</f>
        <v>48</v>
      </c>
      <c r="J1359" t="str">
        <f t="shared" si="42"/>
        <v>DHGTHKG18TR4335</v>
      </c>
      <c r="K1359" t="str">
        <f t="shared" si="43"/>
        <v>TR4335CQ</v>
      </c>
      <c r="L1359" t="s">
        <v>1835</v>
      </c>
    </row>
    <row r="1360" spans="1:12" hidden="1" x14ac:dyDescent="0.25">
      <c r="A1360" t="s">
        <v>12658</v>
      </c>
      <c r="B1360">
        <v>2021</v>
      </c>
      <c r="C1360">
        <v>1</v>
      </c>
      <c r="D1360" t="s">
        <v>513</v>
      </c>
      <c r="E1360" t="s">
        <v>12944</v>
      </c>
      <c r="F1360">
        <v>6</v>
      </c>
      <c r="G1360" s="3" t="s">
        <v>34</v>
      </c>
      <c r="H1360" t="s">
        <v>28</v>
      </c>
      <c r="I1360">
        <f>VLOOKUP(A1360,[3]Sheet2!$A:$B,2,0)</f>
        <v>52</v>
      </c>
      <c r="J1360" t="str">
        <f t="shared" si="42"/>
        <v>DHGTHKG19IM1025</v>
      </c>
      <c r="K1360" t="str">
        <f t="shared" si="43"/>
        <v>IM1025CQ</v>
      </c>
      <c r="L1360" t="s">
        <v>2534</v>
      </c>
    </row>
    <row r="1361" spans="1:12" hidden="1" x14ac:dyDescent="0.25">
      <c r="A1361" t="s">
        <v>12658</v>
      </c>
      <c r="B1361">
        <v>2021</v>
      </c>
      <c r="C1361">
        <v>1</v>
      </c>
      <c r="D1361" t="s">
        <v>333</v>
      </c>
      <c r="E1361" t="s">
        <v>12944</v>
      </c>
      <c r="F1361">
        <v>8</v>
      </c>
      <c r="G1361" s="3" t="s">
        <v>34</v>
      </c>
      <c r="H1361" t="s">
        <v>28</v>
      </c>
      <c r="I1361">
        <f>VLOOKUP(A1361,[3]Sheet2!$A:$B,2,0)</f>
        <v>52</v>
      </c>
      <c r="J1361" t="str">
        <f t="shared" si="42"/>
        <v>DHGTHKG19IM1027</v>
      </c>
      <c r="K1361" t="str">
        <f t="shared" si="43"/>
        <v>IM1027CQ</v>
      </c>
      <c r="L1361" t="s">
        <v>2155</v>
      </c>
    </row>
    <row r="1362" spans="1:12" hidden="1" x14ac:dyDescent="0.25">
      <c r="A1362" t="s">
        <v>12658</v>
      </c>
      <c r="B1362">
        <v>2021</v>
      </c>
      <c r="C1362">
        <v>1</v>
      </c>
      <c r="D1362" t="s">
        <v>2096</v>
      </c>
      <c r="E1362" t="s">
        <v>12943</v>
      </c>
      <c r="F1362">
        <v>2</v>
      </c>
      <c r="G1362"/>
      <c r="H1362" t="s">
        <v>28</v>
      </c>
      <c r="I1362">
        <f>VLOOKUP(A1362,[3]Sheet2!$A:$B,2,0)</f>
        <v>52</v>
      </c>
      <c r="J1362" t="str">
        <f t="shared" si="42"/>
        <v>DHGTHKG19SP1033</v>
      </c>
      <c r="K1362" t="str">
        <f t="shared" si="43"/>
        <v>SP1033CQ</v>
      </c>
      <c r="L1362" t="s">
        <v>2097</v>
      </c>
    </row>
    <row r="1363" spans="1:12" hidden="1" x14ac:dyDescent="0.25">
      <c r="A1363" t="s">
        <v>12658</v>
      </c>
      <c r="B1363">
        <v>2021</v>
      </c>
      <c r="C1363">
        <v>1</v>
      </c>
      <c r="D1363" t="s">
        <v>1025</v>
      </c>
      <c r="E1363" t="s">
        <v>12943</v>
      </c>
      <c r="F1363">
        <v>1</v>
      </c>
      <c r="G1363"/>
      <c r="H1363" t="s">
        <v>28</v>
      </c>
      <c r="I1363">
        <f>VLOOKUP(A1363,[3]Sheet2!$A:$B,2,0)</f>
        <v>52</v>
      </c>
      <c r="J1363" t="str">
        <f t="shared" si="42"/>
        <v>DHGTHKG19ME2013</v>
      </c>
      <c r="K1363" t="str">
        <f t="shared" si="43"/>
        <v>ME2013CQ</v>
      </c>
      <c r="L1363" t="s">
        <v>2418</v>
      </c>
    </row>
    <row r="1364" spans="1:12" hidden="1" x14ac:dyDescent="0.25">
      <c r="A1364" t="s">
        <v>12658</v>
      </c>
      <c r="B1364">
        <v>2021</v>
      </c>
      <c r="C1364">
        <v>1</v>
      </c>
      <c r="D1364" t="s">
        <v>91</v>
      </c>
      <c r="E1364" t="s">
        <v>12943</v>
      </c>
      <c r="F1364">
        <v>3</v>
      </c>
      <c r="G1364"/>
      <c r="H1364" t="s">
        <v>28</v>
      </c>
      <c r="I1364">
        <f>VLOOKUP(A1364,[3]Sheet2!$A:$B,2,0)</f>
        <v>52</v>
      </c>
      <c r="J1364" t="str">
        <f t="shared" si="42"/>
        <v>DHGTHKG19TR3001</v>
      </c>
      <c r="K1364" t="str">
        <f t="shared" si="43"/>
        <v>TR3001CQ</v>
      </c>
      <c r="L1364" t="s">
        <v>1673</v>
      </c>
    </row>
    <row r="1365" spans="1:12" hidden="1" x14ac:dyDescent="0.25">
      <c r="A1365" t="s">
        <v>12658</v>
      </c>
      <c r="B1365">
        <v>2021</v>
      </c>
      <c r="C1365">
        <v>1</v>
      </c>
      <c r="D1365" t="s">
        <v>529</v>
      </c>
      <c r="E1365" t="s">
        <v>12944</v>
      </c>
      <c r="F1365">
        <v>7</v>
      </c>
      <c r="G1365" s="3" t="s">
        <v>34</v>
      </c>
      <c r="H1365" t="s">
        <v>28</v>
      </c>
      <c r="I1365">
        <f>VLOOKUP(A1365,[3]Sheet2!$A:$B,2,0)</f>
        <v>52</v>
      </c>
      <c r="J1365" t="str">
        <f t="shared" si="42"/>
        <v>DHGTHKG19IM3001</v>
      </c>
      <c r="K1365" t="str">
        <f t="shared" si="43"/>
        <v>IM3001CQ</v>
      </c>
      <c r="L1365" t="s">
        <v>2564</v>
      </c>
    </row>
    <row r="1366" spans="1:12" hidden="1" x14ac:dyDescent="0.25">
      <c r="A1366" t="s">
        <v>12658</v>
      </c>
      <c r="B1366">
        <v>2021</v>
      </c>
      <c r="C1366">
        <v>1</v>
      </c>
      <c r="D1366" t="s">
        <v>1414</v>
      </c>
      <c r="E1366" t="s">
        <v>12943</v>
      </c>
      <c r="F1366">
        <v>5</v>
      </c>
      <c r="G1366"/>
      <c r="H1366" t="s">
        <v>28</v>
      </c>
      <c r="I1366">
        <f>VLOOKUP(A1366,[3]Sheet2!$A:$B,2,0)</f>
        <v>52</v>
      </c>
      <c r="J1366" t="str">
        <f t="shared" si="42"/>
        <v>DHGTHKG19TR3077</v>
      </c>
      <c r="K1366" t="str">
        <f t="shared" si="43"/>
        <v>TR3077CQ</v>
      </c>
      <c r="L1366" t="s">
        <v>1416</v>
      </c>
    </row>
    <row r="1367" spans="1:12" hidden="1" x14ac:dyDescent="0.25">
      <c r="A1367" t="s">
        <v>12658</v>
      </c>
      <c r="B1367">
        <v>2021</v>
      </c>
      <c r="C1367">
        <v>1</v>
      </c>
      <c r="D1367" t="s">
        <v>730</v>
      </c>
      <c r="E1367" t="s">
        <v>12943</v>
      </c>
      <c r="F1367">
        <v>4</v>
      </c>
      <c r="G1367"/>
      <c r="H1367" t="s">
        <v>28</v>
      </c>
      <c r="I1367">
        <f>VLOOKUP(A1367,[3]Sheet2!$A:$B,2,0)</f>
        <v>52</v>
      </c>
      <c r="J1367" t="str">
        <f t="shared" si="42"/>
        <v>DHGTHKG19TR3135</v>
      </c>
      <c r="K1367" t="str">
        <f t="shared" si="43"/>
        <v>TR3135CQ</v>
      </c>
      <c r="L1367" t="s">
        <v>2448</v>
      </c>
    </row>
    <row r="1368" spans="1:12" hidden="1" x14ac:dyDescent="0.25">
      <c r="A1368" t="s">
        <v>12671</v>
      </c>
      <c r="B1368">
        <v>2021</v>
      </c>
      <c r="C1368">
        <v>1</v>
      </c>
      <c r="D1368" t="s">
        <v>145</v>
      </c>
      <c r="E1368" t="s">
        <v>12943</v>
      </c>
      <c r="F1368">
        <v>1</v>
      </c>
      <c r="G1368"/>
      <c r="H1368" t="s">
        <v>28</v>
      </c>
      <c r="I1368">
        <f>VLOOKUP(A1368,[3]Sheet2!$A:$B,2,0)</f>
        <v>155</v>
      </c>
      <c r="J1368" t="str">
        <f t="shared" si="42"/>
        <v>DHGTKTO18EN1003</v>
      </c>
      <c r="K1368" t="str">
        <f t="shared" si="43"/>
        <v>EN1003CQ</v>
      </c>
      <c r="L1368" t="s">
        <v>1720</v>
      </c>
    </row>
    <row r="1369" spans="1:12" hidden="1" x14ac:dyDescent="0.25">
      <c r="A1369" t="s">
        <v>12671</v>
      </c>
      <c r="B1369">
        <v>2021</v>
      </c>
      <c r="C1369">
        <v>1</v>
      </c>
      <c r="D1369" t="s">
        <v>235</v>
      </c>
      <c r="E1369" t="s">
        <v>12943</v>
      </c>
      <c r="F1369">
        <v>5</v>
      </c>
      <c r="G1369"/>
      <c r="H1369" t="s">
        <v>28</v>
      </c>
      <c r="I1369">
        <f>VLOOKUP(A1369,[3]Sheet2!$A:$B,2,0)</f>
        <v>155</v>
      </c>
      <c r="J1369" t="str">
        <f t="shared" si="42"/>
        <v>DHGTKTO18SP1009</v>
      </c>
      <c r="K1369" t="str">
        <f t="shared" si="43"/>
        <v>SP1009CQ</v>
      </c>
      <c r="L1369" t="s">
        <v>1992</v>
      </c>
    </row>
    <row r="1370" spans="1:12" hidden="1" x14ac:dyDescent="0.25">
      <c r="A1370" t="s">
        <v>12671</v>
      </c>
      <c r="B1370">
        <v>2021</v>
      </c>
      <c r="C1370">
        <v>1</v>
      </c>
      <c r="D1370" t="s">
        <v>335</v>
      </c>
      <c r="E1370" t="s">
        <v>12944</v>
      </c>
      <c r="F1370">
        <v>7</v>
      </c>
      <c r="G1370" s="3" t="s">
        <v>34</v>
      </c>
      <c r="H1370" t="s">
        <v>28</v>
      </c>
      <c r="I1370">
        <f>VLOOKUP(A1370,[3]Sheet2!$A:$B,2,0)</f>
        <v>155</v>
      </c>
      <c r="J1370" t="str">
        <f t="shared" si="42"/>
        <v>DHGTKTO18IM2003</v>
      </c>
      <c r="K1370" t="str">
        <f t="shared" si="43"/>
        <v>IM2003CQ</v>
      </c>
      <c r="L1370" t="s">
        <v>2155</v>
      </c>
    </row>
    <row r="1371" spans="1:12" hidden="1" x14ac:dyDescent="0.25">
      <c r="A1371" t="s">
        <v>12671</v>
      </c>
      <c r="B1371">
        <v>2021</v>
      </c>
      <c r="C1371">
        <v>1</v>
      </c>
      <c r="D1371" t="s">
        <v>515</v>
      </c>
      <c r="E1371" t="s">
        <v>12944</v>
      </c>
      <c r="F1371">
        <v>9</v>
      </c>
      <c r="G1371" s="3" t="s">
        <v>34</v>
      </c>
      <c r="H1371" t="s">
        <v>28</v>
      </c>
      <c r="I1371">
        <f>VLOOKUP(A1371,[3]Sheet2!$A:$B,2,0)</f>
        <v>155</v>
      </c>
      <c r="J1371" t="str">
        <f t="shared" si="42"/>
        <v>DHGTKTO18IM2011</v>
      </c>
      <c r="K1371" t="str">
        <f t="shared" si="43"/>
        <v>IM2011CQ</v>
      </c>
      <c r="L1371" t="s">
        <v>2534</v>
      </c>
    </row>
    <row r="1372" spans="1:12" hidden="1" x14ac:dyDescent="0.25">
      <c r="A1372" t="s">
        <v>12671</v>
      </c>
      <c r="B1372">
        <v>2021</v>
      </c>
      <c r="C1372">
        <v>1</v>
      </c>
      <c r="D1372" t="s">
        <v>529</v>
      </c>
      <c r="E1372" t="s">
        <v>12944</v>
      </c>
      <c r="F1372">
        <v>8</v>
      </c>
      <c r="G1372" s="3" t="s">
        <v>34</v>
      </c>
      <c r="H1372" t="s">
        <v>28</v>
      </c>
      <c r="I1372">
        <f>VLOOKUP(A1372,[3]Sheet2!$A:$B,2,0)</f>
        <v>155</v>
      </c>
      <c r="J1372" t="str">
        <f t="shared" si="42"/>
        <v>DHGTKTO18IM3001</v>
      </c>
      <c r="K1372" t="str">
        <f t="shared" si="43"/>
        <v>IM3001CQ</v>
      </c>
      <c r="L1372" t="s">
        <v>2564</v>
      </c>
    </row>
    <row r="1373" spans="1:12" hidden="1" x14ac:dyDescent="0.25">
      <c r="A1373" t="s">
        <v>12671</v>
      </c>
      <c r="B1373">
        <v>2021</v>
      </c>
      <c r="C1373">
        <v>1</v>
      </c>
      <c r="D1373" t="s">
        <v>1739</v>
      </c>
      <c r="E1373" t="s">
        <v>12943</v>
      </c>
      <c r="F1373">
        <v>4</v>
      </c>
      <c r="G1373"/>
      <c r="H1373" t="s">
        <v>28</v>
      </c>
      <c r="I1373">
        <f>VLOOKUP(A1373,[3]Sheet2!$A:$B,2,0)</f>
        <v>155</v>
      </c>
      <c r="J1373" t="str">
        <f t="shared" si="42"/>
        <v>DHGTKTO18TR3021</v>
      </c>
      <c r="K1373" t="str">
        <f t="shared" si="43"/>
        <v>TR3021CQ</v>
      </c>
      <c r="L1373" t="s">
        <v>1740</v>
      </c>
    </row>
    <row r="1374" spans="1:12" hidden="1" x14ac:dyDescent="0.25">
      <c r="A1374" t="s">
        <v>12671</v>
      </c>
      <c r="B1374">
        <v>2021</v>
      </c>
      <c r="C1374">
        <v>1</v>
      </c>
      <c r="D1374" t="s">
        <v>2449</v>
      </c>
      <c r="E1374" t="s">
        <v>12944</v>
      </c>
      <c r="F1374">
        <v>12</v>
      </c>
      <c r="G1374" s="3" t="s">
        <v>34</v>
      </c>
      <c r="H1374" t="s">
        <v>28</v>
      </c>
      <c r="I1374">
        <f>VLOOKUP(A1374,[3]Sheet2!$A:$B,2,0)</f>
        <v>155</v>
      </c>
      <c r="J1374" t="str">
        <f t="shared" si="42"/>
        <v>DHGTKTO18TR3025</v>
      </c>
      <c r="K1374" t="str">
        <f t="shared" si="43"/>
        <v>TR3025CQ</v>
      </c>
      <c r="L1374" t="s">
        <v>2450</v>
      </c>
    </row>
    <row r="1375" spans="1:12" hidden="1" x14ac:dyDescent="0.25">
      <c r="A1375" t="s">
        <v>12671</v>
      </c>
      <c r="B1375">
        <v>2021</v>
      </c>
      <c r="C1375">
        <v>1</v>
      </c>
      <c r="D1375" t="s">
        <v>1621</v>
      </c>
      <c r="E1375" t="s">
        <v>12944</v>
      </c>
      <c r="F1375">
        <v>10</v>
      </c>
      <c r="G1375" s="3" t="s">
        <v>34</v>
      </c>
      <c r="H1375" t="s">
        <v>28</v>
      </c>
      <c r="I1375">
        <f>VLOOKUP(A1375,[3]Sheet2!$A:$B,2,0)</f>
        <v>155</v>
      </c>
      <c r="J1375" t="str">
        <f t="shared" si="42"/>
        <v>DHGTKTO18TR3059</v>
      </c>
      <c r="K1375" t="str">
        <f t="shared" si="43"/>
        <v>TR3059CQ</v>
      </c>
      <c r="L1375" t="s">
        <v>1622</v>
      </c>
    </row>
    <row r="1376" spans="1:12" hidden="1" x14ac:dyDescent="0.25">
      <c r="A1376" t="s">
        <v>12671</v>
      </c>
      <c r="B1376">
        <v>2021</v>
      </c>
      <c r="C1376">
        <v>1</v>
      </c>
      <c r="D1376" t="s">
        <v>2360</v>
      </c>
      <c r="E1376" t="s">
        <v>12944</v>
      </c>
      <c r="F1376">
        <v>11</v>
      </c>
      <c r="G1376" s="3" t="s">
        <v>34</v>
      </c>
      <c r="H1376" t="s">
        <v>28</v>
      </c>
      <c r="I1376">
        <f>VLOOKUP(A1376,[3]Sheet2!$A:$B,2,0)</f>
        <v>155</v>
      </c>
      <c r="J1376" t="str">
        <f t="shared" si="42"/>
        <v>DHGTKTO18TR3067</v>
      </c>
      <c r="K1376" t="str">
        <f t="shared" si="43"/>
        <v>TR3067CQ</v>
      </c>
      <c r="L1376" t="s">
        <v>2361</v>
      </c>
    </row>
    <row r="1377" spans="1:12" hidden="1" x14ac:dyDescent="0.25">
      <c r="A1377" t="s">
        <v>12671</v>
      </c>
      <c r="B1377">
        <v>2021</v>
      </c>
      <c r="C1377">
        <v>1</v>
      </c>
      <c r="D1377" t="s">
        <v>1791</v>
      </c>
      <c r="E1377" t="s">
        <v>12943</v>
      </c>
      <c r="F1377">
        <v>2</v>
      </c>
      <c r="G1377"/>
      <c r="H1377" t="s">
        <v>28</v>
      </c>
      <c r="I1377">
        <f>VLOOKUP(A1377,[3]Sheet2!$A:$B,2,0)</f>
        <v>155</v>
      </c>
      <c r="J1377" t="str">
        <f t="shared" si="42"/>
        <v>DHGTKTO18TR4023</v>
      </c>
      <c r="K1377" t="str">
        <f t="shared" si="43"/>
        <v>TR4023CQ</v>
      </c>
      <c r="L1377" t="s">
        <v>1792</v>
      </c>
    </row>
    <row r="1378" spans="1:12" hidden="1" x14ac:dyDescent="0.25">
      <c r="A1378" t="s">
        <v>12671</v>
      </c>
      <c r="B1378">
        <v>2021</v>
      </c>
      <c r="C1378">
        <v>1</v>
      </c>
      <c r="D1378" t="s">
        <v>1946</v>
      </c>
      <c r="E1378" t="s">
        <v>12943</v>
      </c>
      <c r="F1378">
        <v>3</v>
      </c>
      <c r="G1378"/>
      <c r="H1378" t="s">
        <v>28</v>
      </c>
      <c r="I1378">
        <f>VLOOKUP(A1378,[3]Sheet2!$A:$B,2,0)</f>
        <v>155</v>
      </c>
      <c r="J1378" t="str">
        <f t="shared" si="42"/>
        <v>DHGTKTO18TR4037</v>
      </c>
      <c r="K1378" t="str">
        <f t="shared" si="43"/>
        <v>TR4037CQ</v>
      </c>
      <c r="L1378" t="s">
        <v>1947</v>
      </c>
    </row>
    <row r="1379" spans="1:12" hidden="1" x14ac:dyDescent="0.25">
      <c r="A1379" t="s">
        <v>12671</v>
      </c>
      <c r="B1379">
        <v>2021</v>
      </c>
      <c r="C1379">
        <v>1</v>
      </c>
      <c r="D1379" t="s">
        <v>1846</v>
      </c>
      <c r="E1379" t="s">
        <v>12943</v>
      </c>
      <c r="F1379">
        <v>6</v>
      </c>
      <c r="G1379"/>
      <c r="H1379" t="s">
        <v>28</v>
      </c>
      <c r="I1379">
        <f>VLOOKUP(A1379,[3]Sheet2!$A:$B,2,0)</f>
        <v>155</v>
      </c>
      <c r="J1379" t="str">
        <f t="shared" si="42"/>
        <v>DHGTKTO18TR4315</v>
      </c>
      <c r="K1379" t="str">
        <f t="shared" si="43"/>
        <v>TR4315CQ</v>
      </c>
      <c r="L1379" t="s">
        <v>1835</v>
      </c>
    </row>
    <row r="1380" spans="1:12" hidden="1" x14ac:dyDescent="0.25">
      <c r="A1380" t="s">
        <v>12672</v>
      </c>
      <c r="B1380">
        <v>2021</v>
      </c>
      <c r="C1380">
        <v>1</v>
      </c>
      <c r="D1380" t="s">
        <v>2149</v>
      </c>
      <c r="E1380" t="s">
        <v>12944</v>
      </c>
      <c r="F1380">
        <v>6</v>
      </c>
      <c r="G1380" s="3" t="s">
        <v>34</v>
      </c>
      <c r="H1380" t="s">
        <v>28</v>
      </c>
      <c r="I1380">
        <f>VLOOKUP(A1380,[3]Sheet2!$A:$B,2,0)</f>
        <v>102</v>
      </c>
      <c r="J1380" t="str">
        <f t="shared" si="42"/>
        <v>DHGTKTO19IM1013</v>
      </c>
      <c r="K1380" t="str">
        <f t="shared" si="43"/>
        <v>IM1013CQ</v>
      </c>
      <c r="L1380" t="s">
        <v>2150</v>
      </c>
    </row>
    <row r="1381" spans="1:12" hidden="1" x14ac:dyDescent="0.25">
      <c r="A1381" t="s">
        <v>12672</v>
      </c>
      <c r="B1381">
        <v>2021</v>
      </c>
      <c r="C1381">
        <v>1</v>
      </c>
      <c r="D1381" t="s">
        <v>327</v>
      </c>
      <c r="E1381" t="s">
        <v>12944</v>
      </c>
      <c r="F1381">
        <v>9</v>
      </c>
      <c r="G1381" s="3" t="s">
        <v>34</v>
      </c>
      <c r="H1381" t="s">
        <v>28</v>
      </c>
      <c r="I1381">
        <f>VLOOKUP(A1381,[3]Sheet2!$A:$B,2,0)</f>
        <v>102</v>
      </c>
      <c r="J1381" t="str">
        <f t="shared" si="42"/>
        <v>DHGTKTO19IM1021</v>
      </c>
      <c r="K1381" t="str">
        <f t="shared" si="43"/>
        <v>IM1021CQ</v>
      </c>
      <c r="L1381" t="s">
        <v>2140</v>
      </c>
    </row>
    <row r="1382" spans="1:12" hidden="1" x14ac:dyDescent="0.25">
      <c r="A1382" t="s">
        <v>12672</v>
      </c>
      <c r="B1382">
        <v>2021</v>
      </c>
      <c r="C1382">
        <v>1</v>
      </c>
      <c r="D1382" t="s">
        <v>518</v>
      </c>
      <c r="E1382" t="s">
        <v>12944</v>
      </c>
      <c r="F1382">
        <v>11</v>
      </c>
      <c r="G1382" s="3" t="s">
        <v>34</v>
      </c>
      <c r="H1382" t="s">
        <v>28</v>
      </c>
      <c r="I1382">
        <f>VLOOKUP(A1382,[3]Sheet2!$A:$B,2,0)</f>
        <v>102</v>
      </c>
      <c r="J1382" t="str">
        <f t="shared" si="42"/>
        <v>DHGTKTO19IM1023</v>
      </c>
      <c r="K1382" t="str">
        <f t="shared" si="43"/>
        <v>IM1023CQ</v>
      </c>
      <c r="L1382" t="s">
        <v>2561</v>
      </c>
    </row>
    <row r="1383" spans="1:12" hidden="1" x14ac:dyDescent="0.25">
      <c r="A1383" t="s">
        <v>12672</v>
      </c>
      <c r="B1383">
        <v>2021</v>
      </c>
      <c r="C1383">
        <v>1</v>
      </c>
      <c r="D1383" t="s">
        <v>513</v>
      </c>
      <c r="E1383" t="s">
        <v>12944</v>
      </c>
      <c r="F1383">
        <v>10</v>
      </c>
      <c r="G1383" s="3" t="s">
        <v>34</v>
      </c>
      <c r="H1383" t="s">
        <v>28</v>
      </c>
      <c r="I1383">
        <f>VLOOKUP(A1383,[3]Sheet2!$A:$B,2,0)</f>
        <v>102</v>
      </c>
      <c r="J1383" t="str">
        <f t="shared" si="42"/>
        <v>DHGTKTO19IM1025</v>
      </c>
      <c r="K1383" t="str">
        <f t="shared" si="43"/>
        <v>IM1025CQ</v>
      </c>
      <c r="L1383" t="s">
        <v>2534</v>
      </c>
    </row>
    <row r="1384" spans="1:12" hidden="1" x14ac:dyDescent="0.25">
      <c r="A1384" t="s">
        <v>12672</v>
      </c>
      <c r="B1384">
        <v>2021</v>
      </c>
      <c r="C1384">
        <v>1</v>
      </c>
      <c r="D1384" t="s">
        <v>333</v>
      </c>
      <c r="E1384" t="s">
        <v>12944</v>
      </c>
      <c r="F1384">
        <v>7</v>
      </c>
      <c r="G1384" s="3" t="s">
        <v>34</v>
      </c>
      <c r="H1384" t="s">
        <v>28</v>
      </c>
      <c r="I1384">
        <f>VLOOKUP(A1384,[3]Sheet2!$A:$B,2,0)</f>
        <v>102</v>
      </c>
      <c r="J1384" t="str">
        <f t="shared" si="42"/>
        <v>DHGTKTO19IM1027</v>
      </c>
      <c r="K1384" t="str">
        <f t="shared" si="43"/>
        <v>IM1027CQ</v>
      </c>
      <c r="L1384" t="s">
        <v>2155</v>
      </c>
    </row>
    <row r="1385" spans="1:12" hidden="1" x14ac:dyDescent="0.25">
      <c r="A1385" t="s">
        <v>12672</v>
      </c>
      <c r="B1385">
        <v>2021</v>
      </c>
      <c r="C1385">
        <v>1</v>
      </c>
      <c r="D1385" t="s">
        <v>2096</v>
      </c>
      <c r="E1385" t="s">
        <v>12943</v>
      </c>
      <c r="F1385">
        <v>1</v>
      </c>
      <c r="G1385"/>
      <c r="H1385" t="s">
        <v>28</v>
      </c>
      <c r="I1385">
        <f>VLOOKUP(A1385,[3]Sheet2!$A:$B,2,0)</f>
        <v>102</v>
      </c>
      <c r="J1385" t="str">
        <f t="shared" si="42"/>
        <v>DHGTKTO19SP1033</v>
      </c>
      <c r="K1385" t="str">
        <f t="shared" si="43"/>
        <v>SP1033CQ</v>
      </c>
      <c r="L1385" t="s">
        <v>2097</v>
      </c>
    </row>
    <row r="1386" spans="1:12" hidden="1" x14ac:dyDescent="0.25">
      <c r="A1386" t="s">
        <v>12672</v>
      </c>
      <c r="B1386">
        <v>2021</v>
      </c>
      <c r="C1386">
        <v>1</v>
      </c>
      <c r="D1386" t="s">
        <v>84</v>
      </c>
      <c r="E1386" t="s">
        <v>12943</v>
      </c>
      <c r="F1386">
        <v>2</v>
      </c>
      <c r="G1386"/>
      <c r="H1386" t="s">
        <v>28</v>
      </c>
      <c r="I1386">
        <f>VLOOKUP(A1386,[3]Sheet2!$A:$B,2,0)</f>
        <v>102</v>
      </c>
      <c r="J1386" t="str">
        <f t="shared" si="42"/>
        <v>DHGTKTO19ME2007</v>
      </c>
      <c r="K1386" t="str">
        <f t="shared" si="43"/>
        <v>ME2007CQ</v>
      </c>
      <c r="L1386" t="s">
        <v>1647</v>
      </c>
    </row>
    <row r="1387" spans="1:12" hidden="1" x14ac:dyDescent="0.25">
      <c r="A1387" t="s">
        <v>12672</v>
      </c>
      <c r="B1387">
        <v>2021</v>
      </c>
      <c r="C1387">
        <v>1</v>
      </c>
      <c r="D1387" t="s">
        <v>1980</v>
      </c>
      <c r="E1387" t="s">
        <v>12943</v>
      </c>
      <c r="F1387">
        <v>4</v>
      </c>
      <c r="G1387"/>
      <c r="H1387" t="s">
        <v>28</v>
      </c>
      <c r="I1387">
        <f>VLOOKUP(A1387,[3]Sheet2!$A:$B,2,0)</f>
        <v>102</v>
      </c>
      <c r="J1387" t="str">
        <f t="shared" si="42"/>
        <v>DHGTKTO19TR2019</v>
      </c>
      <c r="K1387" t="str">
        <f t="shared" si="43"/>
        <v>TR2019CQ</v>
      </c>
      <c r="L1387" t="s">
        <v>1981</v>
      </c>
    </row>
    <row r="1388" spans="1:12" hidden="1" x14ac:dyDescent="0.25">
      <c r="A1388" t="s">
        <v>12672</v>
      </c>
      <c r="B1388">
        <v>2021</v>
      </c>
      <c r="C1388">
        <v>1</v>
      </c>
      <c r="D1388" t="s">
        <v>2310</v>
      </c>
      <c r="E1388" t="s">
        <v>12943</v>
      </c>
      <c r="F1388">
        <v>3</v>
      </c>
      <c r="G1388"/>
      <c r="H1388" t="s">
        <v>28</v>
      </c>
      <c r="I1388">
        <f>VLOOKUP(A1388,[3]Sheet2!$A:$B,2,0)</f>
        <v>102</v>
      </c>
      <c r="J1388" t="str">
        <f t="shared" si="42"/>
        <v>DHGTKTO19TR2021</v>
      </c>
      <c r="K1388" t="str">
        <f t="shared" si="43"/>
        <v>TR2021CQ</v>
      </c>
      <c r="L1388" t="s">
        <v>2311</v>
      </c>
    </row>
    <row r="1389" spans="1:12" hidden="1" x14ac:dyDescent="0.25">
      <c r="A1389" t="s">
        <v>12672</v>
      </c>
      <c r="B1389">
        <v>2021</v>
      </c>
      <c r="C1389">
        <v>1</v>
      </c>
      <c r="D1389" t="s">
        <v>529</v>
      </c>
      <c r="E1389" t="s">
        <v>12944</v>
      </c>
      <c r="F1389">
        <v>8</v>
      </c>
      <c r="G1389" s="3" t="s">
        <v>34</v>
      </c>
      <c r="H1389" t="s">
        <v>28</v>
      </c>
      <c r="I1389">
        <f>VLOOKUP(A1389,[3]Sheet2!$A:$B,2,0)</f>
        <v>102</v>
      </c>
      <c r="J1389" t="str">
        <f t="shared" si="42"/>
        <v>DHGTKTO19IM3001</v>
      </c>
      <c r="K1389" t="str">
        <f t="shared" si="43"/>
        <v>IM3001CQ</v>
      </c>
      <c r="L1389" t="s">
        <v>2564</v>
      </c>
    </row>
    <row r="1390" spans="1:12" hidden="1" x14ac:dyDescent="0.25">
      <c r="A1390" t="s">
        <v>12672</v>
      </c>
      <c r="B1390">
        <v>2021</v>
      </c>
      <c r="C1390">
        <v>1</v>
      </c>
      <c r="D1390" t="s">
        <v>1385</v>
      </c>
      <c r="E1390" t="s">
        <v>12943</v>
      </c>
      <c r="F1390">
        <v>5</v>
      </c>
      <c r="G1390"/>
      <c r="H1390" t="s">
        <v>28</v>
      </c>
      <c r="I1390">
        <f>VLOOKUP(A1390,[3]Sheet2!$A:$B,2,0)</f>
        <v>102</v>
      </c>
      <c r="J1390" t="str">
        <f t="shared" si="42"/>
        <v>DHGTKTO19TR3075</v>
      </c>
      <c r="K1390" t="str">
        <f t="shared" si="43"/>
        <v>TR3075CQ</v>
      </c>
      <c r="L1390" t="s">
        <v>1386</v>
      </c>
    </row>
    <row r="1391" spans="1:12" hidden="1" x14ac:dyDescent="0.25">
      <c r="A1391" t="s">
        <v>12674</v>
      </c>
      <c r="B1391">
        <v>2021</v>
      </c>
      <c r="C1391">
        <v>1</v>
      </c>
      <c r="D1391" t="s">
        <v>513</v>
      </c>
      <c r="E1391" t="s">
        <v>12944</v>
      </c>
      <c r="F1391">
        <v>4</v>
      </c>
      <c r="G1391" s="3" t="s">
        <v>34</v>
      </c>
      <c r="H1391" t="s">
        <v>28</v>
      </c>
      <c r="I1391">
        <f>VLOOKUP(A1391,[3]Sheet2!$A:$B,2,0)</f>
        <v>26</v>
      </c>
      <c r="J1391" t="str">
        <f t="shared" si="42"/>
        <v>DHGTTAU19IM1025</v>
      </c>
      <c r="K1391" t="str">
        <f t="shared" si="43"/>
        <v>IM1025CQ</v>
      </c>
      <c r="L1391" t="s">
        <v>2534</v>
      </c>
    </row>
    <row r="1392" spans="1:12" hidden="1" x14ac:dyDescent="0.25">
      <c r="A1392" t="s">
        <v>12674</v>
      </c>
      <c r="B1392">
        <v>2021</v>
      </c>
      <c r="C1392">
        <v>1</v>
      </c>
      <c r="D1392" t="s">
        <v>333</v>
      </c>
      <c r="E1392" t="s">
        <v>12944</v>
      </c>
      <c r="F1392">
        <v>6</v>
      </c>
      <c r="G1392" s="3" t="s">
        <v>34</v>
      </c>
      <c r="H1392" t="s">
        <v>28</v>
      </c>
      <c r="I1392">
        <f>VLOOKUP(A1392,[3]Sheet2!$A:$B,2,0)</f>
        <v>26</v>
      </c>
      <c r="J1392" t="str">
        <f t="shared" si="42"/>
        <v>DHGTTAU19IM1027</v>
      </c>
      <c r="K1392" t="str">
        <f t="shared" si="43"/>
        <v>IM1027CQ</v>
      </c>
      <c r="L1392" t="s">
        <v>2155</v>
      </c>
    </row>
    <row r="1393" spans="1:12" hidden="1" x14ac:dyDescent="0.25">
      <c r="A1393" t="s">
        <v>12674</v>
      </c>
      <c r="B1393">
        <v>2021</v>
      </c>
      <c r="C1393">
        <v>1</v>
      </c>
      <c r="D1393" t="s">
        <v>2096</v>
      </c>
      <c r="E1393" t="s">
        <v>12943</v>
      </c>
      <c r="F1393">
        <v>1</v>
      </c>
      <c r="G1393"/>
      <c r="H1393" t="s">
        <v>28</v>
      </c>
      <c r="I1393">
        <f>VLOOKUP(A1393,[3]Sheet2!$A:$B,2,0)</f>
        <v>26</v>
      </c>
      <c r="J1393" t="str">
        <f t="shared" si="42"/>
        <v>DHGTTAU19SP1033</v>
      </c>
      <c r="K1393" t="str">
        <f t="shared" si="43"/>
        <v>SP1033CQ</v>
      </c>
      <c r="L1393" t="s">
        <v>2097</v>
      </c>
    </row>
    <row r="1394" spans="1:12" hidden="1" x14ac:dyDescent="0.25">
      <c r="A1394" t="s">
        <v>12674</v>
      </c>
      <c r="B1394">
        <v>2021</v>
      </c>
      <c r="C1394">
        <v>1</v>
      </c>
      <c r="D1394" t="s">
        <v>1201</v>
      </c>
      <c r="E1394" t="s">
        <v>12943</v>
      </c>
      <c r="F1394">
        <v>3</v>
      </c>
      <c r="G1394"/>
      <c r="H1394" t="s">
        <v>28</v>
      </c>
      <c r="I1394">
        <f>VLOOKUP(A1394,[3]Sheet2!$A:$B,2,0)</f>
        <v>26</v>
      </c>
      <c r="J1394" t="str">
        <f t="shared" si="42"/>
        <v>DHGTTAU19TR2017</v>
      </c>
      <c r="K1394" t="str">
        <f t="shared" si="43"/>
        <v>TR2017CQ</v>
      </c>
      <c r="L1394" t="s">
        <v>2661</v>
      </c>
    </row>
    <row r="1395" spans="1:12" hidden="1" x14ac:dyDescent="0.25">
      <c r="A1395" t="s">
        <v>12674</v>
      </c>
      <c r="B1395">
        <v>2021</v>
      </c>
      <c r="C1395">
        <v>1</v>
      </c>
      <c r="D1395" t="s">
        <v>1204</v>
      </c>
      <c r="E1395" t="s">
        <v>12943</v>
      </c>
      <c r="F1395">
        <v>2</v>
      </c>
      <c r="G1395"/>
      <c r="H1395" t="s">
        <v>28</v>
      </c>
      <c r="I1395">
        <f>VLOOKUP(A1395,[3]Sheet2!$A:$B,2,0)</f>
        <v>26</v>
      </c>
      <c r="J1395" t="str">
        <f t="shared" si="42"/>
        <v>DHGTTAU19TR2037</v>
      </c>
      <c r="K1395" t="str">
        <f t="shared" si="43"/>
        <v>TR2037CQ</v>
      </c>
      <c r="L1395" t="s">
        <v>2317</v>
      </c>
    </row>
    <row r="1396" spans="1:12" hidden="1" x14ac:dyDescent="0.25">
      <c r="A1396" t="s">
        <v>12674</v>
      </c>
      <c r="B1396">
        <v>2021</v>
      </c>
      <c r="C1396">
        <v>1</v>
      </c>
      <c r="D1396" t="s">
        <v>529</v>
      </c>
      <c r="E1396" t="s">
        <v>12944</v>
      </c>
      <c r="F1396">
        <v>5</v>
      </c>
      <c r="G1396" s="3" t="s">
        <v>34</v>
      </c>
      <c r="H1396" t="s">
        <v>28</v>
      </c>
      <c r="I1396">
        <f>VLOOKUP(A1396,[3]Sheet2!$A:$B,2,0)</f>
        <v>26</v>
      </c>
      <c r="J1396" t="str">
        <f t="shared" si="42"/>
        <v>DHGTTAU19IM3001</v>
      </c>
      <c r="K1396" t="str">
        <f t="shared" si="43"/>
        <v>IM3001CQ</v>
      </c>
      <c r="L1396" t="s">
        <v>2564</v>
      </c>
    </row>
    <row r="1397" spans="1:12" hidden="1" x14ac:dyDescent="0.25">
      <c r="A1397" t="s">
        <v>12674</v>
      </c>
      <c r="B1397">
        <v>2021</v>
      </c>
      <c r="C1397">
        <v>1</v>
      </c>
      <c r="D1397" t="s">
        <v>587</v>
      </c>
      <c r="E1397" t="s">
        <v>12944</v>
      </c>
      <c r="F1397">
        <v>10</v>
      </c>
      <c r="G1397" s="3" t="s">
        <v>34</v>
      </c>
      <c r="H1397" t="s">
        <v>28</v>
      </c>
      <c r="I1397">
        <f>VLOOKUP(A1397,[3]Sheet2!$A:$B,2,0)</f>
        <v>26</v>
      </c>
      <c r="J1397" t="str">
        <f t="shared" si="42"/>
        <v>DHGTTAU19TR3019</v>
      </c>
      <c r="K1397" t="str">
        <f t="shared" si="43"/>
        <v>TR3019CQ</v>
      </c>
      <c r="L1397" t="s">
        <v>2662</v>
      </c>
    </row>
    <row r="1398" spans="1:12" hidden="1" x14ac:dyDescent="0.25">
      <c r="A1398" t="s">
        <v>12674</v>
      </c>
      <c r="B1398">
        <v>2021</v>
      </c>
      <c r="C1398">
        <v>1</v>
      </c>
      <c r="D1398" t="s">
        <v>643</v>
      </c>
      <c r="E1398" t="s">
        <v>12944</v>
      </c>
      <c r="F1398">
        <v>12</v>
      </c>
      <c r="G1398" s="3" t="s">
        <v>34</v>
      </c>
      <c r="H1398" t="s">
        <v>28</v>
      </c>
      <c r="I1398">
        <f>VLOOKUP(A1398,[3]Sheet2!$A:$B,2,0)</f>
        <v>26</v>
      </c>
      <c r="J1398" t="str">
        <f t="shared" si="42"/>
        <v>DHGTTAU19TR3027</v>
      </c>
      <c r="K1398" t="str">
        <f t="shared" si="43"/>
        <v>TR3027CQ</v>
      </c>
      <c r="L1398" t="s">
        <v>2640</v>
      </c>
    </row>
    <row r="1399" spans="1:12" hidden="1" x14ac:dyDescent="0.25">
      <c r="A1399" t="s">
        <v>12674</v>
      </c>
      <c r="B1399">
        <v>2021</v>
      </c>
      <c r="C1399">
        <v>1</v>
      </c>
      <c r="D1399" t="s">
        <v>634</v>
      </c>
      <c r="E1399" t="s">
        <v>12944</v>
      </c>
      <c r="F1399">
        <v>11</v>
      </c>
      <c r="G1399" s="3" t="s">
        <v>34</v>
      </c>
      <c r="H1399" t="s">
        <v>28</v>
      </c>
      <c r="I1399">
        <f>VLOOKUP(A1399,[3]Sheet2!$A:$B,2,0)</f>
        <v>26</v>
      </c>
      <c r="J1399" t="str">
        <f t="shared" si="42"/>
        <v>DHGTTAU19TR3053</v>
      </c>
      <c r="K1399" t="str">
        <f t="shared" si="43"/>
        <v>TR3053CQ</v>
      </c>
      <c r="L1399" t="s">
        <v>2653</v>
      </c>
    </row>
    <row r="1400" spans="1:12" hidden="1" x14ac:dyDescent="0.25">
      <c r="A1400" t="s">
        <v>12674</v>
      </c>
      <c r="B1400">
        <v>2021</v>
      </c>
      <c r="C1400">
        <v>1</v>
      </c>
      <c r="D1400" t="s">
        <v>55</v>
      </c>
      <c r="E1400" t="s">
        <v>12944</v>
      </c>
      <c r="F1400">
        <v>7</v>
      </c>
      <c r="G1400"/>
      <c r="H1400" t="s">
        <v>28</v>
      </c>
      <c r="I1400">
        <f>VLOOKUP(A1400,[3]Sheet2!$A:$B,2,0)</f>
        <v>26</v>
      </c>
      <c r="J1400" t="str">
        <f t="shared" si="42"/>
        <v>DHGTTAU19TR3061</v>
      </c>
      <c r="K1400" t="str">
        <f t="shared" si="43"/>
        <v>TR3061CQ</v>
      </c>
      <c r="L1400" t="s">
        <v>1540</v>
      </c>
    </row>
    <row r="1401" spans="1:12" hidden="1" x14ac:dyDescent="0.25">
      <c r="A1401" t="s">
        <v>12674</v>
      </c>
      <c r="B1401">
        <v>2021</v>
      </c>
      <c r="C1401">
        <v>1</v>
      </c>
      <c r="D1401" t="s">
        <v>670</v>
      </c>
      <c r="E1401" t="s">
        <v>12944</v>
      </c>
      <c r="F1401">
        <v>8</v>
      </c>
      <c r="G1401"/>
      <c r="H1401" t="s">
        <v>28</v>
      </c>
      <c r="I1401">
        <f>VLOOKUP(A1401,[3]Sheet2!$A:$B,2,0)</f>
        <v>26</v>
      </c>
      <c r="J1401" t="str">
        <f t="shared" si="42"/>
        <v>DHGTTAU19TR3085</v>
      </c>
      <c r="K1401" t="str">
        <f t="shared" si="43"/>
        <v>TR3085CQ</v>
      </c>
      <c r="L1401" t="s">
        <v>2755</v>
      </c>
    </row>
    <row r="1402" spans="1:12" hidden="1" x14ac:dyDescent="0.25">
      <c r="A1402" t="s">
        <v>12674</v>
      </c>
      <c r="B1402">
        <v>2021</v>
      </c>
      <c r="C1402">
        <v>1</v>
      </c>
      <c r="D1402" t="s">
        <v>232</v>
      </c>
      <c r="E1402" t="s">
        <v>12944</v>
      </c>
      <c r="F1402">
        <v>9</v>
      </c>
      <c r="G1402" s="3" t="s">
        <v>34</v>
      </c>
      <c r="H1402" t="s">
        <v>28</v>
      </c>
      <c r="I1402">
        <f>VLOOKUP(A1402,[3]Sheet2!$A:$B,2,0)</f>
        <v>26</v>
      </c>
      <c r="J1402" t="str">
        <f t="shared" si="42"/>
        <v>DHGTTAU19TR3133</v>
      </c>
      <c r="K1402" t="str">
        <f t="shared" si="43"/>
        <v>TR3133CQ</v>
      </c>
      <c r="L1402" t="s">
        <v>1989</v>
      </c>
    </row>
    <row r="1403" spans="1:12" hidden="1" x14ac:dyDescent="0.25">
      <c r="A1403" t="s">
        <v>12617</v>
      </c>
      <c r="B1403">
        <v>2021</v>
      </c>
      <c r="C1403">
        <v>1</v>
      </c>
      <c r="D1403" t="s">
        <v>2149</v>
      </c>
      <c r="E1403" t="s">
        <v>12944</v>
      </c>
      <c r="F1403">
        <v>6</v>
      </c>
      <c r="G1403" s="3" t="s">
        <v>34</v>
      </c>
      <c r="H1403" t="s">
        <v>28</v>
      </c>
      <c r="I1403">
        <f>VLOOKUP(A1403,[3]Sheet2!$A:$B,2,0)</f>
        <v>66</v>
      </c>
      <c r="J1403" t="str">
        <f t="shared" si="42"/>
        <v>DHHCCSH18IM1013</v>
      </c>
      <c r="K1403" t="str">
        <f t="shared" si="43"/>
        <v>IM1013CQ</v>
      </c>
      <c r="L1403" t="s">
        <v>2150</v>
      </c>
    </row>
    <row r="1404" spans="1:12" hidden="1" x14ac:dyDescent="0.25">
      <c r="A1404" t="s">
        <v>12617</v>
      </c>
      <c r="B1404">
        <v>2021</v>
      </c>
      <c r="C1404">
        <v>1</v>
      </c>
      <c r="D1404" t="s">
        <v>2056</v>
      </c>
      <c r="E1404" t="s">
        <v>12944</v>
      </c>
      <c r="F1404">
        <v>16</v>
      </c>
      <c r="G1404" s="3" t="s">
        <v>34</v>
      </c>
      <c r="H1404" t="s">
        <v>28</v>
      </c>
      <c r="I1404">
        <f>VLOOKUP(A1404,[3]Sheet2!$A:$B,2,0)</f>
        <v>66</v>
      </c>
      <c r="J1404" t="str">
        <f t="shared" si="42"/>
        <v>DHHCCSH18CH2071</v>
      </c>
      <c r="K1404" t="str">
        <f t="shared" si="43"/>
        <v>CH2071CQ</v>
      </c>
      <c r="L1404" t="s">
        <v>2057</v>
      </c>
    </row>
    <row r="1405" spans="1:12" hidden="1" x14ac:dyDescent="0.25">
      <c r="A1405" t="s">
        <v>12617</v>
      </c>
      <c r="B1405">
        <v>2021</v>
      </c>
      <c r="C1405">
        <v>1</v>
      </c>
      <c r="D1405" t="s">
        <v>2678</v>
      </c>
      <c r="E1405" t="s">
        <v>12944</v>
      </c>
      <c r="F1405">
        <v>4</v>
      </c>
      <c r="G1405" s="3" t="s">
        <v>34</v>
      </c>
      <c r="H1405" t="s">
        <v>28</v>
      </c>
      <c r="I1405">
        <f>VLOOKUP(A1405,[3]Sheet2!$A:$B,2,0)</f>
        <v>66</v>
      </c>
      <c r="J1405" t="str">
        <f t="shared" si="42"/>
        <v>DHHCCSH18CH2107</v>
      </c>
      <c r="K1405" t="str">
        <f t="shared" si="43"/>
        <v>CH2107CQ</v>
      </c>
      <c r="L1405" t="s">
        <v>2679</v>
      </c>
    </row>
    <row r="1406" spans="1:12" hidden="1" x14ac:dyDescent="0.25">
      <c r="A1406" t="s">
        <v>12617</v>
      </c>
      <c r="B1406">
        <v>2021</v>
      </c>
      <c r="C1406">
        <v>1</v>
      </c>
      <c r="D1406" t="s">
        <v>529</v>
      </c>
      <c r="E1406" t="s">
        <v>12944</v>
      </c>
      <c r="F1406">
        <v>5</v>
      </c>
      <c r="G1406" s="3" t="s">
        <v>34</v>
      </c>
      <c r="H1406" t="s">
        <v>28</v>
      </c>
      <c r="I1406">
        <f>VLOOKUP(A1406,[3]Sheet2!$A:$B,2,0)</f>
        <v>66</v>
      </c>
      <c r="J1406" t="str">
        <f t="shared" si="42"/>
        <v>DHHCCSH18IM3001</v>
      </c>
      <c r="K1406" t="str">
        <f t="shared" si="43"/>
        <v>IM3001CQ</v>
      </c>
      <c r="L1406" t="s">
        <v>2564</v>
      </c>
    </row>
    <row r="1407" spans="1:12" hidden="1" x14ac:dyDescent="0.25">
      <c r="A1407" t="s">
        <v>12617</v>
      </c>
      <c r="B1407">
        <v>2021</v>
      </c>
      <c r="C1407">
        <v>1</v>
      </c>
      <c r="D1407" t="s">
        <v>1429</v>
      </c>
      <c r="E1407" t="s">
        <v>12943</v>
      </c>
      <c r="F1407">
        <v>3</v>
      </c>
      <c r="G1407"/>
      <c r="H1407" t="s">
        <v>28</v>
      </c>
      <c r="I1407">
        <f>VLOOKUP(A1407,[3]Sheet2!$A:$B,2,0)</f>
        <v>66</v>
      </c>
      <c r="J1407" t="str">
        <f t="shared" si="42"/>
        <v>DHHCCSH18CH3015</v>
      </c>
      <c r="K1407" t="str">
        <f t="shared" si="43"/>
        <v>CH3015CQ</v>
      </c>
      <c r="L1407" t="s">
        <v>1430</v>
      </c>
    </row>
    <row r="1408" spans="1:12" hidden="1" x14ac:dyDescent="0.25">
      <c r="A1408" t="s">
        <v>12617</v>
      </c>
      <c r="B1408">
        <v>2021</v>
      </c>
      <c r="C1408">
        <v>1</v>
      </c>
      <c r="D1408" t="s">
        <v>1551</v>
      </c>
      <c r="E1408" t="s">
        <v>12944</v>
      </c>
      <c r="F1408">
        <v>23</v>
      </c>
      <c r="G1408"/>
      <c r="H1408" t="s">
        <v>28</v>
      </c>
      <c r="I1408">
        <f>VLOOKUP(A1408,[3]Sheet2!$A:$B,2,0)</f>
        <v>66</v>
      </c>
      <c r="J1408" t="str">
        <f t="shared" si="42"/>
        <v>DHHCCSH18CH3057</v>
      </c>
      <c r="K1408" t="str">
        <f t="shared" si="43"/>
        <v>CH3057CQ</v>
      </c>
      <c r="L1408" t="s">
        <v>1552</v>
      </c>
    </row>
    <row r="1409" spans="1:12" hidden="1" x14ac:dyDescent="0.25">
      <c r="A1409" t="s">
        <v>12617</v>
      </c>
      <c r="B1409">
        <v>2021</v>
      </c>
      <c r="C1409">
        <v>1</v>
      </c>
      <c r="D1409" t="s">
        <v>1559</v>
      </c>
      <c r="E1409" t="s">
        <v>12944</v>
      </c>
      <c r="F1409">
        <v>18</v>
      </c>
      <c r="G1409" s="3" t="s">
        <v>34</v>
      </c>
      <c r="H1409" t="s">
        <v>28</v>
      </c>
      <c r="I1409">
        <f>VLOOKUP(A1409,[3]Sheet2!$A:$B,2,0)</f>
        <v>66</v>
      </c>
      <c r="J1409" t="str">
        <f t="shared" si="42"/>
        <v>DHHCCSH18CH3059</v>
      </c>
      <c r="K1409" t="str">
        <f t="shared" si="43"/>
        <v>CH3059CQ</v>
      </c>
      <c r="L1409" t="s">
        <v>1560</v>
      </c>
    </row>
    <row r="1410" spans="1:12" hidden="1" x14ac:dyDescent="0.25">
      <c r="A1410" t="s">
        <v>12617</v>
      </c>
      <c r="B1410">
        <v>2021</v>
      </c>
      <c r="C1410">
        <v>1</v>
      </c>
      <c r="D1410" t="s">
        <v>1555</v>
      </c>
      <c r="E1410" t="s">
        <v>12944</v>
      </c>
      <c r="F1410">
        <v>13</v>
      </c>
      <c r="G1410"/>
      <c r="H1410" t="s">
        <v>28</v>
      </c>
      <c r="I1410">
        <f>VLOOKUP(A1410,[3]Sheet2!$A:$B,2,0)</f>
        <v>66</v>
      </c>
      <c r="J1410" t="str">
        <f t="shared" ref="J1410:J1473" si="44">A1410&amp;D1410</f>
        <v>DHHCCSH18CH3061</v>
      </c>
      <c r="K1410" t="str">
        <f t="shared" ref="K1410:K1473" si="45">D1410&amp;H1410</f>
        <v>CH3061CQ</v>
      </c>
      <c r="L1410" t="s">
        <v>1556</v>
      </c>
    </row>
    <row r="1411" spans="1:12" hidden="1" x14ac:dyDescent="0.25">
      <c r="A1411" t="s">
        <v>12617</v>
      </c>
      <c r="B1411">
        <v>2021</v>
      </c>
      <c r="C1411">
        <v>1</v>
      </c>
      <c r="D1411" t="s">
        <v>1745</v>
      </c>
      <c r="E1411" t="s">
        <v>12944</v>
      </c>
      <c r="F1411">
        <v>28</v>
      </c>
      <c r="G1411" s="3" t="s">
        <v>34</v>
      </c>
      <c r="H1411" t="s">
        <v>28</v>
      </c>
      <c r="I1411">
        <f>VLOOKUP(A1411,[3]Sheet2!$A:$B,2,0)</f>
        <v>66</v>
      </c>
      <c r="J1411" t="str">
        <f t="shared" si="44"/>
        <v>DHHCCSH18CH3063</v>
      </c>
      <c r="K1411" t="str">
        <f t="shared" si="45"/>
        <v>CH3063CQ</v>
      </c>
      <c r="L1411" t="s">
        <v>1746</v>
      </c>
    </row>
    <row r="1412" spans="1:12" hidden="1" x14ac:dyDescent="0.25">
      <c r="A1412" t="s">
        <v>12617</v>
      </c>
      <c r="B1412">
        <v>2021</v>
      </c>
      <c r="C1412">
        <v>1</v>
      </c>
      <c r="D1412" t="s">
        <v>1769</v>
      </c>
      <c r="E1412" t="s">
        <v>12944</v>
      </c>
      <c r="F1412">
        <v>24</v>
      </c>
      <c r="G1412" s="3" t="s">
        <v>34</v>
      </c>
      <c r="H1412" t="s">
        <v>28</v>
      </c>
      <c r="I1412">
        <f>VLOOKUP(A1412,[3]Sheet2!$A:$B,2,0)</f>
        <v>66</v>
      </c>
      <c r="J1412" t="str">
        <f t="shared" si="44"/>
        <v>DHHCCSH18CH3065</v>
      </c>
      <c r="K1412" t="str">
        <f t="shared" si="45"/>
        <v>CH3065CQ</v>
      </c>
      <c r="L1412" t="s">
        <v>1770</v>
      </c>
    </row>
    <row r="1413" spans="1:12" hidden="1" x14ac:dyDescent="0.25">
      <c r="A1413" t="s">
        <v>12617</v>
      </c>
      <c r="B1413">
        <v>2021</v>
      </c>
      <c r="C1413">
        <v>1</v>
      </c>
      <c r="D1413" t="s">
        <v>1553</v>
      </c>
      <c r="E1413" t="s">
        <v>12944</v>
      </c>
      <c r="F1413">
        <v>19</v>
      </c>
      <c r="G1413"/>
      <c r="H1413" t="s">
        <v>28</v>
      </c>
      <c r="I1413">
        <f>VLOOKUP(A1413,[3]Sheet2!$A:$B,2,0)</f>
        <v>66</v>
      </c>
      <c r="J1413" t="str">
        <f t="shared" si="44"/>
        <v>DHHCCSH18CH3067</v>
      </c>
      <c r="K1413" t="str">
        <f t="shared" si="45"/>
        <v>CH3067CQ</v>
      </c>
      <c r="L1413" t="s">
        <v>1554</v>
      </c>
    </row>
    <row r="1414" spans="1:12" hidden="1" x14ac:dyDescent="0.25">
      <c r="A1414" t="s">
        <v>12617</v>
      </c>
      <c r="B1414">
        <v>2021</v>
      </c>
      <c r="C1414">
        <v>1</v>
      </c>
      <c r="D1414" t="s">
        <v>1577</v>
      </c>
      <c r="E1414" t="s">
        <v>12944</v>
      </c>
      <c r="F1414">
        <v>14</v>
      </c>
      <c r="G1414"/>
      <c r="H1414" t="s">
        <v>28</v>
      </c>
      <c r="I1414">
        <f>VLOOKUP(A1414,[3]Sheet2!$A:$B,2,0)</f>
        <v>66</v>
      </c>
      <c r="J1414" t="str">
        <f t="shared" si="44"/>
        <v>DHHCCSH18CH3069</v>
      </c>
      <c r="K1414" t="str">
        <f t="shared" si="45"/>
        <v>CH3069CQ</v>
      </c>
      <c r="L1414" t="s">
        <v>1578</v>
      </c>
    </row>
    <row r="1415" spans="1:12" hidden="1" x14ac:dyDescent="0.25">
      <c r="A1415" t="s">
        <v>12617</v>
      </c>
      <c r="B1415">
        <v>2021</v>
      </c>
      <c r="C1415">
        <v>1</v>
      </c>
      <c r="D1415" t="s">
        <v>2291</v>
      </c>
      <c r="E1415" t="s">
        <v>12944</v>
      </c>
      <c r="F1415">
        <v>29</v>
      </c>
      <c r="G1415" s="3" t="s">
        <v>34</v>
      </c>
      <c r="H1415" t="s">
        <v>28</v>
      </c>
      <c r="I1415">
        <f>VLOOKUP(A1415,[3]Sheet2!$A:$B,2,0)</f>
        <v>66</v>
      </c>
      <c r="J1415" t="str">
        <f t="shared" si="44"/>
        <v>DHHCCSH18CH3077</v>
      </c>
      <c r="K1415" t="str">
        <f t="shared" si="45"/>
        <v>CH3077CQ</v>
      </c>
      <c r="L1415" t="s">
        <v>2292</v>
      </c>
    </row>
    <row r="1416" spans="1:12" hidden="1" x14ac:dyDescent="0.25">
      <c r="A1416" t="s">
        <v>12617</v>
      </c>
      <c r="B1416">
        <v>2021</v>
      </c>
      <c r="C1416">
        <v>1</v>
      </c>
      <c r="D1416" t="s">
        <v>1569</v>
      </c>
      <c r="E1416" t="s">
        <v>12944</v>
      </c>
      <c r="F1416">
        <v>25</v>
      </c>
      <c r="G1416" s="3" t="s">
        <v>34</v>
      </c>
      <c r="H1416" t="s">
        <v>28</v>
      </c>
      <c r="I1416">
        <f>VLOOKUP(A1416,[3]Sheet2!$A:$B,2,0)</f>
        <v>66</v>
      </c>
      <c r="J1416" t="str">
        <f t="shared" si="44"/>
        <v>DHHCCSH18CH3117</v>
      </c>
      <c r="K1416" t="str">
        <f t="shared" si="45"/>
        <v>CH3117CQ</v>
      </c>
      <c r="L1416" t="s">
        <v>1570</v>
      </c>
    </row>
    <row r="1417" spans="1:12" hidden="1" x14ac:dyDescent="0.25">
      <c r="A1417" t="s">
        <v>12617</v>
      </c>
      <c r="B1417">
        <v>2021</v>
      </c>
      <c r="C1417">
        <v>1</v>
      </c>
      <c r="D1417" t="s">
        <v>1544</v>
      </c>
      <c r="E1417" t="s">
        <v>12944</v>
      </c>
      <c r="F1417">
        <v>27</v>
      </c>
      <c r="G1417" s="3" t="s">
        <v>34</v>
      </c>
      <c r="H1417" t="s">
        <v>28</v>
      </c>
      <c r="I1417">
        <f>VLOOKUP(A1417,[3]Sheet2!$A:$B,2,0)</f>
        <v>66</v>
      </c>
      <c r="J1417" t="str">
        <f t="shared" si="44"/>
        <v>DHHCCSH18CH3123</v>
      </c>
      <c r="K1417" t="str">
        <f t="shared" si="45"/>
        <v>CH3123CQ</v>
      </c>
      <c r="L1417" t="s">
        <v>1545</v>
      </c>
    </row>
    <row r="1418" spans="1:12" hidden="1" x14ac:dyDescent="0.25">
      <c r="A1418" t="s">
        <v>12617</v>
      </c>
      <c r="B1418">
        <v>2021</v>
      </c>
      <c r="C1418">
        <v>1</v>
      </c>
      <c r="D1418" t="s">
        <v>1505</v>
      </c>
      <c r="E1418" t="s">
        <v>12944</v>
      </c>
      <c r="F1418">
        <v>8</v>
      </c>
      <c r="G1418" s="3" t="s">
        <v>34</v>
      </c>
      <c r="H1418" t="s">
        <v>28</v>
      </c>
      <c r="I1418">
        <f>VLOOKUP(A1418,[3]Sheet2!$A:$B,2,0)</f>
        <v>66</v>
      </c>
      <c r="J1418" t="str">
        <f t="shared" si="44"/>
        <v>DHHCCSH18CH3261</v>
      </c>
      <c r="K1418" t="str">
        <f t="shared" si="45"/>
        <v>CH3261CQ</v>
      </c>
      <c r="L1418" t="s">
        <v>1506</v>
      </c>
    </row>
    <row r="1419" spans="1:12" hidden="1" x14ac:dyDescent="0.25">
      <c r="A1419" t="s">
        <v>12617</v>
      </c>
      <c r="B1419">
        <v>2021</v>
      </c>
      <c r="C1419">
        <v>1</v>
      </c>
      <c r="D1419" t="s">
        <v>1618</v>
      </c>
      <c r="E1419" t="s">
        <v>12944</v>
      </c>
      <c r="F1419">
        <v>9</v>
      </c>
      <c r="G1419" s="3" t="s">
        <v>34</v>
      </c>
      <c r="H1419" t="s">
        <v>28</v>
      </c>
      <c r="I1419">
        <f>VLOOKUP(A1419,[3]Sheet2!$A:$B,2,0)</f>
        <v>66</v>
      </c>
      <c r="J1419" t="str">
        <f t="shared" si="44"/>
        <v>DHHCCSH18CH3267</v>
      </c>
      <c r="K1419" t="str">
        <f t="shared" si="45"/>
        <v>CH3267CQ</v>
      </c>
      <c r="L1419" t="s">
        <v>1619</v>
      </c>
    </row>
    <row r="1420" spans="1:12" hidden="1" x14ac:dyDescent="0.25">
      <c r="A1420" t="s">
        <v>12617</v>
      </c>
      <c r="B1420">
        <v>2021</v>
      </c>
      <c r="C1420">
        <v>1</v>
      </c>
      <c r="D1420" t="s">
        <v>1752</v>
      </c>
      <c r="E1420" t="s">
        <v>12944</v>
      </c>
      <c r="F1420">
        <v>20</v>
      </c>
      <c r="G1420" s="3" t="s">
        <v>34</v>
      </c>
      <c r="H1420" t="s">
        <v>28</v>
      </c>
      <c r="I1420">
        <f>VLOOKUP(A1420,[3]Sheet2!$A:$B,2,0)</f>
        <v>66</v>
      </c>
      <c r="J1420" t="str">
        <f t="shared" si="44"/>
        <v>DHHCCSH18CH3269</v>
      </c>
      <c r="K1420" t="str">
        <f t="shared" si="45"/>
        <v>CH3269CQ</v>
      </c>
      <c r="L1420" t="s">
        <v>1753</v>
      </c>
    </row>
    <row r="1421" spans="1:12" hidden="1" x14ac:dyDescent="0.25">
      <c r="A1421" t="s">
        <v>12617</v>
      </c>
      <c r="B1421">
        <v>2021</v>
      </c>
      <c r="C1421">
        <v>1</v>
      </c>
      <c r="D1421" t="s">
        <v>2584</v>
      </c>
      <c r="E1421" t="s">
        <v>12944</v>
      </c>
      <c r="F1421">
        <v>10</v>
      </c>
      <c r="G1421" s="3" t="s">
        <v>34</v>
      </c>
      <c r="H1421" t="s">
        <v>28</v>
      </c>
      <c r="I1421">
        <f>VLOOKUP(A1421,[3]Sheet2!$A:$B,2,0)</f>
        <v>66</v>
      </c>
      <c r="J1421" t="str">
        <f t="shared" si="44"/>
        <v>DHHCCSH18CH3271</v>
      </c>
      <c r="K1421" t="str">
        <f t="shared" si="45"/>
        <v>CH3271CQ</v>
      </c>
      <c r="L1421" t="s">
        <v>2585</v>
      </c>
    </row>
    <row r="1422" spans="1:12" hidden="1" x14ac:dyDescent="0.25">
      <c r="A1422" t="s">
        <v>12617</v>
      </c>
      <c r="B1422">
        <v>2021</v>
      </c>
      <c r="C1422">
        <v>1</v>
      </c>
      <c r="D1422" t="s">
        <v>2831</v>
      </c>
      <c r="E1422" t="s">
        <v>12944</v>
      </c>
      <c r="F1422">
        <v>15</v>
      </c>
      <c r="G1422" s="3" t="s">
        <v>34</v>
      </c>
      <c r="H1422" t="s">
        <v>28</v>
      </c>
      <c r="I1422">
        <f>VLOOKUP(A1422,[3]Sheet2!$A:$B,2,0)</f>
        <v>66</v>
      </c>
      <c r="J1422" t="str">
        <f t="shared" si="44"/>
        <v>DHHCCSH18CH3273</v>
      </c>
      <c r="K1422" t="str">
        <f t="shared" si="45"/>
        <v>CH3273CQ</v>
      </c>
      <c r="L1422" t="s">
        <v>2832</v>
      </c>
    </row>
    <row r="1423" spans="1:12" hidden="1" x14ac:dyDescent="0.25">
      <c r="A1423" t="s">
        <v>12617</v>
      </c>
      <c r="B1423">
        <v>2021</v>
      </c>
      <c r="C1423">
        <v>1</v>
      </c>
      <c r="D1423" t="s">
        <v>1549</v>
      </c>
      <c r="E1423" t="s">
        <v>12944</v>
      </c>
      <c r="F1423">
        <v>11</v>
      </c>
      <c r="G1423"/>
      <c r="H1423" t="s">
        <v>28</v>
      </c>
      <c r="I1423">
        <f>VLOOKUP(A1423,[3]Sheet2!$A:$B,2,0)</f>
        <v>66</v>
      </c>
      <c r="J1423" t="str">
        <f t="shared" si="44"/>
        <v>DHHCCSH18CH3275</v>
      </c>
      <c r="K1423" t="str">
        <f t="shared" si="45"/>
        <v>CH3275CQ</v>
      </c>
      <c r="L1423" t="s">
        <v>1550</v>
      </c>
    </row>
    <row r="1424" spans="1:12" hidden="1" x14ac:dyDescent="0.25">
      <c r="A1424" t="s">
        <v>12617</v>
      </c>
      <c r="B1424">
        <v>2021</v>
      </c>
      <c r="C1424">
        <v>1</v>
      </c>
      <c r="D1424" t="s">
        <v>1546</v>
      </c>
      <c r="E1424" t="s">
        <v>12944</v>
      </c>
      <c r="F1424">
        <v>26</v>
      </c>
      <c r="G1424" s="3" t="s">
        <v>34</v>
      </c>
      <c r="H1424" t="s">
        <v>28</v>
      </c>
      <c r="I1424">
        <f>VLOOKUP(A1424,[3]Sheet2!$A:$B,2,0)</f>
        <v>66</v>
      </c>
      <c r="J1424" t="str">
        <f t="shared" si="44"/>
        <v>DHHCCSH18CH3277</v>
      </c>
      <c r="K1424" t="str">
        <f t="shared" si="45"/>
        <v>CH3277CQ</v>
      </c>
      <c r="L1424" t="s">
        <v>1548</v>
      </c>
    </row>
    <row r="1425" spans="1:12" hidden="1" x14ac:dyDescent="0.25">
      <c r="A1425" t="s">
        <v>12617</v>
      </c>
      <c r="B1425">
        <v>2021</v>
      </c>
      <c r="C1425">
        <v>1</v>
      </c>
      <c r="D1425" t="s">
        <v>2690</v>
      </c>
      <c r="E1425" t="s">
        <v>12944</v>
      </c>
      <c r="F1425">
        <v>21</v>
      </c>
      <c r="G1425" s="3" t="s">
        <v>34</v>
      </c>
      <c r="H1425" t="s">
        <v>28</v>
      </c>
      <c r="I1425">
        <f>VLOOKUP(A1425,[3]Sheet2!$A:$B,2,0)</f>
        <v>66</v>
      </c>
      <c r="J1425" t="str">
        <f t="shared" si="44"/>
        <v>DHHCCSH18CH3283</v>
      </c>
      <c r="K1425" t="str">
        <f t="shared" si="45"/>
        <v>CH3283CQ</v>
      </c>
      <c r="L1425" t="s">
        <v>2691</v>
      </c>
    </row>
    <row r="1426" spans="1:12" hidden="1" x14ac:dyDescent="0.25">
      <c r="A1426" t="s">
        <v>12617</v>
      </c>
      <c r="B1426">
        <v>2021</v>
      </c>
      <c r="C1426">
        <v>1</v>
      </c>
      <c r="D1426" t="s">
        <v>1557</v>
      </c>
      <c r="E1426" t="s">
        <v>12944</v>
      </c>
      <c r="F1426">
        <v>17</v>
      </c>
      <c r="G1426"/>
      <c r="H1426" t="s">
        <v>28</v>
      </c>
      <c r="I1426">
        <f>VLOOKUP(A1426,[3]Sheet2!$A:$B,2,0)</f>
        <v>66</v>
      </c>
      <c r="J1426" t="str">
        <f t="shared" si="44"/>
        <v>DHHCCSH18CH3289</v>
      </c>
      <c r="K1426" t="str">
        <f t="shared" si="45"/>
        <v>CH3289CQ</v>
      </c>
      <c r="L1426" t="s">
        <v>1558</v>
      </c>
    </row>
    <row r="1427" spans="1:12" hidden="1" x14ac:dyDescent="0.25">
      <c r="A1427" t="s">
        <v>12617</v>
      </c>
      <c r="B1427">
        <v>2021</v>
      </c>
      <c r="C1427">
        <v>1</v>
      </c>
      <c r="D1427" t="s">
        <v>1573</v>
      </c>
      <c r="E1427" t="s">
        <v>12944</v>
      </c>
      <c r="F1427">
        <v>12</v>
      </c>
      <c r="G1427"/>
      <c r="H1427" t="s">
        <v>28</v>
      </c>
      <c r="I1427">
        <f>VLOOKUP(A1427,[3]Sheet2!$A:$B,2,0)</f>
        <v>66</v>
      </c>
      <c r="J1427" t="str">
        <f t="shared" si="44"/>
        <v>DHHCCSH18CH3291</v>
      </c>
      <c r="K1427" t="str">
        <f t="shared" si="45"/>
        <v>CH3291CQ</v>
      </c>
      <c r="L1427" t="s">
        <v>1574</v>
      </c>
    </row>
    <row r="1428" spans="1:12" hidden="1" x14ac:dyDescent="0.25">
      <c r="A1428" t="s">
        <v>12617</v>
      </c>
      <c r="B1428">
        <v>2021</v>
      </c>
      <c r="C1428">
        <v>1</v>
      </c>
      <c r="D1428" t="s">
        <v>2676</v>
      </c>
      <c r="E1428" t="s">
        <v>12944</v>
      </c>
      <c r="F1428">
        <v>22</v>
      </c>
      <c r="G1428"/>
      <c r="H1428" t="s">
        <v>28</v>
      </c>
      <c r="I1428">
        <f>VLOOKUP(A1428,[3]Sheet2!$A:$B,2,0)</f>
        <v>66</v>
      </c>
      <c r="J1428" t="str">
        <f t="shared" si="44"/>
        <v>DHHCCSH18CH3295</v>
      </c>
      <c r="K1428" t="str">
        <f t="shared" si="45"/>
        <v>CH3295CQ</v>
      </c>
      <c r="L1428" t="s">
        <v>2677</v>
      </c>
    </row>
    <row r="1429" spans="1:12" hidden="1" x14ac:dyDescent="0.25">
      <c r="A1429" t="s">
        <v>12617</v>
      </c>
      <c r="B1429">
        <v>2021</v>
      </c>
      <c r="C1429">
        <v>1</v>
      </c>
      <c r="D1429" t="s">
        <v>1998</v>
      </c>
      <c r="E1429" t="s">
        <v>12944</v>
      </c>
      <c r="F1429">
        <v>7</v>
      </c>
      <c r="G1429" s="3" t="s">
        <v>34</v>
      </c>
      <c r="H1429" t="s">
        <v>28</v>
      </c>
      <c r="I1429">
        <f>VLOOKUP(A1429,[3]Sheet2!$A:$B,2,0)</f>
        <v>66</v>
      </c>
      <c r="J1429" t="str">
        <f t="shared" si="44"/>
        <v>DHHCCSH18CH3303</v>
      </c>
      <c r="K1429" t="str">
        <f t="shared" si="45"/>
        <v>CH3303CQ</v>
      </c>
      <c r="L1429" t="s">
        <v>1999</v>
      </c>
    </row>
    <row r="1430" spans="1:12" hidden="1" x14ac:dyDescent="0.25">
      <c r="A1430" t="s">
        <v>12617</v>
      </c>
      <c r="B1430">
        <v>2021</v>
      </c>
      <c r="C1430">
        <v>1</v>
      </c>
      <c r="D1430" t="s">
        <v>1960</v>
      </c>
      <c r="E1430" t="s">
        <v>12943</v>
      </c>
      <c r="F1430">
        <v>2</v>
      </c>
      <c r="G1430"/>
      <c r="H1430" t="s">
        <v>28</v>
      </c>
      <c r="I1430">
        <f>VLOOKUP(A1430,[3]Sheet2!$A:$B,2,0)</f>
        <v>66</v>
      </c>
      <c r="J1430" t="str">
        <f t="shared" si="44"/>
        <v>DHHCCSH18CH4011</v>
      </c>
      <c r="K1430" t="str">
        <f t="shared" si="45"/>
        <v>CH4011CQ</v>
      </c>
      <c r="L1430" t="s">
        <v>1961</v>
      </c>
    </row>
    <row r="1431" spans="1:12" hidden="1" x14ac:dyDescent="0.25">
      <c r="A1431" t="s">
        <v>12617</v>
      </c>
      <c r="B1431">
        <v>2021</v>
      </c>
      <c r="C1431">
        <v>1</v>
      </c>
      <c r="D1431" t="s">
        <v>1849</v>
      </c>
      <c r="E1431" t="s">
        <v>12943</v>
      </c>
      <c r="F1431">
        <v>1</v>
      </c>
      <c r="G1431"/>
      <c r="H1431" t="s">
        <v>28</v>
      </c>
      <c r="I1431">
        <f>VLOOKUP(A1431,[3]Sheet2!$A:$B,2,0)</f>
        <v>66</v>
      </c>
      <c r="J1431" t="str">
        <f t="shared" si="44"/>
        <v>DHHCCSH18CH4345</v>
      </c>
      <c r="K1431" t="str">
        <f t="shared" si="45"/>
        <v>CH4345CQ</v>
      </c>
      <c r="L1431" t="s">
        <v>1835</v>
      </c>
    </row>
    <row r="1432" spans="1:12" hidden="1" x14ac:dyDescent="0.25">
      <c r="A1432" t="s">
        <v>12618</v>
      </c>
      <c r="B1432">
        <v>2021</v>
      </c>
      <c r="C1432">
        <v>1</v>
      </c>
      <c r="D1432" t="s">
        <v>1653</v>
      </c>
      <c r="E1432" t="s">
        <v>12943</v>
      </c>
      <c r="F1432">
        <v>1</v>
      </c>
      <c r="G1432"/>
      <c r="H1432" t="s">
        <v>28</v>
      </c>
      <c r="I1432">
        <f>VLOOKUP(A1432,[3]Sheet2!$A:$B,2,0)</f>
        <v>70</v>
      </c>
      <c r="J1432" t="str">
        <f t="shared" si="44"/>
        <v>DHHCCSH19SP1035</v>
      </c>
      <c r="K1432" t="str">
        <f t="shared" si="45"/>
        <v>SP1035CQ</v>
      </c>
      <c r="L1432" t="s">
        <v>1654</v>
      </c>
    </row>
    <row r="1433" spans="1:12" hidden="1" x14ac:dyDescent="0.25">
      <c r="A1433" t="s">
        <v>12618</v>
      </c>
      <c r="B1433">
        <v>2021</v>
      </c>
      <c r="C1433">
        <v>1</v>
      </c>
      <c r="D1433" t="s">
        <v>526</v>
      </c>
      <c r="E1433" t="s">
        <v>12943</v>
      </c>
      <c r="F1433">
        <v>4</v>
      </c>
      <c r="G1433"/>
      <c r="H1433" t="s">
        <v>28</v>
      </c>
      <c r="I1433">
        <f>VLOOKUP(A1433,[3]Sheet2!$A:$B,2,0)</f>
        <v>70</v>
      </c>
      <c r="J1433" t="str">
        <f t="shared" si="44"/>
        <v>DHHCCSH19CH2043</v>
      </c>
      <c r="K1433" t="str">
        <f t="shared" si="45"/>
        <v>CH2043CQ</v>
      </c>
      <c r="L1433" t="s">
        <v>2506</v>
      </c>
    </row>
    <row r="1434" spans="1:12" hidden="1" x14ac:dyDescent="0.25">
      <c r="A1434" t="s">
        <v>12618</v>
      </c>
      <c r="B1434">
        <v>2021</v>
      </c>
      <c r="C1434">
        <v>1</v>
      </c>
      <c r="D1434" t="s">
        <v>532</v>
      </c>
      <c r="E1434" t="s">
        <v>12943</v>
      </c>
      <c r="F1434">
        <v>5</v>
      </c>
      <c r="G1434"/>
      <c r="H1434" t="s">
        <v>28</v>
      </c>
      <c r="I1434">
        <f>VLOOKUP(A1434,[3]Sheet2!$A:$B,2,0)</f>
        <v>70</v>
      </c>
      <c r="J1434" t="str">
        <f t="shared" si="44"/>
        <v>DHHCCSH19CH2051</v>
      </c>
      <c r="K1434" t="str">
        <f t="shared" si="45"/>
        <v>CH2051CQ</v>
      </c>
      <c r="L1434" t="s">
        <v>2507</v>
      </c>
    </row>
    <row r="1435" spans="1:12" hidden="1" x14ac:dyDescent="0.25">
      <c r="A1435" t="s">
        <v>12618</v>
      </c>
      <c r="B1435">
        <v>2021</v>
      </c>
      <c r="C1435">
        <v>1</v>
      </c>
      <c r="D1435" t="s">
        <v>1412</v>
      </c>
      <c r="E1435" t="s">
        <v>12943</v>
      </c>
      <c r="F1435">
        <v>3</v>
      </c>
      <c r="G1435"/>
      <c r="H1435" t="s">
        <v>28</v>
      </c>
      <c r="I1435">
        <f>VLOOKUP(A1435,[3]Sheet2!$A:$B,2,0)</f>
        <v>70</v>
      </c>
      <c r="J1435" t="str">
        <f t="shared" si="44"/>
        <v>DHHCCSH19CH2111</v>
      </c>
      <c r="K1435" t="str">
        <f t="shared" si="45"/>
        <v>CH2111CQ</v>
      </c>
      <c r="L1435" t="s">
        <v>1413</v>
      </c>
    </row>
    <row r="1436" spans="1:12" hidden="1" x14ac:dyDescent="0.25">
      <c r="A1436" t="s">
        <v>12618</v>
      </c>
      <c r="B1436">
        <v>2021</v>
      </c>
      <c r="C1436">
        <v>1</v>
      </c>
      <c r="D1436" t="s">
        <v>1232</v>
      </c>
      <c r="E1436" t="s">
        <v>12943</v>
      </c>
      <c r="F1436">
        <v>2</v>
      </c>
      <c r="G1436"/>
      <c r="H1436" t="s">
        <v>28</v>
      </c>
      <c r="I1436">
        <f>VLOOKUP(A1436,[3]Sheet2!$A:$B,2,0)</f>
        <v>70</v>
      </c>
      <c r="J1436" t="str">
        <f t="shared" si="44"/>
        <v>DHHCCSH19CH3003</v>
      </c>
      <c r="K1436" t="str">
        <f t="shared" si="45"/>
        <v>CH3003CQ</v>
      </c>
      <c r="L1436" t="s">
        <v>2823</v>
      </c>
    </row>
    <row r="1437" spans="1:12" hidden="1" x14ac:dyDescent="0.25">
      <c r="A1437" t="s">
        <v>12618</v>
      </c>
      <c r="B1437">
        <v>2021</v>
      </c>
      <c r="C1437">
        <v>1</v>
      </c>
      <c r="D1437" t="s">
        <v>895</v>
      </c>
      <c r="E1437" t="s">
        <v>12944</v>
      </c>
      <c r="F1437">
        <v>6</v>
      </c>
      <c r="G1437" s="3" t="s">
        <v>34</v>
      </c>
      <c r="H1437" t="s">
        <v>28</v>
      </c>
      <c r="I1437">
        <f>VLOOKUP(A1437,[3]Sheet2!$A:$B,2,0)</f>
        <v>70</v>
      </c>
      <c r="J1437" t="str">
        <f t="shared" si="44"/>
        <v>DHHCCSH19CH3351</v>
      </c>
      <c r="K1437" t="str">
        <f t="shared" si="45"/>
        <v>CH3351CQ</v>
      </c>
      <c r="L1437" t="s">
        <v>2588</v>
      </c>
    </row>
    <row r="1438" spans="1:12" hidden="1" x14ac:dyDescent="0.25">
      <c r="A1438" t="s">
        <v>12618</v>
      </c>
      <c r="B1438">
        <v>2021</v>
      </c>
      <c r="C1438">
        <v>1</v>
      </c>
      <c r="D1438" t="s">
        <v>898</v>
      </c>
      <c r="E1438" t="s">
        <v>12944</v>
      </c>
      <c r="F1438">
        <v>7</v>
      </c>
      <c r="G1438"/>
      <c r="H1438" t="s">
        <v>28</v>
      </c>
      <c r="I1438">
        <f>VLOOKUP(A1438,[3]Sheet2!$A:$B,2,0)</f>
        <v>70</v>
      </c>
      <c r="J1438" t="str">
        <f t="shared" si="44"/>
        <v>DHHCCSH19CH3357</v>
      </c>
      <c r="K1438" t="str">
        <f t="shared" si="45"/>
        <v>CH3357CQ</v>
      </c>
      <c r="L1438" t="s">
        <v>2616</v>
      </c>
    </row>
    <row r="1439" spans="1:12" hidden="1" x14ac:dyDescent="0.25">
      <c r="A1439" t="s">
        <v>12756</v>
      </c>
      <c r="B1439">
        <v>2021</v>
      </c>
      <c r="C1439">
        <v>1</v>
      </c>
      <c r="D1439" t="s">
        <v>1653</v>
      </c>
      <c r="E1439" t="s">
        <v>12943</v>
      </c>
      <c r="F1439">
        <v>4</v>
      </c>
      <c r="G1439"/>
      <c r="H1439" t="s">
        <v>28</v>
      </c>
      <c r="I1439">
        <f>VLOOKUP(A1439,[3]Sheet2!$A:$B,2,0)</f>
        <v>274</v>
      </c>
      <c r="J1439" t="str">
        <f t="shared" si="44"/>
        <v>DHHCHC119SP1035</v>
      </c>
      <c r="K1439" t="str">
        <f t="shared" si="45"/>
        <v>SP1035CQ</v>
      </c>
      <c r="L1439" t="s">
        <v>1654</v>
      </c>
    </row>
    <row r="1440" spans="1:12" hidden="1" x14ac:dyDescent="0.25">
      <c r="A1440" t="s">
        <v>12756</v>
      </c>
      <c r="B1440">
        <v>2021</v>
      </c>
      <c r="C1440">
        <v>1</v>
      </c>
      <c r="D1440" t="s">
        <v>1419</v>
      </c>
      <c r="E1440" t="s">
        <v>12943</v>
      </c>
      <c r="F1440">
        <v>5</v>
      </c>
      <c r="G1440"/>
      <c r="H1440" t="s">
        <v>28</v>
      </c>
      <c r="I1440">
        <f>VLOOKUP(A1440,[3]Sheet2!$A:$B,2,0)</f>
        <v>274</v>
      </c>
      <c r="J1440" t="str">
        <f t="shared" si="44"/>
        <v>DHHCHC119CH2041</v>
      </c>
      <c r="K1440" t="str">
        <f t="shared" si="45"/>
        <v>CH2041CQ</v>
      </c>
      <c r="L1440" t="s">
        <v>1421</v>
      </c>
    </row>
    <row r="1441" spans="1:12" hidden="1" x14ac:dyDescent="0.25">
      <c r="A1441" t="s">
        <v>12756</v>
      </c>
      <c r="B1441">
        <v>2021</v>
      </c>
      <c r="C1441">
        <v>1</v>
      </c>
      <c r="D1441" t="s">
        <v>526</v>
      </c>
      <c r="E1441" t="s">
        <v>12943</v>
      </c>
      <c r="F1441">
        <v>1</v>
      </c>
      <c r="G1441"/>
      <c r="H1441" t="s">
        <v>28</v>
      </c>
      <c r="I1441">
        <f>VLOOKUP(A1441,[3]Sheet2!$A:$B,2,0)</f>
        <v>274</v>
      </c>
      <c r="J1441" t="str">
        <f t="shared" si="44"/>
        <v>DHHCHC119CH2043</v>
      </c>
      <c r="K1441" t="str">
        <f t="shared" si="45"/>
        <v>CH2043CQ</v>
      </c>
      <c r="L1441" t="s">
        <v>2506</v>
      </c>
    </row>
    <row r="1442" spans="1:12" hidden="1" x14ac:dyDescent="0.25">
      <c r="A1442" t="s">
        <v>12756</v>
      </c>
      <c r="B1442">
        <v>2021</v>
      </c>
      <c r="C1442">
        <v>1</v>
      </c>
      <c r="D1442" t="s">
        <v>532</v>
      </c>
      <c r="E1442" t="s">
        <v>12943</v>
      </c>
      <c r="F1442">
        <v>2</v>
      </c>
      <c r="G1442"/>
      <c r="H1442" t="s">
        <v>28</v>
      </c>
      <c r="I1442">
        <f>VLOOKUP(A1442,[3]Sheet2!$A:$B,2,0)</f>
        <v>274</v>
      </c>
      <c r="J1442" t="str">
        <f t="shared" si="44"/>
        <v>DHHCHC119CH2051</v>
      </c>
      <c r="K1442" t="str">
        <f t="shared" si="45"/>
        <v>CH2051CQ</v>
      </c>
      <c r="L1442" t="s">
        <v>2507</v>
      </c>
    </row>
    <row r="1443" spans="1:12" hidden="1" x14ac:dyDescent="0.25">
      <c r="A1443" t="s">
        <v>12756</v>
      </c>
      <c r="B1443">
        <v>2021</v>
      </c>
      <c r="C1443">
        <v>1</v>
      </c>
      <c r="D1443" t="s">
        <v>1409</v>
      </c>
      <c r="E1443" t="s">
        <v>12943</v>
      </c>
      <c r="F1443">
        <v>3</v>
      </c>
      <c r="G1443"/>
      <c r="H1443" t="s">
        <v>28</v>
      </c>
      <c r="I1443">
        <f>VLOOKUP(A1443,[3]Sheet2!$A:$B,2,0)</f>
        <v>274</v>
      </c>
      <c r="J1443" t="str">
        <f t="shared" si="44"/>
        <v>DHHCHC119CH2053</v>
      </c>
      <c r="K1443" t="str">
        <f t="shared" si="45"/>
        <v>CH2053CQ</v>
      </c>
      <c r="L1443" t="s">
        <v>1411</v>
      </c>
    </row>
    <row r="1444" spans="1:12" hidden="1" x14ac:dyDescent="0.25">
      <c r="A1444" t="s">
        <v>12756</v>
      </c>
      <c r="B1444">
        <v>2021</v>
      </c>
      <c r="C1444">
        <v>1</v>
      </c>
      <c r="D1444" t="s">
        <v>2063</v>
      </c>
      <c r="E1444" t="s">
        <v>12944</v>
      </c>
      <c r="F1444">
        <v>6</v>
      </c>
      <c r="G1444" s="3" t="s">
        <v>34</v>
      </c>
      <c r="H1444" t="s">
        <v>28</v>
      </c>
      <c r="I1444">
        <f>VLOOKUP(A1444,[3]Sheet2!$A:$B,2,0)</f>
        <v>274</v>
      </c>
      <c r="J1444" t="str">
        <f t="shared" si="44"/>
        <v>DHHCHC119CH3327</v>
      </c>
      <c r="K1444" t="str">
        <f t="shared" si="45"/>
        <v>CH3327CQ</v>
      </c>
      <c r="L1444" t="s">
        <v>2064</v>
      </c>
    </row>
    <row r="1445" spans="1:12" hidden="1" x14ac:dyDescent="0.25">
      <c r="A1445" t="s">
        <v>12756</v>
      </c>
      <c r="B1445">
        <v>2021</v>
      </c>
      <c r="C1445">
        <v>1</v>
      </c>
      <c r="D1445" t="s">
        <v>1608</v>
      </c>
      <c r="E1445" t="s">
        <v>12944</v>
      </c>
      <c r="F1445">
        <v>7</v>
      </c>
      <c r="G1445" s="3" t="s">
        <v>34</v>
      </c>
      <c r="H1445" t="s">
        <v>28</v>
      </c>
      <c r="I1445">
        <f>VLOOKUP(A1445,[3]Sheet2!$A:$B,2,0)</f>
        <v>274</v>
      </c>
      <c r="J1445" t="str">
        <f t="shared" si="44"/>
        <v>DHHCHC119CH3329</v>
      </c>
      <c r="K1445" t="str">
        <f t="shared" si="45"/>
        <v>CH3329CQ</v>
      </c>
      <c r="L1445" t="s">
        <v>1609</v>
      </c>
    </row>
    <row r="1446" spans="1:12" hidden="1" x14ac:dyDescent="0.25">
      <c r="A1446" t="s">
        <v>12756</v>
      </c>
      <c r="B1446">
        <v>2021</v>
      </c>
      <c r="C1446">
        <v>1</v>
      </c>
      <c r="D1446" t="s">
        <v>1778</v>
      </c>
      <c r="E1446" t="s">
        <v>12944</v>
      </c>
      <c r="F1446">
        <v>8</v>
      </c>
      <c r="G1446" s="3" t="s">
        <v>34</v>
      </c>
      <c r="H1446" t="s">
        <v>28</v>
      </c>
      <c r="I1446">
        <f>VLOOKUP(A1446,[3]Sheet2!$A:$B,2,0)</f>
        <v>274</v>
      </c>
      <c r="J1446" t="str">
        <f t="shared" si="44"/>
        <v>DHHCHC119CH3331</v>
      </c>
      <c r="K1446" t="str">
        <f t="shared" si="45"/>
        <v>CH3331CQ</v>
      </c>
      <c r="L1446" t="s">
        <v>1779</v>
      </c>
    </row>
    <row r="1447" spans="1:12" hidden="1" x14ac:dyDescent="0.25">
      <c r="A1447" t="s">
        <v>12756</v>
      </c>
      <c r="B1447">
        <v>2021</v>
      </c>
      <c r="C1447">
        <v>1</v>
      </c>
      <c r="D1447" t="s">
        <v>2738</v>
      </c>
      <c r="E1447" t="s">
        <v>12944</v>
      </c>
      <c r="F1447">
        <v>9</v>
      </c>
      <c r="G1447"/>
      <c r="H1447" t="s">
        <v>28</v>
      </c>
      <c r="I1447">
        <f>VLOOKUP(A1447,[3]Sheet2!$A:$B,2,0)</f>
        <v>274</v>
      </c>
      <c r="J1447" t="str">
        <f t="shared" si="44"/>
        <v>DHHCHC119CH3337</v>
      </c>
      <c r="K1447" t="str">
        <f t="shared" si="45"/>
        <v>CH3337CQ</v>
      </c>
      <c r="L1447" t="s">
        <v>2739</v>
      </c>
    </row>
    <row r="1448" spans="1:12" hidden="1" x14ac:dyDescent="0.25">
      <c r="A1448" t="s">
        <v>12756</v>
      </c>
      <c r="B1448">
        <v>2021</v>
      </c>
      <c r="C1448">
        <v>1</v>
      </c>
      <c r="D1448" t="s">
        <v>122</v>
      </c>
      <c r="E1448" t="s">
        <v>12944</v>
      </c>
      <c r="F1448">
        <v>10</v>
      </c>
      <c r="G1448" s="3" t="s">
        <v>34</v>
      </c>
      <c r="H1448" t="s">
        <v>28</v>
      </c>
      <c r="I1448">
        <f>VLOOKUP(A1448,[3]Sheet2!$A:$B,2,0)</f>
        <v>274</v>
      </c>
      <c r="J1448" t="str">
        <f t="shared" si="44"/>
        <v>DHHCHC119CH3339</v>
      </c>
      <c r="K1448" t="str">
        <f t="shared" si="45"/>
        <v>CH3339CQ</v>
      </c>
      <c r="L1448" t="s">
        <v>1706</v>
      </c>
    </row>
    <row r="1449" spans="1:12" hidden="1" x14ac:dyDescent="0.25">
      <c r="A1449" t="s">
        <v>12756</v>
      </c>
      <c r="B1449">
        <v>2021</v>
      </c>
      <c r="C1449">
        <v>1</v>
      </c>
      <c r="D1449" t="s">
        <v>891</v>
      </c>
      <c r="E1449" t="s">
        <v>12944</v>
      </c>
      <c r="F1449">
        <v>11</v>
      </c>
      <c r="G1449" s="3" t="s">
        <v>34</v>
      </c>
      <c r="H1449" t="s">
        <v>28</v>
      </c>
      <c r="I1449">
        <f>VLOOKUP(A1449,[3]Sheet2!$A:$B,2,0)</f>
        <v>274</v>
      </c>
      <c r="J1449" t="str">
        <f t="shared" si="44"/>
        <v>DHHCHC119CH3341</v>
      </c>
      <c r="K1449" t="str">
        <f t="shared" si="45"/>
        <v>CH3341CQ</v>
      </c>
      <c r="L1449" t="s">
        <v>1775</v>
      </c>
    </row>
    <row r="1450" spans="1:12" hidden="1" x14ac:dyDescent="0.25">
      <c r="A1450" t="s">
        <v>12734</v>
      </c>
      <c r="B1450">
        <v>2021</v>
      </c>
      <c r="C1450">
        <v>1</v>
      </c>
      <c r="D1450" t="s">
        <v>235</v>
      </c>
      <c r="E1450" t="s">
        <v>12943</v>
      </c>
      <c r="F1450">
        <v>48</v>
      </c>
      <c r="G1450"/>
      <c r="H1450" t="s">
        <v>28</v>
      </c>
      <c r="I1450">
        <f>VLOOKUP(A1450,[3]Sheet2!$A:$B,2,0)</f>
        <v>50</v>
      </c>
      <c r="J1450" t="str">
        <f t="shared" si="44"/>
        <v>DHHCHDK18SP1009</v>
      </c>
      <c r="K1450" t="str">
        <f t="shared" si="45"/>
        <v>SP1009CQ</v>
      </c>
      <c r="L1450" t="s">
        <v>1992</v>
      </c>
    </row>
    <row r="1451" spans="1:12" hidden="1" x14ac:dyDescent="0.25">
      <c r="A1451" t="s">
        <v>12734</v>
      </c>
      <c r="B1451">
        <v>2021</v>
      </c>
      <c r="C1451">
        <v>1</v>
      </c>
      <c r="D1451" t="s">
        <v>2149</v>
      </c>
      <c r="E1451" t="s">
        <v>12944</v>
      </c>
      <c r="F1451">
        <v>45</v>
      </c>
      <c r="G1451" s="3" t="s">
        <v>34</v>
      </c>
      <c r="H1451" t="s">
        <v>28</v>
      </c>
      <c r="I1451">
        <f>VLOOKUP(A1451,[3]Sheet2!$A:$B,2,0)</f>
        <v>50</v>
      </c>
      <c r="J1451" t="str">
        <f t="shared" si="44"/>
        <v>DHHCHDK18IM1013</v>
      </c>
      <c r="K1451" t="str">
        <f t="shared" si="45"/>
        <v>IM1013CQ</v>
      </c>
      <c r="L1451" t="s">
        <v>2150</v>
      </c>
    </row>
    <row r="1452" spans="1:12" hidden="1" x14ac:dyDescent="0.25">
      <c r="A1452" t="s">
        <v>12734</v>
      </c>
      <c r="B1452">
        <v>2021</v>
      </c>
      <c r="C1452">
        <v>1</v>
      </c>
      <c r="D1452" t="s">
        <v>1542</v>
      </c>
      <c r="E1452" t="s">
        <v>12944</v>
      </c>
      <c r="F1452">
        <v>8</v>
      </c>
      <c r="G1452"/>
      <c r="H1452" t="s">
        <v>28</v>
      </c>
      <c r="I1452">
        <f>VLOOKUP(A1452,[3]Sheet2!$A:$B,2,0)</f>
        <v>50</v>
      </c>
      <c r="J1452" t="str">
        <f t="shared" si="44"/>
        <v>DHHCHDK18CH2077</v>
      </c>
      <c r="K1452" t="str">
        <f t="shared" si="45"/>
        <v>CH2077CQ</v>
      </c>
      <c r="L1452" t="s">
        <v>1543</v>
      </c>
    </row>
    <row r="1453" spans="1:12" hidden="1" x14ac:dyDescent="0.25">
      <c r="A1453" t="s">
        <v>12734</v>
      </c>
      <c r="B1453">
        <v>2021</v>
      </c>
      <c r="C1453">
        <v>1</v>
      </c>
      <c r="D1453" t="s">
        <v>2678</v>
      </c>
      <c r="E1453" t="s">
        <v>12944</v>
      </c>
      <c r="F1453">
        <v>43</v>
      </c>
      <c r="G1453" s="3" t="s">
        <v>34</v>
      </c>
      <c r="H1453" t="s">
        <v>28</v>
      </c>
      <c r="I1453">
        <f>VLOOKUP(A1453,[3]Sheet2!$A:$B,2,0)</f>
        <v>50</v>
      </c>
      <c r="J1453" t="str">
        <f t="shared" si="44"/>
        <v>DHHCHDK18CH2107</v>
      </c>
      <c r="K1453" t="str">
        <f t="shared" si="45"/>
        <v>CH2107CQ</v>
      </c>
      <c r="L1453" t="s">
        <v>2679</v>
      </c>
    </row>
    <row r="1454" spans="1:12" hidden="1" x14ac:dyDescent="0.25">
      <c r="A1454" t="s">
        <v>12734</v>
      </c>
      <c r="B1454">
        <v>2021</v>
      </c>
      <c r="C1454">
        <v>1</v>
      </c>
      <c r="D1454" t="s">
        <v>529</v>
      </c>
      <c r="E1454" t="s">
        <v>12944</v>
      </c>
      <c r="F1454">
        <v>44</v>
      </c>
      <c r="G1454" s="3" t="s">
        <v>34</v>
      </c>
      <c r="H1454" t="s">
        <v>28</v>
      </c>
      <c r="I1454">
        <f>VLOOKUP(A1454,[3]Sheet2!$A:$B,2,0)</f>
        <v>50</v>
      </c>
      <c r="J1454" t="str">
        <f t="shared" si="44"/>
        <v>DHHCHDK18IM3001</v>
      </c>
      <c r="K1454" t="str">
        <f t="shared" si="45"/>
        <v>IM3001CQ</v>
      </c>
      <c r="L1454" t="s">
        <v>2564</v>
      </c>
    </row>
    <row r="1455" spans="1:12" hidden="1" x14ac:dyDescent="0.25">
      <c r="A1455" t="s">
        <v>12734</v>
      </c>
      <c r="B1455">
        <v>2021</v>
      </c>
      <c r="C1455">
        <v>1</v>
      </c>
      <c r="D1455" t="s">
        <v>1737</v>
      </c>
      <c r="E1455" t="s">
        <v>12944</v>
      </c>
      <c r="F1455">
        <v>3</v>
      </c>
      <c r="G1455"/>
      <c r="H1455" t="s">
        <v>28</v>
      </c>
      <c r="I1455">
        <f>VLOOKUP(A1455,[3]Sheet2!$A:$B,2,0)</f>
        <v>50</v>
      </c>
      <c r="J1455" t="str">
        <f t="shared" si="44"/>
        <v>DHHCHDK18CH3145</v>
      </c>
      <c r="K1455" t="str">
        <f t="shared" si="45"/>
        <v>CH3145CQ</v>
      </c>
      <c r="L1455" t="s">
        <v>1738</v>
      </c>
    </row>
    <row r="1456" spans="1:12" hidden="1" x14ac:dyDescent="0.25">
      <c r="A1456" t="s">
        <v>12734</v>
      </c>
      <c r="B1456">
        <v>2021</v>
      </c>
      <c r="C1456">
        <v>1</v>
      </c>
      <c r="D1456" t="s">
        <v>1771</v>
      </c>
      <c r="E1456" t="s">
        <v>12944</v>
      </c>
      <c r="F1456">
        <v>9</v>
      </c>
      <c r="G1456" s="3" t="s">
        <v>34</v>
      </c>
      <c r="H1456" t="s">
        <v>28</v>
      </c>
      <c r="I1456">
        <f>VLOOKUP(A1456,[3]Sheet2!$A:$B,2,0)</f>
        <v>50</v>
      </c>
      <c r="J1456" t="str">
        <f t="shared" si="44"/>
        <v>DHHCHDK18CH3147</v>
      </c>
      <c r="K1456" t="str">
        <f t="shared" si="45"/>
        <v>CH3147CQ</v>
      </c>
      <c r="L1456" t="s">
        <v>1772</v>
      </c>
    </row>
    <row r="1457" spans="1:12" hidden="1" x14ac:dyDescent="0.25">
      <c r="A1457" t="s">
        <v>12734</v>
      </c>
      <c r="B1457">
        <v>2021</v>
      </c>
      <c r="C1457">
        <v>1</v>
      </c>
      <c r="D1457" t="s">
        <v>2490</v>
      </c>
      <c r="E1457" t="s">
        <v>12944</v>
      </c>
      <c r="F1457">
        <v>25</v>
      </c>
      <c r="G1457"/>
      <c r="H1457" t="s">
        <v>28</v>
      </c>
      <c r="I1457">
        <f>VLOOKUP(A1457,[3]Sheet2!$A:$B,2,0)</f>
        <v>50</v>
      </c>
      <c r="J1457" t="str">
        <f t="shared" si="44"/>
        <v>DHHCHDK18CH3153</v>
      </c>
      <c r="K1457" t="str">
        <f t="shared" si="45"/>
        <v>CH3153CQ</v>
      </c>
      <c r="L1457" t="s">
        <v>2491</v>
      </c>
    </row>
    <row r="1458" spans="1:12" hidden="1" x14ac:dyDescent="0.25">
      <c r="A1458" t="s">
        <v>12734</v>
      </c>
      <c r="B1458">
        <v>2021</v>
      </c>
      <c r="C1458">
        <v>1</v>
      </c>
      <c r="D1458" t="s">
        <v>1528</v>
      </c>
      <c r="E1458" t="s">
        <v>12944</v>
      </c>
      <c r="F1458">
        <v>10</v>
      </c>
      <c r="G1458" s="3" t="s">
        <v>34</v>
      </c>
      <c r="H1458" t="s">
        <v>28</v>
      </c>
      <c r="I1458">
        <f>VLOOKUP(A1458,[3]Sheet2!$A:$B,2,0)</f>
        <v>50</v>
      </c>
      <c r="J1458" t="str">
        <f t="shared" si="44"/>
        <v>DHHCHDK18CH3169</v>
      </c>
      <c r="K1458" t="str">
        <f t="shared" si="45"/>
        <v>CH3169CQ</v>
      </c>
      <c r="L1458" t="s">
        <v>1529</v>
      </c>
    </row>
    <row r="1459" spans="1:12" hidden="1" x14ac:dyDescent="0.25">
      <c r="A1459" t="s">
        <v>12734</v>
      </c>
      <c r="B1459">
        <v>2021</v>
      </c>
      <c r="C1459">
        <v>1</v>
      </c>
      <c r="D1459" t="s">
        <v>2198</v>
      </c>
      <c r="E1459" t="s">
        <v>12944</v>
      </c>
      <c r="F1459">
        <v>33</v>
      </c>
      <c r="G1459" s="3" t="s">
        <v>34</v>
      </c>
      <c r="H1459" t="s">
        <v>28</v>
      </c>
      <c r="I1459">
        <f>VLOOKUP(A1459,[3]Sheet2!$A:$B,2,0)</f>
        <v>50</v>
      </c>
      <c r="J1459" t="str">
        <f t="shared" si="44"/>
        <v>DHHCHDK18CH3173</v>
      </c>
      <c r="K1459" t="str">
        <f t="shared" si="45"/>
        <v>CH3173CQ</v>
      </c>
      <c r="L1459" t="s">
        <v>2199</v>
      </c>
    </row>
    <row r="1460" spans="1:12" hidden="1" x14ac:dyDescent="0.25">
      <c r="A1460" t="s">
        <v>12734</v>
      </c>
      <c r="B1460">
        <v>2021</v>
      </c>
      <c r="C1460">
        <v>1</v>
      </c>
      <c r="D1460" t="s">
        <v>2427</v>
      </c>
      <c r="E1460" t="s">
        <v>12944</v>
      </c>
      <c r="F1460">
        <v>21</v>
      </c>
      <c r="G1460"/>
      <c r="H1460" t="s">
        <v>28</v>
      </c>
      <c r="I1460">
        <f>VLOOKUP(A1460,[3]Sheet2!$A:$B,2,0)</f>
        <v>50</v>
      </c>
      <c r="J1460" t="str">
        <f t="shared" si="44"/>
        <v>DHHCHDK18CH3177</v>
      </c>
      <c r="K1460" t="str">
        <f t="shared" si="45"/>
        <v>CH3177CQ</v>
      </c>
      <c r="L1460" t="s">
        <v>2428</v>
      </c>
    </row>
    <row r="1461" spans="1:12" hidden="1" x14ac:dyDescent="0.25">
      <c r="A1461" t="s">
        <v>12734</v>
      </c>
      <c r="B1461">
        <v>2021</v>
      </c>
      <c r="C1461">
        <v>1</v>
      </c>
      <c r="D1461" t="s">
        <v>1464</v>
      </c>
      <c r="E1461" t="s">
        <v>12944</v>
      </c>
      <c r="F1461">
        <v>26</v>
      </c>
      <c r="G1461" s="3" t="s">
        <v>34</v>
      </c>
      <c r="H1461" t="s">
        <v>28</v>
      </c>
      <c r="I1461">
        <f>VLOOKUP(A1461,[3]Sheet2!$A:$B,2,0)</f>
        <v>50</v>
      </c>
      <c r="J1461" t="str">
        <f t="shared" si="44"/>
        <v>DHHCHDK18CH3179</v>
      </c>
      <c r="K1461" t="str">
        <f t="shared" si="45"/>
        <v>CH3179CQ</v>
      </c>
      <c r="L1461" t="s">
        <v>1466</v>
      </c>
    </row>
    <row r="1462" spans="1:12" hidden="1" x14ac:dyDescent="0.25">
      <c r="A1462" t="s">
        <v>12734</v>
      </c>
      <c r="B1462">
        <v>2021</v>
      </c>
      <c r="C1462">
        <v>1</v>
      </c>
      <c r="D1462" t="s">
        <v>1563</v>
      </c>
      <c r="E1462" t="s">
        <v>12944</v>
      </c>
      <c r="F1462">
        <v>27</v>
      </c>
      <c r="G1462"/>
      <c r="H1462" t="s">
        <v>28</v>
      </c>
      <c r="I1462">
        <f>VLOOKUP(A1462,[3]Sheet2!$A:$B,2,0)</f>
        <v>50</v>
      </c>
      <c r="J1462" t="str">
        <f t="shared" si="44"/>
        <v>DHHCHDK18CH3185</v>
      </c>
      <c r="K1462" t="str">
        <f t="shared" si="45"/>
        <v>CH3185CQ</v>
      </c>
      <c r="L1462" t="s">
        <v>1564</v>
      </c>
    </row>
    <row r="1463" spans="1:12" hidden="1" x14ac:dyDescent="0.25">
      <c r="A1463" t="s">
        <v>12734</v>
      </c>
      <c r="B1463">
        <v>2021</v>
      </c>
      <c r="C1463">
        <v>1</v>
      </c>
      <c r="D1463" t="s">
        <v>2238</v>
      </c>
      <c r="E1463" t="s">
        <v>12944</v>
      </c>
      <c r="F1463">
        <v>22</v>
      </c>
      <c r="G1463"/>
      <c r="H1463" t="s">
        <v>28</v>
      </c>
      <c r="I1463">
        <f>VLOOKUP(A1463,[3]Sheet2!$A:$B,2,0)</f>
        <v>50</v>
      </c>
      <c r="J1463" t="str">
        <f t="shared" si="44"/>
        <v>DHHCHDK18CH3187</v>
      </c>
      <c r="K1463" t="str">
        <f t="shared" si="45"/>
        <v>CH3187CQ</v>
      </c>
      <c r="L1463" t="s">
        <v>2239</v>
      </c>
    </row>
    <row r="1464" spans="1:12" hidden="1" x14ac:dyDescent="0.25">
      <c r="A1464" t="s">
        <v>12734</v>
      </c>
      <c r="B1464">
        <v>2021</v>
      </c>
      <c r="C1464">
        <v>1</v>
      </c>
      <c r="D1464" t="s">
        <v>1452</v>
      </c>
      <c r="E1464" t="s">
        <v>12944</v>
      </c>
      <c r="F1464">
        <v>15</v>
      </c>
      <c r="G1464"/>
      <c r="H1464" t="s">
        <v>28</v>
      </c>
      <c r="I1464">
        <f>VLOOKUP(A1464,[3]Sheet2!$A:$B,2,0)</f>
        <v>50</v>
      </c>
      <c r="J1464" t="str">
        <f t="shared" si="44"/>
        <v>DHHCHDK18CH3191</v>
      </c>
      <c r="K1464" t="str">
        <f t="shared" si="45"/>
        <v>CH3191CQ</v>
      </c>
      <c r="L1464" t="s">
        <v>1454</v>
      </c>
    </row>
    <row r="1465" spans="1:12" hidden="1" x14ac:dyDescent="0.25">
      <c r="A1465" t="s">
        <v>12734</v>
      </c>
      <c r="B1465">
        <v>2021</v>
      </c>
      <c r="C1465">
        <v>1</v>
      </c>
      <c r="D1465" t="s">
        <v>2859</v>
      </c>
      <c r="E1465" t="s">
        <v>12944</v>
      </c>
      <c r="F1465">
        <v>4</v>
      </c>
      <c r="G1465"/>
      <c r="H1465" t="s">
        <v>28</v>
      </c>
      <c r="I1465">
        <f>VLOOKUP(A1465,[3]Sheet2!$A:$B,2,0)</f>
        <v>50</v>
      </c>
      <c r="J1465" t="str">
        <f t="shared" si="44"/>
        <v>DHHCHDK18CH3193</v>
      </c>
      <c r="K1465" t="str">
        <f t="shared" si="45"/>
        <v>CH3193CQ</v>
      </c>
      <c r="L1465" t="s">
        <v>2860</v>
      </c>
    </row>
    <row r="1466" spans="1:12" hidden="1" x14ac:dyDescent="0.25">
      <c r="A1466" t="s">
        <v>12734</v>
      </c>
      <c r="B1466">
        <v>2021</v>
      </c>
      <c r="C1466">
        <v>1</v>
      </c>
      <c r="D1466" t="s">
        <v>2200</v>
      </c>
      <c r="E1466" t="s">
        <v>12944</v>
      </c>
      <c r="F1466">
        <v>28</v>
      </c>
      <c r="G1466" s="3" t="s">
        <v>34</v>
      </c>
      <c r="H1466" t="s">
        <v>28</v>
      </c>
      <c r="I1466">
        <f>VLOOKUP(A1466,[3]Sheet2!$A:$B,2,0)</f>
        <v>50</v>
      </c>
      <c r="J1466" t="str">
        <f t="shared" si="44"/>
        <v>DHHCHDK18CH3197</v>
      </c>
      <c r="K1466" t="str">
        <f t="shared" si="45"/>
        <v>CH3197CQ</v>
      </c>
      <c r="L1466" t="s">
        <v>2201</v>
      </c>
    </row>
    <row r="1467" spans="1:12" hidden="1" x14ac:dyDescent="0.25">
      <c r="A1467" t="s">
        <v>12734</v>
      </c>
      <c r="B1467">
        <v>2021</v>
      </c>
      <c r="C1467">
        <v>1</v>
      </c>
      <c r="D1467" t="s">
        <v>2230</v>
      </c>
      <c r="E1467" t="s">
        <v>12944</v>
      </c>
      <c r="F1467">
        <v>11</v>
      </c>
      <c r="G1467" s="3" t="s">
        <v>34</v>
      </c>
      <c r="H1467" t="s">
        <v>28</v>
      </c>
      <c r="I1467">
        <f>VLOOKUP(A1467,[3]Sheet2!$A:$B,2,0)</f>
        <v>50</v>
      </c>
      <c r="J1467" t="str">
        <f t="shared" si="44"/>
        <v>DHHCHDK18CH3201</v>
      </c>
      <c r="K1467" t="str">
        <f t="shared" si="45"/>
        <v>CH3201CQ</v>
      </c>
      <c r="L1467" t="s">
        <v>2231</v>
      </c>
    </row>
    <row r="1468" spans="1:12" hidden="1" x14ac:dyDescent="0.25">
      <c r="A1468" t="s">
        <v>12734</v>
      </c>
      <c r="B1468">
        <v>2021</v>
      </c>
      <c r="C1468">
        <v>1</v>
      </c>
      <c r="D1468" t="s">
        <v>2232</v>
      </c>
      <c r="E1468" t="s">
        <v>12944</v>
      </c>
      <c r="F1468">
        <v>19</v>
      </c>
      <c r="G1468"/>
      <c r="H1468" t="s">
        <v>28</v>
      </c>
      <c r="I1468">
        <f>VLOOKUP(A1468,[3]Sheet2!$A:$B,2,0)</f>
        <v>50</v>
      </c>
      <c r="J1468" t="str">
        <f t="shared" si="44"/>
        <v>DHHCHDK18CH3203</v>
      </c>
      <c r="K1468" t="str">
        <f t="shared" si="45"/>
        <v>CH3203CQ</v>
      </c>
      <c r="L1468" t="s">
        <v>2233</v>
      </c>
    </row>
    <row r="1469" spans="1:12" hidden="1" x14ac:dyDescent="0.25">
      <c r="A1469" t="s">
        <v>12734</v>
      </c>
      <c r="B1469">
        <v>2021</v>
      </c>
      <c r="C1469">
        <v>1</v>
      </c>
      <c r="D1469" t="s">
        <v>1375</v>
      </c>
      <c r="E1469" t="s">
        <v>12944</v>
      </c>
      <c r="F1469">
        <v>5</v>
      </c>
      <c r="G1469"/>
      <c r="H1469" t="s">
        <v>28</v>
      </c>
      <c r="I1469">
        <f>VLOOKUP(A1469,[3]Sheet2!$A:$B,2,0)</f>
        <v>50</v>
      </c>
      <c r="J1469" t="str">
        <f t="shared" si="44"/>
        <v>DHHCHDK18CH3205</v>
      </c>
      <c r="K1469" t="str">
        <f t="shared" si="45"/>
        <v>CH3205CQ</v>
      </c>
      <c r="L1469" t="s">
        <v>1377</v>
      </c>
    </row>
    <row r="1470" spans="1:12" hidden="1" x14ac:dyDescent="0.25">
      <c r="A1470" t="s">
        <v>12734</v>
      </c>
      <c r="B1470">
        <v>2021</v>
      </c>
      <c r="C1470">
        <v>1</v>
      </c>
      <c r="D1470" t="s">
        <v>1561</v>
      </c>
      <c r="E1470" t="s">
        <v>12944</v>
      </c>
      <c r="F1470">
        <v>13</v>
      </c>
      <c r="G1470"/>
      <c r="H1470" t="s">
        <v>28</v>
      </c>
      <c r="I1470">
        <f>VLOOKUP(A1470,[3]Sheet2!$A:$B,2,0)</f>
        <v>50</v>
      </c>
      <c r="J1470" t="str">
        <f t="shared" si="44"/>
        <v>DHHCHDK18CH3207</v>
      </c>
      <c r="K1470" t="str">
        <f t="shared" si="45"/>
        <v>CH3207CQ</v>
      </c>
      <c r="L1470" t="s">
        <v>1562</v>
      </c>
    </row>
    <row r="1471" spans="1:12" hidden="1" x14ac:dyDescent="0.25">
      <c r="A1471" t="s">
        <v>12734</v>
      </c>
      <c r="B1471">
        <v>2021</v>
      </c>
      <c r="C1471">
        <v>1</v>
      </c>
      <c r="D1471" t="s">
        <v>2052</v>
      </c>
      <c r="E1471" t="s">
        <v>12944</v>
      </c>
      <c r="F1471">
        <v>16</v>
      </c>
      <c r="G1471" s="3" t="s">
        <v>34</v>
      </c>
      <c r="H1471" t="s">
        <v>28</v>
      </c>
      <c r="I1471">
        <f>VLOOKUP(A1471,[3]Sheet2!$A:$B,2,0)</f>
        <v>50</v>
      </c>
      <c r="J1471" t="str">
        <f t="shared" si="44"/>
        <v>DHHCHDK18CH3209</v>
      </c>
      <c r="K1471" t="str">
        <f t="shared" si="45"/>
        <v>CH3209CQ</v>
      </c>
      <c r="L1471" t="s">
        <v>2053</v>
      </c>
    </row>
    <row r="1472" spans="1:12" hidden="1" x14ac:dyDescent="0.25">
      <c r="A1472" t="s">
        <v>12734</v>
      </c>
      <c r="B1472">
        <v>2021</v>
      </c>
      <c r="C1472">
        <v>1</v>
      </c>
      <c r="D1472" t="s">
        <v>2443</v>
      </c>
      <c r="E1472" t="s">
        <v>12944</v>
      </c>
      <c r="F1472">
        <v>20</v>
      </c>
      <c r="G1472"/>
      <c r="H1472" t="s">
        <v>28</v>
      </c>
      <c r="I1472">
        <f>VLOOKUP(A1472,[3]Sheet2!$A:$B,2,0)</f>
        <v>50</v>
      </c>
      <c r="J1472" t="str">
        <f t="shared" si="44"/>
        <v>DHHCHDK18CH3211</v>
      </c>
      <c r="K1472" t="str">
        <f t="shared" si="45"/>
        <v>CH3211CQ</v>
      </c>
      <c r="L1472" t="s">
        <v>2444</v>
      </c>
    </row>
    <row r="1473" spans="1:12" hidden="1" x14ac:dyDescent="0.25">
      <c r="A1473" t="s">
        <v>12734</v>
      </c>
      <c r="B1473">
        <v>2021</v>
      </c>
      <c r="C1473">
        <v>1</v>
      </c>
      <c r="D1473" t="s">
        <v>2800</v>
      </c>
      <c r="E1473" t="s">
        <v>12944</v>
      </c>
      <c r="F1473">
        <v>31</v>
      </c>
      <c r="G1473" s="3" t="s">
        <v>34</v>
      </c>
      <c r="H1473" t="s">
        <v>28</v>
      </c>
      <c r="I1473">
        <f>VLOOKUP(A1473,[3]Sheet2!$A:$B,2,0)</f>
        <v>50</v>
      </c>
      <c r="J1473" t="str">
        <f t="shared" si="44"/>
        <v>DHHCHDK18CH3215</v>
      </c>
      <c r="K1473" t="str">
        <f t="shared" si="45"/>
        <v>CH3215CQ</v>
      </c>
      <c r="L1473" t="s">
        <v>2801</v>
      </c>
    </row>
    <row r="1474" spans="1:12" hidden="1" x14ac:dyDescent="0.25">
      <c r="A1474" t="s">
        <v>12734</v>
      </c>
      <c r="B1474">
        <v>2021</v>
      </c>
      <c r="C1474">
        <v>1</v>
      </c>
      <c r="D1474" t="s">
        <v>1803</v>
      </c>
      <c r="E1474" t="s">
        <v>12944</v>
      </c>
      <c r="F1474">
        <v>7</v>
      </c>
      <c r="G1474"/>
      <c r="H1474" t="s">
        <v>28</v>
      </c>
      <c r="I1474">
        <f>VLOOKUP(A1474,[3]Sheet2!$A:$B,2,0)</f>
        <v>50</v>
      </c>
      <c r="J1474" t="str">
        <f t="shared" ref="J1474:J1515" si="46">A1474&amp;D1474</f>
        <v>DHHCHDK18CH3217</v>
      </c>
      <c r="K1474" t="str">
        <f t="shared" ref="K1474:K1515" si="47">D1474&amp;H1474</f>
        <v>CH3217CQ</v>
      </c>
      <c r="L1474" t="s">
        <v>1804</v>
      </c>
    </row>
    <row r="1475" spans="1:12" hidden="1" x14ac:dyDescent="0.25">
      <c r="A1475" t="s">
        <v>12734</v>
      </c>
      <c r="B1475">
        <v>2021</v>
      </c>
      <c r="C1475">
        <v>1</v>
      </c>
      <c r="D1475" t="s">
        <v>1571</v>
      </c>
      <c r="E1475" t="s">
        <v>12944</v>
      </c>
      <c r="F1475">
        <v>29</v>
      </c>
      <c r="G1475" s="3" t="s">
        <v>34</v>
      </c>
      <c r="H1475" t="s">
        <v>28</v>
      </c>
      <c r="I1475">
        <f>VLOOKUP(A1475,[3]Sheet2!$A:$B,2,0)</f>
        <v>50</v>
      </c>
      <c r="J1475" t="str">
        <f t="shared" si="46"/>
        <v>DHHCHDK18CH3219</v>
      </c>
      <c r="K1475" t="str">
        <f t="shared" si="47"/>
        <v>CH3219CQ</v>
      </c>
      <c r="L1475" t="s">
        <v>1572</v>
      </c>
    </row>
    <row r="1476" spans="1:12" hidden="1" x14ac:dyDescent="0.25">
      <c r="A1476" t="s">
        <v>12734</v>
      </c>
      <c r="B1476">
        <v>2021</v>
      </c>
      <c r="C1476">
        <v>1</v>
      </c>
      <c r="D1476" t="s">
        <v>2455</v>
      </c>
      <c r="E1476" t="s">
        <v>12944</v>
      </c>
      <c r="F1476">
        <v>23</v>
      </c>
      <c r="G1476"/>
      <c r="H1476" t="s">
        <v>28</v>
      </c>
      <c r="I1476">
        <f>VLOOKUP(A1476,[3]Sheet2!$A:$B,2,0)</f>
        <v>50</v>
      </c>
      <c r="J1476" t="str">
        <f t="shared" si="46"/>
        <v>DHHCHDK18CH3225</v>
      </c>
      <c r="K1476" t="str">
        <f t="shared" si="47"/>
        <v>CH3225CQ</v>
      </c>
      <c r="L1476" t="s">
        <v>2456</v>
      </c>
    </row>
    <row r="1477" spans="1:12" hidden="1" x14ac:dyDescent="0.25">
      <c r="A1477" t="s">
        <v>12734</v>
      </c>
      <c r="B1477">
        <v>2021</v>
      </c>
      <c r="C1477">
        <v>1</v>
      </c>
      <c r="D1477" t="s">
        <v>2512</v>
      </c>
      <c r="E1477" t="s">
        <v>12944</v>
      </c>
      <c r="F1477">
        <v>17</v>
      </c>
      <c r="G1477" s="3" t="s">
        <v>34</v>
      </c>
      <c r="H1477" t="s">
        <v>28</v>
      </c>
      <c r="I1477">
        <f>VLOOKUP(A1477,[3]Sheet2!$A:$B,2,0)</f>
        <v>50</v>
      </c>
      <c r="J1477" t="str">
        <f t="shared" si="46"/>
        <v>DHHCHDK18CH3227</v>
      </c>
      <c r="K1477" t="str">
        <f t="shared" si="47"/>
        <v>CH3227CQ</v>
      </c>
      <c r="L1477" t="s">
        <v>2513</v>
      </c>
    </row>
    <row r="1478" spans="1:12" hidden="1" x14ac:dyDescent="0.25">
      <c r="A1478" t="s">
        <v>12734</v>
      </c>
      <c r="B1478">
        <v>2021</v>
      </c>
      <c r="C1478">
        <v>1</v>
      </c>
      <c r="D1478" t="s">
        <v>2236</v>
      </c>
      <c r="E1478" t="s">
        <v>12944</v>
      </c>
      <c r="F1478">
        <v>24</v>
      </c>
      <c r="G1478"/>
      <c r="H1478" t="s">
        <v>28</v>
      </c>
      <c r="I1478">
        <f>VLOOKUP(A1478,[3]Sheet2!$A:$B,2,0)</f>
        <v>50</v>
      </c>
      <c r="J1478" t="str">
        <f t="shared" si="46"/>
        <v>DHHCHDK18CH3235</v>
      </c>
      <c r="K1478" t="str">
        <f t="shared" si="47"/>
        <v>CH3235CQ</v>
      </c>
      <c r="L1478" t="s">
        <v>2237</v>
      </c>
    </row>
    <row r="1479" spans="1:12" hidden="1" x14ac:dyDescent="0.25">
      <c r="A1479" t="s">
        <v>12734</v>
      </c>
      <c r="B1479">
        <v>2021</v>
      </c>
      <c r="C1479">
        <v>1</v>
      </c>
      <c r="D1479" t="s">
        <v>2334</v>
      </c>
      <c r="E1479" t="s">
        <v>12944</v>
      </c>
      <c r="F1479">
        <v>30</v>
      </c>
      <c r="G1479"/>
      <c r="H1479" t="s">
        <v>28</v>
      </c>
      <c r="I1479">
        <f>VLOOKUP(A1479,[3]Sheet2!$A:$B,2,0)</f>
        <v>50</v>
      </c>
      <c r="J1479" t="str">
        <f t="shared" si="46"/>
        <v>DHHCHDK18CH3237</v>
      </c>
      <c r="K1479" t="str">
        <f t="shared" si="47"/>
        <v>CH3237CQ</v>
      </c>
      <c r="L1479" t="s">
        <v>2335</v>
      </c>
    </row>
    <row r="1480" spans="1:12" hidden="1" x14ac:dyDescent="0.25">
      <c r="A1480" t="s">
        <v>12734</v>
      </c>
      <c r="B1480">
        <v>2021</v>
      </c>
      <c r="C1480">
        <v>1</v>
      </c>
      <c r="D1480" t="s">
        <v>2736</v>
      </c>
      <c r="E1480" t="s">
        <v>12944</v>
      </c>
      <c r="F1480">
        <v>6</v>
      </c>
      <c r="G1480"/>
      <c r="H1480" t="s">
        <v>28</v>
      </c>
      <c r="I1480">
        <f>VLOOKUP(A1480,[3]Sheet2!$A:$B,2,0)</f>
        <v>50</v>
      </c>
      <c r="J1480" t="str">
        <f t="shared" si="46"/>
        <v>DHHCHDK18CH3241</v>
      </c>
      <c r="K1480" t="str">
        <f t="shared" si="47"/>
        <v>CH3241CQ</v>
      </c>
      <c r="L1480" t="s">
        <v>2737</v>
      </c>
    </row>
    <row r="1481" spans="1:12" hidden="1" x14ac:dyDescent="0.25">
      <c r="A1481" t="s">
        <v>12734</v>
      </c>
      <c r="B1481">
        <v>2021</v>
      </c>
      <c r="C1481">
        <v>1</v>
      </c>
      <c r="D1481" t="s">
        <v>2050</v>
      </c>
      <c r="E1481" t="s">
        <v>12944</v>
      </c>
      <c r="F1481">
        <v>12</v>
      </c>
      <c r="G1481" s="3" t="s">
        <v>34</v>
      </c>
      <c r="H1481" t="s">
        <v>28</v>
      </c>
      <c r="I1481">
        <f>VLOOKUP(A1481,[3]Sheet2!$A:$B,2,0)</f>
        <v>50</v>
      </c>
      <c r="J1481" t="str">
        <f t="shared" si="46"/>
        <v>DHHCHDK18CH3249</v>
      </c>
      <c r="K1481" t="str">
        <f t="shared" si="47"/>
        <v>CH3249CQ</v>
      </c>
      <c r="L1481" t="s">
        <v>2051</v>
      </c>
    </row>
    <row r="1482" spans="1:12" hidden="1" x14ac:dyDescent="0.25">
      <c r="A1482" t="s">
        <v>12734</v>
      </c>
      <c r="B1482">
        <v>2021</v>
      </c>
      <c r="C1482">
        <v>1</v>
      </c>
      <c r="D1482" t="s">
        <v>1891</v>
      </c>
      <c r="E1482" t="s">
        <v>12944</v>
      </c>
      <c r="F1482">
        <v>18</v>
      </c>
      <c r="G1482"/>
      <c r="H1482" t="s">
        <v>28</v>
      </c>
      <c r="I1482">
        <f>VLOOKUP(A1482,[3]Sheet2!$A:$B,2,0)</f>
        <v>50</v>
      </c>
      <c r="J1482" t="str">
        <f t="shared" si="46"/>
        <v>DHHCHDK18CH3255</v>
      </c>
      <c r="K1482" t="str">
        <f t="shared" si="47"/>
        <v>CH3255CQ</v>
      </c>
      <c r="L1482" t="s">
        <v>1892</v>
      </c>
    </row>
    <row r="1483" spans="1:12" hidden="1" x14ac:dyDescent="0.25">
      <c r="A1483" t="s">
        <v>12734</v>
      </c>
      <c r="B1483">
        <v>2021</v>
      </c>
      <c r="C1483">
        <v>1</v>
      </c>
      <c r="D1483" t="s">
        <v>1483</v>
      </c>
      <c r="E1483" t="s">
        <v>12943</v>
      </c>
      <c r="F1483">
        <v>1</v>
      </c>
      <c r="G1483"/>
      <c r="H1483" t="s">
        <v>28</v>
      </c>
      <c r="I1483">
        <f>VLOOKUP(A1483,[3]Sheet2!$A:$B,2,0)</f>
        <v>50</v>
      </c>
      <c r="J1483" t="str">
        <f t="shared" si="46"/>
        <v>DHHCHDK18CH3297</v>
      </c>
      <c r="K1483" t="str">
        <f t="shared" si="47"/>
        <v>CH3297CQ</v>
      </c>
      <c r="L1483" t="s">
        <v>1484</v>
      </c>
    </row>
    <row r="1484" spans="1:12" hidden="1" x14ac:dyDescent="0.25">
      <c r="A1484" t="s">
        <v>12734</v>
      </c>
      <c r="B1484">
        <v>2021</v>
      </c>
      <c r="C1484">
        <v>1</v>
      </c>
      <c r="D1484" t="s">
        <v>1998</v>
      </c>
      <c r="E1484" t="s">
        <v>12944</v>
      </c>
      <c r="F1484">
        <v>46</v>
      </c>
      <c r="G1484" s="3" t="s">
        <v>34</v>
      </c>
      <c r="H1484" t="s">
        <v>28</v>
      </c>
      <c r="I1484">
        <f>VLOOKUP(A1484,[3]Sheet2!$A:$B,2,0)</f>
        <v>50</v>
      </c>
      <c r="J1484" t="str">
        <f t="shared" si="46"/>
        <v>DHHCHDK18CH3303</v>
      </c>
      <c r="K1484" t="str">
        <f t="shared" si="47"/>
        <v>CH3303CQ</v>
      </c>
      <c r="L1484" t="s">
        <v>1999</v>
      </c>
    </row>
    <row r="1485" spans="1:12" hidden="1" x14ac:dyDescent="0.25">
      <c r="A1485" t="s">
        <v>12734</v>
      </c>
      <c r="B1485">
        <v>2021</v>
      </c>
      <c r="C1485">
        <v>1</v>
      </c>
      <c r="D1485" t="s">
        <v>1964</v>
      </c>
      <c r="E1485" t="s">
        <v>12943</v>
      </c>
      <c r="F1485">
        <v>2</v>
      </c>
      <c r="G1485"/>
      <c r="H1485" t="s">
        <v>28</v>
      </c>
      <c r="I1485">
        <f>VLOOKUP(A1485,[3]Sheet2!$A:$B,2,0)</f>
        <v>50</v>
      </c>
      <c r="J1485" t="str">
        <f t="shared" si="46"/>
        <v>DHHCHDK18CH4007</v>
      </c>
      <c r="K1485" t="str">
        <f t="shared" si="47"/>
        <v>CH4007CQ</v>
      </c>
      <c r="L1485" t="s">
        <v>1965</v>
      </c>
    </row>
    <row r="1486" spans="1:12" hidden="1" x14ac:dyDescent="0.25">
      <c r="A1486" t="s">
        <v>12734</v>
      </c>
      <c r="B1486">
        <v>2021</v>
      </c>
      <c r="C1486">
        <v>1</v>
      </c>
      <c r="D1486" t="s">
        <v>2396</v>
      </c>
      <c r="E1486" t="s">
        <v>12944</v>
      </c>
      <c r="F1486">
        <v>42</v>
      </c>
      <c r="G1486"/>
      <c r="H1486" t="s">
        <v>28</v>
      </c>
      <c r="I1486">
        <f>VLOOKUP(A1486,[3]Sheet2!$A:$B,2,0)</f>
        <v>50</v>
      </c>
      <c r="J1486" t="str">
        <f t="shared" si="46"/>
        <v>DHHCHDK18CH4015</v>
      </c>
      <c r="K1486" t="str">
        <f t="shared" si="47"/>
        <v>CH4015CQ</v>
      </c>
      <c r="L1486" t="s">
        <v>2397</v>
      </c>
    </row>
    <row r="1487" spans="1:12" hidden="1" x14ac:dyDescent="0.25">
      <c r="A1487" t="s">
        <v>12734</v>
      </c>
      <c r="B1487">
        <v>2021</v>
      </c>
      <c r="C1487">
        <v>1</v>
      </c>
      <c r="D1487" t="s">
        <v>1472</v>
      </c>
      <c r="E1487" t="s">
        <v>12944</v>
      </c>
      <c r="F1487">
        <v>14</v>
      </c>
      <c r="G1487"/>
      <c r="H1487" t="s">
        <v>28</v>
      </c>
      <c r="I1487">
        <f>VLOOKUP(A1487,[3]Sheet2!$A:$B,2,0)</f>
        <v>50</v>
      </c>
      <c r="J1487" t="str">
        <f t="shared" si="46"/>
        <v>DHHCHDK18CH4017</v>
      </c>
      <c r="K1487" t="str">
        <f t="shared" si="47"/>
        <v>CH4017CQ</v>
      </c>
      <c r="L1487" t="s">
        <v>1474</v>
      </c>
    </row>
    <row r="1488" spans="1:12" hidden="1" x14ac:dyDescent="0.25">
      <c r="A1488" t="s">
        <v>12734</v>
      </c>
      <c r="B1488">
        <v>2021</v>
      </c>
      <c r="C1488">
        <v>1</v>
      </c>
      <c r="D1488" t="s">
        <v>1904</v>
      </c>
      <c r="E1488" t="s">
        <v>12944</v>
      </c>
      <c r="F1488">
        <v>40</v>
      </c>
      <c r="G1488"/>
      <c r="H1488" t="s">
        <v>28</v>
      </c>
      <c r="I1488">
        <f>VLOOKUP(A1488,[3]Sheet2!$A:$B,2,0)</f>
        <v>50</v>
      </c>
      <c r="J1488" t="str">
        <f t="shared" si="46"/>
        <v>DHHCHDK18CH4019</v>
      </c>
      <c r="K1488" t="str">
        <f t="shared" si="47"/>
        <v>CH4019CQ</v>
      </c>
      <c r="L1488" t="s">
        <v>1905</v>
      </c>
    </row>
    <row r="1489" spans="1:12" hidden="1" x14ac:dyDescent="0.25">
      <c r="A1489" t="s">
        <v>12734</v>
      </c>
      <c r="B1489">
        <v>2021</v>
      </c>
      <c r="C1489">
        <v>1</v>
      </c>
      <c r="D1489" t="s">
        <v>2234</v>
      </c>
      <c r="E1489" t="s">
        <v>12944</v>
      </c>
      <c r="F1489">
        <v>32</v>
      </c>
      <c r="G1489" s="3" t="s">
        <v>34</v>
      </c>
      <c r="H1489" t="s">
        <v>28</v>
      </c>
      <c r="I1489">
        <f>VLOOKUP(A1489,[3]Sheet2!$A:$B,2,0)</f>
        <v>50</v>
      </c>
      <c r="J1489" t="str">
        <f t="shared" si="46"/>
        <v>DHHCHDK18CH4023</v>
      </c>
      <c r="K1489" t="str">
        <f t="shared" si="47"/>
        <v>CH4023CQ</v>
      </c>
      <c r="L1489" t="s">
        <v>2235</v>
      </c>
    </row>
    <row r="1490" spans="1:12" hidden="1" x14ac:dyDescent="0.25">
      <c r="A1490" t="s">
        <v>12734</v>
      </c>
      <c r="B1490">
        <v>2021</v>
      </c>
      <c r="C1490">
        <v>1</v>
      </c>
      <c r="D1490" t="s">
        <v>2578</v>
      </c>
      <c r="E1490" t="s">
        <v>12944</v>
      </c>
      <c r="F1490">
        <v>36</v>
      </c>
      <c r="G1490" s="3" t="s">
        <v>34</v>
      </c>
      <c r="H1490" t="s">
        <v>28</v>
      </c>
      <c r="I1490">
        <f>VLOOKUP(A1490,[3]Sheet2!$A:$B,2,0)</f>
        <v>50</v>
      </c>
      <c r="J1490" t="str">
        <f t="shared" si="46"/>
        <v>DHHCHDK18CH4027</v>
      </c>
      <c r="K1490" t="str">
        <f t="shared" si="47"/>
        <v>CH4027CQ</v>
      </c>
      <c r="L1490" t="s">
        <v>2576</v>
      </c>
    </row>
    <row r="1491" spans="1:12" hidden="1" x14ac:dyDescent="0.25">
      <c r="A1491" t="s">
        <v>12734</v>
      </c>
      <c r="B1491">
        <v>2021</v>
      </c>
      <c r="C1491">
        <v>1</v>
      </c>
      <c r="D1491" t="s">
        <v>2844</v>
      </c>
      <c r="E1491" t="s">
        <v>12944</v>
      </c>
      <c r="F1491">
        <v>41</v>
      </c>
      <c r="G1491"/>
      <c r="H1491" t="s">
        <v>28</v>
      </c>
      <c r="I1491">
        <f>VLOOKUP(A1491,[3]Sheet2!$A:$B,2,0)</f>
        <v>50</v>
      </c>
      <c r="J1491" t="str">
        <f t="shared" si="46"/>
        <v>DHHCHDK18CH4029</v>
      </c>
      <c r="K1491" t="str">
        <f t="shared" si="47"/>
        <v>CH4029CQ</v>
      </c>
      <c r="L1491" t="s">
        <v>2845</v>
      </c>
    </row>
    <row r="1492" spans="1:12" hidden="1" x14ac:dyDescent="0.25">
      <c r="A1492" t="s">
        <v>12734</v>
      </c>
      <c r="B1492">
        <v>2021</v>
      </c>
      <c r="C1492">
        <v>1</v>
      </c>
      <c r="D1492" t="s">
        <v>1427</v>
      </c>
      <c r="E1492" t="s">
        <v>12944</v>
      </c>
      <c r="F1492">
        <v>39</v>
      </c>
      <c r="G1492" s="3" t="s">
        <v>34</v>
      </c>
      <c r="H1492" t="s">
        <v>28</v>
      </c>
      <c r="I1492">
        <f>VLOOKUP(A1492,[3]Sheet2!$A:$B,2,0)</f>
        <v>50</v>
      </c>
      <c r="J1492" t="str">
        <f t="shared" si="46"/>
        <v>DHHCHDK18CH4031</v>
      </c>
      <c r="K1492" t="str">
        <f t="shared" si="47"/>
        <v>CH4031CQ</v>
      </c>
      <c r="L1492" t="s">
        <v>1428</v>
      </c>
    </row>
    <row r="1493" spans="1:12" hidden="1" x14ac:dyDescent="0.25">
      <c r="A1493" t="s">
        <v>12734</v>
      </c>
      <c r="B1493">
        <v>2021</v>
      </c>
      <c r="C1493">
        <v>1</v>
      </c>
      <c r="D1493" t="s">
        <v>2762</v>
      </c>
      <c r="E1493" t="s">
        <v>12944</v>
      </c>
      <c r="F1493">
        <v>37</v>
      </c>
      <c r="G1493" s="3" t="s">
        <v>34</v>
      </c>
      <c r="H1493" t="s">
        <v>28</v>
      </c>
      <c r="I1493">
        <f>VLOOKUP(A1493,[3]Sheet2!$A:$B,2,0)</f>
        <v>50</v>
      </c>
      <c r="J1493" t="str">
        <f t="shared" si="46"/>
        <v>DHHCHDK18CH4035</v>
      </c>
      <c r="K1493" t="str">
        <f t="shared" si="47"/>
        <v>CH4035CQ</v>
      </c>
      <c r="L1493" t="s">
        <v>2763</v>
      </c>
    </row>
    <row r="1494" spans="1:12" hidden="1" x14ac:dyDescent="0.25">
      <c r="A1494" t="s">
        <v>12734</v>
      </c>
      <c r="B1494">
        <v>2021</v>
      </c>
      <c r="C1494">
        <v>1</v>
      </c>
      <c r="D1494" t="s">
        <v>1801</v>
      </c>
      <c r="E1494" t="s">
        <v>12944</v>
      </c>
      <c r="F1494">
        <v>38</v>
      </c>
      <c r="G1494"/>
      <c r="H1494" t="s">
        <v>28</v>
      </c>
      <c r="I1494">
        <f>VLOOKUP(A1494,[3]Sheet2!$A:$B,2,0)</f>
        <v>50</v>
      </c>
      <c r="J1494" t="str">
        <f t="shared" si="46"/>
        <v>DHHCHDK18CH4037</v>
      </c>
      <c r="K1494" t="str">
        <f t="shared" si="47"/>
        <v>CH4037CQ</v>
      </c>
      <c r="L1494" t="s">
        <v>1802</v>
      </c>
    </row>
    <row r="1495" spans="1:12" hidden="1" x14ac:dyDescent="0.25">
      <c r="A1495" t="s">
        <v>12734</v>
      </c>
      <c r="B1495">
        <v>2021</v>
      </c>
      <c r="C1495">
        <v>1</v>
      </c>
      <c r="D1495" t="s">
        <v>2218</v>
      </c>
      <c r="E1495" t="s">
        <v>12944</v>
      </c>
      <c r="F1495">
        <v>34</v>
      </c>
      <c r="G1495" s="3" t="s">
        <v>34</v>
      </c>
      <c r="H1495" t="s">
        <v>28</v>
      </c>
      <c r="I1495">
        <f>VLOOKUP(A1495,[3]Sheet2!$A:$B,2,0)</f>
        <v>50</v>
      </c>
      <c r="J1495" t="str">
        <f t="shared" si="46"/>
        <v>DHHCHDK18CH4047</v>
      </c>
      <c r="K1495" t="str">
        <f t="shared" si="47"/>
        <v>CH4047CQ</v>
      </c>
      <c r="L1495" t="s">
        <v>2219</v>
      </c>
    </row>
    <row r="1496" spans="1:12" hidden="1" x14ac:dyDescent="0.25">
      <c r="A1496" t="s">
        <v>12734</v>
      </c>
      <c r="B1496">
        <v>2021</v>
      </c>
      <c r="C1496">
        <v>1</v>
      </c>
      <c r="D1496" t="s">
        <v>2633</v>
      </c>
      <c r="E1496" t="s">
        <v>12944</v>
      </c>
      <c r="F1496">
        <v>35</v>
      </c>
      <c r="G1496" s="3" t="s">
        <v>34</v>
      </c>
      <c r="H1496" t="s">
        <v>28</v>
      </c>
      <c r="I1496">
        <f>VLOOKUP(A1496,[3]Sheet2!$A:$B,2,0)</f>
        <v>50</v>
      </c>
      <c r="J1496" t="str">
        <f t="shared" si="46"/>
        <v>DHHCHDK18CH4049</v>
      </c>
      <c r="K1496" t="str">
        <f t="shared" si="47"/>
        <v>CH4049CQ</v>
      </c>
      <c r="L1496" t="s">
        <v>2634</v>
      </c>
    </row>
    <row r="1497" spans="1:12" hidden="1" x14ac:dyDescent="0.25">
      <c r="A1497" t="s">
        <v>12734</v>
      </c>
      <c r="B1497">
        <v>2021</v>
      </c>
      <c r="C1497">
        <v>1</v>
      </c>
      <c r="D1497" t="s">
        <v>1834</v>
      </c>
      <c r="E1497" t="s">
        <v>12943</v>
      </c>
      <c r="F1497">
        <v>47</v>
      </c>
      <c r="G1497"/>
      <c r="H1497" t="s">
        <v>28</v>
      </c>
      <c r="I1497">
        <f>VLOOKUP(A1497,[3]Sheet2!$A:$B,2,0)</f>
        <v>50</v>
      </c>
      <c r="J1497" t="str">
        <f t="shared" si="46"/>
        <v>DHHCHDK18CH4325</v>
      </c>
      <c r="K1497" t="str">
        <f t="shared" si="47"/>
        <v>CH4325CQ</v>
      </c>
      <c r="L1497" t="s">
        <v>1835</v>
      </c>
    </row>
    <row r="1498" spans="1:12" hidden="1" x14ac:dyDescent="0.25">
      <c r="A1498" t="s">
        <v>12735</v>
      </c>
      <c r="B1498">
        <v>2021</v>
      </c>
      <c r="C1498">
        <v>1</v>
      </c>
      <c r="D1498" t="s">
        <v>235</v>
      </c>
      <c r="E1498" t="s">
        <v>12943</v>
      </c>
      <c r="F1498">
        <v>18</v>
      </c>
      <c r="G1498"/>
      <c r="H1498" t="s">
        <v>28</v>
      </c>
      <c r="I1498">
        <f>VLOOKUP(A1498,[3]Sheet2!$A:$B,2,0)</f>
        <v>29</v>
      </c>
      <c r="J1498" t="str">
        <f t="shared" si="46"/>
        <v>DHHCHDP18SP1009</v>
      </c>
      <c r="K1498" t="str">
        <f t="shared" si="47"/>
        <v>SP1009CQ</v>
      </c>
      <c r="L1498" t="s">
        <v>1992</v>
      </c>
    </row>
    <row r="1499" spans="1:12" hidden="1" x14ac:dyDescent="0.25">
      <c r="A1499" t="s">
        <v>12735</v>
      </c>
      <c r="B1499">
        <v>2021</v>
      </c>
      <c r="C1499">
        <v>1</v>
      </c>
      <c r="D1499" t="s">
        <v>2149</v>
      </c>
      <c r="E1499" t="s">
        <v>12944</v>
      </c>
      <c r="F1499">
        <v>15</v>
      </c>
      <c r="G1499" s="3" t="s">
        <v>34</v>
      </c>
      <c r="H1499" t="s">
        <v>28</v>
      </c>
      <c r="I1499">
        <f>VLOOKUP(A1499,[3]Sheet2!$A:$B,2,0)</f>
        <v>29</v>
      </c>
      <c r="J1499" t="str">
        <f t="shared" si="46"/>
        <v>DHHCHDP18IM1013</v>
      </c>
      <c r="K1499" t="str">
        <f t="shared" si="47"/>
        <v>IM1013CQ</v>
      </c>
      <c r="L1499" t="s">
        <v>2150</v>
      </c>
    </row>
    <row r="1500" spans="1:12" hidden="1" x14ac:dyDescent="0.25">
      <c r="A1500" t="s">
        <v>12735</v>
      </c>
      <c r="B1500">
        <v>2021</v>
      </c>
      <c r="C1500">
        <v>1</v>
      </c>
      <c r="D1500" t="s">
        <v>2678</v>
      </c>
      <c r="E1500" t="s">
        <v>12944</v>
      </c>
      <c r="F1500">
        <v>13</v>
      </c>
      <c r="G1500" s="3" t="s">
        <v>34</v>
      </c>
      <c r="H1500" t="s">
        <v>28</v>
      </c>
      <c r="I1500">
        <f>VLOOKUP(A1500,[3]Sheet2!$A:$B,2,0)</f>
        <v>29</v>
      </c>
      <c r="J1500" t="str">
        <f t="shared" si="46"/>
        <v>DHHCHDP18CH2107</v>
      </c>
      <c r="K1500" t="str">
        <f t="shared" si="47"/>
        <v>CH2107CQ</v>
      </c>
      <c r="L1500" t="s">
        <v>2679</v>
      </c>
    </row>
    <row r="1501" spans="1:12" hidden="1" x14ac:dyDescent="0.25">
      <c r="A1501" t="s">
        <v>12735</v>
      </c>
      <c r="B1501">
        <v>2021</v>
      </c>
      <c r="C1501">
        <v>1</v>
      </c>
      <c r="D1501" t="s">
        <v>529</v>
      </c>
      <c r="E1501" t="s">
        <v>12944</v>
      </c>
      <c r="F1501">
        <v>14</v>
      </c>
      <c r="G1501" s="3" t="s">
        <v>34</v>
      </c>
      <c r="H1501" t="s">
        <v>28</v>
      </c>
      <c r="I1501">
        <f>VLOOKUP(A1501,[3]Sheet2!$A:$B,2,0)</f>
        <v>29</v>
      </c>
      <c r="J1501" t="str">
        <f t="shared" si="46"/>
        <v>DHHCHDP18IM3001</v>
      </c>
      <c r="K1501" t="str">
        <f t="shared" si="47"/>
        <v>IM3001CQ</v>
      </c>
      <c r="L1501" t="s">
        <v>2564</v>
      </c>
    </row>
    <row r="1502" spans="1:12" hidden="1" x14ac:dyDescent="0.25">
      <c r="A1502" t="s">
        <v>12735</v>
      </c>
      <c r="B1502">
        <v>2021</v>
      </c>
      <c r="C1502">
        <v>1</v>
      </c>
      <c r="D1502" t="s">
        <v>1579</v>
      </c>
      <c r="E1502" t="s">
        <v>12944</v>
      </c>
      <c r="F1502">
        <v>3</v>
      </c>
      <c r="G1502"/>
      <c r="H1502" t="s">
        <v>28</v>
      </c>
      <c r="I1502">
        <f>VLOOKUP(A1502,[3]Sheet2!$A:$B,2,0)</f>
        <v>29</v>
      </c>
      <c r="J1502" t="str">
        <f t="shared" si="46"/>
        <v>DHHCHDP18CH3073</v>
      </c>
      <c r="K1502" t="str">
        <f t="shared" si="47"/>
        <v>CH3073CQ</v>
      </c>
      <c r="L1502" t="s">
        <v>1580</v>
      </c>
    </row>
    <row r="1503" spans="1:12" hidden="1" x14ac:dyDescent="0.25">
      <c r="A1503" t="s">
        <v>12735</v>
      </c>
      <c r="B1503">
        <v>2021</v>
      </c>
      <c r="C1503">
        <v>1</v>
      </c>
      <c r="D1503" t="s">
        <v>1732</v>
      </c>
      <c r="E1503" t="s">
        <v>12944</v>
      </c>
      <c r="F1503">
        <v>4</v>
      </c>
      <c r="G1503" s="3" t="s">
        <v>34</v>
      </c>
      <c r="H1503" t="s">
        <v>28</v>
      </c>
      <c r="I1503">
        <f>VLOOKUP(A1503,[3]Sheet2!$A:$B,2,0)</f>
        <v>29</v>
      </c>
      <c r="J1503" t="str">
        <f t="shared" si="46"/>
        <v>DHHCHDP18CH3083</v>
      </c>
      <c r="K1503" t="str">
        <f t="shared" si="47"/>
        <v>CH3083CQ</v>
      </c>
      <c r="L1503" t="s">
        <v>1733</v>
      </c>
    </row>
    <row r="1504" spans="1:12" hidden="1" x14ac:dyDescent="0.25">
      <c r="A1504" t="s">
        <v>12735</v>
      </c>
      <c r="B1504">
        <v>2021</v>
      </c>
      <c r="C1504">
        <v>1</v>
      </c>
      <c r="D1504" t="s">
        <v>2253</v>
      </c>
      <c r="E1504" t="s">
        <v>12944</v>
      </c>
      <c r="F1504">
        <v>5</v>
      </c>
      <c r="G1504"/>
      <c r="H1504" t="s">
        <v>28</v>
      </c>
      <c r="I1504">
        <f>VLOOKUP(A1504,[3]Sheet2!$A:$B,2,0)</f>
        <v>29</v>
      </c>
      <c r="J1504" t="str">
        <f t="shared" si="46"/>
        <v>DHHCHDP18CH3091</v>
      </c>
      <c r="K1504" t="str">
        <f t="shared" si="47"/>
        <v>CH3091CQ</v>
      </c>
      <c r="L1504" t="s">
        <v>2254</v>
      </c>
    </row>
    <row r="1505" spans="1:12" hidden="1" x14ac:dyDescent="0.25">
      <c r="A1505" t="s">
        <v>12735</v>
      </c>
      <c r="B1505">
        <v>2021</v>
      </c>
      <c r="C1505">
        <v>1</v>
      </c>
      <c r="D1505" t="s">
        <v>1431</v>
      </c>
      <c r="E1505" t="s">
        <v>12944</v>
      </c>
      <c r="F1505">
        <v>6</v>
      </c>
      <c r="G1505" s="3" t="s">
        <v>34</v>
      </c>
      <c r="H1505" t="s">
        <v>28</v>
      </c>
      <c r="I1505">
        <f>VLOOKUP(A1505,[3]Sheet2!$A:$B,2,0)</f>
        <v>29</v>
      </c>
      <c r="J1505" t="str">
        <f t="shared" si="46"/>
        <v>DHHCHDP18CH3095</v>
      </c>
      <c r="K1505" t="str">
        <f t="shared" si="47"/>
        <v>CH3095CQ</v>
      </c>
      <c r="L1505" t="s">
        <v>1433</v>
      </c>
    </row>
    <row r="1506" spans="1:12" hidden="1" x14ac:dyDescent="0.25">
      <c r="A1506" t="s">
        <v>12735</v>
      </c>
      <c r="B1506">
        <v>2021</v>
      </c>
      <c r="C1506">
        <v>1</v>
      </c>
      <c r="D1506" t="s">
        <v>2007</v>
      </c>
      <c r="E1506" t="s">
        <v>12944</v>
      </c>
      <c r="F1506">
        <v>7</v>
      </c>
      <c r="G1506"/>
      <c r="H1506" t="s">
        <v>28</v>
      </c>
      <c r="I1506">
        <f>VLOOKUP(A1506,[3]Sheet2!$A:$B,2,0)</f>
        <v>29</v>
      </c>
      <c r="J1506" t="str">
        <f t="shared" si="46"/>
        <v>DHHCHDP18CH3099</v>
      </c>
      <c r="K1506" t="str">
        <f t="shared" si="47"/>
        <v>CH3099CQ</v>
      </c>
      <c r="L1506" t="s">
        <v>2008</v>
      </c>
    </row>
    <row r="1507" spans="1:12" hidden="1" x14ac:dyDescent="0.25">
      <c r="A1507" t="s">
        <v>12735</v>
      </c>
      <c r="B1507">
        <v>2021</v>
      </c>
      <c r="C1507">
        <v>1</v>
      </c>
      <c r="D1507" t="s">
        <v>1713</v>
      </c>
      <c r="E1507" t="s">
        <v>12944</v>
      </c>
      <c r="F1507">
        <v>8</v>
      </c>
      <c r="G1507" s="3" t="s">
        <v>34</v>
      </c>
      <c r="H1507" t="s">
        <v>28</v>
      </c>
      <c r="I1507">
        <f>VLOOKUP(A1507,[3]Sheet2!$A:$B,2,0)</f>
        <v>29</v>
      </c>
      <c r="J1507" t="str">
        <f t="shared" si="46"/>
        <v>DHHCHDP18CH3105</v>
      </c>
      <c r="K1507" t="str">
        <f t="shared" si="47"/>
        <v>CH3105CQ</v>
      </c>
      <c r="L1507" t="s">
        <v>1714</v>
      </c>
    </row>
    <row r="1508" spans="1:12" hidden="1" x14ac:dyDescent="0.25">
      <c r="A1508" t="s">
        <v>12735</v>
      </c>
      <c r="B1508">
        <v>2021</v>
      </c>
      <c r="C1508">
        <v>1</v>
      </c>
      <c r="D1508" t="s">
        <v>1612</v>
      </c>
      <c r="E1508" t="s">
        <v>12944</v>
      </c>
      <c r="F1508">
        <v>9</v>
      </c>
      <c r="G1508" s="3" t="s">
        <v>34</v>
      </c>
      <c r="H1508" t="s">
        <v>28</v>
      </c>
      <c r="I1508">
        <f>VLOOKUP(A1508,[3]Sheet2!$A:$B,2,0)</f>
        <v>29</v>
      </c>
      <c r="J1508" t="str">
        <f t="shared" si="46"/>
        <v>DHHCHDP18CH3113</v>
      </c>
      <c r="K1508" t="str">
        <f t="shared" si="47"/>
        <v>CH3113CQ</v>
      </c>
      <c r="L1508" t="s">
        <v>1613</v>
      </c>
    </row>
    <row r="1509" spans="1:12" hidden="1" x14ac:dyDescent="0.25">
      <c r="A1509" t="s">
        <v>12735</v>
      </c>
      <c r="B1509">
        <v>2021</v>
      </c>
      <c r="C1509">
        <v>1</v>
      </c>
      <c r="D1509" t="s">
        <v>1544</v>
      </c>
      <c r="E1509" t="s">
        <v>12944</v>
      </c>
      <c r="F1509">
        <v>11</v>
      </c>
      <c r="G1509" s="3" t="s">
        <v>34</v>
      </c>
      <c r="H1509" t="s">
        <v>28</v>
      </c>
      <c r="I1509">
        <f>VLOOKUP(A1509,[3]Sheet2!$A:$B,2,0)</f>
        <v>29</v>
      </c>
      <c r="J1509" t="str">
        <f t="shared" si="46"/>
        <v>DHHCHDP18CH3123</v>
      </c>
      <c r="K1509" t="str">
        <f t="shared" si="47"/>
        <v>CH3123CQ</v>
      </c>
      <c r="L1509" t="s">
        <v>1545</v>
      </c>
    </row>
    <row r="1510" spans="1:12" hidden="1" x14ac:dyDescent="0.25">
      <c r="A1510" t="s">
        <v>12735</v>
      </c>
      <c r="B1510">
        <v>2021</v>
      </c>
      <c r="C1510">
        <v>1</v>
      </c>
      <c r="D1510" t="s">
        <v>1750</v>
      </c>
      <c r="E1510" t="s">
        <v>12944</v>
      </c>
      <c r="F1510">
        <v>12</v>
      </c>
      <c r="G1510" s="3" t="s">
        <v>34</v>
      </c>
      <c r="H1510" t="s">
        <v>28</v>
      </c>
      <c r="I1510">
        <f>VLOOKUP(A1510,[3]Sheet2!$A:$B,2,0)</f>
        <v>29</v>
      </c>
      <c r="J1510" t="str">
        <f t="shared" si="46"/>
        <v>DHHCHDP18CH3135</v>
      </c>
      <c r="K1510" t="str">
        <f t="shared" si="47"/>
        <v>CH3135CQ</v>
      </c>
      <c r="L1510" t="s">
        <v>1751</v>
      </c>
    </row>
    <row r="1511" spans="1:12" hidden="1" x14ac:dyDescent="0.25">
      <c r="A1511" t="s">
        <v>12735</v>
      </c>
      <c r="B1511">
        <v>2021</v>
      </c>
      <c r="C1511">
        <v>1</v>
      </c>
      <c r="D1511" t="s">
        <v>1483</v>
      </c>
      <c r="E1511" t="s">
        <v>12943</v>
      </c>
      <c r="F1511">
        <v>1</v>
      </c>
      <c r="G1511"/>
      <c r="H1511" t="s">
        <v>28</v>
      </c>
      <c r="I1511">
        <f>VLOOKUP(A1511,[3]Sheet2!$A:$B,2,0)</f>
        <v>29</v>
      </c>
      <c r="J1511" t="str">
        <f t="shared" si="46"/>
        <v>DHHCHDP18CH3297</v>
      </c>
      <c r="K1511" t="str">
        <f t="shared" si="47"/>
        <v>CH3297CQ</v>
      </c>
      <c r="L1511" t="s">
        <v>1484</v>
      </c>
    </row>
    <row r="1512" spans="1:12" hidden="1" x14ac:dyDescent="0.25">
      <c r="A1512" t="s">
        <v>12735</v>
      </c>
      <c r="B1512">
        <v>2021</v>
      </c>
      <c r="C1512">
        <v>1</v>
      </c>
      <c r="D1512" t="s">
        <v>1998</v>
      </c>
      <c r="E1512" t="s">
        <v>12944</v>
      </c>
      <c r="F1512">
        <v>16</v>
      </c>
      <c r="G1512" s="3" t="s">
        <v>34</v>
      </c>
      <c r="H1512" t="s">
        <v>28</v>
      </c>
      <c r="I1512">
        <f>VLOOKUP(A1512,[3]Sheet2!$A:$B,2,0)</f>
        <v>29</v>
      </c>
      <c r="J1512" t="str">
        <f t="shared" si="46"/>
        <v>DHHCHDP18CH3303</v>
      </c>
      <c r="K1512" t="str">
        <f t="shared" si="47"/>
        <v>CH3303CQ</v>
      </c>
      <c r="L1512" t="s">
        <v>1999</v>
      </c>
    </row>
    <row r="1513" spans="1:12" hidden="1" x14ac:dyDescent="0.25">
      <c r="A1513" t="s">
        <v>12735</v>
      </c>
      <c r="B1513">
        <v>2021</v>
      </c>
      <c r="C1513">
        <v>1</v>
      </c>
      <c r="D1513" t="s">
        <v>1671</v>
      </c>
      <c r="E1513" t="s">
        <v>12944</v>
      </c>
      <c r="F1513">
        <v>10</v>
      </c>
      <c r="G1513" s="3" t="s">
        <v>34</v>
      </c>
      <c r="H1513" t="s">
        <v>28</v>
      </c>
      <c r="I1513">
        <f>VLOOKUP(A1513,[3]Sheet2!$A:$B,2,0)</f>
        <v>29</v>
      </c>
      <c r="J1513" t="str">
        <f t="shared" si="46"/>
        <v>DHHCHDP18CH3319</v>
      </c>
      <c r="K1513" t="str">
        <f t="shared" si="47"/>
        <v>CH3319CQ</v>
      </c>
      <c r="L1513" t="s">
        <v>1672</v>
      </c>
    </row>
    <row r="1514" spans="1:12" hidden="1" x14ac:dyDescent="0.25">
      <c r="A1514" t="s">
        <v>12735</v>
      </c>
      <c r="B1514">
        <v>2021</v>
      </c>
      <c r="C1514">
        <v>1</v>
      </c>
      <c r="D1514" t="s">
        <v>1964</v>
      </c>
      <c r="E1514" t="s">
        <v>12943</v>
      </c>
      <c r="F1514">
        <v>2</v>
      </c>
      <c r="G1514"/>
      <c r="H1514" t="s">
        <v>28</v>
      </c>
      <c r="I1514">
        <f>VLOOKUP(A1514,[3]Sheet2!$A:$B,2,0)</f>
        <v>29</v>
      </c>
      <c r="J1514" t="str">
        <f t="shared" si="46"/>
        <v>DHHCHDP18CH4007</v>
      </c>
      <c r="K1514" t="str">
        <f t="shared" si="47"/>
        <v>CH4007CQ</v>
      </c>
      <c r="L1514" t="s">
        <v>1965</v>
      </c>
    </row>
    <row r="1515" spans="1:12" hidden="1" x14ac:dyDescent="0.25">
      <c r="A1515" t="s">
        <v>12735</v>
      </c>
      <c r="B1515">
        <v>2021</v>
      </c>
      <c r="C1515">
        <v>1</v>
      </c>
      <c r="D1515" t="s">
        <v>1834</v>
      </c>
      <c r="E1515" t="s">
        <v>12943</v>
      </c>
      <c r="F1515">
        <v>17</v>
      </c>
      <c r="G1515"/>
      <c r="H1515" t="s">
        <v>28</v>
      </c>
      <c r="I1515">
        <f>VLOOKUP(A1515,[3]Sheet2!$A:$B,2,0)</f>
        <v>29</v>
      </c>
      <c r="J1515" t="str">
        <f t="shared" si="46"/>
        <v>DHHCHDP18CH4325</v>
      </c>
      <c r="K1515" t="str">
        <f t="shared" si="47"/>
        <v>CH4325CQ</v>
      </c>
      <c r="L1515" t="s">
        <v>1835</v>
      </c>
    </row>
    <row r="1516" spans="1:12" hidden="1" x14ac:dyDescent="0.25">
      <c r="A1516" t="s">
        <v>12737</v>
      </c>
      <c r="B1516">
        <v>2021</v>
      </c>
      <c r="C1516">
        <v>1</v>
      </c>
      <c r="D1516" t="s">
        <v>1483</v>
      </c>
      <c r="E1516" t="s">
        <v>12943</v>
      </c>
      <c r="F1516">
        <v>1</v>
      </c>
      <c r="G1516"/>
      <c r="H1516" t="s">
        <v>28</v>
      </c>
      <c r="I1516">
        <f>VLOOKUP(A1516,[3]Sheet2!$A:$B,2,0)</f>
        <v>1</v>
      </c>
      <c r="J1516" t="str">
        <f t="shared" ref="J1516:J1563" si="48">A1516&amp;D1516</f>
        <v>DHHCHDT18CH3297</v>
      </c>
      <c r="K1516" t="str">
        <f t="shared" ref="K1516:K1563" si="49">D1516&amp;H1516</f>
        <v>CH3297CQ</v>
      </c>
      <c r="L1516" t="s">
        <v>1484</v>
      </c>
    </row>
    <row r="1517" spans="1:12" hidden="1" x14ac:dyDescent="0.25">
      <c r="A1517" t="s">
        <v>12737</v>
      </c>
      <c r="B1517">
        <v>2021</v>
      </c>
      <c r="C1517">
        <v>1</v>
      </c>
      <c r="D1517" t="s">
        <v>1964</v>
      </c>
      <c r="E1517" t="s">
        <v>12943</v>
      </c>
      <c r="F1517">
        <v>2</v>
      </c>
      <c r="G1517"/>
      <c r="H1517" t="s">
        <v>28</v>
      </c>
      <c r="I1517">
        <f>VLOOKUP(A1517,[3]Sheet2!$A:$B,2,0)</f>
        <v>1</v>
      </c>
      <c r="J1517" t="str">
        <f t="shared" si="48"/>
        <v>DHHCHDT18CH4007</v>
      </c>
      <c r="K1517" t="str">
        <f t="shared" si="49"/>
        <v>CH4007CQ</v>
      </c>
      <c r="L1517" t="s">
        <v>1965</v>
      </c>
    </row>
    <row r="1518" spans="1:12" hidden="1" x14ac:dyDescent="0.25">
      <c r="A1518" t="s">
        <v>12737</v>
      </c>
      <c r="B1518">
        <v>2021</v>
      </c>
      <c r="C1518">
        <v>1</v>
      </c>
      <c r="D1518" t="s">
        <v>1737</v>
      </c>
      <c r="E1518" t="s">
        <v>12944</v>
      </c>
      <c r="F1518">
        <v>3</v>
      </c>
      <c r="G1518"/>
      <c r="H1518" t="s">
        <v>28</v>
      </c>
      <c r="I1518">
        <f>VLOOKUP(A1518,[3]Sheet2!$A:$B,2,0)</f>
        <v>1</v>
      </c>
      <c r="J1518" t="str">
        <f t="shared" si="48"/>
        <v>DHHCHDT18CH3145</v>
      </c>
      <c r="K1518" t="str">
        <f t="shared" si="49"/>
        <v>CH3145CQ</v>
      </c>
      <c r="L1518" t="s">
        <v>1738</v>
      </c>
    </row>
    <row r="1519" spans="1:12" hidden="1" x14ac:dyDescent="0.25">
      <c r="A1519" t="s">
        <v>12737</v>
      </c>
      <c r="B1519">
        <v>2021</v>
      </c>
      <c r="C1519">
        <v>1</v>
      </c>
      <c r="D1519" t="s">
        <v>2859</v>
      </c>
      <c r="E1519" t="s">
        <v>12944</v>
      </c>
      <c r="F1519">
        <v>4</v>
      </c>
      <c r="G1519"/>
      <c r="H1519" t="s">
        <v>28</v>
      </c>
      <c r="I1519">
        <f>VLOOKUP(A1519,[3]Sheet2!$A:$B,2,0)</f>
        <v>1</v>
      </c>
      <c r="J1519" t="str">
        <f t="shared" si="48"/>
        <v>DHHCHDT18CH3193</v>
      </c>
      <c r="K1519" t="str">
        <f t="shared" si="49"/>
        <v>CH3193CQ</v>
      </c>
      <c r="L1519" t="s">
        <v>2860</v>
      </c>
    </row>
    <row r="1520" spans="1:12" hidden="1" x14ac:dyDescent="0.25">
      <c r="A1520" t="s">
        <v>12737</v>
      </c>
      <c r="B1520">
        <v>2021</v>
      </c>
      <c r="C1520">
        <v>1</v>
      </c>
      <c r="D1520" t="s">
        <v>1375</v>
      </c>
      <c r="E1520" t="s">
        <v>12944</v>
      </c>
      <c r="F1520">
        <v>5</v>
      </c>
      <c r="G1520"/>
      <c r="H1520" t="s">
        <v>28</v>
      </c>
      <c r="I1520">
        <f>VLOOKUP(A1520,[3]Sheet2!$A:$B,2,0)</f>
        <v>1</v>
      </c>
      <c r="J1520" t="str">
        <f t="shared" si="48"/>
        <v>DHHCHDT18CH3205</v>
      </c>
      <c r="K1520" t="str">
        <f t="shared" si="49"/>
        <v>CH3205CQ</v>
      </c>
      <c r="L1520" t="s">
        <v>1377</v>
      </c>
    </row>
    <row r="1521" spans="1:12" hidden="1" x14ac:dyDescent="0.25">
      <c r="A1521" t="s">
        <v>12737</v>
      </c>
      <c r="B1521">
        <v>2021</v>
      </c>
      <c r="C1521">
        <v>1</v>
      </c>
      <c r="D1521" t="s">
        <v>2736</v>
      </c>
      <c r="E1521" t="s">
        <v>12944</v>
      </c>
      <c r="F1521">
        <v>6</v>
      </c>
      <c r="G1521"/>
      <c r="H1521" t="s">
        <v>28</v>
      </c>
      <c r="I1521">
        <f>VLOOKUP(A1521,[3]Sheet2!$A:$B,2,0)</f>
        <v>1</v>
      </c>
      <c r="J1521" t="str">
        <f t="shared" si="48"/>
        <v>DHHCHDT18CH3241</v>
      </c>
      <c r="K1521" t="str">
        <f t="shared" si="49"/>
        <v>CH3241CQ</v>
      </c>
      <c r="L1521" t="s">
        <v>2737</v>
      </c>
    </row>
    <row r="1522" spans="1:12" hidden="1" x14ac:dyDescent="0.25">
      <c r="A1522" t="s">
        <v>12737</v>
      </c>
      <c r="B1522">
        <v>2021</v>
      </c>
      <c r="C1522">
        <v>1</v>
      </c>
      <c r="D1522" t="s">
        <v>1803</v>
      </c>
      <c r="E1522" t="s">
        <v>12944</v>
      </c>
      <c r="F1522">
        <v>7</v>
      </c>
      <c r="G1522"/>
      <c r="H1522" t="s">
        <v>28</v>
      </c>
      <c r="I1522">
        <f>VLOOKUP(A1522,[3]Sheet2!$A:$B,2,0)</f>
        <v>1</v>
      </c>
      <c r="J1522" t="str">
        <f t="shared" si="48"/>
        <v>DHHCHDT18CH3217</v>
      </c>
      <c r="K1522" t="str">
        <f t="shared" si="49"/>
        <v>CH3217CQ</v>
      </c>
      <c r="L1522" t="s">
        <v>1804</v>
      </c>
    </row>
    <row r="1523" spans="1:12" hidden="1" x14ac:dyDescent="0.25">
      <c r="A1523" t="s">
        <v>12737</v>
      </c>
      <c r="B1523">
        <v>2021</v>
      </c>
      <c r="C1523">
        <v>1</v>
      </c>
      <c r="D1523" t="s">
        <v>1542</v>
      </c>
      <c r="E1523" t="s">
        <v>12944</v>
      </c>
      <c r="F1523">
        <v>8</v>
      </c>
      <c r="G1523"/>
      <c r="H1523" t="s">
        <v>28</v>
      </c>
      <c r="I1523">
        <f>VLOOKUP(A1523,[3]Sheet2!$A:$B,2,0)</f>
        <v>1</v>
      </c>
      <c r="J1523" t="str">
        <f t="shared" si="48"/>
        <v>DHHCHDT18CH2077</v>
      </c>
      <c r="K1523" t="str">
        <f t="shared" si="49"/>
        <v>CH2077CQ</v>
      </c>
      <c r="L1523" t="s">
        <v>1543</v>
      </c>
    </row>
    <row r="1524" spans="1:12" hidden="1" x14ac:dyDescent="0.25">
      <c r="A1524" t="s">
        <v>12737</v>
      </c>
      <c r="B1524">
        <v>2021</v>
      </c>
      <c r="C1524">
        <v>1</v>
      </c>
      <c r="D1524" t="s">
        <v>1771</v>
      </c>
      <c r="E1524" t="s">
        <v>12944</v>
      </c>
      <c r="F1524">
        <v>9</v>
      </c>
      <c r="H1524" t="s">
        <v>28</v>
      </c>
      <c r="I1524">
        <f>VLOOKUP(A1524,[3]Sheet2!$A:$B,2,0)</f>
        <v>1</v>
      </c>
      <c r="J1524" t="str">
        <f t="shared" si="48"/>
        <v>DHHCHDT18CH3147</v>
      </c>
      <c r="K1524" t="str">
        <f t="shared" si="49"/>
        <v>CH3147CQ</v>
      </c>
      <c r="L1524" t="s">
        <v>1772</v>
      </c>
    </row>
    <row r="1525" spans="1:12" hidden="1" x14ac:dyDescent="0.25">
      <c r="A1525" t="s">
        <v>12737</v>
      </c>
      <c r="B1525">
        <v>2021</v>
      </c>
      <c r="C1525">
        <v>1</v>
      </c>
      <c r="D1525" t="s">
        <v>1528</v>
      </c>
      <c r="E1525" t="s">
        <v>12944</v>
      </c>
      <c r="F1525">
        <v>10</v>
      </c>
      <c r="H1525" t="s">
        <v>28</v>
      </c>
      <c r="I1525">
        <f>VLOOKUP(A1525,[3]Sheet2!$A:$B,2,0)</f>
        <v>1</v>
      </c>
      <c r="J1525" t="str">
        <f t="shared" si="48"/>
        <v>DHHCHDT18CH3169</v>
      </c>
      <c r="K1525" t="str">
        <f t="shared" si="49"/>
        <v>CH3169CQ</v>
      </c>
      <c r="L1525" t="s">
        <v>1529</v>
      </c>
    </row>
    <row r="1526" spans="1:12" hidden="1" x14ac:dyDescent="0.25">
      <c r="A1526" t="s">
        <v>12737</v>
      </c>
      <c r="B1526">
        <v>2021</v>
      </c>
      <c r="C1526">
        <v>1</v>
      </c>
      <c r="D1526" t="s">
        <v>2230</v>
      </c>
      <c r="E1526" t="s">
        <v>12944</v>
      </c>
      <c r="F1526">
        <v>11</v>
      </c>
      <c r="H1526" t="s">
        <v>28</v>
      </c>
      <c r="I1526">
        <f>VLOOKUP(A1526,[3]Sheet2!$A:$B,2,0)</f>
        <v>1</v>
      </c>
      <c r="J1526" t="str">
        <f t="shared" si="48"/>
        <v>DHHCHDT18CH3201</v>
      </c>
      <c r="K1526" t="str">
        <f t="shared" si="49"/>
        <v>CH3201CQ</v>
      </c>
      <c r="L1526" t="s">
        <v>2231</v>
      </c>
    </row>
    <row r="1527" spans="1:12" hidden="1" x14ac:dyDescent="0.25">
      <c r="A1527" t="s">
        <v>12737</v>
      </c>
      <c r="B1527">
        <v>2021</v>
      </c>
      <c r="C1527">
        <v>1</v>
      </c>
      <c r="D1527" t="s">
        <v>2050</v>
      </c>
      <c r="E1527" t="s">
        <v>12944</v>
      </c>
      <c r="F1527">
        <v>12</v>
      </c>
      <c r="H1527" t="s">
        <v>28</v>
      </c>
      <c r="I1527">
        <f>VLOOKUP(A1527,[3]Sheet2!$A:$B,2,0)</f>
        <v>1</v>
      </c>
      <c r="J1527" t="str">
        <f t="shared" si="48"/>
        <v>DHHCHDT18CH3249</v>
      </c>
      <c r="K1527" t="str">
        <f t="shared" si="49"/>
        <v>CH3249CQ</v>
      </c>
      <c r="L1527" t="s">
        <v>2051</v>
      </c>
    </row>
    <row r="1528" spans="1:12" hidden="1" x14ac:dyDescent="0.25">
      <c r="A1528" t="s">
        <v>12737</v>
      </c>
      <c r="B1528">
        <v>2021</v>
      </c>
      <c r="C1528">
        <v>1</v>
      </c>
      <c r="D1528" t="s">
        <v>1561</v>
      </c>
      <c r="E1528" t="s">
        <v>12944</v>
      </c>
      <c r="F1528">
        <v>13</v>
      </c>
      <c r="G1528"/>
      <c r="H1528" t="s">
        <v>28</v>
      </c>
      <c r="I1528">
        <f>VLOOKUP(A1528,[3]Sheet2!$A:$B,2,0)</f>
        <v>1</v>
      </c>
      <c r="J1528" t="str">
        <f t="shared" si="48"/>
        <v>DHHCHDT18CH3207</v>
      </c>
      <c r="K1528" t="str">
        <f t="shared" si="49"/>
        <v>CH3207CQ</v>
      </c>
      <c r="L1528" t="s">
        <v>1562</v>
      </c>
    </row>
    <row r="1529" spans="1:12" hidden="1" x14ac:dyDescent="0.25">
      <c r="A1529" t="s">
        <v>12737</v>
      </c>
      <c r="B1529">
        <v>2021</v>
      </c>
      <c r="C1529">
        <v>1</v>
      </c>
      <c r="D1529" t="s">
        <v>1472</v>
      </c>
      <c r="E1529" t="s">
        <v>12944</v>
      </c>
      <c r="F1529">
        <v>14</v>
      </c>
      <c r="G1529"/>
      <c r="H1529" t="s">
        <v>28</v>
      </c>
      <c r="I1529">
        <f>VLOOKUP(A1529,[3]Sheet2!$A:$B,2,0)</f>
        <v>1</v>
      </c>
      <c r="J1529" t="str">
        <f t="shared" si="48"/>
        <v>DHHCHDT18CH4017</v>
      </c>
      <c r="K1529" t="str">
        <f t="shared" si="49"/>
        <v>CH4017CQ</v>
      </c>
      <c r="L1529" t="s">
        <v>1474</v>
      </c>
    </row>
    <row r="1530" spans="1:12" hidden="1" x14ac:dyDescent="0.25">
      <c r="A1530" t="s">
        <v>12737</v>
      </c>
      <c r="B1530">
        <v>2021</v>
      </c>
      <c r="C1530">
        <v>1</v>
      </c>
      <c r="D1530" t="s">
        <v>1452</v>
      </c>
      <c r="E1530" t="s">
        <v>12944</v>
      </c>
      <c r="F1530">
        <v>15</v>
      </c>
      <c r="G1530"/>
      <c r="H1530" t="s">
        <v>28</v>
      </c>
      <c r="I1530">
        <f>VLOOKUP(A1530,[3]Sheet2!$A:$B,2,0)</f>
        <v>1</v>
      </c>
      <c r="J1530" t="str">
        <f t="shared" si="48"/>
        <v>DHHCHDT18CH3191</v>
      </c>
      <c r="K1530" t="str">
        <f t="shared" si="49"/>
        <v>CH3191CQ</v>
      </c>
      <c r="L1530" t="s">
        <v>1454</v>
      </c>
    </row>
    <row r="1531" spans="1:12" hidden="1" x14ac:dyDescent="0.25">
      <c r="A1531" t="s">
        <v>12737</v>
      </c>
      <c r="B1531">
        <v>2021</v>
      </c>
      <c r="C1531">
        <v>1</v>
      </c>
      <c r="D1531" t="s">
        <v>2052</v>
      </c>
      <c r="E1531" t="s">
        <v>12944</v>
      </c>
      <c r="F1531">
        <v>16</v>
      </c>
      <c r="H1531" t="s">
        <v>28</v>
      </c>
      <c r="I1531">
        <f>VLOOKUP(A1531,[3]Sheet2!$A:$B,2,0)</f>
        <v>1</v>
      </c>
      <c r="J1531" t="str">
        <f t="shared" si="48"/>
        <v>DHHCHDT18CH3209</v>
      </c>
      <c r="K1531" t="str">
        <f t="shared" si="49"/>
        <v>CH3209CQ</v>
      </c>
      <c r="L1531" t="s">
        <v>2053</v>
      </c>
    </row>
    <row r="1532" spans="1:12" hidden="1" x14ac:dyDescent="0.25">
      <c r="A1532" t="s">
        <v>12737</v>
      </c>
      <c r="B1532">
        <v>2021</v>
      </c>
      <c r="C1532">
        <v>1</v>
      </c>
      <c r="D1532" t="s">
        <v>2512</v>
      </c>
      <c r="E1532" t="s">
        <v>12944</v>
      </c>
      <c r="F1532">
        <v>17</v>
      </c>
      <c r="H1532" t="s">
        <v>28</v>
      </c>
      <c r="I1532">
        <f>VLOOKUP(A1532,[3]Sheet2!$A:$B,2,0)</f>
        <v>1</v>
      </c>
      <c r="J1532" t="str">
        <f t="shared" si="48"/>
        <v>DHHCHDT18CH3227</v>
      </c>
      <c r="K1532" t="str">
        <f t="shared" si="49"/>
        <v>CH3227CQ</v>
      </c>
      <c r="L1532" t="s">
        <v>2513</v>
      </c>
    </row>
    <row r="1533" spans="1:12" hidden="1" x14ac:dyDescent="0.25">
      <c r="A1533" t="s">
        <v>12737</v>
      </c>
      <c r="B1533">
        <v>2021</v>
      </c>
      <c r="C1533">
        <v>1</v>
      </c>
      <c r="D1533" t="s">
        <v>1891</v>
      </c>
      <c r="E1533" t="s">
        <v>12944</v>
      </c>
      <c r="F1533">
        <v>18</v>
      </c>
      <c r="G1533"/>
      <c r="H1533" t="s">
        <v>28</v>
      </c>
      <c r="I1533">
        <f>VLOOKUP(A1533,[3]Sheet2!$A:$B,2,0)</f>
        <v>1</v>
      </c>
      <c r="J1533" t="str">
        <f t="shared" si="48"/>
        <v>DHHCHDT18CH3255</v>
      </c>
      <c r="K1533" t="str">
        <f t="shared" si="49"/>
        <v>CH3255CQ</v>
      </c>
      <c r="L1533" t="s">
        <v>1892</v>
      </c>
    </row>
    <row r="1534" spans="1:12" hidden="1" x14ac:dyDescent="0.25">
      <c r="A1534" t="s">
        <v>12737</v>
      </c>
      <c r="B1534">
        <v>2021</v>
      </c>
      <c r="C1534">
        <v>1</v>
      </c>
      <c r="D1534" t="s">
        <v>2232</v>
      </c>
      <c r="E1534" t="s">
        <v>12944</v>
      </c>
      <c r="F1534">
        <v>19</v>
      </c>
      <c r="G1534"/>
      <c r="H1534" t="s">
        <v>28</v>
      </c>
      <c r="I1534">
        <f>VLOOKUP(A1534,[3]Sheet2!$A:$B,2,0)</f>
        <v>1</v>
      </c>
      <c r="J1534" t="str">
        <f t="shared" si="48"/>
        <v>DHHCHDT18CH3203</v>
      </c>
      <c r="K1534" t="str">
        <f t="shared" si="49"/>
        <v>CH3203CQ</v>
      </c>
      <c r="L1534" t="s">
        <v>2233</v>
      </c>
    </row>
    <row r="1535" spans="1:12" hidden="1" x14ac:dyDescent="0.25">
      <c r="A1535" t="s">
        <v>12737</v>
      </c>
      <c r="B1535">
        <v>2021</v>
      </c>
      <c r="C1535">
        <v>1</v>
      </c>
      <c r="D1535" t="s">
        <v>2443</v>
      </c>
      <c r="E1535" t="s">
        <v>12944</v>
      </c>
      <c r="F1535">
        <v>20</v>
      </c>
      <c r="G1535"/>
      <c r="H1535" t="s">
        <v>28</v>
      </c>
      <c r="I1535">
        <f>VLOOKUP(A1535,[3]Sheet2!$A:$B,2,0)</f>
        <v>1</v>
      </c>
      <c r="J1535" t="str">
        <f t="shared" si="48"/>
        <v>DHHCHDT18CH3211</v>
      </c>
      <c r="K1535" t="str">
        <f t="shared" si="49"/>
        <v>CH3211CQ</v>
      </c>
      <c r="L1535" t="s">
        <v>2444</v>
      </c>
    </row>
    <row r="1536" spans="1:12" hidden="1" x14ac:dyDescent="0.25">
      <c r="A1536" t="s">
        <v>12737</v>
      </c>
      <c r="B1536">
        <v>2021</v>
      </c>
      <c r="C1536">
        <v>1</v>
      </c>
      <c r="D1536" t="s">
        <v>2427</v>
      </c>
      <c r="E1536" t="s">
        <v>12944</v>
      </c>
      <c r="F1536">
        <v>21</v>
      </c>
      <c r="G1536"/>
      <c r="H1536" t="s">
        <v>28</v>
      </c>
      <c r="I1536">
        <f>VLOOKUP(A1536,[3]Sheet2!$A:$B,2,0)</f>
        <v>1</v>
      </c>
      <c r="J1536" t="str">
        <f t="shared" si="48"/>
        <v>DHHCHDT18CH3177</v>
      </c>
      <c r="K1536" t="str">
        <f t="shared" si="49"/>
        <v>CH3177CQ</v>
      </c>
      <c r="L1536" t="s">
        <v>2428</v>
      </c>
    </row>
    <row r="1537" spans="1:12" hidden="1" x14ac:dyDescent="0.25">
      <c r="A1537" t="s">
        <v>12737</v>
      </c>
      <c r="B1537">
        <v>2021</v>
      </c>
      <c r="C1537">
        <v>1</v>
      </c>
      <c r="D1537" t="s">
        <v>2238</v>
      </c>
      <c r="E1537" t="s">
        <v>12944</v>
      </c>
      <c r="F1537">
        <v>22</v>
      </c>
      <c r="G1537"/>
      <c r="H1537" t="s">
        <v>28</v>
      </c>
      <c r="I1537">
        <f>VLOOKUP(A1537,[3]Sheet2!$A:$B,2,0)</f>
        <v>1</v>
      </c>
      <c r="J1537" t="str">
        <f t="shared" si="48"/>
        <v>DHHCHDT18CH3187</v>
      </c>
      <c r="K1537" t="str">
        <f t="shared" si="49"/>
        <v>CH3187CQ</v>
      </c>
      <c r="L1537" t="s">
        <v>2239</v>
      </c>
    </row>
    <row r="1538" spans="1:12" hidden="1" x14ac:dyDescent="0.25">
      <c r="A1538" t="s">
        <v>12737</v>
      </c>
      <c r="B1538">
        <v>2021</v>
      </c>
      <c r="C1538">
        <v>1</v>
      </c>
      <c r="D1538" t="s">
        <v>2455</v>
      </c>
      <c r="E1538" t="s">
        <v>12944</v>
      </c>
      <c r="F1538">
        <v>23</v>
      </c>
      <c r="G1538"/>
      <c r="H1538" t="s">
        <v>28</v>
      </c>
      <c r="I1538">
        <f>VLOOKUP(A1538,[3]Sheet2!$A:$B,2,0)</f>
        <v>1</v>
      </c>
      <c r="J1538" t="str">
        <f t="shared" si="48"/>
        <v>DHHCHDT18CH3225</v>
      </c>
      <c r="K1538" t="str">
        <f t="shared" si="49"/>
        <v>CH3225CQ</v>
      </c>
      <c r="L1538" t="s">
        <v>2456</v>
      </c>
    </row>
    <row r="1539" spans="1:12" hidden="1" x14ac:dyDescent="0.25">
      <c r="A1539" t="s">
        <v>12737</v>
      </c>
      <c r="B1539">
        <v>2021</v>
      </c>
      <c r="C1539">
        <v>1</v>
      </c>
      <c r="D1539" t="s">
        <v>2236</v>
      </c>
      <c r="E1539" t="s">
        <v>12944</v>
      </c>
      <c r="F1539">
        <v>24</v>
      </c>
      <c r="G1539"/>
      <c r="H1539" t="s">
        <v>28</v>
      </c>
      <c r="I1539">
        <f>VLOOKUP(A1539,[3]Sheet2!$A:$B,2,0)</f>
        <v>1</v>
      </c>
      <c r="J1539" t="str">
        <f t="shared" si="48"/>
        <v>DHHCHDT18CH3235</v>
      </c>
      <c r="K1539" t="str">
        <f t="shared" si="49"/>
        <v>CH3235CQ</v>
      </c>
      <c r="L1539" t="s">
        <v>2237</v>
      </c>
    </row>
    <row r="1540" spans="1:12" hidden="1" x14ac:dyDescent="0.25">
      <c r="A1540" t="s">
        <v>12737</v>
      </c>
      <c r="B1540">
        <v>2021</v>
      </c>
      <c r="C1540">
        <v>1</v>
      </c>
      <c r="D1540" t="s">
        <v>2490</v>
      </c>
      <c r="E1540" t="s">
        <v>12944</v>
      </c>
      <c r="F1540">
        <v>25</v>
      </c>
      <c r="G1540"/>
      <c r="H1540" t="s">
        <v>28</v>
      </c>
      <c r="I1540">
        <f>VLOOKUP(A1540,[3]Sheet2!$A:$B,2,0)</f>
        <v>1</v>
      </c>
      <c r="J1540" t="str">
        <f t="shared" si="48"/>
        <v>DHHCHDT18CH3153</v>
      </c>
      <c r="K1540" t="str">
        <f t="shared" si="49"/>
        <v>CH3153CQ</v>
      </c>
      <c r="L1540" t="s">
        <v>2491</v>
      </c>
    </row>
    <row r="1541" spans="1:12" hidden="1" x14ac:dyDescent="0.25">
      <c r="A1541" t="s">
        <v>12737</v>
      </c>
      <c r="B1541">
        <v>2021</v>
      </c>
      <c r="C1541">
        <v>1</v>
      </c>
      <c r="D1541" t="s">
        <v>1464</v>
      </c>
      <c r="E1541" t="s">
        <v>12944</v>
      </c>
      <c r="F1541">
        <v>26</v>
      </c>
      <c r="H1541" t="s">
        <v>28</v>
      </c>
      <c r="I1541">
        <f>VLOOKUP(A1541,[3]Sheet2!$A:$B,2,0)</f>
        <v>1</v>
      </c>
      <c r="J1541" t="str">
        <f t="shared" si="48"/>
        <v>DHHCHDT18CH3179</v>
      </c>
      <c r="K1541" t="str">
        <f t="shared" si="49"/>
        <v>CH3179CQ</v>
      </c>
      <c r="L1541" t="s">
        <v>1466</v>
      </c>
    </row>
    <row r="1542" spans="1:12" hidden="1" x14ac:dyDescent="0.25">
      <c r="A1542" t="s">
        <v>12737</v>
      </c>
      <c r="B1542">
        <v>2021</v>
      </c>
      <c r="C1542">
        <v>1</v>
      </c>
      <c r="D1542" t="s">
        <v>1563</v>
      </c>
      <c r="E1542" t="s">
        <v>12944</v>
      </c>
      <c r="F1542">
        <v>27</v>
      </c>
      <c r="G1542"/>
      <c r="H1542" t="s">
        <v>28</v>
      </c>
      <c r="I1542">
        <f>VLOOKUP(A1542,[3]Sheet2!$A:$B,2,0)</f>
        <v>1</v>
      </c>
      <c r="J1542" t="str">
        <f t="shared" si="48"/>
        <v>DHHCHDT18CH3185</v>
      </c>
      <c r="K1542" t="str">
        <f t="shared" si="49"/>
        <v>CH3185CQ</v>
      </c>
      <c r="L1542" t="s">
        <v>1564</v>
      </c>
    </row>
    <row r="1543" spans="1:12" hidden="1" x14ac:dyDescent="0.25">
      <c r="A1543" t="s">
        <v>12737</v>
      </c>
      <c r="B1543">
        <v>2021</v>
      </c>
      <c r="C1543">
        <v>1</v>
      </c>
      <c r="D1543" t="s">
        <v>2200</v>
      </c>
      <c r="E1543" t="s">
        <v>12944</v>
      </c>
      <c r="F1543">
        <v>28</v>
      </c>
      <c r="H1543" t="s">
        <v>28</v>
      </c>
      <c r="I1543">
        <f>VLOOKUP(A1543,[3]Sheet2!$A:$B,2,0)</f>
        <v>1</v>
      </c>
      <c r="J1543" t="str">
        <f t="shared" si="48"/>
        <v>DHHCHDT18CH3197</v>
      </c>
      <c r="K1543" t="str">
        <f t="shared" si="49"/>
        <v>CH3197CQ</v>
      </c>
      <c r="L1543" t="s">
        <v>2201</v>
      </c>
    </row>
    <row r="1544" spans="1:12" hidden="1" x14ac:dyDescent="0.25">
      <c r="A1544" t="s">
        <v>12737</v>
      </c>
      <c r="B1544">
        <v>2021</v>
      </c>
      <c r="C1544">
        <v>1</v>
      </c>
      <c r="D1544" t="s">
        <v>1571</v>
      </c>
      <c r="E1544" t="s">
        <v>12944</v>
      </c>
      <c r="F1544">
        <v>29</v>
      </c>
      <c r="H1544" t="s">
        <v>28</v>
      </c>
      <c r="I1544">
        <f>VLOOKUP(A1544,[3]Sheet2!$A:$B,2,0)</f>
        <v>1</v>
      </c>
      <c r="J1544" t="str">
        <f t="shared" si="48"/>
        <v>DHHCHDT18CH3219</v>
      </c>
      <c r="K1544" t="str">
        <f t="shared" si="49"/>
        <v>CH3219CQ</v>
      </c>
      <c r="L1544" t="s">
        <v>1572</v>
      </c>
    </row>
    <row r="1545" spans="1:12" hidden="1" x14ac:dyDescent="0.25">
      <c r="A1545" t="s">
        <v>12737</v>
      </c>
      <c r="B1545">
        <v>2021</v>
      </c>
      <c r="C1545">
        <v>1</v>
      </c>
      <c r="D1545" t="s">
        <v>2334</v>
      </c>
      <c r="E1545" t="s">
        <v>12944</v>
      </c>
      <c r="F1545">
        <v>30</v>
      </c>
      <c r="G1545"/>
      <c r="H1545" t="s">
        <v>28</v>
      </c>
      <c r="I1545">
        <f>VLOOKUP(A1545,[3]Sheet2!$A:$B,2,0)</f>
        <v>1</v>
      </c>
      <c r="J1545" t="str">
        <f t="shared" si="48"/>
        <v>DHHCHDT18CH3237</v>
      </c>
      <c r="K1545" t="str">
        <f t="shared" si="49"/>
        <v>CH3237CQ</v>
      </c>
      <c r="L1545" t="s">
        <v>2335</v>
      </c>
    </row>
    <row r="1546" spans="1:12" hidden="1" x14ac:dyDescent="0.25">
      <c r="A1546" t="s">
        <v>12737</v>
      </c>
      <c r="B1546">
        <v>2021</v>
      </c>
      <c r="C1546">
        <v>1</v>
      </c>
      <c r="D1546" t="s">
        <v>2800</v>
      </c>
      <c r="E1546" t="s">
        <v>12944</v>
      </c>
      <c r="F1546">
        <v>31</v>
      </c>
      <c r="H1546" t="s">
        <v>28</v>
      </c>
      <c r="I1546">
        <f>VLOOKUP(A1546,[3]Sheet2!$A:$B,2,0)</f>
        <v>1</v>
      </c>
      <c r="J1546" t="str">
        <f t="shared" si="48"/>
        <v>DHHCHDT18CH3215</v>
      </c>
      <c r="K1546" t="str">
        <f t="shared" si="49"/>
        <v>CH3215CQ</v>
      </c>
      <c r="L1546" t="s">
        <v>2801</v>
      </c>
    </row>
    <row r="1547" spans="1:12" hidden="1" x14ac:dyDescent="0.25">
      <c r="A1547" t="s">
        <v>12737</v>
      </c>
      <c r="B1547">
        <v>2021</v>
      </c>
      <c r="C1547">
        <v>1</v>
      </c>
      <c r="D1547" t="s">
        <v>2234</v>
      </c>
      <c r="E1547" t="s">
        <v>12944</v>
      </c>
      <c r="F1547">
        <v>32</v>
      </c>
      <c r="H1547" t="s">
        <v>28</v>
      </c>
      <c r="I1547">
        <f>VLOOKUP(A1547,[3]Sheet2!$A:$B,2,0)</f>
        <v>1</v>
      </c>
      <c r="J1547" t="str">
        <f t="shared" si="48"/>
        <v>DHHCHDT18CH4023</v>
      </c>
      <c r="K1547" t="str">
        <f t="shared" si="49"/>
        <v>CH4023CQ</v>
      </c>
      <c r="L1547" t="s">
        <v>2235</v>
      </c>
    </row>
    <row r="1548" spans="1:12" hidden="1" x14ac:dyDescent="0.25">
      <c r="A1548" t="s">
        <v>12737</v>
      </c>
      <c r="B1548">
        <v>2021</v>
      </c>
      <c r="C1548">
        <v>1</v>
      </c>
      <c r="D1548" t="s">
        <v>2198</v>
      </c>
      <c r="E1548" t="s">
        <v>12944</v>
      </c>
      <c r="F1548">
        <v>33</v>
      </c>
      <c r="H1548" t="s">
        <v>28</v>
      </c>
      <c r="I1548">
        <f>VLOOKUP(A1548,[3]Sheet2!$A:$B,2,0)</f>
        <v>1</v>
      </c>
      <c r="J1548" t="str">
        <f t="shared" si="48"/>
        <v>DHHCHDT18CH3173</v>
      </c>
      <c r="K1548" t="str">
        <f t="shared" si="49"/>
        <v>CH3173CQ</v>
      </c>
      <c r="L1548" t="s">
        <v>2199</v>
      </c>
    </row>
    <row r="1549" spans="1:12" hidden="1" x14ac:dyDescent="0.25">
      <c r="A1549" t="s">
        <v>12737</v>
      </c>
      <c r="B1549">
        <v>2021</v>
      </c>
      <c r="C1549">
        <v>1</v>
      </c>
      <c r="D1549" t="s">
        <v>2218</v>
      </c>
      <c r="E1549" t="s">
        <v>12944</v>
      </c>
      <c r="F1549">
        <v>34</v>
      </c>
      <c r="H1549" t="s">
        <v>28</v>
      </c>
      <c r="I1549">
        <f>VLOOKUP(A1549,[3]Sheet2!$A:$B,2,0)</f>
        <v>1</v>
      </c>
      <c r="J1549" t="str">
        <f t="shared" si="48"/>
        <v>DHHCHDT18CH4047</v>
      </c>
      <c r="K1549" t="str">
        <f t="shared" si="49"/>
        <v>CH4047CQ</v>
      </c>
      <c r="L1549" t="s">
        <v>2219</v>
      </c>
    </row>
    <row r="1550" spans="1:12" hidden="1" x14ac:dyDescent="0.25">
      <c r="A1550" t="s">
        <v>12737</v>
      </c>
      <c r="B1550">
        <v>2021</v>
      </c>
      <c r="C1550">
        <v>1</v>
      </c>
      <c r="D1550" t="s">
        <v>2633</v>
      </c>
      <c r="E1550" t="s">
        <v>12944</v>
      </c>
      <c r="F1550">
        <v>35</v>
      </c>
      <c r="H1550" t="s">
        <v>28</v>
      </c>
      <c r="I1550">
        <f>VLOOKUP(A1550,[3]Sheet2!$A:$B,2,0)</f>
        <v>1</v>
      </c>
      <c r="J1550" t="str">
        <f t="shared" si="48"/>
        <v>DHHCHDT18CH4049</v>
      </c>
      <c r="K1550" t="str">
        <f t="shared" si="49"/>
        <v>CH4049CQ</v>
      </c>
      <c r="L1550" t="s">
        <v>2634</v>
      </c>
    </row>
    <row r="1551" spans="1:12" hidden="1" x14ac:dyDescent="0.25">
      <c r="A1551" t="s">
        <v>12737</v>
      </c>
      <c r="B1551">
        <v>2021</v>
      </c>
      <c r="C1551">
        <v>1</v>
      </c>
      <c r="D1551" t="s">
        <v>2578</v>
      </c>
      <c r="E1551" t="s">
        <v>12944</v>
      </c>
      <c r="F1551">
        <v>36</v>
      </c>
      <c r="H1551" t="s">
        <v>28</v>
      </c>
      <c r="I1551">
        <f>VLOOKUP(A1551,[3]Sheet2!$A:$B,2,0)</f>
        <v>1</v>
      </c>
      <c r="J1551" t="str">
        <f t="shared" si="48"/>
        <v>DHHCHDT18CH4027</v>
      </c>
      <c r="K1551" t="str">
        <f t="shared" si="49"/>
        <v>CH4027CQ</v>
      </c>
      <c r="L1551" t="s">
        <v>2576</v>
      </c>
    </row>
    <row r="1552" spans="1:12" hidden="1" x14ac:dyDescent="0.25">
      <c r="A1552" t="s">
        <v>12737</v>
      </c>
      <c r="B1552">
        <v>2021</v>
      </c>
      <c r="C1552">
        <v>1</v>
      </c>
      <c r="D1552" t="s">
        <v>2762</v>
      </c>
      <c r="E1552" t="s">
        <v>12944</v>
      </c>
      <c r="F1552">
        <v>37</v>
      </c>
      <c r="H1552" t="s">
        <v>28</v>
      </c>
      <c r="I1552">
        <f>VLOOKUP(A1552,[3]Sheet2!$A:$B,2,0)</f>
        <v>1</v>
      </c>
      <c r="J1552" t="str">
        <f t="shared" si="48"/>
        <v>DHHCHDT18CH4035</v>
      </c>
      <c r="K1552" t="str">
        <f t="shared" si="49"/>
        <v>CH4035CQ</v>
      </c>
      <c r="L1552" t="s">
        <v>2763</v>
      </c>
    </row>
    <row r="1553" spans="1:12" hidden="1" x14ac:dyDescent="0.25">
      <c r="A1553" t="s">
        <v>12737</v>
      </c>
      <c r="B1553">
        <v>2021</v>
      </c>
      <c r="C1553">
        <v>1</v>
      </c>
      <c r="D1553" t="s">
        <v>1801</v>
      </c>
      <c r="E1553" t="s">
        <v>12944</v>
      </c>
      <c r="F1553">
        <v>38</v>
      </c>
      <c r="G1553"/>
      <c r="H1553" t="s">
        <v>28</v>
      </c>
      <c r="I1553">
        <f>VLOOKUP(A1553,[3]Sheet2!$A:$B,2,0)</f>
        <v>1</v>
      </c>
      <c r="J1553" t="str">
        <f t="shared" si="48"/>
        <v>DHHCHDT18CH4037</v>
      </c>
      <c r="K1553" t="str">
        <f t="shared" si="49"/>
        <v>CH4037CQ</v>
      </c>
      <c r="L1553" t="s">
        <v>1802</v>
      </c>
    </row>
    <row r="1554" spans="1:12" hidden="1" x14ac:dyDescent="0.25">
      <c r="A1554" t="s">
        <v>12737</v>
      </c>
      <c r="B1554">
        <v>2021</v>
      </c>
      <c r="C1554">
        <v>1</v>
      </c>
      <c r="D1554" t="s">
        <v>1427</v>
      </c>
      <c r="E1554" t="s">
        <v>12944</v>
      </c>
      <c r="F1554">
        <v>39</v>
      </c>
      <c r="H1554" t="s">
        <v>28</v>
      </c>
      <c r="I1554">
        <f>VLOOKUP(A1554,[3]Sheet2!$A:$B,2,0)</f>
        <v>1</v>
      </c>
      <c r="J1554" t="str">
        <f t="shared" si="48"/>
        <v>DHHCHDT18CH4031</v>
      </c>
      <c r="K1554" t="str">
        <f t="shared" si="49"/>
        <v>CH4031CQ</v>
      </c>
      <c r="L1554" t="s">
        <v>1428</v>
      </c>
    </row>
    <row r="1555" spans="1:12" hidden="1" x14ac:dyDescent="0.25">
      <c r="A1555" t="s">
        <v>12737</v>
      </c>
      <c r="B1555">
        <v>2021</v>
      </c>
      <c r="C1555">
        <v>1</v>
      </c>
      <c r="D1555" t="s">
        <v>1904</v>
      </c>
      <c r="E1555" t="s">
        <v>12944</v>
      </c>
      <c r="F1555">
        <v>40</v>
      </c>
      <c r="G1555"/>
      <c r="H1555" t="s">
        <v>28</v>
      </c>
      <c r="I1555">
        <f>VLOOKUP(A1555,[3]Sheet2!$A:$B,2,0)</f>
        <v>1</v>
      </c>
      <c r="J1555" t="str">
        <f t="shared" si="48"/>
        <v>DHHCHDT18CH4019</v>
      </c>
      <c r="K1555" t="str">
        <f t="shared" si="49"/>
        <v>CH4019CQ</v>
      </c>
      <c r="L1555" t="s">
        <v>1905</v>
      </c>
    </row>
    <row r="1556" spans="1:12" hidden="1" x14ac:dyDescent="0.25">
      <c r="A1556" t="s">
        <v>12737</v>
      </c>
      <c r="B1556">
        <v>2021</v>
      </c>
      <c r="C1556">
        <v>1</v>
      </c>
      <c r="D1556" t="s">
        <v>2844</v>
      </c>
      <c r="E1556" t="s">
        <v>12944</v>
      </c>
      <c r="F1556">
        <v>41</v>
      </c>
      <c r="G1556"/>
      <c r="H1556" t="s">
        <v>28</v>
      </c>
      <c r="I1556">
        <f>VLOOKUP(A1556,[3]Sheet2!$A:$B,2,0)</f>
        <v>1</v>
      </c>
      <c r="J1556" t="str">
        <f t="shared" si="48"/>
        <v>DHHCHDT18CH4029</v>
      </c>
      <c r="K1556" t="str">
        <f t="shared" si="49"/>
        <v>CH4029CQ</v>
      </c>
      <c r="L1556" t="s">
        <v>2845</v>
      </c>
    </row>
    <row r="1557" spans="1:12" hidden="1" x14ac:dyDescent="0.25">
      <c r="A1557" t="s">
        <v>12737</v>
      </c>
      <c r="B1557">
        <v>2021</v>
      </c>
      <c r="C1557">
        <v>1</v>
      </c>
      <c r="D1557" t="s">
        <v>2396</v>
      </c>
      <c r="E1557" t="s">
        <v>12944</v>
      </c>
      <c r="F1557">
        <v>42</v>
      </c>
      <c r="G1557"/>
      <c r="H1557" t="s">
        <v>28</v>
      </c>
      <c r="I1557">
        <f>VLOOKUP(A1557,[3]Sheet2!$A:$B,2,0)</f>
        <v>1</v>
      </c>
      <c r="J1557" t="str">
        <f t="shared" si="48"/>
        <v>DHHCHDT18CH4015</v>
      </c>
      <c r="K1557" t="str">
        <f t="shared" si="49"/>
        <v>CH4015CQ</v>
      </c>
      <c r="L1557" t="s">
        <v>2397</v>
      </c>
    </row>
    <row r="1558" spans="1:12" hidden="1" x14ac:dyDescent="0.25">
      <c r="A1558" t="s">
        <v>12737</v>
      </c>
      <c r="B1558">
        <v>2021</v>
      </c>
      <c r="C1558">
        <v>1</v>
      </c>
      <c r="D1558" t="s">
        <v>2678</v>
      </c>
      <c r="E1558" t="s">
        <v>12944</v>
      </c>
      <c r="F1558">
        <v>43</v>
      </c>
      <c r="H1558" t="s">
        <v>28</v>
      </c>
      <c r="I1558">
        <f>VLOOKUP(A1558,[3]Sheet2!$A:$B,2,0)</f>
        <v>1</v>
      </c>
      <c r="J1558" t="str">
        <f t="shared" si="48"/>
        <v>DHHCHDT18CH2107</v>
      </c>
      <c r="K1558" t="str">
        <f t="shared" si="49"/>
        <v>CH2107CQ</v>
      </c>
      <c r="L1558" t="s">
        <v>2679</v>
      </c>
    </row>
    <row r="1559" spans="1:12" hidden="1" x14ac:dyDescent="0.25">
      <c r="A1559" t="s">
        <v>12737</v>
      </c>
      <c r="B1559">
        <v>2021</v>
      </c>
      <c r="C1559">
        <v>1</v>
      </c>
      <c r="D1559" t="s">
        <v>529</v>
      </c>
      <c r="E1559" t="s">
        <v>12944</v>
      </c>
      <c r="F1559">
        <v>44</v>
      </c>
      <c r="H1559" t="s">
        <v>28</v>
      </c>
      <c r="I1559">
        <f>VLOOKUP(A1559,[3]Sheet2!$A:$B,2,0)</f>
        <v>1</v>
      </c>
      <c r="J1559" t="str">
        <f t="shared" si="48"/>
        <v>DHHCHDT18IM3001</v>
      </c>
      <c r="K1559" t="str">
        <f t="shared" si="49"/>
        <v>IM3001CQ</v>
      </c>
      <c r="L1559" t="s">
        <v>2564</v>
      </c>
    </row>
    <row r="1560" spans="1:12" hidden="1" x14ac:dyDescent="0.25">
      <c r="A1560" t="s">
        <v>12737</v>
      </c>
      <c r="B1560">
        <v>2021</v>
      </c>
      <c r="C1560">
        <v>1</v>
      </c>
      <c r="D1560" t="s">
        <v>2149</v>
      </c>
      <c r="E1560" t="s">
        <v>12944</v>
      </c>
      <c r="F1560">
        <v>45</v>
      </c>
      <c r="H1560" t="s">
        <v>28</v>
      </c>
      <c r="I1560">
        <f>VLOOKUP(A1560,[3]Sheet2!$A:$B,2,0)</f>
        <v>1</v>
      </c>
      <c r="J1560" t="str">
        <f t="shared" si="48"/>
        <v>DHHCHDT18IM1013</v>
      </c>
      <c r="K1560" t="str">
        <f t="shared" si="49"/>
        <v>IM1013CQ</v>
      </c>
      <c r="L1560" t="s">
        <v>2150</v>
      </c>
    </row>
    <row r="1561" spans="1:12" hidden="1" x14ac:dyDescent="0.25">
      <c r="A1561" t="s">
        <v>12737</v>
      </c>
      <c r="B1561">
        <v>2021</v>
      </c>
      <c r="C1561">
        <v>1</v>
      </c>
      <c r="D1561" t="s">
        <v>1998</v>
      </c>
      <c r="E1561" t="s">
        <v>12944</v>
      </c>
      <c r="F1561">
        <v>46</v>
      </c>
      <c r="H1561" t="s">
        <v>28</v>
      </c>
      <c r="I1561">
        <f>VLOOKUP(A1561,[3]Sheet2!$A:$B,2,0)</f>
        <v>1</v>
      </c>
      <c r="J1561" t="str">
        <f t="shared" si="48"/>
        <v>DHHCHDT18CH3303</v>
      </c>
      <c r="K1561" t="str">
        <f t="shared" si="49"/>
        <v>CH3303CQ</v>
      </c>
      <c r="L1561" t="s">
        <v>1999</v>
      </c>
    </row>
    <row r="1562" spans="1:12" hidden="1" x14ac:dyDescent="0.25">
      <c r="A1562" t="s">
        <v>12737</v>
      </c>
      <c r="B1562">
        <v>2021</v>
      </c>
      <c r="C1562">
        <v>1</v>
      </c>
      <c r="D1562" t="s">
        <v>1834</v>
      </c>
      <c r="E1562" t="s">
        <v>12943</v>
      </c>
      <c r="F1562">
        <v>47</v>
      </c>
      <c r="G1562"/>
      <c r="H1562" t="s">
        <v>28</v>
      </c>
      <c r="I1562">
        <f>VLOOKUP(A1562,[3]Sheet2!$A:$B,2,0)</f>
        <v>1</v>
      </c>
      <c r="J1562" t="str">
        <f t="shared" si="48"/>
        <v>DHHCHDT18CH4325</v>
      </c>
      <c r="K1562" t="str">
        <f t="shared" si="49"/>
        <v>CH4325CQ</v>
      </c>
      <c r="L1562" t="s">
        <v>1835</v>
      </c>
    </row>
    <row r="1563" spans="1:12" hidden="1" x14ac:dyDescent="0.25">
      <c r="A1563" t="s">
        <v>12737</v>
      </c>
      <c r="B1563">
        <v>2021</v>
      </c>
      <c r="C1563">
        <v>1</v>
      </c>
      <c r="D1563" t="s">
        <v>235</v>
      </c>
      <c r="E1563" t="s">
        <v>12943</v>
      </c>
      <c r="F1563">
        <v>48</v>
      </c>
      <c r="G1563"/>
      <c r="H1563" t="s">
        <v>28</v>
      </c>
      <c r="I1563">
        <f>VLOOKUP(A1563,[3]Sheet2!$A:$B,2,0)</f>
        <v>1</v>
      </c>
      <c r="J1563" t="str">
        <f t="shared" si="48"/>
        <v>DHHCHDT18SP1009</v>
      </c>
      <c r="K1563" t="str">
        <f t="shared" si="49"/>
        <v>SP1009CQ</v>
      </c>
      <c r="L1563" t="s">
        <v>1992</v>
      </c>
    </row>
    <row r="1564" spans="1:12" hidden="1" x14ac:dyDescent="0.25">
      <c r="A1564" t="s">
        <v>12733</v>
      </c>
      <c r="B1564">
        <v>2021</v>
      </c>
      <c r="C1564">
        <v>1</v>
      </c>
      <c r="D1564" t="s">
        <v>235</v>
      </c>
      <c r="E1564" t="s">
        <v>12943</v>
      </c>
      <c r="F1564">
        <v>48</v>
      </c>
      <c r="G1564"/>
      <c r="H1564" t="s">
        <v>28</v>
      </c>
      <c r="I1564">
        <f>VLOOKUP(A1564,[3]Sheet2!$A:$B,2,0)</f>
        <v>41</v>
      </c>
      <c r="J1564" t="str">
        <f t="shared" ref="J1564:J1601" si="50">A1564&amp;D1564</f>
        <v>DHHCHHC18SP1009</v>
      </c>
      <c r="K1564" t="str">
        <f t="shared" ref="K1564:K1601" si="51">D1564&amp;H1564</f>
        <v>SP1009CQ</v>
      </c>
      <c r="L1564" t="s">
        <v>1992</v>
      </c>
    </row>
    <row r="1565" spans="1:12" hidden="1" x14ac:dyDescent="0.25">
      <c r="A1565" t="s">
        <v>12733</v>
      </c>
      <c r="B1565">
        <v>2021</v>
      </c>
      <c r="C1565">
        <v>1</v>
      </c>
      <c r="D1565" t="s">
        <v>2149</v>
      </c>
      <c r="E1565" t="s">
        <v>12944</v>
      </c>
      <c r="F1565">
        <v>45</v>
      </c>
      <c r="G1565" s="3" t="s">
        <v>34</v>
      </c>
      <c r="H1565" t="s">
        <v>28</v>
      </c>
      <c r="I1565">
        <f>VLOOKUP(A1565,[3]Sheet2!$A:$B,2,0)</f>
        <v>41</v>
      </c>
      <c r="J1565" t="str">
        <f t="shared" si="50"/>
        <v>DHHCHHC18IM1013</v>
      </c>
      <c r="K1565" t="str">
        <f t="shared" si="51"/>
        <v>IM1013CQ</v>
      </c>
      <c r="L1565" t="s">
        <v>2150</v>
      </c>
    </row>
    <row r="1566" spans="1:12" hidden="1" x14ac:dyDescent="0.25">
      <c r="A1566" t="s">
        <v>12733</v>
      </c>
      <c r="B1566">
        <v>2021</v>
      </c>
      <c r="C1566">
        <v>1</v>
      </c>
      <c r="D1566" t="s">
        <v>1542</v>
      </c>
      <c r="E1566" t="s">
        <v>12944</v>
      </c>
      <c r="F1566">
        <v>8</v>
      </c>
      <c r="G1566"/>
      <c r="H1566" t="s">
        <v>28</v>
      </c>
      <c r="I1566">
        <f>VLOOKUP(A1566,[3]Sheet2!$A:$B,2,0)</f>
        <v>41</v>
      </c>
      <c r="J1566" t="str">
        <f t="shared" si="50"/>
        <v>DHHCHHC18CH2077</v>
      </c>
      <c r="K1566" t="str">
        <f t="shared" si="51"/>
        <v>CH2077CQ</v>
      </c>
      <c r="L1566" t="s">
        <v>1543</v>
      </c>
    </row>
    <row r="1567" spans="1:12" hidden="1" x14ac:dyDescent="0.25">
      <c r="A1567" t="s">
        <v>12733</v>
      </c>
      <c r="B1567">
        <v>2021</v>
      </c>
      <c r="C1567">
        <v>1</v>
      </c>
      <c r="D1567" t="s">
        <v>2678</v>
      </c>
      <c r="E1567" t="s">
        <v>12944</v>
      </c>
      <c r="F1567">
        <v>43</v>
      </c>
      <c r="G1567" s="3" t="s">
        <v>34</v>
      </c>
      <c r="H1567" t="s">
        <v>28</v>
      </c>
      <c r="I1567">
        <f>VLOOKUP(A1567,[3]Sheet2!$A:$B,2,0)</f>
        <v>41</v>
      </c>
      <c r="J1567" t="str">
        <f t="shared" si="50"/>
        <v>DHHCHHC18CH2107</v>
      </c>
      <c r="K1567" t="str">
        <f t="shared" si="51"/>
        <v>CH2107CQ</v>
      </c>
      <c r="L1567" t="s">
        <v>2679</v>
      </c>
    </row>
    <row r="1568" spans="1:12" hidden="1" x14ac:dyDescent="0.25">
      <c r="A1568" t="s">
        <v>12733</v>
      </c>
      <c r="B1568">
        <v>2021</v>
      </c>
      <c r="C1568">
        <v>1</v>
      </c>
      <c r="D1568" t="s">
        <v>529</v>
      </c>
      <c r="E1568" t="s">
        <v>12944</v>
      </c>
      <c r="F1568">
        <v>44</v>
      </c>
      <c r="G1568" s="3" t="s">
        <v>34</v>
      </c>
      <c r="H1568" t="s">
        <v>28</v>
      </c>
      <c r="I1568">
        <f>VLOOKUP(A1568,[3]Sheet2!$A:$B,2,0)</f>
        <v>41</v>
      </c>
      <c r="J1568" t="str">
        <f t="shared" si="50"/>
        <v>DHHCHHC18IM3001</v>
      </c>
      <c r="K1568" t="str">
        <f t="shared" si="51"/>
        <v>IM3001CQ</v>
      </c>
      <c r="L1568" t="s">
        <v>2564</v>
      </c>
    </row>
    <row r="1569" spans="1:12" hidden="1" x14ac:dyDescent="0.25">
      <c r="A1569" t="s">
        <v>12733</v>
      </c>
      <c r="B1569">
        <v>2021</v>
      </c>
      <c r="C1569">
        <v>1</v>
      </c>
      <c r="D1569" t="s">
        <v>1737</v>
      </c>
      <c r="E1569" t="s">
        <v>12944</v>
      </c>
      <c r="F1569">
        <v>3</v>
      </c>
      <c r="G1569"/>
      <c r="H1569" t="s">
        <v>28</v>
      </c>
      <c r="I1569">
        <f>VLOOKUP(A1569,[3]Sheet2!$A:$B,2,0)</f>
        <v>41</v>
      </c>
      <c r="J1569" t="str">
        <f t="shared" si="50"/>
        <v>DHHCHHC18CH3145</v>
      </c>
      <c r="K1569" t="str">
        <f t="shared" si="51"/>
        <v>CH3145CQ</v>
      </c>
      <c r="L1569" t="s">
        <v>1738</v>
      </c>
    </row>
    <row r="1570" spans="1:12" hidden="1" x14ac:dyDescent="0.25">
      <c r="A1570" t="s">
        <v>12733</v>
      </c>
      <c r="B1570">
        <v>2021</v>
      </c>
      <c r="C1570">
        <v>1</v>
      </c>
      <c r="D1570" t="s">
        <v>1771</v>
      </c>
      <c r="E1570" t="s">
        <v>12944</v>
      </c>
      <c r="F1570">
        <v>9</v>
      </c>
      <c r="G1570" s="3" t="s">
        <v>34</v>
      </c>
      <c r="H1570" t="s">
        <v>28</v>
      </c>
      <c r="I1570">
        <f>VLOOKUP(A1570,[3]Sheet2!$A:$B,2,0)</f>
        <v>41</v>
      </c>
      <c r="J1570" t="str">
        <f t="shared" si="50"/>
        <v>DHHCHHC18CH3147</v>
      </c>
      <c r="K1570" t="str">
        <f t="shared" si="51"/>
        <v>CH3147CQ</v>
      </c>
      <c r="L1570" t="s">
        <v>1772</v>
      </c>
    </row>
    <row r="1571" spans="1:12" hidden="1" x14ac:dyDescent="0.25">
      <c r="A1571" t="s">
        <v>12733</v>
      </c>
      <c r="B1571">
        <v>2021</v>
      </c>
      <c r="C1571">
        <v>1</v>
      </c>
      <c r="D1571" t="s">
        <v>2490</v>
      </c>
      <c r="E1571" t="s">
        <v>12944</v>
      </c>
      <c r="F1571">
        <v>25</v>
      </c>
      <c r="G1571"/>
      <c r="H1571" t="s">
        <v>28</v>
      </c>
      <c r="I1571">
        <f>VLOOKUP(A1571,[3]Sheet2!$A:$B,2,0)</f>
        <v>41</v>
      </c>
      <c r="J1571" t="str">
        <f t="shared" si="50"/>
        <v>DHHCHHC18CH3153</v>
      </c>
      <c r="K1571" t="str">
        <f t="shared" si="51"/>
        <v>CH3153CQ</v>
      </c>
      <c r="L1571" t="s">
        <v>2491</v>
      </c>
    </row>
    <row r="1572" spans="1:12" hidden="1" x14ac:dyDescent="0.25">
      <c r="A1572" t="s">
        <v>12733</v>
      </c>
      <c r="B1572">
        <v>2021</v>
      </c>
      <c r="C1572">
        <v>1</v>
      </c>
      <c r="D1572" t="s">
        <v>1528</v>
      </c>
      <c r="E1572" t="s">
        <v>12944</v>
      </c>
      <c r="F1572">
        <v>10</v>
      </c>
      <c r="G1572" s="3" t="s">
        <v>34</v>
      </c>
      <c r="H1572" t="s">
        <v>28</v>
      </c>
      <c r="I1572">
        <f>VLOOKUP(A1572,[3]Sheet2!$A:$B,2,0)</f>
        <v>41</v>
      </c>
      <c r="J1572" t="str">
        <f t="shared" si="50"/>
        <v>DHHCHHC18CH3169</v>
      </c>
      <c r="K1572" t="str">
        <f t="shared" si="51"/>
        <v>CH3169CQ</v>
      </c>
      <c r="L1572" t="s">
        <v>1529</v>
      </c>
    </row>
    <row r="1573" spans="1:12" hidden="1" x14ac:dyDescent="0.25">
      <c r="A1573" t="s">
        <v>12733</v>
      </c>
      <c r="B1573">
        <v>2021</v>
      </c>
      <c r="C1573">
        <v>1</v>
      </c>
      <c r="D1573" t="s">
        <v>2198</v>
      </c>
      <c r="E1573" t="s">
        <v>12944</v>
      </c>
      <c r="F1573">
        <v>33</v>
      </c>
      <c r="G1573" s="3" t="s">
        <v>34</v>
      </c>
      <c r="H1573" t="s">
        <v>28</v>
      </c>
      <c r="I1573">
        <f>VLOOKUP(A1573,[3]Sheet2!$A:$B,2,0)</f>
        <v>41</v>
      </c>
      <c r="J1573" t="str">
        <f t="shared" si="50"/>
        <v>DHHCHHC18CH3173</v>
      </c>
      <c r="K1573" t="str">
        <f t="shared" si="51"/>
        <v>CH3173CQ</v>
      </c>
      <c r="L1573" t="s">
        <v>2199</v>
      </c>
    </row>
    <row r="1574" spans="1:12" hidden="1" x14ac:dyDescent="0.25">
      <c r="A1574" t="s">
        <v>12733</v>
      </c>
      <c r="B1574">
        <v>2021</v>
      </c>
      <c r="C1574">
        <v>1</v>
      </c>
      <c r="D1574" t="s">
        <v>2427</v>
      </c>
      <c r="E1574" t="s">
        <v>12944</v>
      </c>
      <c r="F1574">
        <v>21</v>
      </c>
      <c r="G1574"/>
      <c r="H1574" t="s">
        <v>28</v>
      </c>
      <c r="I1574">
        <f>VLOOKUP(A1574,[3]Sheet2!$A:$B,2,0)</f>
        <v>41</v>
      </c>
      <c r="J1574" t="str">
        <f t="shared" si="50"/>
        <v>DHHCHHC18CH3177</v>
      </c>
      <c r="K1574" t="str">
        <f t="shared" si="51"/>
        <v>CH3177CQ</v>
      </c>
      <c r="L1574" t="s">
        <v>2428</v>
      </c>
    </row>
    <row r="1575" spans="1:12" hidden="1" x14ac:dyDescent="0.25">
      <c r="A1575" t="s">
        <v>12733</v>
      </c>
      <c r="B1575">
        <v>2021</v>
      </c>
      <c r="C1575">
        <v>1</v>
      </c>
      <c r="D1575" t="s">
        <v>1464</v>
      </c>
      <c r="E1575" t="s">
        <v>12944</v>
      </c>
      <c r="F1575">
        <v>26</v>
      </c>
      <c r="G1575" s="3" t="s">
        <v>34</v>
      </c>
      <c r="H1575" t="s">
        <v>28</v>
      </c>
      <c r="I1575">
        <f>VLOOKUP(A1575,[3]Sheet2!$A:$B,2,0)</f>
        <v>41</v>
      </c>
      <c r="J1575" t="str">
        <f t="shared" si="50"/>
        <v>DHHCHHC18CH3179</v>
      </c>
      <c r="K1575" t="str">
        <f t="shared" si="51"/>
        <v>CH3179CQ</v>
      </c>
      <c r="L1575" t="s">
        <v>1466</v>
      </c>
    </row>
    <row r="1576" spans="1:12" hidden="1" x14ac:dyDescent="0.25">
      <c r="A1576" t="s">
        <v>12733</v>
      </c>
      <c r="B1576">
        <v>2021</v>
      </c>
      <c r="C1576">
        <v>1</v>
      </c>
      <c r="D1576" t="s">
        <v>1563</v>
      </c>
      <c r="E1576" t="s">
        <v>12944</v>
      </c>
      <c r="F1576">
        <v>27</v>
      </c>
      <c r="G1576"/>
      <c r="H1576" t="s">
        <v>28</v>
      </c>
      <c r="I1576">
        <f>VLOOKUP(A1576,[3]Sheet2!$A:$B,2,0)</f>
        <v>41</v>
      </c>
      <c r="J1576" t="str">
        <f t="shared" si="50"/>
        <v>DHHCHHC18CH3185</v>
      </c>
      <c r="K1576" t="str">
        <f t="shared" si="51"/>
        <v>CH3185CQ</v>
      </c>
      <c r="L1576" t="s">
        <v>1564</v>
      </c>
    </row>
    <row r="1577" spans="1:12" hidden="1" x14ac:dyDescent="0.25">
      <c r="A1577" t="s">
        <v>12733</v>
      </c>
      <c r="B1577">
        <v>2021</v>
      </c>
      <c r="C1577">
        <v>1</v>
      </c>
      <c r="D1577" t="s">
        <v>2238</v>
      </c>
      <c r="E1577" t="s">
        <v>12944</v>
      </c>
      <c r="F1577">
        <v>22</v>
      </c>
      <c r="G1577"/>
      <c r="H1577" t="s">
        <v>28</v>
      </c>
      <c r="I1577">
        <f>VLOOKUP(A1577,[3]Sheet2!$A:$B,2,0)</f>
        <v>41</v>
      </c>
      <c r="J1577" t="str">
        <f t="shared" si="50"/>
        <v>DHHCHHC18CH3187</v>
      </c>
      <c r="K1577" t="str">
        <f t="shared" si="51"/>
        <v>CH3187CQ</v>
      </c>
      <c r="L1577" t="s">
        <v>2239</v>
      </c>
    </row>
    <row r="1578" spans="1:12" hidden="1" x14ac:dyDescent="0.25">
      <c r="A1578" t="s">
        <v>12733</v>
      </c>
      <c r="B1578">
        <v>2021</v>
      </c>
      <c r="C1578">
        <v>1</v>
      </c>
      <c r="D1578" t="s">
        <v>1452</v>
      </c>
      <c r="E1578" t="s">
        <v>12944</v>
      </c>
      <c r="F1578">
        <v>15</v>
      </c>
      <c r="G1578"/>
      <c r="H1578" t="s">
        <v>28</v>
      </c>
      <c r="I1578">
        <f>VLOOKUP(A1578,[3]Sheet2!$A:$B,2,0)</f>
        <v>41</v>
      </c>
      <c r="J1578" t="str">
        <f t="shared" si="50"/>
        <v>DHHCHHC18CH3191</v>
      </c>
      <c r="K1578" t="str">
        <f t="shared" si="51"/>
        <v>CH3191CQ</v>
      </c>
      <c r="L1578" t="s">
        <v>1454</v>
      </c>
    </row>
    <row r="1579" spans="1:12" hidden="1" x14ac:dyDescent="0.25">
      <c r="A1579" t="s">
        <v>12733</v>
      </c>
      <c r="B1579">
        <v>2021</v>
      </c>
      <c r="C1579">
        <v>1</v>
      </c>
      <c r="D1579" t="s">
        <v>2859</v>
      </c>
      <c r="E1579" t="s">
        <v>12944</v>
      </c>
      <c r="F1579">
        <v>4</v>
      </c>
      <c r="G1579"/>
      <c r="H1579" t="s">
        <v>28</v>
      </c>
      <c r="I1579">
        <f>VLOOKUP(A1579,[3]Sheet2!$A:$B,2,0)</f>
        <v>41</v>
      </c>
      <c r="J1579" t="str">
        <f t="shared" si="50"/>
        <v>DHHCHHC18CH3193</v>
      </c>
      <c r="K1579" t="str">
        <f t="shared" si="51"/>
        <v>CH3193CQ</v>
      </c>
      <c r="L1579" t="s">
        <v>2860</v>
      </c>
    </row>
    <row r="1580" spans="1:12" hidden="1" x14ac:dyDescent="0.25">
      <c r="A1580" t="s">
        <v>12733</v>
      </c>
      <c r="B1580">
        <v>2021</v>
      </c>
      <c r="C1580">
        <v>1</v>
      </c>
      <c r="D1580" t="s">
        <v>2200</v>
      </c>
      <c r="E1580" t="s">
        <v>12944</v>
      </c>
      <c r="F1580">
        <v>28</v>
      </c>
      <c r="G1580" s="3" t="s">
        <v>34</v>
      </c>
      <c r="H1580" t="s">
        <v>28</v>
      </c>
      <c r="I1580">
        <f>VLOOKUP(A1580,[3]Sheet2!$A:$B,2,0)</f>
        <v>41</v>
      </c>
      <c r="J1580" t="str">
        <f t="shared" si="50"/>
        <v>DHHCHHC18CH3197</v>
      </c>
      <c r="K1580" t="str">
        <f t="shared" si="51"/>
        <v>CH3197CQ</v>
      </c>
      <c r="L1580" t="s">
        <v>2201</v>
      </c>
    </row>
    <row r="1581" spans="1:12" hidden="1" x14ac:dyDescent="0.25">
      <c r="A1581" t="s">
        <v>12733</v>
      </c>
      <c r="B1581">
        <v>2021</v>
      </c>
      <c r="C1581">
        <v>1</v>
      </c>
      <c r="D1581" t="s">
        <v>2230</v>
      </c>
      <c r="E1581" t="s">
        <v>12944</v>
      </c>
      <c r="F1581">
        <v>11</v>
      </c>
      <c r="G1581" s="3" t="s">
        <v>34</v>
      </c>
      <c r="H1581" t="s">
        <v>28</v>
      </c>
      <c r="I1581">
        <f>VLOOKUP(A1581,[3]Sheet2!$A:$B,2,0)</f>
        <v>41</v>
      </c>
      <c r="J1581" t="str">
        <f t="shared" si="50"/>
        <v>DHHCHHC18CH3201</v>
      </c>
      <c r="K1581" t="str">
        <f t="shared" si="51"/>
        <v>CH3201CQ</v>
      </c>
      <c r="L1581" t="s">
        <v>2231</v>
      </c>
    </row>
    <row r="1582" spans="1:12" hidden="1" x14ac:dyDescent="0.25">
      <c r="A1582" t="s">
        <v>12733</v>
      </c>
      <c r="B1582">
        <v>2021</v>
      </c>
      <c r="C1582">
        <v>1</v>
      </c>
      <c r="D1582" t="s">
        <v>2232</v>
      </c>
      <c r="E1582" t="s">
        <v>12944</v>
      </c>
      <c r="F1582">
        <v>19</v>
      </c>
      <c r="G1582"/>
      <c r="H1582" t="s">
        <v>28</v>
      </c>
      <c r="I1582">
        <f>VLOOKUP(A1582,[3]Sheet2!$A:$B,2,0)</f>
        <v>41</v>
      </c>
      <c r="J1582" t="str">
        <f t="shared" si="50"/>
        <v>DHHCHHC18CH3203</v>
      </c>
      <c r="K1582" t="str">
        <f t="shared" si="51"/>
        <v>CH3203CQ</v>
      </c>
      <c r="L1582" t="s">
        <v>2233</v>
      </c>
    </row>
    <row r="1583" spans="1:12" hidden="1" x14ac:dyDescent="0.25">
      <c r="A1583" t="s">
        <v>12733</v>
      </c>
      <c r="B1583">
        <v>2021</v>
      </c>
      <c r="C1583">
        <v>1</v>
      </c>
      <c r="D1583" t="s">
        <v>1375</v>
      </c>
      <c r="E1583" t="s">
        <v>12944</v>
      </c>
      <c r="F1583">
        <v>5</v>
      </c>
      <c r="G1583"/>
      <c r="H1583" t="s">
        <v>28</v>
      </c>
      <c r="I1583">
        <f>VLOOKUP(A1583,[3]Sheet2!$A:$B,2,0)</f>
        <v>41</v>
      </c>
      <c r="J1583" t="str">
        <f t="shared" si="50"/>
        <v>DHHCHHC18CH3205</v>
      </c>
      <c r="K1583" t="str">
        <f t="shared" si="51"/>
        <v>CH3205CQ</v>
      </c>
      <c r="L1583" t="s">
        <v>1377</v>
      </c>
    </row>
    <row r="1584" spans="1:12" hidden="1" x14ac:dyDescent="0.25">
      <c r="A1584" t="s">
        <v>12733</v>
      </c>
      <c r="B1584">
        <v>2021</v>
      </c>
      <c r="C1584">
        <v>1</v>
      </c>
      <c r="D1584" t="s">
        <v>1561</v>
      </c>
      <c r="E1584" t="s">
        <v>12944</v>
      </c>
      <c r="F1584">
        <v>13</v>
      </c>
      <c r="G1584"/>
      <c r="H1584" t="s">
        <v>28</v>
      </c>
      <c r="I1584">
        <f>VLOOKUP(A1584,[3]Sheet2!$A:$B,2,0)</f>
        <v>41</v>
      </c>
      <c r="J1584" t="str">
        <f t="shared" si="50"/>
        <v>DHHCHHC18CH3207</v>
      </c>
      <c r="K1584" t="str">
        <f t="shared" si="51"/>
        <v>CH3207CQ</v>
      </c>
      <c r="L1584" t="s">
        <v>1562</v>
      </c>
    </row>
    <row r="1585" spans="1:12" hidden="1" x14ac:dyDescent="0.25">
      <c r="A1585" t="s">
        <v>12733</v>
      </c>
      <c r="B1585">
        <v>2021</v>
      </c>
      <c r="C1585">
        <v>1</v>
      </c>
      <c r="D1585" t="s">
        <v>2052</v>
      </c>
      <c r="E1585" t="s">
        <v>12944</v>
      </c>
      <c r="F1585">
        <v>16</v>
      </c>
      <c r="G1585" s="3" t="s">
        <v>34</v>
      </c>
      <c r="H1585" t="s">
        <v>28</v>
      </c>
      <c r="I1585">
        <f>VLOOKUP(A1585,[3]Sheet2!$A:$B,2,0)</f>
        <v>41</v>
      </c>
      <c r="J1585" t="str">
        <f t="shared" si="50"/>
        <v>DHHCHHC18CH3209</v>
      </c>
      <c r="K1585" t="str">
        <f t="shared" si="51"/>
        <v>CH3209CQ</v>
      </c>
      <c r="L1585" t="s">
        <v>2053</v>
      </c>
    </row>
    <row r="1586" spans="1:12" hidden="1" x14ac:dyDescent="0.25">
      <c r="A1586" t="s">
        <v>12733</v>
      </c>
      <c r="B1586">
        <v>2021</v>
      </c>
      <c r="C1586">
        <v>1</v>
      </c>
      <c r="D1586" t="s">
        <v>2443</v>
      </c>
      <c r="E1586" t="s">
        <v>12944</v>
      </c>
      <c r="F1586">
        <v>20</v>
      </c>
      <c r="G1586"/>
      <c r="H1586" t="s">
        <v>28</v>
      </c>
      <c r="I1586">
        <f>VLOOKUP(A1586,[3]Sheet2!$A:$B,2,0)</f>
        <v>41</v>
      </c>
      <c r="J1586" t="str">
        <f t="shared" si="50"/>
        <v>DHHCHHC18CH3211</v>
      </c>
      <c r="K1586" t="str">
        <f t="shared" si="51"/>
        <v>CH3211CQ</v>
      </c>
      <c r="L1586" t="s">
        <v>2444</v>
      </c>
    </row>
    <row r="1587" spans="1:12" hidden="1" x14ac:dyDescent="0.25">
      <c r="A1587" t="s">
        <v>12733</v>
      </c>
      <c r="B1587">
        <v>2021</v>
      </c>
      <c r="C1587">
        <v>1</v>
      </c>
      <c r="D1587" t="s">
        <v>2800</v>
      </c>
      <c r="E1587" t="s">
        <v>12944</v>
      </c>
      <c r="F1587">
        <v>31</v>
      </c>
      <c r="G1587" s="3" t="s">
        <v>34</v>
      </c>
      <c r="H1587" t="s">
        <v>28</v>
      </c>
      <c r="I1587">
        <f>VLOOKUP(A1587,[3]Sheet2!$A:$B,2,0)</f>
        <v>41</v>
      </c>
      <c r="J1587" t="str">
        <f t="shared" si="50"/>
        <v>DHHCHHC18CH3215</v>
      </c>
      <c r="K1587" t="str">
        <f t="shared" si="51"/>
        <v>CH3215CQ</v>
      </c>
      <c r="L1587" t="s">
        <v>2801</v>
      </c>
    </row>
    <row r="1588" spans="1:12" hidden="1" x14ac:dyDescent="0.25">
      <c r="A1588" t="s">
        <v>12733</v>
      </c>
      <c r="B1588">
        <v>2021</v>
      </c>
      <c r="C1588">
        <v>1</v>
      </c>
      <c r="D1588" t="s">
        <v>1803</v>
      </c>
      <c r="E1588" t="s">
        <v>12944</v>
      </c>
      <c r="F1588">
        <v>7</v>
      </c>
      <c r="G1588"/>
      <c r="H1588" t="s">
        <v>28</v>
      </c>
      <c r="I1588">
        <f>VLOOKUP(A1588,[3]Sheet2!$A:$B,2,0)</f>
        <v>41</v>
      </c>
      <c r="J1588" t="str">
        <f t="shared" si="50"/>
        <v>DHHCHHC18CH3217</v>
      </c>
      <c r="K1588" t="str">
        <f t="shared" si="51"/>
        <v>CH3217CQ</v>
      </c>
      <c r="L1588" t="s">
        <v>1804</v>
      </c>
    </row>
    <row r="1589" spans="1:12" hidden="1" x14ac:dyDescent="0.25">
      <c r="A1589" t="s">
        <v>12733</v>
      </c>
      <c r="B1589">
        <v>2021</v>
      </c>
      <c r="C1589">
        <v>1</v>
      </c>
      <c r="D1589" t="s">
        <v>1571</v>
      </c>
      <c r="E1589" t="s">
        <v>12944</v>
      </c>
      <c r="F1589">
        <v>29</v>
      </c>
      <c r="G1589" s="3" t="s">
        <v>34</v>
      </c>
      <c r="H1589" t="s">
        <v>28</v>
      </c>
      <c r="I1589">
        <f>VLOOKUP(A1589,[3]Sheet2!$A:$B,2,0)</f>
        <v>41</v>
      </c>
      <c r="J1589" t="str">
        <f t="shared" si="50"/>
        <v>DHHCHHC18CH3219</v>
      </c>
      <c r="K1589" t="str">
        <f t="shared" si="51"/>
        <v>CH3219CQ</v>
      </c>
      <c r="L1589" t="s">
        <v>1572</v>
      </c>
    </row>
    <row r="1590" spans="1:12" hidden="1" x14ac:dyDescent="0.25">
      <c r="A1590" t="s">
        <v>12733</v>
      </c>
      <c r="B1590">
        <v>2021</v>
      </c>
      <c r="C1590">
        <v>1</v>
      </c>
      <c r="D1590" t="s">
        <v>2455</v>
      </c>
      <c r="E1590" t="s">
        <v>12944</v>
      </c>
      <c r="F1590">
        <v>23</v>
      </c>
      <c r="G1590"/>
      <c r="H1590" t="s">
        <v>28</v>
      </c>
      <c r="I1590">
        <f>VLOOKUP(A1590,[3]Sheet2!$A:$B,2,0)</f>
        <v>41</v>
      </c>
      <c r="J1590" t="str">
        <f t="shared" si="50"/>
        <v>DHHCHHC18CH3225</v>
      </c>
      <c r="K1590" t="str">
        <f t="shared" si="51"/>
        <v>CH3225CQ</v>
      </c>
      <c r="L1590" t="s">
        <v>2456</v>
      </c>
    </row>
    <row r="1591" spans="1:12" hidden="1" x14ac:dyDescent="0.25">
      <c r="A1591" t="s">
        <v>12733</v>
      </c>
      <c r="B1591">
        <v>2021</v>
      </c>
      <c r="C1591">
        <v>1</v>
      </c>
      <c r="D1591" t="s">
        <v>2512</v>
      </c>
      <c r="E1591" t="s">
        <v>12944</v>
      </c>
      <c r="F1591">
        <v>17</v>
      </c>
      <c r="G1591" s="3" t="s">
        <v>34</v>
      </c>
      <c r="H1591" t="s">
        <v>28</v>
      </c>
      <c r="I1591">
        <f>VLOOKUP(A1591,[3]Sheet2!$A:$B,2,0)</f>
        <v>41</v>
      </c>
      <c r="J1591" t="str">
        <f t="shared" si="50"/>
        <v>DHHCHHC18CH3227</v>
      </c>
      <c r="K1591" t="str">
        <f t="shared" si="51"/>
        <v>CH3227CQ</v>
      </c>
      <c r="L1591" t="s">
        <v>2513</v>
      </c>
    </row>
    <row r="1592" spans="1:12" hidden="1" x14ac:dyDescent="0.25">
      <c r="A1592" t="s">
        <v>12733</v>
      </c>
      <c r="B1592">
        <v>2021</v>
      </c>
      <c r="C1592">
        <v>1</v>
      </c>
      <c r="D1592" t="s">
        <v>2236</v>
      </c>
      <c r="E1592" t="s">
        <v>12944</v>
      </c>
      <c r="F1592">
        <v>24</v>
      </c>
      <c r="G1592"/>
      <c r="H1592" t="s">
        <v>28</v>
      </c>
      <c r="I1592">
        <f>VLOOKUP(A1592,[3]Sheet2!$A:$B,2,0)</f>
        <v>41</v>
      </c>
      <c r="J1592" t="str">
        <f t="shared" si="50"/>
        <v>DHHCHHC18CH3235</v>
      </c>
      <c r="K1592" t="str">
        <f t="shared" si="51"/>
        <v>CH3235CQ</v>
      </c>
      <c r="L1592" t="s">
        <v>2237</v>
      </c>
    </row>
    <row r="1593" spans="1:12" hidden="1" x14ac:dyDescent="0.25">
      <c r="A1593" t="s">
        <v>12733</v>
      </c>
      <c r="B1593">
        <v>2021</v>
      </c>
      <c r="C1593">
        <v>1</v>
      </c>
      <c r="D1593" t="s">
        <v>2334</v>
      </c>
      <c r="E1593" t="s">
        <v>12944</v>
      </c>
      <c r="F1593">
        <v>30</v>
      </c>
      <c r="G1593"/>
      <c r="H1593" t="s">
        <v>28</v>
      </c>
      <c r="I1593">
        <f>VLOOKUP(A1593,[3]Sheet2!$A:$B,2,0)</f>
        <v>41</v>
      </c>
      <c r="J1593" t="str">
        <f t="shared" si="50"/>
        <v>DHHCHHC18CH3237</v>
      </c>
      <c r="K1593" t="str">
        <f t="shared" si="51"/>
        <v>CH3237CQ</v>
      </c>
      <c r="L1593" t="s">
        <v>2335</v>
      </c>
    </row>
    <row r="1594" spans="1:12" hidden="1" x14ac:dyDescent="0.25">
      <c r="A1594" t="s">
        <v>12733</v>
      </c>
      <c r="B1594">
        <v>2021</v>
      </c>
      <c r="C1594">
        <v>1</v>
      </c>
      <c r="D1594" t="s">
        <v>2736</v>
      </c>
      <c r="E1594" t="s">
        <v>12944</v>
      </c>
      <c r="F1594">
        <v>6</v>
      </c>
      <c r="G1594"/>
      <c r="H1594" t="s">
        <v>28</v>
      </c>
      <c r="I1594">
        <f>VLOOKUP(A1594,[3]Sheet2!$A:$B,2,0)</f>
        <v>41</v>
      </c>
      <c r="J1594" t="str">
        <f t="shared" si="50"/>
        <v>DHHCHHC18CH3241</v>
      </c>
      <c r="K1594" t="str">
        <f t="shared" si="51"/>
        <v>CH3241CQ</v>
      </c>
      <c r="L1594" t="s">
        <v>2737</v>
      </c>
    </row>
    <row r="1595" spans="1:12" hidden="1" x14ac:dyDescent="0.25">
      <c r="A1595" t="s">
        <v>12733</v>
      </c>
      <c r="B1595">
        <v>2021</v>
      </c>
      <c r="C1595">
        <v>1</v>
      </c>
      <c r="D1595" t="s">
        <v>2050</v>
      </c>
      <c r="E1595" t="s">
        <v>12944</v>
      </c>
      <c r="F1595">
        <v>12</v>
      </c>
      <c r="G1595" s="3" t="s">
        <v>34</v>
      </c>
      <c r="H1595" t="s">
        <v>28</v>
      </c>
      <c r="I1595">
        <f>VLOOKUP(A1595,[3]Sheet2!$A:$B,2,0)</f>
        <v>41</v>
      </c>
      <c r="J1595" t="str">
        <f t="shared" si="50"/>
        <v>DHHCHHC18CH3249</v>
      </c>
      <c r="K1595" t="str">
        <f t="shared" si="51"/>
        <v>CH3249CQ</v>
      </c>
      <c r="L1595" t="s">
        <v>2051</v>
      </c>
    </row>
    <row r="1596" spans="1:12" hidden="1" x14ac:dyDescent="0.25">
      <c r="A1596" t="s">
        <v>12733</v>
      </c>
      <c r="B1596">
        <v>2021</v>
      </c>
      <c r="C1596">
        <v>1</v>
      </c>
      <c r="D1596" t="s">
        <v>1891</v>
      </c>
      <c r="E1596" t="s">
        <v>12944</v>
      </c>
      <c r="F1596">
        <v>18</v>
      </c>
      <c r="G1596"/>
      <c r="H1596" t="s">
        <v>28</v>
      </c>
      <c r="I1596">
        <f>VLOOKUP(A1596,[3]Sheet2!$A:$B,2,0)</f>
        <v>41</v>
      </c>
      <c r="J1596" t="str">
        <f t="shared" si="50"/>
        <v>DHHCHHC18CH3255</v>
      </c>
      <c r="K1596" t="str">
        <f t="shared" si="51"/>
        <v>CH3255CQ</v>
      </c>
      <c r="L1596" t="s">
        <v>1892</v>
      </c>
    </row>
    <row r="1597" spans="1:12" hidden="1" x14ac:dyDescent="0.25">
      <c r="A1597" t="s">
        <v>12733</v>
      </c>
      <c r="B1597">
        <v>2021</v>
      </c>
      <c r="C1597">
        <v>1</v>
      </c>
      <c r="D1597" t="s">
        <v>1483</v>
      </c>
      <c r="E1597" t="s">
        <v>12943</v>
      </c>
      <c r="F1597">
        <v>1</v>
      </c>
      <c r="G1597"/>
      <c r="H1597" t="s">
        <v>28</v>
      </c>
      <c r="I1597">
        <f>VLOOKUP(A1597,[3]Sheet2!$A:$B,2,0)</f>
        <v>41</v>
      </c>
      <c r="J1597" t="str">
        <f t="shared" si="50"/>
        <v>DHHCHHC18CH3297</v>
      </c>
      <c r="K1597" t="str">
        <f t="shared" si="51"/>
        <v>CH3297CQ</v>
      </c>
      <c r="L1597" t="s">
        <v>1484</v>
      </c>
    </row>
    <row r="1598" spans="1:12" hidden="1" x14ac:dyDescent="0.25">
      <c r="A1598" t="s">
        <v>12733</v>
      </c>
      <c r="B1598">
        <v>2021</v>
      </c>
      <c r="C1598">
        <v>1</v>
      </c>
      <c r="D1598" t="s">
        <v>1998</v>
      </c>
      <c r="E1598" t="s">
        <v>12944</v>
      </c>
      <c r="F1598">
        <v>46</v>
      </c>
      <c r="G1598" s="3" t="s">
        <v>34</v>
      </c>
      <c r="H1598" t="s">
        <v>28</v>
      </c>
      <c r="I1598">
        <f>VLOOKUP(A1598,[3]Sheet2!$A:$B,2,0)</f>
        <v>41</v>
      </c>
      <c r="J1598" t="str">
        <f t="shared" si="50"/>
        <v>DHHCHHC18CH3303</v>
      </c>
      <c r="K1598" t="str">
        <f t="shared" si="51"/>
        <v>CH3303CQ</v>
      </c>
      <c r="L1598" t="s">
        <v>1999</v>
      </c>
    </row>
    <row r="1599" spans="1:12" hidden="1" x14ac:dyDescent="0.25">
      <c r="A1599" t="s">
        <v>12733</v>
      </c>
      <c r="B1599">
        <v>2021</v>
      </c>
      <c r="C1599">
        <v>1</v>
      </c>
      <c r="D1599" t="s">
        <v>1964</v>
      </c>
      <c r="E1599" t="s">
        <v>12943</v>
      </c>
      <c r="F1599">
        <v>2</v>
      </c>
      <c r="G1599"/>
      <c r="H1599" t="s">
        <v>28</v>
      </c>
      <c r="I1599">
        <f>VLOOKUP(A1599,[3]Sheet2!$A:$B,2,0)</f>
        <v>41</v>
      </c>
      <c r="J1599" t="str">
        <f t="shared" si="50"/>
        <v>DHHCHHC18CH4007</v>
      </c>
      <c r="K1599" t="str">
        <f t="shared" si="51"/>
        <v>CH4007CQ</v>
      </c>
      <c r="L1599" t="s">
        <v>1965</v>
      </c>
    </row>
    <row r="1600" spans="1:12" hidden="1" x14ac:dyDescent="0.25">
      <c r="A1600" t="s">
        <v>12733</v>
      </c>
      <c r="B1600">
        <v>2021</v>
      </c>
      <c r="C1600">
        <v>1</v>
      </c>
      <c r="D1600" t="s">
        <v>2396</v>
      </c>
      <c r="E1600" t="s">
        <v>12944</v>
      </c>
      <c r="F1600">
        <v>42</v>
      </c>
      <c r="G1600"/>
      <c r="H1600" t="s">
        <v>28</v>
      </c>
      <c r="I1600">
        <f>VLOOKUP(A1600,[3]Sheet2!$A:$B,2,0)</f>
        <v>41</v>
      </c>
      <c r="J1600" t="str">
        <f t="shared" si="50"/>
        <v>DHHCHHC18CH4015</v>
      </c>
      <c r="K1600" t="str">
        <f t="shared" si="51"/>
        <v>CH4015CQ</v>
      </c>
      <c r="L1600" t="s">
        <v>2397</v>
      </c>
    </row>
    <row r="1601" spans="1:12" hidden="1" x14ac:dyDescent="0.25">
      <c r="A1601" t="s">
        <v>12733</v>
      </c>
      <c r="B1601">
        <v>2021</v>
      </c>
      <c r="C1601">
        <v>1</v>
      </c>
      <c r="D1601" t="s">
        <v>1472</v>
      </c>
      <c r="E1601" t="s">
        <v>12944</v>
      </c>
      <c r="F1601">
        <v>14</v>
      </c>
      <c r="G1601"/>
      <c r="H1601" t="s">
        <v>28</v>
      </c>
      <c r="I1601">
        <f>VLOOKUP(A1601,[3]Sheet2!$A:$B,2,0)</f>
        <v>41</v>
      </c>
      <c r="J1601" t="str">
        <f t="shared" si="50"/>
        <v>DHHCHHC18CH4017</v>
      </c>
      <c r="K1601" t="str">
        <f t="shared" si="51"/>
        <v>CH4017CQ</v>
      </c>
      <c r="L1601" t="s">
        <v>1474</v>
      </c>
    </row>
    <row r="1602" spans="1:12" hidden="1" x14ac:dyDescent="0.25">
      <c r="A1602" t="s">
        <v>12733</v>
      </c>
      <c r="B1602">
        <v>2021</v>
      </c>
      <c r="C1602">
        <v>1</v>
      </c>
      <c r="D1602" t="s">
        <v>1904</v>
      </c>
      <c r="E1602" t="s">
        <v>12944</v>
      </c>
      <c r="F1602">
        <v>40</v>
      </c>
      <c r="G1602"/>
      <c r="H1602" t="s">
        <v>28</v>
      </c>
      <c r="I1602">
        <f>VLOOKUP(A1602,[3]Sheet2!$A:$B,2,0)</f>
        <v>41</v>
      </c>
      <c r="J1602" t="str">
        <f t="shared" ref="J1602:J1665" si="52">A1602&amp;D1602</f>
        <v>DHHCHHC18CH4019</v>
      </c>
      <c r="K1602" t="str">
        <f t="shared" ref="K1602:K1665" si="53">D1602&amp;H1602</f>
        <v>CH4019CQ</v>
      </c>
      <c r="L1602" t="s">
        <v>1905</v>
      </c>
    </row>
    <row r="1603" spans="1:12" hidden="1" x14ac:dyDescent="0.25">
      <c r="A1603" t="s">
        <v>12733</v>
      </c>
      <c r="B1603">
        <v>2021</v>
      </c>
      <c r="C1603">
        <v>1</v>
      </c>
      <c r="D1603" t="s">
        <v>2234</v>
      </c>
      <c r="E1603" t="s">
        <v>12944</v>
      </c>
      <c r="F1603">
        <v>32</v>
      </c>
      <c r="G1603" s="3" t="s">
        <v>34</v>
      </c>
      <c r="H1603" t="s">
        <v>28</v>
      </c>
      <c r="I1603">
        <f>VLOOKUP(A1603,[3]Sheet2!$A:$B,2,0)</f>
        <v>41</v>
      </c>
      <c r="J1603" t="str">
        <f t="shared" si="52"/>
        <v>DHHCHHC18CH4023</v>
      </c>
      <c r="K1603" t="str">
        <f t="shared" si="53"/>
        <v>CH4023CQ</v>
      </c>
      <c r="L1603" t="s">
        <v>2235</v>
      </c>
    </row>
    <row r="1604" spans="1:12" hidden="1" x14ac:dyDescent="0.25">
      <c r="A1604" t="s">
        <v>12733</v>
      </c>
      <c r="B1604">
        <v>2021</v>
      </c>
      <c r="C1604">
        <v>1</v>
      </c>
      <c r="D1604" t="s">
        <v>2578</v>
      </c>
      <c r="E1604" t="s">
        <v>12944</v>
      </c>
      <c r="F1604">
        <v>36</v>
      </c>
      <c r="G1604" s="3" t="s">
        <v>34</v>
      </c>
      <c r="H1604" t="s">
        <v>28</v>
      </c>
      <c r="I1604">
        <f>VLOOKUP(A1604,[3]Sheet2!$A:$B,2,0)</f>
        <v>41</v>
      </c>
      <c r="J1604" t="str">
        <f t="shared" si="52"/>
        <v>DHHCHHC18CH4027</v>
      </c>
      <c r="K1604" t="str">
        <f t="shared" si="53"/>
        <v>CH4027CQ</v>
      </c>
      <c r="L1604" t="s">
        <v>2576</v>
      </c>
    </row>
    <row r="1605" spans="1:12" hidden="1" x14ac:dyDescent="0.25">
      <c r="A1605" t="s">
        <v>12733</v>
      </c>
      <c r="B1605">
        <v>2021</v>
      </c>
      <c r="C1605">
        <v>1</v>
      </c>
      <c r="D1605" t="s">
        <v>2844</v>
      </c>
      <c r="E1605" t="s">
        <v>12944</v>
      </c>
      <c r="F1605">
        <v>41</v>
      </c>
      <c r="G1605"/>
      <c r="H1605" t="s">
        <v>28</v>
      </c>
      <c r="I1605">
        <f>VLOOKUP(A1605,[3]Sheet2!$A:$B,2,0)</f>
        <v>41</v>
      </c>
      <c r="J1605" t="str">
        <f t="shared" si="52"/>
        <v>DHHCHHC18CH4029</v>
      </c>
      <c r="K1605" t="str">
        <f t="shared" si="53"/>
        <v>CH4029CQ</v>
      </c>
      <c r="L1605" t="s">
        <v>2845</v>
      </c>
    </row>
    <row r="1606" spans="1:12" hidden="1" x14ac:dyDescent="0.25">
      <c r="A1606" t="s">
        <v>12733</v>
      </c>
      <c r="B1606">
        <v>2021</v>
      </c>
      <c r="C1606">
        <v>1</v>
      </c>
      <c r="D1606" t="s">
        <v>1427</v>
      </c>
      <c r="E1606" t="s">
        <v>12944</v>
      </c>
      <c r="F1606">
        <v>39</v>
      </c>
      <c r="G1606" s="3" t="s">
        <v>34</v>
      </c>
      <c r="H1606" t="s">
        <v>28</v>
      </c>
      <c r="I1606">
        <f>VLOOKUP(A1606,[3]Sheet2!$A:$B,2,0)</f>
        <v>41</v>
      </c>
      <c r="J1606" t="str">
        <f t="shared" si="52"/>
        <v>DHHCHHC18CH4031</v>
      </c>
      <c r="K1606" t="str">
        <f t="shared" si="53"/>
        <v>CH4031CQ</v>
      </c>
      <c r="L1606" t="s">
        <v>1428</v>
      </c>
    </row>
    <row r="1607" spans="1:12" hidden="1" x14ac:dyDescent="0.25">
      <c r="A1607" t="s">
        <v>12733</v>
      </c>
      <c r="B1607">
        <v>2021</v>
      </c>
      <c r="C1607">
        <v>1</v>
      </c>
      <c r="D1607" t="s">
        <v>2762</v>
      </c>
      <c r="E1607" t="s">
        <v>12944</v>
      </c>
      <c r="F1607">
        <v>37</v>
      </c>
      <c r="G1607" s="3" t="s">
        <v>34</v>
      </c>
      <c r="H1607" t="s">
        <v>28</v>
      </c>
      <c r="I1607">
        <f>VLOOKUP(A1607,[3]Sheet2!$A:$B,2,0)</f>
        <v>41</v>
      </c>
      <c r="J1607" t="str">
        <f t="shared" si="52"/>
        <v>DHHCHHC18CH4035</v>
      </c>
      <c r="K1607" t="str">
        <f t="shared" si="53"/>
        <v>CH4035CQ</v>
      </c>
      <c r="L1607" t="s">
        <v>2763</v>
      </c>
    </row>
    <row r="1608" spans="1:12" hidden="1" x14ac:dyDescent="0.25">
      <c r="A1608" t="s">
        <v>12733</v>
      </c>
      <c r="B1608">
        <v>2021</v>
      </c>
      <c r="C1608">
        <v>1</v>
      </c>
      <c r="D1608" t="s">
        <v>1801</v>
      </c>
      <c r="E1608" t="s">
        <v>12944</v>
      </c>
      <c r="F1608">
        <v>38</v>
      </c>
      <c r="G1608"/>
      <c r="H1608" t="s">
        <v>28</v>
      </c>
      <c r="I1608">
        <f>VLOOKUP(A1608,[3]Sheet2!$A:$B,2,0)</f>
        <v>41</v>
      </c>
      <c r="J1608" t="str">
        <f t="shared" si="52"/>
        <v>DHHCHHC18CH4037</v>
      </c>
      <c r="K1608" t="str">
        <f t="shared" si="53"/>
        <v>CH4037CQ</v>
      </c>
      <c r="L1608" t="s">
        <v>1802</v>
      </c>
    </row>
    <row r="1609" spans="1:12" hidden="1" x14ac:dyDescent="0.25">
      <c r="A1609" t="s">
        <v>12733</v>
      </c>
      <c r="B1609">
        <v>2021</v>
      </c>
      <c r="C1609">
        <v>1</v>
      </c>
      <c r="D1609" t="s">
        <v>2218</v>
      </c>
      <c r="E1609" t="s">
        <v>12944</v>
      </c>
      <c r="F1609">
        <v>34</v>
      </c>
      <c r="G1609" s="3" t="s">
        <v>34</v>
      </c>
      <c r="H1609" t="s">
        <v>28</v>
      </c>
      <c r="I1609">
        <f>VLOOKUP(A1609,[3]Sheet2!$A:$B,2,0)</f>
        <v>41</v>
      </c>
      <c r="J1609" t="str">
        <f t="shared" si="52"/>
        <v>DHHCHHC18CH4047</v>
      </c>
      <c r="K1609" t="str">
        <f t="shared" si="53"/>
        <v>CH4047CQ</v>
      </c>
      <c r="L1609" t="s">
        <v>2219</v>
      </c>
    </row>
    <row r="1610" spans="1:12" hidden="1" x14ac:dyDescent="0.25">
      <c r="A1610" t="s">
        <v>12733</v>
      </c>
      <c r="B1610">
        <v>2021</v>
      </c>
      <c r="C1610">
        <v>1</v>
      </c>
      <c r="D1610" t="s">
        <v>2633</v>
      </c>
      <c r="E1610" t="s">
        <v>12944</v>
      </c>
      <c r="F1610">
        <v>35</v>
      </c>
      <c r="G1610" s="3" t="s">
        <v>34</v>
      </c>
      <c r="H1610" t="s">
        <v>28</v>
      </c>
      <c r="I1610">
        <f>VLOOKUP(A1610,[3]Sheet2!$A:$B,2,0)</f>
        <v>41</v>
      </c>
      <c r="J1610" t="str">
        <f t="shared" si="52"/>
        <v>DHHCHHC18CH4049</v>
      </c>
      <c r="K1610" t="str">
        <f t="shared" si="53"/>
        <v>CH4049CQ</v>
      </c>
      <c r="L1610" t="s">
        <v>2634</v>
      </c>
    </row>
    <row r="1611" spans="1:12" hidden="1" x14ac:dyDescent="0.25">
      <c r="A1611" t="s">
        <v>12733</v>
      </c>
      <c r="B1611">
        <v>2021</v>
      </c>
      <c r="C1611">
        <v>1</v>
      </c>
      <c r="D1611" t="s">
        <v>1834</v>
      </c>
      <c r="E1611" t="s">
        <v>12943</v>
      </c>
      <c r="F1611">
        <v>47</v>
      </c>
      <c r="G1611"/>
      <c r="H1611" t="s">
        <v>28</v>
      </c>
      <c r="I1611">
        <f>VLOOKUP(A1611,[3]Sheet2!$A:$B,2,0)</f>
        <v>41</v>
      </c>
      <c r="J1611" t="str">
        <f t="shared" si="52"/>
        <v>DHHCHHC18CH4325</v>
      </c>
      <c r="K1611" t="str">
        <f t="shared" si="53"/>
        <v>CH4325CQ</v>
      </c>
      <c r="L1611" t="s">
        <v>1835</v>
      </c>
    </row>
    <row r="1612" spans="1:12" hidden="1" x14ac:dyDescent="0.25">
      <c r="A1612" t="s">
        <v>12738</v>
      </c>
      <c r="B1612">
        <v>2021</v>
      </c>
      <c r="C1612">
        <v>1</v>
      </c>
      <c r="D1612" t="s">
        <v>235</v>
      </c>
      <c r="E1612" t="s">
        <v>12943</v>
      </c>
      <c r="F1612">
        <v>48</v>
      </c>
      <c r="G1612"/>
      <c r="H1612" t="s">
        <v>28</v>
      </c>
      <c r="I1612">
        <f>VLOOKUP(A1612,[3]Sheet2!$A:$B,2,0)</f>
        <v>18</v>
      </c>
      <c r="J1612" t="str">
        <f t="shared" si="52"/>
        <v>DHHCHHT18SP1009</v>
      </c>
      <c r="K1612" t="str">
        <f t="shared" si="53"/>
        <v>SP1009CQ</v>
      </c>
      <c r="L1612" t="s">
        <v>1992</v>
      </c>
    </row>
    <row r="1613" spans="1:12" hidden="1" x14ac:dyDescent="0.25">
      <c r="A1613" t="s">
        <v>12738</v>
      </c>
      <c r="B1613">
        <v>2021</v>
      </c>
      <c r="C1613">
        <v>1</v>
      </c>
      <c r="D1613" t="s">
        <v>2149</v>
      </c>
      <c r="E1613" t="s">
        <v>12944</v>
      </c>
      <c r="F1613">
        <v>45</v>
      </c>
      <c r="H1613" t="s">
        <v>28</v>
      </c>
      <c r="I1613">
        <f>VLOOKUP(A1613,[3]Sheet2!$A:$B,2,0)</f>
        <v>18</v>
      </c>
      <c r="J1613" t="str">
        <f t="shared" si="52"/>
        <v>DHHCHHT18IM1013</v>
      </c>
      <c r="K1613" t="str">
        <f t="shared" si="53"/>
        <v>IM1013CQ</v>
      </c>
      <c r="L1613" t="s">
        <v>2150</v>
      </c>
    </row>
    <row r="1614" spans="1:12" hidden="1" x14ac:dyDescent="0.25">
      <c r="A1614" t="s">
        <v>12738</v>
      </c>
      <c r="B1614">
        <v>2021</v>
      </c>
      <c r="C1614">
        <v>1</v>
      </c>
      <c r="D1614" t="s">
        <v>1542</v>
      </c>
      <c r="E1614" t="s">
        <v>12944</v>
      </c>
      <c r="F1614">
        <v>8</v>
      </c>
      <c r="G1614"/>
      <c r="H1614" t="s">
        <v>28</v>
      </c>
      <c r="I1614">
        <f>VLOOKUP(A1614,[3]Sheet2!$A:$B,2,0)</f>
        <v>18</v>
      </c>
      <c r="J1614" t="str">
        <f t="shared" si="52"/>
        <v>DHHCHHT18CH2077</v>
      </c>
      <c r="K1614" t="str">
        <f t="shared" si="53"/>
        <v>CH2077CQ</v>
      </c>
      <c r="L1614" t="s">
        <v>1543</v>
      </c>
    </row>
    <row r="1615" spans="1:12" hidden="1" x14ac:dyDescent="0.25">
      <c r="A1615" t="s">
        <v>12738</v>
      </c>
      <c r="B1615">
        <v>2021</v>
      </c>
      <c r="C1615">
        <v>1</v>
      </c>
      <c r="D1615" t="s">
        <v>2678</v>
      </c>
      <c r="E1615" t="s">
        <v>12944</v>
      </c>
      <c r="F1615">
        <v>43</v>
      </c>
      <c r="H1615" t="s">
        <v>28</v>
      </c>
      <c r="I1615">
        <f>VLOOKUP(A1615,[3]Sheet2!$A:$B,2,0)</f>
        <v>18</v>
      </c>
      <c r="J1615" t="str">
        <f t="shared" si="52"/>
        <v>DHHCHHT18CH2107</v>
      </c>
      <c r="K1615" t="str">
        <f t="shared" si="53"/>
        <v>CH2107CQ</v>
      </c>
      <c r="L1615" t="s">
        <v>2679</v>
      </c>
    </row>
    <row r="1616" spans="1:12" hidden="1" x14ac:dyDescent="0.25">
      <c r="A1616" t="s">
        <v>12738</v>
      </c>
      <c r="B1616">
        <v>2021</v>
      </c>
      <c r="C1616">
        <v>1</v>
      </c>
      <c r="D1616" t="s">
        <v>529</v>
      </c>
      <c r="E1616" t="s">
        <v>12944</v>
      </c>
      <c r="F1616">
        <v>44</v>
      </c>
      <c r="H1616" t="s">
        <v>28</v>
      </c>
      <c r="I1616">
        <f>VLOOKUP(A1616,[3]Sheet2!$A:$B,2,0)</f>
        <v>18</v>
      </c>
      <c r="J1616" t="str">
        <f t="shared" si="52"/>
        <v>DHHCHHT18IM3001</v>
      </c>
      <c r="K1616" t="str">
        <f t="shared" si="53"/>
        <v>IM3001CQ</v>
      </c>
      <c r="L1616" t="s">
        <v>2564</v>
      </c>
    </row>
    <row r="1617" spans="1:12" hidden="1" x14ac:dyDescent="0.25">
      <c r="A1617" t="s">
        <v>12738</v>
      </c>
      <c r="B1617">
        <v>2021</v>
      </c>
      <c r="C1617">
        <v>1</v>
      </c>
      <c r="D1617" t="s">
        <v>1737</v>
      </c>
      <c r="E1617" t="s">
        <v>12944</v>
      </c>
      <c r="F1617">
        <v>3</v>
      </c>
      <c r="G1617"/>
      <c r="H1617" t="s">
        <v>28</v>
      </c>
      <c r="I1617">
        <f>VLOOKUP(A1617,[3]Sheet2!$A:$B,2,0)</f>
        <v>18</v>
      </c>
      <c r="J1617" t="str">
        <f t="shared" si="52"/>
        <v>DHHCHHT18CH3145</v>
      </c>
      <c r="K1617" t="str">
        <f t="shared" si="53"/>
        <v>CH3145CQ</v>
      </c>
      <c r="L1617" t="s">
        <v>1738</v>
      </c>
    </row>
    <row r="1618" spans="1:12" hidden="1" x14ac:dyDescent="0.25">
      <c r="A1618" t="s">
        <v>12738</v>
      </c>
      <c r="B1618">
        <v>2021</v>
      </c>
      <c r="C1618">
        <v>1</v>
      </c>
      <c r="D1618" t="s">
        <v>1771</v>
      </c>
      <c r="E1618" t="s">
        <v>12944</v>
      </c>
      <c r="F1618">
        <v>9</v>
      </c>
      <c r="H1618" t="s">
        <v>28</v>
      </c>
      <c r="I1618">
        <f>VLOOKUP(A1618,[3]Sheet2!$A:$B,2,0)</f>
        <v>18</v>
      </c>
      <c r="J1618" t="str">
        <f t="shared" si="52"/>
        <v>DHHCHHT18CH3147</v>
      </c>
      <c r="K1618" t="str">
        <f t="shared" si="53"/>
        <v>CH3147CQ</v>
      </c>
      <c r="L1618" t="s">
        <v>1772</v>
      </c>
    </row>
    <row r="1619" spans="1:12" hidden="1" x14ac:dyDescent="0.25">
      <c r="A1619" t="s">
        <v>12738</v>
      </c>
      <c r="B1619">
        <v>2021</v>
      </c>
      <c r="C1619">
        <v>1</v>
      </c>
      <c r="D1619" t="s">
        <v>2490</v>
      </c>
      <c r="E1619" t="s">
        <v>12944</v>
      </c>
      <c r="F1619">
        <v>25</v>
      </c>
      <c r="G1619"/>
      <c r="H1619" t="s">
        <v>28</v>
      </c>
      <c r="I1619">
        <f>VLOOKUP(A1619,[3]Sheet2!$A:$B,2,0)</f>
        <v>18</v>
      </c>
      <c r="J1619" t="str">
        <f t="shared" si="52"/>
        <v>DHHCHHT18CH3153</v>
      </c>
      <c r="K1619" t="str">
        <f t="shared" si="53"/>
        <v>CH3153CQ</v>
      </c>
      <c r="L1619" t="s">
        <v>2491</v>
      </c>
    </row>
    <row r="1620" spans="1:12" hidden="1" x14ac:dyDescent="0.25">
      <c r="A1620" t="s">
        <v>12738</v>
      </c>
      <c r="B1620">
        <v>2021</v>
      </c>
      <c r="C1620">
        <v>1</v>
      </c>
      <c r="D1620" t="s">
        <v>1528</v>
      </c>
      <c r="E1620" t="s">
        <v>12944</v>
      </c>
      <c r="F1620">
        <v>10</v>
      </c>
      <c r="H1620" t="s">
        <v>28</v>
      </c>
      <c r="I1620">
        <f>VLOOKUP(A1620,[3]Sheet2!$A:$B,2,0)</f>
        <v>18</v>
      </c>
      <c r="J1620" t="str">
        <f t="shared" si="52"/>
        <v>DHHCHHT18CH3169</v>
      </c>
      <c r="K1620" t="str">
        <f t="shared" si="53"/>
        <v>CH3169CQ</v>
      </c>
      <c r="L1620" t="s">
        <v>1529</v>
      </c>
    </row>
    <row r="1621" spans="1:12" hidden="1" x14ac:dyDescent="0.25">
      <c r="A1621" t="s">
        <v>12738</v>
      </c>
      <c r="B1621">
        <v>2021</v>
      </c>
      <c r="C1621">
        <v>1</v>
      </c>
      <c r="D1621" t="s">
        <v>2198</v>
      </c>
      <c r="E1621" t="s">
        <v>12944</v>
      </c>
      <c r="F1621">
        <v>33</v>
      </c>
      <c r="H1621" t="s">
        <v>28</v>
      </c>
      <c r="I1621">
        <f>VLOOKUP(A1621,[3]Sheet2!$A:$B,2,0)</f>
        <v>18</v>
      </c>
      <c r="J1621" t="str">
        <f t="shared" si="52"/>
        <v>DHHCHHT18CH3173</v>
      </c>
      <c r="K1621" t="str">
        <f t="shared" si="53"/>
        <v>CH3173CQ</v>
      </c>
      <c r="L1621" t="s">
        <v>2199</v>
      </c>
    </row>
    <row r="1622" spans="1:12" hidden="1" x14ac:dyDescent="0.25">
      <c r="A1622" t="s">
        <v>12738</v>
      </c>
      <c r="B1622">
        <v>2021</v>
      </c>
      <c r="C1622">
        <v>1</v>
      </c>
      <c r="D1622" t="s">
        <v>2427</v>
      </c>
      <c r="E1622" t="s">
        <v>12944</v>
      </c>
      <c r="F1622">
        <v>21</v>
      </c>
      <c r="G1622"/>
      <c r="H1622" t="s">
        <v>28</v>
      </c>
      <c r="I1622">
        <f>VLOOKUP(A1622,[3]Sheet2!$A:$B,2,0)</f>
        <v>18</v>
      </c>
      <c r="J1622" t="str">
        <f t="shared" si="52"/>
        <v>DHHCHHT18CH3177</v>
      </c>
      <c r="K1622" t="str">
        <f t="shared" si="53"/>
        <v>CH3177CQ</v>
      </c>
      <c r="L1622" t="s">
        <v>2428</v>
      </c>
    </row>
    <row r="1623" spans="1:12" hidden="1" x14ac:dyDescent="0.25">
      <c r="A1623" t="s">
        <v>12738</v>
      </c>
      <c r="B1623">
        <v>2021</v>
      </c>
      <c r="C1623">
        <v>1</v>
      </c>
      <c r="D1623" t="s">
        <v>1464</v>
      </c>
      <c r="E1623" t="s">
        <v>12944</v>
      </c>
      <c r="F1623">
        <v>26</v>
      </c>
      <c r="H1623" t="s">
        <v>28</v>
      </c>
      <c r="I1623">
        <f>VLOOKUP(A1623,[3]Sheet2!$A:$B,2,0)</f>
        <v>18</v>
      </c>
      <c r="J1623" t="str">
        <f t="shared" si="52"/>
        <v>DHHCHHT18CH3179</v>
      </c>
      <c r="K1623" t="str">
        <f t="shared" si="53"/>
        <v>CH3179CQ</v>
      </c>
      <c r="L1623" t="s">
        <v>1466</v>
      </c>
    </row>
    <row r="1624" spans="1:12" hidden="1" x14ac:dyDescent="0.25">
      <c r="A1624" t="s">
        <v>12738</v>
      </c>
      <c r="B1624">
        <v>2021</v>
      </c>
      <c r="C1624">
        <v>1</v>
      </c>
      <c r="D1624" t="s">
        <v>1563</v>
      </c>
      <c r="E1624" t="s">
        <v>12944</v>
      </c>
      <c r="F1624">
        <v>27</v>
      </c>
      <c r="G1624"/>
      <c r="H1624" t="s">
        <v>28</v>
      </c>
      <c r="I1624">
        <f>VLOOKUP(A1624,[3]Sheet2!$A:$B,2,0)</f>
        <v>18</v>
      </c>
      <c r="J1624" t="str">
        <f t="shared" si="52"/>
        <v>DHHCHHT18CH3185</v>
      </c>
      <c r="K1624" t="str">
        <f t="shared" si="53"/>
        <v>CH3185CQ</v>
      </c>
      <c r="L1624" t="s">
        <v>1564</v>
      </c>
    </row>
    <row r="1625" spans="1:12" hidden="1" x14ac:dyDescent="0.25">
      <c r="A1625" t="s">
        <v>12738</v>
      </c>
      <c r="B1625">
        <v>2021</v>
      </c>
      <c r="C1625">
        <v>1</v>
      </c>
      <c r="D1625" t="s">
        <v>2238</v>
      </c>
      <c r="E1625" t="s">
        <v>12944</v>
      </c>
      <c r="F1625">
        <v>22</v>
      </c>
      <c r="G1625"/>
      <c r="H1625" t="s">
        <v>28</v>
      </c>
      <c r="I1625">
        <f>VLOOKUP(A1625,[3]Sheet2!$A:$B,2,0)</f>
        <v>18</v>
      </c>
      <c r="J1625" t="str">
        <f t="shared" si="52"/>
        <v>DHHCHHT18CH3187</v>
      </c>
      <c r="K1625" t="str">
        <f t="shared" si="53"/>
        <v>CH3187CQ</v>
      </c>
      <c r="L1625" t="s">
        <v>2239</v>
      </c>
    </row>
    <row r="1626" spans="1:12" hidden="1" x14ac:dyDescent="0.25">
      <c r="A1626" t="s">
        <v>12738</v>
      </c>
      <c r="B1626">
        <v>2021</v>
      </c>
      <c r="C1626">
        <v>1</v>
      </c>
      <c r="D1626" t="s">
        <v>1452</v>
      </c>
      <c r="E1626" t="s">
        <v>12944</v>
      </c>
      <c r="F1626">
        <v>15</v>
      </c>
      <c r="G1626"/>
      <c r="H1626" t="s">
        <v>28</v>
      </c>
      <c r="I1626">
        <f>VLOOKUP(A1626,[3]Sheet2!$A:$B,2,0)</f>
        <v>18</v>
      </c>
      <c r="J1626" t="str">
        <f t="shared" si="52"/>
        <v>DHHCHHT18CH3191</v>
      </c>
      <c r="K1626" t="str">
        <f t="shared" si="53"/>
        <v>CH3191CQ</v>
      </c>
      <c r="L1626" t="s">
        <v>1454</v>
      </c>
    </row>
    <row r="1627" spans="1:12" hidden="1" x14ac:dyDescent="0.25">
      <c r="A1627" t="s">
        <v>12738</v>
      </c>
      <c r="B1627">
        <v>2021</v>
      </c>
      <c r="C1627">
        <v>1</v>
      </c>
      <c r="D1627" t="s">
        <v>2859</v>
      </c>
      <c r="E1627" t="s">
        <v>12944</v>
      </c>
      <c r="F1627">
        <v>4</v>
      </c>
      <c r="G1627"/>
      <c r="H1627" t="s">
        <v>28</v>
      </c>
      <c r="I1627">
        <f>VLOOKUP(A1627,[3]Sheet2!$A:$B,2,0)</f>
        <v>18</v>
      </c>
      <c r="J1627" t="str">
        <f t="shared" si="52"/>
        <v>DHHCHHT18CH3193</v>
      </c>
      <c r="K1627" t="str">
        <f t="shared" si="53"/>
        <v>CH3193CQ</v>
      </c>
      <c r="L1627" t="s">
        <v>2860</v>
      </c>
    </row>
    <row r="1628" spans="1:12" hidden="1" x14ac:dyDescent="0.25">
      <c r="A1628" t="s">
        <v>12738</v>
      </c>
      <c r="B1628">
        <v>2021</v>
      </c>
      <c r="C1628">
        <v>1</v>
      </c>
      <c r="D1628" t="s">
        <v>2200</v>
      </c>
      <c r="E1628" t="s">
        <v>12944</v>
      </c>
      <c r="F1628">
        <v>28</v>
      </c>
      <c r="H1628" t="s">
        <v>28</v>
      </c>
      <c r="I1628">
        <f>VLOOKUP(A1628,[3]Sheet2!$A:$B,2,0)</f>
        <v>18</v>
      </c>
      <c r="J1628" t="str">
        <f t="shared" si="52"/>
        <v>DHHCHHT18CH3197</v>
      </c>
      <c r="K1628" t="str">
        <f t="shared" si="53"/>
        <v>CH3197CQ</v>
      </c>
      <c r="L1628" t="s">
        <v>2201</v>
      </c>
    </row>
    <row r="1629" spans="1:12" hidden="1" x14ac:dyDescent="0.25">
      <c r="A1629" t="s">
        <v>12738</v>
      </c>
      <c r="B1629">
        <v>2021</v>
      </c>
      <c r="C1629">
        <v>1</v>
      </c>
      <c r="D1629" t="s">
        <v>2230</v>
      </c>
      <c r="E1629" t="s">
        <v>12944</v>
      </c>
      <c r="F1629">
        <v>11</v>
      </c>
      <c r="H1629" t="s">
        <v>28</v>
      </c>
      <c r="I1629">
        <f>VLOOKUP(A1629,[3]Sheet2!$A:$B,2,0)</f>
        <v>18</v>
      </c>
      <c r="J1629" t="str">
        <f t="shared" si="52"/>
        <v>DHHCHHT18CH3201</v>
      </c>
      <c r="K1629" t="str">
        <f t="shared" si="53"/>
        <v>CH3201CQ</v>
      </c>
      <c r="L1629" t="s">
        <v>2231</v>
      </c>
    </row>
    <row r="1630" spans="1:12" hidden="1" x14ac:dyDescent="0.25">
      <c r="A1630" t="s">
        <v>12738</v>
      </c>
      <c r="B1630">
        <v>2021</v>
      </c>
      <c r="C1630">
        <v>1</v>
      </c>
      <c r="D1630" t="s">
        <v>2232</v>
      </c>
      <c r="E1630" t="s">
        <v>12944</v>
      </c>
      <c r="F1630">
        <v>19</v>
      </c>
      <c r="G1630"/>
      <c r="H1630" t="s">
        <v>28</v>
      </c>
      <c r="I1630">
        <f>VLOOKUP(A1630,[3]Sheet2!$A:$B,2,0)</f>
        <v>18</v>
      </c>
      <c r="J1630" t="str">
        <f t="shared" si="52"/>
        <v>DHHCHHT18CH3203</v>
      </c>
      <c r="K1630" t="str">
        <f t="shared" si="53"/>
        <v>CH3203CQ</v>
      </c>
      <c r="L1630" t="s">
        <v>2233</v>
      </c>
    </row>
    <row r="1631" spans="1:12" hidden="1" x14ac:dyDescent="0.25">
      <c r="A1631" t="s">
        <v>12738</v>
      </c>
      <c r="B1631">
        <v>2021</v>
      </c>
      <c r="C1631">
        <v>1</v>
      </c>
      <c r="D1631" t="s">
        <v>1375</v>
      </c>
      <c r="E1631" t="s">
        <v>12944</v>
      </c>
      <c r="F1631">
        <v>5</v>
      </c>
      <c r="G1631"/>
      <c r="H1631" t="s">
        <v>28</v>
      </c>
      <c r="I1631">
        <f>VLOOKUP(A1631,[3]Sheet2!$A:$B,2,0)</f>
        <v>18</v>
      </c>
      <c r="J1631" t="str">
        <f t="shared" si="52"/>
        <v>DHHCHHT18CH3205</v>
      </c>
      <c r="K1631" t="str">
        <f t="shared" si="53"/>
        <v>CH3205CQ</v>
      </c>
      <c r="L1631" t="s">
        <v>1377</v>
      </c>
    </row>
    <row r="1632" spans="1:12" hidden="1" x14ac:dyDescent="0.25">
      <c r="A1632" t="s">
        <v>12738</v>
      </c>
      <c r="B1632">
        <v>2021</v>
      </c>
      <c r="C1632">
        <v>1</v>
      </c>
      <c r="D1632" t="s">
        <v>1561</v>
      </c>
      <c r="E1632" t="s">
        <v>12944</v>
      </c>
      <c r="F1632">
        <v>13</v>
      </c>
      <c r="G1632"/>
      <c r="H1632" t="s">
        <v>28</v>
      </c>
      <c r="I1632">
        <f>VLOOKUP(A1632,[3]Sheet2!$A:$B,2,0)</f>
        <v>18</v>
      </c>
      <c r="J1632" t="str">
        <f t="shared" si="52"/>
        <v>DHHCHHT18CH3207</v>
      </c>
      <c r="K1632" t="str">
        <f t="shared" si="53"/>
        <v>CH3207CQ</v>
      </c>
      <c r="L1632" t="s">
        <v>1562</v>
      </c>
    </row>
    <row r="1633" spans="1:14" hidden="1" x14ac:dyDescent="0.25">
      <c r="A1633" t="s">
        <v>12738</v>
      </c>
      <c r="B1633">
        <v>2021</v>
      </c>
      <c r="C1633">
        <v>1</v>
      </c>
      <c r="D1633" t="s">
        <v>2052</v>
      </c>
      <c r="E1633" t="s">
        <v>12944</v>
      </c>
      <c r="F1633">
        <v>16</v>
      </c>
      <c r="H1633" t="s">
        <v>28</v>
      </c>
      <c r="I1633">
        <f>VLOOKUP(A1633,[3]Sheet2!$A:$B,2,0)</f>
        <v>18</v>
      </c>
      <c r="J1633" t="str">
        <f t="shared" si="52"/>
        <v>DHHCHHT18CH3209</v>
      </c>
      <c r="K1633" t="str">
        <f t="shared" si="53"/>
        <v>CH3209CQ</v>
      </c>
      <c r="L1633" t="s">
        <v>2053</v>
      </c>
    </row>
    <row r="1634" spans="1:14" hidden="1" x14ac:dyDescent="0.25">
      <c r="A1634" t="s">
        <v>12738</v>
      </c>
      <c r="B1634">
        <v>2021</v>
      </c>
      <c r="C1634">
        <v>1</v>
      </c>
      <c r="D1634" t="s">
        <v>2443</v>
      </c>
      <c r="E1634" t="s">
        <v>12944</v>
      </c>
      <c r="F1634">
        <v>20</v>
      </c>
      <c r="G1634"/>
      <c r="H1634" t="s">
        <v>28</v>
      </c>
      <c r="I1634">
        <f>VLOOKUP(A1634,[3]Sheet2!$A:$B,2,0)</f>
        <v>18</v>
      </c>
      <c r="J1634" t="str">
        <f t="shared" si="52"/>
        <v>DHHCHHT18CH3211</v>
      </c>
      <c r="K1634" t="str">
        <f t="shared" si="53"/>
        <v>CH3211CQ</v>
      </c>
      <c r="L1634" t="s">
        <v>2444</v>
      </c>
    </row>
    <row r="1635" spans="1:14" hidden="1" x14ac:dyDescent="0.25">
      <c r="A1635" t="s">
        <v>12738</v>
      </c>
      <c r="B1635">
        <v>2021</v>
      </c>
      <c r="C1635">
        <v>1</v>
      </c>
      <c r="D1635" t="s">
        <v>2800</v>
      </c>
      <c r="E1635" t="s">
        <v>12944</v>
      </c>
      <c r="F1635">
        <v>31</v>
      </c>
      <c r="H1635" t="s">
        <v>28</v>
      </c>
      <c r="I1635">
        <f>VLOOKUP(A1635,[3]Sheet2!$A:$B,2,0)</f>
        <v>18</v>
      </c>
      <c r="J1635" t="str">
        <f t="shared" si="52"/>
        <v>DHHCHHT18CH3215</v>
      </c>
      <c r="K1635" t="str">
        <f t="shared" si="53"/>
        <v>CH3215CQ</v>
      </c>
      <c r="L1635" t="s">
        <v>2801</v>
      </c>
    </row>
    <row r="1636" spans="1:14" hidden="1" x14ac:dyDescent="0.25">
      <c r="A1636" t="s">
        <v>12738</v>
      </c>
      <c r="B1636">
        <v>2021</v>
      </c>
      <c r="C1636">
        <v>1</v>
      </c>
      <c r="D1636" t="s">
        <v>1803</v>
      </c>
      <c r="E1636" t="s">
        <v>12944</v>
      </c>
      <c r="F1636">
        <v>7</v>
      </c>
      <c r="G1636"/>
      <c r="H1636" t="s">
        <v>28</v>
      </c>
      <c r="I1636">
        <f>VLOOKUP(A1636,[3]Sheet2!$A:$B,2,0)</f>
        <v>18</v>
      </c>
      <c r="J1636" t="str">
        <f t="shared" si="52"/>
        <v>DHHCHHT18CH3217</v>
      </c>
      <c r="K1636" t="str">
        <f t="shared" si="53"/>
        <v>CH3217CQ</v>
      </c>
      <c r="L1636" t="s">
        <v>1804</v>
      </c>
    </row>
    <row r="1637" spans="1:14" hidden="1" x14ac:dyDescent="0.25">
      <c r="A1637" t="s">
        <v>12738</v>
      </c>
      <c r="B1637">
        <v>2021</v>
      </c>
      <c r="C1637">
        <v>1</v>
      </c>
      <c r="D1637" t="s">
        <v>1571</v>
      </c>
      <c r="E1637" t="s">
        <v>12944</v>
      </c>
      <c r="F1637">
        <v>29</v>
      </c>
      <c r="H1637" t="s">
        <v>28</v>
      </c>
      <c r="I1637">
        <f>VLOOKUP(A1637,[3]Sheet2!$A:$B,2,0)</f>
        <v>18</v>
      </c>
      <c r="J1637" t="str">
        <f t="shared" si="52"/>
        <v>DHHCHHT18CH3219</v>
      </c>
      <c r="K1637" t="str">
        <f t="shared" si="53"/>
        <v>CH3219CQ</v>
      </c>
      <c r="L1637" t="s">
        <v>1572</v>
      </c>
    </row>
    <row r="1638" spans="1:14" hidden="1" x14ac:dyDescent="0.25">
      <c r="A1638" t="s">
        <v>12738</v>
      </c>
      <c r="B1638">
        <v>2021</v>
      </c>
      <c r="C1638">
        <v>1</v>
      </c>
      <c r="D1638" t="s">
        <v>2455</v>
      </c>
      <c r="E1638" t="s">
        <v>12944</v>
      </c>
      <c r="F1638">
        <v>23</v>
      </c>
      <c r="G1638"/>
      <c r="H1638" t="s">
        <v>28</v>
      </c>
      <c r="I1638">
        <f>VLOOKUP(A1638,[3]Sheet2!$A:$B,2,0)</f>
        <v>18</v>
      </c>
      <c r="J1638" t="str">
        <f t="shared" si="52"/>
        <v>DHHCHHT18CH3225</v>
      </c>
      <c r="K1638" t="str">
        <f t="shared" si="53"/>
        <v>CH3225CQ</v>
      </c>
      <c r="L1638" t="s">
        <v>2456</v>
      </c>
    </row>
    <row r="1639" spans="1:14" hidden="1" x14ac:dyDescent="0.25">
      <c r="A1639" t="s">
        <v>12738</v>
      </c>
      <c r="B1639">
        <v>2021</v>
      </c>
      <c r="C1639">
        <v>1</v>
      </c>
      <c r="D1639" t="s">
        <v>2512</v>
      </c>
      <c r="E1639" t="s">
        <v>12944</v>
      </c>
      <c r="F1639">
        <v>17</v>
      </c>
      <c r="H1639" t="s">
        <v>28</v>
      </c>
      <c r="I1639">
        <f>VLOOKUP(A1639,[3]Sheet2!$A:$B,2,0)</f>
        <v>18</v>
      </c>
      <c r="J1639" t="str">
        <f t="shared" si="52"/>
        <v>DHHCHHT18CH3227</v>
      </c>
      <c r="K1639" t="str">
        <f t="shared" si="53"/>
        <v>CH3227CQ</v>
      </c>
      <c r="L1639" t="s">
        <v>2513</v>
      </c>
    </row>
    <row r="1640" spans="1:14" hidden="1" x14ac:dyDescent="0.25">
      <c r="A1640" t="s">
        <v>12738</v>
      </c>
      <c r="B1640">
        <v>2021</v>
      </c>
      <c r="C1640">
        <v>1</v>
      </c>
      <c r="D1640" t="s">
        <v>2236</v>
      </c>
      <c r="E1640" t="s">
        <v>12944</v>
      </c>
      <c r="F1640">
        <v>24</v>
      </c>
      <c r="G1640"/>
      <c r="H1640" t="s">
        <v>28</v>
      </c>
      <c r="I1640">
        <f>VLOOKUP(A1640,[3]Sheet2!$A:$B,2,0)</f>
        <v>18</v>
      </c>
      <c r="J1640" t="str">
        <f t="shared" si="52"/>
        <v>DHHCHHT18CH3235</v>
      </c>
      <c r="K1640" t="str">
        <f t="shared" si="53"/>
        <v>CH3235CQ</v>
      </c>
      <c r="L1640" t="s">
        <v>2237</v>
      </c>
    </row>
    <row r="1641" spans="1:14" hidden="1" x14ac:dyDescent="0.25">
      <c r="A1641" t="s">
        <v>12738</v>
      </c>
      <c r="B1641">
        <v>2021</v>
      </c>
      <c r="C1641">
        <v>1</v>
      </c>
      <c r="D1641" t="s">
        <v>2334</v>
      </c>
      <c r="E1641" t="s">
        <v>12944</v>
      </c>
      <c r="F1641">
        <v>30</v>
      </c>
      <c r="G1641"/>
      <c r="H1641" t="s">
        <v>28</v>
      </c>
      <c r="I1641">
        <f>VLOOKUP(A1641,[3]Sheet2!$A:$B,2,0)</f>
        <v>18</v>
      </c>
      <c r="J1641" t="str">
        <f t="shared" si="52"/>
        <v>DHHCHHT18CH3237</v>
      </c>
      <c r="K1641" t="str">
        <f t="shared" si="53"/>
        <v>CH3237CQ</v>
      </c>
      <c r="L1641" t="s">
        <v>2335</v>
      </c>
    </row>
    <row r="1642" spans="1:14" hidden="1" x14ac:dyDescent="0.25">
      <c r="A1642" t="s">
        <v>12738</v>
      </c>
      <c r="B1642">
        <v>2021</v>
      </c>
      <c r="C1642">
        <v>1</v>
      </c>
      <c r="D1642" t="s">
        <v>2736</v>
      </c>
      <c r="E1642" t="s">
        <v>12944</v>
      </c>
      <c r="F1642">
        <v>6</v>
      </c>
      <c r="G1642"/>
      <c r="H1642" t="s">
        <v>28</v>
      </c>
      <c r="I1642">
        <f>VLOOKUP(A1642,[3]Sheet2!$A:$B,2,0)</f>
        <v>18</v>
      </c>
      <c r="J1642" t="str">
        <f t="shared" si="52"/>
        <v>DHHCHHT18CH3241</v>
      </c>
      <c r="K1642" t="str">
        <f t="shared" si="53"/>
        <v>CH3241CQ</v>
      </c>
      <c r="L1642" t="s">
        <v>2737</v>
      </c>
    </row>
    <row r="1643" spans="1:14" hidden="1" x14ac:dyDescent="0.25">
      <c r="A1643" t="s">
        <v>12738</v>
      </c>
      <c r="B1643">
        <v>2021</v>
      </c>
      <c r="C1643">
        <v>1</v>
      </c>
      <c r="D1643" t="s">
        <v>2050</v>
      </c>
      <c r="E1643" t="s">
        <v>12944</v>
      </c>
      <c r="F1643">
        <v>12</v>
      </c>
      <c r="H1643" t="s">
        <v>28</v>
      </c>
      <c r="I1643">
        <f>VLOOKUP(A1643,[3]Sheet2!$A:$B,2,0)</f>
        <v>18</v>
      </c>
      <c r="J1643" t="str">
        <f t="shared" si="52"/>
        <v>DHHCHHT18CH3249</v>
      </c>
      <c r="K1643" t="str">
        <f t="shared" si="53"/>
        <v>CH3249CQ</v>
      </c>
      <c r="L1643" t="s">
        <v>2051</v>
      </c>
    </row>
    <row r="1644" spans="1:14" hidden="1" x14ac:dyDescent="0.25">
      <c r="A1644" t="s">
        <v>12738</v>
      </c>
      <c r="B1644">
        <v>2021</v>
      </c>
      <c r="C1644">
        <v>1</v>
      </c>
      <c r="D1644" t="s">
        <v>1891</v>
      </c>
      <c r="E1644" t="s">
        <v>12944</v>
      </c>
      <c r="F1644">
        <v>18</v>
      </c>
      <c r="G1644"/>
      <c r="H1644" t="s">
        <v>28</v>
      </c>
      <c r="I1644">
        <f>VLOOKUP(A1644,[3]Sheet2!$A:$B,2,0)</f>
        <v>18</v>
      </c>
      <c r="J1644" t="str">
        <f t="shared" si="52"/>
        <v>DHHCHHT18CH3255</v>
      </c>
      <c r="K1644" t="str">
        <f t="shared" si="53"/>
        <v>CH3255CQ</v>
      </c>
      <c r="L1644" t="s">
        <v>1892</v>
      </c>
    </row>
    <row r="1645" spans="1:14" hidden="1" x14ac:dyDescent="0.25">
      <c r="A1645" t="s">
        <v>12738</v>
      </c>
      <c r="B1645">
        <v>2021</v>
      </c>
      <c r="C1645">
        <v>1</v>
      </c>
      <c r="D1645" t="s">
        <v>1483</v>
      </c>
      <c r="E1645" t="s">
        <v>12943</v>
      </c>
      <c r="F1645">
        <v>1</v>
      </c>
      <c r="G1645"/>
      <c r="H1645" t="s">
        <v>28</v>
      </c>
      <c r="I1645">
        <f>VLOOKUP(A1645,[3]Sheet2!$A:$B,2,0)</f>
        <v>18</v>
      </c>
      <c r="J1645" t="str">
        <f t="shared" si="52"/>
        <v>DHHCHHT18CH3297</v>
      </c>
      <c r="K1645" t="str">
        <f t="shared" si="53"/>
        <v>CH3297CQ</v>
      </c>
      <c r="L1645" t="s">
        <v>1484</v>
      </c>
    </row>
    <row r="1646" spans="1:14" hidden="1" x14ac:dyDescent="0.25">
      <c r="A1646" t="s">
        <v>12738</v>
      </c>
      <c r="B1646">
        <v>2021</v>
      </c>
      <c r="C1646">
        <v>1</v>
      </c>
      <c r="D1646" t="s">
        <v>1998</v>
      </c>
      <c r="E1646" t="s">
        <v>12944</v>
      </c>
      <c r="F1646">
        <v>46</v>
      </c>
      <c r="H1646" t="s">
        <v>28</v>
      </c>
      <c r="I1646">
        <f>VLOOKUP(A1646,[3]Sheet2!$A:$B,2,0)</f>
        <v>18</v>
      </c>
      <c r="J1646" t="str">
        <f t="shared" si="52"/>
        <v>DHHCHHT18CH3303</v>
      </c>
      <c r="K1646" t="str">
        <f t="shared" si="53"/>
        <v>CH3303CQ</v>
      </c>
      <c r="L1646" t="s">
        <v>1999</v>
      </c>
    </row>
    <row r="1647" spans="1:14" hidden="1" x14ac:dyDescent="0.25">
      <c r="A1647" t="s">
        <v>12738</v>
      </c>
      <c r="B1647">
        <v>2021</v>
      </c>
      <c r="C1647">
        <v>1</v>
      </c>
      <c r="D1647" t="s">
        <v>1964</v>
      </c>
      <c r="E1647" t="s">
        <v>12943</v>
      </c>
      <c r="F1647">
        <v>2</v>
      </c>
      <c r="G1647"/>
      <c r="H1647" t="s">
        <v>28</v>
      </c>
      <c r="I1647">
        <f>VLOOKUP(A1647,[3]Sheet2!$A:$B,2,0)</f>
        <v>18</v>
      </c>
      <c r="J1647" t="str">
        <f t="shared" si="52"/>
        <v>DHHCHHT18CH4007</v>
      </c>
      <c r="K1647" t="str">
        <f t="shared" si="53"/>
        <v>CH4007CQ</v>
      </c>
      <c r="L1647" t="s">
        <v>1965</v>
      </c>
    </row>
    <row r="1648" spans="1:14" hidden="1" x14ac:dyDescent="0.25">
      <c r="A1648" t="s">
        <v>12738</v>
      </c>
      <c r="B1648">
        <v>2021</v>
      </c>
      <c r="C1648">
        <v>1</v>
      </c>
      <c r="D1648" t="s">
        <v>2396</v>
      </c>
      <c r="E1648" t="s">
        <v>12944</v>
      </c>
      <c r="F1648">
        <v>42</v>
      </c>
      <c r="G1648"/>
      <c r="H1648" t="s">
        <v>28</v>
      </c>
      <c r="I1648">
        <f>VLOOKUP(A1648,[3]Sheet2!$A:$B,2,0)</f>
        <v>18</v>
      </c>
      <c r="J1648" t="str">
        <f t="shared" si="52"/>
        <v>DHHCHHT18CH4015</v>
      </c>
      <c r="K1648" t="str">
        <f t="shared" si="53"/>
        <v>CH4015CQ</v>
      </c>
      <c r="L1648" t="s">
        <v>2397</v>
      </c>
      <c r="N1648" s="10"/>
    </row>
    <row r="1649" spans="1:12" hidden="1" x14ac:dyDescent="0.25">
      <c r="A1649" t="s">
        <v>12738</v>
      </c>
      <c r="B1649">
        <v>2021</v>
      </c>
      <c r="C1649">
        <v>1</v>
      </c>
      <c r="D1649" t="s">
        <v>1472</v>
      </c>
      <c r="E1649" t="s">
        <v>12944</v>
      </c>
      <c r="F1649">
        <v>14</v>
      </c>
      <c r="G1649"/>
      <c r="H1649" t="s">
        <v>28</v>
      </c>
      <c r="I1649">
        <f>VLOOKUP(A1649,[3]Sheet2!$A:$B,2,0)</f>
        <v>18</v>
      </c>
      <c r="J1649" t="str">
        <f t="shared" si="52"/>
        <v>DHHCHHT18CH4017</v>
      </c>
      <c r="K1649" t="str">
        <f t="shared" si="53"/>
        <v>CH4017CQ</v>
      </c>
      <c r="L1649" t="s">
        <v>1474</v>
      </c>
    </row>
    <row r="1650" spans="1:12" hidden="1" x14ac:dyDescent="0.25">
      <c r="A1650" t="s">
        <v>12738</v>
      </c>
      <c r="B1650">
        <v>2021</v>
      </c>
      <c r="C1650">
        <v>1</v>
      </c>
      <c r="D1650" t="s">
        <v>1904</v>
      </c>
      <c r="E1650" t="s">
        <v>12944</v>
      </c>
      <c r="F1650">
        <v>40</v>
      </c>
      <c r="G1650"/>
      <c r="H1650" t="s">
        <v>28</v>
      </c>
      <c r="I1650">
        <f>VLOOKUP(A1650,[3]Sheet2!$A:$B,2,0)</f>
        <v>18</v>
      </c>
      <c r="J1650" t="str">
        <f t="shared" si="52"/>
        <v>DHHCHHT18CH4019</v>
      </c>
      <c r="K1650" t="str">
        <f t="shared" si="53"/>
        <v>CH4019CQ</v>
      </c>
      <c r="L1650" t="s">
        <v>1905</v>
      </c>
    </row>
    <row r="1651" spans="1:12" hidden="1" x14ac:dyDescent="0.25">
      <c r="A1651" t="s">
        <v>12738</v>
      </c>
      <c r="B1651">
        <v>2021</v>
      </c>
      <c r="C1651">
        <v>1</v>
      </c>
      <c r="D1651" t="s">
        <v>2234</v>
      </c>
      <c r="E1651" t="s">
        <v>12944</v>
      </c>
      <c r="F1651">
        <v>32</v>
      </c>
      <c r="H1651" t="s">
        <v>28</v>
      </c>
      <c r="I1651">
        <f>VLOOKUP(A1651,[3]Sheet2!$A:$B,2,0)</f>
        <v>18</v>
      </c>
      <c r="J1651" t="str">
        <f t="shared" si="52"/>
        <v>DHHCHHT18CH4023</v>
      </c>
      <c r="K1651" t="str">
        <f t="shared" si="53"/>
        <v>CH4023CQ</v>
      </c>
      <c r="L1651" t="s">
        <v>2235</v>
      </c>
    </row>
    <row r="1652" spans="1:12" hidden="1" x14ac:dyDescent="0.25">
      <c r="A1652" t="s">
        <v>12738</v>
      </c>
      <c r="B1652">
        <v>2021</v>
      </c>
      <c r="C1652">
        <v>1</v>
      </c>
      <c r="D1652" t="s">
        <v>2578</v>
      </c>
      <c r="E1652" t="s">
        <v>12944</v>
      </c>
      <c r="F1652">
        <v>36</v>
      </c>
      <c r="H1652" t="s">
        <v>28</v>
      </c>
      <c r="I1652">
        <f>VLOOKUP(A1652,[3]Sheet2!$A:$B,2,0)</f>
        <v>18</v>
      </c>
      <c r="J1652" t="str">
        <f t="shared" si="52"/>
        <v>DHHCHHT18CH4027</v>
      </c>
      <c r="K1652" t="str">
        <f t="shared" si="53"/>
        <v>CH4027CQ</v>
      </c>
      <c r="L1652" t="s">
        <v>2576</v>
      </c>
    </row>
    <row r="1653" spans="1:12" hidden="1" x14ac:dyDescent="0.25">
      <c r="A1653" t="s">
        <v>12738</v>
      </c>
      <c r="B1653">
        <v>2021</v>
      </c>
      <c r="C1653">
        <v>1</v>
      </c>
      <c r="D1653" t="s">
        <v>2844</v>
      </c>
      <c r="E1653" t="s">
        <v>12944</v>
      </c>
      <c r="F1653">
        <v>41</v>
      </c>
      <c r="G1653"/>
      <c r="H1653" t="s">
        <v>28</v>
      </c>
      <c r="I1653">
        <f>VLOOKUP(A1653,[3]Sheet2!$A:$B,2,0)</f>
        <v>18</v>
      </c>
      <c r="J1653" t="str">
        <f t="shared" si="52"/>
        <v>DHHCHHT18CH4029</v>
      </c>
      <c r="K1653" t="str">
        <f t="shared" si="53"/>
        <v>CH4029CQ</v>
      </c>
      <c r="L1653" t="s">
        <v>2845</v>
      </c>
    </row>
    <row r="1654" spans="1:12" hidden="1" x14ac:dyDescent="0.25">
      <c r="A1654" t="s">
        <v>12738</v>
      </c>
      <c r="B1654">
        <v>2021</v>
      </c>
      <c r="C1654">
        <v>1</v>
      </c>
      <c r="D1654" t="s">
        <v>1427</v>
      </c>
      <c r="E1654" t="s">
        <v>12944</v>
      </c>
      <c r="F1654">
        <v>39</v>
      </c>
      <c r="H1654" t="s">
        <v>28</v>
      </c>
      <c r="I1654">
        <f>VLOOKUP(A1654,[3]Sheet2!$A:$B,2,0)</f>
        <v>18</v>
      </c>
      <c r="J1654" t="str">
        <f t="shared" si="52"/>
        <v>DHHCHHT18CH4031</v>
      </c>
      <c r="K1654" t="str">
        <f t="shared" si="53"/>
        <v>CH4031CQ</v>
      </c>
      <c r="L1654" t="s">
        <v>1428</v>
      </c>
    </row>
    <row r="1655" spans="1:12" hidden="1" x14ac:dyDescent="0.25">
      <c r="A1655" t="s">
        <v>12738</v>
      </c>
      <c r="B1655">
        <v>2021</v>
      </c>
      <c r="C1655">
        <v>1</v>
      </c>
      <c r="D1655" t="s">
        <v>2762</v>
      </c>
      <c r="E1655" t="s">
        <v>12944</v>
      </c>
      <c r="F1655">
        <v>37</v>
      </c>
      <c r="H1655" t="s">
        <v>28</v>
      </c>
      <c r="I1655">
        <f>VLOOKUP(A1655,[3]Sheet2!$A:$B,2,0)</f>
        <v>18</v>
      </c>
      <c r="J1655" t="str">
        <f t="shared" si="52"/>
        <v>DHHCHHT18CH4035</v>
      </c>
      <c r="K1655" t="str">
        <f t="shared" si="53"/>
        <v>CH4035CQ</v>
      </c>
      <c r="L1655" t="s">
        <v>2763</v>
      </c>
    </row>
    <row r="1656" spans="1:12" hidden="1" x14ac:dyDescent="0.25">
      <c r="A1656" t="s">
        <v>12738</v>
      </c>
      <c r="B1656">
        <v>2021</v>
      </c>
      <c r="C1656">
        <v>1</v>
      </c>
      <c r="D1656" t="s">
        <v>1801</v>
      </c>
      <c r="E1656" t="s">
        <v>12944</v>
      </c>
      <c r="F1656">
        <v>38</v>
      </c>
      <c r="G1656"/>
      <c r="H1656" t="s">
        <v>28</v>
      </c>
      <c r="I1656">
        <f>VLOOKUP(A1656,[3]Sheet2!$A:$B,2,0)</f>
        <v>18</v>
      </c>
      <c r="J1656" t="str">
        <f t="shared" si="52"/>
        <v>DHHCHHT18CH4037</v>
      </c>
      <c r="K1656" t="str">
        <f t="shared" si="53"/>
        <v>CH4037CQ</v>
      </c>
      <c r="L1656" t="s">
        <v>1802</v>
      </c>
    </row>
    <row r="1657" spans="1:12" hidden="1" x14ac:dyDescent="0.25">
      <c r="A1657" t="s">
        <v>12738</v>
      </c>
      <c r="B1657">
        <v>2021</v>
      </c>
      <c r="C1657">
        <v>1</v>
      </c>
      <c r="D1657" t="s">
        <v>2218</v>
      </c>
      <c r="E1657" t="s">
        <v>12944</v>
      </c>
      <c r="F1657">
        <v>34</v>
      </c>
      <c r="H1657" t="s">
        <v>28</v>
      </c>
      <c r="I1657">
        <f>VLOOKUP(A1657,[3]Sheet2!$A:$B,2,0)</f>
        <v>18</v>
      </c>
      <c r="J1657" t="str">
        <f t="shared" si="52"/>
        <v>DHHCHHT18CH4047</v>
      </c>
      <c r="K1657" t="str">
        <f t="shared" si="53"/>
        <v>CH4047CQ</v>
      </c>
      <c r="L1657" t="s">
        <v>2219</v>
      </c>
    </row>
    <row r="1658" spans="1:12" hidden="1" x14ac:dyDescent="0.25">
      <c r="A1658" t="s">
        <v>12738</v>
      </c>
      <c r="B1658">
        <v>2021</v>
      </c>
      <c r="C1658">
        <v>1</v>
      </c>
      <c r="D1658" t="s">
        <v>2633</v>
      </c>
      <c r="E1658" t="s">
        <v>12944</v>
      </c>
      <c r="F1658">
        <v>35</v>
      </c>
      <c r="H1658" t="s">
        <v>28</v>
      </c>
      <c r="I1658">
        <f>VLOOKUP(A1658,[3]Sheet2!$A:$B,2,0)</f>
        <v>18</v>
      </c>
      <c r="J1658" t="str">
        <f t="shared" si="52"/>
        <v>DHHCHHT18CH4049</v>
      </c>
      <c r="K1658" t="str">
        <f t="shared" si="53"/>
        <v>CH4049CQ</v>
      </c>
      <c r="L1658" t="s">
        <v>2634</v>
      </c>
    </row>
    <row r="1659" spans="1:12" hidden="1" x14ac:dyDescent="0.25">
      <c r="A1659" t="s">
        <v>12738</v>
      </c>
      <c r="B1659">
        <v>2021</v>
      </c>
      <c r="C1659">
        <v>1</v>
      </c>
      <c r="D1659" t="s">
        <v>1834</v>
      </c>
      <c r="E1659" t="s">
        <v>12943</v>
      </c>
      <c r="F1659">
        <v>47</v>
      </c>
      <c r="G1659"/>
      <c r="H1659" t="s">
        <v>28</v>
      </c>
      <c r="I1659">
        <f>VLOOKUP(A1659,[3]Sheet2!$A:$B,2,0)</f>
        <v>18</v>
      </c>
      <c r="J1659" t="str">
        <f t="shared" si="52"/>
        <v>DHHCHHT18CH4325</v>
      </c>
      <c r="K1659" t="str">
        <f t="shared" si="53"/>
        <v>CH4325CQ</v>
      </c>
      <c r="L1659" t="s">
        <v>1835</v>
      </c>
    </row>
    <row r="1660" spans="1:12" hidden="1" x14ac:dyDescent="0.25">
      <c r="A1660" t="s">
        <v>12739</v>
      </c>
      <c r="B1660">
        <v>2021</v>
      </c>
      <c r="C1660">
        <v>1</v>
      </c>
      <c r="D1660" t="s">
        <v>235</v>
      </c>
      <c r="E1660" t="s">
        <v>12943</v>
      </c>
      <c r="F1660">
        <v>48</v>
      </c>
      <c r="G1660"/>
      <c r="H1660" t="s">
        <v>28</v>
      </c>
      <c r="I1660">
        <f>VLOOKUP(A1660,[3]Sheet2!$A:$B,2,0)</f>
        <v>3</v>
      </c>
      <c r="J1660" t="str">
        <f t="shared" si="52"/>
        <v>DHHCHLT18SP1009</v>
      </c>
      <c r="K1660" t="str">
        <f t="shared" si="53"/>
        <v>SP1009CQ</v>
      </c>
      <c r="L1660" t="s">
        <v>1992</v>
      </c>
    </row>
    <row r="1661" spans="1:12" hidden="1" x14ac:dyDescent="0.25">
      <c r="A1661" t="s">
        <v>12739</v>
      </c>
      <c r="B1661">
        <v>2021</v>
      </c>
      <c r="C1661">
        <v>1</v>
      </c>
      <c r="D1661" t="s">
        <v>2149</v>
      </c>
      <c r="E1661" t="s">
        <v>12944</v>
      </c>
      <c r="F1661">
        <v>45</v>
      </c>
      <c r="H1661" t="s">
        <v>28</v>
      </c>
      <c r="I1661">
        <f>VLOOKUP(A1661,[3]Sheet2!$A:$B,2,0)</f>
        <v>3</v>
      </c>
      <c r="J1661" t="str">
        <f t="shared" si="52"/>
        <v>DHHCHLT18IM1013</v>
      </c>
      <c r="K1661" t="str">
        <f t="shared" si="53"/>
        <v>IM1013CQ</v>
      </c>
      <c r="L1661" t="s">
        <v>2150</v>
      </c>
    </row>
    <row r="1662" spans="1:12" hidden="1" x14ac:dyDescent="0.25">
      <c r="A1662" t="s">
        <v>12739</v>
      </c>
      <c r="B1662">
        <v>2021</v>
      </c>
      <c r="C1662">
        <v>1</v>
      </c>
      <c r="D1662" t="s">
        <v>1542</v>
      </c>
      <c r="E1662" t="s">
        <v>12944</v>
      </c>
      <c r="F1662">
        <v>8</v>
      </c>
      <c r="G1662"/>
      <c r="H1662" t="s">
        <v>28</v>
      </c>
      <c r="I1662">
        <f>VLOOKUP(A1662,[3]Sheet2!$A:$B,2,0)</f>
        <v>3</v>
      </c>
      <c r="J1662" t="str">
        <f t="shared" si="52"/>
        <v>DHHCHLT18CH2077</v>
      </c>
      <c r="K1662" t="str">
        <f t="shared" si="53"/>
        <v>CH2077CQ</v>
      </c>
      <c r="L1662" t="s">
        <v>1543</v>
      </c>
    </row>
    <row r="1663" spans="1:12" hidden="1" x14ac:dyDescent="0.25">
      <c r="A1663" t="s">
        <v>12739</v>
      </c>
      <c r="B1663">
        <v>2021</v>
      </c>
      <c r="C1663">
        <v>1</v>
      </c>
      <c r="D1663" t="s">
        <v>2678</v>
      </c>
      <c r="E1663" t="s">
        <v>12944</v>
      </c>
      <c r="F1663">
        <v>43</v>
      </c>
      <c r="H1663" t="s">
        <v>28</v>
      </c>
      <c r="I1663">
        <f>VLOOKUP(A1663,[3]Sheet2!$A:$B,2,0)</f>
        <v>3</v>
      </c>
      <c r="J1663" t="str">
        <f t="shared" si="52"/>
        <v>DHHCHLT18CH2107</v>
      </c>
      <c r="K1663" t="str">
        <f t="shared" si="53"/>
        <v>CH2107CQ</v>
      </c>
      <c r="L1663" t="s">
        <v>2679</v>
      </c>
    </row>
    <row r="1664" spans="1:12" hidden="1" x14ac:dyDescent="0.25">
      <c r="A1664" t="s">
        <v>12739</v>
      </c>
      <c r="B1664">
        <v>2021</v>
      </c>
      <c r="C1664">
        <v>1</v>
      </c>
      <c r="D1664" t="s">
        <v>529</v>
      </c>
      <c r="E1664" t="s">
        <v>12944</v>
      </c>
      <c r="F1664">
        <v>44</v>
      </c>
      <c r="H1664" t="s">
        <v>28</v>
      </c>
      <c r="I1664">
        <f>VLOOKUP(A1664,[3]Sheet2!$A:$B,2,0)</f>
        <v>3</v>
      </c>
      <c r="J1664" t="str">
        <f t="shared" si="52"/>
        <v>DHHCHLT18IM3001</v>
      </c>
      <c r="K1664" t="str">
        <f t="shared" si="53"/>
        <v>IM3001CQ</v>
      </c>
      <c r="L1664" t="s">
        <v>2564</v>
      </c>
    </row>
    <row r="1665" spans="1:12" hidden="1" x14ac:dyDescent="0.25">
      <c r="A1665" t="s">
        <v>12739</v>
      </c>
      <c r="B1665">
        <v>2021</v>
      </c>
      <c r="C1665">
        <v>1</v>
      </c>
      <c r="D1665" t="s">
        <v>1737</v>
      </c>
      <c r="E1665" t="s">
        <v>12944</v>
      </c>
      <c r="F1665">
        <v>3</v>
      </c>
      <c r="G1665"/>
      <c r="H1665" t="s">
        <v>28</v>
      </c>
      <c r="I1665">
        <f>VLOOKUP(A1665,[3]Sheet2!$A:$B,2,0)</f>
        <v>3</v>
      </c>
      <c r="J1665" t="str">
        <f t="shared" si="52"/>
        <v>DHHCHLT18CH3145</v>
      </c>
      <c r="K1665" t="str">
        <f t="shared" si="53"/>
        <v>CH3145CQ</v>
      </c>
      <c r="L1665" t="s">
        <v>1738</v>
      </c>
    </row>
    <row r="1666" spans="1:12" hidden="1" x14ac:dyDescent="0.25">
      <c r="A1666" t="s">
        <v>12739</v>
      </c>
      <c r="B1666">
        <v>2021</v>
      </c>
      <c r="C1666">
        <v>1</v>
      </c>
      <c r="D1666" t="s">
        <v>1771</v>
      </c>
      <c r="E1666" t="s">
        <v>12944</v>
      </c>
      <c r="F1666">
        <v>9</v>
      </c>
      <c r="H1666" t="s">
        <v>28</v>
      </c>
      <c r="I1666">
        <f>VLOOKUP(A1666,[3]Sheet2!$A:$B,2,0)</f>
        <v>3</v>
      </c>
      <c r="J1666" t="str">
        <f t="shared" ref="J1666:J1729" si="54">A1666&amp;D1666</f>
        <v>DHHCHLT18CH3147</v>
      </c>
      <c r="K1666" t="str">
        <f t="shared" ref="K1666:K1729" si="55">D1666&amp;H1666</f>
        <v>CH3147CQ</v>
      </c>
      <c r="L1666" t="s">
        <v>1772</v>
      </c>
    </row>
    <row r="1667" spans="1:12" hidden="1" x14ac:dyDescent="0.25">
      <c r="A1667" t="s">
        <v>12739</v>
      </c>
      <c r="B1667">
        <v>2021</v>
      </c>
      <c r="C1667">
        <v>1</v>
      </c>
      <c r="D1667" t="s">
        <v>2490</v>
      </c>
      <c r="E1667" t="s">
        <v>12944</v>
      </c>
      <c r="F1667">
        <v>25</v>
      </c>
      <c r="G1667"/>
      <c r="H1667" t="s">
        <v>28</v>
      </c>
      <c r="I1667">
        <f>VLOOKUP(A1667,[3]Sheet2!$A:$B,2,0)</f>
        <v>3</v>
      </c>
      <c r="J1667" t="str">
        <f t="shared" si="54"/>
        <v>DHHCHLT18CH3153</v>
      </c>
      <c r="K1667" t="str">
        <f t="shared" si="55"/>
        <v>CH3153CQ</v>
      </c>
      <c r="L1667" t="s">
        <v>2491</v>
      </c>
    </row>
    <row r="1668" spans="1:12" hidden="1" x14ac:dyDescent="0.25">
      <c r="A1668" t="s">
        <v>12739</v>
      </c>
      <c r="B1668">
        <v>2021</v>
      </c>
      <c r="C1668">
        <v>1</v>
      </c>
      <c r="D1668" t="s">
        <v>1528</v>
      </c>
      <c r="E1668" t="s">
        <v>12944</v>
      </c>
      <c r="F1668">
        <v>10</v>
      </c>
      <c r="H1668" t="s">
        <v>28</v>
      </c>
      <c r="I1668">
        <f>VLOOKUP(A1668,[3]Sheet2!$A:$B,2,0)</f>
        <v>3</v>
      </c>
      <c r="J1668" t="str">
        <f t="shared" si="54"/>
        <v>DHHCHLT18CH3169</v>
      </c>
      <c r="K1668" t="str">
        <f t="shared" si="55"/>
        <v>CH3169CQ</v>
      </c>
      <c r="L1668" t="s">
        <v>1529</v>
      </c>
    </row>
    <row r="1669" spans="1:12" hidden="1" x14ac:dyDescent="0.25">
      <c r="A1669" t="s">
        <v>12739</v>
      </c>
      <c r="B1669">
        <v>2021</v>
      </c>
      <c r="C1669">
        <v>1</v>
      </c>
      <c r="D1669" t="s">
        <v>2198</v>
      </c>
      <c r="E1669" t="s">
        <v>12944</v>
      </c>
      <c r="F1669">
        <v>33</v>
      </c>
      <c r="H1669" t="s">
        <v>28</v>
      </c>
      <c r="I1669">
        <f>VLOOKUP(A1669,[3]Sheet2!$A:$B,2,0)</f>
        <v>3</v>
      </c>
      <c r="J1669" t="str">
        <f t="shared" si="54"/>
        <v>DHHCHLT18CH3173</v>
      </c>
      <c r="K1669" t="str">
        <f t="shared" si="55"/>
        <v>CH3173CQ</v>
      </c>
      <c r="L1669" t="s">
        <v>2199</v>
      </c>
    </row>
    <row r="1670" spans="1:12" hidden="1" x14ac:dyDescent="0.25">
      <c r="A1670" t="s">
        <v>12739</v>
      </c>
      <c r="B1670">
        <v>2021</v>
      </c>
      <c r="C1670">
        <v>1</v>
      </c>
      <c r="D1670" t="s">
        <v>2427</v>
      </c>
      <c r="E1670" t="s">
        <v>12944</v>
      </c>
      <c r="F1670">
        <v>21</v>
      </c>
      <c r="G1670"/>
      <c r="H1670" t="s">
        <v>28</v>
      </c>
      <c r="I1670">
        <f>VLOOKUP(A1670,[3]Sheet2!$A:$B,2,0)</f>
        <v>3</v>
      </c>
      <c r="J1670" t="str">
        <f t="shared" si="54"/>
        <v>DHHCHLT18CH3177</v>
      </c>
      <c r="K1670" t="str">
        <f t="shared" si="55"/>
        <v>CH3177CQ</v>
      </c>
      <c r="L1670" t="s">
        <v>2428</v>
      </c>
    </row>
    <row r="1671" spans="1:12" hidden="1" x14ac:dyDescent="0.25">
      <c r="A1671" t="s">
        <v>12739</v>
      </c>
      <c r="B1671">
        <v>2021</v>
      </c>
      <c r="C1671">
        <v>1</v>
      </c>
      <c r="D1671" t="s">
        <v>1464</v>
      </c>
      <c r="E1671" t="s">
        <v>12944</v>
      </c>
      <c r="F1671">
        <v>26</v>
      </c>
      <c r="H1671" t="s">
        <v>28</v>
      </c>
      <c r="I1671">
        <f>VLOOKUP(A1671,[3]Sheet2!$A:$B,2,0)</f>
        <v>3</v>
      </c>
      <c r="J1671" t="str">
        <f t="shared" si="54"/>
        <v>DHHCHLT18CH3179</v>
      </c>
      <c r="K1671" t="str">
        <f t="shared" si="55"/>
        <v>CH3179CQ</v>
      </c>
      <c r="L1671" t="s">
        <v>1466</v>
      </c>
    </row>
    <row r="1672" spans="1:12" hidden="1" x14ac:dyDescent="0.25">
      <c r="A1672" t="s">
        <v>12739</v>
      </c>
      <c r="B1672">
        <v>2021</v>
      </c>
      <c r="C1672">
        <v>1</v>
      </c>
      <c r="D1672" t="s">
        <v>1563</v>
      </c>
      <c r="E1672" t="s">
        <v>12944</v>
      </c>
      <c r="F1672">
        <v>27</v>
      </c>
      <c r="G1672"/>
      <c r="H1672" t="s">
        <v>28</v>
      </c>
      <c r="I1672">
        <f>VLOOKUP(A1672,[3]Sheet2!$A:$B,2,0)</f>
        <v>3</v>
      </c>
      <c r="J1672" t="str">
        <f t="shared" si="54"/>
        <v>DHHCHLT18CH3185</v>
      </c>
      <c r="K1672" t="str">
        <f t="shared" si="55"/>
        <v>CH3185CQ</v>
      </c>
      <c r="L1672" t="s">
        <v>1564</v>
      </c>
    </row>
    <row r="1673" spans="1:12" hidden="1" x14ac:dyDescent="0.25">
      <c r="A1673" t="s">
        <v>12739</v>
      </c>
      <c r="B1673">
        <v>2021</v>
      </c>
      <c r="C1673">
        <v>1</v>
      </c>
      <c r="D1673" t="s">
        <v>2238</v>
      </c>
      <c r="E1673" t="s">
        <v>12944</v>
      </c>
      <c r="F1673">
        <v>22</v>
      </c>
      <c r="G1673"/>
      <c r="H1673" t="s">
        <v>28</v>
      </c>
      <c r="I1673">
        <f>VLOOKUP(A1673,[3]Sheet2!$A:$B,2,0)</f>
        <v>3</v>
      </c>
      <c r="J1673" t="str">
        <f t="shared" si="54"/>
        <v>DHHCHLT18CH3187</v>
      </c>
      <c r="K1673" t="str">
        <f t="shared" si="55"/>
        <v>CH3187CQ</v>
      </c>
      <c r="L1673" t="s">
        <v>2239</v>
      </c>
    </row>
    <row r="1674" spans="1:12" hidden="1" x14ac:dyDescent="0.25">
      <c r="A1674" t="s">
        <v>12739</v>
      </c>
      <c r="B1674">
        <v>2021</v>
      </c>
      <c r="C1674">
        <v>1</v>
      </c>
      <c r="D1674" t="s">
        <v>1452</v>
      </c>
      <c r="E1674" t="s">
        <v>12944</v>
      </c>
      <c r="F1674">
        <v>15</v>
      </c>
      <c r="G1674"/>
      <c r="H1674" t="s">
        <v>28</v>
      </c>
      <c r="I1674">
        <f>VLOOKUP(A1674,[3]Sheet2!$A:$B,2,0)</f>
        <v>3</v>
      </c>
      <c r="J1674" t="str">
        <f t="shared" si="54"/>
        <v>DHHCHLT18CH3191</v>
      </c>
      <c r="K1674" t="str">
        <f t="shared" si="55"/>
        <v>CH3191CQ</v>
      </c>
      <c r="L1674" t="s">
        <v>1454</v>
      </c>
    </row>
    <row r="1675" spans="1:12" hidden="1" x14ac:dyDescent="0.25">
      <c r="A1675" t="s">
        <v>12739</v>
      </c>
      <c r="B1675">
        <v>2021</v>
      </c>
      <c r="C1675">
        <v>1</v>
      </c>
      <c r="D1675" t="s">
        <v>2859</v>
      </c>
      <c r="E1675" t="s">
        <v>12944</v>
      </c>
      <c r="F1675">
        <v>4</v>
      </c>
      <c r="G1675"/>
      <c r="H1675" t="s">
        <v>28</v>
      </c>
      <c r="I1675">
        <f>VLOOKUP(A1675,[3]Sheet2!$A:$B,2,0)</f>
        <v>3</v>
      </c>
      <c r="J1675" t="str">
        <f t="shared" si="54"/>
        <v>DHHCHLT18CH3193</v>
      </c>
      <c r="K1675" t="str">
        <f t="shared" si="55"/>
        <v>CH3193CQ</v>
      </c>
      <c r="L1675" t="s">
        <v>2860</v>
      </c>
    </row>
    <row r="1676" spans="1:12" hidden="1" x14ac:dyDescent="0.25">
      <c r="A1676" t="s">
        <v>12739</v>
      </c>
      <c r="B1676">
        <v>2021</v>
      </c>
      <c r="C1676">
        <v>1</v>
      </c>
      <c r="D1676" t="s">
        <v>2200</v>
      </c>
      <c r="E1676" t="s">
        <v>12944</v>
      </c>
      <c r="F1676">
        <v>28</v>
      </c>
      <c r="H1676" t="s">
        <v>28</v>
      </c>
      <c r="I1676">
        <f>VLOOKUP(A1676,[3]Sheet2!$A:$B,2,0)</f>
        <v>3</v>
      </c>
      <c r="J1676" t="str">
        <f t="shared" si="54"/>
        <v>DHHCHLT18CH3197</v>
      </c>
      <c r="K1676" t="str">
        <f t="shared" si="55"/>
        <v>CH3197CQ</v>
      </c>
      <c r="L1676" t="s">
        <v>2201</v>
      </c>
    </row>
    <row r="1677" spans="1:12" hidden="1" x14ac:dyDescent="0.25">
      <c r="A1677" t="s">
        <v>12739</v>
      </c>
      <c r="B1677">
        <v>2021</v>
      </c>
      <c r="C1677">
        <v>1</v>
      </c>
      <c r="D1677" t="s">
        <v>2230</v>
      </c>
      <c r="E1677" t="s">
        <v>12944</v>
      </c>
      <c r="F1677">
        <v>11</v>
      </c>
      <c r="H1677" t="s">
        <v>28</v>
      </c>
      <c r="I1677">
        <f>VLOOKUP(A1677,[3]Sheet2!$A:$B,2,0)</f>
        <v>3</v>
      </c>
      <c r="J1677" t="str">
        <f t="shared" si="54"/>
        <v>DHHCHLT18CH3201</v>
      </c>
      <c r="K1677" t="str">
        <f t="shared" si="55"/>
        <v>CH3201CQ</v>
      </c>
      <c r="L1677" t="s">
        <v>2231</v>
      </c>
    </row>
    <row r="1678" spans="1:12" hidden="1" x14ac:dyDescent="0.25">
      <c r="A1678" t="s">
        <v>12739</v>
      </c>
      <c r="B1678">
        <v>2021</v>
      </c>
      <c r="C1678">
        <v>1</v>
      </c>
      <c r="D1678" t="s">
        <v>2232</v>
      </c>
      <c r="E1678" t="s">
        <v>12944</v>
      </c>
      <c r="F1678">
        <v>19</v>
      </c>
      <c r="G1678"/>
      <c r="H1678" t="s">
        <v>28</v>
      </c>
      <c r="I1678">
        <f>VLOOKUP(A1678,[3]Sheet2!$A:$B,2,0)</f>
        <v>3</v>
      </c>
      <c r="J1678" t="str">
        <f t="shared" si="54"/>
        <v>DHHCHLT18CH3203</v>
      </c>
      <c r="K1678" t="str">
        <f t="shared" si="55"/>
        <v>CH3203CQ</v>
      </c>
      <c r="L1678" t="s">
        <v>2233</v>
      </c>
    </row>
    <row r="1679" spans="1:12" hidden="1" x14ac:dyDescent="0.25">
      <c r="A1679" t="s">
        <v>12739</v>
      </c>
      <c r="B1679">
        <v>2021</v>
      </c>
      <c r="C1679">
        <v>1</v>
      </c>
      <c r="D1679" t="s">
        <v>1375</v>
      </c>
      <c r="E1679" t="s">
        <v>12944</v>
      </c>
      <c r="F1679">
        <v>5</v>
      </c>
      <c r="G1679"/>
      <c r="H1679" t="s">
        <v>28</v>
      </c>
      <c r="I1679">
        <f>VLOOKUP(A1679,[3]Sheet2!$A:$B,2,0)</f>
        <v>3</v>
      </c>
      <c r="J1679" t="str">
        <f t="shared" si="54"/>
        <v>DHHCHLT18CH3205</v>
      </c>
      <c r="K1679" t="str">
        <f t="shared" si="55"/>
        <v>CH3205CQ</v>
      </c>
      <c r="L1679" t="s">
        <v>1377</v>
      </c>
    </row>
    <row r="1680" spans="1:12" hidden="1" x14ac:dyDescent="0.25">
      <c r="A1680" t="s">
        <v>12739</v>
      </c>
      <c r="B1680">
        <v>2021</v>
      </c>
      <c r="C1680">
        <v>1</v>
      </c>
      <c r="D1680" t="s">
        <v>1561</v>
      </c>
      <c r="E1680" t="s">
        <v>12944</v>
      </c>
      <c r="F1680">
        <v>13</v>
      </c>
      <c r="G1680"/>
      <c r="H1680" t="s">
        <v>28</v>
      </c>
      <c r="I1680">
        <f>VLOOKUP(A1680,[3]Sheet2!$A:$B,2,0)</f>
        <v>3</v>
      </c>
      <c r="J1680" t="str">
        <f t="shared" si="54"/>
        <v>DHHCHLT18CH3207</v>
      </c>
      <c r="K1680" t="str">
        <f t="shared" si="55"/>
        <v>CH3207CQ</v>
      </c>
      <c r="L1680" t="s">
        <v>1562</v>
      </c>
    </row>
    <row r="1681" spans="1:12" hidden="1" x14ac:dyDescent="0.25">
      <c r="A1681" t="s">
        <v>12739</v>
      </c>
      <c r="B1681">
        <v>2021</v>
      </c>
      <c r="C1681">
        <v>1</v>
      </c>
      <c r="D1681" t="s">
        <v>2052</v>
      </c>
      <c r="E1681" t="s">
        <v>12944</v>
      </c>
      <c r="F1681">
        <v>16</v>
      </c>
      <c r="H1681" t="s">
        <v>28</v>
      </c>
      <c r="I1681">
        <f>VLOOKUP(A1681,[3]Sheet2!$A:$B,2,0)</f>
        <v>3</v>
      </c>
      <c r="J1681" t="str">
        <f t="shared" si="54"/>
        <v>DHHCHLT18CH3209</v>
      </c>
      <c r="K1681" t="str">
        <f t="shared" si="55"/>
        <v>CH3209CQ</v>
      </c>
      <c r="L1681" t="s">
        <v>2053</v>
      </c>
    </row>
    <row r="1682" spans="1:12" hidden="1" x14ac:dyDescent="0.25">
      <c r="A1682" t="s">
        <v>12739</v>
      </c>
      <c r="B1682">
        <v>2021</v>
      </c>
      <c r="C1682">
        <v>1</v>
      </c>
      <c r="D1682" t="s">
        <v>2443</v>
      </c>
      <c r="E1682" t="s">
        <v>12944</v>
      </c>
      <c r="F1682">
        <v>20</v>
      </c>
      <c r="G1682"/>
      <c r="H1682" t="s">
        <v>28</v>
      </c>
      <c r="I1682">
        <f>VLOOKUP(A1682,[3]Sheet2!$A:$B,2,0)</f>
        <v>3</v>
      </c>
      <c r="J1682" t="str">
        <f t="shared" si="54"/>
        <v>DHHCHLT18CH3211</v>
      </c>
      <c r="K1682" t="str">
        <f t="shared" si="55"/>
        <v>CH3211CQ</v>
      </c>
      <c r="L1682" t="s">
        <v>2444</v>
      </c>
    </row>
    <row r="1683" spans="1:12" hidden="1" x14ac:dyDescent="0.25">
      <c r="A1683" t="s">
        <v>12739</v>
      </c>
      <c r="B1683">
        <v>2021</v>
      </c>
      <c r="C1683">
        <v>1</v>
      </c>
      <c r="D1683" t="s">
        <v>2800</v>
      </c>
      <c r="E1683" t="s">
        <v>12944</v>
      </c>
      <c r="F1683">
        <v>31</v>
      </c>
      <c r="H1683" t="s">
        <v>28</v>
      </c>
      <c r="I1683">
        <f>VLOOKUP(A1683,[3]Sheet2!$A:$B,2,0)</f>
        <v>3</v>
      </c>
      <c r="J1683" t="str">
        <f t="shared" si="54"/>
        <v>DHHCHLT18CH3215</v>
      </c>
      <c r="K1683" t="str">
        <f t="shared" si="55"/>
        <v>CH3215CQ</v>
      </c>
      <c r="L1683" t="s">
        <v>2801</v>
      </c>
    </row>
    <row r="1684" spans="1:12" hidden="1" x14ac:dyDescent="0.25">
      <c r="A1684" t="s">
        <v>12739</v>
      </c>
      <c r="B1684">
        <v>2021</v>
      </c>
      <c r="C1684">
        <v>1</v>
      </c>
      <c r="D1684" t="s">
        <v>1803</v>
      </c>
      <c r="E1684" t="s">
        <v>12944</v>
      </c>
      <c r="F1684">
        <v>7</v>
      </c>
      <c r="G1684"/>
      <c r="H1684" t="s">
        <v>28</v>
      </c>
      <c r="I1684">
        <f>VLOOKUP(A1684,[3]Sheet2!$A:$B,2,0)</f>
        <v>3</v>
      </c>
      <c r="J1684" t="str">
        <f t="shared" si="54"/>
        <v>DHHCHLT18CH3217</v>
      </c>
      <c r="K1684" t="str">
        <f t="shared" si="55"/>
        <v>CH3217CQ</v>
      </c>
      <c r="L1684" t="s">
        <v>1804</v>
      </c>
    </row>
    <row r="1685" spans="1:12" hidden="1" x14ac:dyDescent="0.25">
      <c r="A1685" t="s">
        <v>12739</v>
      </c>
      <c r="B1685">
        <v>2021</v>
      </c>
      <c r="C1685">
        <v>1</v>
      </c>
      <c r="D1685" t="s">
        <v>1571</v>
      </c>
      <c r="E1685" t="s">
        <v>12944</v>
      </c>
      <c r="F1685">
        <v>29</v>
      </c>
      <c r="H1685" t="s">
        <v>28</v>
      </c>
      <c r="I1685">
        <f>VLOOKUP(A1685,[3]Sheet2!$A:$B,2,0)</f>
        <v>3</v>
      </c>
      <c r="J1685" t="str">
        <f t="shared" si="54"/>
        <v>DHHCHLT18CH3219</v>
      </c>
      <c r="K1685" t="str">
        <f t="shared" si="55"/>
        <v>CH3219CQ</v>
      </c>
      <c r="L1685" t="s">
        <v>1572</v>
      </c>
    </row>
    <row r="1686" spans="1:12" hidden="1" x14ac:dyDescent="0.25">
      <c r="A1686" t="s">
        <v>12739</v>
      </c>
      <c r="B1686">
        <v>2021</v>
      </c>
      <c r="C1686">
        <v>1</v>
      </c>
      <c r="D1686" t="s">
        <v>2455</v>
      </c>
      <c r="E1686" t="s">
        <v>12944</v>
      </c>
      <c r="F1686">
        <v>23</v>
      </c>
      <c r="G1686"/>
      <c r="H1686" t="s">
        <v>28</v>
      </c>
      <c r="I1686">
        <f>VLOOKUP(A1686,[3]Sheet2!$A:$B,2,0)</f>
        <v>3</v>
      </c>
      <c r="J1686" t="str">
        <f t="shared" si="54"/>
        <v>DHHCHLT18CH3225</v>
      </c>
      <c r="K1686" t="str">
        <f t="shared" si="55"/>
        <v>CH3225CQ</v>
      </c>
      <c r="L1686" t="s">
        <v>2456</v>
      </c>
    </row>
    <row r="1687" spans="1:12" hidden="1" x14ac:dyDescent="0.25">
      <c r="A1687" t="s">
        <v>12739</v>
      </c>
      <c r="B1687">
        <v>2021</v>
      </c>
      <c r="C1687">
        <v>1</v>
      </c>
      <c r="D1687" t="s">
        <v>2512</v>
      </c>
      <c r="E1687" t="s">
        <v>12944</v>
      </c>
      <c r="F1687">
        <v>17</v>
      </c>
      <c r="H1687" t="s">
        <v>28</v>
      </c>
      <c r="I1687">
        <f>VLOOKUP(A1687,[3]Sheet2!$A:$B,2,0)</f>
        <v>3</v>
      </c>
      <c r="J1687" t="str">
        <f t="shared" si="54"/>
        <v>DHHCHLT18CH3227</v>
      </c>
      <c r="K1687" t="str">
        <f t="shared" si="55"/>
        <v>CH3227CQ</v>
      </c>
      <c r="L1687" t="s">
        <v>2513</v>
      </c>
    </row>
    <row r="1688" spans="1:12" hidden="1" x14ac:dyDescent="0.25">
      <c r="A1688" t="s">
        <v>12739</v>
      </c>
      <c r="B1688">
        <v>2021</v>
      </c>
      <c r="C1688">
        <v>1</v>
      </c>
      <c r="D1688" t="s">
        <v>2236</v>
      </c>
      <c r="E1688" t="s">
        <v>12944</v>
      </c>
      <c r="F1688">
        <v>24</v>
      </c>
      <c r="G1688"/>
      <c r="H1688" t="s">
        <v>28</v>
      </c>
      <c r="I1688">
        <f>VLOOKUP(A1688,[3]Sheet2!$A:$B,2,0)</f>
        <v>3</v>
      </c>
      <c r="J1688" t="str">
        <f t="shared" si="54"/>
        <v>DHHCHLT18CH3235</v>
      </c>
      <c r="K1688" t="str">
        <f t="shared" si="55"/>
        <v>CH3235CQ</v>
      </c>
      <c r="L1688" t="s">
        <v>2237</v>
      </c>
    </row>
    <row r="1689" spans="1:12" hidden="1" x14ac:dyDescent="0.25">
      <c r="A1689" t="s">
        <v>12739</v>
      </c>
      <c r="B1689">
        <v>2021</v>
      </c>
      <c r="C1689">
        <v>1</v>
      </c>
      <c r="D1689" t="s">
        <v>2334</v>
      </c>
      <c r="E1689" t="s">
        <v>12944</v>
      </c>
      <c r="F1689">
        <v>30</v>
      </c>
      <c r="G1689"/>
      <c r="H1689" t="s">
        <v>28</v>
      </c>
      <c r="I1689">
        <f>VLOOKUP(A1689,[3]Sheet2!$A:$B,2,0)</f>
        <v>3</v>
      </c>
      <c r="J1689" t="str">
        <f t="shared" si="54"/>
        <v>DHHCHLT18CH3237</v>
      </c>
      <c r="K1689" t="str">
        <f t="shared" si="55"/>
        <v>CH3237CQ</v>
      </c>
      <c r="L1689" t="s">
        <v>2335</v>
      </c>
    </row>
    <row r="1690" spans="1:12" hidden="1" x14ac:dyDescent="0.25">
      <c r="A1690" t="s">
        <v>12739</v>
      </c>
      <c r="B1690">
        <v>2021</v>
      </c>
      <c r="C1690">
        <v>1</v>
      </c>
      <c r="D1690" t="s">
        <v>2736</v>
      </c>
      <c r="E1690" t="s">
        <v>12944</v>
      </c>
      <c r="F1690">
        <v>6</v>
      </c>
      <c r="G1690"/>
      <c r="H1690" t="s">
        <v>28</v>
      </c>
      <c r="I1690">
        <f>VLOOKUP(A1690,[3]Sheet2!$A:$B,2,0)</f>
        <v>3</v>
      </c>
      <c r="J1690" t="str">
        <f t="shared" si="54"/>
        <v>DHHCHLT18CH3241</v>
      </c>
      <c r="K1690" t="str">
        <f t="shared" si="55"/>
        <v>CH3241CQ</v>
      </c>
      <c r="L1690" t="s">
        <v>2737</v>
      </c>
    </row>
    <row r="1691" spans="1:12" hidden="1" x14ac:dyDescent="0.25">
      <c r="A1691" t="s">
        <v>12739</v>
      </c>
      <c r="B1691">
        <v>2021</v>
      </c>
      <c r="C1691">
        <v>1</v>
      </c>
      <c r="D1691" t="s">
        <v>2050</v>
      </c>
      <c r="E1691" t="s">
        <v>12944</v>
      </c>
      <c r="F1691">
        <v>12</v>
      </c>
      <c r="H1691" t="s">
        <v>28</v>
      </c>
      <c r="I1691">
        <f>VLOOKUP(A1691,[3]Sheet2!$A:$B,2,0)</f>
        <v>3</v>
      </c>
      <c r="J1691" t="str">
        <f t="shared" si="54"/>
        <v>DHHCHLT18CH3249</v>
      </c>
      <c r="K1691" t="str">
        <f t="shared" si="55"/>
        <v>CH3249CQ</v>
      </c>
      <c r="L1691" t="s">
        <v>2051</v>
      </c>
    </row>
    <row r="1692" spans="1:12" hidden="1" x14ac:dyDescent="0.25">
      <c r="A1692" t="s">
        <v>12739</v>
      </c>
      <c r="B1692">
        <v>2021</v>
      </c>
      <c r="C1692">
        <v>1</v>
      </c>
      <c r="D1692" t="s">
        <v>1891</v>
      </c>
      <c r="E1692" t="s">
        <v>12944</v>
      </c>
      <c r="F1692">
        <v>18</v>
      </c>
      <c r="G1692"/>
      <c r="H1692" t="s">
        <v>28</v>
      </c>
      <c r="I1692">
        <f>VLOOKUP(A1692,[3]Sheet2!$A:$B,2,0)</f>
        <v>3</v>
      </c>
      <c r="J1692" t="str">
        <f t="shared" si="54"/>
        <v>DHHCHLT18CH3255</v>
      </c>
      <c r="K1692" t="str">
        <f t="shared" si="55"/>
        <v>CH3255CQ</v>
      </c>
      <c r="L1692" t="s">
        <v>1892</v>
      </c>
    </row>
    <row r="1693" spans="1:12" hidden="1" x14ac:dyDescent="0.25">
      <c r="A1693" t="s">
        <v>12739</v>
      </c>
      <c r="B1693">
        <v>2021</v>
      </c>
      <c r="C1693">
        <v>1</v>
      </c>
      <c r="D1693" t="s">
        <v>1483</v>
      </c>
      <c r="E1693" t="s">
        <v>12943</v>
      </c>
      <c r="F1693">
        <v>1</v>
      </c>
      <c r="G1693"/>
      <c r="H1693" t="s">
        <v>28</v>
      </c>
      <c r="I1693">
        <f>VLOOKUP(A1693,[3]Sheet2!$A:$B,2,0)</f>
        <v>3</v>
      </c>
      <c r="J1693" t="str">
        <f t="shared" si="54"/>
        <v>DHHCHLT18CH3297</v>
      </c>
      <c r="K1693" t="str">
        <f t="shared" si="55"/>
        <v>CH3297CQ</v>
      </c>
      <c r="L1693" t="s">
        <v>1484</v>
      </c>
    </row>
    <row r="1694" spans="1:12" hidden="1" x14ac:dyDescent="0.25">
      <c r="A1694" t="s">
        <v>12739</v>
      </c>
      <c r="B1694">
        <v>2021</v>
      </c>
      <c r="C1694">
        <v>1</v>
      </c>
      <c r="D1694" t="s">
        <v>1998</v>
      </c>
      <c r="E1694" t="s">
        <v>12944</v>
      </c>
      <c r="F1694">
        <v>46</v>
      </c>
      <c r="H1694" t="s">
        <v>28</v>
      </c>
      <c r="I1694">
        <f>VLOOKUP(A1694,[3]Sheet2!$A:$B,2,0)</f>
        <v>3</v>
      </c>
      <c r="J1694" t="str">
        <f t="shared" si="54"/>
        <v>DHHCHLT18CH3303</v>
      </c>
      <c r="K1694" t="str">
        <f t="shared" si="55"/>
        <v>CH3303CQ</v>
      </c>
      <c r="L1694" t="s">
        <v>1999</v>
      </c>
    </row>
    <row r="1695" spans="1:12" hidden="1" x14ac:dyDescent="0.25">
      <c r="A1695" t="s">
        <v>12739</v>
      </c>
      <c r="B1695">
        <v>2021</v>
      </c>
      <c r="C1695">
        <v>1</v>
      </c>
      <c r="D1695" t="s">
        <v>1964</v>
      </c>
      <c r="E1695" t="s">
        <v>12943</v>
      </c>
      <c r="F1695">
        <v>2</v>
      </c>
      <c r="G1695"/>
      <c r="H1695" t="s">
        <v>28</v>
      </c>
      <c r="I1695">
        <f>VLOOKUP(A1695,[3]Sheet2!$A:$B,2,0)</f>
        <v>3</v>
      </c>
      <c r="J1695" t="str">
        <f t="shared" si="54"/>
        <v>DHHCHLT18CH4007</v>
      </c>
      <c r="K1695" t="str">
        <f t="shared" si="55"/>
        <v>CH4007CQ</v>
      </c>
      <c r="L1695" t="s">
        <v>1965</v>
      </c>
    </row>
    <row r="1696" spans="1:12" hidden="1" x14ac:dyDescent="0.25">
      <c r="A1696" t="s">
        <v>12739</v>
      </c>
      <c r="B1696">
        <v>2021</v>
      </c>
      <c r="C1696">
        <v>1</v>
      </c>
      <c r="D1696" t="s">
        <v>2396</v>
      </c>
      <c r="E1696" t="s">
        <v>12944</v>
      </c>
      <c r="F1696">
        <v>42</v>
      </c>
      <c r="G1696"/>
      <c r="H1696" t="s">
        <v>28</v>
      </c>
      <c r="I1696">
        <f>VLOOKUP(A1696,[3]Sheet2!$A:$B,2,0)</f>
        <v>3</v>
      </c>
      <c r="J1696" t="str">
        <f t="shared" si="54"/>
        <v>DHHCHLT18CH4015</v>
      </c>
      <c r="K1696" t="str">
        <f t="shared" si="55"/>
        <v>CH4015CQ</v>
      </c>
      <c r="L1696" t="s">
        <v>2397</v>
      </c>
    </row>
    <row r="1697" spans="1:12" hidden="1" x14ac:dyDescent="0.25">
      <c r="A1697" t="s">
        <v>12739</v>
      </c>
      <c r="B1697">
        <v>2021</v>
      </c>
      <c r="C1697">
        <v>1</v>
      </c>
      <c r="D1697" t="s">
        <v>1472</v>
      </c>
      <c r="E1697" t="s">
        <v>12944</v>
      </c>
      <c r="F1697">
        <v>14</v>
      </c>
      <c r="G1697"/>
      <c r="H1697" t="s">
        <v>28</v>
      </c>
      <c r="I1697">
        <f>VLOOKUP(A1697,[3]Sheet2!$A:$B,2,0)</f>
        <v>3</v>
      </c>
      <c r="J1697" t="str">
        <f t="shared" si="54"/>
        <v>DHHCHLT18CH4017</v>
      </c>
      <c r="K1697" t="str">
        <f t="shared" si="55"/>
        <v>CH4017CQ</v>
      </c>
      <c r="L1697" t="s">
        <v>1474</v>
      </c>
    </row>
    <row r="1698" spans="1:12" hidden="1" x14ac:dyDescent="0.25">
      <c r="A1698" t="s">
        <v>12739</v>
      </c>
      <c r="B1698">
        <v>2021</v>
      </c>
      <c r="C1698">
        <v>1</v>
      </c>
      <c r="D1698" t="s">
        <v>1904</v>
      </c>
      <c r="E1698" t="s">
        <v>12944</v>
      </c>
      <c r="F1698">
        <v>40</v>
      </c>
      <c r="G1698"/>
      <c r="H1698" t="s">
        <v>28</v>
      </c>
      <c r="I1698">
        <f>VLOOKUP(A1698,[3]Sheet2!$A:$B,2,0)</f>
        <v>3</v>
      </c>
      <c r="J1698" t="str">
        <f t="shared" si="54"/>
        <v>DHHCHLT18CH4019</v>
      </c>
      <c r="K1698" t="str">
        <f t="shared" si="55"/>
        <v>CH4019CQ</v>
      </c>
      <c r="L1698" t="s">
        <v>1905</v>
      </c>
    </row>
    <row r="1699" spans="1:12" hidden="1" x14ac:dyDescent="0.25">
      <c r="A1699" t="s">
        <v>12739</v>
      </c>
      <c r="B1699">
        <v>2021</v>
      </c>
      <c r="C1699">
        <v>1</v>
      </c>
      <c r="D1699" t="s">
        <v>2234</v>
      </c>
      <c r="E1699" t="s">
        <v>12944</v>
      </c>
      <c r="F1699">
        <v>32</v>
      </c>
      <c r="H1699" t="s">
        <v>28</v>
      </c>
      <c r="I1699">
        <f>VLOOKUP(A1699,[3]Sheet2!$A:$B,2,0)</f>
        <v>3</v>
      </c>
      <c r="J1699" t="str">
        <f t="shared" si="54"/>
        <v>DHHCHLT18CH4023</v>
      </c>
      <c r="K1699" t="str">
        <f t="shared" si="55"/>
        <v>CH4023CQ</v>
      </c>
      <c r="L1699" t="s">
        <v>2235</v>
      </c>
    </row>
    <row r="1700" spans="1:12" hidden="1" x14ac:dyDescent="0.25">
      <c r="A1700" t="s">
        <v>12739</v>
      </c>
      <c r="B1700">
        <v>2021</v>
      </c>
      <c r="C1700">
        <v>1</v>
      </c>
      <c r="D1700" t="s">
        <v>2578</v>
      </c>
      <c r="E1700" t="s">
        <v>12944</v>
      </c>
      <c r="F1700">
        <v>36</v>
      </c>
      <c r="H1700" t="s">
        <v>28</v>
      </c>
      <c r="I1700">
        <f>VLOOKUP(A1700,[3]Sheet2!$A:$B,2,0)</f>
        <v>3</v>
      </c>
      <c r="J1700" t="str">
        <f t="shared" si="54"/>
        <v>DHHCHLT18CH4027</v>
      </c>
      <c r="K1700" t="str">
        <f t="shared" si="55"/>
        <v>CH4027CQ</v>
      </c>
      <c r="L1700" t="s">
        <v>2576</v>
      </c>
    </row>
    <row r="1701" spans="1:12" hidden="1" x14ac:dyDescent="0.25">
      <c r="A1701" t="s">
        <v>12739</v>
      </c>
      <c r="B1701">
        <v>2021</v>
      </c>
      <c r="C1701">
        <v>1</v>
      </c>
      <c r="D1701" t="s">
        <v>2844</v>
      </c>
      <c r="E1701" t="s">
        <v>12944</v>
      </c>
      <c r="F1701">
        <v>41</v>
      </c>
      <c r="G1701"/>
      <c r="H1701" t="s">
        <v>28</v>
      </c>
      <c r="I1701">
        <f>VLOOKUP(A1701,[3]Sheet2!$A:$B,2,0)</f>
        <v>3</v>
      </c>
      <c r="J1701" t="str">
        <f t="shared" si="54"/>
        <v>DHHCHLT18CH4029</v>
      </c>
      <c r="K1701" t="str">
        <f t="shared" si="55"/>
        <v>CH4029CQ</v>
      </c>
      <c r="L1701" t="s">
        <v>2845</v>
      </c>
    </row>
    <row r="1702" spans="1:12" hidden="1" x14ac:dyDescent="0.25">
      <c r="A1702" t="s">
        <v>12739</v>
      </c>
      <c r="B1702">
        <v>2021</v>
      </c>
      <c r="C1702">
        <v>1</v>
      </c>
      <c r="D1702" t="s">
        <v>1427</v>
      </c>
      <c r="E1702" t="s">
        <v>12944</v>
      </c>
      <c r="F1702">
        <v>39</v>
      </c>
      <c r="H1702" t="s">
        <v>28</v>
      </c>
      <c r="I1702">
        <f>VLOOKUP(A1702,[3]Sheet2!$A:$B,2,0)</f>
        <v>3</v>
      </c>
      <c r="J1702" t="str">
        <f t="shared" si="54"/>
        <v>DHHCHLT18CH4031</v>
      </c>
      <c r="K1702" t="str">
        <f t="shared" si="55"/>
        <v>CH4031CQ</v>
      </c>
      <c r="L1702" t="s">
        <v>1428</v>
      </c>
    </row>
    <row r="1703" spans="1:12" hidden="1" x14ac:dyDescent="0.25">
      <c r="A1703" t="s">
        <v>12739</v>
      </c>
      <c r="B1703">
        <v>2021</v>
      </c>
      <c r="C1703">
        <v>1</v>
      </c>
      <c r="D1703" t="s">
        <v>2762</v>
      </c>
      <c r="E1703" t="s">
        <v>12944</v>
      </c>
      <c r="F1703">
        <v>37</v>
      </c>
      <c r="H1703" t="s">
        <v>28</v>
      </c>
      <c r="I1703">
        <f>VLOOKUP(A1703,[3]Sheet2!$A:$B,2,0)</f>
        <v>3</v>
      </c>
      <c r="J1703" t="str">
        <f t="shared" si="54"/>
        <v>DHHCHLT18CH4035</v>
      </c>
      <c r="K1703" t="str">
        <f t="shared" si="55"/>
        <v>CH4035CQ</v>
      </c>
      <c r="L1703" t="s">
        <v>2763</v>
      </c>
    </row>
    <row r="1704" spans="1:12" hidden="1" x14ac:dyDescent="0.25">
      <c r="A1704" t="s">
        <v>12739</v>
      </c>
      <c r="B1704">
        <v>2021</v>
      </c>
      <c r="C1704">
        <v>1</v>
      </c>
      <c r="D1704" t="s">
        <v>1801</v>
      </c>
      <c r="E1704" t="s">
        <v>12944</v>
      </c>
      <c r="F1704">
        <v>38</v>
      </c>
      <c r="G1704"/>
      <c r="H1704" t="s">
        <v>28</v>
      </c>
      <c r="I1704">
        <f>VLOOKUP(A1704,[3]Sheet2!$A:$B,2,0)</f>
        <v>3</v>
      </c>
      <c r="J1704" t="str">
        <f t="shared" si="54"/>
        <v>DHHCHLT18CH4037</v>
      </c>
      <c r="K1704" t="str">
        <f t="shared" si="55"/>
        <v>CH4037CQ</v>
      </c>
      <c r="L1704" t="s">
        <v>1802</v>
      </c>
    </row>
    <row r="1705" spans="1:12" hidden="1" x14ac:dyDescent="0.25">
      <c r="A1705" t="s">
        <v>12739</v>
      </c>
      <c r="B1705">
        <v>2021</v>
      </c>
      <c r="C1705">
        <v>1</v>
      </c>
      <c r="D1705" t="s">
        <v>2218</v>
      </c>
      <c r="E1705" t="s">
        <v>12944</v>
      </c>
      <c r="F1705">
        <v>34</v>
      </c>
      <c r="H1705" t="s">
        <v>28</v>
      </c>
      <c r="I1705">
        <f>VLOOKUP(A1705,[3]Sheet2!$A:$B,2,0)</f>
        <v>3</v>
      </c>
      <c r="J1705" t="str">
        <f t="shared" si="54"/>
        <v>DHHCHLT18CH4047</v>
      </c>
      <c r="K1705" t="str">
        <f t="shared" si="55"/>
        <v>CH4047CQ</v>
      </c>
      <c r="L1705" t="s">
        <v>2219</v>
      </c>
    </row>
    <row r="1706" spans="1:12" hidden="1" x14ac:dyDescent="0.25">
      <c r="A1706" t="s">
        <v>12739</v>
      </c>
      <c r="B1706">
        <v>2021</v>
      </c>
      <c r="C1706">
        <v>1</v>
      </c>
      <c r="D1706" t="s">
        <v>2633</v>
      </c>
      <c r="E1706" t="s">
        <v>12944</v>
      </c>
      <c r="F1706">
        <v>35</v>
      </c>
      <c r="H1706" t="s">
        <v>28</v>
      </c>
      <c r="I1706">
        <f>VLOOKUP(A1706,[3]Sheet2!$A:$B,2,0)</f>
        <v>3</v>
      </c>
      <c r="J1706" t="str">
        <f t="shared" si="54"/>
        <v>DHHCHLT18CH4049</v>
      </c>
      <c r="K1706" t="str">
        <f t="shared" si="55"/>
        <v>CH4049CQ</v>
      </c>
      <c r="L1706" t="s">
        <v>2634</v>
      </c>
    </row>
    <row r="1707" spans="1:12" hidden="1" x14ac:dyDescent="0.25">
      <c r="A1707" t="s">
        <v>12739</v>
      </c>
      <c r="B1707">
        <v>2021</v>
      </c>
      <c r="C1707">
        <v>1</v>
      </c>
      <c r="D1707" t="s">
        <v>1834</v>
      </c>
      <c r="E1707" t="s">
        <v>12943</v>
      </c>
      <c r="F1707">
        <v>47</v>
      </c>
      <c r="G1707"/>
      <c r="H1707" t="s">
        <v>28</v>
      </c>
      <c r="I1707">
        <f>VLOOKUP(A1707,[3]Sheet2!$A:$B,2,0)</f>
        <v>3</v>
      </c>
      <c r="J1707" t="str">
        <f t="shared" si="54"/>
        <v>DHHCHLT18CH4325</v>
      </c>
      <c r="K1707" t="str">
        <f t="shared" si="55"/>
        <v>CH4325CQ</v>
      </c>
      <c r="L1707" t="s">
        <v>1835</v>
      </c>
    </row>
    <row r="1708" spans="1:12" hidden="1" x14ac:dyDescent="0.25">
      <c r="A1708" t="s">
        <v>12736</v>
      </c>
      <c r="B1708">
        <v>2021</v>
      </c>
      <c r="C1708">
        <v>1</v>
      </c>
      <c r="D1708" t="s">
        <v>235</v>
      </c>
      <c r="E1708" t="s">
        <v>12943</v>
      </c>
      <c r="F1708">
        <v>48</v>
      </c>
      <c r="G1708"/>
      <c r="H1708" t="s">
        <v>28</v>
      </c>
      <c r="I1708">
        <f>VLOOKUP(A1708,[3]Sheet2!$A:$B,2,0)</f>
        <v>68</v>
      </c>
      <c r="J1708" t="str">
        <f t="shared" si="54"/>
        <v>DHHCHLY18SP1009</v>
      </c>
      <c r="K1708" t="str">
        <f t="shared" si="55"/>
        <v>SP1009CQ</v>
      </c>
      <c r="L1708" t="s">
        <v>1992</v>
      </c>
    </row>
    <row r="1709" spans="1:12" hidden="1" x14ac:dyDescent="0.25">
      <c r="A1709" t="s">
        <v>12736</v>
      </c>
      <c r="B1709">
        <v>2021</v>
      </c>
      <c r="C1709">
        <v>1</v>
      </c>
      <c r="D1709" t="s">
        <v>2149</v>
      </c>
      <c r="E1709" t="s">
        <v>12944</v>
      </c>
      <c r="F1709">
        <v>45</v>
      </c>
      <c r="G1709" s="3" t="s">
        <v>34</v>
      </c>
      <c r="H1709" t="s">
        <v>28</v>
      </c>
      <c r="I1709">
        <f>VLOOKUP(A1709,[3]Sheet2!$A:$B,2,0)</f>
        <v>68</v>
      </c>
      <c r="J1709" t="str">
        <f t="shared" si="54"/>
        <v>DHHCHLY18IM1013</v>
      </c>
      <c r="K1709" t="str">
        <f t="shared" si="55"/>
        <v>IM1013CQ</v>
      </c>
      <c r="L1709" t="s">
        <v>2150</v>
      </c>
    </row>
    <row r="1710" spans="1:12" hidden="1" x14ac:dyDescent="0.25">
      <c r="A1710" t="s">
        <v>12736</v>
      </c>
      <c r="B1710">
        <v>2021</v>
      </c>
      <c r="C1710">
        <v>1</v>
      </c>
      <c r="D1710" t="s">
        <v>1542</v>
      </c>
      <c r="E1710" t="s">
        <v>12944</v>
      </c>
      <c r="F1710">
        <v>8</v>
      </c>
      <c r="G1710"/>
      <c r="H1710" t="s">
        <v>28</v>
      </c>
      <c r="I1710">
        <f>VLOOKUP(A1710,[3]Sheet2!$A:$B,2,0)</f>
        <v>68</v>
      </c>
      <c r="J1710" t="str">
        <f t="shared" si="54"/>
        <v>DHHCHLY18CH2077</v>
      </c>
      <c r="K1710" t="str">
        <f t="shared" si="55"/>
        <v>CH2077CQ</v>
      </c>
      <c r="L1710" t="s">
        <v>1543</v>
      </c>
    </row>
    <row r="1711" spans="1:12" hidden="1" x14ac:dyDescent="0.25">
      <c r="A1711" t="s">
        <v>12736</v>
      </c>
      <c r="B1711">
        <v>2021</v>
      </c>
      <c r="C1711">
        <v>1</v>
      </c>
      <c r="D1711" t="s">
        <v>2678</v>
      </c>
      <c r="E1711" t="s">
        <v>12944</v>
      </c>
      <c r="F1711">
        <v>43</v>
      </c>
      <c r="G1711" s="3" t="s">
        <v>34</v>
      </c>
      <c r="H1711" t="s">
        <v>28</v>
      </c>
      <c r="I1711">
        <f>VLOOKUP(A1711,[3]Sheet2!$A:$B,2,0)</f>
        <v>68</v>
      </c>
      <c r="J1711" t="str">
        <f t="shared" si="54"/>
        <v>DHHCHLY18CH2107</v>
      </c>
      <c r="K1711" t="str">
        <f t="shared" si="55"/>
        <v>CH2107CQ</v>
      </c>
      <c r="L1711" t="s">
        <v>2679</v>
      </c>
    </row>
    <row r="1712" spans="1:12" hidden="1" x14ac:dyDescent="0.25">
      <c r="A1712" t="s">
        <v>12736</v>
      </c>
      <c r="B1712">
        <v>2021</v>
      </c>
      <c r="C1712">
        <v>1</v>
      </c>
      <c r="D1712" t="s">
        <v>529</v>
      </c>
      <c r="E1712" t="s">
        <v>12944</v>
      </c>
      <c r="F1712">
        <v>44</v>
      </c>
      <c r="G1712" s="3" t="s">
        <v>34</v>
      </c>
      <c r="H1712" t="s">
        <v>28</v>
      </c>
      <c r="I1712">
        <f>VLOOKUP(A1712,[3]Sheet2!$A:$B,2,0)</f>
        <v>68</v>
      </c>
      <c r="J1712" t="str">
        <f t="shared" si="54"/>
        <v>DHHCHLY18IM3001</v>
      </c>
      <c r="K1712" t="str">
        <f t="shared" si="55"/>
        <v>IM3001CQ</v>
      </c>
      <c r="L1712" t="s">
        <v>2564</v>
      </c>
    </row>
    <row r="1713" spans="1:12" hidden="1" x14ac:dyDescent="0.25">
      <c r="A1713" t="s">
        <v>12736</v>
      </c>
      <c r="B1713">
        <v>2021</v>
      </c>
      <c r="C1713">
        <v>1</v>
      </c>
      <c r="D1713" t="s">
        <v>1737</v>
      </c>
      <c r="E1713" t="s">
        <v>12944</v>
      </c>
      <c r="F1713">
        <v>3</v>
      </c>
      <c r="G1713"/>
      <c r="H1713" t="s">
        <v>28</v>
      </c>
      <c r="I1713">
        <f>VLOOKUP(A1713,[3]Sheet2!$A:$B,2,0)</f>
        <v>68</v>
      </c>
      <c r="J1713" t="str">
        <f t="shared" si="54"/>
        <v>DHHCHLY18CH3145</v>
      </c>
      <c r="K1713" t="str">
        <f t="shared" si="55"/>
        <v>CH3145CQ</v>
      </c>
      <c r="L1713" t="s">
        <v>1738</v>
      </c>
    </row>
    <row r="1714" spans="1:12" hidden="1" x14ac:dyDescent="0.25">
      <c r="A1714" t="s">
        <v>12736</v>
      </c>
      <c r="B1714">
        <v>2021</v>
      </c>
      <c r="C1714">
        <v>1</v>
      </c>
      <c r="D1714" t="s">
        <v>1771</v>
      </c>
      <c r="E1714" t="s">
        <v>12944</v>
      </c>
      <c r="F1714">
        <v>9</v>
      </c>
      <c r="G1714" s="3" t="s">
        <v>34</v>
      </c>
      <c r="H1714" t="s">
        <v>28</v>
      </c>
      <c r="I1714">
        <f>VLOOKUP(A1714,[3]Sheet2!$A:$B,2,0)</f>
        <v>68</v>
      </c>
      <c r="J1714" t="str">
        <f t="shared" si="54"/>
        <v>DHHCHLY18CH3147</v>
      </c>
      <c r="K1714" t="str">
        <f t="shared" si="55"/>
        <v>CH3147CQ</v>
      </c>
      <c r="L1714" t="s">
        <v>1772</v>
      </c>
    </row>
    <row r="1715" spans="1:12" hidden="1" x14ac:dyDescent="0.25">
      <c r="A1715" t="s">
        <v>12736</v>
      </c>
      <c r="B1715">
        <v>2021</v>
      </c>
      <c r="C1715">
        <v>1</v>
      </c>
      <c r="D1715" t="s">
        <v>2490</v>
      </c>
      <c r="E1715" t="s">
        <v>12944</v>
      </c>
      <c r="F1715">
        <v>25</v>
      </c>
      <c r="G1715"/>
      <c r="H1715" t="s">
        <v>28</v>
      </c>
      <c r="I1715">
        <f>VLOOKUP(A1715,[3]Sheet2!$A:$B,2,0)</f>
        <v>68</v>
      </c>
      <c r="J1715" t="str">
        <f t="shared" si="54"/>
        <v>DHHCHLY18CH3153</v>
      </c>
      <c r="K1715" t="str">
        <f t="shared" si="55"/>
        <v>CH3153CQ</v>
      </c>
      <c r="L1715" t="s">
        <v>2491</v>
      </c>
    </row>
    <row r="1716" spans="1:12" hidden="1" x14ac:dyDescent="0.25">
      <c r="A1716" t="s">
        <v>12736</v>
      </c>
      <c r="B1716">
        <v>2021</v>
      </c>
      <c r="C1716">
        <v>1</v>
      </c>
      <c r="D1716" t="s">
        <v>1528</v>
      </c>
      <c r="E1716" t="s">
        <v>12944</v>
      </c>
      <c r="F1716">
        <v>10</v>
      </c>
      <c r="G1716" s="3" t="s">
        <v>34</v>
      </c>
      <c r="H1716" t="s">
        <v>28</v>
      </c>
      <c r="I1716">
        <f>VLOOKUP(A1716,[3]Sheet2!$A:$B,2,0)</f>
        <v>68</v>
      </c>
      <c r="J1716" t="str">
        <f t="shared" si="54"/>
        <v>DHHCHLY18CH3169</v>
      </c>
      <c r="K1716" t="str">
        <f t="shared" si="55"/>
        <v>CH3169CQ</v>
      </c>
      <c r="L1716" t="s">
        <v>1529</v>
      </c>
    </row>
    <row r="1717" spans="1:12" hidden="1" x14ac:dyDescent="0.25">
      <c r="A1717" t="s">
        <v>12736</v>
      </c>
      <c r="B1717">
        <v>2021</v>
      </c>
      <c r="C1717">
        <v>1</v>
      </c>
      <c r="D1717" t="s">
        <v>2198</v>
      </c>
      <c r="E1717" t="s">
        <v>12944</v>
      </c>
      <c r="F1717">
        <v>33</v>
      </c>
      <c r="G1717" s="3" t="s">
        <v>34</v>
      </c>
      <c r="H1717" t="s">
        <v>28</v>
      </c>
      <c r="I1717">
        <f>VLOOKUP(A1717,[3]Sheet2!$A:$B,2,0)</f>
        <v>68</v>
      </c>
      <c r="J1717" t="str">
        <f t="shared" si="54"/>
        <v>DHHCHLY18CH3173</v>
      </c>
      <c r="K1717" t="str">
        <f t="shared" si="55"/>
        <v>CH3173CQ</v>
      </c>
      <c r="L1717" t="s">
        <v>2199</v>
      </c>
    </row>
    <row r="1718" spans="1:12" hidden="1" x14ac:dyDescent="0.25">
      <c r="A1718" t="s">
        <v>12736</v>
      </c>
      <c r="B1718">
        <v>2021</v>
      </c>
      <c r="C1718">
        <v>1</v>
      </c>
      <c r="D1718" t="s">
        <v>2427</v>
      </c>
      <c r="E1718" t="s">
        <v>12944</v>
      </c>
      <c r="F1718">
        <v>21</v>
      </c>
      <c r="G1718"/>
      <c r="H1718" t="s">
        <v>28</v>
      </c>
      <c r="I1718">
        <f>VLOOKUP(A1718,[3]Sheet2!$A:$B,2,0)</f>
        <v>68</v>
      </c>
      <c r="J1718" t="str">
        <f t="shared" si="54"/>
        <v>DHHCHLY18CH3177</v>
      </c>
      <c r="K1718" t="str">
        <f t="shared" si="55"/>
        <v>CH3177CQ</v>
      </c>
      <c r="L1718" t="s">
        <v>2428</v>
      </c>
    </row>
    <row r="1719" spans="1:12" hidden="1" x14ac:dyDescent="0.25">
      <c r="A1719" t="s">
        <v>12736</v>
      </c>
      <c r="B1719">
        <v>2021</v>
      </c>
      <c r="C1719">
        <v>1</v>
      </c>
      <c r="D1719" t="s">
        <v>1464</v>
      </c>
      <c r="E1719" t="s">
        <v>12944</v>
      </c>
      <c r="F1719">
        <v>26</v>
      </c>
      <c r="G1719" s="3" t="s">
        <v>34</v>
      </c>
      <c r="H1719" t="s">
        <v>28</v>
      </c>
      <c r="I1719">
        <f>VLOOKUP(A1719,[3]Sheet2!$A:$B,2,0)</f>
        <v>68</v>
      </c>
      <c r="J1719" t="str">
        <f t="shared" si="54"/>
        <v>DHHCHLY18CH3179</v>
      </c>
      <c r="K1719" t="str">
        <f t="shared" si="55"/>
        <v>CH3179CQ</v>
      </c>
      <c r="L1719" t="s">
        <v>1466</v>
      </c>
    </row>
    <row r="1720" spans="1:12" hidden="1" x14ac:dyDescent="0.25">
      <c r="A1720" t="s">
        <v>12736</v>
      </c>
      <c r="B1720">
        <v>2021</v>
      </c>
      <c r="C1720">
        <v>1</v>
      </c>
      <c r="D1720" t="s">
        <v>1563</v>
      </c>
      <c r="E1720" t="s">
        <v>12944</v>
      </c>
      <c r="F1720">
        <v>27</v>
      </c>
      <c r="G1720"/>
      <c r="H1720" t="s">
        <v>28</v>
      </c>
      <c r="I1720">
        <f>VLOOKUP(A1720,[3]Sheet2!$A:$B,2,0)</f>
        <v>68</v>
      </c>
      <c r="J1720" t="str">
        <f t="shared" si="54"/>
        <v>DHHCHLY18CH3185</v>
      </c>
      <c r="K1720" t="str">
        <f t="shared" si="55"/>
        <v>CH3185CQ</v>
      </c>
      <c r="L1720" t="s">
        <v>1564</v>
      </c>
    </row>
    <row r="1721" spans="1:12" hidden="1" x14ac:dyDescent="0.25">
      <c r="A1721" t="s">
        <v>12736</v>
      </c>
      <c r="B1721">
        <v>2021</v>
      </c>
      <c r="C1721">
        <v>1</v>
      </c>
      <c r="D1721" t="s">
        <v>2238</v>
      </c>
      <c r="E1721" t="s">
        <v>12944</v>
      </c>
      <c r="F1721">
        <v>22</v>
      </c>
      <c r="G1721"/>
      <c r="H1721" t="s">
        <v>28</v>
      </c>
      <c r="I1721">
        <f>VLOOKUP(A1721,[3]Sheet2!$A:$B,2,0)</f>
        <v>68</v>
      </c>
      <c r="J1721" t="str">
        <f t="shared" si="54"/>
        <v>DHHCHLY18CH3187</v>
      </c>
      <c r="K1721" t="str">
        <f t="shared" si="55"/>
        <v>CH3187CQ</v>
      </c>
      <c r="L1721" t="s">
        <v>2239</v>
      </c>
    </row>
    <row r="1722" spans="1:12" hidden="1" x14ac:dyDescent="0.25">
      <c r="A1722" t="s">
        <v>12736</v>
      </c>
      <c r="B1722">
        <v>2021</v>
      </c>
      <c r="C1722">
        <v>1</v>
      </c>
      <c r="D1722" t="s">
        <v>1452</v>
      </c>
      <c r="E1722" t="s">
        <v>12944</v>
      </c>
      <c r="F1722">
        <v>15</v>
      </c>
      <c r="G1722"/>
      <c r="H1722" t="s">
        <v>28</v>
      </c>
      <c r="I1722">
        <f>VLOOKUP(A1722,[3]Sheet2!$A:$B,2,0)</f>
        <v>68</v>
      </c>
      <c r="J1722" t="str">
        <f t="shared" si="54"/>
        <v>DHHCHLY18CH3191</v>
      </c>
      <c r="K1722" t="str">
        <f t="shared" si="55"/>
        <v>CH3191CQ</v>
      </c>
      <c r="L1722" t="s">
        <v>1454</v>
      </c>
    </row>
    <row r="1723" spans="1:12" hidden="1" x14ac:dyDescent="0.25">
      <c r="A1723" t="s">
        <v>12736</v>
      </c>
      <c r="B1723">
        <v>2021</v>
      </c>
      <c r="C1723">
        <v>1</v>
      </c>
      <c r="D1723" t="s">
        <v>2859</v>
      </c>
      <c r="E1723" t="s">
        <v>12944</v>
      </c>
      <c r="F1723">
        <v>4</v>
      </c>
      <c r="G1723"/>
      <c r="H1723" t="s">
        <v>28</v>
      </c>
      <c r="I1723">
        <f>VLOOKUP(A1723,[3]Sheet2!$A:$B,2,0)</f>
        <v>68</v>
      </c>
      <c r="J1723" t="str">
        <f t="shared" si="54"/>
        <v>DHHCHLY18CH3193</v>
      </c>
      <c r="K1723" t="str">
        <f t="shared" si="55"/>
        <v>CH3193CQ</v>
      </c>
      <c r="L1723" t="s">
        <v>2860</v>
      </c>
    </row>
    <row r="1724" spans="1:12" hidden="1" x14ac:dyDescent="0.25">
      <c r="A1724" t="s">
        <v>12736</v>
      </c>
      <c r="B1724">
        <v>2021</v>
      </c>
      <c r="C1724">
        <v>1</v>
      </c>
      <c r="D1724" t="s">
        <v>2200</v>
      </c>
      <c r="E1724" t="s">
        <v>12944</v>
      </c>
      <c r="F1724">
        <v>28</v>
      </c>
      <c r="G1724" s="3" t="s">
        <v>34</v>
      </c>
      <c r="H1724" t="s">
        <v>28</v>
      </c>
      <c r="I1724">
        <f>VLOOKUP(A1724,[3]Sheet2!$A:$B,2,0)</f>
        <v>68</v>
      </c>
      <c r="J1724" t="str">
        <f t="shared" si="54"/>
        <v>DHHCHLY18CH3197</v>
      </c>
      <c r="K1724" t="str">
        <f t="shared" si="55"/>
        <v>CH3197CQ</v>
      </c>
      <c r="L1724" t="s">
        <v>2201</v>
      </c>
    </row>
    <row r="1725" spans="1:12" hidden="1" x14ac:dyDescent="0.25">
      <c r="A1725" t="s">
        <v>12736</v>
      </c>
      <c r="B1725">
        <v>2021</v>
      </c>
      <c r="C1725">
        <v>1</v>
      </c>
      <c r="D1725" t="s">
        <v>2230</v>
      </c>
      <c r="E1725" t="s">
        <v>12944</v>
      </c>
      <c r="F1725">
        <v>11</v>
      </c>
      <c r="G1725" s="3" t="s">
        <v>34</v>
      </c>
      <c r="H1725" t="s">
        <v>28</v>
      </c>
      <c r="I1725">
        <f>VLOOKUP(A1725,[3]Sheet2!$A:$B,2,0)</f>
        <v>68</v>
      </c>
      <c r="J1725" t="str">
        <f t="shared" si="54"/>
        <v>DHHCHLY18CH3201</v>
      </c>
      <c r="K1725" t="str">
        <f t="shared" si="55"/>
        <v>CH3201CQ</v>
      </c>
      <c r="L1725" t="s">
        <v>2231</v>
      </c>
    </row>
    <row r="1726" spans="1:12" hidden="1" x14ac:dyDescent="0.25">
      <c r="A1726" t="s">
        <v>12736</v>
      </c>
      <c r="B1726">
        <v>2021</v>
      </c>
      <c r="C1726">
        <v>1</v>
      </c>
      <c r="D1726" t="s">
        <v>2232</v>
      </c>
      <c r="E1726" t="s">
        <v>12944</v>
      </c>
      <c r="F1726">
        <v>19</v>
      </c>
      <c r="G1726"/>
      <c r="H1726" t="s">
        <v>28</v>
      </c>
      <c r="I1726">
        <f>VLOOKUP(A1726,[3]Sheet2!$A:$B,2,0)</f>
        <v>68</v>
      </c>
      <c r="J1726" t="str">
        <f t="shared" si="54"/>
        <v>DHHCHLY18CH3203</v>
      </c>
      <c r="K1726" t="str">
        <f t="shared" si="55"/>
        <v>CH3203CQ</v>
      </c>
      <c r="L1726" t="s">
        <v>2233</v>
      </c>
    </row>
    <row r="1727" spans="1:12" hidden="1" x14ac:dyDescent="0.25">
      <c r="A1727" t="s">
        <v>12736</v>
      </c>
      <c r="B1727">
        <v>2021</v>
      </c>
      <c r="C1727">
        <v>1</v>
      </c>
      <c r="D1727" t="s">
        <v>1375</v>
      </c>
      <c r="E1727" t="s">
        <v>12944</v>
      </c>
      <c r="F1727">
        <v>5</v>
      </c>
      <c r="G1727"/>
      <c r="H1727" t="s">
        <v>28</v>
      </c>
      <c r="I1727">
        <f>VLOOKUP(A1727,[3]Sheet2!$A:$B,2,0)</f>
        <v>68</v>
      </c>
      <c r="J1727" t="str">
        <f t="shared" si="54"/>
        <v>DHHCHLY18CH3205</v>
      </c>
      <c r="K1727" t="str">
        <f t="shared" si="55"/>
        <v>CH3205CQ</v>
      </c>
      <c r="L1727" t="s">
        <v>1377</v>
      </c>
    </row>
    <row r="1728" spans="1:12" hidden="1" x14ac:dyDescent="0.25">
      <c r="A1728" t="s">
        <v>12736</v>
      </c>
      <c r="B1728">
        <v>2021</v>
      </c>
      <c r="C1728">
        <v>1</v>
      </c>
      <c r="D1728" t="s">
        <v>1561</v>
      </c>
      <c r="E1728" t="s">
        <v>12944</v>
      </c>
      <c r="F1728">
        <v>13</v>
      </c>
      <c r="G1728"/>
      <c r="H1728" t="s">
        <v>28</v>
      </c>
      <c r="I1728">
        <f>VLOOKUP(A1728,[3]Sheet2!$A:$B,2,0)</f>
        <v>68</v>
      </c>
      <c r="J1728" t="str">
        <f t="shared" si="54"/>
        <v>DHHCHLY18CH3207</v>
      </c>
      <c r="K1728" t="str">
        <f t="shared" si="55"/>
        <v>CH3207CQ</v>
      </c>
      <c r="L1728" t="s">
        <v>1562</v>
      </c>
    </row>
    <row r="1729" spans="1:12" hidden="1" x14ac:dyDescent="0.25">
      <c r="A1729" t="s">
        <v>12736</v>
      </c>
      <c r="B1729">
        <v>2021</v>
      </c>
      <c r="C1729">
        <v>1</v>
      </c>
      <c r="D1729" t="s">
        <v>2052</v>
      </c>
      <c r="E1729" t="s">
        <v>12944</v>
      </c>
      <c r="F1729">
        <v>16</v>
      </c>
      <c r="G1729" s="3" t="s">
        <v>34</v>
      </c>
      <c r="H1729" t="s">
        <v>28</v>
      </c>
      <c r="I1729">
        <f>VLOOKUP(A1729,[3]Sheet2!$A:$B,2,0)</f>
        <v>68</v>
      </c>
      <c r="J1729" t="str">
        <f t="shared" si="54"/>
        <v>DHHCHLY18CH3209</v>
      </c>
      <c r="K1729" t="str">
        <f t="shared" si="55"/>
        <v>CH3209CQ</v>
      </c>
      <c r="L1729" t="s">
        <v>2053</v>
      </c>
    </row>
    <row r="1730" spans="1:12" hidden="1" x14ac:dyDescent="0.25">
      <c r="A1730" t="s">
        <v>12736</v>
      </c>
      <c r="B1730">
        <v>2021</v>
      </c>
      <c r="C1730">
        <v>1</v>
      </c>
      <c r="D1730" t="s">
        <v>2443</v>
      </c>
      <c r="E1730" t="s">
        <v>12944</v>
      </c>
      <c r="F1730">
        <v>20</v>
      </c>
      <c r="G1730"/>
      <c r="H1730" t="s">
        <v>28</v>
      </c>
      <c r="I1730">
        <f>VLOOKUP(A1730,[3]Sheet2!$A:$B,2,0)</f>
        <v>68</v>
      </c>
      <c r="J1730" t="str">
        <f t="shared" ref="J1730:J1793" si="56">A1730&amp;D1730</f>
        <v>DHHCHLY18CH3211</v>
      </c>
      <c r="K1730" t="str">
        <f t="shared" ref="K1730:K1793" si="57">D1730&amp;H1730</f>
        <v>CH3211CQ</v>
      </c>
      <c r="L1730" t="s">
        <v>2444</v>
      </c>
    </row>
    <row r="1731" spans="1:12" hidden="1" x14ac:dyDescent="0.25">
      <c r="A1731" t="s">
        <v>12736</v>
      </c>
      <c r="B1731">
        <v>2021</v>
      </c>
      <c r="C1731">
        <v>1</v>
      </c>
      <c r="D1731" t="s">
        <v>2800</v>
      </c>
      <c r="E1731" t="s">
        <v>12944</v>
      </c>
      <c r="F1731">
        <v>31</v>
      </c>
      <c r="G1731" s="3" t="s">
        <v>34</v>
      </c>
      <c r="H1731" t="s">
        <v>28</v>
      </c>
      <c r="I1731">
        <f>VLOOKUP(A1731,[3]Sheet2!$A:$B,2,0)</f>
        <v>68</v>
      </c>
      <c r="J1731" t="str">
        <f t="shared" si="56"/>
        <v>DHHCHLY18CH3215</v>
      </c>
      <c r="K1731" t="str">
        <f t="shared" si="57"/>
        <v>CH3215CQ</v>
      </c>
      <c r="L1731" t="s">
        <v>2801</v>
      </c>
    </row>
    <row r="1732" spans="1:12" hidden="1" x14ac:dyDescent="0.25">
      <c r="A1732" t="s">
        <v>12736</v>
      </c>
      <c r="B1732">
        <v>2021</v>
      </c>
      <c r="C1732">
        <v>1</v>
      </c>
      <c r="D1732" t="s">
        <v>1803</v>
      </c>
      <c r="E1732" t="s">
        <v>12944</v>
      </c>
      <c r="F1732">
        <v>7</v>
      </c>
      <c r="G1732"/>
      <c r="H1732" t="s">
        <v>28</v>
      </c>
      <c r="I1732">
        <f>VLOOKUP(A1732,[3]Sheet2!$A:$B,2,0)</f>
        <v>68</v>
      </c>
      <c r="J1732" t="str">
        <f t="shared" si="56"/>
        <v>DHHCHLY18CH3217</v>
      </c>
      <c r="K1732" t="str">
        <f t="shared" si="57"/>
        <v>CH3217CQ</v>
      </c>
      <c r="L1732" t="s">
        <v>1804</v>
      </c>
    </row>
    <row r="1733" spans="1:12" hidden="1" x14ac:dyDescent="0.25">
      <c r="A1733" t="s">
        <v>12736</v>
      </c>
      <c r="B1733">
        <v>2021</v>
      </c>
      <c r="C1733">
        <v>1</v>
      </c>
      <c r="D1733" t="s">
        <v>1571</v>
      </c>
      <c r="E1733" t="s">
        <v>12944</v>
      </c>
      <c r="F1733">
        <v>29</v>
      </c>
      <c r="G1733" s="3" t="s">
        <v>34</v>
      </c>
      <c r="H1733" t="s">
        <v>28</v>
      </c>
      <c r="I1733">
        <f>VLOOKUP(A1733,[3]Sheet2!$A:$B,2,0)</f>
        <v>68</v>
      </c>
      <c r="J1733" t="str">
        <f t="shared" si="56"/>
        <v>DHHCHLY18CH3219</v>
      </c>
      <c r="K1733" t="str">
        <f t="shared" si="57"/>
        <v>CH3219CQ</v>
      </c>
      <c r="L1733" t="s">
        <v>1572</v>
      </c>
    </row>
    <row r="1734" spans="1:12" hidden="1" x14ac:dyDescent="0.25">
      <c r="A1734" t="s">
        <v>12736</v>
      </c>
      <c r="B1734">
        <v>2021</v>
      </c>
      <c r="C1734">
        <v>1</v>
      </c>
      <c r="D1734" t="s">
        <v>2455</v>
      </c>
      <c r="E1734" t="s">
        <v>12944</v>
      </c>
      <c r="F1734">
        <v>23</v>
      </c>
      <c r="G1734"/>
      <c r="H1734" t="s">
        <v>28</v>
      </c>
      <c r="I1734">
        <f>VLOOKUP(A1734,[3]Sheet2!$A:$B,2,0)</f>
        <v>68</v>
      </c>
      <c r="J1734" t="str">
        <f t="shared" si="56"/>
        <v>DHHCHLY18CH3225</v>
      </c>
      <c r="K1734" t="str">
        <f t="shared" si="57"/>
        <v>CH3225CQ</v>
      </c>
      <c r="L1734" t="s">
        <v>2456</v>
      </c>
    </row>
    <row r="1735" spans="1:12" hidden="1" x14ac:dyDescent="0.25">
      <c r="A1735" t="s">
        <v>12736</v>
      </c>
      <c r="B1735">
        <v>2021</v>
      </c>
      <c r="C1735">
        <v>1</v>
      </c>
      <c r="D1735" t="s">
        <v>2512</v>
      </c>
      <c r="E1735" t="s">
        <v>12944</v>
      </c>
      <c r="F1735">
        <v>17</v>
      </c>
      <c r="G1735" s="3" t="s">
        <v>34</v>
      </c>
      <c r="H1735" t="s">
        <v>28</v>
      </c>
      <c r="I1735">
        <f>VLOOKUP(A1735,[3]Sheet2!$A:$B,2,0)</f>
        <v>68</v>
      </c>
      <c r="J1735" t="str">
        <f t="shared" si="56"/>
        <v>DHHCHLY18CH3227</v>
      </c>
      <c r="K1735" t="str">
        <f t="shared" si="57"/>
        <v>CH3227CQ</v>
      </c>
      <c r="L1735" t="s">
        <v>2513</v>
      </c>
    </row>
    <row r="1736" spans="1:12" hidden="1" x14ac:dyDescent="0.25">
      <c r="A1736" t="s">
        <v>12736</v>
      </c>
      <c r="B1736">
        <v>2021</v>
      </c>
      <c r="C1736">
        <v>1</v>
      </c>
      <c r="D1736" t="s">
        <v>2236</v>
      </c>
      <c r="E1736" t="s">
        <v>12944</v>
      </c>
      <c r="F1736">
        <v>24</v>
      </c>
      <c r="G1736"/>
      <c r="H1736" t="s">
        <v>28</v>
      </c>
      <c r="I1736">
        <f>VLOOKUP(A1736,[3]Sheet2!$A:$B,2,0)</f>
        <v>68</v>
      </c>
      <c r="J1736" t="str">
        <f t="shared" si="56"/>
        <v>DHHCHLY18CH3235</v>
      </c>
      <c r="K1736" t="str">
        <f t="shared" si="57"/>
        <v>CH3235CQ</v>
      </c>
      <c r="L1736" t="s">
        <v>2237</v>
      </c>
    </row>
    <row r="1737" spans="1:12" hidden="1" x14ac:dyDescent="0.25">
      <c r="A1737" t="s">
        <v>12736</v>
      </c>
      <c r="B1737">
        <v>2021</v>
      </c>
      <c r="C1737">
        <v>1</v>
      </c>
      <c r="D1737" t="s">
        <v>2334</v>
      </c>
      <c r="E1737" t="s">
        <v>12944</v>
      </c>
      <c r="F1737">
        <v>30</v>
      </c>
      <c r="G1737"/>
      <c r="H1737" t="s">
        <v>28</v>
      </c>
      <c r="I1737">
        <f>VLOOKUP(A1737,[3]Sheet2!$A:$B,2,0)</f>
        <v>68</v>
      </c>
      <c r="J1737" t="str">
        <f t="shared" si="56"/>
        <v>DHHCHLY18CH3237</v>
      </c>
      <c r="K1737" t="str">
        <f t="shared" si="57"/>
        <v>CH3237CQ</v>
      </c>
      <c r="L1737" t="s">
        <v>2335</v>
      </c>
    </row>
    <row r="1738" spans="1:12" hidden="1" x14ac:dyDescent="0.25">
      <c r="A1738" t="s">
        <v>12736</v>
      </c>
      <c r="B1738">
        <v>2021</v>
      </c>
      <c r="C1738">
        <v>1</v>
      </c>
      <c r="D1738" t="s">
        <v>2736</v>
      </c>
      <c r="E1738" t="s">
        <v>12944</v>
      </c>
      <c r="F1738">
        <v>6</v>
      </c>
      <c r="G1738"/>
      <c r="H1738" t="s">
        <v>28</v>
      </c>
      <c r="I1738">
        <f>VLOOKUP(A1738,[3]Sheet2!$A:$B,2,0)</f>
        <v>68</v>
      </c>
      <c r="J1738" t="str">
        <f t="shared" si="56"/>
        <v>DHHCHLY18CH3241</v>
      </c>
      <c r="K1738" t="str">
        <f t="shared" si="57"/>
        <v>CH3241CQ</v>
      </c>
      <c r="L1738" t="s">
        <v>2737</v>
      </c>
    </row>
    <row r="1739" spans="1:12" hidden="1" x14ac:dyDescent="0.25">
      <c r="A1739" t="s">
        <v>12736</v>
      </c>
      <c r="B1739">
        <v>2021</v>
      </c>
      <c r="C1739">
        <v>1</v>
      </c>
      <c r="D1739" t="s">
        <v>2050</v>
      </c>
      <c r="E1739" t="s">
        <v>12944</v>
      </c>
      <c r="F1739">
        <v>12</v>
      </c>
      <c r="G1739" s="3" t="s">
        <v>34</v>
      </c>
      <c r="H1739" t="s">
        <v>28</v>
      </c>
      <c r="I1739">
        <f>VLOOKUP(A1739,[3]Sheet2!$A:$B,2,0)</f>
        <v>68</v>
      </c>
      <c r="J1739" t="str">
        <f t="shared" si="56"/>
        <v>DHHCHLY18CH3249</v>
      </c>
      <c r="K1739" t="str">
        <f t="shared" si="57"/>
        <v>CH3249CQ</v>
      </c>
      <c r="L1739" t="s">
        <v>2051</v>
      </c>
    </row>
    <row r="1740" spans="1:12" hidden="1" x14ac:dyDescent="0.25">
      <c r="A1740" t="s">
        <v>12736</v>
      </c>
      <c r="B1740">
        <v>2021</v>
      </c>
      <c r="C1740">
        <v>1</v>
      </c>
      <c r="D1740" t="s">
        <v>1891</v>
      </c>
      <c r="E1740" t="s">
        <v>12944</v>
      </c>
      <c r="F1740">
        <v>18</v>
      </c>
      <c r="G1740"/>
      <c r="H1740" t="s">
        <v>28</v>
      </c>
      <c r="I1740">
        <f>VLOOKUP(A1740,[3]Sheet2!$A:$B,2,0)</f>
        <v>68</v>
      </c>
      <c r="J1740" t="str">
        <f t="shared" si="56"/>
        <v>DHHCHLY18CH3255</v>
      </c>
      <c r="K1740" t="str">
        <f t="shared" si="57"/>
        <v>CH3255CQ</v>
      </c>
      <c r="L1740" t="s">
        <v>1892</v>
      </c>
    </row>
    <row r="1741" spans="1:12" hidden="1" x14ac:dyDescent="0.25">
      <c r="A1741" t="s">
        <v>12736</v>
      </c>
      <c r="B1741">
        <v>2021</v>
      </c>
      <c r="C1741">
        <v>1</v>
      </c>
      <c r="D1741" t="s">
        <v>1483</v>
      </c>
      <c r="E1741" t="s">
        <v>12943</v>
      </c>
      <c r="F1741">
        <v>1</v>
      </c>
      <c r="G1741"/>
      <c r="H1741" t="s">
        <v>28</v>
      </c>
      <c r="I1741">
        <f>VLOOKUP(A1741,[3]Sheet2!$A:$B,2,0)</f>
        <v>68</v>
      </c>
      <c r="J1741" t="str">
        <f t="shared" si="56"/>
        <v>DHHCHLY18CH3297</v>
      </c>
      <c r="K1741" t="str">
        <f t="shared" si="57"/>
        <v>CH3297CQ</v>
      </c>
      <c r="L1741" t="s">
        <v>1484</v>
      </c>
    </row>
    <row r="1742" spans="1:12" hidden="1" x14ac:dyDescent="0.25">
      <c r="A1742" t="s">
        <v>12736</v>
      </c>
      <c r="B1742">
        <v>2021</v>
      </c>
      <c r="C1742">
        <v>1</v>
      </c>
      <c r="D1742" t="s">
        <v>1998</v>
      </c>
      <c r="E1742" t="s">
        <v>12944</v>
      </c>
      <c r="F1742">
        <v>46</v>
      </c>
      <c r="G1742" s="3" t="s">
        <v>34</v>
      </c>
      <c r="H1742" t="s">
        <v>28</v>
      </c>
      <c r="I1742">
        <f>VLOOKUP(A1742,[3]Sheet2!$A:$B,2,0)</f>
        <v>68</v>
      </c>
      <c r="J1742" t="str">
        <f t="shared" si="56"/>
        <v>DHHCHLY18CH3303</v>
      </c>
      <c r="K1742" t="str">
        <f t="shared" si="57"/>
        <v>CH3303CQ</v>
      </c>
      <c r="L1742" t="s">
        <v>1999</v>
      </c>
    </row>
    <row r="1743" spans="1:12" hidden="1" x14ac:dyDescent="0.25">
      <c r="A1743" t="s">
        <v>12736</v>
      </c>
      <c r="B1743">
        <v>2021</v>
      </c>
      <c r="C1743">
        <v>1</v>
      </c>
      <c r="D1743" t="s">
        <v>1964</v>
      </c>
      <c r="E1743" t="s">
        <v>12943</v>
      </c>
      <c r="F1743">
        <v>2</v>
      </c>
      <c r="G1743"/>
      <c r="H1743" t="s">
        <v>28</v>
      </c>
      <c r="I1743">
        <f>VLOOKUP(A1743,[3]Sheet2!$A:$B,2,0)</f>
        <v>68</v>
      </c>
      <c r="J1743" t="str">
        <f t="shared" si="56"/>
        <v>DHHCHLY18CH4007</v>
      </c>
      <c r="K1743" t="str">
        <f t="shared" si="57"/>
        <v>CH4007CQ</v>
      </c>
      <c r="L1743" t="s">
        <v>1965</v>
      </c>
    </row>
    <row r="1744" spans="1:12" hidden="1" x14ac:dyDescent="0.25">
      <c r="A1744" t="s">
        <v>12736</v>
      </c>
      <c r="B1744">
        <v>2021</v>
      </c>
      <c r="C1744">
        <v>1</v>
      </c>
      <c r="D1744" t="s">
        <v>2396</v>
      </c>
      <c r="E1744" t="s">
        <v>12944</v>
      </c>
      <c r="F1744">
        <v>42</v>
      </c>
      <c r="G1744"/>
      <c r="H1744" t="s">
        <v>28</v>
      </c>
      <c r="I1744">
        <f>VLOOKUP(A1744,[3]Sheet2!$A:$B,2,0)</f>
        <v>68</v>
      </c>
      <c r="J1744" t="str">
        <f t="shared" si="56"/>
        <v>DHHCHLY18CH4015</v>
      </c>
      <c r="K1744" t="str">
        <f t="shared" si="57"/>
        <v>CH4015CQ</v>
      </c>
      <c r="L1744" t="s">
        <v>2397</v>
      </c>
    </row>
    <row r="1745" spans="1:12" hidden="1" x14ac:dyDescent="0.25">
      <c r="A1745" t="s">
        <v>12736</v>
      </c>
      <c r="B1745">
        <v>2021</v>
      </c>
      <c r="C1745">
        <v>1</v>
      </c>
      <c r="D1745" t="s">
        <v>1472</v>
      </c>
      <c r="E1745" t="s">
        <v>12944</v>
      </c>
      <c r="F1745">
        <v>14</v>
      </c>
      <c r="G1745"/>
      <c r="H1745" t="s">
        <v>28</v>
      </c>
      <c r="I1745">
        <f>VLOOKUP(A1745,[3]Sheet2!$A:$B,2,0)</f>
        <v>68</v>
      </c>
      <c r="J1745" t="str">
        <f t="shared" si="56"/>
        <v>DHHCHLY18CH4017</v>
      </c>
      <c r="K1745" t="str">
        <f t="shared" si="57"/>
        <v>CH4017CQ</v>
      </c>
      <c r="L1745" t="s">
        <v>1474</v>
      </c>
    </row>
    <row r="1746" spans="1:12" hidden="1" x14ac:dyDescent="0.25">
      <c r="A1746" t="s">
        <v>12736</v>
      </c>
      <c r="B1746">
        <v>2021</v>
      </c>
      <c r="C1746">
        <v>1</v>
      </c>
      <c r="D1746" t="s">
        <v>1904</v>
      </c>
      <c r="E1746" t="s">
        <v>12944</v>
      </c>
      <c r="F1746">
        <v>40</v>
      </c>
      <c r="G1746"/>
      <c r="H1746" t="s">
        <v>28</v>
      </c>
      <c r="I1746">
        <f>VLOOKUP(A1746,[3]Sheet2!$A:$B,2,0)</f>
        <v>68</v>
      </c>
      <c r="J1746" t="str">
        <f t="shared" si="56"/>
        <v>DHHCHLY18CH4019</v>
      </c>
      <c r="K1746" t="str">
        <f t="shared" si="57"/>
        <v>CH4019CQ</v>
      </c>
      <c r="L1746" t="s">
        <v>1905</v>
      </c>
    </row>
    <row r="1747" spans="1:12" hidden="1" x14ac:dyDescent="0.25">
      <c r="A1747" t="s">
        <v>12736</v>
      </c>
      <c r="B1747">
        <v>2021</v>
      </c>
      <c r="C1747">
        <v>1</v>
      </c>
      <c r="D1747" t="s">
        <v>2234</v>
      </c>
      <c r="E1747" t="s">
        <v>12944</v>
      </c>
      <c r="F1747">
        <v>32</v>
      </c>
      <c r="G1747" s="3" t="s">
        <v>34</v>
      </c>
      <c r="H1747" t="s">
        <v>28</v>
      </c>
      <c r="I1747">
        <f>VLOOKUP(A1747,[3]Sheet2!$A:$B,2,0)</f>
        <v>68</v>
      </c>
      <c r="J1747" t="str">
        <f t="shared" si="56"/>
        <v>DHHCHLY18CH4023</v>
      </c>
      <c r="K1747" t="str">
        <f t="shared" si="57"/>
        <v>CH4023CQ</v>
      </c>
      <c r="L1747" t="s">
        <v>2235</v>
      </c>
    </row>
    <row r="1748" spans="1:12" hidden="1" x14ac:dyDescent="0.25">
      <c r="A1748" t="s">
        <v>12736</v>
      </c>
      <c r="B1748">
        <v>2021</v>
      </c>
      <c r="C1748">
        <v>1</v>
      </c>
      <c r="D1748" t="s">
        <v>2578</v>
      </c>
      <c r="E1748" t="s">
        <v>12944</v>
      </c>
      <c r="F1748">
        <v>36</v>
      </c>
      <c r="G1748" s="3" t="s">
        <v>34</v>
      </c>
      <c r="H1748" t="s">
        <v>28</v>
      </c>
      <c r="I1748">
        <f>VLOOKUP(A1748,[3]Sheet2!$A:$B,2,0)</f>
        <v>68</v>
      </c>
      <c r="J1748" t="str">
        <f t="shared" si="56"/>
        <v>DHHCHLY18CH4027</v>
      </c>
      <c r="K1748" t="str">
        <f t="shared" si="57"/>
        <v>CH4027CQ</v>
      </c>
      <c r="L1748" t="s">
        <v>2576</v>
      </c>
    </row>
    <row r="1749" spans="1:12" hidden="1" x14ac:dyDescent="0.25">
      <c r="A1749" t="s">
        <v>12736</v>
      </c>
      <c r="B1749">
        <v>2021</v>
      </c>
      <c r="C1749">
        <v>1</v>
      </c>
      <c r="D1749" t="s">
        <v>2844</v>
      </c>
      <c r="E1749" t="s">
        <v>12944</v>
      </c>
      <c r="F1749">
        <v>41</v>
      </c>
      <c r="G1749"/>
      <c r="H1749" t="s">
        <v>28</v>
      </c>
      <c r="I1749">
        <f>VLOOKUP(A1749,[3]Sheet2!$A:$B,2,0)</f>
        <v>68</v>
      </c>
      <c r="J1749" t="str">
        <f t="shared" si="56"/>
        <v>DHHCHLY18CH4029</v>
      </c>
      <c r="K1749" t="str">
        <f t="shared" si="57"/>
        <v>CH4029CQ</v>
      </c>
      <c r="L1749" t="s">
        <v>2845</v>
      </c>
    </row>
    <row r="1750" spans="1:12" hidden="1" x14ac:dyDescent="0.25">
      <c r="A1750" t="s">
        <v>12736</v>
      </c>
      <c r="B1750">
        <v>2021</v>
      </c>
      <c r="C1750">
        <v>1</v>
      </c>
      <c r="D1750" t="s">
        <v>1427</v>
      </c>
      <c r="E1750" t="s">
        <v>12944</v>
      </c>
      <c r="F1750">
        <v>39</v>
      </c>
      <c r="G1750" s="3" t="s">
        <v>34</v>
      </c>
      <c r="H1750" t="s">
        <v>28</v>
      </c>
      <c r="I1750">
        <f>VLOOKUP(A1750,[3]Sheet2!$A:$B,2,0)</f>
        <v>68</v>
      </c>
      <c r="J1750" t="str">
        <f t="shared" si="56"/>
        <v>DHHCHLY18CH4031</v>
      </c>
      <c r="K1750" t="str">
        <f t="shared" si="57"/>
        <v>CH4031CQ</v>
      </c>
      <c r="L1750" t="s">
        <v>1428</v>
      </c>
    </row>
    <row r="1751" spans="1:12" hidden="1" x14ac:dyDescent="0.25">
      <c r="A1751" t="s">
        <v>12736</v>
      </c>
      <c r="B1751">
        <v>2021</v>
      </c>
      <c r="C1751">
        <v>1</v>
      </c>
      <c r="D1751" t="s">
        <v>2762</v>
      </c>
      <c r="E1751" t="s">
        <v>12944</v>
      </c>
      <c r="F1751">
        <v>37</v>
      </c>
      <c r="G1751" s="3" t="s">
        <v>34</v>
      </c>
      <c r="H1751" t="s">
        <v>28</v>
      </c>
      <c r="I1751">
        <f>VLOOKUP(A1751,[3]Sheet2!$A:$B,2,0)</f>
        <v>68</v>
      </c>
      <c r="J1751" t="str">
        <f t="shared" si="56"/>
        <v>DHHCHLY18CH4035</v>
      </c>
      <c r="K1751" t="str">
        <f t="shared" si="57"/>
        <v>CH4035CQ</v>
      </c>
      <c r="L1751" t="s">
        <v>2763</v>
      </c>
    </row>
    <row r="1752" spans="1:12" hidden="1" x14ac:dyDescent="0.25">
      <c r="A1752" t="s">
        <v>12736</v>
      </c>
      <c r="B1752">
        <v>2021</v>
      </c>
      <c r="C1752">
        <v>1</v>
      </c>
      <c r="D1752" t="s">
        <v>1801</v>
      </c>
      <c r="E1752" t="s">
        <v>12944</v>
      </c>
      <c r="F1752">
        <v>38</v>
      </c>
      <c r="G1752"/>
      <c r="H1752" t="s">
        <v>28</v>
      </c>
      <c r="I1752">
        <f>VLOOKUP(A1752,[3]Sheet2!$A:$B,2,0)</f>
        <v>68</v>
      </c>
      <c r="J1752" t="str">
        <f t="shared" si="56"/>
        <v>DHHCHLY18CH4037</v>
      </c>
      <c r="K1752" t="str">
        <f t="shared" si="57"/>
        <v>CH4037CQ</v>
      </c>
      <c r="L1752" t="s">
        <v>1802</v>
      </c>
    </row>
    <row r="1753" spans="1:12" hidden="1" x14ac:dyDescent="0.25">
      <c r="A1753" t="s">
        <v>12736</v>
      </c>
      <c r="B1753">
        <v>2021</v>
      </c>
      <c r="C1753">
        <v>1</v>
      </c>
      <c r="D1753" t="s">
        <v>2218</v>
      </c>
      <c r="E1753" t="s">
        <v>12944</v>
      </c>
      <c r="F1753">
        <v>34</v>
      </c>
      <c r="G1753" s="3" t="s">
        <v>34</v>
      </c>
      <c r="H1753" t="s">
        <v>28</v>
      </c>
      <c r="I1753">
        <f>VLOOKUP(A1753,[3]Sheet2!$A:$B,2,0)</f>
        <v>68</v>
      </c>
      <c r="J1753" t="str">
        <f t="shared" si="56"/>
        <v>DHHCHLY18CH4047</v>
      </c>
      <c r="K1753" t="str">
        <f t="shared" si="57"/>
        <v>CH4047CQ</v>
      </c>
      <c r="L1753" t="s">
        <v>2219</v>
      </c>
    </row>
    <row r="1754" spans="1:12" hidden="1" x14ac:dyDescent="0.25">
      <c r="A1754" t="s">
        <v>12736</v>
      </c>
      <c r="B1754">
        <v>2021</v>
      </c>
      <c r="C1754">
        <v>1</v>
      </c>
      <c r="D1754" t="s">
        <v>2633</v>
      </c>
      <c r="E1754" t="s">
        <v>12944</v>
      </c>
      <c r="F1754">
        <v>35</v>
      </c>
      <c r="G1754" s="3" t="s">
        <v>34</v>
      </c>
      <c r="H1754" t="s">
        <v>28</v>
      </c>
      <c r="I1754">
        <f>VLOOKUP(A1754,[3]Sheet2!$A:$B,2,0)</f>
        <v>68</v>
      </c>
      <c r="J1754" t="str">
        <f t="shared" si="56"/>
        <v>DHHCHLY18CH4049</v>
      </c>
      <c r="K1754" t="str">
        <f t="shared" si="57"/>
        <v>CH4049CQ</v>
      </c>
      <c r="L1754" t="s">
        <v>2634</v>
      </c>
    </row>
    <row r="1755" spans="1:12" hidden="1" x14ac:dyDescent="0.25">
      <c r="A1755" t="s">
        <v>12736</v>
      </c>
      <c r="B1755">
        <v>2021</v>
      </c>
      <c r="C1755">
        <v>1</v>
      </c>
      <c r="D1755" t="s">
        <v>1834</v>
      </c>
      <c r="E1755" t="s">
        <v>12943</v>
      </c>
      <c r="F1755">
        <v>47</v>
      </c>
      <c r="G1755"/>
      <c r="H1755" t="s">
        <v>28</v>
      </c>
      <c r="I1755">
        <f>VLOOKUP(A1755,[3]Sheet2!$A:$B,2,0)</f>
        <v>68</v>
      </c>
      <c r="J1755" t="str">
        <f t="shared" si="56"/>
        <v>DHHCHLY18CH4325</v>
      </c>
      <c r="K1755" t="str">
        <f t="shared" si="57"/>
        <v>CH4325CQ</v>
      </c>
      <c r="L1755" t="s">
        <v>1835</v>
      </c>
    </row>
    <row r="1756" spans="1:12" hidden="1" x14ac:dyDescent="0.25">
      <c r="A1756" t="s">
        <v>12740</v>
      </c>
      <c r="B1756">
        <v>2021</v>
      </c>
      <c r="C1756">
        <v>1</v>
      </c>
      <c r="D1756" t="s">
        <v>235</v>
      </c>
      <c r="E1756" t="s">
        <v>12943</v>
      </c>
      <c r="F1756">
        <v>48</v>
      </c>
      <c r="G1756"/>
      <c r="H1756" t="s">
        <v>28</v>
      </c>
      <c r="I1756">
        <f>VLOOKUP(A1756,[3]Sheet2!$A:$B,2,0)</f>
        <v>4</v>
      </c>
      <c r="J1756" t="str">
        <f t="shared" si="56"/>
        <v>DHHCHMT18SP1009</v>
      </c>
      <c r="K1756" t="str">
        <f t="shared" si="57"/>
        <v>SP1009CQ</v>
      </c>
      <c r="L1756" t="s">
        <v>1992</v>
      </c>
    </row>
    <row r="1757" spans="1:12" hidden="1" x14ac:dyDescent="0.25">
      <c r="A1757" t="s">
        <v>12740</v>
      </c>
      <c r="B1757">
        <v>2021</v>
      </c>
      <c r="C1757">
        <v>1</v>
      </c>
      <c r="D1757" t="s">
        <v>2149</v>
      </c>
      <c r="E1757" t="s">
        <v>12944</v>
      </c>
      <c r="F1757">
        <v>45</v>
      </c>
      <c r="H1757" t="s">
        <v>28</v>
      </c>
      <c r="I1757">
        <f>VLOOKUP(A1757,[3]Sheet2!$A:$B,2,0)</f>
        <v>4</v>
      </c>
      <c r="J1757" t="str">
        <f t="shared" si="56"/>
        <v>DHHCHMT18IM1013</v>
      </c>
      <c r="K1757" t="str">
        <f t="shared" si="57"/>
        <v>IM1013CQ</v>
      </c>
      <c r="L1757" t="s">
        <v>2150</v>
      </c>
    </row>
    <row r="1758" spans="1:12" hidden="1" x14ac:dyDescent="0.25">
      <c r="A1758" t="s">
        <v>12740</v>
      </c>
      <c r="B1758">
        <v>2021</v>
      </c>
      <c r="C1758">
        <v>1</v>
      </c>
      <c r="D1758" t="s">
        <v>1542</v>
      </c>
      <c r="E1758" t="s">
        <v>12944</v>
      </c>
      <c r="F1758">
        <v>8</v>
      </c>
      <c r="G1758"/>
      <c r="H1758" t="s">
        <v>28</v>
      </c>
      <c r="I1758">
        <f>VLOOKUP(A1758,[3]Sheet2!$A:$B,2,0)</f>
        <v>4</v>
      </c>
      <c r="J1758" t="str">
        <f t="shared" si="56"/>
        <v>DHHCHMT18CH2077</v>
      </c>
      <c r="K1758" t="str">
        <f t="shared" si="57"/>
        <v>CH2077CQ</v>
      </c>
      <c r="L1758" t="s">
        <v>1543</v>
      </c>
    </row>
    <row r="1759" spans="1:12" hidden="1" x14ac:dyDescent="0.25">
      <c r="A1759" t="s">
        <v>12740</v>
      </c>
      <c r="B1759">
        <v>2021</v>
      </c>
      <c r="C1759">
        <v>1</v>
      </c>
      <c r="D1759" t="s">
        <v>2678</v>
      </c>
      <c r="E1759" t="s">
        <v>12944</v>
      </c>
      <c r="F1759">
        <v>43</v>
      </c>
      <c r="H1759" t="s">
        <v>28</v>
      </c>
      <c r="I1759">
        <f>VLOOKUP(A1759,[3]Sheet2!$A:$B,2,0)</f>
        <v>4</v>
      </c>
      <c r="J1759" t="str">
        <f t="shared" si="56"/>
        <v>DHHCHMT18CH2107</v>
      </c>
      <c r="K1759" t="str">
        <f t="shared" si="57"/>
        <v>CH2107CQ</v>
      </c>
      <c r="L1759" t="s">
        <v>2679</v>
      </c>
    </row>
    <row r="1760" spans="1:12" hidden="1" x14ac:dyDescent="0.25">
      <c r="A1760" t="s">
        <v>12740</v>
      </c>
      <c r="B1760">
        <v>2021</v>
      </c>
      <c r="C1760">
        <v>1</v>
      </c>
      <c r="D1760" t="s">
        <v>529</v>
      </c>
      <c r="E1760" t="s">
        <v>12944</v>
      </c>
      <c r="F1760">
        <v>44</v>
      </c>
      <c r="H1760" t="s">
        <v>28</v>
      </c>
      <c r="I1760">
        <f>VLOOKUP(A1760,[3]Sheet2!$A:$B,2,0)</f>
        <v>4</v>
      </c>
      <c r="J1760" t="str">
        <f t="shared" si="56"/>
        <v>DHHCHMT18IM3001</v>
      </c>
      <c r="K1760" t="str">
        <f t="shared" si="57"/>
        <v>IM3001CQ</v>
      </c>
      <c r="L1760" t="s">
        <v>2564</v>
      </c>
    </row>
    <row r="1761" spans="1:12" hidden="1" x14ac:dyDescent="0.25">
      <c r="A1761" t="s">
        <v>12740</v>
      </c>
      <c r="B1761">
        <v>2021</v>
      </c>
      <c r="C1761">
        <v>1</v>
      </c>
      <c r="D1761" t="s">
        <v>1737</v>
      </c>
      <c r="E1761" t="s">
        <v>12944</v>
      </c>
      <c r="F1761">
        <v>3</v>
      </c>
      <c r="G1761"/>
      <c r="H1761" t="s">
        <v>28</v>
      </c>
      <c r="I1761">
        <f>VLOOKUP(A1761,[3]Sheet2!$A:$B,2,0)</f>
        <v>4</v>
      </c>
      <c r="J1761" t="str">
        <f t="shared" si="56"/>
        <v>DHHCHMT18CH3145</v>
      </c>
      <c r="K1761" t="str">
        <f t="shared" si="57"/>
        <v>CH3145CQ</v>
      </c>
      <c r="L1761" t="s">
        <v>1738</v>
      </c>
    </row>
    <row r="1762" spans="1:12" hidden="1" x14ac:dyDescent="0.25">
      <c r="A1762" t="s">
        <v>12740</v>
      </c>
      <c r="B1762">
        <v>2021</v>
      </c>
      <c r="C1762">
        <v>1</v>
      </c>
      <c r="D1762" t="s">
        <v>1771</v>
      </c>
      <c r="E1762" t="s">
        <v>12944</v>
      </c>
      <c r="F1762">
        <v>9</v>
      </c>
      <c r="H1762" t="s">
        <v>28</v>
      </c>
      <c r="I1762">
        <f>VLOOKUP(A1762,[3]Sheet2!$A:$B,2,0)</f>
        <v>4</v>
      </c>
      <c r="J1762" t="str">
        <f t="shared" si="56"/>
        <v>DHHCHMT18CH3147</v>
      </c>
      <c r="K1762" t="str">
        <f t="shared" si="57"/>
        <v>CH3147CQ</v>
      </c>
      <c r="L1762" t="s">
        <v>1772</v>
      </c>
    </row>
    <row r="1763" spans="1:12" hidden="1" x14ac:dyDescent="0.25">
      <c r="A1763" t="s">
        <v>12740</v>
      </c>
      <c r="B1763">
        <v>2021</v>
      </c>
      <c r="C1763">
        <v>1</v>
      </c>
      <c r="D1763" t="s">
        <v>2490</v>
      </c>
      <c r="E1763" t="s">
        <v>12944</v>
      </c>
      <c r="F1763">
        <v>25</v>
      </c>
      <c r="G1763"/>
      <c r="H1763" t="s">
        <v>28</v>
      </c>
      <c r="I1763">
        <f>VLOOKUP(A1763,[3]Sheet2!$A:$B,2,0)</f>
        <v>4</v>
      </c>
      <c r="J1763" t="str">
        <f t="shared" si="56"/>
        <v>DHHCHMT18CH3153</v>
      </c>
      <c r="K1763" t="str">
        <f t="shared" si="57"/>
        <v>CH3153CQ</v>
      </c>
      <c r="L1763" t="s">
        <v>2491</v>
      </c>
    </row>
    <row r="1764" spans="1:12" hidden="1" x14ac:dyDescent="0.25">
      <c r="A1764" t="s">
        <v>12740</v>
      </c>
      <c r="B1764">
        <v>2021</v>
      </c>
      <c r="C1764">
        <v>1</v>
      </c>
      <c r="D1764" t="s">
        <v>1528</v>
      </c>
      <c r="E1764" t="s">
        <v>12944</v>
      </c>
      <c r="F1764">
        <v>10</v>
      </c>
      <c r="H1764" t="s">
        <v>28</v>
      </c>
      <c r="I1764">
        <f>VLOOKUP(A1764,[3]Sheet2!$A:$B,2,0)</f>
        <v>4</v>
      </c>
      <c r="J1764" t="str">
        <f t="shared" si="56"/>
        <v>DHHCHMT18CH3169</v>
      </c>
      <c r="K1764" t="str">
        <f t="shared" si="57"/>
        <v>CH3169CQ</v>
      </c>
      <c r="L1764" t="s">
        <v>1529</v>
      </c>
    </row>
    <row r="1765" spans="1:12" hidden="1" x14ac:dyDescent="0.25">
      <c r="A1765" t="s">
        <v>12740</v>
      </c>
      <c r="B1765">
        <v>2021</v>
      </c>
      <c r="C1765">
        <v>1</v>
      </c>
      <c r="D1765" t="s">
        <v>2198</v>
      </c>
      <c r="E1765" t="s">
        <v>12944</v>
      </c>
      <c r="F1765">
        <v>33</v>
      </c>
      <c r="H1765" t="s">
        <v>28</v>
      </c>
      <c r="I1765">
        <f>VLOOKUP(A1765,[3]Sheet2!$A:$B,2,0)</f>
        <v>4</v>
      </c>
      <c r="J1765" t="str">
        <f t="shared" si="56"/>
        <v>DHHCHMT18CH3173</v>
      </c>
      <c r="K1765" t="str">
        <f t="shared" si="57"/>
        <v>CH3173CQ</v>
      </c>
      <c r="L1765" t="s">
        <v>2199</v>
      </c>
    </row>
    <row r="1766" spans="1:12" hidden="1" x14ac:dyDescent="0.25">
      <c r="A1766" t="s">
        <v>12740</v>
      </c>
      <c r="B1766">
        <v>2021</v>
      </c>
      <c r="C1766">
        <v>1</v>
      </c>
      <c r="D1766" t="s">
        <v>2427</v>
      </c>
      <c r="E1766" t="s">
        <v>12944</v>
      </c>
      <c r="F1766">
        <v>21</v>
      </c>
      <c r="G1766"/>
      <c r="H1766" t="s">
        <v>28</v>
      </c>
      <c r="I1766">
        <f>VLOOKUP(A1766,[3]Sheet2!$A:$B,2,0)</f>
        <v>4</v>
      </c>
      <c r="J1766" t="str">
        <f t="shared" si="56"/>
        <v>DHHCHMT18CH3177</v>
      </c>
      <c r="K1766" t="str">
        <f t="shared" si="57"/>
        <v>CH3177CQ</v>
      </c>
      <c r="L1766" t="s">
        <v>2428</v>
      </c>
    </row>
    <row r="1767" spans="1:12" hidden="1" x14ac:dyDescent="0.25">
      <c r="A1767" t="s">
        <v>12740</v>
      </c>
      <c r="B1767">
        <v>2021</v>
      </c>
      <c r="C1767">
        <v>1</v>
      </c>
      <c r="D1767" t="s">
        <v>1464</v>
      </c>
      <c r="E1767" t="s">
        <v>12944</v>
      </c>
      <c r="F1767">
        <v>26</v>
      </c>
      <c r="H1767" t="s">
        <v>28</v>
      </c>
      <c r="I1767">
        <f>VLOOKUP(A1767,[3]Sheet2!$A:$B,2,0)</f>
        <v>4</v>
      </c>
      <c r="J1767" t="str">
        <f t="shared" si="56"/>
        <v>DHHCHMT18CH3179</v>
      </c>
      <c r="K1767" t="str">
        <f t="shared" si="57"/>
        <v>CH3179CQ</v>
      </c>
      <c r="L1767" t="s">
        <v>1466</v>
      </c>
    </row>
    <row r="1768" spans="1:12" hidden="1" x14ac:dyDescent="0.25">
      <c r="A1768" t="s">
        <v>12740</v>
      </c>
      <c r="B1768">
        <v>2021</v>
      </c>
      <c r="C1768">
        <v>1</v>
      </c>
      <c r="D1768" t="s">
        <v>1563</v>
      </c>
      <c r="E1768" t="s">
        <v>12944</v>
      </c>
      <c r="F1768">
        <v>27</v>
      </c>
      <c r="G1768"/>
      <c r="H1768" t="s">
        <v>28</v>
      </c>
      <c r="I1768">
        <f>VLOOKUP(A1768,[3]Sheet2!$A:$B,2,0)</f>
        <v>4</v>
      </c>
      <c r="J1768" t="str">
        <f t="shared" si="56"/>
        <v>DHHCHMT18CH3185</v>
      </c>
      <c r="K1768" t="str">
        <f t="shared" si="57"/>
        <v>CH3185CQ</v>
      </c>
      <c r="L1768" t="s">
        <v>1564</v>
      </c>
    </row>
    <row r="1769" spans="1:12" hidden="1" x14ac:dyDescent="0.25">
      <c r="A1769" t="s">
        <v>12740</v>
      </c>
      <c r="B1769">
        <v>2021</v>
      </c>
      <c r="C1769">
        <v>1</v>
      </c>
      <c r="D1769" t="s">
        <v>2238</v>
      </c>
      <c r="E1769" t="s">
        <v>12944</v>
      </c>
      <c r="F1769">
        <v>22</v>
      </c>
      <c r="G1769"/>
      <c r="H1769" t="s">
        <v>28</v>
      </c>
      <c r="I1769">
        <f>VLOOKUP(A1769,[3]Sheet2!$A:$B,2,0)</f>
        <v>4</v>
      </c>
      <c r="J1769" t="str">
        <f t="shared" si="56"/>
        <v>DHHCHMT18CH3187</v>
      </c>
      <c r="K1769" t="str">
        <f t="shared" si="57"/>
        <v>CH3187CQ</v>
      </c>
      <c r="L1769" t="s">
        <v>2239</v>
      </c>
    </row>
    <row r="1770" spans="1:12" hidden="1" x14ac:dyDescent="0.25">
      <c r="A1770" t="s">
        <v>12740</v>
      </c>
      <c r="B1770">
        <v>2021</v>
      </c>
      <c r="C1770">
        <v>1</v>
      </c>
      <c r="D1770" t="s">
        <v>1452</v>
      </c>
      <c r="E1770" t="s">
        <v>12944</v>
      </c>
      <c r="F1770">
        <v>15</v>
      </c>
      <c r="G1770"/>
      <c r="H1770" t="s">
        <v>28</v>
      </c>
      <c r="I1770">
        <f>VLOOKUP(A1770,[3]Sheet2!$A:$B,2,0)</f>
        <v>4</v>
      </c>
      <c r="J1770" t="str">
        <f t="shared" si="56"/>
        <v>DHHCHMT18CH3191</v>
      </c>
      <c r="K1770" t="str">
        <f t="shared" si="57"/>
        <v>CH3191CQ</v>
      </c>
      <c r="L1770" t="s">
        <v>1454</v>
      </c>
    </row>
    <row r="1771" spans="1:12" hidden="1" x14ac:dyDescent="0.25">
      <c r="A1771" t="s">
        <v>12740</v>
      </c>
      <c r="B1771">
        <v>2021</v>
      </c>
      <c r="C1771">
        <v>1</v>
      </c>
      <c r="D1771" t="s">
        <v>2859</v>
      </c>
      <c r="E1771" t="s">
        <v>12944</v>
      </c>
      <c r="F1771">
        <v>4</v>
      </c>
      <c r="G1771"/>
      <c r="H1771" t="s">
        <v>28</v>
      </c>
      <c r="I1771">
        <f>VLOOKUP(A1771,[3]Sheet2!$A:$B,2,0)</f>
        <v>4</v>
      </c>
      <c r="J1771" t="str">
        <f t="shared" si="56"/>
        <v>DHHCHMT18CH3193</v>
      </c>
      <c r="K1771" t="str">
        <f t="shared" si="57"/>
        <v>CH3193CQ</v>
      </c>
      <c r="L1771" t="s">
        <v>2860</v>
      </c>
    </row>
    <row r="1772" spans="1:12" hidden="1" x14ac:dyDescent="0.25">
      <c r="A1772" t="s">
        <v>12740</v>
      </c>
      <c r="B1772">
        <v>2021</v>
      </c>
      <c r="C1772">
        <v>1</v>
      </c>
      <c r="D1772" t="s">
        <v>2200</v>
      </c>
      <c r="E1772" t="s">
        <v>12944</v>
      </c>
      <c r="F1772">
        <v>28</v>
      </c>
      <c r="H1772" t="s">
        <v>28</v>
      </c>
      <c r="I1772">
        <f>VLOOKUP(A1772,[3]Sheet2!$A:$B,2,0)</f>
        <v>4</v>
      </c>
      <c r="J1772" t="str">
        <f t="shared" si="56"/>
        <v>DHHCHMT18CH3197</v>
      </c>
      <c r="K1772" t="str">
        <f t="shared" si="57"/>
        <v>CH3197CQ</v>
      </c>
      <c r="L1772" t="s">
        <v>2201</v>
      </c>
    </row>
    <row r="1773" spans="1:12" hidden="1" x14ac:dyDescent="0.25">
      <c r="A1773" t="s">
        <v>12740</v>
      </c>
      <c r="B1773">
        <v>2021</v>
      </c>
      <c r="C1773">
        <v>1</v>
      </c>
      <c r="D1773" t="s">
        <v>2230</v>
      </c>
      <c r="E1773" t="s">
        <v>12944</v>
      </c>
      <c r="F1773">
        <v>11</v>
      </c>
      <c r="H1773" t="s">
        <v>28</v>
      </c>
      <c r="I1773">
        <f>VLOOKUP(A1773,[3]Sheet2!$A:$B,2,0)</f>
        <v>4</v>
      </c>
      <c r="J1773" t="str">
        <f t="shared" si="56"/>
        <v>DHHCHMT18CH3201</v>
      </c>
      <c r="K1773" t="str">
        <f t="shared" si="57"/>
        <v>CH3201CQ</v>
      </c>
      <c r="L1773" t="s">
        <v>2231</v>
      </c>
    </row>
    <row r="1774" spans="1:12" hidden="1" x14ac:dyDescent="0.25">
      <c r="A1774" t="s">
        <v>12740</v>
      </c>
      <c r="B1774">
        <v>2021</v>
      </c>
      <c r="C1774">
        <v>1</v>
      </c>
      <c r="D1774" t="s">
        <v>2232</v>
      </c>
      <c r="E1774" t="s">
        <v>12944</v>
      </c>
      <c r="F1774">
        <v>19</v>
      </c>
      <c r="G1774"/>
      <c r="H1774" t="s">
        <v>28</v>
      </c>
      <c r="I1774">
        <f>VLOOKUP(A1774,[3]Sheet2!$A:$B,2,0)</f>
        <v>4</v>
      </c>
      <c r="J1774" t="str">
        <f t="shared" si="56"/>
        <v>DHHCHMT18CH3203</v>
      </c>
      <c r="K1774" t="str">
        <f t="shared" si="57"/>
        <v>CH3203CQ</v>
      </c>
      <c r="L1774" t="s">
        <v>2233</v>
      </c>
    </row>
    <row r="1775" spans="1:12" hidden="1" x14ac:dyDescent="0.25">
      <c r="A1775" t="s">
        <v>12740</v>
      </c>
      <c r="B1775">
        <v>2021</v>
      </c>
      <c r="C1775">
        <v>1</v>
      </c>
      <c r="D1775" t="s">
        <v>1375</v>
      </c>
      <c r="E1775" t="s">
        <v>12944</v>
      </c>
      <c r="F1775">
        <v>5</v>
      </c>
      <c r="G1775"/>
      <c r="H1775" t="s">
        <v>28</v>
      </c>
      <c r="I1775">
        <f>VLOOKUP(A1775,[3]Sheet2!$A:$B,2,0)</f>
        <v>4</v>
      </c>
      <c r="J1775" t="str">
        <f t="shared" si="56"/>
        <v>DHHCHMT18CH3205</v>
      </c>
      <c r="K1775" t="str">
        <f t="shared" si="57"/>
        <v>CH3205CQ</v>
      </c>
      <c r="L1775" t="s">
        <v>1377</v>
      </c>
    </row>
    <row r="1776" spans="1:12" hidden="1" x14ac:dyDescent="0.25">
      <c r="A1776" t="s">
        <v>12740</v>
      </c>
      <c r="B1776">
        <v>2021</v>
      </c>
      <c r="C1776">
        <v>1</v>
      </c>
      <c r="D1776" t="s">
        <v>1561</v>
      </c>
      <c r="E1776" t="s">
        <v>12944</v>
      </c>
      <c r="F1776">
        <v>13</v>
      </c>
      <c r="G1776"/>
      <c r="H1776" t="s">
        <v>28</v>
      </c>
      <c r="I1776">
        <f>VLOOKUP(A1776,[3]Sheet2!$A:$B,2,0)</f>
        <v>4</v>
      </c>
      <c r="J1776" t="str">
        <f t="shared" si="56"/>
        <v>DHHCHMT18CH3207</v>
      </c>
      <c r="K1776" t="str">
        <f t="shared" si="57"/>
        <v>CH3207CQ</v>
      </c>
      <c r="L1776" t="s">
        <v>1562</v>
      </c>
    </row>
    <row r="1777" spans="1:12" hidden="1" x14ac:dyDescent="0.25">
      <c r="A1777" t="s">
        <v>12740</v>
      </c>
      <c r="B1777">
        <v>2021</v>
      </c>
      <c r="C1777">
        <v>1</v>
      </c>
      <c r="D1777" t="s">
        <v>2052</v>
      </c>
      <c r="E1777" t="s">
        <v>12944</v>
      </c>
      <c r="F1777">
        <v>16</v>
      </c>
      <c r="H1777" t="s">
        <v>28</v>
      </c>
      <c r="I1777">
        <f>VLOOKUP(A1777,[3]Sheet2!$A:$B,2,0)</f>
        <v>4</v>
      </c>
      <c r="J1777" t="str">
        <f t="shared" si="56"/>
        <v>DHHCHMT18CH3209</v>
      </c>
      <c r="K1777" t="str">
        <f t="shared" si="57"/>
        <v>CH3209CQ</v>
      </c>
      <c r="L1777" t="s">
        <v>2053</v>
      </c>
    </row>
    <row r="1778" spans="1:12" hidden="1" x14ac:dyDescent="0.25">
      <c r="A1778" t="s">
        <v>12740</v>
      </c>
      <c r="B1778">
        <v>2021</v>
      </c>
      <c r="C1778">
        <v>1</v>
      </c>
      <c r="D1778" t="s">
        <v>2443</v>
      </c>
      <c r="E1778" t="s">
        <v>12944</v>
      </c>
      <c r="F1778">
        <v>20</v>
      </c>
      <c r="G1778"/>
      <c r="H1778" t="s">
        <v>28</v>
      </c>
      <c r="I1778">
        <f>VLOOKUP(A1778,[3]Sheet2!$A:$B,2,0)</f>
        <v>4</v>
      </c>
      <c r="J1778" t="str">
        <f t="shared" si="56"/>
        <v>DHHCHMT18CH3211</v>
      </c>
      <c r="K1778" t="str">
        <f t="shared" si="57"/>
        <v>CH3211CQ</v>
      </c>
      <c r="L1778" t="s">
        <v>2444</v>
      </c>
    </row>
    <row r="1779" spans="1:12" hidden="1" x14ac:dyDescent="0.25">
      <c r="A1779" t="s">
        <v>12740</v>
      </c>
      <c r="B1779">
        <v>2021</v>
      </c>
      <c r="C1779">
        <v>1</v>
      </c>
      <c r="D1779" t="s">
        <v>2800</v>
      </c>
      <c r="E1779" t="s">
        <v>12944</v>
      </c>
      <c r="F1779">
        <v>31</v>
      </c>
      <c r="H1779" t="s">
        <v>28</v>
      </c>
      <c r="I1779">
        <f>VLOOKUP(A1779,[3]Sheet2!$A:$B,2,0)</f>
        <v>4</v>
      </c>
      <c r="J1779" t="str">
        <f t="shared" si="56"/>
        <v>DHHCHMT18CH3215</v>
      </c>
      <c r="K1779" t="str">
        <f t="shared" si="57"/>
        <v>CH3215CQ</v>
      </c>
      <c r="L1779" t="s">
        <v>2801</v>
      </c>
    </row>
    <row r="1780" spans="1:12" hidden="1" x14ac:dyDescent="0.25">
      <c r="A1780" t="s">
        <v>12740</v>
      </c>
      <c r="B1780">
        <v>2021</v>
      </c>
      <c r="C1780">
        <v>1</v>
      </c>
      <c r="D1780" t="s">
        <v>1803</v>
      </c>
      <c r="E1780" t="s">
        <v>12944</v>
      </c>
      <c r="F1780">
        <v>7</v>
      </c>
      <c r="G1780"/>
      <c r="H1780" t="s">
        <v>28</v>
      </c>
      <c r="I1780">
        <f>VLOOKUP(A1780,[3]Sheet2!$A:$B,2,0)</f>
        <v>4</v>
      </c>
      <c r="J1780" t="str">
        <f t="shared" si="56"/>
        <v>DHHCHMT18CH3217</v>
      </c>
      <c r="K1780" t="str">
        <f t="shared" si="57"/>
        <v>CH3217CQ</v>
      </c>
      <c r="L1780" t="s">
        <v>1804</v>
      </c>
    </row>
    <row r="1781" spans="1:12" hidden="1" x14ac:dyDescent="0.25">
      <c r="A1781" t="s">
        <v>12740</v>
      </c>
      <c r="B1781">
        <v>2021</v>
      </c>
      <c r="C1781">
        <v>1</v>
      </c>
      <c r="D1781" t="s">
        <v>1571</v>
      </c>
      <c r="E1781" t="s">
        <v>12944</v>
      </c>
      <c r="F1781">
        <v>29</v>
      </c>
      <c r="H1781" t="s">
        <v>28</v>
      </c>
      <c r="I1781">
        <f>VLOOKUP(A1781,[3]Sheet2!$A:$B,2,0)</f>
        <v>4</v>
      </c>
      <c r="J1781" t="str">
        <f t="shared" si="56"/>
        <v>DHHCHMT18CH3219</v>
      </c>
      <c r="K1781" t="str">
        <f t="shared" si="57"/>
        <v>CH3219CQ</v>
      </c>
      <c r="L1781" t="s">
        <v>1572</v>
      </c>
    </row>
    <row r="1782" spans="1:12" hidden="1" x14ac:dyDescent="0.25">
      <c r="A1782" t="s">
        <v>12740</v>
      </c>
      <c r="B1782">
        <v>2021</v>
      </c>
      <c r="C1782">
        <v>1</v>
      </c>
      <c r="D1782" t="s">
        <v>2455</v>
      </c>
      <c r="E1782" t="s">
        <v>12944</v>
      </c>
      <c r="F1782">
        <v>23</v>
      </c>
      <c r="G1782"/>
      <c r="H1782" t="s">
        <v>28</v>
      </c>
      <c r="I1782">
        <f>VLOOKUP(A1782,[3]Sheet2!$A:$B,2,0)</f>
        <v>4</v>
      </c>
      <c r="J1782" t="str">
        <f t="shared" si="56"/>
        <v>DHHCHMT18CH3225</v>
      </c>
      <c r="K1782" t="str">
        <f t="shared" si="57"/>
        <v>CH3225CQ</v>
      </c>
      <c r="L1782" t="s">
        <v>2456</v>
      </c>
    </row>
    <row r="1783" spans="1:12" hidden="1" x14ac:dyDescent="0.25">
      <c r="A1783" t="s">
        <v>12740</v>
      </c>
      <c r="B1783">
        <v>2021</v>
      </c>
      <c r="C1783">
        <v>1</v>
      </c>
      <c r="D1783" t="s">
        <v>2512</v>
      </c>
      <c r="E1783" t="s">
        <v>12944</v>
      </c>
      <c r="F1783">
        <v>17</v>
      </c>
      <c r="H1783" t="s">
        <v>28</v>
      </c>
      <c r="I1783">
        <f>VLOOKUP(A1783,[3]Sheet2!$A:$B,2,0)</f>
        <v>4</v>
      </c>
      <c r="J1783" t="str">
        <f t="shared" si="56"/>
        <v>DHHCHMT18CH3227</v>
      </c>
      <c r="K1783" t="str">
        <f t="shared" si="57"/>
        <v>CH3227CQ</v>
      </c>
      <c r="L1783" t="s">
        <v>2513</v>
      </c>
    </row>
    <row r="1784" spans="1:12" hidden="1" x14ac:dyDescent="0.25">
      <c r="A1784" t="s">
        <v>12740</v>
      </c>
      <c r="B1784">
        <v>2021</v>
      </c>
      <c r="C1784">
        <v>1</v>
      </c>
      <c r="D1784" t="s">
        <v>2236</v>
      </c>
      <c r="E1784" t="s">
        <v>12944</v>
      </c>
      <c r="F1784">
        <v>24</v>
      </c>
      <c r="G1784"/>
      <c r="H1784" t="s">
        <v>28</v>
      </c>
      <c r="I1784">
        <f>VLOOKUP(A1784,[3]Sheet2!$A:$B,2,0)</f>
        <v>4</v>
      </c>
      <c r="J1784" t="str">
        <f t="shared" si="56"/>
        <v>DHHCHMT18CH3235</v>
      </c>
      <c r="K1784" t="str">
        <f t="shared" si="57"/>
        <v>CH3235CQ</v>
      </c>
      <c r="L1784" t="s">
        <v>2237</v>
      </c>
    </row>
    <row r="1785" spans="1:12" hidden="1" x14ac:dyDescent="0.25">
      <c r="A1785" t="s">
        <v>12740</v>
      </c>
      <c r="B1785">
        <v>2021</v>
      </c>
      <c r="C1785">
        <v>1</v>
      </c>
      <c r="D1785" t="s">
        <v>2334</v>
      </c>
      <c r="E1785" t="s">
        <v>12944</v>
      </c>
      <c r="F1785">
        <v>30</v>
      </c>
      <c r="G1785"/>
      <c r="H1785" t="s">
        <v>28</v>
      </c>
      <c r="I1785">
        <f>VLOOKUP(A1785,[3]Sheet2!$A:$B,2,0)</f>
        <v>4</v>
      </c>
      <c r="J1785" t="str">
        <f t="shared" si="56"/>
        <v>DHHCHMT18CH3237</v>
      </c>
      <c r="K1785" t="str">
        <f t="shared" si="57"/>
        <v>CH3237CQ</v>
      </c>
      <c r="L1785" t="s">
        <v>2335</v>
      </c>
    </row>
    <row r="1786" spans="1:12" hidden="1" x14ac:dyDescent="0.25">
      <c r="A1786" t="s">
        <v>12740</v>
      </c>
      <c r="B1786">
        <v>2021</v>
      </c>
      <c r="C1786">
        <v>1</v>
      </c>
      <c r="D1786" t="s">
        <v>2736</v>
      </c>
      <c r="E1786" t="s">
        <v>12944</v>
      </c>
      <c r="F1786">
        <v>6</v>
      </c>
      <c r="G1786"/>
      <c r="H1786" t="s">
        <v>28</v>
      </c>
      <c r="I1786">
        <f>VLOOKUP(A1786,[3]Sheet2!$A:$B,2,0)</f>
        <v>4</v>
      </c>
      <c r="J1786" t="str">
        <f t="shared" si="56"/>
        <v>DHHCHMT18CH3241</v>
      </c>
      <c r="K1786" t="str">
        <f t="shared" si="57"/>
        <v>CH3241CQ</v>
      </c>
      <c r="L1786" t="s">
        <v>2737</v>
      </c>
    </row>
    <row r="1787" spans="1:12" hidden="1" x14ac:dyDescent="0.25">
      <c r="A1787" t="s">
        <v>12740</v>
      </c>
      <c r="B1787">
        <v>2021</v>
      </c>
      <c r="C1787">
        <v>1</v>
      </c>
      <c r="D1787" t="s">
        <v>2050</v>
      </c>
      <c r="E1787" t="s">
        <v>12944</v>
      </c>
      <c r="F1787">
        <v>12</v>
      </c>
      <c r="H1787" t="s">
        <v>28</v>
      </c>
      <c r="I1787">
        <f>VLOOKUP(A1787,[3]Sheet2!$A:$B,2,0)</f>
        <v>4</v>
      </c>
      <c r="J1787" t="str">
        <f t="shared" si="56"/>
        <v>DHHCHMT18CH3249</v>
      </c>
      <c r="K1787" t="str">
        <f t="shared" si="57"/>
        <v>CH3249CQ</v>
      </c>
      <c r="L1787" t="s">
        <v>2051</v>
      </c>
    </row>
    <row r="1788" spans="1:12" hidden="1" x14ac:dyDescent="0.25">
      <c r="A1788" t="s">
        <v>12740</v>
      </c>
      <c r="B1788">
        <v>2021</v>
      </c>
      <c r="C1788">
        <v>1</v>
      </c>
      <c r="D1788" t="s">
        <v>1891</v>
      </c>
      <c r="E1788" t="s">
        <v>12944</v>
      </c>
      <c r="F1788">
        <v>18</v>
      </c>
      <c r="G1788"/>
      <c r="H1788" t="s">
        <v>28</v>
      </c>
      <c r="I1788">
        <f>VLOOKUP(A1788,[3]Sheet2!$A:$B,2,0)</f>
        <v>4</v>
      </c>
      <c r="J1788" t="str">
        <f t="shared" si="56"/>
        <v>DHHCHMT18CH3255</v>
      </c>
      <c r="K1788" t="str">
        <f t="shared" si="57"/>
        <v>CH3255CQ</v>
      </c>
      <c r="L1788" t="s">
        <v>1892</v>
      </c>
    </row>
    <row r="1789" spans="1:12" hidden="1" x14ac:dyDescent="0.25">
      <c r="A1789" t="s">
        <v>12740</v>
      </c>
      <c r="B1789">
        <v>2021</v>
      </c>
      <c r="C1789">
        <v>1</v>
      </c>
      <c r="D1789" t="s">
        <v>1483</v>
      </c>
      <c r="E1789" t="s">
        <v>12943</v>
      </c>
      <c r="F1789">
        <v>1</v>
      </c>
      <c r="G1789"/>
      <c r="H1789" t="s">
        <v>28</v>
      </c>
      <c r="I1789">
        <f>VLOOKUP(A1789,[3]Sheet2!$A:$B,2,0)</f>
        <v>4</v>
      </c>
      <c r="J1789" t="str">
        <f t="shared" si="56"/>
        <v>DHHCHMT18CH3297</v>
      </c>
      <c r="K1789" t="str">
        <f t="shared" si="57"/>
        <v>CH3297CQ</v>
      </c>
      <c r="L1789" t="s">
        <v>1484</v>
      </c>
    </row>
    <row r="1790" spans="1:12" hidden="1" x14ac:dyDescent="0.25">
      <c r="A1790" t="s">
        <v>12740</v>
      </c>
      <c r="B1790">
        <v>2021</v>
      </c>
      <c r="C1790">
        <v>1</v>
      </c>
      <c r="D1790" t="s">
        <v>1998</v>
      </c>
      <c r="E1790" t="s">
        <v>12944</v>
      </c>
      <c r="F1790">
        <v>46</v>
      </c>
      <c r="H1790" t="s">
        <v>28</v>
      </c>
      <c r="I1790">
        <f>VLOOKUP(A1790,[3]Sheet2!$A:$B,2,0)</f>
        <v>4</v>
      </c>
      <c r="J1790" t="str">
        <f t="shared" si="56"/>
        <v>DHHCHMT18CH3303</v>
      </c>
      <c r="K1790" t="str">
        <f t="shared" si="57"/>
        <v>CH3303CQ</v>
      </c>
      <c r="L1790" t="s">
        <v>1999</v>
      </c>
    </row>
    <row r="1791" spans="1:12" hidden="1" x14ac:dyDescent="0.25">
      <c r="A1791" t="s">
        <v>12740</v>
      </c>
      <c r="B1791">
        <v>2021</v>
      </c>
      <c r="C1791">
        <v>1</v>
      </c>
      <c r="D1791" t="s">
        <v>1964</v>
      </c>
      <c r="E1791" t="s">
        <v>12943</v>
      </c>
      <c r="F1791">
        <v>2</v>
      </c>
      <c r="G1791"/>
      <c r="H1791" t="s">
        <v>28</v>
      </c>
      <c r="I1791">
        <f>VLOOKUP(A1791,[3]Sheet2!$A:$B,2,0)</f>
        <v>4</v>
      </c>
      <c r="J1791" t="str">
        <f t="shared" si="56"/>
        <v>DHHCHMT18CH4007</v>
      </c>
      <c r="K1791" t="str">
        <f t="shared" si="57"/>
        <v>CH4007CQ</v>
      </c>
      <c r="L1791" t="s">
        <v>1965</v>
      </c>
    </row>
    <row r="1792" spans="1:12" hidden="1" x14ac:dyDescent="0.25">
      <c r="A1792" t="s">
        <v>12740</v>
      </c>
      <c r="B1792">
        <v>2021</v>
      </c>
      <c r="C1792">
        <v>1</v>
      </c>
      <c r="D1792" t="s">
        <v>2396</v>
      </c>
      <c r="E1792" t="s">
        <v>12944</v>
      </c>
      <c r="F1792">
        <v>42</v>
      </c>
      <c r="G1792"/>
      <c r="H1792" t="s">
        <v>28</v>
      </c>
      <c r="I1792">
        <f>VLOOKUP(A1792,[3]Sheet2!$A:$B,2,0)</f>
        <v>4</v>
      </c>
      <c r="J1792" t="str">
        <f t="shared" si="56"/>
        <v>DHHCHMT18CH4015</v>
      </c>
      <c r="K1792" t="str">
        <f t="shared" si="57"/>
        <v>CH4015CQ</v>
      </c>
      <c r="L1792" t="s">
        <v>2397</v>
      </c>
    </row>
    <row r="1793" spans="1:12" hidden="1" x14ac:dyDescent="0.25">
      <c r="A1793" t="s">
        <v>12740</v>
      </c>
      <c r="B1793">
        <v>2021</v>
      </c>
      <c r="C1793">
        <v>1</v>
      </c>
      <c r="D1793" t="s">
        <v>1472</v>
      </c>
      <c r="E1793" t="s">
        <v>12944</v>
      </c>
      <c r="F1793">
        <v>14</v>
      </c>
      <c r="G1793"/>
      <c r="H1793" t="s">
        <v>28</v>
      </c>
      <c r="I1793">
        <f>VLOOKUP(A1793,[3]Sheet2!$A:$B,2,0)</f>
        <v>4</v>
      </c>
      <c r="J1793" t="str">
        <f t="shared" si="56"/>
        <v>DHHCHMT18CH4017</v>
      </c>
      <c r="K1793" t="str">
        <f t="shared" si="57"/>
        <v>CH4017CQ</v>
      </c>
      <c r="L1793" t="s">
        <v>1474</v>
      </c>
    </row>
    <row r="1794" spans="1:12" hidden="1" x14ac:dyDescent="0.25">
      <c r="A1794" t="s">
        <v>12740</v>
      </c>
      <c r="B1794">
        <v>2021</v>
      </c>
      <c r="C1794">
        <v>1</v>
      </c>
      <c r="D1794" t="s">
        <v>1904</v>
      </c>
      <c r="E1794" t="s">
        <v>12944</v>
      </c>
      <c r="F1794">
        <v>40</v>
      </c>
      <c r="G1794"/>
      <c r="H1794" t="s">
        <v>28</v>
      </c>
      <c r="I1794">
        <f>VLOOKUP(A1794,[3]Sheet2!$A:$B,2,0)</f>
        <v>4</v>
      </c>
      <c r="J1794" t="str">
        <f t="shared" ref="J1794:J1857" si="58">A1794&amp;D1794</f>
        <v>DHHCHMT18CH4019</v>
      </c>
      <c r="K1794" t="str">
        <f t="shared" ref="K1794:K1857" si="59">D1794&amp;H1794</f>
        <v>CH4019CQ</v>
      </c>
      <c r="L1794" t="s">
        <v>1905</v>
      </c>
    </row>
    <row r="1795" spans="1:12" hidden="1" x14ac:dyDescent="0.25">
      <c r="A1795" t="s">
        <v>12740</v>
      </c>
      <c r="B1795">
        <v>2021</v>
      </c>
      <c r="C1795">
        <v>1</v>
      </c>
      <c r="D1795" t="s">
        <v>2234</v>
      </c>
      <c r="E1795" t="s">
        <v>12944</v>
      </c>
      <c r="F1795">
        <v>32</v>
      </c>
      <c r="H1795" t="s">
        <v>28</v>
      </c>
      <c r="I1795">
        <f>VLOOKUP(A1795,[3]Sheet2!$A:$B,2,0)</f>
        <v>4</v>
      </c>
      <c r="J1795" t="str">
        <f t="shared" si="58"/>
        <v>DHHCHMT18CH4023</v>
      </c>
      <c r="K1795" t="str">
        <f t="shared" si="59"/>
        <v>CH4023CQ</v>
      </c>
      <c r="L1795" t="s">
        <v>2235</v>
      </c>
    </row>
    <row r="1796" spans="1:12" hidden="1" x14ac:dyDescent="0.25">
      <c r="A1796" t="s">
        <v>12740</v>
      </c>
      <c r="B1796">
        <v>2021</v>
      </c>
      <c r="C1796">
        <v>1</v>
      </c>
      <c r="D1796" t="s">
        <v>2578</v>
      </c>
      <c r="E1796" t="s">
        <v>12944</v>
      </c>
      <c r="F1796">
        <v>36</v>
      </c>
      <c r="H1796" t="s">
        <v>28</v>
      </c>
      <c r="I1796">
        <f>VLOOKUP(A1796,[3]Sheet2!$A:$B,2,0)</f>
        <v>4</v>
      </c>
      <c r="J1796" t="str">
        <f t="shared" si="58"/>
        <v>DHHCHMT18CH4027</v>
      </c>
      <c r="K1796" t="str">
        <f t="shared" si="59"/>
        <v>CH4027CQ</v>
      </c>
      <c r="L1796" t="s">
        <v>2576</v>
      </c>
    </row>
    <row r="1797" spans="1:12" hidden="1" x14ac:dyDescent="0.25">
      <c r="A1797" t="s">
        <v>12740</v>
      </c>
      <c r="B1797">
        <v>2021</v>
      </c>
      <c r="C1797">
        <v>1</v>
      </c>
      <c r="D1797" t="s">
        <v>2844</v>
      </c>
      <c r="E1797" t="s">
        <v>12944</v>
      </c>
      <c r="F1797">
        <v>41</v>
      </c>
      <c r="G1797"/>
      <c r="H1797" t="s">
        <v>28</v>
      </c>
      <c r="I1797">
        <f>VLOOKUP(A1797,[3]Sheet2!$A:$B,2,0)</f>
        <v>4</v>
      </c>
      <c r="J1797" t="str">
        <f t="shared" si="58"/>
        <v>DHHCHMT18CH4029</v>
      </c>
      <c r="K1797" t="str">
        <f t="shared" si="59"/>
        <v>CH4029CQ</v>
      </c>
      <c r="L1797" t="s">
        <v>2845</v>
      </c>
    </row>
    <row r="1798" spans="1:12" hidden="1" x14ac:dyDescent="0.25">
      <c r="A1798" t="s">
        <v>12740</v>
      </c>
      <c r="B1798">
        <v>2021</v>
      </c>
      <c r="C1798">
        <v>1</v>
      </c>
      <c r="D1798" t="s">
        <v>1427</v>
      </c>
      <c r="E1798" t="s">
        <v>12944</v>
      </c>
      <c r="F1798">
        <v>39</v>
      </c>
      <c r="H1798" t="s">
        <v>28</v>
      </c>
      <c r="I1798">
        <f>VLOOKUP(A1798,[3]Sheet2!$A:$B,2,0)</f>
        <v>4</v>
      </c>
      <c r="J1798" t="str">
        <f t="shared" si="58"/>
        <v>DHHCHMT18CH4031</v>
      </c>
      <c r="K1798" t="str">
        <f t="shared" si="59"/>
        <v>CH4031CQ</v>
      </c>
      <c r="L1798" t="s">
        <v>1428</v>
      </c>
    </row>
    <row r="1799" spans="1:12" hidden="1" x14ac:dyDescent="0.25">
      <c r="A1799" t="s">
        <v>12740</v>
      </c>
      <c r="B1799">
        <v>2021</v>
      </c>
      <c r="C1799">
        <v>1</v>
      </c>
      <c r="D1799" t="s">
        <v>2762</v>
      </c>
      <c r="E1799" t="s">
        <v>12944</v>
      </c>
      <c r="F1799">
        <v>37</v>
      </c>
      <c r="H1799" t="s">
        <v>28</v>
      </c>
      <c r="I1799">
        <f>VLOOKUP(A1799,[3]Sheet2!$A:$B,2,0)</f>
        <v>4</v>
      </c>
      <c r="J1799" t="str">
        <f t="shared" si="58"/>
        <v>DHHCHMT18CH4035</v>
      </c>
      <c r="K1799" t="str">
        <f t="shared" si="59"/>
        <v>CH4035CQ</v>
      </c>
      <c r="L1799" t="s">
        <v>2763</v>
      </c>
    </row>
    <row r="1800" spans="1:12" hidden="1" x14ac:dyDescent="0.25">
      <c r="A1800" t="s">
        <v>12740</v>
      </c>
      <c r="B1800">
        <v>2021</v>
      </c>
      <c r="C1800">
        <v>1</v>
      </c>
      <c r="D1800" t="s">
        <v>1801</v>
      </c>
      <c r="E1800" t="s">
        <v>12944</v>
      </c>
      <c r="F1800">
        <v>38</v>
      </c>
      <c r="G1800"/>
      <c r="H1800" t="s">
        <v>28</v>
      </c>
      <c r="I1800">
        <f>VLOOKUP(A1800,[3]Sheet2!$A:$B,2,0)</f>
        <v>4</v>
      </c>
      <c r="J1800" t="str">
        <f t="shared" si="58"/>
        <v>DHHCHMT18CH4037</v>
      </c>
      <c r="K1800" t="str">
        <f t="shared" si="59"/>
        <v>CH4037CQ</v>
      </c>
      <c r="L1800" t="s">
        <v>1802</v>
      </c>
    </row>
    <row r="1801" spans="1:12" hidden="1" x14ac:dyDescent="0.25">
      <c r="A1801" t="s">
        <v>12740</v>
      </c>
      <c r="B1801">
        <v>2021</v>
      </c>
      <c r="C1801">
        <v>1</v>
      </c>
      <c r="D1801" t="s">
        <v>2218</v>
      </c>
      <c r="E1801" t="s">
        <v>12944</v>
      </c>
      <c r="F1801">
        <v>34</v>
      </c>
      <c r="H1801" t="s">
        <v>28</v>
      </c>
      <c r="I1801">
        <f>VLOOKUP(A1801,[3]Sheet2!$A:$B,2,0)</f>
        <v>4</v>
      </c>
      <c r="J1801" t="str">
        <f t="shared" si="58"/>
        <v>DHHCHMT18CH4047</v>
      </c>
      <c r="K1801" t="str">
        <f t="shared" si="59"/>
        <v>CH4047CQ</v>
      </c>
      <c r="L1801" t="s">
        <v>2219</v>
      </c>
    </row>
    <row r="1802" spans="1:12" hidden="1" x14ac:dyDescent="0.25">
      <c r="A1802" t="s">
        <v>12740</v>
      </c>
      <c r="B1802">
        <v>2021</v>
      </c>
      <c r="C1802">
        <v>1</v>
      </c>
      <c r="D1802" t="s">
        <v>2633</v>
      </c>
      <c r="E1802" t="s">
        <v>12944</v>
      </c>
      <c r="F1802">
        <v>35</v>
      </c>
      <c r="H1802" t="s">
        <v>28</v>
      </c>
      <c r="I1802">
        <f>VLOOKUP(A1802,[3]Sheet2!$A:$B,2,0)</f>
        <v>4</v>
      </c>
      <c r="J1802" t="str">
        <f t="shared" si="58"/>
        <v>DHHCHMT18CH4049</v>
      </c>
      <c r="K1802" t="str">
        <f t="shared" si="59"/>
        <v>CH4049CQ</v>
      </c>
      <c r="L1802" t="s">
        <v>2634</v>
      </c>
    </row>
    <row r="1803" spans="1:12" hidden="1" x14ac:dyDescent="0.25">
      <c r="A1803" t="s">
        <v>12740</v>
      </c>
      <c r="B1803">
        <v>2021</v>
      </c>
      <c r="C1803">
        <v>1</v>
      </c>
      <c r="D1803" t="s">
        <v>1834</v>
      </c>
      <c r="E1803" t="s">
        <v>12943</v>
      </c>
      <c r="F1803">
        <v>47</v>
      </c>
      <c r="G1803"/>
      <c r="H1803" t="s">
        <v>28</v>
      </c>
      <c r="I1803">
        <f>VLOOKUP(A1803,[3]Sheet2!$A:$B,2,0)</f>
        <v>4</v>
      </c>
      <c r="J1803" t="str">
        <f t="shared" si="58"/>
        <v>DHHCHMT18CH4325</v>
      </c>
      <c r="K1803" t="str">
        <f t="shared" si="59"/>
        <v>CH4325CQ</v>
      </c>
      <c r="L1803" t="s">
        <v>1835</v>
      </c>
    </row>
    <row r="1804" spans="1:12" hidden="1" x14ac:dyDescent="0.25">
      <c r="A1804" t="s">
        <v>12757</v>
      </c>
      <c r="B1804">
        <v>2021</v>
      </c>
      <c r="C1804">
        <v>1</v>
      </c>
      <c r="D1804" t="s">
        <v>1653</v>
      </c>
      <c r="E1804" t="s">
        <v>12943</v>
      </c>
      <c r="F1804">
        <v>4</v>
      </c>
      <c r="G1804"/>
      <c r="H1804" t="s">
        <v>28</v>
      </c>
      <c r="I1804">
        <f>VLOOKUP(A1804,[3]Sheet2!$A:$B,2,0)</f>
        <v>32</v>
      </c>
      <c r="J1804" t="str">
        <f t="shared" si="58"/>
        <v>DHHCHTN19SP1035</v>
      </c>
      <c r="K1804" t="str">
        <f t="shared" si="59"/>
        <v>SP1035CQ</v>
      </c>
      <c r="L1804" t="s">
        <v>1654</v>
      </c>
    </row>
    <row r="1805" spans="1:12" hidden="1" x14ac:dyDescent="0.25">
      <c r="A1805" t="s">
        <v>12757</v>
      </c>
      <c r="B1805">
        <v>2021</v>
      </c>
      <c r="C1805">
        <v>1</v>
      </c>
      <c r="D1805" t="s">
        <v>1419</v>
      </c>
      <c r="E1805" t="s">
        <v>12943</v>
      </c>
      <c r="F1805">
        <v>5</v>
      </c>
      <c r="G1805"/>
      <c r="H1805" t="s">
        <v>28</v>
      </c>
      <c r="I1805">
        <f>VLOOKUP(A1805,[3]Sheet2!$A:$B,2,0)</f>
        <v>32</v>
      </c>
      <c r="J1805" t="str">
        <f t="shared" si="58"/>
        <v>DHHCHTN19CH2041</v>
      </c>
      <c r="K1805" t="str">
        <f t="shared" si="59"/>
        <v>CH2041CQ</v>
      </c>
      <c r="L1805" t="s">
        <v>1421</v>
      </c>
    </row>
    <row r="1806" spans="1:12" hidden="1" x14ac:dyDescent="0.25">
      <c r="A1806" t="s">
        <v>12757</v>
      </c>
      <c r="B1806">
        <v>2021</v>
      </c>
      <c r="C1806">
        <v>1</v>
      </c>
      <c r="D1806" t="s">
        <v>526</v>
      </c>
      <c r="E1806" t="s">
        <v>12943</v>
      </c>
      <c r="F1806">
        <v>1</v>
      </c>
      <c r="G1806"/>
      <c r="H1806" t="s">
        <v>28</v>
      </c>
      <c r="I1806">
        <f>VLOOKUP(A1806,[3]Sheet2!$A:$B,2,0)</f>
        <v>32</v>
      </c>
      <c r="J1806" t="str">
        <f t="shared" si="58"/>
        <v>DHHCHTN19CH2043</v>
      </c>
      <c r="K1806" t="str">
        <f t="shared" si="59"/>
        <v>CH2043CQ</v>
      </c>
      <c r="L1806" t="s">
        <v>2506</v>
      </c>
    </row>
    <row r="1807" spans="1:12" hidden="1" x14ac:dyDescent="0.25">
      <c r="A1807" t="s">
        <v>12757</v>
      </c>
      <c r="B1807">
        <v>2021</v>
      </c>
      <c r="C1807">
        <v>1</v>
      </c>
      <c r="D1807" t="s">
        <v>532</v>
      </c>
      <c r="E1807" t="s">
        <v>12943</v>
      </c>
      <c r="F1807">
        <v>2</v>
      </c>
      <c r="G1807"/>
      <c r="H1807" t="s">
        <v>28</v>
      </c>
      <c r="I1807">
        <f>VLOOKUP(A1807,[3]Sheet2!$A:$B,2,0)</f>
        <v>32</v>
      </c>
      <c r="J1807" t="str">
        <f t="shared" si="58"/>
        <v>DHHCHTN19CH2051</v>
      </c>
      <c r="K1807" t="str">
        <f t="shared" si="59"/>
        <v>CH2051CQ</v>
      </c>
      <c r="L1807" t="s">
        <v>2507</v>
      </c>
    </row>
    <row r="1808" spans="1:12" hidden="1" x14ac:dyDescent="0.25">
      <c r="A1808" t="s">
        <v>12757</v>
      </c>
      <c r="B1808">
        <v>2021</v>
      </c>
      <c r="C1808">
        <v>1</v>
      </c>
      <c r="D1808" t="s">
        <v>1409</v>
      </c>
      <c r="E1808" t="s">
        <v>12943</v>
      </c>
      <c r="F1808">
        <v>3</v>
      </c>
      <c r="G1808"/>
      <c r="H1808" t="s">
        <v>28</v>
      </c>
      <c r="I1808">
        <f>VLOOKUP(A1808,[3]Sheet2!$A:$B,2,0)</f>
        <v>32</v>
      </c>
      <c r="J1808" t="str">
        <f t="shared" si="58"/>
        <v>DHHCHTN19CH2053</v>
      </c>
      <c r="K1808" t="str">
        <f t="shared" si="59"/>
        <v>CH2053CQ</v>
      </c>
      <c r="L1808" t="s">
        <v>1411</v>
      </c>
    </row>
    <row r="1809" spans="1:12" hidden="1" x14ac:dyDescent="0.25">
      <c r="A1809" t="s">
        <v>12757</v>
      </c>
      <c r="B1809">
        <v>2021</v>
      </c>
      <c r="C1809">
        <v>1</v>
      </c>
      <c r="D1809" t="s">
        <v>2063</v>
      </c>
      <c r="E1809" t="s">
        <v>12944</v>
      </c>
      <c r="F1809">
        <v>6</v>
      </c>
      <c r="H1809" t="s">
        <v>28</v>
      </c>
      <c r="I1809">
        <f>VLOOKUP(A1809,[3]Sheet2!$A:$B,2,0)</f>
        <v>32</v>
      </c>
      <c r="J1809" t="str">
        <f t="shared" si="58"/>
        <v>DHHCHTN19CH3327</v>
      </c>
      <c r="K1809" t="str">
        <f t="shared" si="59"/>
        <v>CH3327CQ</v>
      </c>
      <c r="L1809" t="s">
        <v>2064</v>
      </c>
    </row>
    <row r="1810" spans="1:12" hidden="1" x14ac:dyDescent="0.25">
      <c r="A1810" t="s">
        <v>12757</v>
      </c>
      <c r="B1810">
        <v>2021</v>
      </c>
      <c r="C1810">
        <v>1</v>
      </c>
      <c r="D1810" t="s">
        <v>1608</v>
      </c>
      <c r="E1810" t="s">
        <v>12944</v>
      </c>
      <c r="F1810">
        <v>7</v>
      </c>
      <c r="H1810" t="s">
        <v>28</v>
      </c>
      <c r="I1810">
        <f>VLOOKUP(A1810,[3]Sheet2!$A:$B,2,0)</f>
        <v>32</v>
      </c>
      <c r="J1810" t="str">
        <f t="shared" si="58"/>
        <v>DHHCHTN19CH3329</v>
      </c>
      <c r="K1810" t="str">
        <f t="shared" si="59"/>
        <v>CH3329CQ</v>
      </c>
      <c r="L1810" t="s">
        <v>1609</v>
      </c>
    </row>
    <row r="1811" spans="1:12" hidden="1" x14ac:dyDescent="0.25">
      <c r="A1811" t="s">
        <v>12757</v>
      </c>
      <c r="B1811">
        <v>2021</v>
      </c>
      <c r="C1811">
        <v>1</v>
      </c>
      <c r="D1811" t="s">
        <v>1778</v>
      </c>
      <c r="E1811" t="s">
        <v>12944</v>
      </c>
      <c r="F1811">
        <v>8</v>
      </c>
      <c r="H1811" t="s">
        <v>28</v>
      </c>
      <c r="I1811">
        <f>VLOOKUP(A1811,[3]Sheet2!$A:$B,2,0)</f>
        <v>32</v>
      </c>
      <c r="J1811" t="str">
        <f t="shared" si="58"/>
        <v>DHHCHTN19CH3331</v>
      </c>
      <c r="K1811" t="str">
        <f t="shared" si="59"/>
        <v>CH3331CQ</v>
      </c>
      <c r="L1811" t="s">
        <v>1779</v>
      </c>
    </row>
    <row r="1812" spans="1:12" hidden="1" x14ac:dyDescent="0.25">
      <c r="A1812" t="s">
        <v>12757</v>
      </c>
      <c r="B1812">
        <v>2021</v>
      </c>
      <c r="C1812">
        <v>1</v>
      </c>
      <c r="D1812" t="s">
        <v>2738</v>
      </c>
      <c r="E1812" t="s">
        <v>12944</v>
      </c>
      <c r="F1812">
        <v>9</v>
      </c>
      <c r="G1812"/>
      <c r="H1812" t="s">
        <v>28</v>
      </c>
      <c r="I1812">
        <f>VLOOKUP(A1812,[3]Sheet2!$A:$B,2,0)</f>
        <v>32</v>
      </c>
      <c r="J1812" t="str">
        <f t="shared" si="58"/>
        <v>DHHCHTN19CH3337</v>
      </c>
      <c r="K1812" t="str">
        <f t="shared" si="59"/>
        <v>CH3337CQ</v>
      </c>
      <c r="L1812" t="s">
        <v>2739</v>
      </c>
    </row>
    <row r="1813" spans="1:12" hidden="1" x14ac:dyDescent="0.25">
      <c r="A1813" t="s">
        <v>12757</v>
      </c>
      <c r="B1813">
        <v>2021</v>
      </c>
      <c r="C1813">
        <v>1</v>
      </c>
      <c r="D1813" t="s">
        <v>122</v>
      </c>
      <c r="E1813" t="s">
        <v>12944</v>
      </c>
      <c r="F1813">
        <v>10</v>
      </c>
      <c r="H1813" t="s">
        <v>28</v>
      </c>
      <c r="I1813">
        <f>VLOOKUP(A1813,[3]Sheet2!$A:$B,2,0)</f>
        <v>32</v>
      </c>
      <c r="J1813" t="str">
        <f t="shared" si="58"/>
        <v>DHHCHTN19CH3339</v>
      </c>
      <c r="K1813" t="str">
        <f t="shared" si="59"/>
        <v>CH3339CQ</v>
      </c>
      <c r="L1813" t="s">
        <v>1706</v>
      </c>
    </row>
    <row r="1814" spans="1:12" hidden="1" x14ac:dyDescent="0.25">
      <c r="A1814" t="s">
        <v>12757</v>
      </c>
      <c r="B1814">
        <v>2021</v>
      </c>
      <c r="C1814">
        <v>1</v>
      </c>
      <c r="D1814" t="s">
        <v>891</v>
      </c>
      <c r="E1814" t="s">
        <v>12944</v>
      </c>
      <c r="F1814">
        <v>11</v>
      </c>
      <c r="H1814" t="s">
        <v>28</v>
      </c>
      <c r="I1814">
        <f>VLOOKUP(A1814,[3]Sheet2!$A:$B,2,0)</f>
        <v>32</v>
      </c>
      <c r="J1814" t="str">
        <f t="shared" si="58"/>
        <v>DHHCHTN19CH3341</v>
      </c>
      <c r="K1814" t="str">
        <f t="shared" si="59"/>
        <v>CH3341CQ</v>
      </c>
      <c r="L1814" t="s">
        <v>1775</v>
      </c>
    </row>
    <row r="1815" spans="1:12" hidden="1" x14ac:dyDescent="0.25">
      <c r="A1815" t="s">
        <v>12621</v>
      </c>
      <c r="B1815">
        <v>2021</v>
      </c>
      <c r="C1815">
        <v>1</v>
      </c>
      <c r="D1815" t="s">
        <v>2149</v>
      </c>
      <c r="E1815" t="s">
        <v>12944</v>
      </c>
      <c r="F1815">
        <v>24</v>
      </c>
      <c r="G1815" s="3" t="s">
        <v>34</v>
      </c>
      <c r="H1815" t="s">
        <v>28</v>
      </c>
      <c r="I1815">
        <f>VLOOKUP(A1815,[3]Sheet2!$A:$B,2,0)</f>
        <v>43</v>
      </c>
      <c r="J1815" t="str">
        <f t="shared" si="58"/>
        <v>DHHCHTP18IM1013</v>
      </c>
      <c r="K1815" t="str">
        <f t="shared" si="59"/>
        <v>IM1013CQ</v>
      </c>
      <c r="L1815" t="s">
        <v>2150</v>
      </c>
    </row>
    <row r="1816" spans="1:12" hidden="1" x14ac:dyDescent="0.25">
      <c r="A1816" t="s">
        <v>12621</v>
      </c>
      <c r="B1816">
        <v>2021</v>
      </c>
      <c r="C1816">
        <v>1</v>
      </c>
      <c r="D1816" t="s">
        <v>2304</v>
      </c>
      <c r="E1816" t="s">
        <v>12944</v>
      </c>
      <c r="F1816">
        <v>21</v>
      </c>
      <c r="G1816"/>
      <c r="H1816" t="s">
        <v>28</v>
      </c>
      <c r="I1816">
        <f>VLOOKUP(A1816,[3]Sheet2!$A:$B,2,0)</f>
        <v>43</v>
      </c>
      <c r="J1816" t="str">
        <f t="shared" si="58"/>
        <v>DHHCHTP18CH2103</v>
      </c>
      <c r="K1816" t="str">
        <f t="shared" si="59"/>
        <v>CH2103CQ</v>
      </c>
      <c r="L1816" t="s">
        <v>2305</v>
      </c>
    </row>
    <row r="1817" spans="1:12" hidden="1" x14ac:dyDescent="0.25">
      <c r="A1817" t="s">
        <v>12621</v>
      </c>
      <c r="B1817">
        <v>2021</v>
      </c>
      <c r="C1817">
        <v>1</v>
      </c>
      <c r="D1817" t="s">
        <v>2529</v>
      </c>
      <c r="E1817" t="s">
        <v>12944</v>
      </c>
      <c r="F1817">
        <v>22</v>
      </c>
      <c r="G1817"/>
      <c r="H1817" t="s">
        <v>28</v>
      </c>
      <c r="I1817">
        <f>VLOOKUP(A1817,[3]Sheet2!$A:$B,2,0)</f>
        <v>43</v>
      </c>
      <c r="J1817" t="str">
        <f t="shared" si="58"/>
        <v>DHHCHTP18CH2105</v>
      </c>
      <c r="K1817" t="str">
        <f t="shared" si="59"/>
        <v>CH2105CQ</v>
      </c>
      <c r="L1817" t="s">
        <v>2530</v>
      </c>
    </row>
    <row r="1818" spans="1:12" hidden="1" x14ac:dyDescent="0.25">
      <c r="A1818" t="s">
        <v>12621</v>
      </c>
      <c r="B1818">
        <v>2021</v>
      </c>
      <c r="C1818">
        <v>1</v>
      </c>
      <c r="D1818" t="s">
        <v>2678</v>
      </c>
      <c r="E1818" t="s">
        <v>12944</v>
      </c>
      <c r="F1818">
        <v>20</v>
      </c>
      <c r="G1818" s="3" t="s">
        <v>34</v>
      </c>
      <c r="H1818" t="s">
        <v>28</v>
      </c>
      <c r="I1818">
        <f>VLOOKUP(A1818,[3]Sheet2!$A:$B,2,0)</f>
        <v>43</v>
      </c>
      <c r="J1818" t="str">
        <f t="shared" si="58"/>
        <v>DHHCHTP18CH2107</v>
      </c>
      <c r="K1818" t="str">
        <f t="shared" si="59"/>
        <v>CH2107CQ</v>
      </c>
      <c r="L1818" t="s">
        <v>2679</v>
      </c>
    </row>
    <row r="1819" spans="1:12" hidden="1" x14ac:dyDescent="0.25">
      <c r="A1819" t="s">
        <v>12621</v>
      </c>
      <c r="B1819">
        <v>2021</v>
      </c>
      <c r="C1819">
        <v>1</v>
      </c>
      <c r="D1819" t="s">
        <v>529</v>
      </c>
      <c r="E1819" t="s">
        <v>12944</v>
      </c>
      <c r="F1819">
        <v>23</v>
      </c>
      <c r="G1819" s="3" t="s">
        <v>34</v>
      </c>
      <c r="H1819" t="s">
        <v>28</v>
      </c>
      <c r="I1819">
        <f>VLOOKUP(A1819,[3]Sheet2!$A:$B,2,0)</f>
        <v>43</v>
      </c>
      <c r="J1819" t="str">
        <f t="shared" si="58"/>
        <v>DHHCHTP18IM3001</v>
      </c>
      <c r="K1819" t="str">
        <f t="shared" si="59"/>
        <v>IM3001CQ</v>
      </c>
      <c r="L1819" t="s">
        <v>2564</v>
      </c>
    </row>
    <row r="1820" spans="1:12" hidden="1" x14ac:dyDescent="0.25">
      <c r="A1820" t="s">
        <v>12621</v>
      </c>
      <c r="B1820">
        <v>2021</v>
      </c>
      <c r="C1820">
        <v>1</v>
      </c>
      <c r="D1820" t="s">
        <v>155</v>
      </c>
      <c r="E1820" t="s">
        <v>12944</v>
      </c>
      <c r="F1820">
        <v>13</v>
      </c>
      <c r="G1820"/>
      <c r="H1820" t="s">
        <v>28</v>
      </c>
      <c r="I1820">
        <f>VLOOKUP(A1820,[3]Sheet2!$A:$B,2,0)</f>
        <v>43</v>
      </c>
      <c r="J1820" t="str">
        <f t="shared" si="58"/>
        <v>DHHCHTP18CH3039</v>
      </c>
      <c r="K1820" t="str">
        <f t="shared" si="59"/>
        <v>CH3039CQ</v>
      </c>
      <c r="L1820" t="s">
        <v>1776</v>
      </c>
    </row>
    <row r="1821" spans="1:12" hidden="1" x14ac:dyDescent="0.25">
      <c r="A1821" t="s">
        <v>12621</v>
      </c>
      <c r="B1821">
        <v>2021</v>
      </c>
      <c r="C1821">
        <v>1</v>
      </c>
      <c r="D1821" t="s">
        <v>405</v>
      </c>
      <c r="E1821" t="s">
        <v>12944</v>
      </c>
      <c r="F1821">
        <v>14</v>
      </c>
      <c r="G1821"/>
      <c r="H1821" t="s">
        <v>28</v>
      </c>
      <c r="I1821">
        <f>VLOOKUP(A1821,[3]Sheet2!$A:$B,2,0)</f>
        <v>43</v>
      </c>
      <c r="J1821" t="str">
        <f t="shared" si="58"/>
        <v>DHHCHTP18CH3047</v>
      </c>
      <c r="K1821" t="str">
        <f t="shared" si="59"/>
        <v>CH3047CQ</v>
      </c>
      <c r="L1821" t="s">
        <v>2350</v>
      </c>
    </row>
    <row r="1822" spans="1:12" hidden="1" x14ac:dyDescent="0.25">
      <c r="A1822" t="s">
        <v>12621</v>
      </c>
      <c r="B1822">
        <v>2021</v>
      </c>
      <c r="C1822">
        <v>1</v>
      </c>
      <c r="D1822" t="s">
        <v>1534</v>
      </c>
      <c r="E1822" t="s">
        <v>12944</v>
      </c>
      <c r="F1822">
        <v>6</v>
      </c>
      <c r="G1822"/>
      <c r="H1822" t="s">
        <v>28</v>
      </c>
      <c r="I1822">
        <f>VLOOKUP(A1822,[3]Sheet2!$A:$B,2,0)</f>
        <v>43</v>
      </c>
      <c r="J1822" t="str">
        <f t="shared" si="58"/>
        <v>DHHCHTP18CH3055</v>
      </c>
      <c r="K1822" t="str">
        <f t="shared" si="59"/>
        <v>CH3055CQ</v>
      </c>
      <c r="L1822" t="s">
        <v>1535</v>
      </c>
    </row>
    <row r="1823" spans="1:12" hidden="1" x14ac:dyDescent="0.25">
      <c r="A1823" t="s">
        <v>12621</v>
      </c>
      <c r="B1823">
        <v>2021</v>
      </c>
      <c r="C1823">
        <v>1</v>
      </c>
      <c r="D1823" t="s">
        <v>1565</v>
      </c>
      <c r="E1823" t="s">
        <v>12944</v>
      </c>
      <c r="F1823">
        <v>7</v>
      </c>
      <c r="G1823" s="3" t="s">
        <v>34</v>
      </c>
      <c r="H1823" t="s">
        <v>28</v>
      </c>
      <c r="I1823">
        <f>VLOOKUP(A1823,[3]Sheet2!$A:$B,2,0)</f>
        <v>43</v>
      </c>
      <c r="J1823" t="str">
        <f t="shared" si="58"/>
        <v>DHHCHTP18CH3071</v>
      </c>
      <c r="K1823" t="str">
        <f t="shared" si="59"/>
        <v>CH3071CQ</v>
      </c>
      <c r="L1823" t="s">
        <v>1566</v>
      </c>
    </row>
    <row r="1824" spans="1:12" hidden="1" x14ac:dyDescent="0.25">
      <c r="A1824" t="s">
        <v>12621</v>
      </c>
      <c r="B1824">
        <v>2021</v>
      </c>
      <c r="C1824">
        <v>1</v>
      </c>
      <c r="D1824" t="s">
        <v>359</v>
      </c>
      <c r="E1824" t="s">
        <v>12944</v>
      </c>
      <c r="F1824">
        <v>18</v>
      </c>
      <c r="G1824"/>
      <c r="H1824" t="s">
        <v>28</v>
      </c>
      <c r="I1824">
        <f>VLOOKUP(A1824,[3]Sheet2!$A:$B,2,0)</f>
        <v>43</v>
      </c>
      <c r="J1824" t="str">
        <f t="shared" si="58"/>
        <v>DHHCHTP18CH3075</v>
      </c>
      <c r="K1824" t="str">
        <f t="shared" si="59"/>
        <v>CH3075CQ</v>
      </c>
      <c r="L1824" t="s">
        <v>2220</v>
      </c>
    </row>
    <row r="1825" spans="1:12" hidden="1" x14ac:dyDescent="0.25">
      <c r="A1825" t="s">
        <v>12621</v>
      </c>
      <c r="B1825">
        <v>2021</v>
      </c>
      <c r="C1825">
        <v>1</v>
      </c>
      <c r="D1825" t="s">
        <v>1532</v>
      </c>
      <c r="E1825" t="s">
        <v>12944</v>
      </c>
      <c r="F1825">
        <v>8</v>
      </c>
      <c r="G1825"/>
      <c r="H1825" t="s">
        <v>28</v>
      </c>
      <c r="I1825">
        <f>VLOOKUP(A1825,[3]Sheet2!$A:$B,2,0)</f>
        <v>43</v>
      </c>
      <c r="J1825" t="str">
        <f t="shared" si="58"/>
        <v>DHHCHTP18CH3081</v>
      </c>
      <c r="K1825" t="str">
        <f t="shared" si="59"/>
        <v>CH3081CQ</v>
      </c>
      <c r="L1825" t="s">
        <v>1533</v>
      </c>
    </row>
    <row r="1826" spans="1:12" hidden="1" x14ac:dyDescent="0.25">
      <c r="A1826" t="s">
        <v>12621</v>
      </c>
      <c r="B1826">
        <v>2021</v>
      </c>
      <c r="C1826">
        <v>1</v>
      </c>
      <c r="D1826" t="s">
        <v>2041</v>
      </c>
      <c r="E1826" t="s">
        <v>12944</v>
      </c>
      <c r="F1826">
        <v>19</v>
      </c>
      <c r="G1826"/>
      <c r="H1826" t="s">
        <v>28</v>
      </c>
      <c r="I1826">
        <f>VLOOKUP(A1826,[3]Sheet2!$A:$B,2,0)</f>
        <v>43</v>
      </c>
      <c r="J1826" t="str">
        <f t="shared" si="58"/>
        <v>DHHCHTP18CH3085</v>
      </c>
      <c r="K1826" t="str">
        <f t="shared" si="59"/>
        <v>CH3085CQ</v>
      </c>
      <c r="L1826" t="s">
        <v>2042</v>
      </c>
    </row>
    <row r="1827" spans="1:12" hidden="1" x14ac:dyDescent="0.25">
      <c r="A1827" t="s">
        <v>12621</v>
      </c>
      <c r="B1827">
        <v>2021</v>
      </c>
      <c r="C1827">
        <v>1</v>
      </c>
      <c r="D1827" t="s">
        <v>1530</v>
      </c>
      <c r="E1827" t="s">
        <v>12944</v>
      </c>
      <c r="F1827">
        <v>9</v>
      </c>
      <c r="G1827" s="3" t="s">
        <v>34</v>
      </c>
      <c r="H1827" t="s">
        <v>28</v>
      </c>
      <c r="I1827">
        <f>VLOOKUP(A1827,[3]Sheet2!$A:$B,2,0)</f>
        <v>43</v>
      </c>
      <c r="J1827" t="str">
        <f t="shared" si="58"/>
        <v>DHHCHTP18CH3089</v>
      </c>
      <c r="K1827" t="str">
        <f t="shared" si="59"/>
        <v>CH3089CQ</v>
      </c>
      <c r="L1827" t="s">
        <v>1531</v>
      </c>
    </row>
    <row r="1828" spans="1:12" hidden="1" x14ac:dyDescent="0.25">
      <c r="A1828" t="s">
        <v>12621</v>
      </c>
      <c r="B1828">
        <v>2021</v>
      </c>
      <c r="C1828">
        <v>1</v>
      </c>
      <c r="D1828" t="s">
        <v>1724</v>
      </c>
      <c r="E1828" t="s">
        <v>12944</v>
      </c>
      <c r="F1828">
        <v>10</v>
      </c>
      <c r="G1828"/>
      <c r="H1828" t="s">
        <v>28</v>
      </c>
      <c r="I1828">
        <f>VLOOKUP(A1828,[3]Sheet2!$A:$B,2,0)</f>
        <v>43</v>
      </c>
      <c r="J1828" t="str">
        <f t="shared" si="58"/>
        <v>DHHCHTP18CH3093</v>
      </c>
      <c r="K1828" t="str">
        <f t="shared" si="59"/>
        <v>CH3093CQ</v>
      </c>
      <c r="L1828" t="s">
        <v>1725</v>
      </c>
    </row>
    <row r="1829" spans="1:12" hidden="1" x14ac:dyDescent="0.25">
      <c r="A1829" t="s">
        <v>12621</v>
      </c>
      <c r="B1829">
        <v>2021</v>
      </c>
      <c r="C1829">
        <v>1</v>
      </c>
      <c r="D1829" t="s">
        <v>1536</v>
      </c>
      <c r="E1829" t="s">
        <v>12944</v>
      </c>
      <c r="F1829">
        <v>11</v>
      </c>
      <c r="G1829"/>
      <c r="H1829" t="s">
        <v>28</v>
      </c>
      <c r="I1829">
        <f>VLOOKUP(A1829,[3]Sheet2!$A:$B,2,0)</f>
        <v>43</v>
      </c>
      <c r="J1829" t="str">
        <f t="shared" si="58"/>
        <v>DHHCHTP18CH3097</v>
      </c>
      <c r="K1829" t="str">
        <f t="shared" si="59"/>
        <v>CH3097CQ</v>
      </c>
      <c r="L1829" t="s">
        <v>1537</v>
      </c>
    </row>
    <row r="1830" spans="1:12" hidden="1" x14ac:dyDescent="0.25">
      <c r="A1830" t="s">
        <v>12621</v>
      </c>
      <c r="B1830">
        <v>2021</v>
      </c>
      <c r="C1830">
        <v>1</v>
      </c>
      <c r="D1830" t="s">
        <v>1575</v>
      </c>
      <c r="E1830" t="s">
        <v>12944</v>
      </c>
      <c r="F1830">
        <v>12</v>
      </c>
      <c r="G1830" s="3" t="s">
        <v>34</v>
      </c>
      <c r="H1830" t="s">
        <v>28</v>
      </c>
      <c r="I1830">
        <f>VLOOKUP(A1830,[3]Sheet2!$A:$B,2,0)</f>
        <v>43</v>
      </c>
      <c r="J1830" t="str">
        <f t="shared" si="58"/>
        <v>DHHCHTP18CH3103</v>
      </c>
      <c r="K1830" t="str">
        <f t="shared" si="59"/>
        <v>CH3103CQ</v>
      </c>
      <c r="L1830" t="s">
        <v>1576</v>
      </c>
    </row>
    <row r="1831" spans="1:12" hidden="1" x14ac:dyDescent="0.25">
      <c r="A1831" t="s">
        <v>12621</v>
      </c>
      <c r="B1831">
        <v>2021</v>
      </c>
      <c r="C1831">
        <v>1</v>
      </c>
      <c r="D1831" t="s">
        <v>2216</v>
      </c>
      <c r="E1831" t="s">
        <v>12944</v>
      </c>
      <c r="F1831">
        <v>15</v>
      </c>
      <c r="G1831"/>
      <c r="H1831" t="s">
        <v>28</v>
      </c>
      <c r="I1831">
        <f>VLOOKUP(A1831,[3]Sheet2!$A:$B,2,0)</f>
        <v>43</v>
      </c>
      <c r="J1831" t="str">
        <f t="shared" si="58"/>
        <v>DHHCHTP18CH3279</v>
      </c>
      <c r="K1831" t="str">
        <f t="shared" si="59"/>
        <v>CH3279CQ</v>
      </c>
      <c r="L1831" t="s">
        <v>2217</v>
      </c>
    </row>
    <row r="1832" spans="1:12" hidden="1" x14ac:dyDescent="0.25">
      <c r="A1832" t="s">
        <v>12621</v>
      </c>
      <c r="B1832">
        <v>2021</v>
      </c>
      <c r="C1832">
        <v>1</v>
      </c>
      <c r="D1832" t="s">
        <v>2465</v>
      </c>
      <c r="E1832" t="s">
        <v>12944</v>
      </c>
      <c r="F1832">
        <v>4</v>
      </c>
      <c r="G1832"/>
      <c r="H1832" t="s">
        <v>28</v>
      </c>
      <c r="I1832">
        <f>VLOOKUP(A1832,[3]Sheet2!$A:$B,2,0)</f>
        <v>43</v>
      </c>
      <c r="J1832" t="str">
        <f t="shared" si="58"/>
        <v>DHHCHTP18CH3281</v>
      </c>
      <c r="K1832" t="str">
        <f t="shared" si="59"/>
        <v>CH3281CQ</v>
      </c>
      <c r="L1832" t="s">
        <v>2466</v>
      </c>
    </row>
    <row r="1833" spans="1:12" hidden="1" x14ac:dyDescent="0.25">
      <c r="A1833" t="s">
        <v>12621</v>
      </c>
      <c r="B1833">
        <v>2021</v>
      </c>
      <c r="C1833">
        <v>1</v>
      </c>
      <c r="D1833" t="s">
        <v>1538</v>
      </c>
      <c r="E1833" t="s">
        <v>12944</v>
      </c>
      <c r="F1833">
        <v>5</v>
      </c>
      <c r="G1833"/>
      <c r="H1833" t="s">
        <v>28</v>
      </c>
      <c r="I1833">
        <f>VLOOKUP(A1833,[3]Sheet2!$A:$B,2,0)</f>
        <v>43</v>
      </c>
      <c r="J1833" t="str">
        <f t="shared" si="58"/>
        <v>DHHCHTP18CH3287</v>
      </c>
      <c r="K1833" t="str">
        <f t="shared" si="59"/>
        <v>CH3287CQ</v>
      </c>
      <c r="L1833" t="s">
        <v>1539</v>
      </c>
    </row>
    <row r="1834" spans="1:12" hidden="1" x14ac:dyDescent="0.25">
      <c r="A1834" t="s">
        <v>12621</v>
      </c>
      <c r="B1834">
        <v>2021</v>
      </c>
      <c r="C1834">
        <v>1</v>
      </c>
      <c r="D1834" t="s">
        <v>2245</v>
      </c>
      <c r="E1834" t="s">
        <v>12944</v>
      </c>
      <c r="F1834">
        <v>16</v>
      </c>
      <c r="G1834"/>
      <c r="H1834" t="s">
        <v>28</v>
      </c>
      <c r="I1834">
        <f>VLOOKUP(A1834,[3]Sheet2!$A:$B,2,0)</f>
        <v>43</v>
      </c>
      <c r="J1834" t="str">
        <f t="shared" si="58"/>
        <v>DHHCHTP18CH3293</v>
      </c>
      <c r="K1834" t="str">
        <f t="shared" si="59"/>
        <v>CH3293CQ</v>
      </c>
      <c r="L1834" t="s">
        <v>2246</v>
      </c>
    </row>
    <row r="1835" spans="1:12" hidden="1" x14ac:dyDescent="0.25">
      <c r="A1835" t="s">
        <v>12621</v>
      </c>
      <c r="B1835">
        <v>2021</v>
      </c>
      <c r="C1835">
        <v>1</v>
      </c>
      <c r="D1835" t="s">
        <v>2599</v>
      </c>
      <c r="E1835" t="s">
        <v>12943</v>
      </c>
      <c r="F1835">
        <v>3</v>
      </c>
      <c r="G1835"/>
      <c r="H1835" t="s">
        <v>28</v>
      </c>
      <c r="I1835">
        <f>VLOOKUP(A1835,[3]Sheet2!$A:$B,2,0)</f>
        <v>43</v>
      </c>
      <c r="J1835" t="str">
        <f t="shared" si="58"/>
        <v>DHHCHTP18CH3309</v>
      </c>
      <c r="K1835" t="str">
        <f t="shared" si="59"/>
        <v>CH3309CQ</v>
      </c>
      <c r="L1835" t="s">
        <v>2600</v>
      </c>
    </row>
    <row r="1836" spans="1:12" hidden="1" x14ac:dyDescent="0.25">
      <c r="A1836" t="s">
        <v>12621</v>
      </c>
      <c r="B1836">
        <v>2021</v>
      </c>
      <c r="C1836">
        <v>1</v>
      </c>
      <c r="D1836" t="s">
        <v>2265</v>
      </c>
      <c r="E1836" t="s">
        <v>12944</v>
      </c>
      <c r="F1836">
        <v>17</v>
      </c>
      <c r="G1836"/>
      <c r="H1836" t="s">
        <v>28</v>
      </c>
      <c r="I1836">
        <f>VLOOKUP(A1836,[3]Sheet2!$A:$B,2,0)</f>
        <v>43</v>
      </c>
      <c r="J1836" t="str">
        <f t="shared" si="58"/>
        <v>DHHCHTP18CH3317</v>
      </c>
      <c r="K1836" t="str">
        <f t="shared" si="59"/>
        <v>CH3317CQ</v>
      </c>
      <c r="L1836" t="s">
        <v>2266</v>
      </c>
    </row>
    <row r="1837" spans="1:12" hidden="1" x14ac:dyDescent="0.25">
      <c r="A1837" t="s">
        <v>12621</v>
      </c>
      <c r="B1837">
        <v>2021</v>
      </c>
      <c r="C1837">
        <v>1</v>
      </c>
      <c r="D1837" t="s">
        <v>1394</v>
      </c>
      <c r="E1837" t="s">
        <v>12943</v>
      </c>
      <c r="F1837">
        <v>1</v>
      </c>
      <c r="G1837"/>
      <c r="H1837" t="s">
        <v>28</v>
      </c>
      <c r="I1837">
        <f>VLOOKUP(A1837,[3]Sheet2!$A:$B,2,0)</f>
        <v>43</v>
      </c>
      <c r="J1837" t="str">
        <f t="shared" si="58"/>
        <v>DHHCHTP18CH4001</v>
      </c>
      <c r="K1837" t="str">
        <f t="shared" si="59"/>
        <v>CH4001CQ</v>
      </c>
      <c r="L1837" t="s">
        <v>1396</v>
      </c>
    </row>
    <row r="1838" spans="1:12" hidden="1" x14ac:dyDescent="0.25">
      <c r="A1838" t="s">
        <v>12621</v>
      </c>
      <c r="B1838">
        <v>2021</v>
      </c>
      <c r="C1838">
        <v>1</v>
      </c>
      <c r="D1838" t="s">
        <v>1922</v>
      </c>
      <c r="E1838" t="s">
        <v>12943</v>
      </c>
      <c r="F1838">
        <v>2</v>
      </c>
      <c r="G1838"/>
      <c r="H1838" t="s">
        <v>28</v>
      </c>
      <c r="I1838">
        <f>VLOOKUP(A1838,[3]Sheet2!$A:$B,2,0)</f>
        <v>43</v>
      </c>
      <c r="J1838" t="str">
        <f t="shared" si="58"/>
        <v>DHHCHTP18CH4005</v>
      </c>
      <c r="K1838" t="str">
        <f t="shared" si="59"/>
        <v>CH4005CQ</v>
      </c>
      <c r="L1838" t="s">
        <v>1923</v>
      </c>
    </row>
    <row r="1839" spans="1:12" hidden="1" x14ac:dyDescent="0.25">
      <c r="A1839" t="s">
        <v>12621</v>
      </c>
      <c r="B1839">
        <v>2021</v>
      </c>
      <c r="C1839">
        <v>1</v>
      </c>
      <c r="D1839" t="s">
        <v>2525</v>
      </c>
      <c r="E1839" t="s">
        <v>12943</v>
      </c>
      <c r="F1839">
        <v>26</v>
      </c>
      <c r="G1839"/>
      <c r="H1839" t="s">
        <v>28</v>
      </c>
      <c r="I1839">
        <f>VLOOKUP(A1839,[3]Sheet2!$A:$B,2,0)</f>
        <v>43</v>
      </c>
      <c r="J1839" t="str">
        <f t="shared" si="58"/>
        <v>DHHCHTP18CH4041</v>
      </c>
      <c r="K1839" t="str">
        <f t="shared" si="59"/>
        <v>CH4041CQ</v>
      </c>
      <c r="L1839" t="s">
        <v>2526</v>
      </c>
    </row>
    <row r="1840" spans="1:12" hidden="1" x14ac:dyDescent="0.25">
      <c r="A1840" t="s">
        <v>12621</v>
      </c>
      <c r="B1840">
        <v>2021</v>
      </c>
      <c r="C1840">
        <v>1</v>
      </c>
      <c r="D1840" t="s">
        <v>1836</v>
      </c>
      <c r="E1840" t="s">
        <v>12943</v>
      </c>
      <c r="F1840">
        <v>25</v>
      </c>
      <c r="G1840"/>
      <c r="H1840" t="s">
        <v>28</v>
      </c>
      <c r="I1840">
        <f>VLOOKUP(A1840,[3]Sheet2!$A:$B,2,0)</f>
        <v>43</v>
      </c>
      <c r="J1840" t="str">
        <f t="shared" si="58"/>
        <v>DHHCHTP18CH4335</v>
      </c>
      <c r="K1840" t="str">
        <f t="shared" si="59"/>
        <v>CH4335CQ</v>
      </c>
      <c r="L1840" t="s">
        <v>1835</v>
      </c>
    </row>
    <row r="1841" spans="1:12" hidden="1" x14ac:dyDescent="0.25">
      <c r="A1841" t="s">
        <v>12622</v>
      </c>
      <c r="B1841">
        <v>2021</v>
      </c>
      <c r="C1841">
        <v>1</v>
      </c>
      <c r="D1841" t="s">
        <v>1653</v>
      </c>
      <c r="E1841" t="s">
        <v>12943</v>
      </c>
      <c r="F1841">
        <v>1</v>
      </c>
      <c r="G1841"/>
      <c r="H1841" t="s">
        <v>28</v>
      </c>
      <c r="I1841">
        <f>VLOOKUP(A1841,[3]Sheet2!$A:$B,2,0)</f>
        <v>44</v>
      </c>
      <c r="J1841" t="str">
        <f t="shared" si="58"/>
        <v>DHHCHTP19SP1035</v>
      </c>
      <c r="K1841" t="str">
        <f t="shared" si="59"/>
        <v>SP1035CQ</v>
      </c>
      <c r="L1841" t="s">
        <v>1654</v>
      </c>
    </row>
    <row r="1842" spans="1:12" hidden="1" x14ac:dyDescent="0.25">
      <c r="A1842" t="s">
        <v>12622</v>
      </c>
      <c r="B1842">
        <v>2021</v>
      </c>
      <c r="C1842">
        <v>1</v>
      </c>
      <c r="D1842" t="s">
        <v>2258</v>
      </c>
      <c r="E1842" t="s">
        <v>12943</v>
      </c>
      <c r="F1842">
        <v>4</v>
      </c>
      <c r="G1842"/>
      <c r="H1842" t="s">
        <v>28</v>
      </c>
      <c r="I1842">
        <f>VLOOKUP(A1842,[3]Sheet2!$A:$B,2,0)</f>
        <v>44</v>
      </c>
      <c r="J1842" t="str">
        <f t="shared" si="58"/>
        <v>DHHCHTP19CH2035</v>
      </c>
      <c r="K1842" t="str">
        <f t="shared" si="59"/>
        <v>CH2035CQ</v>
      </c>
      <c r="L1842" t="s">
        <v>2259</v>
      </c>
    </row>
    <row r="1843" spans="1:12" hidden="1" x14ac:dyDescent="0.25">
      <c r="A1843" t="s">
        <v>12622</v>
      </c>
      <c r="B1843">
        <v>2021</v>
      </c>
      <c r="C1843">
        <v>1</v>
      </c>
      <c r="D1843" t="s">
        <v>2821</v>
      </c>
      <c r="E1843" t="s">
        <v>12943</v>
      </c>
      <c r="F1843">
        <v>2</v>
      </c>
      <c r="G1843"/>
      <c r="H1843" t="s">
        <v>28</v>
      </c>
      <c r="I1843">
        <f>VLOOKUP(A1843,[3]Sheet2!$A:$B,2,0)</f>
        <v>44</v>
      </c>
      <c r="J1843" t="str">
        <f t="shared" si="58"/>
        <v>DHHCHTP19CH2045</v>
      </c>
      <c r="K1843" t="str">
        <f t="shared" si="59"/>
        <v>CH2045CQ</v>
      </c>
      <c r="L1843" t="s">
        <v>2822</v>
      </c>
    </row>
    <row r="1844" spans="1:12" hidden="1" x14ac:dyDescent="0.25">
      <c r="A1844" t="s">
        <v>12622</v>
      </c>
      <c r="B1844">
        <v>2021</v>
      </c>
      <c r="C1844">
        <v>1</v>
      </c>
      <c r="D1844" t="s">
        <v>210</v>
      </c>
      <c r="E1844" t="s">
        <v>12943</v>
      </c>
      <c r="F1844">
        <v>3</v>
      </c>
      <c r="G1844"/>
      <c r="H1844" t="s">
        <v>28</v>
      </c>
      <c r="I1844">
        <f>VLOOKUP(A1844,[3]Sheet2!$A:$B,2,0)</f>
        <v>44</v>
      </c>
      <c r="J1844" t="str">
        <f t="shared" si="58"/>
        <v>DHHCHTP19CH3369</v>
      </c>
      <c r="K1844" t="str">
        <f t="shared" si="59"/>
        <v>CH3369CQ</v>
      </c>
      <c r="L1844" t="s">
        <v>1907</v>
      </c>
    </row>
    <row r="1845" spans="1:12" hidden="1" x14ac:dyDescent="0.25">
      <c r="A1845" t="s">
        <v>12622</v>
      </c>
      <c r="B1845">
        <v>2021</v>
      </c>
      <c r="C1845">
        <v>1</v>
      </c>
      <c r="D1845" t="s">
        <v>474</v>
      </c>
      <c r="E1845" t="s">
        <v>12943</v>
      </c>
      <c r="F1845">
        <v>5</v>
      </c>
      <c r="G1845"/>
      <c r="H1845" t="s">
        <v>28</v>
      </c>
      <c r="I1845">
        <f>VLOOKUP(A1845,[3]Sheet2!$A:$B,2,0)</f>
        <v>44</v>
      </c>
      <c r="J1845" t="str">
        <f t="shared" si="58"/>
        <v>DHHCHTP19CH3371</v>
      </c>
      <c r="K1845" t="str">
        <f t="shared" si="59"/>
        <v>CH3371CQ</v>
      </c>
      <c r="L1845" t="s">
        <v>2452</v>
      </c>
    </row>
    <row r="1846" spans="1:12" hidden="1" x14ac:dyDescent="0.25">
      <c r="A1846" t="s">
        <v>12741</v>
      </c>
      <c r="B1846">
        <v>2021</v>
      </c>
      <c r="C1846">
        <v>1</v>
      </c>
      <c r="D1846" t="s">
        <v>2149</v>
      </c>
      <c r="E1846" t="s">
        <v>12944</v>
      </c>
      <c r="F1846">
        <v>24</v>
      </c>
      <c r="H1846" t="s">
        <v>28</v>
      </c>
      <c r="I1846">
        <f>VLOOKUP(A1846,[3]Sheet2!$A:$B,2,0)</f>
        <v>6</v>
      </c>
      <c r="J1846" t="str">
        <f t="shared" si="58"/>
        <v>DHHCHTT18IM1013</v>
      </c>
      <c r="K1846" t="str">
        <f t="shared" si="59"/>
        <v>IM1013CQ</v>
      </c>
      <c r="L1846" t="s">
        <v>2150</v>
      </c>
    </row>
    <row r="1847" spans="1:12" hidden="1" x14ac:dyDescent="0.25">
      <c r="A1847" t="s">
        <v>12741</v>
      </c>
      <c r="B1847">
        <v>2021</v>
      </c>
      <c r="C1847">
        <v>1</v>
      </c>
      <c r="D1847" t="s">
        <v>2304</v>
      </c>
      <c r="E1847" t="s">
        <v>12944</v>
      </c>
      <c r="F1847">
        <v>21</v>
      </c>
      <c r="G1847"/>
      <c r="H1847" t="s">
        <v>28</v>
      </c>
      <c r="I1847">
        <f>VLOOKUP(A1847,[3]Sheet2!$A:$B,2,0)</f>
        <v>6</v>
      </c>
      <c r="J1847" t="str">
        <f t="shared" si="58"/>
        <v>DHHCHTT18CH2103</v>
      </c>
      <c r="K1847" t="str">
        <f t="shared" si="59"/>
        <v>CH2103CQ</v>
      </c>
      <c r="L1847" t="s">
        <v>2305</v>
      </c>
    </row>
    <row r="1848" spans="1:12" hidden="1" x14ac:dyDescent="0.25">
      <c r="A1848" t="s">
        <v>12741</v>
      </c>
      <c r="B1848">
        <v>2021</v>
      </c>
      <c r="C1848">
        <v>1</v>
      </c>
      <c r="D1848" t="s">
        <v>2529</v>
      </c>
      <c r="E1848" t="s">
        <v>12944</v>
      </c>
      <c r="F1848">
        <v>22</v>
      </c>
      <c r="G1848"/>
      <c r="H1848" t="s">
        <v>28</v>
      </c>
      <c r="I1848">
        <f>VLOOKUP(A1848,[3]Sheet2!$A:$B,2,0)</f>
        <v>6</v>
      </c>
      <c r="J1848" t="str">
        <f t="shared" si="58"/>
        <v>DHHCHTT18CH2105</v>
      </c>
      <c r="K1848" t="str">
        <f t="shared" si="59"/>
        <v>CH2105CQ</v>
      </c>
      <c r="L1848" t="s">
        <v>2530</v>
      </c>
    </row>
    <row r="1849" spans="1:12" hidden="1" x14ac:dyDescent="0.25">
      <c r="A1849" t="s">
        <v>12741</v>
      </c>
      <c r="B1849">
        <v>2021</v>
      </c>
      <c r="C1849">
        <v>1</v>
      </c>
      <c r="D1849" t="s">
        <v>2678</v>
      </c>
      <c r="E1849" t="s">
        <v>12944</v>
      </c>
      <c r="F1849">
        <v>20</v>
      </c>
      <c r="H1849" t="s">
        <v>28</v>
      </c>
      <c r="I1849">
        <f>VLOOKUP(A1849,[3]Sheet2!$A:$B,2,0)</f>
        <v>6</v>
      </c>
      <c r="J1849" t="str">
        <f t="shared" si="58"/>
        <v>DHHCHTT18CH2107</v>
      </c>
      <c r="K1849" t="str">
        <f t="shared" si="59"/>
        <v>CH2107CQ</v>
      </c>
      <c r="L1849" t="s">
        <v>2679</v>
      </c>
    </row>
    <row r="1850" spans="1:12" hidden="1" x14ac:dyDescent="0.25">
      <c r="A1850" t="s">
        <v>12741</v>
      </c>
      <c r="B1850">
        <v>2021</v>
      </c>
      <c r="C1850">
        <v>1</v>
      </c>
      <c r="D1850" t="s">
        <v>529</v>
      </c>
      <c r="E1850" t="s">
        <v>12944</v>
      </c>
      <c r="F1850">
        <v>23</v>
      </c>
      <c r="H1850" t="s">
        <v>28</v>
      </c>
      <c r="I1850">
        <f>VLOOKUP(A1850,[3]Sheet2!$A:$B,2,0)</f>
        <v>6</v>
      </c>
      <c r="J1850" t="str">
        <f t="shared" si="58"/>
        <v>DHHCHTT18IM3001</v>
      </c>
      <c r="K1850" t="str">
        <f t="shared" si="59"/>
        <v>IM3001CQ</v>
      </c>
      <c r="L1850" t="s">
        <v>2564</v>
      </c>
    </row>
    <row r="1851" spans="1:12" hidden="1" x14ac:dyDescent="0.25">
      <c r="A1851" t="s">
        <v>12741</v>
      </c>
      <c r="B1851">
        <v>2021</v>
      </c>
      <c r="C1851">
        <v>1</v>
      </c>
      <c r="D1851" t="s">
        <v>155</v>
      </c>
      <c r="E1851" t="s">
        <v>12944</v>
      </c>
      <c r="F1851">
        <v>13</v>
      </c>
      <c r="G1851"/>
      <c r="H1851" t="s">
        <v>28</v>
      </c>
      <c r="I1851">
        <f>VLOOKUP(A1851,[3]Sheet2!$A:$B,2,0)</f>
        <v>6</v>
      </c>
      <c r="J1851" t="str">
        <f t="shared" si="58"/>
        <v>DHHCHTT18CH3039</v>
      </c>
      <c r="K1851" t="str">
        <f t="shared" si="59"/>
        <v>CH3039CQ</v>
      </c>
      <c r="L1851" t="s">
        <v>1776</v>
      </c>
    </row>
    <row r="1852" spans="1:12" hidden="1" x14ac:dyDescent="0.25">
      <c r="A1852" t="s">
        <v>12741</v>
      </c>
      <c r="B1852">
        <v>2021</v>
      </c>
      <c r="C1852">
        <v>1</v>
      </c>
      <c r="D1852" t="s">
        <v>405</v>
      </c>
      <c r="E1852" t="s">
        <v>12944</v>
      </c>
      <c r="F1852">
        <v>14</v>
      </c>
      <c r="G1852"/>
      <c r="H1852" t="s">
        <v>28</v>
      </c>
      <c r="I1852">
        <f>VLOOKUP(A1852,[3]Sheet2!$A:$B,2,0)</f>
        <v>6</v>
      </c>
      <c r="J1852" t="str">
        <f t="shared" si="58"/>
        <v>DHHCHTT18CH3047</v>
      </c>
      <c r="K1852" t="str">
        <f t="shared" si="59"/>
        <v>CH3047CQ</v>
      </c>
      <c r="L1852" t="s">
        <v>2350</v>
      </c>
    </row>
    <row r="1853" spans="1:12" hidden="1" x14ac:dyDescent="0.25">
      <c r="A1853" t="s">
        <v>12741</v>
      </c>
      <c r="B1853">
        <v>2021</v>
      </c>
      <c r="C1853">
        <v>1</v>
      </c>
      <c r="D1853" t="s">
        <v>1534</v>
      </c>
      <c r="E1853" t="s">
        <v>12944</v>
      </c>
      <c r="F1853">
        <v>6</v>
      </c>
      <c r="G1853"/>
      <c r="H1853" t="s">
        <v>28</v>
      </c>
      <c r="I1853">
        <f>VLOOKUP(A1853,[3]Sheet2!$A:$B,2,0)</f>
        <v>6</v>
      </c>
      <c r="J1853" t="str">
        <f t="shared" si="58"/>
        <v>DHHCHTT18CH3055</v>
      </c>
      <c r="K1853" t="str">
        <f t="shared" si="59"/>
        <v>CH3055CQ</v>
      </c>
      <c r="L1853" t="s">
        <v>1535</v>
      </c>
    </row>
    <row r="1854" spans="1:12" hidden="1" x14ac:dyDescent="0.25">
      <c r="A1854" t="s">
        <v>12741</v>
      </c>
      <c r="B1854">
        <v>2021</v>
      </c>
      <c r="C1854">
        <v>1</v>
      </c>
      <c r="D1854" t="s">
        <v>1565</v>
      </c>
      <c r="E1854" t="s">
        <v>12944</v>
      </c>
      <c r="F1854">
        <v>7</v>
      </c>
      <c r="H1854" t="s">
        <v>28</v>
      </c>
      <c r="I1854">
        <f>VLOOKUP(A1854,[3]Sheet2!$A:$B,2,0)</f>
        <v>6</v>
      </c>
      <c r="J1854" t="str">
        <f t="shared" si="58"/>
        <v>DHHCHTT18CH3071</v>
      </c>
      <c r="K1854" t="str">
        <f t="shared" si="59"/>
        <v>CH3071CQ</v>
      </c>
      <c r="L1854" t="s">
        <v>1566</v>
      </c>
    </row>
    <row r="1855" spans="1:12" hidden="1" x14ac:dyDescent="0.25">
      <c r="A1855" t="s">
        <v>12741</v>
      </c>
      <c r="B1855">
        <v>2021</v>
      </c>
      <c r="C1855">
        <v>1</v>
      </c>
      <c r="D1855" t="s">
        <v>359</v>
      </c>
      <c r="E1855" t="s">
        <v>12944</v>
      </c>
      <c r="F1855">
        <v>18</v>
      </c>
      <c r="G1855"/>
      <c r="H1855" t="s">
        <v>28</v>
      </c>
      <c r="I1855">
        <f>VLOOKUP(A1855,[3]Sheet2!$A:$B,2,0)</f>
        <v>6</v>
      </c>
      <c r="J1855" t="str">
        <f t="shared" si="58"/>
        <v>DHHCHTT18CH3075</v>
      </c>
      <c r="K1855" t="str">
        <f t="shared" si="59"/>
        <v>CH3075CQ</v>
      </c>
      <c r="L1855" t="s">
        <v>2220</v>
      </c>
    </row>
    <row r="1856" spans="1:12" hidden="1" x14ac:dyDescent="0.25">
      <c r="A1856" t="s">
        <v>12741</v>
      </c>
      <c r="B1856">
        <v>2021</v>
      </c>
      <c r="C1856">
        <v>1</v>
      </c>
      <c r="D1856" t="s">
        <v>1532</v>
      </c>
      <c r="E1856" t="s">
        <v>12944</v>
      </c>
      <c r="F1856">
        <v>8</v>
      </c>
      <c r="G1856"/>
      <c r="H1856" t="s">
        <v>28</v>
      </c>
      <c r="I1856">
        <f>VLOOKUP(A1856,[3]Sheet2!$A:$B,2,0)</f>
        <v>6</v>
      </c>
      <c r="J1856" t="str">
        <f t="shared" si="58"/>
        <v>DHHCHTT18CH3081</v>
      </c>
      <c r="K1856" t="str">
        <f t="shared" si="59"/>
        <v>CH3081CQ</v>
      </c>
      <c r="L1856" t="s">
        <v>1533</v>
      </c>
    </row>
    <row r="1857" spans="1:12" hidden="1" x14ac:dyDescent="0.25">
      <c r="A1857" t="s">
        <v>12741</v>
      </c>
      <c r="B1857">
        <v>2021</v>
      </c>
      <c r="C1857">
        <v>1</v>
      </c>
      <c r="D1857" t="s">
        <v>2041</v>
      </c>
      <c r="E1857" t="s">
        <v>12944</v>
      </c>
      <c r="F1857">
        <v>19</v>
      </c>
      <c r="G1857"/>
      <c r="H1857" t="s">
        <v>28</v>
      </c>
      <c r="I1857">
        <f>VLOOKUP(A1857,[3]Sheet2!$A:$B,2,0)</f>
        <v>6</v>
      </c>
      <c r="J1857" t="str">
        <f t="shared" si="58"/>
        <v>DHHCHTT18CH3085</v>
      </c>
      <c r="K1857" t="str">
        <f t="shared" si="59"/>
        <v>CH3085CQ</v>
      </c>
      <c r="L1857" t="s">
        <v>2042</v>
      </c>
    </row>
    <row r="1858" spans="1:12" hidden="1" x14ac:dyDescent="0.25">
      <c r="A1858" t="s">
        <v>12741</v>
      </c>
      <c r="B1858">
        <v>2021</v>
      </c>
      <c r="C1858">
        <v>1</v>
      </c>
      <c r="D1858" t="s">
        <v>1530</v>
      </c>
      <c r="E1858" t="s">
        <v>12944</v>
      </c>
      <c r="F1858">
        <v>9</v>
      </c>
      <c r="H1858" t="s">
        <v>28</v>
      </c>
      <c r="I1858">
        <f>VLOOKUP(A1858,[3]Sheet2!$A:$B,2,0)</f>
        <v>6</v>
      </c>
      <c r="J1858" t="str">
        <f t="shared" ref="J1858:J1921" si="60">A1858&amp;D1858</f>
        <v>DHHCHTT18CH3089</v>
      </c>
      <c r="K1858" t="str">
        <f t="shared" ref="K1858:K1921" si="61">D1858&amp;H1858</f>
        <v>CH3089CQ</v>
      </c>
      <c r="L1858" t="s">
        <v>1531</v>
      </c>
    </row>
    <row r="1859" spans="1:12" hidden="1" x14ac:dyDescent="0.25">
      <c r="A1859" t="s">
        <v>12741</v>
      </c>
      <c r="B1859">
        <v>2021</v>
      </c>
      <c r="C1859">
        <v>1</v>
      </c>
      <c r="D1859" t="s">
        <v>1724</v>
      </c>
      <c r="E1859" t="s">
        <v>12944</v>
      </c>
      <c r="F1859">
        <v>10</v>
      </c>
      <c r="G1859"/>
      <c r="H1859" t="s">
        <v>28</v>
      </c>
      <c r="I1859">
        <f>VLOOKUP(A1859,[3]Sheet2!$A:$B,2,0)</f>
        <v>6</v>
      </c>
      <c r="J1859" t="str">
        <f t="shared" si="60"/>
        <v>DHHCHTT18CH3093</v>
      </c>
      <c r="K1859" t="str">
        <f t="shared" si="61"/>
        <v>CH3093CQ</v>
      </c>
      <c r="L1859" t="s">
        <v>1725</v>
      </c>
    </row>
    <row r="1860" spans="1:12" hidden="1" x14ac:dyDescent="0.25">
      <c r="A1860" t="s">
        <v>12741</v>
      </c>
      <c r="B1860">
        <v>2021</v>
      </c>
      <c r="C1860">
        <v>1</v>
      </c>
      <c r="D1860" t="s">
        <v>1536</v>
      </c>
      <c r="E1860" t="s">
        <v>12944</v>
      </c>
      <c r="F1860">
        <v>11</v>
      </c>
      <c r="G1860"/>
      <c r="H1860" t="s">
        <v>28</v>
      </c>
      <c r="I1860">
        <f>VLOOKUP(A1860,[3]Sheet2!$A:$B,2,0)</f>
        <v>6</v>
      </c>
      <c r="J1860" t="str">
        <f t="shared" si="60"/>
        <v>DHHCHTT18CH3097</v>
      </c>
      <c r="K1860" t="str">
        <f t="shared" si="61"/>
        <v>CH3097CQ</v>
      </c>
      <c r="L1860" t="s">
        <v>1537</v>
      </c>
    </row>
    <row r="1861" spans="1:12" hidden="1" x14ac:dyDescent="0.25">
      <c r="A1861" t="s">
        <v>12741</v>
      </c>
      <c r="B1861">
        <v>2021</v>
      </c>
      <c r="C1861">
        <v>1</v>
      </c>
      <c r="D1861" t="s">
        <v>1575</v>
      </c>
      <c r="E1861" t="s">
        <v>12944</v>
      </c>
      <c r="F1861">
        <v>12</v>
      </c>
      <c r="H1861" t="s">
        <v>28</v>
      </c>
      <c r="I1861">
        <f>VLOOKUP(A1861,[3]Sheet2!$A:$B,2,0)</f>
        <v>6</v>
      </c>
      <c r="J1861" t="str">
        <f t="shared" si="60"/>
        <v>DHHCHTT18CH3103</v>
      </c>
      <c r="K1861" t="str">
        <f t="shared" si="61"/>
        <v>CH3103CQ</v>
      </c>
      <c r="L1861" t="s">
        <v>1576</v>
      </c>
    </row>
    <row r="1862" spans="1:12" hidden="1" x14ac:dyDescent="0.25">
      <c r="A1862" t="s">
        <v>12741</v>
      </c>
      <c r="B1862">
        <v>2021</v>
      </c>
      <c r="C1862">
        <v>1</v>
      </c>
      <c r="D1862" t="s">
        <v>2216</v>
      </c>
      <c r="E1862" t="s">
        <v>12944</v>
      </c>
      <c r="F1862">
        <v>15</v>
      </c>
      <c r="G1862"/>
      <c r="H1862" t="s">
        <v>28</v>
      </c>
      <c r="I1862">
        <f>VLOOKUP(A1862,[3]Sheet2!$A:$B,2,0)</f>
        <v>6</v>
      </c>
      <c r="J1862" t="str">
        <f t="shared" si="60"/>
        <v>DHHCHTT18CH3279</v>
      </c>
      <c r="K1862" t="str">
        <f t="shared" si="61"/>
        <v>CH3279CQ</v>
      </c>
      <c r="L1862" t="s">
        <v>2217</v>
      </c>
    </row>
    <row r="1863" spans="1:12" hidden="1" x14ac:dyDescent="0.25">
      <c r="A1863" t="s">
        <v>12741</v>
      </c>
      <c r="B1863">
        <v>2021</v>
      </c>
      <c r="C1863">
        <v>1</v>
      </c>
      <c r="D1863" t="s">
        <v>2465</v>
      </c>
      <c r="E1863" t="s">
        <v>12944</v>
      </c>
      <c r="F1863">
        <v>4</v>
      </c>
      <c r="G1863"/>
      <c r="H1863" t="s">
        <v>28</v>
      </c>
      <c r="I1863">
        <f>VLOOKUP(A1863,[3]Sheet2!$A:$B,2,0)</f>
        <v>6</v>
      </c>
      <c r="J1863" t="str">
        <f t="shared" si="60"/>
        <v>DHHCHTT18CH3281</v>
      </c>
      <c r="K1863" t="str">
        <f t="shared" si="61"/>
        <v>CH3281CQ</v>
      </c>
      <c r="L1863" t="s">
        <v>2466</v>
      </c>
    </row>
    <row r="1864" spans="1:12" hidden="1" x14ac:dyDescent="0.25">
      <c r="A1864" t="s">
        <v>12741</v>
      </c>
      <c r="B1864">
        <v>2021</v>
      </c>
      <c r="C1864">
        <v>1</v>
      </c>
      <c r="D1864" t="s">
        <v>1538</v>
      </c>
      <c r="E1864" t="s">
        <v>12944</v>
      </c>
      <c r="F1864">
        <v>5</v>
      </c>
      <c r="G1864"/>
      <c r="H1864" t="s">
        <v>28</v>
      </c>
      <c r="I1864">
        <f>VLOOKUP(A1864,[3]Sheet2!$A:$B,2,0)</f>
        <v>6</v>
      </c>
      <c r="J1864" t="str">
        <f t="shared" si="60"/>
        <v>DHHCHTT18CH3287</v>
      </c>
      <c r="K1864" t="str">
        <f t="shared" si="61"/>
        <v>CH3287CQ</v>
      </c>
      <c r="L1864" t="s">
        <v>1539</v>
      </c>
    </row>
    <row r="1865" spans="1:12" hidden="1" x14ac:dyDescent="0.25">
      <c r="A1865" t="s">
        <v>12741</v>
      </c>
      <c r="B1865">
        <v>2021</v>
      </c>
      <c r="C1865">
        <v>1</v>
      </c>
      <c r="D1865" t="s">
        <v>2245</v>
      </c>
      <c r="E1865" t="s">
        <v>12944</v>
      </c>
      <c r="F1865">
        <v>16</v>
      </c>
      <c r="G1865"/>
      <c r="H1865" t="s">
        <v>28</v>
      </c>
      <c r="I1865">
        <f>VLOOKUP(A1865,[3]Sheet2!$A:$B,2,0)</f>
        <v>6</v>
      </c>
      <c r="J1865" t="str">
        <f t="shared" si="60"/>
        <v>DHHCHTT18CH3293</v>
      </c>
      <c r="K1865" t="str">
        <f t="shared" si="61"/>
        <v>CH3293CQ</v>
      </c>
      <c r="L1865" t="s">
        <v>2246</v>
      </c>
    </row>
    <row r="1866" spans="1:12" hidden="1" x14ac:dyDescent="0.25">
      <c r="A1866" t="s">
        <v>12741</v>
      </c>
      <c r="B1866">
        <v>2021</v>
      </c>
      <c r="C1866">
        <v>1</v>
      </c>
      <c r="D1866" t="s">
        <v>2599</v>
      </c>
      <c r="E1866" t="s">
        <v>12943</v>
      </c>
      <c r="F1866">
        <v>3</v>
      </c>
      <c r="G1866"/>
      <c r="H1866" t="s">
        <v>28</v>
      </c>
      <c r="I1866">
        <f>VLOOKUP(A1866,[3]Sheet2!$A:$B,2,0)</f>
        <v>6</v>
      </c>
      <c r="J1866" t="str">
        <f t="shared" si="60"/>
        <v>DHHCHTT18CH3309</v>
      </c>
      <c r="K1866" t="str">
        <f t="shared" si="61"/>
        <v>CH3309CQ</v>
      </c>
      <c r="L1866" t="s">
        <v>2600</v>
      </c>
    </row>
    <row r="1867" spans="1:12" hidden="1" x14ac:dyDescent="0.25">
      <c r="A1867" t="s">
        <v>12741</v>
      </c>
      <c r="B1867">
        <v>2021</v>
      </c>
      <c r="C1867">
        <v>1</v>
      </c>
      <c r="D1867" t="s">
        <v>2265</v>
      </c>
      <c r="E1867" t="s">
        <v>12944</v>
      </c>
      <c r="F1867">
        <v>17</v>
      </c>
      <c r="G1867"/>
      <c r="H1867" t="s">
        <v>28</v>
      </c>
      <c r="I1867">
        <f>VLOOKUP(A1867,[3]Sheet2!$A:$B,2,0)</f>
        <v>6</v>
      </c>
      <c r="J1867" t="str">
        <f t="shared" si="60"/>
        <v>DHHCHTT18CH3317</v>
      </c>
      <c r="K1867" t="str">
        <f t="shared" si="61"/>
        <v>CH3317CQ</v>
      </c>
      <c r="L1867" t="s">
        <v>2266</v>
      </c>
    </row>
    <row r="1868" spans="1:12" hidden="1" x14ac:dyDescent="0.25">
      <c r="A1868" t="s">
        <v>12741</v>
      </c>
      <c r="B1868">
        <v>2021</v>
      </c>
      <c r="C1868">
        <v>1</v>
      </c>
      <c r="D1868" t="s">
        <v>1394</v>
      </c>
      <c r="E1868" t="s">
        <v>12943</v>
      </c>
      <c r="F1868">
        <v>1</v>
      </c>
      <c r="G1868"/>
      <c r="H1868" t="s">
        <v>28</v>
      </c>
      <c r="I1868">
        <f>VLOOKUP(A1868,[3]Sheet2!$A:$B,2,0)</f>
        <v>6</v>
      </c>
      <c r="J1868" t="str">
        <f t="shared" si="60"/>
        <v>DHHCHTT18CH4001</v>
      </c>
      <c r="K1868" t="str">
        <f t="shared" si="61"/>
        <v>CH4001CQ</v>
      </c>
      <c r="L1868" t="s">
        <v>1396</v>
      </c>
    </row>
    <row r="1869" spans="1:12" hidden="1" x14ac:dyDescent="0.25">
      <c r="A1869" t="s">
        <v>12741</v>
      </c>
      <c r="B1869">
        <v>2021</v>
      </c>
      <c r="C1869">
        <v>1</v>
      </c>
      <c r="D1869" t="s">
        <v>1922</v>
      </c>
      <c r="E1869" t="s">
        <v>12943</v>
      </c>
      <c r="F1869">
        <v>2</v>
      </c>
      <c r="G1869"/>
      <c r="H1869" t="s">
        <v>28</v>
      </c>
      <c r="I1869">
        <f>VLOOKUP(A1869,[3]Sheet2!$A:$B,2,0)</f>
        <v>6</v>
      </c>
      <c r="J1869" t="str">
        <f t="shared" si="60"/>
        <v>DHHCHTT18CH4005</v>
      </c>
      <c r="K1869" t="str">
        <f t="shared" si="61"/>
        <v>CH4005CQ</v>
      </c>
      <c r="L1869" t="s">
        <v>1923</v>
      </c>
    </row>
    <row r="1870" spans="1:12" hidden="1" x14ac:dyDescent="0.25">
      <c r="A1870" t="s">
        <v>12741</v>
      </c>
      <c r="B1870">
        <v>2021</v>
      </c>
      <c r="C1870">
        <v>1</v>
      </c>
      <c r="D1870" t="s">
        <v>2525</v>
      </c>
      <c r="E1870" t="s">
        <v>12943</v>
      </c>
      <c r="F1870">
        <v>26</v>
      </c>
      <c r="G1870"/>
      <c r="H1870" t="s">
        <v>28</v>
      </c>
      <c r="I1870">
        <f>VLOOKUP(A1870,[3]Sheet2!$A:$B,2,0)</f>
        <v>6</v>
      </c>
      <c r="J1870" t="str">
        <f t="shared" si="60"/>
        <v>DHHCHTT18CH4041</v>
      </c>
      <c r="K1870" t="str">
        <f t="shared" si="61"/>
        <v>CH4041CQ</v>
      </c>
      <c r="L1870" t="s">
        <v>2526</v>
      </c>
    </row>
    <row r="1871" spans="1:12" hidden="1" x14ac:dyDescent="0.25">
      <c r="A1871" t="s">
        <v>12741</v>
      </c>
      <c r="B1871">
        <v>2021</v>
      </c>
      <c r="C1871">
        <v>1</v>
      </c>
      <c r="D1871" t="s">
        <v>1836</v>
      </c>
      <c r="E1871" t="s">
        <v>12943</v>
      </c>
      <c r="F1871">
        <v>25</v>
      </c>
      <c r="G1871"/>
      <c r="H1871" t="s">
        <v>28</v>
      </c>
      <c r="I1871">
        <f>VLOOKUP(A1871,[3]Sheet2!$A:$B,2,0)</f>
        <v>6</v>
      </c>
      <c r="J1871" t="str">
        <f t="shared" si="60"/>
        <v>DHHCHTT18CH4335</v>
      </c>
      <c r="K1871" t="str">
        <f t="shared" si="61"/>
        <v>CH4335CQ</v>
      </c>
      <c r="L1871" t="s">
        <v>1835</v>
      </c>
    </row>
    <row r="1872" spans="1:12" hidden="1" x14ac:dyDescent="0.25">
      <c r="A1872" t="s">
        <v>12758</v>
      </c>
      <c r="B1872">
        <v>2021</v>
      </c>
      <c r="C1872">
        <v>1</v>
      </c>
      <c r="D1872" t="s">
        <v>1653</v>
      </c>
      <c r="E1872" t="s">
        <v>12943</v>
      </c>
      <c r="F1872">
        <v>1</v>
      </c>
      <c r="G1872"/>
      <c r="H1872" t="s">
        <v>28</v>
      </c>
      <c r="I1872">
        <f>VLOOKUP(A1872,[3]Sheet2!$A:$B,2,0)</f>
        <v>6</v>
      </c>
      <c r="J1872" t="str">
        <f t="shared" si="60"/>
        <v>DHHCHTT19SP1035</v>
      </c>
      <c r="K1872" t="str">
        <f t="shared" si="61"/>
        <v>SP1035CQ</v>
      </c>
      <c r="L1872" t="s">
        <v>1654</v>
      </c>
    </row>
    <row r="1873" spans="1:12" hidden="1" x14ac:dyDescent="0.25">
      <c r="A1873" t="s">
        <v>12758</v>
      </c>
      <c r="B1873">
        <v>2021</v>
      </c>
      <c r="C1873">
        <v>1</v>
      </c>
      <c r="D1873" t="s">
        <v>2258</v>
      </c>
      <c r="E1873" t="s">
        <v>12943</v>
      </c>
      <c r="F1873">
        <v>4</v>
      </c>
      <c r="G1873"/>
      <c r="H1873" t="s">
        <v>28</v>
      </c>
      <c r="I1873">
        <f>VLOOKUP(A1873,[3]Sheet2!$A:$B,2,0)</f>
        <v>6</v>
      </c>
      <c r="J1873" t="str">
        <f t="shared" si="60"/>
        <v>DHHCHTT19CH2035</v>
      </c>
      <c r="K1873" t="str">
        <f t="shared" si="61"/>
        <v>CH2035CQ</v>
      </c>
      <c r="L1873" t="s">
        <v>2259</v>
      </c>
    </row>
    <row r="1874" spans="1:12" hidden="1" x14ac:dyDescent="0.25">
      <c r="A1874" t="s">
        <v>12758</v>
      </c>
      <c r="B1874">
        <v>2021</v>
      </c>
      <c r="C1874">
        <v>1</v>
      </c>
      <c r="D1874" t="s">
        <v>2821</v>
      </c>
      <c r="E1874" t="s">
        <v>12943</v>
      </c>
      <c r="F1874">
        <v>2</v>
      </c>
      <c r="G1874"/>
      <c r="H1874" t="s">
        <v>28</v>
      </c>
      <c r="I1874">
        <f>VLOOKUP(A1874,[3]Sheet2!$A:$B,2,0)</f>
        <v>6</v>
      </c>
      <c r="J1874" t="str">
        <f t="shared" si="60"/>
        <v>DHHCHTT19CH2045</v>
      </c>
      <c r="K1874" t="str">
        <f t="shared" si="61"/>
        <v>CH2045CQ</v>
      </c>
      <c r="L1874" t="s">
        <v>2822</v>
      </c>
    </row>
    <row r="1875" spans="1:12" hidden="1" x14ac:dyDescent="0.25">
      <c r="A1875" t="s">
        <v>12758</v>
      </c>
      <c r="B1875">
        <v>2021</v>
      </c>
      <c r="C1875">
        <v>1</v>
      </c>
      <c r="D1875" t="s">
        <v>210</v>
      </c>
      <c r="E1875" t="s">
        <v>12943</v>
      </c>
      <c r="F1875">
        <v>3</v>
      </c>
      <c r="G1875"/>
      <c r="H1875" t="s">
        <v>28</v>
      </c>
      <c r="I1875">
        <f>VLOOKUP(A1875,[3]Sheet2!$A:$B,2,0)</f>
        <v>6</v>
      </c>
      <c r="J1875" t="str">
        <f t="shared" si="60"/>
        <v>DHHCHTT19CH3369</v>
      </c>
      <c r="K1875" t="str">
        <f t="shared" si="61"/>
        <v>CH3369CQ</v>
      </c>
      <c r="L1875" t="s">
        <v>1907</v>
      </c>
    </row>
    <row r="1876" spans="1:12" hidden="1" x14ac:dyDescent="0.25">
      <c r="A1876" t="s">
        <v>12758</v>
      </c>
      <c r="B1876">
        <v>2021</v>
      </c>
      <c r="C1876">
        <v>1</v>
      </c>
      <c r="D1876" t="s">
        <v>474</v>
      </c>
      <c r="E1876" t="s">
        <v>12943</v>
      </c>
      <c r="F1876">
        <v>5</v>
      </c>
      <c r="G1876"/>
      <c r="H1876" t="s">
        <v>28</v>
      </c>
      <c r="I1876">
        <f>VLOOKUP(A1876,[3]Sheet2!$A:$B,2,0)</f>
        <v>6</v>
      </c>
      <c r="J1876" t="str">
        <f t="shared" si="60"/>
        <v>DHHCHTT19CH3371</v>
      </c>
      <c r="K1876" t="str">
        <f t="shared" si="61"/>
        <v>CH3371CQ</v>
      </c>
      <c r="L1876" t="s">
        <v>2452</v>
      </c>
    </row>
    <row r="1877" spans="1:12" hidden="1" x14ac:dyDescent="0.25">
      <c r="A1877" t="s">
        <v>12744</v>
      </c>
      <c r="B1877">
        <v>2021</v>
      </c>
      <c r="C1877">
        <v>1</v>
      </c>
      <c r="D1877" t="s">
        <v>235</v>
      </c>
      <c r="E1877" t="s">
        <v>12943</v>
      </c>
      <c r="F1877">
        <v>48</v>
      </c>
      <c r="G1877"/>
      <c r="H1877" t="s">
        <v>28</v>
      </c>
      <c r="I1877">
        <f>VLOOKUP(A1877,[3]Sheet2!$A:$B,2,0)</f>
        <v>49</v>
      </c>
      <c r="J1877" t="str">
        <f t="shared" si="60"/>
        <v>DHHCHVC18SP1009</v>
      </c>
      <c r="K1877" t="str">
        <f t="shared" si="61"/>
        <v>SP1009CQ</v>
      </c>
      <c r="L1877" t="s">
        <v>1992</v>
      </c>
    </row>
    <row r="1878" spans="1:12" hidden="1" x14ac:dyDescent="0.25">
      <c r="A1878" t="s">
        <v>12744</v>
      </c>
      <c r="B1878">
        <v>2021</v>
      </c>
      <c r="C1878">
        <v>1</v>
      </c>
      <c r="D1878" t="s">
        <v>2149</v>
      </c>
      <c r="E1878" t="s">
        <v>12944</v>
      </c>
      <c r="F1878">
        <v>45</v>
      </c>
      <c r="G1878" s="3" t="s">
        <v>34</v>
      </c>
      <c r="H1878" t="s">
        <v>28</v>
      </c>
      <c r="I1878">
        <f>VLOOKUP(A1878,[3]Sheet2!$A:$B,2,0)</f>
        <v>49</v>
      </c>
      <c r="J1878" t="str">
        <f t="shared" si="60"/>
        <v>DHHCHVC18IM1013</v>
      </c>
      <c r="K1878" t="str">
        <f t="shared" si="61"/>
        <v>IM1013CQ</v>
      </c>
      <c r="L1878" t="s">
        <v>2150</v>
      </c>
    </row>
    <row r="1879" spans="1:12" hidden="1" x14ac:dyDescent="0.25">
      <c r="A1879" t="s">
        <v>12744</v>
      </c>
      <c r="B1879">
        <v>2021</v>
      </c>
      <c r="C1879">
        <v>1</v>
      </c>
      <c r="D1879" t="s">
        <v>1542</v>
      </c>
      <c r="E1879" t="s">
        <v>12944</v>
      </c>
      <c r="F1879">
        <v>8</v>
      </c>
      <c r="G1879"/>
      <c r="H1879" t="s">
        <v>28</v>
      </c>
      <c r="I1879">
        <f>VLOOKUP(A1879,[3]Sheet2!$A:$B,2,0)</f>
        <v>49</v>
      </c>
      <c r="J1879" t="str">
        <f t="shared" si="60"/>
        <v>DHHCHVC18CH2077</v>
      </c>
      <c r="K1879" t="str">
        <f t="shared" si="61"/>
        <v>CH2077CQ</v>
      </c>
      <c r="L1879" t="s">
        <v>1543</v>
      </c>
    </row>
    <row r="1880" spans="1:12" hidden="1" x14ac:dyDescent="0.25">
      <c r="A1880" t="s">
        <v>12744</v>
      </c>
      <c r="B1880">
        <v>2021</v>
      </c>
      <c r="C1880">
        <v>1</v>
      </c>
      <c r="D1880" t="s">
        <v>2678</v>
      </c>
      <c r="E1880" t="s">
        <v>12944</v>
      </c>
      <c r="F1880">
        <v>43</v>
      </c>
      <c r="G1880" s="3" t="s">
        <v>34</v>
      </c>
      <c r="H1880" t="s">
        <v>28</v>
      </c>
      <c r="I1880">
        <f>VLOOKUP(A1880,[3]Sheet2!$A:$B,2,0)</f>
        <v>49</v>
      </c>
      <c r="J1880" t="str">
        <f t="shared" si="60"/>
        <v>DHHCHVC18CH2107</v>
      </c>
      <c r="K1880" t="str">
        <f t="shared" si="61"/>
        <v>CH2107CQ</v>
      </c>
      <c r="L1880" t="s">
        <v>2679</v>
      </c>
    </row>
    <row r="1881" spans="1:12" hidden="1" x14ac:dyDescent="0.25">
      <c r="A1881" t="s">
        <v>12744</v>
      </c>
      <c r="B1881">
        <v>2021</v>
      </c>
      <c r="C1881">
        <v>1</v>
      </c>
      <c r="D1881" t="s">
        <v>529</v>
      </c>
      <c r="E1881" t="s">
        <v>12944</v>
      </c>
      <c r="F1881">
        <v>44</v>
      </c>
      <c r="G1881" s="3" t="s">
        <v>34</v>
      </c>
      <c r="H1881" t="s">
        <v>28</v>
      </c>
      <c r="I1881">
        <f>VLOOKUP(A1881,[3]Sheet2!$A:$B,2,0)</f>
        <v>49</v>
      </c>
      <c r="J1881" t="str">
        <f t="shared" si="60"/>
        <v>DHHCHVC18IM3001</v>
      </c>
      <c r="K1881" t="str">
        <f t="shared" si="61"/>
        <v>IM3001CQ</v>
      </c>
      <c r="L1881" t="s">
        <v>2564</v>
      </c>
    </row>
    <row r="1882" spans="1:12" hidden="1" x14ac:dyDescent="0.25">
      <c r="A1882" t="s">
        <v>12744</v>
      </c>
      <c r="B1882">
        <v>2021</v>
      </c>
      <c r="C1882">
        <v>1</v>
      </c>
      <c r="D1882" t="s">
        <v>1737</v>
      </c>
      <c r="E1882" t="s">
        <v>12944</v>
      </c>
      <c r="F1882">
        <v>3</v>
      </c>
      <c r="G1882"/>
      <c r="H1882" t="s">
        <v>28</v>
      </c>
      <c r="I1882">
        <f>VLOOKUP(A1882,[3]Sheet2!$A:$B,2,0)</f>
        <v>49</v>
      </c>
      <c r="J1882" t="str">
        <f t="shared" si="60"/>
        <v>DHHCHVC18CH3145</v>
      </c>
      <c r="K1882" t="str">
        <f t="shared" si="61"/>
        <v>CH3145CQ</v>
      </c>
      <c r="L1882" t="s">
        <v>1738</v>
      </c>
    </row>
    <row r="1883" spans="1:12" hidden="1" x14ac:dyDescent="0.25">
      <c r="A1883" t="s">
        <v>12744</v>
      </c>
      <c r="B1883">
        <v>2021</v>
      </c>
      <c r="C1883">
        <v>1</v>
      </c>
      <c r="D1883" t="s">
        <v>1771</v>
      </c>
      <c r="E1883" t="s">
        <v>12944</v>
      </c>
      <c r="F1883">
        <v>9</v>
      </c>
      <c r="G1883" s="3" t="s">
        <v>34</v>
      </c>
      <c r="H1883" t="s">
        <v>28</v>
      </c>
      <c r="I1883">
        <f>VLOOKUP(A1883,[3]Sheet2!$A:$B,2,0)</f>
        <v>49</v>
      </c>
      <c r="J1883" t="str">
        <f t="shared" si="60"/>
        <v>DHHCHVC18CH3147</v>
      </c>
      <c r="K1883" t="str">
        <f t="shared" si="61"/>
        <v>CH3147CQ</v>
      </c>
      <c r="L1883" t="s">
        <v>1772</v>
      </c>
    </row>
    <row r="1884" spans="1:12" hidden="1" x14ac:dyDescent="0.25">
      <c r="A1884" t="s">
        <v>12744</v>
      </c>
      <c r="B1884">
        <v>2021</v>
      </c>
      <c r="C1884">
        <v>1</v>
      </c>
      <c r="D1884" t="s">
        <v>2490</v>
      </c>
      <c r="E1884" t="s">
        <v>12944</v>
      </c>
      <c r="F1884">
        <v>25</v>
      </c>
      <c r="G1884"/>
      <c r="H1884" t="s">
        <v>28</v>
      </c>
      <c r="I1884">
        <f>VLOOKUP(A1884,[3]Sheet2!$A:$B,2,0)</f>
        <v>49</v>
      </c>
      <c r="J1884" t="str">
        <f t="shared" si="60"/>
        <v>DHHCHVC18CH3153</v>
      </c>
      <c r="K1884" t="str">
        <f t="shared" si="61"/>
        <v>CH3153CQ</v>
      </c>
      <c r="L1884" t="s">
        <v>2491</v>
      </c>
    </row>
    <row r="1885" spans="1:12" hidden="1" x14ac:dyDescent="0.25">
      <c r="A1885" t="s">
        <v>12744</v>
      </c>
      <c r="B1885">
        <v>2021</v>
      </c>
      <c r="C1885">
        <v>1</v>
      </c>
      <c r="D1885" t="s">
        <v>1528</v>
      </c>
      <c r="E1885" t="s">
        <v>12944</v>
      </c>
      <c r="F1885">
        <v>10</v>
      </c>
      <c r="G1885" s="3" t="s">
        <v>34</v>
      </c>
      <c r="H1885" t="s">
        <v>28</v>
      </c>
      <c r="I1885">
        <f>VLOOKUP(A1885,[3]Sheet2!$A:$B,2,0)</f>
        <v>49</v>
      </c>
      <c r="J1885" t="str">
        <f t="shared" si="60"/>
        <v>DHHCHVC18CH3169</v>
      </c>
      <c r="K1885" t="str">
        <f t="shared" si="61"/>
        <v>CH3169CQ</v>
      </c>
      <c r="L1885" t="s">
        <v>1529</v>
      </c>
    </row>
    <row r="1886" spans="1:12" hidden="1" x14ac:dyDescent="0.25">
      <c r="A1886" t="s">
        <v>12744</v>
      </c>
      <c r="B1886">
        <v>2021</v>
      </c>
      <c r="C1886">
        <v>1</v>
      </c>
      <c r="D1886" t="s">
        <v>2198</v>
      </c>
      <c r="E1886" t="s">
        <v>12944</v>
      </c>
      <c r="F1886">
        <v>33</v>
      </c>
      <c r="G1886" s="3" t="s">
        <v>34</v>
      </c>
      <c r="H1886" t="s">
        <v>28</v>
      </c>
      <c r="I1886">
        <f>VLOOKUP(A1886,[3]Sheet2!$A:$B,2,0)</f>
        <v>49</v>
      </c>
      <c r="J1886" t="str">
        <f t="shared" si="60"/>
        <v>DHHCHVC18CH3173</v>
      </c>
      <c r="K1886" t="str">
        <f t="shared" si="61"/>
        <v>CH3173CQ</v>
      </c>
      <c r="L1886" t="s">
        <v>2199</v>
      </c>
    </row>
    <row r="1887" spans="1:12" hidden="1" x14ac:dyDescent="0.25">
      <c r="A1887" t="s">
        <v>12744</v>
      </c>
      <c r="B1887">
        <v>2021</v>
      </c>
      <c r="C1887">
        <v>1</v>
      </c>
      <c r="D1887" t="s">
        <v>2427</v>
      </c>
      <c r="E1887" t="s">
        <v>12944</v>
      </c>
      <c r="F1887">
        <v>21</v>
      </c>
      <c r="G1887"/>
      <c r="H1887" t="s">
        <v>28</v>
      </c>
      <c r="I1887">
        <f>VLOOKUP(A1887,[3]Sheet2!$A:$B,2,0)</f>
        <v>49</v>
      </c>
      <c r="J1887" t="str">
        <f t="shared" si="60"/>
        <v>DHHCHVC18CH3177</v>
      </c>
      <c r="K1887" t="str">
        <f t="shared" si="61"/>
        <v>CH3177CQ</v>
      </c>
      <c r="L1887" t="s">
        <v>2428</v>
      </c>
    </row>
    <row r="1888" spans="1:12" hidden="1" x14ac:dyDescent="0.25">
      <c r="A1888" t="s">
        <v>12744</v>
      </c>
      <c r="B1888">
        <v>2021</v>
      </c>
      <c r="C1888">
        <v>1</v>
      </c>
      <c r="D1888" t="s">
        <v>1464</v>
      </c>
      <c r="E1888" t="s">
        <v>12944</v>
      </c>
      <c r="F1888">
        <v>26</v>
      </c>
      <c r="G1888" s="3" t="s">
        <v>34</v>
      </c>
      <c r="H1888" t="s">
        <v>28</v>
      </c>
      <c r="I1888">
        <f>VLOOKUP(A1888,[3]Sheet2!$A:$B,2,0)</f>
        <v>49</v>
      </c>
      <c r="J1888" t="str">
        <f t="shared" si="60"/>
        <v>DHHCHVC18CH3179</v>
      </c>
      <c r="K1888" t="str">
        <f t="shared" si="61"/>
        <v>CH3179CQ</v>
      </c>
      <c r="L1888" t="s">
        <v>1466</v>
      </c>
    </row>
    <row r="1889" spans="1:12" hidden="1" x14ac:dyDescent="0.25">
      <c r="A1889" t="s">
        <v>12744</v>
      </c>
      <c r="B1889">
        <v>2021</v>
      </c>
      <c r="C1889">
        <v>1</v>
      </c>
      <c r="D1889" t="s">
        <v>1563</v>
      </c>
      <c r="E1889" t="s">
        <v>12944</v>
      </c>
      <c r="F1889">
        <v>27</v>
      </c>
      <c r="G1889"/>
      <c r="H1889" t="s">
        <v>28</v>
      </c>
      <c r="I1889">
        <f>VLOOKUP(A1889,[3]Sheet2!$A:$B,2,0)</f>
        <v>49</v>
      </c>
      <c r="J1889" t="str">
        <f t="shared" si="60"/>
        <v>DHHCHVC18CH3185</v>
      </c>
      <c r="K1889" t="str">
        <f t="shared" si="61"/>
        <v>CH3185CQ</v>
      </c>
      <c r="L1889" t="s">
        <v>1564</v>
      </c>
    </row>
    <row r="1890" spans="1:12" hidden="1" x14ac:dyDescent="0.25">
      <c r="A1890" t="s">
        <v>12744</v>
      </c>
      <c r="B1890">
        <v>2021</v>
      </c>
      <c r="C1890">
        <v>1</v>
      </c>
      <c r="D1890" t="s">
        <v>2238</v>
      </c>
      <c r="E1890" t="s">
        <v>12944</v>
      </c>
      <c r="F1890">
        <v>22</v>
      </c>
      <c r="G1890"/>
      <c r="H1890" t="s">
        <v>28</v>
      </c>
      <c r="I1890">
        <f>VLOOKUP(A1890,[3]Sheet2!$A:$B,2,0)</f>
        <v>49</v>
      </c>
      <c r="J1890" t="str">
        <f t="shared" si="60"/>
        <v>DHHCHVC18CH3187</v>
      </c>
      <c r="K1890" t="str">
        <f t="shared" si="61"/>
        <v>CH3187CQ</v>
      </c>
      <c r="L1890" t="s">
        <v>2239</v>
      </c>
    </row>
    <row r="1891" spans="1:12" hidden="1" x14ac:dyDescent="0.25">
      <c r="A1891" t="s">
        <v>12744</v>
      </c>
      <c r="B1891">
        <v>2021</v>
      </c>
      <c r="C1891">
        <v>1</v>
      </c>
      <c r="D1891" t="s">
        <v>1452</v>
      </c>
      <c r="E1891" t="s">
        <v>12944</v>
      </c>
      <c r="F1891">
        <v>15</v>
      </c>
      <c r="G1891"/>
      <c r="H1891" t="s">
        <v>28</v>
      </c>
      <c r="I1891">
        <f>VLOOKUP(A1891,[3]Sheet2!$A:$B,2,0)</f>
        <v>49</v>
      </c>
      <c r="J1891" t="str">
        <f t="shared" si="60"/>
        <v>DHHCHVC18CH3191</v>
      </c>
      <c r="K1891" t="str">
        <f t="shared" si="61"/>
        <v>CH3191CQ</v>
      </c>
      <c r="L1891" t="s">
        <v>1454</v>
      </c>
    </row>
    <row r="1892" spans="1:12" hidden="1" x14ac:dyDescent="0.25">
      <c r="A1892" t="s">
        <v>12744</v>
      </c>
      <c r="B1892">
        <v>2021</v>
      </c>
      <c r="C1892">
        <v>1</v>
      </c>
      <c r="D1892" t="s">
        <v>2859</v>
      </c>
      <c r="E1892" t="s">
        <v>12944</v>
      </c>
      <c r="F1892">
        <v>4</v>
      </c>
      <c r="G1892"/>
      <c r="H1892" t="s">
        <v>28</v>
      </c>
      <c r="I1892">
        <f>VLOOKUP(A1892,[3]Sheet2!$A:$B,2,0)</f>
        <v>49</v>
      </c>
      <c r="J1892" t="str">
        <f t="shared" si="60"/>
        <v>DHHCHVC18CH3193</v>
      </c>
      <c r="K1892" t="str">
        <f t="shared" si="61"/>
        <v>CH3193CQ</v>
      </c>
      <c r="L1892" t="s">
        <v>2860</v>
      </c>
    </row>
    <row r="1893" spans="1:12" hidden="1" x14ac:dyDescent="0.25">
      <c r="A1893" t="s">
        <v>12744</v>
      </c>
      <c r="B1893">
        <v>2021</v>
      </c>
      <c r="C1893">
        <v>1</v>
      </c>
      <c r="D1893" t="s">
        <v>2200</v>
      </c>
      <c r="E1893" t="s">
        <v>12944</v>
      </c>
      <c r="F1893">
        <v>28</v>
      </c>
      <c r="G1893" s="3" t="s">
        <v>34</v>
      </c>
      <c r="H1893" t="s">
        <v>28</v>
      </c>
      <c r="I1893">
        <f>VLOOKUP(A1893,[3]Sheet2!$A:$B,2,0)</f>
        <v>49</v>
      </c>
      <c r="J1893" t="str">
        <f t="shared" si="60"/>
        <v>DHHCHVC18CH3197</v>
      </c>
      <c r="K1893" t="str">
        <f t="shared" si="61"/>
        <v>CH3197CQ</v>
      </c>
      <c r="L1893" t="s">
        <v>2201</v>
      </c>
    </row>
    <row r="1894" spans="1:12" hidden="1" x14ac:dyDescent="0.25">
      <c r="A1894" t="s">
        <v>12744</v>
      </c>
      <c r="B1894">
        <v>2021</v>
      </c>
      <c r="C1894">
        <v>1</v>
      </c>
      <c r="D1894" t="s">
        <v>2230</v>
      </c>
      <c r="E1894" t="s">
        <v>12944</v>
      </c>
      <c r="F1894">
        <v>11</v>
      </c>
      <c r="G1894" s="3" t="s">
        <v>34</v>
      </c>
      <c r="H1894" t="s">
        <v>28</v>
      </c>
      <c r="I1894">
        <f>VLOOKUP(A1894,[3]Sheet2!$A:$B,2,0)</f>
        <v>49</v>
      </c>
      <c r="J1894" t="str">
        <f t="shared" si="60"/>
        <v>DHHCHVC18CH3201</v>
      </c>
      <c r="K1894" t="str">
        <f t="shared" si="61"/>
        <v>CH3201CQ</v>
      </c>
      <c r="L1894" t="s">
        <v>2231</v>
      </c>
    </row>
    <row r="1895" spans="1:12" hidden="1" x14ac:dyDescent="0.25">
      <c r="A1895" t="s">
        <v>12744</v>
      </c>
      <c r="B1895">
        <v>2021</v>
      </c>
      <c r="C1895">
        <v>1</v>
      </c>
      <c r="D1895" t="s">
        <v>2232</v>
      </c>
      <c r="E1895" t="s">
        <v>12944</v>
      </c>
      <c r="F1895">
        <v>19</v>
      </c>
      <c r="G1895"/>
      <c r="H1895" t="s">
        <v>28</v>
      </c>
      <c r="I1895">
        <f>VLOOKUP(A1895,[3]Sheet2!$A:$B,2,0)</f>
        <v>49</v>
      </c>
      <c r="J1895" t="str">
        <f t="shared" si="60"/>
        <v>DHHCHVC18CH3203</v>
      </c>
      <c r="K1895" t="str">
        <f t="shared" si="61"/>
        <v>CH3203CQ</v>
      </c>
      <c r="L1895" t="s">
        <v>2233</v>
      </c>
    </row>
    <row r="1896" spans="1:12" hidden="1" x14ac:dyDescent="0.25">
      <c r="A1896" t="s">
        <v>12744</v>
      </c>
      <c r="B1896">
        <v>2021</v>
      </c>
      <c r="C1896">
        <v>1</v>
      </c>
      <c r="D1896" t="s">
        <v>1375</v>
      </c>
      <c r="E1896" t="s">
        <v>12944</v>
      </c>
      <c r="F1896">
        <v>5</v>
      </c>
      <c r="G1896"/>
      <c r="H1896" t="s">
        <v>28</v>
      </c>
      <c r="I1896">
        <f>VLOOKUP(A1896,[3]Sheet2!$A:$B,2,0)</f>
        <v>49</v>
      </c>
      <c r="J1896" t="str">
        <f t="shared" si="60"/>
        <v>DHHCHVC18CH3205</v>
      </c>
      <c r="K1896" t="str">
        <f t="shared" si="61"/>
        <v>CH3205CQ</v>
      </c>
      <c r="L1896" t="s">
        <v>1377</v>
      </c>
    </row>
    <row r="1897" spans="1:12" hidden="1" x14ac:dyDescent="0.25">
      <c r="A1897" t="s">
        <v>12744</v>
      </c>
      <c r="B1897">
        <v>2021</v>
      </c>
      <c r="C1897">
        <v>1</v>
      </c>
      <c r="D1897" t="s">
        <v>1561</v>
      </c>
      <c r="E1897" t="s">
        <v>12944</v>
      </c>
      <c r="F1897">
        <v>13</v>
      </c>
      <c r="G1897"/>
      <c r="H1897" t="s">
        <v>28</v>
      </c>
      <c r="I1897">
        <f>VLOOKUP(A1897,[3]Sheet2!$A:$B,2,0)</f>
        <v>49</v>
      </c>
      <c r="J1897" t="str">
        <f t="shared" si="60"/>
        <v>DHHCHVC18CH3207</v>
      </c>
      <c r="K1897" t="str">
        <f t="shared" si="61"/>
        <v>CH3207CQ</v>
      </c>
      <c r="L1897" t="s">
        <v>1562</v>
      </c>
    </row>
    <row r="1898" spans="1:12" hidden="1" x14ac:dyDescent="0.25">
      <c r="A1898" t="s">
        <v>12744</v>
      </c>
      <c r="B1898">
        <v>2021</v>
      </c>
      <c r="C1898">
        <v>1</v>
      </c>
      <c r="D1898" t="s">
        <v>2052</v>
      </c>
      <c r="E1898" t="s">
        <v>12944</v>
      </c>
      <c r="F1898">
        <v>16</v>
      </c>
      <c r="G1898" s="3" t="s">
        <v>34</v>
      </c>
      <c r="H1898" t="s">
        <v>28</v>
      </c>
      <c r="I1898">
        <f>VLOOKUP(A1898,[3]Sheet2!$A:$B,2,0)</f>
        <v>49</v>
      </c>
      <c r="J1898" t="str">
        <f t="shared" si="60"/>
        <v>DHHCHVC18CH3209</v>
      </c>
      <c r="K1898" t="str">
        <f t="shared" si="61"/>
        <v>CH3209CQ</v>
      </c>
      <c r="L1898" t="s">
        <v>2053</v>
      </c>
    </row>
    <row r="1899" spans="1:12" hidden="1" x14ac:dyDescent="0.25">
      <c r="A1899" t="s">
        <v>12744</v>
      </c>
      <c r="B1899">
        <v>2021</v>
      </c>
      <c r="C1899">
        <v>1</v>
      </c>
      <c r="D1899" t="s">
        <v>2443</v>
      </c>
      <c r="E1899" t="s">
        <v>12944</v>
      </c>
      <c r="F1899">
        <v>20</v>
      </c>
      <c r="G1899"/>
      <c r="H1899" t="s">
        <v>28</v>
      </c>
      <c r="I1899">
        <f>VLOOKUP(A1899,[3]Sheet2!$A:$B,2,0)</f>
        <v>49</v>
      </c>
      <c r="J1899" t="str">
        <f t="shared" si="60"/>
        <v>DHHCHVC18CH3211</v>
      </c>
      <c r="K1899" t="str">
        <f t="shared" si="61"/>
        <v>CH3211CQ</v>
      </c>
      <c r="L1899" t="s">
        <v>2444</v>
      </c>
    </row>
    <row r="1900" spans="1:12" hidden="1" x14ac:dyDescent="0.25">
      <c r="A1900" t="s">
        <v>12744</v>
      </c>
      <c r="B1900">
        <v>2021</v>
      </c>
      <c r="C1900">
        <v>1</v>
      </c>
      <c r="D1900" t="s">
        <v>2800</v>
      </c>
      <c r="E1900" t="s">
        <v>12944</v>
      </c>
      <c r="F1900">
        <v>31</v>
      </c>
      <c r="G1900" s="3" t="s">
        <v>34</v>
      </c>
      <c r="H1900" t="s">
        <v>28</v>
      </c>
      <c r="I1900">
        <f>VLOOKUP(A1900,[3]Sheet2!$A:$B,2,0)</f>
        <v>49</v>
      </c>
      <c r="J1900" t="str">
        <f t="shared" si="60"/>
        <v>DHHCHVC18CH3215</v>
      </c>
      <c r="K1900" t="str">
        <f t="shared" si="61"/>
        <v>CH3215CQ</v>
      </c>
      <c r="L1900" t="s">
        <v>2801</v>
      </c>
    </row>
    <row r="1901" spans="1:12" hidden="1" x14ac:dyDescent="0.25">
      <c r="A1901" t="s">
        <v>12744</v>
      </c>
      <c r="B1901">
        <v>2021</v>
      </c>
      <c r="C1901">
        <v>1</v>
      </c>
      <c r="D1901" t="s">
        <v>1803</v>
      </c>
      <c r="E1901" t="s">
        <v>12944</v>
      </c>
      <c r="F1901">
        <v>7</v>
      </c>
      <c r="G1901"/>
      <c r="H1901" t="s">
        <v>28</v>
      </c>
      <c r="I1901">
        <f>VLOOKUP(A1901,[3]Sheet2!$A:$B,2,0)</f>
        <v>49</v>
      </c>
      <c r="J1901" t="str">
        <f t="shared" si="60"/>
        <v>DHHCHVC18CH3217</v>
      </c>
      <c r="K1901" t="str">
        <f t="shared" si="61"/>
        <v>CH3217CQ</v>
      </c>
      <c r="L1901" t="s">
        <v>1804</v>
      </c>
    </row>
    <row r="1902" spans="1:12" hidden="1" x14ac:dyDescent="0.25">
      <c r="A1902" t="s">
        <v>12744</v>
      </c>
      <c r="B1902">
        <v>2021</v>
      </c>
      <c r="C1902">
        <v>1</v>
      </c>
      <c r="D1902" t="s">
        <v>1571</v>
      </c>
      <c r="E1902" t="s">
        <v>12944</v>
      </c>
      <c r="F1902">
        <v>29</v>
      </c>
      <c r="G1902" s="3" t="s">
        <v>34</v>
      </c>
      <c r="H1902" t="s">
        <v>28</v>
      </c>
      <c r="I1902">
        <f>VLOOKUP(A1902,[3]Sheet2!$A:$B,2,0)</f>
        <v>49</v>
      </c>
      <c r="J1902" t="str">
        <f t="shared" si="60"/>
        <v>DHHCHVC18CH3219</v>
      </c>
      <c r="K1902" t="str">
        <f t="shared" si="61"/>
        <v>CH3219CQ</v>
      </c>
      <c r="L1902" t="s">
        <v>1572</v>
      </c>
    </row>
    <row r="1903" spans="1:12" hidden="1" x14ac:dyDescent="0.25">
      <c r="A1903" t="s">
        <v>12744</v>
      </c>
      <c r="B1903">
        <v>2021</v>
      </c>
      <c r="C1903">
        <v>1</v>
      </c>
      <c r="D1903" t="s">
        <v>2455</v>
      </c>
      <c r="E1903" t="s">
        <v>12944</v>
      </c>
      <c r="F1903">
        <v>23</v>
      </c>
      <c r="G1903"/>
      <c r="H1903" t="s">
        <v>28</v>
      </c>
      <c r="I1903">
        <f>VLOOKUP(A1903,[3]Sheet2!$A:$B,2,0)</f>
        <v>49</v>
      </c>
      <c r="J1903" t="str">
        <f t="shared" si="60"/>
        <v>DHHCHVC18CH3225</v>
      </c>
      <c r="K1903" t="str">
        <f t="shared" si="61"/>
        <v>CH3225CQ</v>
      </c>
      <c r="L1903" t="s">
        <v>2456</v>
      </c>
    </row>
    <row r="1904" spans="1:12" hidden="1" x14ac:dyDescent="0.25">
      <c r="A1904" t="s">
        <v>12744</v>
      </c>
      <c r="B1904">
        <v>2021</v>
      </c>
      <c r="C1904">
        <v>1</v>
      </c>
      <c r="D1904" t="s">
        <v>2512</v>
      </c>
      <c r="E1904" t="s">
        <v>12944</v>
      </c>
      <c r="F1904">
        <v>17</v>
      </c>
      <c r="G1904" s="3" t="s">
        <v>34</v>
      </c>
      <c r="H1904" t="s">
        <v>28</v>
      </c>
      <c r="I1904">
        <f>VLOOKUP(A1904,[3]Sheet2!$A:$B,2,0)</f>
        <v>49</v>
      </c>
      <c r="J1904" t="str">
        <f t="shared" si="60"/>
        <v>DHHCHVC18CH3227</v>
      </c>
      <c r="K1904" t="str">
        <f t="shared" si="61"/>
        <v>CH3227CQ</v>
      </c>
      <c r="L1904" t="s">
        <v>2513</v>
      </c>
    </row>
    <row r="1905" spans="1:12" hidden="1" x14ac:dyDescent="0.25">
      <c r="A1905" t="s">
        <v>12744</v>
      </c>
      <c r="B1905">
        <v>2021</v>
      </c>
      <c r="C1905">
        <v>1</v>
      </c>
      <c r="D1905" t="s">
        <v>2236</v>
      </c>
      <c r="E1905" t="s">
        <v>12944</v>
      </c>
      <c r="F1905">
        <v>24</v>
      </c>
      <c r="G1905"/>
      <c r="H1905" t="s">
        <v>28</v>
      </c>
      <c r="I1905">
        <f>VLOOKUP(A1905,[3]Sheet2!$A:$B,2,0)</f>
        <v>49</v>
      </c>
      <c r="J1905" t="str">
        <f t="shared" si="60"/>
        <v>DHHCHVC18CH3235</v>
      </c>
      <c r="K1905" t="str">
        <f t="shared" si="61"/>
        <v>CH3235CQ</v>
      </c>
      <c r="L1905" t="s">
        <v>2237</v>
      </c>
    </row>
    <row r="1906" spans="1:12" hidden="1" x14ac:dyDescent="0.25">
      <c r="A1906" t="s">
        <v>12744</v>
      </c>
      <c r="B1906">
        <v>2021</v>
      </c>
      <c r="C1906">
        <v>1</v>
      </c>
      <c r="D1906" t="s">
        <v>2334</v>
      </c>
      <c r="E1906" t="s">
        <v>12944</v>
      </c>
      <c r="F1906">
        <v>30</v>
      </c>
      <c r="G1906"/>
      <c r="H1906" t="s">
        <v>28</v>
      </c>
      <c r="I1906">
        <f>VLOOKUP(A1906,[3]Sheet2!$A:$B,2,0)</f>
        <v>49</v>
      </c>
      <c r="J1906" t="str">
        <f t="shared" si="60"/>
        <v>DHHCHVC18CH3237</v>
      </c>
      <c r="K1906" t="str">
        <f t="shared" si="61"/>
        <v>CH3237CQ</v>
      </c>
      <c r="L1906" t="s">
        <v>2335</v>
      </c>
    </row>
    <row r="1907" spans="1:12" hidden="1" x14ac:dyDescent="0.25">
      <c r="A1907" t="s">
        <v>12744</v>
      </c>
      <c r="B1907">
        <v>2021</v>
      </c>
      <c r="C1907">
        <v>1</v>
      </c>
      <c r="D1907" t="s">
        <v>2736</v>
      </c>
      <c r="E1907" t="s">
        <v>12944</v>
      </c>
      <c r="F1907">
        <v>6</v>
      </c>
      <c r="G1907"/>
      <c r="H1907" t="s">
        <v>28</v>
      </c>
      <c r="I1907">
        <f>VLOOKUP(A1907,[3]Sheet2!$A:$B,2,0)</f>
        <v>49</v>
      </c>
      <c r="J1907" t="str">
        <f t="shared" si="60"/>
        <v>DHHCHVC18CH3241</v>
      </c>
      <c r="K1907" t="str">
        <f t="shared" si="61"/>
        <v>CH3241CQ</v>
      </c>
      <c r="L1907" t="s">
        <v>2737</v>
      </c>
    </row>
    <row r="1908" spans="1:12" hidden="1" x14ac:dyDescent="0.25">
      <c r="A1908" t="s">
        <v>12744</v>
      </c>
      <c r="B1908">
        <v>2021</v>
      </c>
      <c r="C1908">
        <v>1</v>
      </c>
      <c r="D1908" t="s">
        <v>2050</v>
      </c>
      <c r="E1908" t="s">
        <v>12944</v>
      </c>
      <c r="F1908">
        <v>12</v>
      </c>
      <c r="G1908" s="3" t="s">
        <v>34</v>
      </c>
      <c r="H1908" t="s">
        <v>28</v>
      </c>
      <c r="I1908">
        <f>VLOOKUP(A1908,[3]Sheet2!$A:$B,2,0)</f>
        <v>49</v>
      </c>
      <c r="J1908" t="str">
        <f t="shared" si="60"/>
        <v>DHHCHVC18CH3249</v>
      </c>
      <c r="K1908" t="str">
        <f t="shared" si="61"/>
        <v>CH3249CQ</v>
      </c>
      <c r="L1908" t="s">
        <v>2051</v>
      </c>
    </row>
    <row r="1909" spans="1:12" hidden="1" x14ac:dyDescent="0.25">
      <c r="A1909" t="s">
        <v>12744</v>
      </c>
      <c r="B1909">
        <v>2021</v>
      </c>
      <c r="C1909">
        <v>1</v>
      </c>
      <c r="D1909" t="s">
        <v>1891</v>
      </c>
      <c r="E1909" t="s">
        <v>12944</v>
      </c>
      <c r="F1909">
        <v>18</v>
      </c>
      <c r="G1909"/>
      <c r="H1909" t="s">
        <v>28</v>
      </c>
      <c r="I1909">
        <f>VLOOKUP(A1909,[3]Sheet2!$A:$B,2,0)</f>
        <v>49</v>
      </c>
      <c r="J1909" t="str">
        <f t="shared" si="60"/>
        <v>DHHCHVC18CH3255</v>
      </c>
      <c r="K1909" t="str">
        <f t="shared" si="61"/>
        <v>CH3255CQ</v>
      </c>
      <c r="L1909" t="s">
        <v>1892</v>
      </c>
    </row>
    <row r="1910" spans="1:12" hidden="1" x14ac:dyDescent="0.25">
      <c r="A1910" t="s">
        <v>12744</v>
      </c>
      <c r="B1910">
        <v>2021</v>
      </c>
      <c r="C1910">
        <v>1</v>
      </c>
      <c r="D1910" t="s">
        <v>1483</v>
      </c>
      <c r="E1910" t="s">
        <v>12943</v>
      </c>
      <c r="F1910">
        <v>1</v>
      </c>
      <c r="G1910"/>
      <c r="H1910" t="s">
        <v>28</v>
      </c>
      <c r="I1910">
        <f>VLOOKUP(A1910,[3]Sheet2!$A:$B,2,0)</f>
        <v>49</v>
      </c>
      <c r="J1910" t="str">
        <f t="shared" si="60"/>
        <v>DHHCHVC18CH3297</v>
      </c>
      <c r="K1910" t="str">
        <f t="shared" si="61"/>
        <v>CH3297CQ</v>
      </c>
      <c r="L1910" t="s">
        <v>1484</v>
      </c>
    </row>
    <row r="1911" spans="1:12" hidden="1" x14ac:dyDescent="0.25">
      <c r="A1911" t="s">
        <v>12744</v>
      </c>
      <c r="B1911">
        <v>2021</v>
      </c>
      <c r="C1911">
        <v>1</v>
      </c>
      <c r="D1911" t="s">
        <v>1998</v>
      </c>
      <c r="E1911" t="s">
        <v>12944</v>
      </c>
      <c r="F1911">
        <v>46</v>
      </c>
      <c r="G1911" s="3" t="s">
        <v>34</v>
      </c>
      <c r="H1911" t="s">
        <v>28</v>
      </c>
      <c r="I1911">
        <f>VLOOKUP(A1911,[3]Sheet2!$A:$B,2,0)</f>
        <v>49</v>
      </c>
      <c r="J1911" t="str">
        <f t="shared" si="60"/>
        <v>DHHCHVC18CH3303</v>
      </c>
      <c r="K1911" t="str">
        <f t="shared" si="61"/>
        <v>CH3303CQ</v>
      </c>
      <c r="L1911" t="s">
        <v>1999</v>
      </c>
    </row>
    <row r="1912" spans="1:12" hidden="1" x14ac:dyDescent="0.25">
      <c r="A1912" t="s">
        <v>12744</v>
      </c>
      <c r="B1912">
        <v>2021</v>
      </c>
      <c r="C1912">
        <v>1</v>
      </c>
      <c r="D1912" t="s">
        <v>1964</v>
      </c>
      <c r="E1912" t="s">
        <v>12943</v>
      </c>
      <c r="F1912">
        <v>2</v>
      </c>
      <c r="G1912"/>
      <c r="H1912" t="s">
        <v>28</v>
      </c>
      <c r="I1912">
        <f>VLOOKUP(A1912,[3]Sheet2!$A:$B,2,0)</f>
        <v>49</v>
      </c>
      <c r="J1912" t="str">
        <f t="shared" si="60"/>
        <v>DHHCHVC18CH4007</v>
      </c>
      <c r="K1912" t="str">
        <f t="shared" si="61"/>
        <v>CH4007CQ</v>
      </c>
      <c r="L1912" t="s">
        <v>1965</v>
      </c>
    </row>
    <row r="1913" spans="1:12" hidden="1" x14ac:dyDescent="0.25">
      <c r="A1913" t="s">
        <v>12744</v>
      </c>
      <c r="B1913">
        <v>2021</v>
      </c>
      <c r="C1913">
        <v>1</v>
      </c>
      <c r="D1913" t="s">
        <v>2396</v>
      </c>
      <c r="E1913" t="s">
        <v>12944</v>
      </c>
      <c r="F1913">
        <v>42</v>
      </c>
      <c r="G1913"/>
      <c r="H1913" t="s">
        <v>28</v>
      </c>
      <c r="I1913">
        <f>VLOOKUP(A1913,[3]Sheet2!$A:$B,2,0)</f>
        <v>49</v>
      </c>
      <c r="J1913" t="str">
        <f t="shared" si="60"/>
        <v>DHHCHVC18CH4015</v>
      </c>
      <c r="K1913" t="str">
        <f t="shared" si="61"/>
        <v>CH4015CQ</v>
      </c>
      <c r="L1913" t="s">
        <v>2397</v>
      </c>
    </row>
    <row r="1914" spans="1:12" hidden="1" x14ac:dyDescent="0.25">
      <c r="A1914" t="s">
        <v>12744</v>
      </c>
      <c r="B1914">
        <v>2021</v>
      </c>
      <c r="C1914">
        <v>1</v>
      </c>
      <c r="D1914" t="s">
        <v>1472</v>
      </c>
      <c r="E1914" t="s">
        <v>12944</v>
      </c>
      <c r="F1914">
        <v>14</v>
      </c>
      <c r="G1914"/>
      <c r="H1914" t="s">
        <v>28</v>
      </c>
      <c r="I1914">
        <f>VLOOKUP(A1914,[3]Sheet2!$A:$B,2,0)</f>
        <v>49</v>
      </c>
      <c r="J1914" t="str">
        <f t="shared" si="60"/>
        <v>DHHCHVC18CH4017</v>
      </c>
      <c r="K1914" t="str">
        <f t="shared" si="61"/>
        <v>CH4017CQ</v>
      </c>
      <c r="L1914" t="s">
        <v>1474</v>
      </c>
    </row>
    <row r="1915" spans="1:12" hidden="1" x14ac:dyDescent="0.25">
      <c r="A1915" t="s">
        <v>12744</v>
      </c>
      <c r="B1915">
        <v>2021</v>
      </c>
      <c r="C1915">
        <v>1</v>
      </c>
      <c r="D1915" t="s">
        <v>1904</v>
      </c>
      <c r="E1915" t="s">
        <v>12944</v>
      </c>
      <c r="F1915">
        <v>40</v>
      </c>
      <c r="G1915"/>
      <c r="H1915" t="s">
        <v>28</v>
      </c>
      <c r="I1915">
        <f>VLOOKUP(A1915,[3]Sheet2!$A:$B,2,0)</f>
        <v>49</v>
      </c>
      <c r="J1915" t="str">
        <f t="shared" si="60"/>
        <v>DHHCHVC18CH4019</v>
      </c>
      <c r="K1915" t="str">
        <f t="shared" si="61"/>
        <v>CH4019CQ</v>
      </c>
      <c r="L1915" t="s">
        <v>1905</v>
      </c>
    </row>
    <row r="1916" spans="1:12" hidden="1" x14ac:dyDescent="0.25">
      <c r="A1916" t="s">
        <v>12744</v>
      </c>
      <c r="B1916">
        <v>2021</v>
      </c>
      <c r="C1916">
        <v>1</v>
      </c>
      <c r="D1916" t="s">
        <v>2234</v>
      </c>
      <c r="E1916" t="s">
        <v>12944</v>
      </c>
      <c r="F1916">
        <v>32</v>
      </c>
      <c r="G1916" s="3" t="s">
        <v>34</v>
      </c>
      <c r="H1916" t="s">
        <v>28</v>
      </c>
      <c r="I1916">
        <f>VLOOKUP(A1916,[3]Sheet2!$A:$B,2,0)</f>
        <v>49</v>
      </c>
      <c r="J1916" t="str">
        <f t="shared" si="60"/>
        <v>DHHCHVC18CH4023</v>
      </c>
      <c r="K1916" t="str">
        <f t="shared" si="61"/>
        <v>CH4023CQ</v>
      </c>
      <c r="L1916" t="s">
        <v>2235</v>
      </c>
    </row>
    <row r="1917" spans="1:12" hidden="1" x14ac:dyDescent="0.25">
      <c r="A1917" t="s">
        <v>12744</v>
      </c>
      <c r="B1917">
        <v>2021</v>
      </c>
      <c r="C1917">
        <v>1</v>
      </c>
      <c r="D1917" t="s">
        <v>2578</v>
      </c>
      <c r="E1917" t="s">
        <v>12944</v>
      </c>
      <c r="F1917">
        <v>36</v>
      </c>
      <c r="G1917" s="3" t="s">
        <v>34</v>
      </c>
      <c r="H1917" t="s">
        <v>28</v>
      </c>
      <c r="I1917">
        <f>VLOOKUP(A1917,[3]Sheet2!$A:$B,2,0)</f>
        <v>49</v>
      </c>
      <c r="J1917" t="str">
        <f t="shared" si="60"/>
        <v>DHHCHVC18CH4027</v>
      </c>
      <c r="K1917" t="str">
        <f t="shared" si="61"/>
        <v>CH4027CQ</v>
      </c>
      <c r="L1917" t="s">
        <v>2576</v>
      </c>
    </row>
    <row r="1918" spans="1:12" hidden="1" x14ac:dyDescent="0.25">
      <c r="A1918" t="s">
        <v>12744</v>
      </c>
      <c r="B1918">
        <v>2021</v>
      </c>
      <c r="C1918">
        <v>1</v>
      </c>
      <c r="D1918" t="s">
        <v>2844</v>
      </c>
      <c r="E1918" t="s">
        <v>12944</v>
      </c>
      <c r="F1918">
        <v>41</v>
      </c>
      <c r="G1918"/>
      <c r="H1918" t="s">
        <v>28</v>
      </c>
      <c r="I1918">
        <f>VLOOKUP(A1918,[3]Sheet2!$A:$B,2,0)</f>
        <v>49</v>
      </c>
      <c r="J1918" t="str">
        <f t="shared" si="60"/>
        <v>DHHCHVC18CH4029</v>
      </c>
      <c r="K1918" t="str">
        <f t="shared" si="61"/>
        <v>CH4029CQ</v>
      </c>
      <c r="L1918" t="s">
        <v>2845</v>
      </c>
    </row>
    <row r="1919" spans="1:12" hidden="1" x14ac:dyDescent="0.25">
      <c r="A1919" t="s">
        <v>12744</v>
      </c>
      <c r="B1919">
        <v>2021</v>
      </c>
      <c r="C1919">
        <v>1</v>
      </c>
      <c r="D1919" t="s">
        <v>1427</v>
      </c>
      <c r="E1919" t="s">
        <v>12944</v>
      </c>
      <c r="F1919">
        <v>39</v>
      </c>
      <c r="G1919" s="3" t="s">
        <v>34</v>
      </c>
      <c r="H1919" t="s">
        <v>28</v>
      </c>
      <c r="I1919">
        <f>VLOOKUP(A1919,[3]Sheet2!$A:$B,2,0)</f>
        <v>49</v>
      </c>
      <c r="J1919" t="str">
        <f t="shared" si="60"/>
        <v>DHHCHVC18CH4031</v>
      </c>
      <c r="K1919" t="str">
        <f t="shared" si="61"/>
        <v>CH4031CQ</v>
      </c>
      <c r="L1919" t="s">
        <v>1428</v>
      </c>
    </row>
    <row r="1920" spans="1:12" hidden="1" x14ac:dyDescent="0.25">
      <c r="A1920" t="s">
        <v>12744</v>
      </c>
      <c r="B1920">
        <v>2021</v>
      </c>
      <c r="C1920">
        <v>1</v>
      </c>
      <c r="D1920" t="s">
        <v>2762</v>
      </c>
      <c r="E1920" t="s">
        <v>12944</v>
      </c>
      <c r="F1920">
        <v>37</v>
      </c>
      <c r="G1920" s="3" t="s">
        <v>34</v>
      </c>
      <c r="H1920" t="s">
        <v>28</v>
      </c>
      <c r="I1920">
        <f>VLOOKUP(A1920,[3]Sheet2!$A:$B,2,0)</f>
        <v>49</v>
      </c>
      <c r="J1920" t="str">
        <f t="shared" si="60"/>
        <v>DHHCHVC18CH4035</v>
      </c>
      <c r="K1920" t="str">
        <f t="shared" si="61"/>
        <v>CH4035CQ</v>
      </c>
      <c r="L1920" t="s">
        <v>2763</v>
      </c>
    </row>
    <row r="1921" spans="1:12" hidden="1" x14ac:dyDescent="0.25">
      <c r="A1921" t="s">
        <v>12744</v>
      </c>
      <c r="B1921">
        <v>2021</v>
      </c>
      <c r="C1921">
        <v>1</v>
      </c>
      <c r="D1921" t="s">
        <v>1801</v>
      </c>
      <c r="E1921" t="s">
        <v>12944</v>
      </c>
      <c r="F1921">
        <v>38</v>
      </c>
      <c r="G1921"/>
      <c r="H1921" t="s">
        <v>28</v>
      </c>
      <c r="I1921">
        <f>VLOOKUP(A1921,[3]Sheet2!$A:$B,2,0)</f>
        <v>49</v>
      </c>
      <c r="J1921" t="str">
        <f t="shared" si="60"/>
        <v>DHHCHVC18CH4037</v>
      </c>
      <c r="K1921" t="str">
        <f t="shared" si="61"/>
        <v>CH4037CQ</v>
      </c>
      <c r="L1921" t="s">
        <v>1802</v>
      </c>
    </row>
    <row r="1922" spans="1:12" hidden="1" x14ac:dyDescent="0.25">
      <c r="A1922" t="s">
        <v>12744</v>
      </c>
      <c r="B1922">
        <v>2021</v>
      </c>
      <c r="C1922">
        <v>1</v>
      </c>
      <c r="D1922" t="s">
        <v>2218</v>
      </c>
      <c r="E1922" t="s">
        <v>12944</v>
      </c>
      <c r="F1922">
        <v>34</v>
      </c>
      <c r="G1922" s="3" t="s">
        <v>34</v>
      </c>
      <c r="H1922" t="s">
        <v>28</v>
      </c>
      <c r="I1922">
        <f>VLOOKUP(A1922,[3]Sheet2!$A:$B,2,0)</f>
        <v>49</v>
      </c>
      <c r="J1922" t="str">
        <f t="shared" ref="J1922:J1985" si="62">A1922&amp;D1922</f>
        <v>DHHCHVC18CH4047</v>
      </c>
      <c r="K1922" t="str">
        <f t="shared" ref="K1922:K1985" si="63">D1922&amp;H1922</f>
        <v>CH4047CQ</v>
      </c>
      <c r="L1922" t="s">
        <v>2219</v>
      </c>
    </row>
    <row r="1923" spans="1:12" hidden="1" x14ac:dyDescent="0.25">
      <c r="A1923" t="s">
        <v>12744</v>
      </c>
      <c r="B1923">
        <v>2021</v>
      </c>
      <c r="C1923">
        <v>1</v>
      </c>
      <c r="D1923" t="s">
        <v>2633</v>
      </c>
      <c r="E1923" t="s">
        <v>12944</v>
      </c>
      <c r="F1923">
        <v>35</v>
      </c>
      <c r="G1923" s="3" t="s">
        <v>34</v>
      </c>
      <c r="H1923" t="s">
        <v>28</v>
      </c>
      <c r="I1923">
        <f>VLOOKUP(A1923,[3]Sheet2!$A:$B,2,0)</f>
        <v>49</v>
      </c>
      <c r="J1923" t="str">
        <f t="shared" si="62"/>
        <v>DHHCHVC18CH4049</v>
      </c>
      <c r="K1923" t="str">
        <f t="shared" si="63"/>
        <v>CH4049CQ</v>
      </c>
      <c r="L1923" t="s">
        <v>2634</v>
      </c>
    </row>
    <row r="1924" spans="1:12" hidden="1" x14ac:dyDescent="0.25">
      <c r="A1924" t="s">
        <v>12744</v>
      </c>
      <c r="B1924">
        <v>2021</v>
      </c>
      <c r="C1924">
        <v>1</v>
      </c>
      <c r="D1924" t="s">
        <v>1834</v>
      </c>
      <c r="E1924" t="s">
        <v>12943</v>
      </c>
      <c r="F1924">
        <v>47</v>
      </c>
      <c r="G1924"/>
      <c r="H1924" t="s">
        <v>28</v>
      </c>
      <c r="I1924">
        <f>VLOOKUP(A1924,[3]Sheet2!$A:$B,2,0)</f>
        <v>49</v>
      </c>
      <c r="J1924" t="str">
        <f t="shared" si="62"/>
        <v>DHHCHVC18CH4325</v>
      </c>
      <c r="K1924" t="str">
        <f t="shared" si="63"/>
        <v>CH4325CQ</v>
      </c>
      <c r="L1924" t="s">
        <v>1835</v>
      </c>
    </row>
    <row r="1925" spans="1:12" hidden="1" x14ac:dyDescent="0.25">
      <c r="A1925" t="s">
        <v>12742</v>
      </c>
      <c r="B1925">
        <v>2021</v>
      </c>
      <c r="C1925">
        <v>1</v>
      </c>
      <c r="D1925" t="s">
        <v>235</v>
      </c>
      <c r="E1925" t="s">
        <v>12943</v>
      </c>
      <c r="F1925">
        <v>48</v>
      </c>
      <c r="G1925"/>
      <c r="H1925" t="s">
        <v>28</v>
      </c>
      <c r="I1925">
        <f>VLOOKUP(A1925,[3]Sheet2!$A:$B,2,0)</f>
        <v>1</v>
      </c>
      <c r="J1925" t="str">
        <f t="shared" si="62"/>
        <v>DHHCHVT18SP1009</v>
      </c>
      <c r="K1925" t="str">
        <f t="shared" si="63"/>
        <v>SP1009CQ</v>
      </c>
      <c r="L1925" t="s">
        <v>1992</v>
      </c>
    </row>
    <row r="1926" spans="1:12" hidden="1" x14ac:dyDescent="0.25">
      <c r="A1926" t="s">
        <v>12742</v>
      </c>
      <c r="B1926">
        <v>2021</v>
      </c>
      <c r="C1926">
        <v>1</v>
      </c>
      <c r="D1926" t="s">
        <v>2149</v>
      </c>
      <c r="E1926" t="s">
        <v>12944</v>
      </c>
      <c r="F1926">
        <v>45</v>
      </c>
      <c r="H1926" t="s">
        <v>28</v>
      </c>
      <c r="I1926">
        <f>VLOOKUP(A1926,[3]Sheet2!$A:$B,2,0)</f>
        <v>1</v>
      </c>
      <c r="J1926" t="str">
        <f t="shared" si="62"/>
        <v>DHHCHVT18IM1013</v>
      </c>
      <c r="K1926" t="str">
        <f t="shared" si="63"/>
        <v>IM1013CQ</v>
      </c>
      <c r="L1926" t="s">
        <v>2150</v>
      </c>
    </row>
    <row r="1927" spans="1:12" hidden="1" x14ac:dyDescent="0.25">
      <c r="A1927" t="s">
        <v>12742</v>
      </c>
      <c r="B1927">
        <v>2021</v>
      </c>
      <c r="C1927">
        <v>1</v>
      </c>
      <c r="D1927" t="s">
        <v>1542</v>
      </c>
      <c r="E1927" t="s">
        <v>12944</v>
      </c>
      <c r="F1927">
        <v>8</v>
      </c>
      <c r="G1927"/>
      <c r="H1927" t="s">
        <v>28</v>
      </c>
      <c r="I1927">
        <f>VLOOKUP(A1927,[3]Sheet2!$A:$B,2,0)</f>
        <v>1</v>
      </c>
      <c r="J1927" t="str">
        <f t="shared" si="62"/>
        <v>DHHCHVT18CH2077</v>
      </c>
      <c r="K1927" t="str">
        <f t="shared" si="63"/>
        <v>CH2077CQ</v>
      </c>
      <c r="L1927" t="s">
        <v>1543</v>
      </c>
    </row>
    <row r="1928" spans="1:12" hidden="1" x14ac:dyDescent="0.25">
      <c r="A1928" t="s">
        <v>12742</v>
      </c>
      <c r="B1928">
        <v>2021</v>
      </c>
      <c r="C1928">
        <v>1</v>
      </c>
      <c r="D1928" t="s">
        <v>2678</v>
      </c>
      <c r="E1928" t="s">
        <v>12944</v>
      </c>
      <c r="F1928">
        <v>43</v>
      </c>
      <c r="H1928" t="s">
        <v>28</v>
      </c>
      <c r="I1928">
        <f>VLOOKUP(A1928,[3]Sheet2!$A:$B,2,0)</f>
        <v>1</v>
      </c>
      <c r="J1928" t="str">
        <f t="shared" si="62"/>
        <v>DHHCHVT18CH2107</v>
      </c>
      <c r="K1928" t="str">
        <f t="shared" si="63"/>
        <v>CH2107CQ</v>
      </c>
      <c r="L1928" t="s">
        <v>2679</v>
      </c>
    </row>
    <row r="1929" spans="1:12" hidden="1" x14ac:dyDescent="0.25">
      <c r="A1929" t="s">
        <v>12742</v>
      </c>
      <c r="B1929">
        <v>2021</v>
      </c>
      <c r="C1929">
        <v>1</v>
      </c>
      <c r="D1929" t="s">
        <v>529</v>
      </c>
      <c r="E1929" t="s">
        <v>12944</v>
      </c>
      <c r="F1929">
        <v>44</v>
      </c>
      <c r="H1929" t="s">
        <v>28</v>
      </c>
      <c r="I1929">
        <f>VLOOKUP(A1929,[3]Sheet2!$A:$B,2,0)</f>
        <v>1</v>
      </c>
      <c r="J1929" t="str">
        <f t="shared" si="62"/>
        <v>DHHCHVT18IM3001</v>
      </c>
      <c r="K1929" t="str">
        <f t="shared" si="63"/>
        <v>IM3001CQ</v>
      </c>
      <c r="L1929" t="s">
        <v>2564</v>
      </c>
    </row>
    <row r="1930" spans="1:12" hidden="1" x14ac:dyDescent="0.25">
      <c r="A1930" t="s">
        <v>12742</v>
      </c>
      <c r="B1930">
        <v>2021</v>
      </c>
      <c r="C1930">
        <v>1</v>
      </c>
      <c r="D1930" t="s">
        <v>1737</v>
      </c>
      <c r="E1930" t="s">
        <v>12944</v>
      </c>
      <c r="F1930">
        <v>3</v>
      </c>
      <c r="G1930"/>
      <c r="H1930" t="s">
        <v>28</v>
      </c>
      <c r="I1930">
        <f>VLOOKUP(A1930,[3]Sheet2!$A:$B,2,0)</f>
        <v>1</v>
      </c>
      <c r="J1930" t="str">
        <f t="shared" si="62"/>
        <v>DHHCHVT18CH3145</v>
      </c>
      <c r="K1930" t="str">
        <f t="shared" si="63"/>
        <v>CH3145CQ</v>
      </c>
      <c r="L1930" t="s">
        <v>1738</v>
      </c>
    </row>
    <row r="1931" spans="1:12" hidden="1" x14ac:dyDescent="0.25">
      <c r="A1931" t="s">
        <v>12742</v>
      </c>
      <c r="B1931">
        <v>2021</v>
      </c>
      <c r="C1931">
        <v>1</v>
      </c>
      <c r="D1931" t="s">
        <v>1771</v>
      </c>
      <c r="E1931" t="s">
        <v>12944</v>
      </c>
      <c r="F1931">
        <v>9</v>
      </c>
      <c r="H1931" t="s">
        <v>28</v>
      </c>
      <c r="I1931">
        <f>VLOOKUP(A1931,[3]Sheet2!$A:$B,2,0)</f>
        <v>1</v>
      </c>
      <c r="J1931" t="str">
        <f t="shared" si="62"/>
        <v>DHHCHVT18CH3147</v>
      </c>
      <c r="K1931" t="str">
        <f t="shared" si="63"/>
        <v>CH3147CQ</v>
      </c>
      <c r="L1931" t="s">
        <v>1772</v>
      </c>
    </row>
    <row r="1932" spans="1:12" hidden="1" x14ac:dyDescent="0.25">
      <c r="A1932" t="s">
        <v>12742</v>
      </c>
      <c r="B1932">
        <v>2021</v>
      </c>
      <c r="C1932">
        <v>1</v>
      </c>
      <c r="D1932" t="s">
        <v>2490</v>
      </c>
      <c r="E1932" t="s">
        <v>12944</v>
      </c>
      <c r="F1932">
        <v>25</v>
      </c>
      <c r="G1932"/>
      <c r="H1932" t="s">
        <v>28</v>
      </c>
      <c r="I1932">
        <f>VLOOKUP(A1932,[3]Sheet2!$A:$B,2,0)</f>
        <v>1</v>
      </c>
      <c r="J1932" t="str">
        <f t="shared" si="62"/>
        <v>DHHCHVT18CH3153</v>
      </c>
      <c r="K1932" t="str">
        <f t="shared" si="63"/>
        <v>CH3153CQ</v>
      </c>
      <c r="L1932" t="s">
        <v>2491</v>
      </c>
    </row>
    <row r="1933" spans="1:12" hidden="1" x14ac:dyDescent="0.25">
      <c r="A1933" t="s">
        <v>12742</v>
      </c>
      <c r="B1933">
        <v>2021</v>
      </c>
      <c r="C1933">
        <v>1</v>
      </c>
      <c r="D1933" t="s">
        <v>1528</v>
      </c>
      <c r="E1933" t="s">
        <v>12944</v>
      </c>
      <c r="F1933">
        <v>10</v>
      </c>
      <c r="H1933" t="s">
        <v>28</v>
      </c>
      <c r="I1933">
        <f>VLOOKUP(A1933,[3]Sheet2!$A:$B,2,0)</f>
        <v>1</v>
      </c>
      <c r="J1933" t="str">
        <f t="shared" si="62"/>
        <v>DHHCHVT18CH3169</v>
      </c>
      <c r="K1933" t="str">
        <f t="shared" si="63"/>
        <v>CH3169CQ</v>
      </c>
      <c r="L1933" t="s">
        <v>1529</v>
      </c>
    </row>
    <row r="1934" spans="1:12" hidden="1" x14ac:dyDescent="0.25">
      <c r="A1934" t="s">
        <v>12742</v>
      </c>
      <c r="B1934">
        <v>2021</v>
      </c>
      <c r="C1934">
        <v>1</v>
      </c>
      <c r="D1934" t="s">
        <v>2198</v>
      </c>
      <c r="E1934" t="s">
        <v>12944</v>
      </c>
      <c r="F1934">
        <v>33</v>
      </c>
      <c r="H1934" t="s">
        <v>28</v>
      </c>
      <c r="I1934">
        <f>VLOOKUP(A1934,[3]Sheet2!$A:$B,2,0)</f>
        <v>1</v>
      </c>
      <c r="J1934" t="str">
        <f t="shared" si="62"/>
        <v>DHHCHVT18CH3173</v>
      </c>
      <c r="K1934" t="str">
        <f t="shared" si="63"/>
        <v>CH3173CQ</v>
      </c>
      <c r="L1934" t="s">
        <v>2199</v>
      </c>
    </row>
    <row r="1935" spans="1:12" hidden="1" x14ac:dyDescent="0.25">
      <c r="A1935" t="s">
        <v>12742</v>
      </c>
      <c r="B1935">
        <v>2021</v>
      </c>
      <c r="C1935">
        <v>1</v>
      </c>
      <c r="D1935" t="s">
        <v>2427</v>
      </c>
      <c r="E1935" t="s">
        <v>12944</v>
      </c>
      <c r="F1935">
        <v>21</v>
      </c>
      <c r="G1935"/>
      <c r="H1935" t="s">
        <v>28</v>
      </c>
      <c r="I1935">
        <f>VLOOKUP(A1935,[3]Sheet2!$A:$B,2,0)</f>
        <v>1</v>
      </c>
      <c r="J1935" t="str">
        <f t="shared" si="62"/>
        <v>DHHCHVT18CH3177</v>
      </c>
      <c r="K1935" t="str">
        <f t="shared" si="63"/>
        <v>CH3177CQ</v>
      </c>
      <c r="L1935" t="s">
        <v>2428</v>
      </c>
    </row>
    <row r="1936" spans="1:12" hidden="1" x14ac:dyDescent="0.25">
      <c r="A1936" t="s">
        <v>12742</v>
      </c>
      <c r="B1936">
        <v>2021</v>
      </c>
      <c r="C1936">
        <v>1</v>
      </c>
      <c r="D1936" t="s">
        <v>1464</v>
      </c>
      <c r="E1936" t="s">
        <v>12944</v>
      </c>
      <c r="F1936">
        <v>26</v>
      </c>
      <c r="H1936" t="s">
        <v>28</v>
      </c>
      <c r="I1936">
        <f>VLOOKUP(A1936,[3]Sheet2!$A:$B,2,0)</f>
        <v>1</v>
      </c>
      <c r="J1936" t="str">
        <f t="shared" si="62"/>
        <v>DHHCHVT18CH3179</v>
      </c>
      <c r="K1936" t="str">
        <f t="shared" si="63"/>
        <v>CH3179CQ</v>
      </c>
      <c r="L1936" t="s">
        <v>1466</v>
      </c>
    </row>
    <row r="1937" spans="1:12" hidden="1" x14ac:dyDescent="0.25">
      <c r="A1937" t="s">
        <v>12742</v>
      </c>
      <c r="B1937">
        <v>2021</v>
      </c>
      <c r="C1937">
        <v>1</v>
      </c>
      <c r="D1937" t="s">
        <v>1563</v>
      </c>
      <c r="E1937" t="s">
        <v>12944</v>
      </c>
      <c r="F1937">
        <v>27</v>
      </c>
      <c r="G1937"/>
      <c r="H1937" t="s">
        <v>28</v>
      </c>
      <c r="I1937">
        <f>VLOOKUP(A1937,[3]Sheet2!$A:$B,2,0)</f>
        <v>1</v>
      </c>
      <c r="J1937" t="str">
        <f t="shared" si="62"/>
        <v>DHHCHVT18CH3185</v>
      </c>
      <c r="K1937" t="str">
        <f t="shared" si="63"/>
        <v>CH3185CQ</v>
      </c>
      <c r="L1937" t="s">
        <v>1564</v>
      </c>
    </row>
    <row r="1938" spans="1:12" hidden="1" x14ac:dyDescent="0.25">
      <c r="A1938" t="s">
        <v>12742</v>
      </c>
      <c r="B1938">
        <v>2021</v>
      </c>
      <c r="C1938">
        <v>1</v>
      </c>
      <c r="D1938" t="s">
        <v>2238</v>
      </c>
      <c r="E1938" t="s">
        <v>12944</v>
      </c>
      <c r="F1938">
        <v>22</v>
      </c>
      <c r="G1938"/>
      <c r="H1938" t="s">
        <v>28</v>
      </c>
      <c r="I1938">
        <f>VLOOKUP(A1938,[3]Sheet2!$A:$B,2,0)</f>
        <v>1</v>
      </c>
      <c r="J1938" t="str">
        <f t="shared" si="62"/>
        <v>DHHCHVT18CH3187</v>
      </c>
      <c r="K1938" t="str">
        <f t="shared" si="63"/>
        <v>CH3187CQ</v>
      </c>
      <c r="L1938" t="s">
        <v>2239</v>
      </c>
    </row>
    <row r="1939" spans="1:12" hidden="1" x14ac:dyDescent="0.25">
      <c r="A1939" t="s">
        <v>12742</v>
      </c>
      <c r="B1939">
        <v>2021</v>
      </c>
      <c r="C1939">
        <v>1</v>
      </c>
      <c r="D1939" t="s">
        <v>1452</v>
      </c>
      <c r="E1939" t="s">
        <v>12944</v>
      </c>
      <c r="F1939">
        <v>15</v>
      </c>
      <c r="G1939"/>
      <c r="H1939" t="s">
        <v>28</v>
      </c>
      <c r="I1939">
        <f>VLOOKUP(A1939,[3]Sheet2!$A:$B,2,0)</f>
        <v>1</v>
      </c>
      <c r="J1939" t="str">
        <f t="shared" si="62"/>
        <v>DHHCHVT18CH3191</v>
      </c>
      <c r="K1939" t="str">
        <f t="shared" si="63"/>
        <v>CH3191CQ</v>
      </c>
      <c r="L1939" t="s">
        <v>1454</v>
      </c>
    </row>
    <row r="1940" spans="1:12" hidden="1" x14ac:dyDescent="0.25">
      <c r="A1940" t="s">
        <v>12742</v>
      </c>
      <c r="B1940">
        <v>2021</v>
      </c>
      <c r="C1940">
        <v>1</v>
      </c>
      <c r="D1940" t="s">
        <v>2859</v>
      </c>
      <c r="E1940" t="s">
        <v>12944</v>
      </c>
      <c r="F1940">
        <v>4</v>
      </c>
      <c r="G1940"/>
      <c r="H1940" t="s">
        <v>28</v>
      </c>
      <c r="I1940">
        <f>VLOOKUP(A1940,[3]Sheet2!$A:$B,2,0)</f>
        <v>1</v>
      </c>
      <c r="J1940" t="str">
        <f t="shared" si="62"/>
        <v>DHHCHVT18CH3193</v>
      </c>
      <c r="K1940" t="str">
        <f t="shared" si="63"/>
        <v>CH3193CQ</v>
      </c>
      <c r="L1940" t="s">
        <v>2860</v>
      </c>
    </row>
    <row r="1941" spans="1:12" hidden="1" x14ac:dyDescent="0.25">
      <c r="A1941" t="s">
        <v>12742</v>
      </c>
      <c r="B1941">
        <v>2021</v>
      </c>
      <c r="C1941">
        <v>1</v>
      </c>
      <c r="D1941" t="s">
        <v>2200</v>
      </c>
      <c r="E1941" t="s">
        <v>12944</v>
      </c>
      <c r="F1941">
        <v>28</v>
      </c>
      <c r="H1941" t="s">
        <v>28</v>
      </c>
      <c r="I1941">
        <f>VLOOKUP(A1941,[3]Sheet2!$A:$B,2,0)</f>
        <v>1</v>
      </c>
      <c r="J1941" t="str">
        <f t="shared" si="62"/>
        <v>DHHCHVT18CH3197</v>
      </c>
      <c r="K1941" t="str">
        <f t="shared" si="63"/>
        <v>CH3197CQ</v>
      </c>
      <c r="L1941" t="s">
        <v>2201</v>
      </c>
    </row>
    <row r="1942" spans="1:12" hidden="1" x14ac:dyDescent="0.25">
      <c r="A1942" t="s">
        <v>12742</v>
      </c>
      <c r="B1942">
        <v>2021</v>
      </c>
      <c r="C1942">
        <v>1</v>
      </c>
      <c r="D1942" t="s">
        <v>2230</v>
      </c>
      <c r="E1942" t="s">
        <v>12944</v>
      </c>
      <c r="F1942">
        <v>11</v>
      </c>
      <c r="H1942" t="s">
        <v>28</v>
      </c>
      <c r="I1942">
        <f>VLOOKUP(A1942,[3]Sheet2!$A:$B,2,0)</f>
        <v>1</v>
      </c>
      <c r="J1942" t="str">
        <f t="shared" si="62"/>
        <v>DHHCHVT18CH3201</v>
      </c>
      <c r="K1942" t="str">
        <f t="shared" si="63"/>
        <v>CH3201CQ</v>
      </c>
      <c r="L1942" t="s">
        <v>2231</v>
      </c>
    </row>
    <row r="1943" spans="1:12" hidden="1" x14ac:dyDescent="0.25">
      <c r="A1943" t="s">
        <v>12742</v>
      </c>
      <c r="B1943">
        <v>2021</v>
      </c>
      <c r="C1943">
        <v>1</v>
      </c>
      <c r="D1943" t="s">
        <v>2232</v>
      </c>
      <c r="E1943" t="s">
        <v>12944</v>
      </c>
      <c r="F1943">
        <v>19</v>
      </c>
      <c r="G1943"/>
      <c r="H1943" t="s">
        <v>28</v>
      </c>
      <c r="I1943">
        <f>VLOOKUP(A1943,[3]Sheet2!$A:$B,2,0)</f>
        <v>1</v>
      </c>
      <c r="J1943" t="str">
        <f t="shared" si="62"/>
        <v>DHHCHVT18CH3203</v>
      </c>
      <c r="K1943" t="str">
        <f t="shared" si="63"/>
        <v>CH3203CQ</v>
      </c>
      <c r="L1943" t="s">
        <v>2233</v>
      </c>
    </row>
    <row r="1944" spans="1:12" hidden="1" x14ac:dyDescent="0.25">
      <c r="A1944" t="s">
        <v>12742</v>
      </c>
      <c r="B1944">
        <v>2021</v>
      </c>
      <c r="C1944">
        <v>1</v>
      </c>
      <c r="D1944" t="s">
        <v>1375</v>
      </c>
      <c r="E1944" t="s">
        <v>12944</v>
      </c>
      <c r="F1944">
        <v>5</v>
      </c>
      <c r="G1944"/>
      <c r="H1944" t="s">
        <v>28</v>
      </c>
      <c r="I1944">
        <f>VLOOKUP(A1944,[3]Sheet2!$A:$B,2,0)</f>
        <v>1</v>
      </c>
      <c r="J1944" t="str">
        <f t="shared" si="62"/>
        <v>DHHCHVT18CH3205</v>
      </c>
      <c r="K1944" t="str">
        <f t="shared" si="63"/>
        <v>CH3205CQ</v>
      </c>
      <c r="L1944" t="s">
        <v>1377</v>
      </c>
    </row>
    <row r="1945" spans="1:12" hidden="1" x14ac:dyDescent="0.25">
      <c r="A1945" t="s">
        <v>12742</v>
      </c>
      <c r="B1945">
        <v>2021</v>
      </c>
      <c r="C1945">
        <v>1</v>
      </c>
      <c r="D1945" t="s">
        <v>1561</v>
      </c>
      <c r="E1945" t="s">
        <v>12944</v>
      </c>
      <c r="F1945">
        <v>13</v>
      </c>
      <c r="G1945"/>
      <c r="H1945" t="s">
        <v>28</v>
      </c>
      <c r="I1945">
        <f>VLOOKUP(A1945,[3]Sheet2!$A:$B,2,0)</f>
        <v>1</v>
      </c>
      <c r="J1945" t="str">
        <f t="shared" si="62"/>
        <v>DHHCHVT18CH3207</v>
      </c>
      <c r="K1945" t="str">
        <f t="shared" si="63"/>
        <v>CH3207CQ</v>
      </c>
      <c r="L1945" t="s">
        <v>1562</v>
      </c>
    </row>
    <row r="1946" spans="1:12" hidden="1" x14ac:dyDescent="0.25">
      <c r="A1946" t="s">
        <v>12742</v>
      </c>
      <c r="B1946">
        <v>2021</v>
      </c>
      <c r="C1946">
        <v>1</v>
      </c>
      <c r="D1946" t="s">
        <v>2052</v>
      </c>
      <c r="E1946" t="s">
        <v>12944</v>
      </c>
      <c r="F1946">
        <v>16</v>
      </c>
      <c r="H1946" t="s">
        <v>28</v>
      </c>
      <c r="I1946">
        <f>VLOOKUP(A1946,[3]Sheet2!$A:$B,2,0)</f>
        <v>1</v>
      </c>
      <c r="J1946" t="str">
        <f t="shared" si="62"/>
        <v>DHHCHVT18CH3209</v>
      </c>
      <c r="K1946" t="str">
        <f t="shared" si="63"/>
        <v>CH3209CQ</v>
      </c>
      <c r="L1946" t="s">
        <v>2053</v>
      </c>
    </row>
    <row r="1947" spans="1:12" hidden="1" x14ac:dyDescent="0.25">
      <c r="A1947" t="s">
        <v>12742</v>
      </c>
      <c r="B1947">
        <v>2021</v>
      </c>
      <c r="C1947">
        <v>1</v>
      </c>
      <c r="D1947" t="s">
        <v>2443</v>
      </c>
      <c r="E1947" t="s">
        <v>12944</v>
      </c>
      <c r="F1947">
        <v>20</v>
      </c>
      <c r="G1947"/>
      <c r="H1947" t="s">
        <v>28</v>
      </c>
      <c r="I1947">
        <f>VLOOKUP(A1947,[3]Sheet2!$A:$B,2,0)</f>
        <v>1</v>
      </c>
      <c r="J1947" t="str">
        <f t="shared" si="62"/>
        <v>DHHCHVT18CH3211</v>
      </c>
      <c r="K1947" t="str">
        <f t="shared" si="63"/>
        <v>CH3211CQ</v>
      </c>
      <c r="L1947" t="s">
        <v>2444</v>
      </c>
    </row>
    <row r="1948" spans="1:12" hidden="1" x14ac:dyDescent="0.25">
      <c r="A1948" t="s">
        <v>12742</v>
      </c>
      <c r="B1948">
        <v>2021</v>
      </c>
      <c r="C1948">
        <v>1</v>
      </c>
      <c r="D1948" t="s">
        <v>2800</v>
      </c>
      <c r="E1948" t="s">
        <v>12944</v>
      </c>
      <c r="F1948">
        <v>31</v>
      </c>
      <c r="H1948" t="s">
        <v>28</v>
      </c>
      <c r="I1948">
        <f>VLOOKUP(A1948,[3]Sheet2!$A:$B,2,0)</f>
        <v>1</v>
      </c>
      <c r="J1948" t="str">
        <f t="shared" si="62"/>
        <v>DHHCHVT18CH3215</v>
      </c>
      <c r="K1948" t="str">
        <f t="shared" si="63"/>
        <v>CH3215CQ</v>
      </c>
      <c r="L1948" t="s">
        <v>2801</v>
      </c>
    </row>
    <row r="1949" spans="1:12" hidden="1" x14ac:dyDescent="0.25">
      <c r="A1949" t="s">
        <v>12742</v>
      </c>
      <c r="B1949">
        <v>2021</v>
      </c>
      <c r="C1949">
        <v>1</v>
      </c>
      <c r="D1949" t="s">
        <v>1803</v>
      </c>
      <c r="E1949" t="s">
        <v>12944</v>
      </c>
      <c r="F1949">
        <v>7</v>
      </c>
      <c r="G1949"/>
      <c r="H1949" t="s">
        <v>28</v>
      </c>
      <c r="I1949">
        <f>VLOOKUP(A1949,[3]Sheet2!$A:$B,2,0)</f>
        <v>1</v>
      </c>
      <c r="J1949" t="str">
        <f t="shared" si="62"/>
        <v>DHHCHVT18CH3217</v>
      </c>
      <c r="K1949" t="str">
        <f t="shared" si="63"/>
        <v>CH3217CQ</v>
      </c>
      <c r="L1949" t="s">
        <v>1804</v>
      </c>
    </row>
    <row r="1950" spans="1:12" hidden="1" x14ac:dyDescent="0.25">
      <c r="A1950" t="s">
        <v>12742</v>
      </c>
      <c r="B1950">
        <v>2021</v>
      </c>
      <c r="C1950">
        <v>1</v>
      </c>
      <c r="D1950" t="s">
        <v>1571</v>
      </c>
      <c r="E1950" t="s">
        <v>12944</v>
      </c>
      <c r="F1950">
        <v>29</v>
      </c>
      <c r="H1950" t="s">
        <v>28</v>
      </c>
      <c r="I1950">
        <f>VLOOKUP(A1950,[3]Sheet2!$A:$B,2,0)</f>
        <v>1</v>
      </c>
      <c r="J1950" t="str">
        <f t="shared" si="62"/>
        <v>DHHCHVT18CH3219</v>
      </c>
      <c r="K1950" t="str">
        <f t="shared" si="63"/>
        <v>CH3219CQ</v>
      </c>
      <c r="L1950" t="s">
        <v>1572</v>
      </c>
    </row>
    <row r="1951" spans="1:12" hidden="1" x14ac:dyDescent="0.25">
      <c r="A1951" t="s">
        <v>12742</v>
      </c>
      <c r="B1951">
        <v>2021</v>
      </c>
      <c r="C1951">
        <v>1</v>
      </c>
      <c r="D1951" t="s">
        <v>2455</v>
      </c>
      <c r="E1951" t="s">
        <v>12944</v>
      </c>
      <c r="F1951">
        <v>23</v>
      </c>
      <c r="G1951"/>
      <c r="H1951" t="s">
        <v>28</v>
      </c>
      <c r="I1951">
        <f>VLOOKUP(A1951,[3]Sheet2!$A:$B,2,0)</f>
        <v>1</v>
      </c>
      <c r="J1951" t="str">
        <f t="shared" si="62"/>
        <v>DHHCHVT18CH3225</v>
      </c>
      <c r="K1951" t="str">
        <f t="shared" si="63"/>
        <v>CH3225CQ</v>
      </c>
      <c r="L1951" t="s">
        <v>2456</v>
      </c>
    </row>
    <row r="1952" spans="1:12" hidden="1" x14ac:dyDescent="0.25">
      <c r="A1952" t="s">
        <v>12742</v>
      </c>
      <c r="B1952">
        <v>2021</v>
      </c>
      <c r="C1952">
        <v>1</v>
      </c>
      <c r="D1952" t="s">
        <v>2512</v>
      </c>
      <c r="E1952" t="s">
        <v>12944</v>
      </c>
      <c r="F1952">
        <v>17</v>
      </c>
      <c r="H1952" t="s">
        <v>28</v>
      </c>
      <c r="I1952">
        <f>VLOOKUP(A1952,[3]Sheet2!$A:$B,2,0)</f>
        <v>1</v>
      </c>
      <c r="J1952" t="str">
        <f t="shared" si="62"/>
        <v>DHHCHVT18CH3227</v>
      </c>
      <c r="K1952" t="str">
        <f t="shared" si="63"/>
        <v>CH3227CQ</v>
      </c>
      <c r="L1952" t="s">
        <v>2513</v>
      </c>
    </row>
    <row r="1953" spans="1:12" hidden="1" x14ac:dyDescent="0.25">
      <c r="A1953" t="s">
        <v>12742</v>
      </c>
      <c r="B1953">
        <v>2021</v>
      </c>
      <c r="C1953">
        <v>1</v>
      </c>
      <c r="D1953" t="s">
        <v>2236</v>
      </c>
      <c r="E1953" t="s">
        <v>12944</v>
      </c>
      <c r="F1953">
        <v>24</v>
      </c>
      <c r="G1953"/>
      <c r="H1953" t="s">
        <v>28</v>
      </c>
      <c r="I1953">
        <f>VLOOKUP(A1953,[3]Sheet2!$A:$B,2,0)</f>
        <v>1</v>
      </c>
      <c r="J1953" t="str">
        <f t="shared" si="62"/>
        <v>DHHCHVT18CH3235</v>
      </c>
      <c r="K1953" t="str">
        <f t="shared" si="63"/>
        <v>CH3235CQ</v>
      </c>
      <c r="L1953" t="s">
        <v>2237</v>
      </c>
    </row>
    <row r="1954" spans="1:12" hidden="1" x14ac:dyDescent="0.25">
      <c r="A1954" t="s">
        <v>12742</v>
      </c>
      <c r="B1954">
        <v>2021</v>
      </c>
      <c r="C1954">
        <v>1</v>
      </c>
      <c r="D1954" t="s">
        <v>2334</v>
      </c>
      <c r="E1954" t="s">
        <v>12944</v>
      </c>
      <c r="F1954">
        <v>30</v>
      </c>
      <c r="G1954"/>
      <c r="H1954" t="s">
        <v>28</v>
      </c>
      <c r="I1954">
        <f>VLOOKUP(A1954,[3]Sheet2!$A:$B,2,0)</f>
        <v>1</v>
      </c>
      <c r="J1954" t="str">
        <f t="shared" si="62"/>
        <v>DHHCHVT18CH3237</v>
      </c>
      <c r="K1954" t="str">
        <f t="shared" si="63"/>
        <v>CH3237CQ</v>
      </c>
      <c r="L1954" t="s">
        <v>2335</v>
      </c>
    </row>
    <row r="1955" spans="1:12" hidden="1" x14ac:dyDescent="0.25">
      <c r="A1955" t="s">
        <v>12742</v>
      </c>
      <c r="B1955">
        <v>2021</v>
      </c>
      <c r="C1955">
        <v>1</v>
      </c>
      <c r="D1955" t="s">
        <v>2736</v>
      </c>
      <c r="E1955" t="s">
        <v>12944</v>
      </c>
      <c r="F1955">
        <v>6</v>
      </c>
      <c r="G1955"/>
      <c r="H1955" t="s">
        <v>28</v>
      </c>
      <c r="I1955">
        <f>VLOOKUP(A1955,[3]Sheet2!$A:$B,2,0)</f>
        <v>1</v>
      </c>
      <c r="J1955" t="str">
        <f t="shared" si="62"/>
        <v>DHHCHVT18CH3241</v>
      </c>
      <c r="K1955" t="str">
        <f t="shared" si="63"/>
        <v>CH3241CQ</v>
      </c>
      <c r="L1955" t="s">
        <v>2737</v>
      </c>
    </row>
    <row r="1956" spans="1:12" hidden="1" x14ac:dyDescent="0.25">
      <c r="A1956" t="s">
        <v>12742</v>
      </c>
      <c r="B1956">
        <v>2021</v>
      </c>
      <c r="C1956">
        <v>1</v>
      </c>
      <c r="D1956" t="s">
        <v>2050</v>
      </c>
      <c r="E1956" t="s">
        <v>12944</v>
      </c>
      <c r="F1956">
        <v>12</v>
      </c>
      <c r="H1956" t="s">
        <v>28</v>
      </c>
      <c r="I1956">
        <f>VLOOKUP(A1956,[3]Sheet2!$A:$B,2,0)</f>
        <v>1</v>
      </c>
      <c r="J1956" t="str">
        <f t="shared" si="62"/>
        <v>DHHCHVT18CH3249</v>
      </c>
      <c r="K1956" t="str">
        <f t="shared" si="63"/>
        <v>CH3249CQ</v>
      </c>
      <c r="L1956" t="s">
        <v>2051</v>
      </c>
    </row>
    <row r="1957" spans="1:12" hidden="1" x14ac:dyDescent="0.25">
      <c r="A1957" t="s">
        <v>12742</v>
      </c>
      <c r="B1957">
        <v>2021</v>
      </c>
      <c r="C1957">
        <v>1</v>
      </c>
      <c r="D1957" t="s">
        <v>1891</v>
      </c>
      <c r="E1957" t="s">
        <v>12944</v>
      </c>
      <c r="F1957">
        <v>18</v>
      </c>
      <c r="G1957"/>
      <c r="H1957" t="s">
        <v>28</v>
      </c>
      <c r="I1957">
        <f>VLOOKUP(A1957,[3]Sheet2!$A:$B,2,0)</f>
        <v>1</v>
      </c>
      <c r="J1957" t="str">
        <f t="shared" si="62"/>
        <v>DHHCHVT18CH3255</v>
      </c>
      <c r="K1957" t="str">
        <f t="shared" si="63"/>
        <v>CH3255CQ</v>
      </c>
      <c r="L1957" t="s">
        <v>1892</v>
      </c>
    </row>
    <row r="1958" spans="1:12" hidden="1" x14ac:dyDescent="0.25">
      <c r="A1958" t="s">
        <v>12742</v>
      </c>
      <c r="B1958">
        <v>2021</v>
      </c>
      <c r="C1958">
        <v>1</v>
      </c>
      <c r="D1958" t="s">
        <v>1483</v>
      </c>
      <c r="E1958" t="s">
        <v>12943</v>
      </c>
      <c r="F1958">
        <v>1</v>
      </c>
      <c r="G1958"/>
      <c r="H1958" t="s">
        <v>28</v>
      </c>
      <c r="I1958">
        <f>VLOOKUP(A1958,[3]Sheet2!$A:$B,2,0)</f>
        <v>1</v>
      </c>
      <c r="J1958" t="str">
        <f t="shared" si="62"/>
        <v>DHHCHVT18CH3297</v>
      </c>
      <c r="K1958" t="str">
        <f t="shared" si="63"/>
        <v>CH3297CQ</v>
      </c>
      <c r="L1958" t="s">
        <v>1484</v>
      </c>
    </row>
    <row r="1959" spans="1:12" hidden="1" x14ac:dyDescent="0.25">
      <c r="A1959" t="s">
        <v>12742</v>
      </c>
      <c r="B1959">
        <v>2021</v>
      </c>
      <c r="C1959">
        <v>1</v>
      </c>
      <c r="D1959" t="s">
        <v>1998</v>
      </c>
      <c r="E1959" t="s">
        <v>12944</v>
      </c>
      <c r="F1959">
        <v>46</v>
      </c>
      <c r="H1959" t="s">
        <v>28</v>
      </c>
      <c r="I1959">
        <f>VLOOKUP(A1959,[3]Sheet2!$A:$B,2,0)</f>
        <v>1</v>
      </c>
      <c r="J1959" t="str">
        <f t="shared" si="62"/>
        <v>DHHCHVT18CH3303</v>
      </c>
      <c r="K1959" t="str">
        <f t="shared" si="63"/>
        <v>CH3303CQ</v>
      </c>
      <c r="L1959" t="s">
        <v>1999</v>
      </c>
    </row>
    <row r="1960" spans="1:12" hidden="1" x14ac:dyDescent="0.25">
      <c r="A1960" t="s">
        <v>12742</v>
      </c>
      <c r="B1960">
        <v>2021</v>
      </c>
      <c r="C1960">
        <v>1</v>
      </c>
      <c r="D1960" t="s">
        <v>1964</v>
      </c>
      <c r="E1960" t="s">
        <v>12943</v>
      </c>
      <c r="F1960">
        <v>2</v>
      </c>
      <c r="G1960"/>
      <c r="H1960" t="s">
        <v>28</v>
      </c>
      <c r="I1960">
        <f>VLOOKUP(A1960,[3]Sheet2!$A:$B,2,0)</f>
        <v>1</v>
      </c>
      <c r="J1960" t="str">
        <f t="shared" si="62"/>
        <v>DHHCHVT18CH4007</v>
      </c>
      <c r="K1960" t="str">
        <f t="shared" si="63"/>
        <v>CH4007CQ</v>
      </c>
      <c r="L1960" t="s">
        <v>1965</v>
      </c>
    </row>
    <row r="1961" spans="1:12" hidden="1" x14ac:dyDescent="0.25">
      <c r="A1961" t="s">
        <v>12742</v>
      </c>
      <c r="B1961">
        <v>2021</v>
      </c>
      <c r="C1961">
        <v>1</v>
      </c>
      <c r="D1961" t="s">
        <v>2396</v>
      </c>
      <c r="E1961" t="s">
        <v>12944</v>
      </c>
      <c r="F1961">
        <v>42</v>
      </c>
      <c r="G1961"/>
      <c r="H1961" t="s">
        <v>28</v>
      </c>
      <c r="I1961">
        <f>VLOOKUP(A1961,[3]Sheet2!$A:$B,2,0)</f>
        <v>1</v>
      </c>
      <c r="J1961" t="str">
        <f t="shared" si="62"/>
        <v>DHHCHVT18CH4015</v>
      </c>
      <c r="K1961" t="str">
        <f t="shared" si="63"/>
        <v>CH4015CQ</v>
      </c>
      <c r="L1961" t="s">
        <v>2397</v>
      </c>
    </row>
    <row r="1962" spans="1:12" hidden="1" x14ac:dyDescent="0.25">
      <c r="A1962" t="s">
        <v>12742</v>
      </c>
      <c r="B1962">
        <v>2021</v>
      </c>
      <c r="C1962">
        <v>1</v>
      </c>
      <c r="D1962" t="s">
        <v>1472</v>
      </c>
      <c r="E1962" t="s">
        <v>12944</v>
      </c>
      <c r="F1962">
        <v>14</v>
      </c>
      <c r="G1962"/>
      <c r="H1962" t="s">
        <v>28</v>
      </c>
      <c r="I1962">
        <f>VLOOKUP(A1962,[3]Sheet2!$A:$B,2,0)</f>
        <v>1</v>
      </c>
      <c r="J1962" t="str">
        <f t="shared" si="62"/>
        <v>DHHCHVT18CH4017</v>
      </c>
      <c r="K1962" t="str">
        <f t="shared" si="63"/>
        <v>CH4017CQ</v>
      </c>
      <c r="L1962" t="s">
        <v>1474</v>
      </c>
    </row>
    <row r="1963" spans="1:12" hidden="1" x14ac:dyDescent="0.25">
      <c r="A1963" t="s">
        <v>12742</v>
      </c>
      <c r="B1963">
        <v>2021</v>
      </c>
      <c r="C1963">
        <v>1</v>
      </c>
      <c r="D1963" t="s">
        <v>1904</v>
      </c>
      <c r="E1963" t="s">
        <v>12944</v>
      </c>
      <c r="F1963">
        <v>40</v>
      </c>
      <c r="G1963"/>
      <c r="H1963" t="s">
        <v>28</v>
      </c>
      <c r="I1963">
        <f>VLOOKUP(A1963,[3]Sheet2!$A:$B,2,0)</f>
        <v>1</v>
      </c>
      <c r="J1963" t="str">
        <f t="shared" si="62"/>
        <v>DHHCHVT18CH4019</v>
      </c>
      <c r="K1963" t="str">
        <f t="shared" si="63"/>
        <v>CH4019CQ</v>
      </c>
      <c r="L1963" t="s">
        <v>1905</v>
      </c>
    </row>
    <row r="1964" spans="1:12" hidden="1" x14ac:dyDescent="0.25">
      <c r="A1964" t="s">
        <v>12742</v>
      </c>
      <c r="B1964">
        <v>2021</v>
      </c>
      <c r="C1964">
        <v>1</v>
      </c>
      <c r="D1964" t="s">
        <v>2234</v>
      </c>
      <c r="E1964" t="s">
        <v>12944</v>
      </c>
      <c r="F1964">
        <v>32</v>
      </c>
      <c r="H1964" t="s">
        <v>28</v>
      </c>
      <c r="I1964">
        <f>VLOOKUP(A1964,[3]Sheet2!$A:$B,2,0)</f>
        <v>1</v>
      </c>
      <c r="J1964" t="str">
        <f t="shared" si="62"/>
        <v>DHHCHVT18CH4023</v>
      </c>
      <c r="K1964" t="str">
        <f t="shared" si="63"/>
        <v>CH4023CQ</v>
      </c>
      <c r="L1964" t="s">
        <v>2235</v>
      </c>
    </row>
    <row r="1965" spans="1:12" hidden="1" x14ac:dyDescent="0.25">
      <c r="A1965" t="s">
        <v>12742</v>
      </c>
      <c r="B1965">
        <v>2021</v>
      </c>
      <c r="C1965">
        <v>1</v>
      </c>
      <c r="D1965" t="s">
        <v>2578</v>
      </c>
      <c r="E1965" t="s">
        <v>12944</v>
      </c>
      <c r="F1965">
        <v>36</v>
      </c>
      <c r="H1965" t="s">
        <v>28</v>
      </c>
      <c r="I1965">
        <f>VLOOKUP(A1965,[3]Sheet2!$A:$B,2,0)</f>
        <v>1</v>
      </c>
      <c r="J1965" t="str">
        <f t="shared" si="62"/>
        <v>DHHCHVT18CH4027</v>
      </c>
      <c r="K1965" t="str">
        <f t="shared" si="63"/>
        <v>CH4027CQ</v>
      </c>
      <c r="L1965" t="s">
        <v>2576</v>
      </c>
    </row>
    <row r="1966" spans="1:12" hidden="1" x14ac:dyDescent="0.25">
      <c r="A1966" t="s">
        <v>12742</v>
      </c>
      <c r="B1966">
        <v>2021</v>
      </c>
      <c r="C1966">
        <v>1</v>
      </c>
      <c r="D1966" t="s">
        <v>2844</v>
      </c>
      <c r="E1966" t="s">
        <v>12944</v>
      </c>
      <c r="F1966">
        <v>41</v>
      </c>
      <c r="G1966"/>
      <c r="H1966" t="s">
        <v>28</v>
      </c>
      <c r="I1966">
        <f>VLOOKUP(A1966,[3]Sheet2!$A:$B,2,0)</f>
        <v>1</v>
      </c>
      <c r="J1966" t="str">
        <f t="shared" si="62"/>
        <v>DHHCHVT18CH4029</v>
      </c>
      <c r="K1966" t="str">
        <f t="shared" si="63"/>
        <v>CH4029CQ</v>
      </c>
      <c r="L1966" t="s">
        <v>2845</v>
      </c>
    </row>
    <row r="1967" spans="1:12" hidden="1" x14ac:dyDescent="0.25">
      <c r="A1967" t="s">
        <v>12742</v>
      </c>
      <c r="B1967">
        <v>2021</v>
      </c>
      <c r="C1967">
        <v>1</v>
      </c>
      <c r="D1967" t="s">
        <v>1427</v>
      </c>
      <c r="E1967" t="s">
        <v>12944</v>
      </c>
      <c r="F1967">
        <v>39</v>
      </c>
      <c r="H1967" t="s">
        <v>28</v>
      </c>
      <c r="I1967">
        <f>VLOOKUP(A1967,[3]Sheet2!$A:$B,2,0)</f>
        <v>1</v>
      </c>
      <c r="J1967" t="str">
        <f t="shared" si="62"/>
        <v>DHHCHVT18CH4031</v>
      </c>
      <c r="K1967" t="str">
        <f t="shared" si="63"/>
        <v>CH4031CQ</v>
      </c>
      <c r="L1967" t="s">
        <v>1428</v>
      </c>
    </row>
    <row r="1968" spans="1:12" hidden="1" x14ac:dyDescent="0.25">
      <c r="A1968" t="s">
        <v>12742</v>
      </c>
      <c r="B1968">
        <v>2021</v>
      </c>
      <c r="C1968">
        <v>1</v>
      </c>
      <c r="D1968" t="s">
        <v>2762</v>
      </c>
      <c r="E1968" t="s">
        <v>12944</v>
      </c>
      <c r="F1968">
        <v>37</v>
      </c>
      <c r="H1968" t="s">
        <v>28</v>
      </c>
      <c r="I1968">
        <f>VLOOKUP(A1968,[3]Sheet2!$A:$B,2,0)</f>
        <v>1</v>
      </c>
      <c r="J1968" t="str">
        <f t="shared" si="62"/>
        <v>DHHCHVT18CH4035</v>
      </c>
      <c r="K1968" t="str">
        <f t="shared" si="63"/>
        <v>CH4035CQ</v>
      </c>
      <c r="L1968" t="s">
        <v>2763</v>
      </c>
    </row>
    <row r="1969" spans="1:12" hidden="1" x14ac:dyDescent="0.25">
      <c r="A1969" t="s">
        <v>12742</v>
      </c>
      <c r="B1969">
        <v>2021</v>
      </c>
      <c r="C1969">
        <v>1</v>
      </c>
      <c r="D1969" t="s">
        <v>1801</v>
      </c>
      <c r="E1969" t="s">
        <v>12944</v>
      </c>
      <c r="F1969">
        <v>38</v>
      </c>
      <c r="G1969"/>
      <c r="H1969" t="s">
        <v>28</v>
      </c>
      <c r="I1969">
        <f>VLOOKUP(A1969,[3]Sheet2!$A:$B,2,0)</f>
        <v>1</v>
      </c>
      <c r="J1969" t="str">
        <f t="shared" si="62"/>
        <v>DHHCHVT18CH4037</v>
      </c>
      <c r="K1969" t="str">
        <f t="shared" si="63"/>
        <v>CH4037CQ</v>
      </c>
      <c r="L1969" t="s">
        <v>1802</v>
      </c>
    </row>
    <row r="1970" spans="1:12" hidden="1" x14ac:dyDescent="0.25">
      <c r="A1970" t="s">
        <v>12742</v>
      </c>
      <c r="B1970">
        <v>2021</v>
      </c>
      <c r="C1970">
        <v>1</v>
      </c>
      <c r="D1970" t="s">
        <v>2218</v>
      </c>
      <c r="E1970" t="s">
        <v>12944</v>
      </c>
      <c r="F1970">
        <v>34</v>
      </c>
      <c r="H1970" t="s">
        <v>28</v>
      </c>
      <c r="I1970">
        <f>VLOOKUP(A1970,[3]Sheet2!$A:$B,2,0)</f>
        <v>1</v>
      </c>
      <c r="J1970" t="str">
        <f t="shared" si="62"/>
        <v>DHHCHVT18CH4047</v>
      </c>
      <c r="K1970" t="str">
        <f t="shared" si="63"/>
        <v>CH4047CQ</v>
      </c>
      <c r="L1970" t="s">
        <v>2219</v>
      </c>
    </row>
    <row r="1971" spans="1:12" hidden="1" x14ac:dyDescent="0.25">
      <c r="A1971" t="s">
        <v>12742</v>
      </c>
      <c r="B1971">
        <v>2021</v>
      </c>
      <c r="C1971">
        <v>1</v>
      </c>
      <c r="D1971" t="s">
        <v>2633</v>
      </c>
      <c r="E1971" t="s">
        <v>12944</v>
      </c>
      <c r="F1971">
        <v>35</v>
      </c>
      <c r="H1971" t="s">
        <v>28</v>
      </c>
      <c r="I1971">
        <f>VLOOKUP(A1971,[3]Sheet2!$A:$B,2,0)</f>
        <v>1</v>
      </c>
      <c r="J1971" t="str">
        <f t="shared" si="62"/>
        <v>DHHCHVT18CH4049</v>
      </c>
      <c r="K1971" t="str">
        <f t="shared" si="63"/>
        <v>CH4049CQ</v>
      </c>
      <c r="L1971" t="s">
        <v>2634</v>
      </c>
    </row>
    <row r="1972" spans="1:12" hidden="1" x14ac:dyDescent="0.25">
      <c r="A1972" t="s">
        <v>12742</v>
      </c>
      <c r="B1972">
        <v>2021</v>
      </c>
      <c r="C1972">
        <v>1</v>
      </c>
      <c r="D1972" t="s">
        <v>1834</v>
      </c>
      <c r="E1972" t="s">
        <v>12943</v>
      </c>
      <c r="F1972">
        <v>47</v>
      </c>
      <c r="G1972"/>
      <c r="H1972" t="s">
        <v>28</v>
      </c>
      <c r="I1972">
        <f>VLOOKUP(A1972,[3]Sheet2!$A:$B,2,0)</f>
        <v>1</v>
      </c>
      <c r="J1972" t="str">
        <f t="shared" si="62"/>
        <v>DHHCHVT18CH4325</v>
      </c>
      <c r="K1972" t="str">
        <f t="shared" si="63"/>
        <v>CH4325CQ</v>
      </c>
      <c r="L1972" t="s">
        <v>1835</v>
      </c>
    </row>
    <row r="1973" spans="1:12" hidden="1" x14ac:dyDescent="0.25">
      <c r="A1973" t="s">
        <v>12743</v>
      </c>
      <c r="B1973">
        <v>2021</v>
      </c>
      <c r="C1973">
        <v>1</v>
      </c>
      <c r="D1973" t="s">
        <v>235</v>
      </c>
      <c r="E1973" t="s">
        <v>12943</v>
      </c>
      <c r="F1973">
        <v>48</v>
      </c>
      <c r="G1973"/>
      <c r="H1973" t="s">
        <v>28</v>
      </c>
      <c r="I1973">
        <f>VLOOKUP(A1973,[3]Sheet2!$A:$B,2,0)</f>
        <v>79</v>
      </c>
      <c r="J1973" t="str">
        <f t="shared" si="62"/>
        <v>DHHCMTB18SP1009</v>
      </c>
      <c r="K1973" t="str">
        <f t="shared" si="63"/>
        <v>SP1009CQ</v>
      </c>
      <c r="L1973" t="s">
        <v>1992</v>
      </c>
    </row>
    <row r="1974" spans="1:12" hidden="1" x14ac:dyDescent="0.25">
      <c r="A1974" t="s">
        <v>12743</v>
      </c>
      <c r="B1974">
        <v>2021</v>
      </c>
      <c r="C1974">
        <v>1</v>
      </c>
      <c r="D1974" t="s">
        <v>2149</v>
      </c>
      <c r="E1974" t="s">
        <v>12944</v>
      </c>
      <c r="F1974">
        <v>45</v>
      </c>
      <c r="G1974" s="3" t="s">
        <v>34</v>
      </c>
      <c r="H1974" t="s">
        <v>28</v>
      </c>
      <c r="I1974">
        <f>VLOOKUP(A1974,[3]Sheet2!$A:$B,2,0)</f>
        <v>79</v>
      </c>
      <c r="J1974" t="str">
        <f t="shared" si="62"/>
        <v>DHHCMTB18IM1013</v>
      </c>
      <c r="K1974" t="str">
        <f t="shared" si="63"/>
        <v>IM1013CQ</v>
      </c>
      <c r="L1974" t="s">
        <v>2150</v>
      </c>
    </row>
    <row r="1975" spans="1:12" hidden="1" x14ac:dyDescent="0.25">
      <c r="A1975" t="s">
        <v>12743</v>
      </c>
      <c r="B1975">
        <v>2021</v>
      </c>
      <c r="C1975">
        <v>1</v>
      </c>
      <c r="D1975" t="s">
        <v>1542</v>
      </c>
      <c r="E1975" t="s">
        <v>12944</v>
      </c>
      <c r="F1975">
        <v>8</v>
      </c>
      <c r="G1975"/>
      <c r="H1975" t="s">
        <v>28</v>
      </c>
      <c r="I1975">
        <f>VLOOKUP(A1975,[3]Sheet2!$A:$B,2,0)</f>
        <v>79</v>
      </c>
      <c r="J1975" t="str">
        <f t="shared" si="62"/>
        <v>DHHCMTB18CH2077</v>
      </c>
      <c r="K1975" t="str">
        <f t="shared" si="63"/>
        <v>CH2077CQ</v>
      </c>
      <c r="L1975" t="s">
        <v>1543</v>
      </c>
    </row>
    <row r="1976" spans="1:12" hidden="1" x14ac:dyDescent="0.25">
      <c r="A1976" t="s">
        <v>12743</v>
      </c>
      <c r="B1976">
        <v>2021</v>
      </c>
      <c r="C1976">
        <v>1</v>
      </c>
      <c r="D1976" t="s">
        <v>2678</v>
      </c>
      <c r="E1976" t="s">
        <v>12944</v>
      </c>
      <c r="F1976">
        <v>43</v>
      </c>
      <c r="G1976" s="3" t="s">
        <v>34</v>
      </c>
      <c r="H1976" t="s">
        <v>28</v>
      </c>
      <c r="I1976">
        <f>VLOOKUP(A1976,[3]Sheet2!$A:$B,2,0)</f>
        <v>79</v>
      </c>
      <c r="J1976" t="str">
        <f t="shared" si="62"/>
        <v>DHHCMTB18CH2107</v>
      </c>
      <c r="K1976" t="str">
        <f t="shared" si="63"/>
        <v>CH2107CQ</v>
      </c>
      <c r="L1976" t="s">
        <v>2679</v>
      </c>
    </row>
    <row r="1977" spans="1:12" hidden="1" x14ac:dyDescent="0.25">
      <c r="A1977" t="s">
        <v>12743</v>
      </c>
      <c r="B1977">
        <v>2021</v>
      </c>
      <c r="C1977">
        <v>1</v>
      </c>
      <c r="D1977" t="s">
        <v>529</v>
      </c>
      <c r="E1977" t="s">
        <v>12944</v>
      </c>
      <c r="F1977">
        <v>44</v>
      </c>
      <c r="G1977" s="3" t="s">
        <v>34</v>
      </c>
      <c r="H1977" t="s">
        <v>28</v>
      </c>
      <c r="I1977">
        <f>VLOOKUP(A1977,[3]Sheet2!$A:$B,2,0)</f>
        <v>79</v>
      </c>
      <c r="J1977" t="str">
        <f t="shared" si="62"/>
        <v>DHHCMTB18IM3001</v>
      </c>
      <c r="K1977" t="str">
        <f t="shared" si="63"/>
        <v>IM3001CQ</v>
      </c>
      <c r="L1977" t="s">
        <v>2564</v>
      </c>
    </row>
    <row r="1978" spans="1:12" hidden="1" x14ac:dyDescent="0.25">
      <c r="A1978" t="s">
        <v>12743</v>
      </c>
      <c r="B1978">
        <v>2021</v>
      </c>
      <c r="C1978">
        <v>1</v>
      </c>
      <c r="D1978" t="s">
        <v>1737</v>
      </c>
      <c r="E1978" t="s">
        <v>12944</v>
      </c>
      <c r="F1978">
        <v>3</v>
      </c>
      <c r="G1978"/>
      <c r="H1978" t="s">
        <v>28</v>
      </c>
      <c r="I1978">
        <f>VLOOKUP(A1978,[3]Sheet2!$A:$B,2,0)</f>
        <v>79</v>
      </c>
      <c r="J1978" t="str">
        <f t="shared" si="62"/>
        <v>DHHCMTB18CH3145</v>
      </c>
      <c r="K1978" t="str">
        <f t="shared" si="63"/>
        <v>CH3145CQ</v>
      </c>
      <c r="L1978" t="s">
        <v>1738</v>
      </c>
    </row>
    <row r="1979" spans="1:12" hidden="1" x14ac:dyDescent="0.25">
      <c r="A1979" t="s">
        <v>12743</v>
      </c>
      <c r="B1979">
        <v>2021</v>
      </c>
      <c r="C1979">
        <v>1</v>
      </c>
      <c r="D1979" t="s">
        <v>1771</v>
      </c>
      <c r="E1979" t="s">
        <v>12944</v>
      </c>
      <c r="F1979">
        <v>9</v>
      </c>
      <c r="G1979" s="3" t="s">
        <v>34</v>
      </c>
      <c r="H1979" t="s">
        <v>28</v>
      </c>
      <c r="I1979">
        <f>VLOOKUP(A1979,[3]Sheet2!$A:$B,2,0)</f>
        <v>79</v>
      </c>
      <c r="J1979" t="str">
        <f t="shared" si="62"/>
        <v>DHHCMTB18CH3147</v>
      </c>
      <c r="K1979" t="str">
        <f t="shared" si="63"/>
        <v>CH3147CQ</v>
      </c>
      <c r="L1979" t="s">
        <v>1772</v>
      </c>
    </row>
    <row r="1980" spans="1:12" hidden="1" x14ac:dyDescent="0.25">
      <c r="A1980" t="s">
        <v>12743</v>
      </c>
      <c r="B1980">
        <v>2021</v>
      </c>
      <c r="C1980">
        <v>1</v>
      </c>
      <c r="D1980" t="s">
        <v>2490</v>
      </c>
      <c r="E1980" t="s">
        <v>12944</v>
      </c>
      <c r="F1980">
        <v>25</v>
      </c>
      <c r="G1980"/>
      <c r="H1980" t="s">
        <v>28</v>
      </c>
      <c r="I1980">
        <f>VLOOKUP(A1980,[3]Sheet2!$A:$B,2,0)</f>
        <v>79</v>
      </c>
      <c r="J1980" t="str">
        <f t="shared" si="62"/>
        <v>DHHCMTB18CH3153</v>
      </c>
      <c r="K1980" t="str">
        <f t="shared" si="63"/>
        <v>CH3153CQ</v>
      </c>
      <c r="L1980" t="s">
        <v>2491</v>
      </c>
    </row>
    <row r="1981" spans="1:12" hidden="1" x14ac:dyDescent="0.25">
      <c r="A1981" t="s">
        <v>12743</v>
      </c>
      <c r="B1981">
        <v>2021</v>
      </c>
      <c r="C1981">
        <v>1</v>
      </c>
      <c r="D1981" t="s">
        <v>1528</v>
      </c>
      <c r="E1981" t="s">
        <v>12944</v>
      </c>
      <c r="F1981">
        <v>10</v>
      </c>
      <c r="G1981" s="3" t="s">
        <v>34</v>
      </c>
      <c r="H1981" t="s">
        <v>28</v>
      </c>
      <c r="I1981">
        <f>VLOOKUP(A1981,[3]Sheet2!$A:$B,2,0)</f>
        <v>79</v>
      </c>
      <c r="J1981" t="str">
        <f t="shared" si="62"/>
        <v>DHHCMTB18CH3169</v>
      </c>
      <c r="K1981" t="str">
        <f t="shared" si="63"/>
        <v>CH3169CQ</v>
      </c>
      <c r="L1981" t="s">
        <v>1529</v>
      </c>
    </row>
    <row r="1982" spans="1:12" hidden="1" x14ac:dyDescent="0.25">
      <c r="A1982" t="s">
        <v>12743</v>
      </c>
      <c r="B1982">
        <v>2021</v>
      </c>
      <c r="C1982">
        <v>1</v>
      </c>
      <c r="D1982" t="s">
        <v>2198</v>
      </c>
      <c r="E1982" t="s">
        <v>12944</v>
      </c>
      <c r="F1982">
        <v>33</v>
      </c>
      <c r="G1982" s="3" t="s">
        <v>34</v>
      </c>
      <c r="H1982" t="s">
        <v>28</v>
      </c>
      <c r="I1982">
        <f>VLOOKUP(A1982,[3]Sheet2!$A:$B,2,0)</f>
        <v>79</v>
      </c>
      <c r="J1982" t="str">
        <f t="shared" si="62"/>
        <v>DHHCMTB18CH3173</v>
      </c>
      <c r="K1982" t="str">
        <f t="shared" si="63"/>
        <v>CH3173CQ</v>
      </c>
      <c r="L1982" t="s">
        <v>2199</v>
      </c>
    </row>
    <row r="1983" spans="1:12" hidden="1" x14ac:dyDescent="0.25">
      <c r="A1983" t="s">
        <v>12743</v>
      </c>
      <c r="B1983">
        <v>2021</v>
      </c>
      <c r="C1983">
        <v>1</v>
      </c>
      <c r="D1983" t="s">
        <v>2427</v>
      </c>
      <c r="E1983" t="s">
        <v>12944</v>
      </c>
      <c r="F1983">
        <v>21</v>
      </c>
      <c r="G1983"/>
      <c r="H1983" t="s">
        <v>28</v>
      </c>
      <c r="I1983">
        <f>VLOOKUP(A1983,[3]Sheet2!$A:$B,2,0)</f>
        <v>79</v>
      </c>
      <c r="J1983" t="str">
        <f t="shared" si="62"/>
        <v>DHHCMTB18CH3177</v>
      </c>
      <c r="K1983" t="str">
        <f t="shared" si="63"/>
        <v>CH3177CQ</v>
      </c>
      <c r="L1983" t="s">
        <v>2428</v>
      </c>
    </row>
    <row r="1984" spans="1:12" hidden="1" x14ac:dyDescent="0.25">
      <c r="A1984" t="s">
        <v>12743</v>
      </c>
      <c r="B1984">
        <v>2021</v>
      </c>
      <c r="C1984">
        <v>1</v>
      </c>
      <c r="D1984" t="s">
        <v>1464</v>
      </c>
      <c r="E1984" t="s">
        <v>12944</v>
      </c>
      <c r="F1984">
        <v>26</v>
      </c>
      <c r="G1984" s="3" t="s">
        <v>34</v>
      </c>
      <c r="H1984" t="s">
        <v>28</v>
      </c>
      <c r="I1984">
        <f>VLOOKUP(A1984,[3]Sheet2!$A:$B,2,0)</f>
        <v>79</v>
      </c>
      <c r="J1984" t="str">
        <f t="shared" si="62"/>
        <v>DHHCMTB18CH3179</v>
      </c>
      <c r="K1984" t="str">
        <f t="shared" si="63"/>
        <v>CH3179CQ</v>
      </c>
      <c r="L1984" t="s">
        <v>1466</v>
      </c>
    </row>
    <row r="1985" spans="1:12" hidden="1" x14ac:dyDescent="0.25">
      <c r="A1985" t="s">
        <v>12743</v>
      </c>
      <c r="B1985">
        <v>2021</v>
      </c>
      <c r="C1985">
        <v>1</v>
      </c>
      <c r="D1985" t="s">
        <v>1563</v>
      </c>
      <c r="E1985" t="s">
        <v>12944</v>
      </c>
      <c r="F1985">
        <v>27</v>
      </c>
      <c r="G1985"/>
      <c r="H1985" t="s">
        <v>28</v>
      </c>
      <c r="I1985">
        <f>VLOOKUP(A1985,[3]Sheet2!$A:$B,2,0)</f>
        <v>79</v>
      </c>
      <c r="J1985" t="str">
        <f t="shared" si="62"/>
        <v>DHHCMTB18CH3185</v>
      </c>
      <c r="K1985" t="str">
        <f t="shared" si="63"/>
        <v>CH3185CQ</v>
      </c>
      <c r="L1985" t="s">
        <v>1564</v>
      </c>
    </row>
    <row r="1986" spans="1:12" hidden="1" x14ac:dyDescent="0.25">
      <c r="A1986" t="s">
        <v>12743</v>
      </c>
      <c r="B1986">
        <v>2021</v>
      </c>
      <c r="C1986">
        <v>1</v>
      </c>
      <c r="D1986" t="s">
        <v>2238</v>
      </c>
      <c r="E1986" t="s">
        <v>12944</v>
      </c>
      <c r="F1986">
        <v>22</v>
      </c>
      <c r="G1986"/>
      <c r="H1986" t="s">
        <v>28</v>
      </c>
      <c r="I1986">
        <f>VLOOKUP(A1986,[3]Sheet2!$A:$B,2,0)</f>
        <v>79</v>
      </c>
      <c r="J1986" t="str">
        <f t="shared" ref="J1986:J2049" si="64">A1986&amp;D1986</f>
        <v>DHHCMTB18CH3187</v>
      </c>
      <c r="K1986" t="str">
        <f t="shared" ref="K1986:K2049" si="65">D1986&amp;H1986</f>
        <v>CH3187CQ</v>
      </c>
      <c r="L1986" t="s">
        <v>2239</v>
      </c>
    </row>
    <row r="1987" spans="1:12" hidden="1" x14ac:dyDescent="0.25">
      <c r="A1987" t="s">
        <v>12743</v>
      </c>
      <c r="B1987">
        <v>2021</v>
      </c>
      <c r="C1987">
        <v>1</v>
      </c>
      <c r="D1987" t="s">
        <v>1452</v>
      </c>
      <c r="E1987" t="s">
        <v>12944</v>
      </c>
      <c r="F1987">
        <v>15</v>
      </c>
      <c r="G1987"/>
      <c r="H1987" t="s">
        <v>28</v>
      </c>
      <c r="I1987">
        <f>VLOOKUP(A1987,[3]Sheet2!$A:$B,2,0)</f>
        <v>79</v>
      </c>
      <c r="J1987" t="str">
        <f t="shared" si="64"/>
        <v>DHHCMTB18CH3191</v>
      </c>
      <c r="K1987" t="str">
        <f t="shared" si="65"/>
        <v>CH3191CQ</v>
      </c>
      <c r="L1987" t="s">
        <v>1454</v>
      </c>
    </row>
    <row r="1988" spans="1:12" hidden="1" x14ac:dyDescent="0.25">
      <c r="A1988" t="s">
        <v>12743</v>
      </c>
      <c r="B1988">
        <v>2021</v>
      </c>
      <c r="C1988">
        <v>1</v>
      </c>
      <c r="D1988" t="s">
        <v>2859</v>
      </c>
      <c r="E1988" t="s">
        <v>12944</v>
      </c>
      <c r="F1988">
        <v>4</v>
      </c>
      <c r="G1988"/>
      <c r="H1988" t="s">
        <v>28</v>
      </c>
      <c r="I1988">
        <f>VLOOKUP(A1988,[3]Sheet2!$A:$B,2,0)</f>
        <v>79</v>
      </c>
      <c r="J1988" t="str">
        <f t="shared" si="64"/>
        <v>DHHCMTB18CH3193</v>
      </c>
      <c r="K1988" t="str">
        <f t="shared" si="65"/>
        <v>CH3193CQ</v>
      </c>
      <c r="L1988" t="s">
        <v>2860</v>
      </c>
    </row>
    <row r="1989" spans="1:12" hidden="1" x14ac:dyDescent="0.25">
      <c r="A1989" t="s">
        <v>12743</v>
      </c>
      <c r="B1989">
        <v>2021</v>
      </c>
      <c r="C1989">
        <v>1</v>
      </c>
      <c r="D1989" t="s">
        <v>2200</v>
      </c>
      <c r="E1989" t="s">
        <v>12944</v>
      </c>
      <c r="F1989">
        <v>28</v>
      </c>
      <c r="G1989" s="3" t="s">
        <v>34</v>
      </c>
      <c r="H1989" t="s">
        <v>28</v>
      </c>
      <c r="I1989">
        <f>VLOOKUP(A1989,[3]Sheet2!$A:$B,2,0)</f>
        <v>79</v>
      </c>
      <c r="J1989" t="str">
        <f t="shared" si="64"/>
        <v>DHHCMTB18CH3197</v>
      </c>
      <c r="K1989" t="str">
        <f t="shared" si="65"/>
        <v>CH3197CQ</v>
      </c>
      <c r="L1989" t="s">
        <v>2201</v>
      </c>
    </row>
    <row r="1990" spans="1:12" hidden="1" x14ac:dyDescent="0.25">
      <c r="A1990" t="s">
        <v>12743</v>
      </c>
      <c r="B1990">
        <v>2021</v>
      </c>
      <c r="C1990">
        <v>1</v>
      </c>
      <c r="D1990" t="s">
        <v>2230</v>
      </c>
      <c r="E1990" t="s">
        <v>12944</v>
      </c>
      <c r="F1990">
        <v>11</v>
      </c>
      <c r="G1990" s="3" t="s">
        <v>34</v>
      </c>
      <c r="H1990" t="s">
        <v>28</v>
      </c>
      <c r="I1990">
        <f>VLOOKUP(A1990,[3]Sheet2!$A:$B,2,0)</f>
        <v>79</v>
      </c>
      <c r="J1990" t="str">
        <f t="shared" si="64"/>
        <v>DHHCMTB18CH3201</v>
      </c>
      <c r="K1990" t="str">
        <f t="shared" si="65"/>
        <v>CH3201CQ</v>
      </c>
      <c r="L1990" t="s">
        <v>2231</v>
      </c>
    </row>
    <row r="1991" spans="1:12" hidden="1" x14ac:dyDescent="0.25">
      <c r="A1991" t="s">
        <v>12743</v>
      </c>
      <c r="B1991">
        <v>2021</v>
      </c>
      <c r="C1991">
        <v>1</v>
      </c>
      <c r="D1991" t="s">
        <v>2232</v>
      </c>
      <c r="E1991" t="s">
        <v>12944</v>
      </c>
      <c r="F1991">
        <v>19</v>
      </c>
      <c r="G1991"/>
      <c r="H1991" t="s">
        <v>28</v>
      </c>
      <c r="I1991">
        <f>VLOOKUP(A1991,[3]Sheet2!$A:$B,2,0)</f>
        <v>79</v>
      </c>
      <c r="J1991" t="str">
        <f t="shared" si="64"/>
        <v>DHHCMTB18CH3203</v>
      </c>
      <c r="K1991" t="str">
        <f t="shared" si="65"/>
        <v>CH3203CQ</v>
      </c>
      <c r="L1991" t="s">
        <v>2233</v>
      </c>
    </row>
    <row r="1992" spans="1:12" hidden="1" x14ac:dyDescent="0.25">
      <c r="A1992" t="s">
        <v>12743</v>
      </c>
      <c r="B1992">
        <v>2021</v>
      </c>
      <c r="C1992">
        <v>1</v>
      </c>
      <c r="D1992" t="s">
        <v>1375</v>
      </c>
      <c r="E1992" t="s">
        <v>12944</v>
      </c>
      <c r="F1992">
        <v>5</v>
      </c>
      <c r="G1992"/>
      <c r="H1992" t="s">
        <v>28</v>
      </c>
      <c r="I1992">
        <f>VLOOKUP(A1992,[3]Sheet2!$A:$B,2,0)</f>
        <v>79</v>
      </c>
      <c r="J1992" t="str">
        <f t="shared" si="64"/>
        <v>DHHCMTB18CH3205</v>
      </c>
      <c r="K1992" t="str">
        <f t="shared" si="65"/>
        <v>CH3205CQ</v>
      </c>
      <c r="L1992" t="s">
        <v>1377</v>
      </c>
    </row>
    <row r="1993" spans="1:12" hidden="1" x14ac:dyDescent="0.25">
      <c r="A1993" t="s">
        <v>12743</v>
      </c>
      <c r="B1993">
        <v>2021</v>
      </c>
      <c r="C1993">
        <v>1</v>
      </c>
      <c r="D1993" t="s">
        <v>1561</v>
      </c>
      <c r="E1993" t="s">
        <v>12944</v>
      </c>
      <c r="F1993">
        <v>13</v>
      </c>
      <c r="G1993"/>
      <c r="H1993" t="s">
        <v>28</v>
      </c>
      <c r="I1993">
        <f>VLOOKUP(A1993,[3]Sheet2!$A:$B,2,0)</f>
        <v>79</v>
      </c>
      <c r="J1993" t="str">
        <f t="shared" si="64"/>
        <v>DHHCMTB18CH3207</v>
      </c>
      <c r="K1993" t="str">
        <f t="shared" si="65"/>
        <v>CH3207CQ</v>
      </c>
      <c r="L1993" t="s">
        <v>1562</v>
      </c>
    </row>
    <row r="1994" spans="1:12" hidden="1" x14ac:dyDescent="0.25">
      <c r="A1994" t="s">
        <v>12743</v>
      </c>
      <c r="B1994">
        <v>2021</v>
      </c>
      <c r="C1994">
        <v>1</v>
      </c>
      <c r="D1994" t="s">
        <v>2052</v>
      </c>
      <c r="E1994" t="s">
        <v>12944</v>
      </c>
      <c r="F1994">
        <v>16</v>
      </c>
      <c r="G1994" s="3" t="s">
        <v>34</v>
      </c>
      <c r="H1994" t="s">
        <v>28</v>
      </c>
      <c r="I1994">
        <f>VLOOKUP(A1994,[3]Sheet2!$A:$B,2,0)</f>
        <v>79</v>
      </c>
      <c r="J1994" t="str">
        <f t="shared" si="64"/>
        <v>DHHCMTB18CH3209</v>
      </c>
      <c r="K1994" t="str">
        <f t="shared" si="65"/>
        <v>CH3209CQ</v>
      </c>
      <c r="L1994" t="s">
        <v>2053</v>
      </c>
    </row>
    <row r="1995" spans="1:12" hidden="1" x14ac:dyDescent="0.25">
      <c r="A1995" t="s">
        <v>12743</v>
      </c>
      <c r="B1995">
        <v>2021</v>
      </c>
      <c r="C1995">
        <v>1</v>
      </c>
      <c r="D1995" t="s">
        <v>2443</v>
      </c>
      <c r="E1995" t="s">
        <v>12944</v>
      </c>
      <c r="F1995">
        <v>20</v>
      </c>
      <c r="G1995"/>
      <c r="H1995" t="s">
        <v>28</v>
      </c>
      <c r="I1995">
        <f>VLOOKUP(A1995,[3]Sheet2!$A:$B,2,0)</f>
        <v>79</v>
      </c>
      <c r="J1995" t="str">
        <f t="shared" si="64"/>
        <v>DHHCMTB18CH3211</v>
      </c>
      <c r="K1995" t="str">
        <f t="shared" si="65"/>
        <v>CH3211CQ</v>
      </c>
      <c r="L1995" t="s">
        <v>2444</v>
      </c>
    </row>
    <row r="1996" spans="1:12" hidden="1" x14ac:dyDescent="0.25">
      <c r="A1996" t="s">
        <v>12743</v>
      </c>
      <c r="B1996">
        <v>2021</v>
      </c>
      <c r="C1996">
        <v>1</v>
      </c>
      <c r="D1996" t="s">
        <v>2800</v>
      </c>
      <c r="E1996" t="s">
        <v>12944</v>
      </c>
      <c r="F1996">
        <v>31</v>
      </c>
      <c r="G1996" s="3" t="s">
        <v>34</v>
      </c>
      <c r="H1996" t="s">
        <v>28</v>
      </c>
      <c r="I1996">
        <f>VLOOKUP(A1996,[3]Sheet2!$A:$B,2,0)</f>
        <v>79</v>
      </c>
      <c r="J1996" t="str">
        <f t="shared" si="64"/>
        <v>DHHCMTB18CH3215</v>
      </c>
      <c r="K1996" t="str">
        <f t="shared" si="65"/>
        <v>CH3215CQ</v>
      </c>
      <c r="L1996" t="s">
        <v>2801</v>
      </c>
    </row>
    <row r="1997" spans="1:12" hidden="1" x14ac:dyDescent="0.25">
      <c r="A1997" t="s">
        <v>12743</v>
      </c>
      <c r="B1997">
        <v>2021</v>
      </c>
      <c r="C1997">
        <v>1</v>
      </c>
      <c r="D1997" t="s">
        <v>1803</v>
      </c>
      <c r="E1997" t="s">
        <v>12944</v>
      </c>
      <c r="F1997">
        <v>7</v>
      </c>
      <c r="G1997"/>
      <c r="H1997" t="s">
        <v>28</v>
      </c>
      <c r="I1997">
        <f>VLOOKUP(A1997,[3]Sheet2!$A:$B,2,0)</f>
        <v>79</v>
      </c>
      <c r="J1997" t="str">
        <f t="shared" si="64"/>
        <v>DHHCMTB18CH3217</v>
      </c>
      <c r="K1997" t="str">
        <f t="shared" si="65"/>
        <v>CH3217CQ</v>
      </c>
      <c r="L1997" t="s">
        <v>1804</v>
      </c>
    </row>
    <row r="1998" spans="1:12" hidden="1" x14ac:dyDescent="0.25">
      <c r="A1998" t="s">
        <v>12743</v>
      </c>
      <c r="B1998">
        <v>2021</v>
      </c>
      <c r="C1998">
        <v>1</v>
      </c>
      <c r="D1998" t="s">
        <v>1571</v>
      </c>
      <c r="E1998" t="s">
        <v>12944</v>
      </c>
      <c r="F1998">
        <v>29</v>
      </c>
      <c r="G1998" s="3" t="s">
        <v>34</v>
      </c>
      <c r="H1998" t="s">
        <v>28</v>
      </c>
      <c r="I1998">
        <f>VLOOKUP(A1998,[3]Sheet2!$A:$B,2,0)</f>
        <v>79</v>
      </c>
      <c r="J1998" t="str">
        <f t="shared" si="64"/>
        <v>DHHCMTB18CH3219</v>
      </c>
      <c r="K1998" t="str">
        <f t="shared" si="65"/>
        <v>CH3219CQ</v>
      </c>
      <c r="L1998" t="s">
        <v>1572</v>
      </c>
    </row>
    <row r="1999" spans="1:12" hidden="1" x14ac:dyDescent="0.25">
      <c r="A1999" t="s">
        <v>12743</v>
      </c>
      <c r="B1999">
        <v>2021</v>
      </c>
      <c r="C1999">
        <v>1</v>
      </c>
      <c r="D1999" t="s">
        <v>2455</v>
      </c>
      <c r="E1999" t="s">
        <v>12944</v>
      </c>
      <c r="F1999">
        <v>23</v>
      </c>
      <c r="G1999"/>
      <c r="H1999" t="s">
        <v>28</v>
      </c>
      <c r="I1999">
        <f>VLOOKUP(A1999,[3]Sheet2!$A:$B,2,0)</f>
        <v>79</v>
      </c>
      <c r="J1999" t="str">
        <f t="shared" si="64"/>
        <v>DHHCMTB18CH3225</v>
      </c>
      <c r="K1999" t="str">
        <f t="shared" si="65"/>
        <v>CH3225CQ</v>
      </c>
      <c r="L1999" t="s">
        <v>2456</v>
      </c>
    </row>
    <row r="2000" spans="1:12" hidden="1" x14ac:dyDescent="0.25">
      <c r="A2000" t="s">
        <v>12743</v>
      </c>
      <c r="B2000">
        <v>2021</v>
      </c>
      <c r="C2000">
        <v>1</v>
      </c>
      <c r="D2000" t="s">
        <v>2512</v>
      </c>
      <c r="E2000" t="s">
        <v>12944</v>
      </c>
      <c r="F2000">
        <v>17</v>
      </c>
      <c r="G2000" s="3" t="s">
        <v>34</v>
      </c>
      <c r="H2000" t="s">
        <v>28</v>
      </c>
      <c r="I2000">
        <f>VLOOKUP(A2000,[3]Sheet2!$A:$B,2,0)</f>
        <v>79</v>
      </c>
      <c r="J2000" t="str">
        <f t="shared" si="64"/>
        <v>DHHCMTB18CH3227</v>
      </c>
      <c r="K2000" t="str">
        <f t="shared" si="65"/>
        <v>CH3227CQ</v>
      </c>
      <c r="L2000" t="s">
        <v>2513</v>
      </c>
    </row>
    <row r="2001" spans="1:12" hidden="1" x14ac:dyDescent="0.25">
      <c r="A2001" t="s">
        <v>12743</v>
      </c>
      <c r="B2001">
        <v>2021</v>
      </c>
      <c r="C2001">
        <v>1</v>
      </c>
      <c r="D2001" t="s">
        <v>2236</v>
      </c>
      <c r="E2001" t="s">
        <v>12944</v>
      </c>
      <c r="F2001">
        <v>24</v>
      </c>
      <c r="G2001"/>
      <c r="H2001" t="s">
        <v>28</v>
      </c>
      <c r="I2001">
        <f>VLOOKUP(A2001,[3]Sheet2!$A:$B,2,0)</f>
        <v>79</v>
      </c>
      <c r="J2001" t="str">
        <f t="shared" si="64"/>
        <v>DHHCMTB18CH3235</v>
      </c>
      <c r="K2001" t="str">
        <f t="shared" si="65"/>
        <v>CH3235CQ</v>
      </c>
      <c r="L2001" t="s">
        <v>2237</v>
      </c>
    </row>
    <row r="2002" spans="1:12" hidden="1" x14ac:dyDescent="0.25">
      <c r="A2002" t="s">
        <v>12743</v>
      </c>
      <c r="B2002">
        <v>2021</v>
      </c>
      <c r="C2002">
        <v>1</v>
      </c>
      <c r="D2002" t="s">
        <v>2334</v>
      </c>
      <c r="E2002" t="s">
        <v>12944</v>
      </c>
      <c r="F2002">
        <v>30</v>
      </c>
      <c r="G2002"/>
      <c r="H2002" t="s">
        <v>28</v>
      </c>
      <c r="I2002">
        <f>VLOOKUP(A2002,[3]Sheet2!$A:$B,2,0)</f>
        <v>79</v>
      </c>
      <c r="J2002" t="str">
        <f t="shared" si="64"/>
        <v>DHHCMTB18CH3237</v>
      </c>
      <c r="K2002" t="str">
        <f t="shared" si="65"/>
        <v>CH3237CQ</v>
      </c>
      <c r="L2002" t="s">
        <v>2335</v>
      </c>
    </row>
    <row r="2003" spans="1:12" hidden="1" x14ac:dyDescent="0.25">
      <c r="A2003" t="s">
        <v>12743</v>
      </c>
      <c r="B2003">
        <v>2021</v>
      </c>
      <c r="C2003">
        <v>1</v>
      </c>
      <c r="D2003" t="s">
        <v>2736</v>
      </c>
      <c r="E2003" t="s">
        <v>12944</v>
      </c>
      <c r="F2003">
        <v>6</v>
      </c>
      <c r="G2003"/>
      <c r="H2003" t="s">
        <v>28</v>
      </c>
      <c r="I2003">
        <f>VLOOKUP(A2003,[3]Sheet2!$A:$B,2,0)</f>
        <v>79</v>
      </c>
      <c r="J2003" t="str">
        <f t="shared" si="64"/>
        <v>DHHCMTB18CH3241</v>
      </c>
      <c r="K2003" t="str">
        <f t="shared" si="65"/>
        <v>CH3241CQ</v>
      </c>
      <c r="L2003" t="s">
        <v>2737</v>
      </c>
    </row>
    <row r="2004" spans="1:12" hidden="1" x14ac:dyDescent="0.25">
      <c r="A2004" t="s">
        <v>12743</v>
      </c>
      <c r="B2004">
        <v>2021</v>
      </c>
      <c r="C2004">
        <v>1</v>
      </c>
      <c r="D2004" t="s">
        <v>2050</v>
      </c>
      <c r="E2004" t="s">
        <v>12944</v>
      </c>
      <c r="F2004">
        <v>12</v>
      </c>
      <c r="G2004" s="3" t="s">
        <v>34</v>
      </c>
      <c r="H2004" t="s">
        <v>28</v>
      </c>
      <c r="I2004">
        <f>VLOOKUP(A2004,[3]Sheet2!$A:$B,2,0)</f>
        <v>79</v>
      </c>
      <c r="J2004" t="str">
        <f t="shared" si="64"/>
        <v>DHHCMTB18CH3249</v>
      </c>
      <c r="K2004" t="str">
        <f t="shared" si="65"/>
        <v>CH3249CQ</v>
      </c>
      <c r="L2004" t="s">
        <v>2051</v>
      </c>
    </row>
    <row r="2005" spans="1:12" hidden="1" x14ac:dyDescent="0.25">
      <c r="A2005" t="s">
        <v>12743</v>
      </c>
      <c r="B2005">
        <v>2021</v>
      </c>
      <c r="C2005">
        <v>1</v>
      </c>
      <c r="D2005" t="s">
        <v>1891</v>
      </c>
      <c r="E2005" t="s">
        <v>12944</v>
      </c>
      <c r="F2005">
        <v>18</v>
      </c>
      <c r="G2005"/>
      <c r="H2005" t="s">
        <v>28</v>
      </c>
      <c r="I2005">
        <f>VLOOKUP(A2005,[3]Sheet2!$A:$B,2,0)</f>
        <v>79</v>
      </c>
      <c r="J2005" t="str">
        <f t="shared" si="64"/>
        <v>DHHCMTB18CH3255</v>
      </c>
      <c r="K2005" t="str">
        <f t="shared" si="65"/>
        <v>CH3255CQ</v>
      </c>
      <c r="L2005" t="s">
        <v>1892</v>
      </c>
    </row>
    <row r="2006" spans="1:12" hidden="1" x14ac:dyDescent="0.25">
      <c r="A2006" t="s">
        <v>12743</v>
      </c>
      <c r="B2006">
        <v>2021</v>
      </c>
      <c r="C2006">
        <v>1</v>
      </c>
      <c r="D2006" t="s">
        <v>1483</v>
      </c>
      <c r="E2006" t="s">
        <v>12943</v>
      </c>
      <c r="F2006">
        <v>1</v>
      </c>
      <c r="G2006"/>
      <c r="H2006" t="s">
        <v>28</v>
      </c>
      <c r="I2006">
        <f>VLOOKUP(A2006,[3]Sheet2!$A:$B,2,0)</f>
        <v>79</v>
      </c>
      <c r="J2006" t="str">
        <f t="shared" si="64"/>
        <v>DHHCMTB18CH3297</v>
      </c>
      <c r="K2006" t="str">
        <f t="shared" si="65"/>
        <v>CH3297CQ</v>
      </c>
      <c r="L2006" t="s">
        <v>1484</v>
      </c>
    </row>
    <row r="2007" spans="1:12" hidden="1" x14ac:dyDescent="0.25">
      <c r="A2007" t="s">
        <v>12743</v>
      </c>
      <c r="B2007">
        <v>2021</v>
      </c>
      <c r="C2007">
        <v>1</v>
      </c>
      <c r="D2007" t="s">
        <v>1998</v>
      </c>
      <c r="E2007" t="s">
        <v>12944</v>
      </c>
      <c r="F2007">
        <v>46</v>
      </c>
      <c r="G2007" s="3" t="s">
        <v>34</v>
      </c>
      <c r="H2007" t="s">
        <v>28</v>
      </c>
      <c r="I2007">
        <f>VLOOKUP(A2007,[3]Sheet2!$A:$B,2,0)</f>
        <v>79</v>
      </c>
      <c r="J2007" t="str">
        <f t="shared" si="64"/>
        <v>DHHCMTB18CH3303</v>
      </c>
      <c r="K2007" t="str">
        <f t="shared" si="65"/>
        <v>CH3303CQ</v>
      </c>
      <c r="L2007" t="s">
        <v>1999</v>
      </c>
    </row>
    <row r="2008" spans="1:12" hidden="1" x14ac:dyDescent="0.25">
      <c r="A2008" t="s">
        <v>12743</v>
      </c>
      <c r="B2008">
        <v>2021</v>
      </c>
      <c r="C2008">
        <v>1</v>
      </c>
      <c r="D2008" t="s">
        <v>1964</v>
      </c>
      <c r="E2008" t="s">
        <v>12943</v>
      </c>
      <c r="F2008">
        <v>2</v>
      </c>
      <c r="G2008"/>
      <c r="H2008" t="s">
        <v>28</v>
      </c>
      <c r="I2008">
        <f>VLOOKUP(A2008,[3]Sheet2!$A:$B,2,0)</f>
        <v>79</v>
      </c>
      <c r="J2008" t="str">
        <f t="shared" si="64"/>
        <v>DHHCMTB18CH4007</v>
      </c>
      <c r="K2008" t="str">
        <f t="shared" si="65"/>
        <v>CH4007CQ</v>
      </c>
      <c r="L2008" t="s">
        <v>1965</v>
      </c>
    </row>
    <row r="2009" spans="1:12" hidden="1" x14ac:dyDescent="0.25">
      <c r="A2009" t="s">
        <v>12743</v>
      </c>
      <c r="B2009">
        <v>2021</v>
      </c>
      <c r="C2009">
        <v>1</v>
      </c>
      <c r="D2009" t="s">
        <v>2396</v>
      </c>
      <c r="E2009" t="s">
        <v>12944</v>
      </c>
      <c r="F2009">
        <v>42</v>
      </c>
      <c r="G2009"/>
      <c r="H2009" t="s">
        <v>28</v>
      </c>
      <c r="I2009">
        <f>VLOOKUP(A2009,[3]Sheet2!$A:$B,2,0)</f>
        <v>79</v>
      </c>
      <c r="J2009" t="str">
        <f t="shared" si="64"/>
        <v>DHHCMTB18CH4015</v>
      </c>
      <c r="K2009" t="str">
        <f t="shared" si="65"/>
        <v>CH4015CQ</v>
      </c>
      <c r="L2009" t="s">
        <v>2397</v>
      </c>
    </row>
    <row r="2010" spans="1:12" hidden="1" x14ac:dyDescent="0.25">
      <c r="A2010" t="s">
        <v>12743</v>
      </c>
      <c r="B2010">
        <v>2021</v>
      </c>
      <c r="C2010">
        <v>1</v>
      </c>
      <c r="D2010" t="s">
        <v>1472</v>
      </c>
      <c r="E2010" t="s">
        <v>12944</v>
      </c>
      <c r="F2010">
        <v>14</v>
      </c>
      <c r="G2010"/>
      <c r="H2010" t="s">
        <v>28</v>
      </c>
      <c r="I2010">
        <f>VLOOKUP(A2010,[3]Sheet2!$A:$B,2,0)</f>
        <v>79</v>
      </c>
      <c r="J2010" t="str">
        <f t="shared" si="64"/>
        <v>DHHCMTB18CH4017</v>
      </c>
      <c r="K2010" t="str">
        <f t="shared" si="65"/>
        <v>CH4017CQ</v>
      </c>
      <c r="L2010" t="s">
        <v>1474</v>
      </c>
    </row>
    <row r="2011" spans="1:12" hidden="1" x14ac:dyDescent="0.25">
      <c r="A2011" t="s">
        <v>12743</v>
      </c>
      <c r="B2011">
        <v>2021</v>
      </c>
      <c r="C2011">
        <v>1</v>
      </c>
      <c r="D2011" t="s">
        <v>1904</v>
      </c>
      <c r="E2011" t="s">
        <v>12944</v>
      </c>
      <c r="F2011">
        <v>40</v>
      </c>
      <c r="G2011"/>
      <c r="H2011" t="s">
        <v>28</v>
      </c>
      <c r="I2011">
        <f>VLOOKUP(A2011,[3]Sheet2!$A:$B,2,0)</f>
        <v>79</v>
      </c>
      <c r="J2011" t="str">
        <f t="shared" si="64"/>
        <v>DHHCMTB18CH4019</v>
      </c>
      <c r="K2011" t="str">
        <f t="shared" si="65"/>
        <v>CH4019CQ</v>
      </c>
      <c r="L2011" t="s">
        <v>1905</v>
      </c>
    </row>
    <row r="2012" spans="1:12" hidden="1" x14ac:dyDescent="0.25">
      <c r="A2012" t="s">
        <v>12743</v>
      </c>
      <c r="B2012">
        <v>2021</v>
      </c>
      <c r="C2012">
        <v>1</v>
      </c>
      <c r="D2012" t="s">
        <v>2234</v>
      </c>
      <c r="E2012" t="s">
        <v>12944</v>
      </c>
      <c r="F2012">
        <v>32</v>
      </c>
      <c r="G2012" s="3" t="s">
        <v>34</v>
      </c>
      <c r="H2012" t="s">
        <v>28</v>
      </c>
      <c r="I2012">
        <f>VLOOKUP(A2012,[3]Sheet2!$A:$B,2,0)</f>
        <v>79</v>
      </c>
      <c r="J2012" t="str">
        <f t="shared" si="64"/>
        <v>DHHCMTB18CH4023</v>
      </c>
      <c r="K2012" t="str">
        <f t="shared" si="65"/>
        <v>CH4023CQ</v>
      </c>
      <c r="L2012" t="s">
        <v>2235</v>
      </c>
    </row>
    <row r="2013" spans="1:12" hidden="1" x14ac:dyDescent="0.25">
      <c r="A2013" t="s">
        <v>12743</v>
      </c>
      <c r="B2013">
        <v>2021</v>
      </c>
      <c r="C2013">
        <v>1</v>
      </c>
      <c r="D2013" t="s">
        <v>2578</v>
      </c>
      <c r="E2013" t="s">
        <v>12944</v>
      </c>
      <c r="F2013">
        <v>36</v>
      </c>
      <c r="G2013" s="3" t="s">
        <v>34</v>
      </c>
      <c r="H2013" t="s">
        <v>28</v>
      </c>
      <c r="I2013">
        <f>VLOOKUP(A2013,[3]Sheet2!$A:$B,2,0)</f>
        <v>79</v>
      </c>
      <c r="J2013" t="str">
        <f t="shared" si="64"/>
        <v>DHHCMTB18CH4027</v>
      </c>
      <c r="K2013" t="str">
        <f t="shared" si="65"/>
        <v>CH4027CQ</v>
      </c>
      <c r="L2013" t="s">
        <v>2576</v>
      </c>
    </row>
    <row r="2014" spans="1:12" hidden="1" x14ac:dyDescent="0.25">
      <c r="A2014" t="s">
        <v>12743</v>
      </c>
      <c r="B2014">
        <v>2021</v>
      </c>
      <c r="C2014">
        <v>1</v>
      </c>
      <c r="D2014" t="s">
        <v>2844</v>
      </c>
      <c r="E2014" t="s">
        <v>12944</v>
      </c>
      <c r="F2014">
        <v>41</v>
      </c>
      <c r="G2014"/>
      <c r="H2014" t="s">
        <v>28</v>
      </c>
      <c r="I2014">
        <f>VLOOKUP(A2014,[3]Sheet2!$A:$B,2,0)</f>
        <v>79</v>
      </c>
      <c r="J2014" t="str">
        <f t="shared" si="64"/>
        <v>DHHCMTB18CH4029</v>
      </c>
      <c r="K2014" t="str">
        <f t="shared" si="65"/>
        <v>CH4029CQ</v>
      </c>
      <c r="L2014" t="s">
        <v>2845</v>
      </c>
    </row>
    <row r="2015" spans="1:12" hidden="1" x14ac:dyDescent="0.25">
      <c r="A2015" t="s">
        <v>12743</v>
      </c>
      <c r="B2015">
        <v>2021</v>
      </c>
      <c r="C2015">
        <v>1</v>
      </c>
      <c r="D2015" t="s">
        <v>1427</v>
      </c>
      <c r="E2015" t="s">
        <v>12944</v>
      </c>
      <c r="F2015">
        <v>39</v>
      </c>
      <c r="G2015" s="3" t="s">
        <v>34</v>
      </c>
      <c r="H2015" t="s">
        <v>28</v>
      </c>
      <c r="I2015">
        <f>VLOOKUP(A2015,[3]Sheet2!$A:$B,2,0)</f>
        <v>79</v>
      </c>
      <c r="J2015" t="str">
        <f t="shared" si="64"/>
        <v>DHHCMTB18CH4031</v>
      </c>
      <c r="K2015" t="str">
        <f t="shared" si="65"/>
        <v>CH4031CQ</v>
      </c>
      <c r="L2015" t="s">
        <v>1428</v>
      </c>
    </row>
    <row r="2016" spans="1:12" hidden="1" x14ac:dyDescent="0.25">
      <c r="A2016" t="s">
        <v>12743</v>
      </c>
      <c r="B2016">
        <v>2021</v>
      </c>
      <c r="C2016">
        <v>1</v>
      </c>
      <c r="D2016" t="s">
        <v>2762</v>
      </c>
      <c r="E2016" t="s">
        <v>12944</v>
      </c>
      <c r="F2016">
        <v>37</v>
      </c>
      <c r="G2016" s="3" t="s">
        <v>34</v>
      </c>
      <c r="H2016" t="s">
        <v>28</v>
      </c>
      <c r="I2016">
        <f>VLOOKUP(A2016,[3]Sheet2!$A:$B,2,0)</f>
        <v>79</v>
      </c>
      <c r="J2016" t="str">
        <f t="shared" si="64"/>
        <v>DHHCMTB18CH4035</v>
      </c>
      <c r="K2016" t="str">
        <f t="shared" si="65"/>
        <v>CH4035CQ</v>
      </c>
      <c r="L2016" t="s">
        <v>2763</v>
      </c>
    </row>
    <row r="2017" spans="1:12" hidden="1" x14ac:dyDescent="0.25">
      <c r="A2017" t="s">
        <v>12743</v>
      </c>
      <c r="B2017">
        <v>2021</v>
      </c>
      <c r="C2017">
        <v>1</v>
      </c>
      <c r="D2017" t="s">
        <v>1801</v>
      </c>
      <c r="E2017" t="s">
        <v>12944</v>
      </c>
      <c r="F2017">
        <v>38</v>
      </c>
      <c r="G2017"/>
      <c r="H2017" t="s">
        <v>28</v>
      </c>
      <c r="I2017">
        <f>VLOOKUP(A2017,[3]Sheet2!$A:$B,2,0)</f>
        <v>79</v>
      </c>
      <c r="J2017" t="str">
        <f t="shared" si="64"/>
        <v>DHHCMTB18CH4037</v>
      </c>
      <c r="K2017" t="str">
        <f t="shared" si="65"/>
        <v>CH4037CQ</v>
      </c>
      <c r="L2017" t="s">
        <v>1802</v>
      </c>
    </row>
    <row r="2018" spans="1:12" hidden="1" x14ac:dyDescent="0.25">
      <c r="A2018" t="s">
        <v>12743</v>
      </c>
      <c r="B2018">
        <v>2021</v>
      </c>
      <c r="C2018">
        <v>1</v>
      </c>
      <c r="D2018" t="s">
        <v>2218</v>
      </c>
      <c r="E2018" t="s">
        <v>12944</v>
      </c>
      <c r="F2018">
        <v>34</v>
      </c>
      <c r="G2018" s="3" t="s">
        <v>34</v>
      </c>
      <c r="H2018" t="s">
        <v>28</v>
      </c>
      <c r="I2018">
        <f>VLOOKUP(A2018,[3]Sheet2!$A:$B,2,0)</f>
        <v>79</v>
      </c>
      <c r="J2018" t="str">
        <f t="shared" si="64"/>
        <v>DHHCMTB18CH4047</v>
      </c>
      <c r="K2018" t="str">
        <f t="shared" si="65"/>
        <v>CH4047CQ</v>
      </c>
      <c r="L2018" t="s">
        <v>2219</v>
      </c>
    </row>
    <row r="2019" spans="1:12" hidden="1" x14ac:dyDescent="0.25">
      <c r="A2019" t="s">
        <v>12743</v>
      </c>
      <c r="B2019">
        <v>2021</v>
      </c>
      <c r="C2019">
        <v>1</v>
      </c>
      <c r="D2019" t="s">
        <v>2633</v>
      </c>
      <c r="E2019" t="s">
        <v>12944</v>
      </c>
      <c r="F2019">
        <v>35</v>
      </c>
      <c r="G2019" s="3" t="s">
        <v>34</v>
      </c>
      <c r="H2019" t="s">
        <v>28</v>
      </c>
      <c r="I2019">
        <f>VLOOKUP(A2019,[3]Sheet2!$A:$B,2,0)</f>
        <v>79</v>
      </c>
      <c r="J2019" t="str">
        <f t="shared" si="64"/>
        <v>DHHCMTB18CH4049</v>
      </c>
      <c r="K2019" t="str">
        <f t="shared" si="65"/>
        <v>CH4049CQ</v>
      </c>
      <c r="L2019" t="s">
        <v>2634</v>
      </c>
    </row>
    <row r="2020" spans="1:12" hidden="1" x14ac:dyDescent="0.25">
      <c r="A2020" t="s">
        <v>12743</v>
      </c>
      <c r="B2020">
        <v>2021</v>
      </c>
      <c r="C2020">
        <v>1</v>
      </c>
      <c r="D2020" t="s">
        <v>1834</v>
      </c>
      <c r="E2020" t="s">
        <v>12943</v>
      </c>
      <c r="F2020">
        <v>47</v>
      </c>
      <c r="G2020"/>
      <c r="H2020" t="s">
        <v>28</v>
      </c>
      <c r="I2020">
        <f>VLOOKUP(A2020,[3]Sheet2!$A:$B,2,0)</f>
        <v>79</v>
      </c>
      <c r="J2020" t="str">
        <f t="shared" si="64"/>
        <v>DHHCMTB18CH4325</v>
      </c>
      <c r="K2020" t="str">
        <f t="shared" si="65"/>
        <v>CH4325CQ</v>
      </c>
      <c r="L2020" t="s">
        <v>1835</v>
      </c>
    </row>
    <row r="2021" spans="1:12" hidden="1" x14ac:dyDescent="0.25">
      <c r="A2021" t="s">
        <v>12684</v>
      </c>
      <c r="B2021">
        <v>2021</v>
      </c>
      <c r="C2021">
        <v>1</v>
      </c>
      <c r="D2021" t="s">
        <v>2090</v>
      </c>
      <c r="E2021" t="s">
        <v>12944</v>
      </c>
      <c r="F2021">
        <v>5</v>
      </c>
      <c r="G2021" s="3" t="s">
        <v>34</v>
      </c>
      <c r="H2021" t="s">
        <v>28</v>
      </c>
      <c r="I2021">
        <f>VLOOKUP(A2021,[3]Sheet2!$A:$B,2,0)</f>
        <v>76</v>
      </c>
      <c r="J2021" t="str">
        <f t="shared" si="64"/>
        <v>DHQLQCN18IM3017</v>
      </c>
      <c r="K2021" t="str">
        <f t="shared" si="65"/>
        <v>IM3017CQ</v>
      </c>
      <c r="L2021" t="s">
        <v>2091</v>
      </c>
    </row>
    <row r="2022" spans="1:12" hidden="1" x14ac:dyDescent="0.25">
      <c r="A2022" t="s">
        <v>12684</v>
      </c>
      <c r="B2022">
        <v>2021</v>
      </c>
      <c r="C2022">
        <v>1</v>
      </c>
      <c r="D2022" t="s">
        <v>535</v>
      </c>
      <c r="E2022" t="s">
        <v>12944</v>
      </c>
      <c r="F2022">
        <v>6</v>
      </c>
      <c r="G2022" s="3" t="s">
        <v>34</v>
      </c>
      <c r="H2022" t="s">
        <v>28</v>
      </c>
      <c r="I2022">
        <f>VLOOKUP(A2022,[3]Sheet2!$A:$B,2,0)</f>
        <v>76</v>
      </c>
      <c r="J2022" t="str">
        <f t="shared" si="64"/>
        <v>DHQLQCN18IM3035</v>
      </c>
      <c r="K2022" t="str">
        <f t="shared" si="65"/>
        <v>IM3035CQ</v>
      </c>
      <c r="L2022" t="s">
        <v>2522</v>
      </c>
    </row>
    <row r="2023" spans="1:12" hidden="1" x14ac:dyDescent="0.25">
      <c r="A2023" t="s">
        <v>12684</v>
      </c>
      <c r="B2023">
        <v>2021</v>
      </c>
      <c r="C2023">
        <v>1</v>
      </c>
      <c r="D2023" t="s">
        <v>272</v>
      </c>
      <c r="E2023" t="s">
        <v>12944</v>
      </c>
      <c r="F2023">
        <v>7</v>
      </c>
      <c r="G2023" s="3" t="s">
        <v>34</v>
      </c>
      <c r="H2023" t="s">
        <v>28</v>
      </c>
      <c r="I2023">
        <f>VLOOKUP(A2023,[3]Sheet2!$A:$B,2,0)</f>
        <v>76</v>
      </c>
      <c r="J2023" t="str">
        <f t="shared" si="64"/>
        <v>DHQLQCN18IM3041</v>
      </c>
      <c r="K2023" t="str">
        <f t="shared" si="65"/>
        <v>IM3041CQ</v>
      </c>
      <c r="L2023" t="s">
        <v>2018</v>
      </c>
    </row>
    <row r="2024" spans="1:12" hidden="1" x14ac:dyDescent="0.25">
      <c r="A2024" t="s">
        <v>12684</v>
      </c>
      <c r="B2024">
        <v>2021</v>
      </c>
      <c r="C2024">
        <v>1</v>
      </c>
      <c r="D2024" t="s">
        <v>33</v>
      </c>
      <c r="E2024" t="s">
        <v>12943</v>
      </c>
      <c r="F2024">
        <v>3</v>
      </c>
      <c r="G2024"/>
      <c r="H2024" t="s">
        <v>28</v>
      </c>
      <c r="I2024">
        <f>VLOOKUP(A2024,[3]Sheet2!$A:$B,2,0)</f>
        <v>76</v>
      </c>
      <c r="J2024" t="str">
        <f t="shared" si="64"/>
        <v>DHQLQCN18IM3061</v>
      </c>
      <c r="K2024" t="str">
        <f t="shared" si="65"/>
        <v>IM3061CQ</v>
      </c>
      <c r="L2024" t="s">
        <v>1496</v>
      </c>
    </row>
    <row r="2025" spans="1:12" hidden="1" x14ac:dyDescent="0.25">
      <c r="A2025" t="s">
        <v>12684</v>
      </c>
      <c r="B2025">
        <v>2021</v>
      </c>
      <c r="C2025">
        <v>1</v>
      </c>
      <c r="D2025" t="s">
        <v>439</v>
      </c>
      <c r="E2025" t="s">
        <v>12943</v>
      </c>
      <c r="F2025">
        <v>1</v>
      </c>
      <c r="G2025"/>
      <c r="H2025" t="s">
        <v>28</v>
      </c>
      <c r="I2025">
        <f>VLOOKUP(A2025,[3]Sheet2!$A:$B,2,0)</f>
        <v>76</v>
      </c>
      <c r="J2025" t="str">
        <f t="shared" si="64"/>
        <v>DHQLQCN18IM4001</v>
      </c>
      <c r="K2025" t="str">
        <f t="shared" si="65"/>
        <v>IM4001CQ</v>
      </c>
      <c r="L2025" t="s">
        <v>2467</v>
      </c>
    </row>
    <row r="2026" spans="1:12" hidden="1" x14ac:dyDescent="0.25">
      <c r="A2026" t="s">
        <v>12684</v>
      </c>
      <c r="B2026">
        <v>2021</v>
      </c>
      <c r="C2026">
        <v>1</v>
      </c>
      <c r="D2026" t="s">
        <v>551</v>
      </c>
      <c r="E2026" t="s">
        <v>12943</v>
      </c>
      <c r="F2026">
        <v>2</v>
      </c>
      <c r="G2026"/>
      <c r="H2026" t="s">
        <v>28</v>
      </c>
      <c r="I2026">
        <f>VLOOKUP(A2026,[3]Sheet2!$A:$B,2,0)</f>
        <v>76</v>
      </c>
      <c r="J2026" t="str">
        <f t="shared" si="64"/>
        <v>DHQLQCN18IM4003</v>
      </c>
      <c r="K2026" t="str">
        <f t="shared" si="65"/>
        <v>IM4003CQ</v>
      </c>
      <c r="L2026" t="s">
        <v>2533</v>
      </c>
    </row>
    <row r="2027" spans="1:12" hidden="1" x14ac:dyDescent="0.25">
      <c r="A2027" t="s">
        <v>12684</v>
      </c>
      <c r="B2027">
        <v>2021</v>
      </c>
      <c r="C2027">
        <v>1</v>
      </c>
      <c r="D2027" t="s">
        <v>2551</v>
      </c>
      <c r="E2027" t="s">
        <v>12944</v>
      </c>
      <c r="F2027">
        <v>9</v>
      </c>
      <c r="G2027"/>
      <c r="H2027" t="s">
        <v>28</v>
      </c>
      <c r="I2027">
        <f>VLOOKUP(A2027,[3]Sheet2!$A:$B,2,0)</f>
        <v>76</v>
      </c>
      <c r="J2027" t="str">
        <f t="shared" si="64"/>
        <v>DHQLQCN18IM4011</v>
      </c>
      <c r="K2027" t="str">
        <f t="shared" si="65"/>
        <v>IM4011CQ</v>
      </c>
      <c r="L2027" t="s">
        <v>2552</v>
      </c>
    </row>
    <row r="2028" spans="1:12" hidden="1" x14ac:dyDescent="0.25">
      <c r="A2028" t="s">
        <v>12684</v>
      </c>
      <c r="B2028">
        <v>2021</v>
      </c>
      <c r="C2028">
        <v>1</v>
      </c>
      <c r="D2028" t="s">
        <v>1666</v>
      </c>
      <c r="E2028" t="s">
        <v>12944</v>
      </c>
      <c r="F2028">
        <v>8</v>
      </c>
      <c r="G2028" s="3" t="s">
        <v>34</v>
      </c>
      <c r="H2028" t="s">
        <v>28</v>
      </c>
      <c r="I2028">
        <f>VLOOKUP(A2028,[3]Sheet2!$A:$B,2,0)</f>
        <v>76</v>
      </c>
      <c r="J2028" t="str">
        <f t="shared" si="64"/>
        <v>DHQLQCN18IM4017</v>
      </c>
      <c r="K2028" t="str">
        <f t="shared" si="65"/>
        <v>IM4017CQ</v>
      </c>
      <c r="L2028" t="s">
        <v>1667</v>
      </c>
    </row>
    <row r="2029" spans="1:12" hidden="1" x14ac:dyDescent="0.25">
      <c r="A2029" t="s">
        <v>12684</v>
      </c>
      <c r="B2029">
        <v>2021</v>
      </c>
      <c r="C2029">
        <v>1</v>
      </c>
      <c r="D2029" t="s">
        <v>1844</v>
      </c>
      <c r="E2029" t="s">
        <v>12943</v>
      </c>
      <c r="F2029">
        <v>4</v>
      </c>
      <c r="G2029"/>
      <c r="H2029" t="s">
        <v>28</v>
      </c>
      <c r="I2029">
        <f>VLOOKUP(A2029,[3]Sheet2!$A:$B,2,0)</f>
        <v>76</v>
      </c>
      <c r="J2029" t="str">
        <f t="shared" si="64"/>
        <v>DHQLQCN18IM4315</v>
      </c>
      <c r="K2029" t="str">
        <f t="shared" si="65"/>
        <v>IM4315CQ</v>
      </c>
      <c r="L2029" t="s">
        <v>1835</v>
      </c>
    </row>
    <row r="2030" spans="1:12" hidden="1" x14ac:dyDescent="0.25">
      <c r="A2030" t="s">
        <v>12685</v>
      </c>
      <c r="B2030">
        <v>2021</v>
      </c>
      <c r="C2030">
        <v>1</v>
      </c>
      <c r="D2030" t="s">
        <v>921</v>
      </c>
      <c r="E2030" t="s">
        <v>12944</v>
      </c>
      <c r="F2030">
        <v>7</v>
      </c>
      <c r="G2030" s="3" t="s">
        <v>34</v>
      </c>
      <c r="H2030" t="s">
        <v>28</v>
      </c>
      <c r="I2030">
        <f>VLOOKUP(A2030,[3]Sheet2!$A:$B,2,0)</f>
        <v>57</v>
      </c>
      <c r="J2030" t="str">
        <f t="shared" si="64"/>
        <v>DHQLQCN19CO1003</v>
      </c>
      <c r="K2030" t="str">
        <f t="shared" si="65"/>
        <v>CO1003CQ</v>
      </c>
      <c r="L2030" t="s">
        <v>2413</v>
      </c>
    </row>
    <row r="2031" spans="1:12" hidden="1" x14ac:dyDescent="0.25">
      <c r="A2031" t="s">
        <v>12685</v>
      </c>
      <c r="B2031">
        <v>2021</v>
      </c>
      <c r="C2031">
        <v>1</v>
      </c>
      <c r="D2031" t="s">
        <v>1327</v>
      </c>
      <c r="E2031" t="s">
        <v>12944</v>
      </c>
      <c r="F2031">
        <v>11</v>
      </c>
      <c r="G2031" s="3" t="s">
        <v>34</v>
      </c>
      <c r="H2031" t="s">
        <v>28</v>
      </c>
      <c r="I2031">
        <f>VLOOKUP(A2031,[3]Sheet2!$A:$B,2,0)</f>
        <v>57</v>
      </c>
      <c r="J2031" t="str">
        <f t="shared" si="64"/>
        <v>DHQLQCN19GE1013</v>
      </c>
      <c r="K2031" t="str">
        <f t="shared" si="65"/>
        <v>GE1013CQ</v>
      </c>
      <c r="L2031" t="s">
        <v>2139</v>
      </c>
    </row>
    <row r="2032" spans="1:12" hidden="1" x14ac:dyDescent="0.25">
      <c r="A2032" t="s">
        <v>12685</v>
      </c>
      <c r="B2032">
        <v>2021</v>
      </c>
      <c r="C2032">
        <v>1</v>
      </c>
      <c r="D2032" t="s">
        <v>1653</v>
      </c>
      <c r="E2032" t="s">
        <v>12943</v>
      </c>
      <c r="F2032">
        <v>1</v>
      </c>
      <c r="G2032"/>
      <c r="H2032" t="s">
        <v>28</v>
      </c>
      <c r="I2032">
        <f>VLOOKUP(A2032,[3]Sheet2!$A:$B,2,0)</f>
        <v>57</v>
      </c>
      <c r="J2032" t="str">
        <f t="shared" si="64"/>
        <v>DHQLQCN19SP1035</v>
      </c>
      <c r="K2032" t="str">
        <f t="shared" si="65"/>
        <v>SP1035CQ</v>
      </c>
      <c r="L2032" t="s">
        <v>1654</v>
      </c>
    </row>
    <row r="2033" spans="1:12" hidden="1" x14ac:dyDescent="0.25">
      <c r="A2033" t="s">
        <v>12685</v>
      </c>
      <c r="B2033">
        <v>2021</v>
      </c>
      <c r="C2033">
        <v>1</v>
      </c>
      <c r="D2033" t="s">
        <v>1274</v>
      </c>
      <c r="E2033" t="s">
        <v>12944</v>
      </c>
      <c r="F2033">
        <v>8</v>
      </c>
      <c r="G2033" s="3" t="s">
        <v>34</v>
      </c>
      <c r="H2033" t="s">
        <v>28</v>
      </c>
      <c r="I2033">
        <f>VLOOKUP(A2033,[3]Sheet2!$A:$B,2,0)</f>
        <v>57</v>
      </c>
      <c r="J2033" t="str">
        <f t="shared" si="64"/>
        <v>DHQLQCN19CO2013</v>
      </c>
      <c r="K2033" t="str">
        <f t="shared" si="65"/>
        <v>CO2013CQ</v>
      </c>
      <c r="L2033" t="s">
        <v>2016</v>
      </c>
    </row>
    <row r="2034" spans="1:12" hidden="1" x14ac:dyDescent="0.25">
      <c r="A2034" t="s">
        <v>12685</v>
      </c>
      <c r="B2034">
        <v>2021</v>
      </c>
      <c r="C2034">
        <v>1</v>
      </c>
      <c r="D2034" t="s">
        <v>544</v>
      </c>
      <c r="E2034" t="s">
        <v>12944</v>
      </c>
      <c r="F2034">
        <v>5</v>
      </c>
      <c r="G2034" s="3" t="s">
        <v>34</v>
      </c>
      <c r="H2034" t="s">
        <v>28</v>
      </c>
      <c r="I2034">
        <f>VLOOKUP(A2034,[3]Sheet2!$A:$B,2,0)</f>
        <v>57</v>
      </c>
      <c r="J2034" t="str">
        <f t="shared" si="64"/>
        <v>DHQLQCN19IM3029</v>
      </c>
      <c r="K2034" t="str">
        <f t="shared" si="65"/>
        <v>IM3029CQ</v>
      </c>
      <c r="L2034" t="s">
        <v>2531</v>
      </c>
    </row>
    <row r="2035" spans="1:12" hidden="1" x14ac:dyDescent="0.25">
      <c r="A2035" t="s">
        <v>12685</v>
      </c>
      <c r="B2035">
        <v>2021</v>
      </c>
      <c r="C2035">
        <v>1</v>
      </c>
      <c r="D2035" t="s">
        <v>251</v>
      </c>
      <c r="E2035" t="s">
        <v>12943</v>
      </c>
      <c r="F2035">
        <v>2</v>
      </c>
      <c r="G2035"/>
      <c r="H2035" t="s">
        <v>28</v>
      </c>
      <c r="I2035">
        <f>VLOOKUP(A2035,[3]Sheet2!$A:$B,2,0)</f>
        <v>57</v>
      </c>
      <c r="J2035" t="str">
        <f t="shared" si="64"/>
        <v>DHQLQCN19IM3047</v>
      </c>
      <c r="K2035" t="str">
        <f t="shared" si="65"/>
        <v>IM3047CQ</v>
      </c>
      <c r="L2035" t="s">
        <v>2000</v>
      </c>
    </row>
    <row r="2036" spans="1:12" hidden="1" x14ac:dyDescent="0.25">
      <c r="A2036" t="s">
        <v>12685</v>
      </c>
      <c r="B2036">
        <v>2021</v>
      </c>
      <c r="C2036">
        <v>1</v>
      </c>
      <c r="D2036" t="s">
        <v>541</v>
      </c>
      <c r="E2036" t="s">
        <v>12943</v>
      </c>
      <c r="F2036">
        <v>4</v>
      </c>
      <c r="G2036"/>
      <c r="H2036" t="s">
        <v>28</v>
      </c>
      <c r="I2036">
        <f>VLOOKUP(A2036,[3]Sheet2!$A:$B,2,0)</f>
        <v>57</v>
      </c>
      <c r="J2036" t="str">
        <f t="shared" si="64"/>
        <v>DHQLQCN19IM3063</v>
      </c>
      <c r="K2036" t="str">
        <f t="shared" si="65"/>
        <v>IM3063CQ</v>
      </c>
      <c r="L2036" t="s">
        <v>2523</v>
      </c>
    </row>
    <row r="2037" spans="1:12" hidden="1" x14ac:dyDescent="0.25">
      <c r="A2037" t="s">
        <v>12685</v>
      </c>
      <c r="B2037">
        <v>2021</v>
      </c>
      <c r="C2037">
        <v>1</v>
      </c>
      <c r="D2037" t="s">
        <v>43</v>
      </c>
      <c r="E2037" t="s">
        <v>12944</v>
      </c>
      <c r="F2037">
        <v>6</v>
      </c>
      <c r="G2037" s="3" t="s">
        <v>34</v>
      </c>
      <c r="H2037" t="s">
        <v>28</v>
      </c>
      <c r="I2037">
        <f>VLOOKUP(A2037,[3]Sheet2!$A:$B,2,0)</f>
        <v>57</v>
      </c>
      <c r="J2037" t="str">
        <f t="shared" si="64"/>
        <v>DHQLQCN19IM3075</v>
      </c>
      <c r="K2037" t="str">
        <f t="shared" si="65"/>
        <v>IM3075CQ</v>
      </c>
      <c r="L2037" t="s">
        <v>1482</v>
      </c>
    </row>
    <row r="2038" spans="1:12" hidden="1" x14ac:dyDescent="0.25">
      <c r="A2038" t="s">
        <v>12685</v>
      </c>
      <c r="B2038">
        <v>2021</v>
      </c>
      <c r="C2038">
        <v>1</v>
      </c>
      <c r="D2038" t="s">
        <v>2047</v>
      </c>
      <c r="E2038" t="s">
        <v>12943</v>
      </c>
      <c r="F2038">
        <v>3</v>
      </c>
      <c r="G2038"/>
      <c r="H2038" t="s">
        <v>28</v>
      </c>
      <c r="I2038">
        <f>VLOOKUP(A2038,[3]Sheet2!$A:$B,2,0)</f>
        <v>57</v>
      </c>
      <c r="J2038" t="str">
        <f t="shared" si="64"/>
        <v>DHQLQCN19IM3087</v>
      </c>
      <c r="K2038" t="str">
        <f t="shared" si="65"/>
        <v>IM3087CQ</v>
      </c>
      <c r="L2038" t="s">
        <v>2048</v>
      </c>
    </row>
    <row r="2039" spans="1:12" hidden="1" x14ac:dyDescent="0.25">
      <c r="A2039" t="s">
        <v>12685</v>
      </c>
      <c r="B2039">
        <v>2021</v>
      </c>
      <c r="C2039">
        <v>1</v>
      </c>
      <c r="D2039" t="s">
        <v>51</v>
      </c>
      <c r="E2039" t="s">
        <v>12944</v>
      </c>
      <c r="F2039">
        <v>9</v>
      </c>
      <c r="G2039" s="3" t="s">
        <v>34</v>
      </c>
      <c r="H2039" t="s">
        <v>28</v>
      </c>
      <c r="I2039">
        <f>VLOOKUP(A2039,[3]Sheet2!$A:$B,2,0)</f>
        <v>57</v>
      </c>
      <c r="J2039" t="str">
        <f t="shared" si="64"/>
        <v>DHQLQCN19EN3087</v>
      </c>
      <c r="K2039" t="str">
        <f t="shared" si="65"/>
        <v>EN3087CQ</v>
      </c>
      <c r="L2039" t="s">
        <v>1520</v>
      </c>
    </row>
    <row r="2040" spans="1:12" hidden="1" x14ac:dyDescent="0.25">
      <c r="A2040" t="s">
        <v>12685</v>
      </c>
      <c r="B2040">
        <v>2021</v>
      </c>
      <c r="C2040">
        <v>1</v>
      </c>
      <c r="D2040" t="s">
        <v>1003</v>
      </c>
      <c r="E2040" t="s">
        <v>12944</v>
      </c>
      <c r="F2040">
        <v>10</v>
      </c>
      <c r="G2040" s="3" t="s">
        <v>34</v>
      </c>
      <c r="H2040" t="s">
        <v>28</v>
      </c>
      <c r="I2040">
        <f>VLOOKUP(A2040,[3]Sheet2!$A:$B,2,0)</f>
        <v>57</v>
      </c>
      <c r="J2040" t="str">
        <f t="shared" si="64"/>
        <v>DHQLQCN19EN3099</v>
      </c>
      <c r="K2040" t="str">
        <f t="shared" si="65"/>
        <v>EN3099CQ</v>
      </c>
      <c r="L2040" t="s">
        <v>1755</v>
      </c>
    </row>
    <row r="2041" spans="1:12" hidden="1" x14ac:dyDescent="0.25">
      <c r="A2041" t="s">
        <v>12685</v>
      </c>
      <c r="B2041">
        <v>2021</v>
      </c>
      <c r="C2041">
        <v>1</v>
      </c>
      <c r="D2041" t="s">
        <v>2433</v>
      </c>
      <c r="E2041" t="s">
        <v>12944</v>
      </c>
      <c r="F2041">
        <v>12</v>
      </c>
      <c r="G2041"/>
      <c r="H2041" t="s">
        <v>28</v>
      </c>
      <c r="I2041">
        <f>VLOOKUP(A2041,[3]Sheet2!$A:$B,2,0)</f>
        <v>57</v>
      </c>
      <c r="J2041" t="str">
        <f t="shared" si="64"/>
        <v>DHQLQCN19CH3389</v>
      </c>
      <c r="K2041" t="str">
        <f t="shared" si="65"/>
        <v>CH3389CQ</v>
      </c>
      <c r="L2041" t="s">
        <v>2434</v>
      </c>
    </row>
    <row r="2042" spans="1:12" hidden="1" x14ac:dyDescent="0.25">
      <c r="A2042" t="s">
        <v>12690</v>
      </c>
      <c r="B2042">
        <v>2021</v>
      </c>
      <c r="C2042">
        <v>1</v>
      </c>
      <c r="D2042" t="s">
        <v>2362</v>
      </c>
      <c r="E2042" t="s">
        <v>12944</v>
      </c>
      <c r="F2042">
        <v>11</v>
      </c>
      <c r="G2042" s="3" t="s">
        <v>34</v>
      </c>
      <c r="H2042" t="s">
        <v>28</v>
      </c>
      <c r="I2042">
        <f>VLOOKUP(A2042,[3]Sheet2!$A:$B,2,0)</f>
        <v>41</v>
      </c>
      <c r="J2042" t="str">
        <f t="shared" si="64"/>
        <v>DHQLQKD18IM3011</v>
      </c>
      <c r="K2042" t="str">
        <f t="shared" si="65"/>
        <v>IM3011CQ</v>
      </c>
      <c r="L2042" t="s">
        <v>2363</v>
      </c>
    </row>
    <row r="2043" spans="1:12" hidden="1" x14ac:dyDescent="0.25">
      <c r="A2043" t="s">
        <v>12690</v>
      </c>
      <c r="B2043">
        <v>2021</v>
      </c>
      <c r="C2043">
        <v>1</v>
      </c>
      <c r="D2043" t="s">
        <v>649</v>
      </c>
      <c r="E2043" t="s">
        <v>12944</v>
      </c>
      <c r="F2043">
        <v>6</v>
      </c>
      <c r="G2043" s="3" t="s">
        <v>34</v>
      </c>
      <c r="H2043" t="s">
        <v>28</v>
      </c>
      <c r="I2043">
        <f>VLOOKUP(A2043,[3]Sheet2!$A:$B,2,0)</f>
        <v>41</v>
      </c>
      <c r="J2043" t="str">
        <f t="shared" si="64"/>
        <v>DHQLQKD18IM3023</v>
      </c>
      <c r="K2043" t="str">
        <f t="shared" si="65"/>
        <v>IM3023CQ</v>
      </c>
      <c r="L2043" t="s">
        <v>2693</v>
      </c>
    </row>
    <row r="2044" spans="1:12" hidden="1" x14ac:dyDescent="0.25">
      <c r="A2044" t="s">
        <v>12690</v>
      </c>
      <c r="B2044">
        <v>2021</v>
      </c>
      <c r="C2044">
        <v>1</v>
      </c>
      <c r="D2044" t="s">
        <v>272</v>
      </c>
      <c r="E2044" t="s">
        <v>12944</v>
      </c>
      <c r="F2044">
        <v>10</v>
      </c>
      <c r="G2044" s="3" t="s">
        <v>34</v>
      </c>
      <c r="H2044" t="s">
        <v>28</v>
      </c>
      <c r="I2044">
        <f>VLOOKUP(A2044,[3]Sheet2!$A:$B,2,0)</f>
        <v>41</v>
      </c>
      <c r="J2044" t="str">
        <f t="shared" si="64"/>
        <v>DHQLQKD18IM3041</v>
      </c>
      <c r="K2044" t="str">
        <f t="shared" si="65"/>
        <v>IM3041CQ</v>
      </c>
      <c r="L2044" t="s">
        <v>2018</v>
      </c>
    </row>
    <row r="2045" spans="1:12" hidden="1" x14ac:dyDescent="0.25">
      <c r="A2045" t="s">
        <v>12690</v>
      </c>
      <c r="B2045">
        <v>2021</v>
      </c>
      <c r="C2045">
        <v>1</v>
      </c>
      <c r="D2045" t="s">
        <v>2151</v>
      </c>
      <c r="E2045" t="s">
        <v>12944</v>
      </c>
      <c r="F2045">
        <v>9</v>
      </c>
      <c r="G2045"/>
      <c r="H2045" t="s">
        <v>28</v>
      </c>
      <c r="I2045">
        <f>VLOOKUP(A2045,[3]Sheet2!$A:$B,2,0)</f>
        <v>41</v>
      </c>
      <c r="J2045" t="str">
        <f t="shared" si="64"/>
        <v>DHQLQKD18IM3043</v>
      </c>
      <c r="K2045" t="str">
        <f t="shared" si="65"/>
        <v>IM3043CQ</v>
      </c>
      <c r="L2045" t="s">
        <v>2152</v>
      </c>
    </row>
    <row r="2046" spans="1:12" hidden="1" x14ac:dyDescent="0.25">
      <c r="A2046" t="s">
        <v>12690</v>
      </c>
      <c r="B2046">
        <v>2021</v>
      </c>
      <c r="C2046">
        <v>1</v>
      </c>
      <c r="D2046" t="s">
        <v>33</v>
      </c>
      <c r="E2046" t="s">
        <v>12943</v>
      </c>
      <c r="F2046">
        <v>3</v>
      </c>
      <c r="G2046"/>
      <c r="H2046" t="s">
        <v>28</v>
      </c>
      <c r="I2046">
        <f>VLOOKUP(A2046,[3]Sheet2!$A:$B,2,0)</f>
        <v>41</v>
      </c>
      <c r="J2046" t="str">
        <f t="shared" si="64"/>
        <v>DHQLQKD18IM3061</v>
      </c>
      <c r="K2046" t="str">
        <f t="shared" si="65"/>
        <v>IM3061CQ</v>
      </c>
      <c r="L2046" t="s">
        <v>1496</v>
      </c>
    </row>
    <row r="2047" spans="1:12" hidden="1" x14ac:dyDescent="0.25">
      <c r="A2047" t="s">
        <v>12690</v>
      </c>
      <c r="B2047">
        <v>2021</v>
      </c>
      <c r="C2047">
        <v>1</v>
      </c>
      <c r="D2047" t="s">
        <v>439</v>
      </c>
      <c r="E2047" t="s">
        <v>12943</v>
      </c>
      <c r="F2047">
        <v>1</v>
      </c>
      <c r="G2047"/>
      <c r="H2047" t="s">
        <v>28</v>
      </c>
      <c r="I2047">
        <f>VLOOKUP(A2047,[3]Sheet2!$A:$B,2,0)</f>
        <v>41</v>
      </c>
      <c r="J2047" t="str">
        <f t="shared" si="64"/>
        <v>DHQLQKD18IM4001</v>
      </c>
      <c r="K2047" t="str">
        <f t="shared" si="65"/>
        <v>IM4001CQ</v>
      </c>
      <c r="L2047" t="s">
        <v>2467</v>
      </c>
    </row>
    <row r="2048" spans="1:12" hidden="1" x14ac:dyDescent="0.25">
      <c r="A2048" t="s">
        <v>12690</v>
      </c>
      <c r="B2048">
        <v>2021</v>
      </c>
      <c r="C2048">
        <v>1</v>
      </c>
      <c r="D2048" t="s">
        <v>551</v>
      </c>
      <c r="E2048" t="s">
        <v>12943</v>
      </c>
      <c r="F2048">
        <v>2</v>
      </c>
      <c r="G2048"/>
      <c r="H2048" t="s">
        <v>28</v>
      </c>
      <c r="I2048">
        <f>VLOOKUP(A2048,[3]Sheet2!$A:$B,2,0)</f>
        <v>41</v>
      </c>
      <c r="J2048" t="str">
        <f t="shared" si="64"/>
        <v>DHQLQKD18IM4003</v>
      </c>
      <c r="K2048" t="str">
        <f t="shared" si="65"/>
        <v>IM4003CQ</v>
      </c>
      <c r="L2048" t="s">
        <v>2533</v>
      </c>
    </row>
    <row r="2049" spans="1:12" hidden="1" x14ac:dyDescent="0.25">
      <c r="A2049" t="s">
        <v>12690</v>
      </c>
      <c r="B2049">
        <v>2021</v>
      </c>
      <c r="C2049">
        <v>1</v>
      </c>
      <c r="D2049" t="s">
        <v>2104</v>
      </c>
      <c r="E2049" t="s">
        <v>12944</v>
      </c>
      <c r="F2049">
        <v>5</v>
      </c>
      <c r="G2049" s="3" t="s">
        <v>34</v>
      </c>
      <c r="H2049" t="s">
        <v>28</v>
      </c>
      <c r="I2049">
        <f>VLOOKUP(A2049,[3]Sheet2!$A:$B,2,0)</f>
        <v>41</v>
      </c>
      <c r="J2049" t="str">
        <f t="shared" si="64"/>
        <v>DHQLQKD18IM4007</v>
      </c>
      <c r="K2049" t="str">
        <f t="shared" si="65"/>
        <v>IM4007CQ</v>
      </c>
      <c r="L2049" t="s">
        <v>2105</v>
      </c>
    </row>
    <row r="2050" spans="1:12" hidden="1" x14ac:dyDescent="0.25">
      <c r="A2050" t="s">
        <v>12690</v>
      </c>
      <c r="B2050">
        <v>2021</v>
      </c>
      <c r="C2050">
        <v>1</v>
      </c>
      <c r="D2050" t="s">
        <v>2551</v>
      </c>
      <c r="E2050" t="s">
        <v>12944</v>
      </c>
      <c r="F2050">
        <v>8</v>
      </c>
      <c r="G2050"/>
      <c r="H2050" t="s">
        <v>28</v>
      </c>
      <c r="I2050">
        <f>VLOOKUP(A2050,[3]Sheet2!$A:$B,2,0)</f>
        <v>41</v>
      </c>
      <c r="J2050" t="str">
        <f t="shared" ref="J2050:J2113" si="66">A2050&amp;D2050</f>
        <v>DHQLQKD18IM4011</v>
      </c>
      <c r="K2050" t="str">
        <f t="shared" ref="K2050:K2113" si="67">D2050&amp;H2050</f>
        <v>IM4011CQ</v>
      </c>
      <c r="L2050" t="s">
        <v>2552</v>
      </c>
    </row>
    <row r="2051" spans="1:12" hidden="1" x14ac:dyDescent="0.25">
      <c r="A2051" t="s">
        <v>12690</v>
      </c>
      <c r="B2051">
        <v>2021</v>
      </c>
      <c r="C2051">
        <v>1</v>
      </c>
      <c r="D2051" t="s">
        <v>2558</v>
      </c>
      <c r="E2051" t="s">
        <v>12944</v>
      </c>
      <c r="F2051">
        <v>7</v>
      </c>
      <c r="G2051" s="3" t="s">
        <v>34</v>
      </c>
      <c r="H2051" t="s">
        <v>28</v>
      </c>
      <c r="I2051">
        <f>VLOOKUP(A2051,[3]Sheet2!$A:$B,2,0)</f>
        <v>41</v>
      </c>
      <c r="J2051" t="str">
        <f t="shared" si="66"/>
        <v>DHQLQKD18IM4013</v>
      </c>
      <c r="K2051" t="str">
        <f t="shared" si="67"/>
        <v>IM4013CQ</v>
      </c>
      <c r="L2051" t="s">
        <v>2559</v>
      </c>
    </row>
    <row r="2052" spans="1:12" hidden="1" x14ac:dyDescent="0.25">
      <c r="A2052" t="s">
        <v>12690</v>
      </c>
      <c r="B2052">
        <v>2021</v>
      </c>
      <c r="C2052">
        <v>1</v>
      </c>
      <c r="D2052" t="s">
        <v>1844</v>
      </c>
      <c r="E2052" t="s">
        <v>12943</v>
      </c>
      <c r="F2052">
        <v>4</v>
      </c>
      <c r="G2052"/>
      <c r="H2052" t="s">
        <v>28</v>
      </c>
      <c r="I2052">
        <f>VLOOKUP(A2052,[3]Sheet2!$A:$B,2,0)</f>
        <v>41</v>
      </c>
      <c r="J2052" t="str">
        <f t="shared" si="66"/>
        <v>DHQLQKD18IM4315</v>
      </c>
      <c r="K2052" t="str">
        <f t="shared" si="67"/>
        <v>IM4315CQ</v>
      </c>
      <c r="L2052" t="s">
        <v>1835</v>
      </c>
    </row>
    <row r="2053" spans="1:12" hidden="1" x14ac:dyDescent="0.25">
      <c r="A2053" t="s">
        <v>12691</v>
      </c>
      <c r="B2053">
        <v>2021</v>
      </c>
      <c r="C2053">
        <v>1</v>
      </c>
      <c r="D2053" t="s">
        <v>921</v>
      </c>
      <c r="E2053" t="s">
        <v>12944</v>
      </c>
      <c r="F2053">
        <v>7</v>
      </c>
      <c r="G2053" s="3" t="s">
        <v>34</v>
      </c>
      <c r="H2053" t="s">
        <v>28</v>
      </c>
      <c r="I2053">
        <f>VLOOKUP(A2053,[3]Sheet2!$A:$B,2,0)</f>
        <v>60</v>
      </c>
      <c r="J2053" t="str">
        <f t="shared" si="66"/>
        <v>DHQLQKD19CO1003</v>
      </c>
      <c r="K2053" t="str">
        <f t="shared" si="67"/>
        <v>CO1003CQ</v>
      </c>
      <c r="L2053" t="s">
        <v>2413</v>
      </c>
    </row>
    <row r="2054" spans="1:12" hidden="1" x14ac:dyDescent="0.25">
      <c r="A2054" t="s">
        <v>12691</v>
      </c>
      <c r="B2054">
        <v>2021</v>
      </c>
      <c r="C2054">
        <v>1</v>
      </c>
      <c r="D2054" t="s">
        <v>1327</v>
      </c>
      <c r="E2054" t="s">
        <v>12944</v>
      </c>
      <c r="F2054">
        <v>11</v>
      </c>
      <c r="G2054" s="3" t="s">
        <v>34</v>
      </c>
      <c r="H2054" t="s">
        <v>28</v>
      </c>
      <c r="I2054">
        <f>VLOOKUP(A2054,[3]Sheet2!$A:$B,2,0)</f>
        <v>60</v>
      </c>
      <c r="J2054" t="str">
        <f t="shared" si="66"/>
        <v>DHQLQKD19GE1013</v>
      </c>
      <c r="K2054" t="str">
        <f t="shared" si="67"/>
        <v>GE1013CQ</v>
      </c>
      <c r="L2054" t="s">
        <v>2139</v>
      </c>
    </row>
    <row r="2055" spans="1:12" hidden="1" x14ac:dyDescent="0.25">
      <c r="A2055" t="s">
        <v>12691</v>
      </c>
      <c r="B2055">
        <v>2021</v>
      </c>
      <c r="C2055">
        <v>1</v>
      </c>
      <c r="D2055" t="s">
        <v>1653</v>
      </c>
      <c r="E2055" t="s">
        <v>12943</v>
      </c>
      <c r="F2055">
        <v>1</v>
      </c>
      <c r="G2055"/>
      <c r="H2055" t="s">
        <v>28</v>
      </c>
      <c r="I2055">
        <f>VLOOKUP(A2055,[3]Sheet2!$A:$B,2,0)</f>
        <v>60</v>
      </c>
      <c r="J2055" t="str">
        <f t="shared" si="66"/>
        <v>DHQLQKD19SP1035</v>
      </c>
      <c r="K2055" t="str">
        <f t="shared" si="67"/>
        <v>SP1035CQ</v>
      </c>
      <c r="L2055" t="s">
        <v>1654</v>
      </c>
    </row>
    <row r="2056" spans="1:12" hidden="1" x14ac:dyDescent="0.25">
      <c r="A2056" t="s">
        <v>12691</v>
      </c>
      <c r="B2056">
        <v>2021</v>
      </c>
      <c r="C2056">
        <v>1</v>
      </c>
      <c r="D2056" t="s">
        <v>1274</v>
      </c>
      <c r="E2056" t="s">
        <v>12944</v>
      </c>
      <c r="F2056">
        <v>8</v>
      </c>
      <c r="G2056" s="3" t="s">
        <v>34</v>
      </c>
      <c r="H2056" t="s">
        <v>28</v>
      </c>
      <c r="I2056">
        <f>VLOOKUP(A2056,[3]Sheet2!$A:$B,2,0)</f>
        <v>60</v>
      </c>
      <c r="J2056" t="str">
        <f t="shared" si="66"/>
        <v>DHQLQKD19CO2013</v>
      </c>
      <c r="K2056" t="str">
        <f t="shared" si="67"/>
        <v>CO2013CQ</v>
      </c>
      <c r="L2056" t="s">
        <v>2016</v>
      </c>
    </row>
    <row r="2057" spans="1:12" hidden="1" x14ac:dyDescent="0.25">
      <c r="A2057" t="s">
        <v>12691</v>
      </c>
      <c r="B2057">
        <v>2021</v>
      </c>
      <c r="C2057">
        <v>1</v>
      </c>
      <c r="D2057" t="s">
        <v>649</v>
      </c>
      <c r="E2057" t="s">
        <v>12944</v>
      </c>
      <c r="F2057">
        <v>6</v>
      </c>
      <c r="G2057" s="3" t="s">
        <v>34</v>
      </c>
      <c r="H2057" t="s">
        <v>28</v>
      </c>
      <c r="I2057">
        <f>VLOOKUP(A2057,[3]Sheet2!$A:$B,2,0)</f>
        <v>60</v>
      </c>
      <c r="J2057" t="str">
        <f t="shared" si="66"/>
        <v>DHQLQKD19IM3023</v>
      </c>
      <c r="K2057" t="str">
        <f t="shared" si="67"/>
        <v>IM3023CQ</v>
      </c>
      <c r="L2057" t="s">
        <v>2693</v>
      </c>
    </row>
    <row r="2058" spans="1:12" hidden="1" x14ac:dyDescent="0.25">
      <c r="A2058" t="s">
        <v>12691</v>
      </c>
      <c r="B2058">
        <v>2021</v>
      </c>
      <c r="C2058">
        <v>1</v>
      </c>
      <c r="D2058" t="s">
        <v>251</v>
      </c>
      <c r="E2058" t="s">
        <v>12943</v>
      </c>
      <c r="F2058">
        <v>2</v>
      </c>
      <c r="G2058"/>
      <c r="H2058" t="s">
        <v>28</v>
      </c>
      <c r="I2058">
        <f>VLOOKUP(A2058,[3]Sheet2!$A:$B,2,0)</f>
        <v>60</v>
      </c>
      <c r="J2058" t="str">
        <f t="shared" si="66"/>
        <v>DHQLQKD19IM3047</v>
      </c>
      <c r="K2058" t="str">
        <f t="shared" si="67"/>
        <v>IM3047CQ</v>
      </c>
      <c r="L2058" t="s">
        <v>2000</v>
      </c>
    </row>
    <row r="2059" spans="1:12" hidden="1" x14ac:dyDescent="0.25">
      <c r="A2059" t="s">
        <v>12691</v>
      </c>
      <c r="B2059">
        <v>2021</v>
      </c>
      <c r="C2059">
        <v>1</v>
      </c>
      <c r="D2059" t="s">
        <v>554</v>
      </c>
      <c r="E2059" t="s">
        <v>12944</v>
      </c>
      <c r="F2059">
        <v>5</v>
      </c>
      <c r="G2059" s="3" t="s">
        <v>34</v>
      </c>
      <c r="H2059" t="s">
        <v>28</v>
      </c>
      <c r="I2059">
        <f>VLOOKUP(A2059,[3]Sheet2!$A:$B,2,0)</f>
        <v>60</v>
      </c>
      <c r="J2059" t="str">
        <f t="shared" si="66"/>
        <v>DHQLQKD19IM3055</v>
      </c>
      <c r="K2059" t="str">
        <f t="shared" si="67"/>
        <v>IM3055CQ</v>
      </c>
      <c r="L2059" t="s">
        <v>2544</v>
      </c>
    </row>
    <row r="2060" spans="1:12" hidden="1" x14ac:dyDescent="0.25">
      <c r="A2060" t="s">
        <v>12691</v>
      </c>
      <c r="B2060">
        <v>2021</v>
      </c>
      <c r="C2060">
        <v>1</v>
      </c>
      <c r="D2060" t="s">
        <v>541</v>
      </c>
      <c r="E2060" t="s">
        <v>12943</v>
      </c>
      <c r="F2060">
        <v>4</v>
      </c>
      <c r="G2060"/>
      <c r="H2060" t="s">
        <v>28</v>
      </c>
      <c r="I2060">
        <f>VLOOKUP(A2060,[3]Sheet2!$A:$B,2,0)</f>
        <v>60</v>
      </c>
      <c r="J2060" t="str">
        <f t="shared" si="66"/>
        <v>DHQLQKD19IM3063</v>
      </c>
      <c r="K2060" t="str">
        <f t="shared" si="67"/>
        <v>IM3063CQ</v>
      </c>
      <c r="L2060" t="s">
        <v>2523</v>
      </c>
    </row>
    <row r="2061" spans="1:12" hidden="1" x14ac:dyDescent="0.25">
      <c r="A2061" t="s">
        <v>12691</v>
      </c>
      <c r="B2061">
        <v>2021</v>
      </c>
      <c r="C2061">
        <v>1</v>
      </c>
      <c r="D2061" t="s">
        <v>2047</v>
      </c>
      <c r="E2061" t="s">
        <v>12943</v>
      </c>
      <c r="F2061">
        <v>3</v>
      </c>
      <c r="G2061"/>
      <c r="H2061" t="s">
        <v>28</v>
      </c>
      <c r="I2061">
        <f>VLOOKUP(A2061,[3]Sheet2!$A:$B,2,0)</f>
        <v>60</v>
      </c>
      <c r="J2061" t="str">
        <f t="shared" si="66"/>
        <v>DHQLQKD19IM3087</v>
      </c>
      <c r="K2061" t="str">
        <f t="shared" si="67"/>
        <v>IM3087CQ</v>
      </c>
      <c r="L2061" t="s">
        <v>2048</v>
      </c>
    </row>
    <row r="2062" spans="1:12" hidden="1" x14ac:dyDescent="0.25">
      <c r="A2062" t="s">
        <v>12691</v>
      </c>
      <c r="B2062">
        <v>2021</v>
      </c>
      <c r="C2062">
        <v>1</v>
      </c>
      <c r="D2062" t="s">
        <v>51</v>
      </c>
      <c r="E2062" t="s">
        <v>12944</v>
      </c>
      <c r="F2062">
        <v>9</v>
      </c>
      <c r="G2062" s="3" t="s">
        <v>34</v>
      </c>
      <c r="H2062" t="s">
        <v>28</v>
      </c>
      <c r="I2062">
        <f>VLOOKUP(A2062,[3]Sheet2!$A:$B,2,0)</f>
        <v>60</v>
      </c>
      <c r="J2062" t="str">
        <f t="shared" si="66"/>
        <v>DHQLQKD19EN3087</v>
      </c>
      <c r="K2062" t="str">
        <f t="shared" si="67"/>
        <v>EN3087CQ</v>
      </c>
      <c r="L2062" t="s">
        <v>1520</v>
      </c>
    </row>
    <row r="2063" spans="1:12" hidden="1" x14ac:dyDescent="0.25">
      <c r="A2063" t="s">
        <v>12691</v>
      </c>
      <c r="B2063">
        <v>2021</v>
      </c>
      <c r="C2063">
        <v>1</v>
      </c>
      <c r="D2063" t="s">
        <v>1003</v>
      </c>
      <c r="E2063" t="s">
        <v>12944</v>
      </c>
      <c r="F2063">
        <v>10</v>
      </c>
      <c r="G2063" s="3" t="s">
        <v>34</v>
      </c>
      <c r="H2063" t="s">
        <v>28</v>
      </c>
      <c r="I2063">
        <f>VLOOKUP(A2063,[3]Sheet2!$A:$B,2,0)</f>
        <v>60</v>
      </c>
      <c r="J2063" t="str">
        <f t="shared" si="66"/>
        <v>DHQLQKD19EN3099</v>
      </c>
      <c r="K2063" t="str">
        <f t="shared" si="67"/>
        <v>EN3099CQ</v>
      </c>
      <c r="L2063" t="s">
        <v>1755</v>
      </c>
    </row>
    <row r="2064" spans="1:12" hidden="1" x14ac:dyDescent="0.25">
      <c r="A2064" t="s">
        <v>12691</v>
      </c>
      <c r="B2064">
        <v>2021</v>
      </c>
      <c r="C2064">
        <v>1</v>
      </c>
      <c r="D2064" t="s">
        <v>2433</v>
      </c>
      <c r="E2064" t="s">
        <v>12944</v>
      </c>
      <c r="F2064">
        <v>12</v>
      </c>
      <c r="G2064"/>
      <c r="H2064" t="s">
        <v>28</v>
      </c>
      <c r="I2064">
        <f>VLOOKUP(A2064,[3]Sheet2!$A:$B,2,0)</f>
        <v>60</v>
      </c>
      <c r="J2064" t="str">
        <f t="shared" si="66"/>
        <v>DHQLQKD19CH3389</v>
      </c>
      <c r="K2064" t="str">
        <f t="shared" si="67"/>
        <v>CH3389CQ</v>
      </c>
      <c r="L2064" t="s">
        <v>2434</v>
      </c>
    </row>
    <row r="2065" spans="1:12" hidden="1" x14ac:dyDescent="0.25">
      <c r="A2065" t="s">
        <v>12759</v>
      </c>
      <c r="B2065">
        <v>2021</v>
      </c>
      <c r="C2065">
        <v>1</v>
      </c>
      <c r="D2065" t="s">
        <v>1327</v>
      </c>
      <c r="E2065" t="s">
        <v>12944</v>
      </c>
      <c r="F2065">
        <v>11</v>
      </c>
      <c r="G2065" s="3" t="s">
        <v>34</v>
      </c>
      <c r="H2065" t="s">
        <v>28</v>
      </c>
      <c r="I2065">
        <f>VLOOKUP(A2065,[3]Sheet2!$A:$B,2,0)</f>
        <v>27</v>
      </c>
      <c r="J2065" t="str">
        <f t="shared" si="66"/>
        <v>DHQLQTN19GE1013</v>
      </c>
      <c r="K2065" t="str">
        <f t="shared" si="67"/>
        <v>GE1013CQ</v>
      </c>
      <c r="L2065" t="s">
        <v>2139</v>
      </c>
    </row>
    <row r="2066" spans="1:12" hidden="1" x14ac:dyDescent="0.25">
      <c r="A2066" t="s">
        <v>12759</v>
      </c>
      <c r="B2066">
        <v>2021</v>
      </c>
      <c r="C2066">
        <v>1</v>
      </c>
      <c r="D2066" t="s">
        <v>929</v>
      </c>
      <c r="E2066" t="s">
        <v>12944</v>
      </c>
      <c r="F2066">
        <v>7</v>
      </c>
      <c r="G2066"/>
      <c r="H2066" t="s">
        <v>28</v>
      </c>
      <c r="I2066">
        <f>VLOOKUP(A2066,[3]Sheet2!$A:$B,2,0)</f>
        <v>27</v>
      </c>
      <c r="J2066" t="str">
        <f t="shared" si="66"/>
        <v>DHQLQTN19CO1027</v>
      </c>
      <c r="K2066" t="str">
        <f t="shared" si="67"/>
        <v>CO1027CQ</v>
      </c>
      <c r="L2066" t="s">
        <v>2221</v>
      </c>
    </row>
    <row r="2067" spans="1:12" hidden="1" x14ac:dyDescent="0.25">
      <c r="A2067" t="s">
        <v>12759</v>
      </c>
      <c r="B2067">
        <v>2021</v>
      </c>
      <c r="C2067">
        <v>1</v>
      </c>
      <c r="D2067" t="s">
        <v>1653</v>
      </c>
      <c r="E2067" t="s">
        <v>12943</v>
      </c>
      <c r="F2067">
        <v>1</v>
      </c>
      <c r="G2067"/>
      <c r="H2067" t="s">
        <v>28</v>
      </c>
      <c r="I2067">
        <f>VLOOKUP(A2067,[3]Sheet2!$A:$B,2,0)</f>
        <v>27</v>
      </c>
      <c r="J2067" t="str">
        <f t="shared" si="66"/>
        <v>DHQLQTN19SP1035</v>
      </c>
      <c r="K2067" t="str">
        <f t="shared" si="67"/>
        <v>SP1035CQ</v>
      </c>
      <c r="L2067" t="s">
        <v>1654</v>
      </c>
    </row>
    <row r="2068" spans="1:12" hidden="1" x14ac:dyDescent="0.25">
      <c r="A2068" t="s">
        <v>12759</v>
      </c>
      <c r="B2068">
        <v>2021</v>
      </c>
      <c r="C2068">
        <v>1</v>
      </c>
      <c r="D2068" t="s">
        <v>1274</v>
      </c>
      <c r="E2068" t="s">
        <v>12944</v>
      </c>
      <c r="F2068">
        <v>8</v>
      </c>
      <c r="G2068" s="3" t="s">
        <v>34</v>
      </c>
      <c r="H2068" t="s">
        <v>28</v>
      </c>
      <c r="I2068">
        <f>VLOOKUP(A2068,[3]Sheet2!$A:$B,2,0)</f>
        <v>27</v>
      </c>
      <c r="J2068" t="str">
        <f t="shared" si="66"/>
        <v>DHQLQTN19CO2013</v>
      </c>
      <c r="K2068" t="str">
        <f t="shared" si="67"/>
        <v>CO2013CQ</v>
      </c>
      <c r="L2068" t="s">
        <v>2016</v>
      </c>
    </row>
    <row r="2069" spans="1:12" hidden="1" x14ac:dyDescent="0.25">
      <c r="A2069" t="s">
        <v>12759</v>
      </c>
      <c r="B2069">
        <v>2021</v>
      </c>
      <c r="C2069">
        <v>1</v>
      </c>
      <c r="D2069" t="s">
        <v>544</v>
      </c>
      <c r="E2069" t="s">
        <v>12944</v>
      </c>
      <c r="F2069">
        <v>5</v>
      </c>
      <c r="G2069" s="3" t="s">
        <v>34</v>
      </c>
      <c r="H2069" t="s">
        <v>28</v>
      </c>
      <c r="I2069">
        <f>VLOOKUP(A2069,[3]Sheet2!$A:$B,2,0)</f>
        <v>27</v>
      </c>
      <c r="J2069" t="str">
        <f t="shared" si="66"/>
        <v>DHQLQTN19IM3029</v>
      </c>
      <c r="K2069" t="str">
        <f t="shared" si="67"/>
        <v>IM3029CQ</v>
      </c>
      <c r="L2069" t="s">
        <v>2531</v>
      </c>
    </row>
    <row r="2070" spans="1:12" hidden="1" x14ac:dyDescent="0.25">
      <c r="A2070" t="s">
        <v>12759</v>
      </c>
      <c r="B2070">
        <v>2021</v>
      </c>
      <c r="C2070">
        <v>1</v>
      </c>
      <c r="D2070" t="s">
        <v>251</v>
      </c>
      <c r="E2070" t="s">
        <v>12943</v>
      </c>
      <c r="F2070">
        <v>2</v>
      </c>
      <c r="G2070"/>
      <c r="H2070" t="s">
        <v>28</v>
      </c>
      <c r="I2070">
        <f>VLOOKUP(A2070,[3]Sheet2!$A:$B,2,0)</f>
        <v>27</v>
      </c>
      <c r="J2070" t="str">
        <f t="shared" si="66"/>
        <v>DHQLQTN19IM3047</v>
      </c>
      <c r="K2070" t="str">
        <f t="shared" si="67"/>
        <v>IM3047CQ</v>
      </c>
      <c r="L2070" t="s">
        <v>2000</v>
      </c>
    </row>
    <row r="2071" spans="1:12" hidden="1" x14ac:dyDescent="0.25">
      <c r="A2071" t="s">
        <v>12759</v>
      </c>
      <c r="B2071">
        <v>2021</v>
      </c>
      <c r="C2071">
        <v>1</v>
      </c>
      <c r="D2071" t="s">
        <v>541</v>
      </c>
      <c r="E2071" t="s">
        <v>12943</v>
      </c>
      <c r="F2071">
        <v>4</v>
      </c>
      <c r="G2071"/>
      <c r="H2071" t="s">
        <v>28</v>
      </c>
      <c r="I2071">
        <f>VLOOKUP(A2071,[3]Sheet2!$A:$B,2,0)</f>
        <v>27</v>
      </c>
      <c r="J2071" t="str">
        <f t="shared" si="66"/>
        <v>DHQLQTN19IM3063</v>
      </c>
      <c r="K2071" t="str">
        <f t="shared" si="67"/>
        <v>IM3063CQ</v>
      </c>
      <c r="L2071" t="s">
        <v>2523</v>
      </c>
    </row>
    <row r="2072" spans="1:12" hidden="1" x14ac:dyDescent="0.25">
      <c r="A2072" t="s">
        <v>12759</v>
      </c>
      <c r="B2072">
        <v>2021</v>
      </c>
      <c r="C2072">
        <v>1</v>
      </c>
      <c r="D2072" t="s">
        <v>43</v>
      </c>
      <c r="E2072" t="s">
        <v>12944</v>
      </c>
      <c r="F2072">
        <v>6</v>
      </c>
      <c r="G2072" s="3" t="s">
        <v>34</v>
      </c>
      <c r="H2072" t="s">
        <v>28</v>
      </c>
      <c r="I2072">
        <f>VLOOKUP(A2072,[3]Sheet2!$A:$B,2,0)</f>
        <v>27</v>
      </c>
      <c r="J2072" t="str">
        <f t="shared" si="66"/>
        <v>DHQLQTN19IM3075</v>
      </c>
      <c r="K2072" t="str">
        <f t="shared" si="67"/>
        <v>IM3075CQ</v>
      </c>
      <c r="L2072" t="s">
        <v>1482</v>
      </c>
    </row>
    <row r="2073" spans="1:12" hidden="1" x14ac:dyDescent="0.25">
      <c r="A2073" t="s">
        <v>12759</v>
      </c>
      <c r="B2073">
        <v>2021</v>
      </c>
      <c r="C2073">
        <v>1</v>
      </c>
      <c r="D2073" t="s">
        <v>2047</v>
      </c>
      <c r="E2073" t="s">
        <v>12943</v>
      </c>
      <c r="F2073">
        <v>3</v>
      </c>
      <c r="G2073"/>
      <c r="H2073" t="s">
        <v>28</v>
      </c>
      <c r="I2073">
        <f>VLOOKUP(A2073,[3]Sheet2!$A:$B,2,0)</f>
        <v>27</v>
      </c>
      <c r="J2073" t="str">
        <f t="shared" si="66"/>
        <v>DHQLQTN19IM3087</v>
      </c>
      <c r="K2073" t="str">
        <f t="shared" si="67"/>
        <v>IM3087CQ</v>
      </c>
      <c r="L2073" t="s">
        <v>2048</v>
      </c>
    </row>
    <row r="2074" spans="1:12" hidden="1" x14ac:dyDescent="0.25">
      <c r="A2074" t="s">
        <v>12759</v>
      </c>
      <c r="B2074">
        <v>2021</v>
      </c>
      <c r="C2074">
        <v>1</v>
      </c>
      <c r="D2074" t="s">
        <v>51</v>
      </c>
      <c r="E2074" t="s">
        <v>12944</v>
      </c>
      <c r="F2074">
        <v>9</v>
      </c>
      <c r="G2074" s="3" t="s">
        <v>34</v>
      </c>
      <c r="H2074" t="s">
        <v>28</v>
      </c>
      <c r="I2074">
        <f>VLOOKUP(A2074,[3]Sheet2!$A:$B,2,0)</f>
        <v>27</v>
      </c>
      <c r="J2074" t="str">
        <f t="shared" si="66"/>
        <v>DHQLQTN19EN3087</v>
      </c>
      <c r="K2074" t="str">
        <f t="shared" si="67"/>
        <v>EN3087CQ</v>
      </c>
      <c r="L2074" t="s">
        <v>1520</v>
      </c>
    </row>
    <row r="2075" spans="1:12" hidden="1" x14ac:dyDescent="0.25">
      <c r="A2075" t="s">
        <v>12759</v>
      </c>
      <c r="B2075">
        <v>2021</v>
      </c>
      <c r="C2075">
        <v>1</v>
      </c>
      <c r="D2075" t="s">
        <v>1003</v>
      </c>
      <c r="E2075" t="s">
        <v>12944</v>
      </c>
      <c r="F2075">
        <v>10</v>
      </c>
      <c r="G2075" s="3" t="s">
        <v>34</v>
      </c>
      <c r="H2075" t="s">
        <v>28</v>
      </c>
      <c r="I2075">
        <f>VLOOKUP(A2075,[3]Sheet2!$A:$B,2,0)</f>
        <v>27</v>
      </c>
      <c r="J2075" t="str">
        <f t="shared" si="66"/>
        <v>DHQLQTN19EN3099</v>
      </c>
      <c r="K2075" t="str">
        <f t="shared" si="67"/>
        <v>EN3099CQ</v>
      </c>
      <c r="L2075" t="s">
        <v>1755</v>
      </c>
    </row>
    <row r="2076" spans="1:12" hidden="1" x14ac:dyDescent="0.25">
      <c r="A2076" t="s">
        <v>12759</v>
      </c>
      <c r="B2076">
        <v>2021</v>
      </c>
      <c r="C2076">
        <v>1</v>
      </c>
      <c r="D2076" t="s">
        <v>2433</v>
      </c>
      <c r="E2076" t="s">
        <v>12944</v>
      </c>
      <c r="F2076">
        <v>12</v>
      </c>
      <c r="G2076"/>
      <c r="H2076" t="s">
        <v>28</v>
      </c>
      <c r="I2076">
        <f>VLOOKUP(A2076,[3]Sheet2!$A:$B,2,0)</f>
        <v>27</v>
      </c>
      <c r="J2076" t="str">
        <f t="shared" si="66"/>
        <v>DHQLQTN19CH3389</v>
      </c>
      <c r="K2076" t="str">
        <f t="shared" si="67"/>
        <v>CH3389CQ</v>
      </c>
      <c r="L2076" t="s">
        <v>2434</v>
      </c>
    </row>
    <row r="2077" spans="1:12" hidden="1" x14ac:dyDescent="0.25">
      <c r="A2077" t="s">
        <v>12781</v>
      </c>
      <c r="B2077">
        <v>2021</v>
      </c>
      <c r="C2077">
        <v>1</v>
      </c>
      <c r="D2077" t="s">
        <v>1271</v>
      </c>
      <c r="E2077" t="s">
        <v>12943</v>
      </c>
      <c r="F2077">
        <v>3</v>
      </c>
      <c r="G2077"/>
      <c r="H2077" t="s">
        <v>46</v>
      </c>
      <c r="I2077">
        <f>VLOOKUP(A2077,[3]Sheet2!$A:$B,2,0)</f>
        <v>7</v>
      </c>
      <c r="J2077" t="str">
        <f t="shared" si="66"/>
        <v>DHQTCNT20CO2003</v>
      </c>
      <c r="K2077" t="str">
        <f t="shared" si="67"/>
        <v>CO2003QT</v>
      </c>
      <c r="L2077" t="s">
        <v>1785</v>
      </c>
    </row>
    <row r="2078" spans="1:12" hidden="1" x14ac:dyDescent="0.25">
      <c r="A2078" t="s">
        <v>12781</v>
      </c>
      <c r="B2078">
        <v>2021</v>
      </c>
      <c r="C2078">
        <v>1</v>
      </c>
      <c r="D2078" t="s">
        <v>932</v>
      </c>
      <c r="E2078" t="s">
        <v>12943</v>
      </c>
      <c r="F2078">
        <v>1</v>
      </c>
      <c r="G2078"/>
      <c r="H2078" t="s">
        <v>46</v>
      </c>
      <c r="I2078">
        <f>VLOOKUP(A2078,[3]Sheet2!$A:$B,2,0)</f>
        <v>7</v>
      </c>
      <c r="J2078" t="str">
        <f t="shared" si="66"/>
        <v>DHQTCNT20CO2007</v>
      </c>
      <c r="K2078" t="str">
        <f t="shared" si="67"/>
        <v>CO2007QT</v>
      </c>
      <c r="L2078" t="s">
        <v>2147</v>
      </c>
    </row>
    <row r="2079" spans="1:12" hidden="1" x14ac:dyDescent="0.25">
      <c r="A2079" t="s">
        <v>12781</v>
      </c>
      <c r="B2079">
        <v>2021</v>
      </c>
      <c r="C2079">
        <v>1</v>
      </c>
      <c r="D2079" t="s">
        <v>2357</v>
      </c>
      <c r="E2079" t="s">
        <v>12943</v>
      </c>
      <c r="F2079">
        <v>2</v>
      </c>
      <c r="G2079"/>
      <c r="H2079" t="s">
        <v>46</v>
      </c>
      <c r="I2079">
        <f>VLOOKUP(A2079,[3]Sheet2!$A:$B,2,0)</f>
        <v>7</v>
      </c>
      <c r="J2079" t="str">
        <f t="shared" si="66"/>
        <v>DHQTCNT20CO2011</v>
      </c>
      <c r="K2079" t="str">
        <f t="shared" si="67"/>
        <v>CO2011QT</v>
      </c>
      <c r="L2079" t="s">
        <v>2358</v>
      </c>
    </row>
    <row r="2080" spans="1:12" hidden="1" x14ac:dyDescent="0.25">
      <c r="A2080" t="s">
        <v>12782</v>
      </c>
      <c r="B2080">
        <v>2021</v>
      </c>
      <c r="C2080">
        <v>1</v>
      </c>
      <c r="D2080" t="s">
        <v>1271</v>
      </c>
      <c r="E2080" t="s">
        <v>12943</v>
      </c>
      <c r="F2080">
        <v>3</v>
      </c>
      <c r="G2080"/>
      <c r="H2080" t="s">
        <v>46</v>
      </c>
      <c r="I2080">
        <f>VLOOKUP(A2080,[3]Sheet2!$A:$B,2,0)</f>
        <v>1</v>
      </c>
      <c r="J2080" t="str">
        <f t="shared" si="66"/>
        <v>DHQTCNT20ACO2003</v>
      </c>
      <c r="K2080" t="str">
        <f t="shared" si="67"/>
        <v>CO2003QT</v>
      </c>
      <c r="L2080" t="s">
        <v>1785</v>
      </c>
    </row>
    <row r="2081" spans="1:12" hidden="1" x14ac:dyDescent="0.25">
      <c r="A2081" t="s">
        <v>12782</v>
      </c>
      <c r="B2081">
        <v>2021</v>
      </c>
      <c r="C2081">
        <v>1</v>
      </c>
      <c r="D2081" t="s">
        <v>932</v>
      </c>
      <c r="E2081" t="s">
        <v>12943</v>
      </c>
      <c r="F2081">
        <v>1</v>
      </c>
      <c r="G2081"/>
      <c r="H2081" t="s">
        <v>46</v>
      </c>
      <c r="I2081">
        <f>VLOOKUP(A2081,[3]Sheet2!$A:$B,2,0)</f>
        <v>1</v>
      </c>
      <c r="J2081" t="str">
        <f t="shared" si="66"/>
        <v>DHQTCNT20ACO2007</v>
      </c>
      <c r="K2081" t="str">
        <f t="shared" si="67"/>
        <v>CO2007QT</v>
      </c>
      <c r="L2081" t="s">
        <v>2147</v>
      </c>
    </row>
    <row r="2082" spans="1:12" hidden="1" x14ac:dyDescent="0.25">
      <c r="A2082" t="s">
        <v>12782</v>
      </c>
      <c r="B2082">
        <v>2021</v>
      </c>
      <c r="C2082">
        <v>1</v>
      </c>
      <c r="D2082" t="s">
        <v>2357</v>
      </c>
      <c r="E2082" t="s">
        <v>12943</v>
      </c>
      <c r="F2082">
        <v>2</v>
      </c>
      <c r="G2082"/>
      <c r="H2082" t="s">
        <v>46</v>
      </c>
      <c r="I2082">
        <f>VLOOKUP(A2082,[3]Sheet2!$A:$B,2,0)</f>
        <v>1</v>
      </c>
      <c r="J2082" t="str">
        <f t="shared" si="66"/>
        <v>DHQTCNT20ACO2011</v>
      </c>
      <c r="K2082" t="str">
        <f t="shared" si="67"/>
        <v>CO2011QT</v>
      </c>
      <c r="L2082" t="s">
        <v>2358</v>
      </c>
    </row>
    <row r="2083" spans="1:12" hidden="1" x14ac:dyDescent="0.25">
      <c r="A2083" t="s">
        <v>12783</v>
      </c>
      <c r="B2083">
        <v>2021</v>
      </c>
      <c r="C2083">
        <v>1</v>
      </c>
      <c r="D2083" t="s">
        <v>704</v>
      </c>
      <c r="E2083" t="s">
        <v>12943</v>
      </c>
      <c r="F2083">
        <v>2</v>
      </c>
      <c r="G2083"/>
      <c r="H2083" t="s">
        <v>46</v>
      </c>
      <c r="I2083">
        <f>VLOOKUP(A2083,[3]Sheet2!$A:$B,2,0)</f>
        <v>2</v>
      </c>
      <c r="J2083" t="str">
        <f t="shared" si="66"/>
        <v>DHQTDDT20EE2401</v>
      </c>
      <c r="K2083" t="str">
        <f t="shared" si="67"/>
        <v>EE2401QT</v>
      </c>
      <c r="L2083" t="s">
        <v>2775</v>
      </c>
    </row>
    <row r="2084" spans="1:12" hidden="1" x14ac:dyDescent="0.25">
      <c r="A2084" t="s">
        <v>12783</v>
      </c>
      <c r="B2084">
        <v>2021</v>
      </c>
      <c r="C2084">
        <v>1</v>
      </c>
      <c r="D2084" t="s">
        <v>1314</v>
      </c>
      <c r="E2084" t="s">
        <v>12943</v>
      </c>
      <c r="F2084">
        <v>3</v>
      </c>
      <c r="G2084"/>
      <c r="H2084" t="s">
        <v>46</v>
      </c>
      <c r="I2084">
        <f>VLOOKUP(A2084,[3]Sheet2!$A:$B,2,0)</f>
        <v>2</v>
      </c>
      <c r="J2084" t="str">
        <f t="shared" si="66"/>
        <v>DHQTDDT20EE2403</v>
      </c>
      <c r="K2084" t="str">
        <f t="shared" si="67"/>
        <v>EE2403QT</v>
      </c>
      <c r="L2084" t="s">
        <v>1710</v>
      </c>
    </row>
    <row r="2085" spans="1:12" hidden="1" x14ac:dyDescent="0.25">
      <c r="A2085" t="s">
        <v>12783</v>
      </c>
      <c r="B2085">
        <v>2021</v>
      </c>
      <c r="C2085">
        <v>1</v>
      </c>
      <c r="D2085" t="s">
        <v>719</v>
      </c>
      <c r="E2085" t="s">
        <v>12943</v>
      </c>
      <c r="F2085">
        <v>4</v>
      </c>
      <c r="G2085"/>
      <c r="H2085" t="s">
        <v>46</v>
      </c>
      <c r="I2085">
        <f>VLOOKUP(A2085,[3]Sheet2!$A:$B,2,0)</f>
        <v>2</v>
      </c>
      <c r="J2085" t="str">
        <f t="shared" si="66"/>
        <v>DHQTDDT20EE2405</v>
      </c>
      <c r="K2085" t="str">
        <f t="shared" si="67"/>
        <v>EE2405QT</v>
      </c>
      <c r="L2085" t="s">
        <v>2858</v>
      </c>
    </row>
    <row r="2086" spans="1:12" hidden="1" x14ac:dyDescent="0.25">
      <c r="A2086" t="s">
        <v>12783</v>
      </c>
      <c r="B2086">
        <v>2021</v>
      </c>
      <c r="C2086">
        <v>1</v>
      </c>
      <c r="D2086" t="s">
        <v>423</v>
      </c>
      <c r="E2086" t="s">
        <v>12943</v>
      </c>
      <c r="F2086">
        <v>5</v>
      </c>
      <c r="G2086"/>
      <c r="H2086" t="s">
        <v>46</v>
      </c>
      <c r="I2086">
        <f>VLOOKUP(A2086,[3]Sheet2!$A:$B,2,0)</f>
        <v>2</v>
      </c>
      <c r="J2086" t="str">
        <f t="shared" si="66"/>
        <v>DHQTDDT20EE2407</v>
      </c>
      <c r="K2086" t="str">
        <f t="shared" si="67"/>
        <v>EE2407QT</v>
      </c>
      <c r="L2086" t="s">
        <v>2486</v>
      </c>
    </row>
    <row r="2087" spans="1:12" hidden="1" x14ac:dyDescent="0.25">
      <c r="A2087" t="s">
        <v>12784</v>
      </c>
      <c r="B2087">
        <v>2021</v>
      </c>
      <c r="C2087">
        <v>1</v>
      </c>
      <c r="D2087" t="s">
        <v>480</v>
      </c>
      <c r="E2087" t="s">
        <v>12943</v>
      </c>
      <c r="F2087">
        <v>1</v>
      </c>
      <c r="G2087"/>
      <c r="H2087" t="s">
        <v>46</v>
      </c>
      <c r="I2087">
        <f>VLOOKUP(A2087,[3]Sheet2!$A:$B,2,0)</f>
        <v>1</v>
      </c>
      <c r="J2087" t="str">
        <f t="shared" si="66"/>
        <v>DHQTHC120MT1009</v>
      </c>
      <c r="K2087" t="str">
        <f t="shared" si="67"/>
        <v>MT1009QT</v>
      </c>
      <c r="L2087" t="s">
        <v>2473</v>
      </c>
    </row>
    <row r="2088" spans="1:12" hidden="1" x14ac:dyDescent="0.25">
      <c r="A2088" t="s">
        <v>12784</v>
      </c>
      <c r="B2088">
        <v>2021</v>
      </c>
      <c r="C2088">
        <v>1</v>
      </c>
      <c r="D2088" t="s">
        <v>286</v>
      </c>
      <c r="E2088" t="s">
        <v>12943</v>
      </c>
      <c r="F2088">
        <v>4</v>
      </c>
      <c r="G2088"/>
      <c r="H2088" t="s">
        <v>46</v>
      </c>
      <c r="I2088">
        <f>VLOOKUP(A2088,[3]Sheet2!$A:$B,2,0)</f>
        <v>1</v>
      </c>
      <c r="J2088" t="str">
        <f t="shared" si="66"/>
        <v>DHQTHC120CH2003</v>
      </c>
      <c r="K2088" t="str">
        <f t="shared" si="67"/>
        <v>CH2003QT</v>
      </c>
      <c r="L2088" t="s">
        <v>2068</v>
      </c>
    </row>
    <row r="2089" spans="1:12" hidden="1" x14ac:dyDescent="0.25">
      <c r="A2089" t="s">
        <v>12784</v>
      </c>
      <c r="B2089">
        <v>2021</v>
      </c>
      <c r="C2089">
        <v>1</v>
      </c>
      <c r="D2089" t="s">
        <v>1223</v>
      </c>
      <c r="E2089" t="s">
        <v>12943</v>
      </c>
      <c r="F2089">
        <v>2</v>
      </c>
      <c r="G2089"/>
      <c r="H2089" t="s">
        <v>46</v>
      </c>
      <c r="I2089">
        <f>VLOOKUP(A2089,[3]Sheet2!$A:$B,2,0)</f>
        <v>1</v>
      </c>
      <c r="J2089" t="str">
        <f t="shared" si="66"/>
        <v>DHQTHC120CH2013</v>
      </c>
      <c r="K2089" t="str">
        <f t="shared" si="67"/>
        <v>CH2013QT</v>
      </c>
      <c r="L2089" t="s">
        <v>2071</v>
      </c>
    </row>
    <row r="2090" spans="1:12" hidden="1" x14ac:dyDescent="0.25">
      <c r="A2090" t="s">
        <v>12784</v>
      </c>
      <c r="B2090">
        <v>2021</v>
      </c>
      <c r="C2090">
        <v>1</v>
      </c>
      <c r="D2090" t="s">
        <v>290</v>
      </c>
      <c r="E2090" t="s">
        <v>12943</v>
      </c>
      <c r="F2090">
        <v>3</v>
      </c>
      <c r="G2090"/>
      <c r="H2090" t="s">
        <v>46</v>
      </c>
      <c r="I2090">
        <f>VLOOKUP(A2090,[3]Sheet2!$A:$B,2,0)</f>
        <v>1</v>
      </c>
      <c r="J2090" t="str">
        <f t="shared" si="66"/>
        <v>DHQTHC120CH2113</v>
      </c>
      <c r="K2090" t="str">
        <f t="shared" si="67"/>
        <v>CH2113QT</v>
      </c>
      <c r="L2090" t="s">
        <v>2069</v>
      </c>
    </row>
    <row r="2091" spans="1:12" hidden="1" x14ac:dyDescent="0.25">
      <c r="A2091" t="s">
        <v>12785</v>
      </c>
      <c r="B2091">
        <v>2021</v>
      </c>
      <c r="C2091">
        <v>1</v>
      </c>
      <c r="D2091" t="s">
        <v>480</v>
      </c>
      <c r="E2091" t="s">
        <v>12943</v>
      </c>
      <c r="F2091">
        <v>1</v>
      </c>
      <c r="G2091"/>
      <c r="H2091" t="s">
        <v>46</v>
      </c>
      <c r="I2091">
        <f>VLOOKUP(A2091,[3]Sheet2!$A:$B,2,0)</f>
        <v>4</v>
      </c>
      <c r="J2091" t="str">
        <f t="shared" si="66"/>
        <v>DHQTHDP20MT1009</v>
      </c>
      <c r="K2091" t="str">
        <f t="shared" si="67"/>
        <v>MT1009QT</v>
      </c>
      <c r="L2091" t="s">
        <v>2473</v>
      </c>
    </row>
    <row r="2092" spans="1:12" hidden="1" x14ac:dyDescent="0.25">
      <c r="A2092" t="s">
        <v>12785</v>
      </c>
      <c r="B2092">
        <v>2021</v>
      </c>
      <c r="C2092">
        <v>1</v>
      </c>
      <c r="D2092" t="s">
        <v>286</v>
      </c>
      <c r="E2092" t="s">
        <v>12943</v>
      </c>
      <c r="F2092">
        <v>4</v>
      </c>
      <c r="G2092"/>
      <c r="H2092" t="s">
        <v>46</v>
      </c>
      <c r="I2092">
        <f>VLOOKUP(A2092,[3]Sheet2!$A:$B,2,0)</f>
        <v>4</v>
      </c>
      <c r="J2092" t="str">
        <f t="shared" si="66"/>
        <v>DHQTHDP20CH2003</v>
      </c>
      <c r="K2092" t="str">
        <f t="shared" si="67"/>
        <v>CH2003QT</v>
      </c>
      <c r="L2092" t="s">
        <v>2068</v>
      </c>
    </row>
    <row r="2093" spans="1:12" hidden="1" x14ac:dyDescent="0.25">
      <c r="A2093" t="s">
        <v>12785</v>
      </c>
      <c r="B2093">
        <v>2021</v>
      </c>
      <c r="C2093">
        <v>1</v>
      </c>
      <c r="D2093" t="s">
        <v>1223</v>
      </c>
      <c r="E2093" t="s">
        <v>12943</v>
      </c>
      <c r="F2093">
        <v>2</v>
      </c>
      <c r="G2093"/>
      <c r="H2093" t="s">
        <v>46</v>
      </c>
      <c r="I2093">
        <f>VLOOKUP(A2093,[3]Sheet2!$A:$B,2,0)</f>
        <v>4</v>
      </c>
      <c r="J2093" t="str">
        <f t="shared" si="66"/>
        <v>DHQTHDP20CH2013</v>
      </c>
      <c r="K2093" t="str">
        <f t="shared" si="67"/>
        <v>CH2013QT</v>
      </c>
      <c r="L2093" t="s">
        <v>2071</v>
      </c>
    </row>
    <row r="2094" spans="1:12" hidden="1" x14ac:dyDescent="0.25">
      <c r="A2094" t="s">
        <v>12785</v>
      </c>
      <c r="B2094">
        <v>2021</v>
      </c>
      <c r="C2094">
        <v>1</v>
      </c>
      <c r="D2094" t="s">
        <v>290</v>
      </c>
      <c r="E2094" t="s">
        <v>12943</v>
      </c>
      <c r="F2094">
        <v>3</v>
      </c>
      <c r="G2094"/>
      <c r="H2094" t="s">
        <v>46</v>
      </c>
      <c r="I2094">
        <f>VLOOKUP(A2094,[3]Sheet2!$A:$B,2,0)</f>
        <v>4</v>
      </c>
      <c r="J2094" t="str">
        <f t="shared" si="66"/>
        <v>DHQTHDP20CH2113</v>
      </c>
      <c r="K2094" t="str">
        <f t="shared" si="67"/>
        <v>CH2113QT</v>
      </c>
      <c r="L2094" t="s">
        <v>2069</v>
      </c>
    </row>
    <row r="2095" spans="1:12" hidden="1" x14ac:dyDescent="0.25">
      <c r="A2095" t="s">
        <v>12786</v>
      </c>
      <c r="B2095">
        <v>2021</v>
      </c>
      <c r="C2095">
        <v>1</v>
      </c>
      <c r="D2095" t="s">
        <v>1241</v>
      </c>
      <c r="E2095" t="s">
        <v>12943</v>
      </c>
      <c r="F2095">
        <v>5</v>
      </c>
      <c r="G2095"/>
      <c r="H2095" t="s">
        <v>46</v>
      </c>
      <c r="I2095">
        <f>VLOOKUP(A2095,[3]Sheet2!$A:$B,2,0)</f>
        <v>1</v>
      </c>
      <c r="J2095" t="str">
        <f t="shared" si="66"/>
        <v>DHQTKTX20CI1007</v>
      </c>
      <c r="K2095" t="str">
        <f t="shared" si="67"/>
        <v>CI1007QT</v>
      </c>
      <c r="L2095" t="s">
        <v>2754</v>
      </c>
    </row>
    <row r="2096" spans="1:12" hidden="1" x14ac:dyDescent="0.25">
      <c r="A2096" t="s">
        <v>12786</v>
      </c>
      <c r="B2096">
        <v>2021</v>
      </c>
      <c r="C2096">
        <v>1</v>
      </c>
      <c r="D2096" t="s">
        <v>916</v>
      </c>
      <c r="E2096" t="s">
        <v>12943</v>
      </c>
      <c r="F2096">
        <v>3</v>
      </c>
      <c r="G2096"/>
      <c r="H2096" t="s">
        <v>46</v>
      </c>
      <c r="I2096">
        <f>VLOOKUP(A2096,[3]Sheet2!$A:$B,2,0)</f>
        <v>1</v>
      </c>
      <c r="J2096" t="str">
        <f t="shared" si="66"/>
        <v>DHQTKTX20CI2003</v>
      </c>
      <c r="K2096" t="str">
        <f t="shared" si="67"/>
        <v>CI2003QT</v>
      </c>
      <c r="L2096" t="s">
        <v>1700</v>
      </c>
    </row>
    <row r="2097" spans="1:13" hidden="1" x14ac:dyDescent="0.25">
      <c r="A2097" t="s">
        <v>12786</v>
      </c>
      <c r="B2097">
        <v>2021</v>
      </c>
      <c r="C2097">
        <v>1</v>
      </c>
      <c r="D2097" t="s">
        <v>2837</v>
      </c>
      <c r="E2097" t="s">
        <v>12943</v>
      </c>
      <c r="F2097">
        <v>2</v>
      </c>
      <c r="G2097"/>
      <c r="H2097" t="s">
        <v>46</v>
      </c>
      <c r="I2097">
        <f>VLOOKUP(A2097,[3]Sheet2!$A:$B,2,0)</f>
        <v>1</v>
      </c>
      <c r="J2097" t="str">
        <f t="shared" si="66"/>
        <v>DHQTKTX20MT2013</v>
      </c>
      <c r="K2097" t="str">
        <f t="shared" si="67"/>
        <v>MT2013QT</v>
      </c>
      <c r="L2097" t="s">
        <v>2838</v>
      </c>
    </row>
    <row r="2098" spans="1:13" hidden="1" x14ac:dyDescent="0.25">
      <c r="A2098" t="s">
        <v>12786</v>
      </c>
      <c r="B2098">
        <v>2021</v>
      </c>
      <c r="C2098">
        <v>1</v>
      </c>
      <c r="D2098" t="s">
        <v>1257</v>
      </c>
      <c r="E2098" t="s">
        <v>12943</v>
      </c>
      <c r="F2098">
        <v>4</v>
      </c>
      <c r="G2098"/>
      <c r="H2098" t="s">
        <v>46</v>
      </c>
      <c r="I2098">
        <f>VLOOKUP(A2098,[3]Sheet2!$A:$B,2,0)</f>
        <v>1</v>
      </c>
      <c r="J2098" t="str">
        <f t="shared" si="66"/>
        <v>DHQTKTX20CI2095</v>
      </c>
      <c r="K2098" t="str">
        <f t="shared" si="67"/>
        <v>CI2095QT</v>
      </c>
      <c r="L2098" t="s">
        <v>1873</v>
      </c>
    </row>
    <row r="2099" spans="1:13" hidden="1" x14ac:dyDescent="0.25">
      <c r="A2099" t="s">
        <v>12761</v>
      </c>
      <c r="B2099">
        <v>2021</v>
      </c>
      <c r="C2099">
        <v>1</v>
      </c>
      <c r="D2099" t="s">
        <v>2096</v>
      </c>
      <c r="E2099" t="s">
        <v>12943</v>
      </c>
      <c r="F2099">
        <v>6</v>
      </c>
      <c r="G2099"/>
      <c r="H2099" t="s">
        <v>181</v>
      </c>
      <c r="I2099">
        <f>VLOOKUP(A2099,[3]Sheet2!$A:$B,2,0)</f>
        <v>6</v>
      </c>
      <c r="J2099" t="str">
        <f t="shared" si="66"/>
        <v>DHTNDDT19SP1033</v>
      </c>
      <c r="K2099" t="str">
        <f t="shared" si="67"/>
        <v>SP1033TN</v>
      </c>
      <c r="L2099" t="s">
        <v>2097</v>
      </c>
    </row>
    <row r="2100" spans="1:13" hidden="1" x14ac:dyDescent="0.25">
      <c r="A2100" t="s">
        <v>12761</v>
      </c>
      <c r="B2100">
        <v>2021</v>
      </c>
      <c r="C2100">
        <v>1</v>
      </c>
      <c r="D2100" t="s">
        <v>965</v>
      </c>
      <c r="E2100" t="s">
        <v>12943</v>
      </c>
      <c r="F2100">
        <v>3</v>
      </c>
      <c r="G2100"/>
      <c r="H2100" t="s">
        <v>181</v>
      </c>
      <c r="I2100">
        <f>VLOOKUP(A2100,[3]Sheet2!$A:$B,2,0)</f>
        <v>6</v>
      </c>
      <c r="J2100" t="str">
        <f t="shared" si="66"/>
        <v>DHTNDDT19EE2015</v>
      </c>
      <c r="K2100" t="str">
        <f t="shared" si="67"/>
        <v>EE2015TN</v>
      </c>
      <c r="L2100" t="s">
        <v>2850</v>
      </c>
      <c r="M2100" t="s">
        <v>968</v>
      </c>
    </row>
    <row r="2101" spans="1:13" hidden="1" x14ac:dyDescent="0.25">
      <c r="A2101" t="s">
        <v>12761</v>
      </c>
      <c r="B2101">
        <v>2021</v>
      </c>
      <c r="C2101">
        <v>1</v>
      </c>
      <c r="D2101" t="s">
        <v>1425</v>
      </c>
      <c r="E2101" t="s">
        <v>12943</v>
      </c>
      <c r="F2101">
        <v>2</v>
      </c>
      <c r="G2101"/>
      <c r="H2101" t="s">
        <v>181</v>
      </c>
      <c r="I2101">
        <f>VLOOKUP(A2101,[3]Sheet2!$A:$B,2,0)</f>
        <v>6</v>
      </c>
      <c r="J2101" t="str">
        <f t="shared" si="66"/>
        <v>DHTNDDT19EE2023</v>
      </c>
      <c r="K2101" t="str">
        <f t="shared" si="67"/>
        <v>EE2023TN</v>
      </c>
      <c r="L2101" t="s">
        <v>1426</v>
      </c>
    </row>
    <row r="2102" spans="1:13" hidden="1" x14ac:dyDescent="0.25">
      <c r="A2102" t="s">
        <v>12761</v>
      </c>
      <c r="B2102">
        <v>2021</v>
      </c>
      <c r="C2102">
        <v>1</v>
      </c>
      <c r="D2102" t="s">
        <v>1455</v>
      </c>
      <c r="E2102" t="s">
        <v>12943</v>
      </c>
      <c r="F2102">
        <v>1</v>
      </c>
      <c r="G2102"/>
      <c r="H2102" t="s">
        <v>181</v>
      </c>
      <c r="I2102">
        <f>VLOOKUP(A2102,[3]Sheet2!$A:$B,2,0)</f>
        <v>6</v>
      </c>
      <c r="J2102" t="str">
        <f t="shared" si="66"/>
        <v>DHTNDDT19EE2025</v>
      </c>
      <c r="K2102" t="str">
        <f t="shared" si="67"/>
        <v>EE2025TN</v>
      </c>
      <c r="L2102" t="s">
        <v>1457</v>
      </c>
    </row>
    <row r="2103" spans="1:13" hidden="1" x14ac:dyDescent="0.25">
      <c r="A2103" t="s">
        <v>12761</v>
      </c>
      <c r="B2103">
        <v>2021</v>
      </c>
      <c r="C2103">
        <v>1</v>
      </c>
      <c r="D2103" t="s">
        <v>2135</v>
      </c>
      <c r="E2103" t="s">
        <v>12943</v>
      </c>
      <c r="F2103">
        <v>9</v>
      </c>
      <c r="G2103"/>
      <c r="H2103" t="s">
        <v>181</v>
      </c>
      <c r="I2103">
        <f>VLOOKUP(A2103,[3]Sheet2!$A:$B,2,0)</f>
        <v>6</v>
      </c>
      <c r="J2103" t="str">
        <f t="shared" si="66"/>
        <v>DHTNDDT19SP3001</v>
      </c>
      <c r="K2103" t="str">
        <f t="shared" si="67"/>
        <v>SP3001TN</v>
      </c>
      <c r="L2103" t="s">
        <v>2136</v>
      </c>
    </row>
    <row r="2104" spans="1:13" hidden="1" x14ac:dyDescent="0.25">
      <c r="A2104" t="s">
        <v>12761</v>
      </c>
      <c r="B2104">
        <v>2021</v>
      </c>
      <c r="C2104">
        <v>1</v>
      </c>
      <c r="D2104" t="s">
        <v>2641</v>
      </c>
      <c r="E2104" t="s">
        <v>12943</v>
      </c>
      <c r="F2104">
        <v>5</v>
      </c>
      <c r="G2104"/>
      <c r="H2104" t="s">
        <v>181</v>
      </c>
      <c r="I2104">
        <f>VLOOKUP(A2104,[3]Sheet2!$A:$B,2,0)</f>
        <v>6</v>
      </c>
      <c r="J2104" t="str">
        <f t="shared" si="66"/>
        <v>DHTNDDT19EE3003</v>
      </c>
      <c r="K2104" t="str">
        <f t="shared" si="67"/>
        <v>EE3003TN</v>
      </c>
      <c r="L2104" t="s">
        <v>2642</v>
      </c>
      <c r="M2104" t="s">
        <v>679</v>
      </c>
    </row>
    <row r="2105" spans="1:13" hidden="1" x14ac:dyDescent="0.25">
      <c r="A2105" t="s">
        <v>12761</v>
      </c>
      <c r="B2105">
        <v>2021</v>
      </c>
      <c r="C2105">
        <v>1</v>
      </c>
      <c r="D2105" t="s">
        <v>2710</v>
      </c>
      <c r="E2105" t="s">
        <v>12943</v>
      </c>
      <c r="F2105">
        <v>8</v>
      </c>
      <c r="G2105"/>
      <c r="H2105" t="s">
        <v>181</v>
      </c>
      <c r="I2105">
        <f>VLOOKUP(A2105,[3]Sheet2!$A:$B,2,0)</f>
        <v>6</v>
      </c>
      <c r="J2105" t="str">
        <f t="shared" si="66"/>
        <v>DHTNDDT19LA3013</v>
      </c>
      <c r="K2105" t="str">
        <f t="shared" si="67"/>
        <v>LA3013TN</v>
      </c>
      <c r="L2105" t="s">
        <v>2711</v>
      </c>
    </row>
    <row r="2106" spans="1:13" hidden="1" x14ac:dyDescent="0.25">
      <c r="A2106" t="s">
        <v>12761</v>
      </c>
      <c r="B2106">
        <v>2021</v>
      </c>
      <c r="C2106">
        <v>1</v>
      </c>
      <c r="D2106" t="s">
        <v>305</v>
      </c>
      <c r="E2106" t="s">
        <v>12943</v>
      </c>
      <c r="F2106">
        <v>4</v>
      </c>
      <c r="G2106"/>
      <c r="H2106" t="s">
        <v>181</v>
      </c>
      <c r="I2106">
        <f>VLOOKUP(A2106,[3]Sheet2!$A:$B,2,0)</f>
        <v>6</v>
      </c>
      <c r="J2106" t="str">
        <f t="shared" si="66"/>
        <v>DHTNDDT19EE3015</v>
      </c>
      <c r="K2106" t="str">
        <f t="shared" si="67"/>
        <v>EE3015TN</v>
      </c>
      <c r="L2106" t="s">
        <v>2277</v>
      </c>
      <c r="M2106" t="s">
        <v>2135</v>
      </c>
    </row>
    <row r="2107" spans="1:13" hidden="1" x14ac:dyDescent="0.25">
      <c r="A2107" t="s">
        <v>12708</v>
      </c>
      <c r="B2107">
        <v>2021</v>
      </c>
      <c r="C2107">
        <v>1</v>
      </c>
      <c r="D2107" t="s">
        <v>608</v>
      </c>
      <c r="E2107" t="s">
        <v>12943</v>
      </c>
      <c r="F2107">
        <v>1</v>
      </c>
      <c r="G2107"/>
      <c r="H2107" t="s">
        <v>136</v>
      </c>
      <c r="I2107">
        <f>VLOOKUP(A2107,[3]Sheet2!$A:$B,2,0)</f>
        <v>27</v>
      </c>
      <c r="J2107" t="str">
        <f t="shared" si="66"/>
        <v>DHTTCOA17A400410</v>
      </c>
      <c r="K2107" t="str">
        <f t="shared" si="67"/>
        <v>400410TT</v>
      </c>
      <c r="L2107" t="s">
        <v>2617</v>
      </c>
    </row>
    <row r="2108" spans="1:13" hidden="1" x14ac:dyDescent="0.25">
      <c r="A2108" t="s">
        <v>12708</v>
      </c>
      <c r="B2108">
        <v>2021</v>
      </c>
      <c r="C2108">
        <v>1</v>
      </c>
      <c r="D2108" t="s">
        <v>2581</v>
      </c>
      <c r="E2108" t="s">
        <v>12943</v>
      </c>
      <c r="F2108">
        <v>6</v>
      </c>
      <c r="G2108"/>
      <c r="H2108" t="s">
        <v>136</v>
      </c>
      <c r="I2108">
        <f>VLOOKUP(A2108,[3]Sheet2!$A:$B,2,0)</f>
        <v>27</v>
      </c>
      <c r="J2108" t="str">
        <f t="shared" si="66"/>
        <v>DHTTCOA17A400433</v>
      </c>
      <c r="K2108" t="str">
        <f t="shared" si="67"/>
        <v>400433TT</v>
      </c>
      <c r="L2108" t="s">
        <v>2582</v>
      </c>
    </row>
    <row r="2109" spans="1:13" hidden="1" x14ac:dyDescent="0.25">
      <c r="A2109" t="s">
        <v>12708</v>
      </c>
      <c r="B2109">
        <v>2021</v>
      </c>
      <c r="C2109">
        <v>1</v>
      </c>
      <c r="D2109" t="s">
        <v>1397</v>
      </c>
      <c r="E2109" t="s">
        <v>12943</v>
      </c>
      <c r="F2109">
        <v>2</v>
      </c>
      <c r="G2109"/>
      <c r="H2109" t="s">
        <v>136</v>
      </c>
      <c r="I2109">
        <f>VLOOKUP(A2109,[3]Sheet2!$A:$B,2,0)</f>
        <v>27</v>
      </c>
      <c r="J2109" t="str">
        <f t="shared" si="66"/>
        <v>DHTTCOA17A401403</v>
      </c>
      <c r="K2109" t="str">
        <f t="shared" si="67"/>
        <v>401403TT</v>
      </c>
      <c r="L2109" t="s">
        <v>1399</v>
      </c>
    </row>
    <row r="2110" spans="1:13" hidden="1" x14ac:dyDescent="0.25">
      <c r="A2110" t="s">
        <v>12708</v>
      </c>
      <c r="B2110">
        <v>2021</v>
      </c>
      <c r="C2110">
        <v>1</v>
      </c>
      <c r="D2110" t="s">
        <v>302</v>
      </c>
      <c r="E2110" t="s">
        <v>12943</v>
      </c>
      <c r="F2110">
        <v>3</v>
      </c>
      <c r="G2110"/>
      <c r="H2110" t="s">
        <v>136</v>
      </c>
      <c r="I2110">
        <f>VLOOKUP(A2110,[3]Sheet2!$A:$B,2,0)</f>
        <v>27</v>
      </c>
      <c r="J2110" t="str">
        <f t="shared" si="66"/>
        <v>DHTTCOA17A409402</v>
      </c>
      <c r="K2110" t="str">
        <f t="shared" si="67"/>
        <v>409402TT</v>
      </c>
      <c r="L2110" t="s">
        <v>2087</v>
      </c>
    </row>
    <row r="2111" spans="1:13" hidden="1" x14ac:dyDescent="0.25">
      <c r="A2111" t="s">
        <v>12708</v>
      </c>
      <c r="B2111">
        <v>2021</v>
      </c>
      <c r="C2111">
        <v>1</v>
      </c>
      <c r="D2111" t="s">
        <v>436</v>
      </c>
      <c r="E2111" t="s">
        <v>12943</v>
      </c>
      <c r="F2111">
        <v>4</v>
      </c>
      <c r="G2111"/>
      <c r="H2111" t="s">
        <v>136</v>
      </c>
      <c r="I2111">
        <f>VLOOKUP(A2111,[3]Sheet2!$A:$B,2,0)</f>
        <v>27</v>
      </c>
      <c r="J2111" t="str">
        <f t="shared" si="66"/>
        <v>DHTTCOA17A409403</v>
      </c>
      <c r="K2111" t="str">
        <f t="shared" si="67"/>
        <v>409403TT</v>
      </c>
      <c r="L2111" t="s">
        <v>2419</v>
      </c>
    </row>
    <row r="2112" spans="1:13" hidden="1" x14ac:dyDescent="0.25">
      <c r="A2112" t="s">
        <v>12708</v>
      </c>
      <c r="B2112">
        <v>2021</v>
      </c>
      <c r="C2112">
        <v>1</v>
      </c>
      <c r="D2112" t="s">
        <v>296</v>
      </c>
      <c r="E2112" t="s">
        <v>12943</v>
      </c>
      <c r="F2112">
        <v>5</v>
      </c>
      <c r="G2112"/>
      <c r="H2112" t="s">
        <v>136</v>
      </c>
      <c r="I2112">
        <f>VLOOKUP(A2112,[3]Sheet2!$A:$B,2,0)</f>
        <v>27</v>
      </c>
      <c r="J2112" t="str">
        <f t="shared" si="66"/>
        <v>DHTTCOA17A409405</v>
      </c>
      <c r="K2112" t="str">
        <f t="shared" si="67"/>
        <v>409405TT</v>
      </c>
      <c r="L2112" t="s">
        <v>2083</v>
      </c>
    </row>
    <row r="2113" spans="1:12" hidden="1" x14ac:dyDescent="0.25">
      <c r="A2113" t="s">
        <v>12745</v>
      </c>
      <c r="B2113">
        <v>2021</v>
      </c>
      <c r="C2113">
        <v>1</v>
      </c>
      <c r="D2113" t="s">
        <v>538</v>
      </c>
      <c r="E2113" t="s">
        <v>12943</v>
      </c>
      <c r="F2113">
        <v>3</v>
      </c>
      <c r="G2113"/>
      <c r="H2113" t="s">
        <v>136</v>
      </c>
      <c r="I2113">
        <f>VLOOKUP(A2113,[3]Sheet2!$A:$B,2,0)</f>
        <v>31</v>
      </c>
      <c r="J2113" t="str">
        <f t="shared" si="66"/>
        <v>DHTTCOA18700406</v>
      </c>
      <c r="K2113" t="str">
        <f t="shared" si="67"/>
        <v>700406TT</v>
      </c>
      <c r="L2113" t="s">
        <v>2524</v>
      </c>
    </row>
    <row r="2114" spans="1:12" hidden="1" x14ac:dyDescent="0.25">
      <c r="A2114" t="s">
        <v>12745</v>
      </c>
      <c r="B2114">
        <v>2021</v>
      </c>
      <c r="C2114">
        <v>1</v>
      </c>
      <c r="D2114" t="s">
        <v>12823</v>
      </c>
      <c r="E2114" t="s">
        <v>12943</v>
      </c>
      <c r="F2114">
        <v>4</v>
      </c>
      <c r="G2114"/>
      <c r="H2114" t="s">
        <v>136</v>
      </c>
      <c r="I2114">
        <f>VLOOKUP(A2114,[3]Sheet2!$A:$B,2,0)</f>
        <v>31</v>
      </c>
      <c r="J2114" t="str">
        <f t="shared" ref="J2114:J2131" si="68">A2114&amp;D2114</f>
        <v>DHTTCOA18400431</v>
      </c>
      <c r="K2114" t="str">
        <f t="shared" ref="K2114:K2131" si="69">D2114&amp;H2114</f>
        <v>400431TT</v>
      </c>
      <c r="L2114" t="s">
        <v>2085</v>
      </c>
    </row>
    <row r="2115" spans="1:12" hidden="1" x14ac:dyDescent="0.25">
      <c r="A2115" t="s">
        <v>12745</v>
      </c>
      <c r="B2115">
        <v>2021</v>
      </c>
      <c r="C2115">
        <v>1</v>
      </c>
      <c r="D2115" t="s">
        <v>489</v>
      </c>
      <c r="E2115" t="s">
        <v>12943</v>
      </c>
      <c r="F2115">
        <v>2</v>
      </c>
      <c r="G2115"/>
      <c r="H2115" t="s">
        <v>136</v>
      </c>
      <c r="I2115">
        <f>VLOOKUP(A2115,[3]Sheet2!$A:$B,2,0)</f>
        <v>31</v>
      </c>
      <c r="J2115" t="str">
        <f t="shared" si="68"/>
        <v>DHTTCOA18401402</v>
      </c>
      <c r="K2115" t="str">
        <f t="shared" si="69"/>
        <v>401402TT</v>
      </c>
      <c r="L2115" t="s">
        <v>2476</v>
      </c>
    </row>
    <row r="2116" spans="1:12" hidden="1" x14ac:dyDescent="0.25">
      <c r="A2116" t="s">
        <v>12745</v>
      </c>
      <c r="B2116">
        <v>2021</v>
      </c>
      <c r="C2116">
        <v>1</v>
      </c>
      <c r="D2116" t="s">
        <v>139</v>
      </c>
      <c r="E2116" t="s">
        <v>12943</v>
      </c>
      <c r="F2116">
        <v>5</v>
      </c>
      <c r="G2116"/>
      <c r="H2116" t="s">
        <v>136</v>
      </c>
      <c r="I2116">
        <f>VLOOKUP(A2116,[3]Sheet2!$A:$B,2,0)</f>
        <v>31</v>
      </c>
      <c r="J2116" t="str">
        <f t="shared" si="68"/>
        <v>DHTTCOA18405409</v>
      </c>
      <c r="K2116" t="str">
        <f t="shared" si="69"/>
        <v>405409TT</v>
      </c>
      <c r="L2116" t="s">
        <v>1719</v>
      </c>
    </row>
    <row r="2117" spans="1:12" hidden="1" x14ac:dyDescent="0.25">
      <c r="A2117" t="s">
        <v>12745</v>
      </c>
      <c r="B2117">
        <v>2021</v>
      </c>
      <c r="C2117">
        <v>1</v>
      </c>
      <c r="D2117" t="s">
        <v>871</v>
      </c>
      <c r="E2117" t="s">
        <v>12943</v>
      </c>
      <c r="F2117">
        <v>1</v>
      </c>
      <c r="G2117"/>
      <c r="H2117" t="s">
        <v>136</v>
      </c>
      <c r="I2117">
        <f>VLOOKUP(A2117,[3]Sheet2!$A:$B,2,0)</f>
        <v>31</v>
      </c>
      <c r="J2117" t="str">
        <f t="shared" si="68"/>
        <v>DHTTCOA18409401</v>
      </c>
      <c r="K2117" t="str">
        <f t="shared" si="69"/>
        <v>409401TT</v>
      </c>
      <c r="L2117" t="s">
        <v>1707</v>
      </c>
    </row>
    <row r="2118" spans="1:12" hidden="1" x14ac:dyDescent="0.25">
      <c r="A2118" t="s">
        <v>12745</v>
      </c>
      <c r="B2118">
        <v>2021</v>
      </c>
      <c r="C2118">
        <v>1</v>
      </c>
      <c r="D2118" t="s">
        <v>584</v>
      </c>
      <c r="E2118" t="s">
        <v>12943</v>
      </c>
      <c r="F2118">
        <v>6</v>
      </c>
      <c r="G2118"/>
      <c r="H2118" t="s">
        <v>136</v>
      </c>
      <c r="I2118">
        <f>VLOOKUP(A2118,[3]Sheet2!$A:$B,2,0)</f>
        <v>31</v>
      </c>
      <c r="J2118" t="str">
        <f t="shared" si="68"/>
        <v>DHTTCOA18409404</v>
      </c>
      <c r="K2118" t="str">
        <f t="shared" si="69"/>
        <v>409404TT</v>
      </c>
      <c r="L2118" t="s">
        <v>2583</v>
      </c>
    </row>
    <row r="2119" spans="1:12" hidden="1" x14ac:dyDescent="0.25">
      <c r="A2119" t="s">
        <v>12746</v>
      </c>
      <c r="B2119">
        <v>2021</v>
      </c>
      <c r="C2119">
        <v>1</v>
      </c>
      <c r="D2119" t="s">
        <v>538</v>
      </c>
      <c r="E2119" t="s">
        <v>12943</v>
      </c>
      <c r="F2119">
        <v>5</v>
      </c>
      <c r="G2119"/>
      <c r="H2119" t="s">
        <v>136</v>
      </c>
      <c r="I2119">
        <f>VLOOKUP(A2119,[3]Sheet2!$A:$B,2,0)</f>
        <v>11</v>
      </c>
      <c r="J2119" t="str">
        <f t="shared" si="68"/>
        <v>DHTTCSA18700406</v>
      </c>
      <c r="K2119" t="str">
        <f t="shared" si="69"/>
        <v>700406TT</v>
      </c>
      <c r="L2119" t="s">
        <v>2524</v>
      </c>
    </row>
    <row r="2120" spans="1:12" hidden="1" x14ac:dyDescent="0.25">
      <c r="A2120" t="s">
        <v>12746</v>
      </c>
      <c r="B2120">
        <v>2021</v>
      </c>
      <c r="C2120">
        <v>1</v>
      </c>
      <c r="D2120" t="s">
        <v>12823</v>
      </c>
      <c r="E2120" t="s">
        <v>12943</v>
      </c>
      <c r="F2120">
        <v>6</v>
      </c>
      <c r="G2120"/>
      <c r="H2120" t="s">
        <v>136</v>
      </c>
      <c r="I2120">
        <f>VLOOKUP(A2120,[3]Sheet2!$A:$B,2,0)</f>
        <v>11</v>
      </c>
      <c r="J2120" t="str">
        <f t="shared" si="68"/>
        <v>DHTTCSA18400431</v>
      </c>
      <c r="K2120" t="str">
        <f t="shared" si="69"/>
        <v>400431TT</v>
      </c>
      <c r="L2120" t="s">
        <v>2085</v>
      </c>
    </row>
    <row r="2121" spans="1:12" hidden="1" x14ac:dyDescent="0.25">
      <c r="A2121" t="s">
        <v>12746</v>
      </c>
      <c r="B2121">
        <v>2021</v>
      </c>
      <c r="C2121">
        <v>1</v>
      </c>
      <c r="D2121" t="s">
        <v>299</v>
      </c>
      <c r="E2121" t="s">
        <v>12943</v>
      </c>
      <c r="F2121">
        <v>2</v>
      </c>
      <c r="G2121"/>
      <c r="H2121" t="s">
        <v>136</v>
      </c>
      <c r="I2121">
        <f>VLOOKUP(A2121,[3]Sheet2!$A:$B,2,0)</f>
        <v>11</v>
      </c>
      <c r="J2121" t="str">
        <f t="shared" si="68"/>
        <v>DHTTCSA18405402</v>
      </c>
      <c r="K2121" t="str">
        <f t="shared" si="69"/>
        <v>405402TT</v>
      </c>
      <c r="L2121" t="s">
        <v>2086</v>
      </c>
    </row>
    <row r="2122" spans="1:12" hidden="1" x14ac:dyDescent="0.25">
      <c r="A2122" t="s">
        <v>12746</v>
      </c>
      <c r="B2122">
        <v>2021</v>
      </c>
      <c r="C2122">
        <v>1</v>
      </c>
      <c r="D2122" t="s">
        <v>575</v>
      </c>
      <c r="E2122" t="s">
        <v>12943</v>
      </c>
      <c r="F2122">
        <v>3</v>
      </c>
      <c r="G2122"/>
      <c r="H2122" t="s">
        <v>136</v>
      </c>
      <c r="I2122">
        <f>VLOOKUP(A2122,[3]Sheet2!$A:$B,2,0)</f>
        <v>11</v>
      </c>
      <c r="J2122" t="str">
        <f t="shared" si="68"/>
        <v>DHTTCSA18405403</v>
      </c>
      <c r="K2122" t="str">
        <f t="shared" si="69"/>
        <v>405403TT</v>
      </c>
      <c r="L2122" t="s">
        <v>2569</v>
      </c>
    </row>
    <row r="2123" spans="1:12" hidden="1" x14ac:dyDescent="0.25">
      <c r="A2123" t="s">
        <v>12746</v>
      </c>
      <c r="B2123">
        <v>2021</v>
      </c>
      <c r="C2123">
        <v>1</v>
      </c>
      <c r="D2123" t="s">
        <v>142</v>
      </c>
      <c r="E2123" t="s">
        <v>12943</v>
      </c>
      <c r="F2123">
        <v>1</v>
      </c>
      <c r="G2123"/>
      <c r="H2123" t="s">
        <v>136</v>
      </c>
      <c r="I2123">
        <f>VLOOKUP(A2123,[3]Sheet2!$A:$B,2,0)</f>
        <v>11</v>
      </c>
      <c r="J2123" t="str">
        <f t="shared" si="68"/>
        <v>DHTTCSA18405405</v>
      </c>
      <c r="K2123" t="str">
        <f t="shared" si="69"/>
        <v>405405TT</v>
      </c>
      <c r="L2123" t="s">
        <v>1718</v>
      </c>
    </row>
    <row r="2124" spans="1:12" hidden="1" x14ac:dyDescent="0.25">
      <c r="A2124" t="s">
        <v>12746</v>
      </c>
      <c r="B2124">
        <v>2021</v>
      </c>
      <c r="C2124">
        <v>1</v>
      </c>
      <c r="D2124" t="s">
        <v>207</v>
      </c>
      <c r="E2124" t="s">
        <v>12943</v>
      </c>
      <c r="F2124">
        <v>4</v>
      </c>
      <c r="G2124"/>
      <c r="H2124" t="s">
        <v>136</v>
      </c>
      <c r="I2124">
        <f>VLOOKUP(A2124,[3]Sheet2!$A:$B,2,0)</f>
        <v>11</v>
      </c>
      <c r="J2124" t="str">
        <f t="shared" si="68"/>
        <v>DHTTCSA18405412</v>
      </c>
      <c r="K2124" t="str">
        <f t="shared" si="69"/>
        <v>405412TT</v>
      </c>
      <c r="L2124" t="s">
        <v>1906</v>
      </c>
    </row>
    <row r="2125" spans="1:12" hidden="1" x14ac:dyDescent="0.25">
      <c r="A2125" t="s">
        <v>12747</v>
      </c>
      <c r="B2125">
        <v>2021</v>
      </c>
      <c r="C2125">
        <v>1</v>
      </c>
      <c r="D2125" t="s">
        <v>396</v>
      </c>
      <c r="E2125" t="s">
        <v>12943</v>
      </c>
      <c r="F2125">
        <v>6</v>
      </c>
      <c r="G2125"/>
      <c r="H2125" t="s">
        <v>136</v>
      </c>
      <c r="I2125">
        <f>VLOOKUP(A2125,[3]Sheet2!$A:$B,2,0)</f>
        <v>33</v>
      </c>
      <c r="J2125" t="str">
        <f t="shared" si="68"/>
        <v>DHTTDDT18A700403</v>
      </c>
      <c r="K2125" t="str">
        <f t="shared" si="69"/>
        <v>700403TT</v>
      </c>
      <c r="L2125" t="s">
        <v>2338</v>
      </c>
    </row>
    <row r="2126" spans="1:12" hidden="1" x14ac:dyDescent="0.25">
      <c r="A2126" t="s">
        <v>12747</v>
      </c>
      <c r="B2126">
        <v>2021</v>
      </c>
      <c r="C2126">
        <v>1</v>
      </c>
      <c r="D2126" t="s">
        <v>1631</v>
      </c>
      <c r="E2126" t="s">
        <v>12943</v>
      </c>
      <c r="F2126">
        <v>7</v>
      </c>
      <c r="G2126"/>
      <c r="H2126" t="s">
        <v>136</v>
      </c>
      <c r="I2126">
        <f>VLOOKUP(A2126,[3]Sheet2!$A:$B,2,0)</f>
        <v>33</v>
      </c>
      <c r="J2126" t="str">
        <f t="shared" si="68"/>
        <v>DHTTDDT18A400409</v>
      </c>
      <c r="K2126" t="str">
        <f t="shared" si="69"/>
        <v>400409TT</v>
      </c>
      <c r="L2126" t="s">
        <v>1632</v>
      </c>
    </row>
    <row r="2127" spans="1:12" hidden="1" x14ac:dyDescent="0.25">
      <c r="A2127" t="s">
        <v>12747</v>
      </c>
      <c r="B2127">
        <v>2021</v>
      </c>
      <c r="C2127">
        <v>1</v>
      </c>
      <c r="D2127" t="s">
        <v>2416</v>
      </c>
      <c r="E2127" t="s">
        <v>12943</v>
      </c>
      <c r="F2127">
        <v>1</v>
      </c>
      <c r="G2127"/>
      <c r="H2127" t="s">
        <v>136</v>
      </c>
      <c r="I2127">
        <f>VLOOKUP(A2127,[3]Sheet2!$A:$B,2,0)</f>
        <v>33</v>
      </c>
      <c r="J2127" t="str">
        <f t="shared" si="68"/>
        <v>DHTTDDT18AME3381</v>
      </c>
      <c r="K2127" t="str">
        <f t="shared" si="69"/>
        <v>ME3381TT</v>
      </c>
      <c r="L2127" t="s">
        <v>2417</v>
      </c>
    </row>
    <row r="2128" spans="1:12" hidden="1" x14ac:dyDescent="0.25">
      <c r="A2128" t="s">
        <v>12747</v>
      </c>
      <c r="B2128">
        <v>2021</v>
      </c>
      <c r="C2128">
        <v>1</v>
      </c>
      <c r="D2128" t="s">
        <v>501</v>
      </c>
      <c r="E2128" t="s">
        <v>12943</v>
      </c>
      <c r="F2128">
        <v>5</v>
      </c>
      <c r="G2128"/>
      <c r="H2128" t="s">
        <v>136</v>
      </c>
      <c r="I2128">
        <f>VLOOKUP(A2128,[3]Sheet2!$A:$B,2,0)</f>
        <v>33</v>
      </c>
      <c r="J2128" t="str">
        <f t="shared" si="68"/>
        <v>DHTTDDT18A003401</v>
      </c>
      <c r="K2128" t="str">
        <f t="shared" si="69"/>
        <v>003401TT</v>
      </c>
      <c r="L2128" t="s">
        <v>2486</v>
      </c>
    </row>
    <row r="2129" spans="1:13" hidden="1" x14ac:dyDescent="0.25">
      <c r="A2129" t="s">
        <v>12747</v>
      </c>
      <c r="B2129">
        <v>2021</v>
      </c>
      <c r="C2129">
        <v>1</v>
      </c>
      <c r="D2129" t="s">
        <v>1440</v>
      </c>
      <c r="E2129" t="s">
        <v>12943</v>
      </c>
      <c r="F2129">
        <v>2</v>
      </c>
      <c r="G2129"/>
      <c r="H2129" t="s">
        <v>136</v>
      </c>
      <c r="I2129">
        <f>VLOOKUP(A2129,[3]Sheet2!$A:$B,2,0)</f>
        <v>33</v>
      </c>
      <c r="J2129" t="str">
        <f t="shared" si="68"/>
        <v>DHTTDDT18A405407</v>
      </c>
      <c r="K2129" t="str">
        <f t="shared" si="69"/>
        <v>405407TT</v>
      </c>
      <c r="L2129" t="s">
        <v>1441</v>
      </c>
    </row>
    <row r="2130" spans="1:13" hidden="1" x14ac:dyDescent="0.25">
      <c r="A2130" t="s">
        <v>12747</v>
      </c>
      <c r="B2130">
        <v>2021</v>
      </c>
      <c r="C2130">
        <v>1</v>
      </c>
      <c r="D2130" t="s">
        <v>381</v>
      </c>
      <c r="E2130" t="s">
        <v>12943</v>
      </c>
      <c r="F2130">
        <v>3</v>
      </c>
      <c r="G2130"/>
      <c r="H2130" t="s">
        <v>136</v>
      </c>
      <c r="I2130">
        <f>VLOOKUP(A2130,[3]Sheet2!$A:$B,2,0)</f>
        <v>33</v>
      </c>
      <c r="J2130" t="str">
        <f t="shared" si="68"/>
        <v>DHTTDDT18A405408</v>
      </c>
      <c r="K2130" t="str">
        <f t="shared" si="69"/>
        <v>405408TT</v>
      </c>
      <c r="L2130" t="s">
        <v>2293</v>
      </c>
    </row>
    <row r="2131" spans="1:13" hidden="1" x14ac:dyDescent="0.25">
      <c r="A2131" t="s">
        <v>12747</v>
      </c>
      <c r="B2131">
        <v>2021</v>
      </c>
      <c r="C2131">
        <v>1</v>
      </c>
      <c r="D2131" t="s">
        <v>486</v>
      </c>
      <c r="E2131" t="s">
        <v>12943</v>
      </c>
      <c r="F2131">
        <v>4</v>
      </c>
      <c r="G2131"/>
      <c r="H2131" t="s">
        <v>136</v>
      </c>
      <c r="I2131">
        <f>VLOOKUP(A2131,[3]Sheet2!$A:$B,2,0)</f>
        <v>33</v>
      </c>
      <c r="J2131" t="str">
        <f t="shared" si="68"/>
        <v>DHTTDDT18A408402</v>
      </c>
      <c r="K2131" t="str">
        <f t="shared" si="69"/>
        <v>408402TT</v>
      </c>
      <c r="L2131" t="s">
        <v>2475</v>
      </c>
    </row>
    <row r="2132" spans="1:13" hidden="1" x14ac:dyDescent="0.25">
      <c r="A2132" s="10" t="s">
        <v>12650</v>
      </c>
      <c r="B2132" s="10">
        <v>2021</v>
      </c>
      <c r="C2132" s="10">
        <v>1</v>
      </c>
      <c r="D2132" s="10" t="s">
        <v>2096</v>
      </c>
      <c r="E2132" s="10" t="s">
        <v>12943</v>
      </c>
      <c r="F2132" s="10">
        <v>5</v>
      </c>
      <c r="G2132" s="10"/>
      <c r="H2132" s="10" t="s">
        <v>136</v>
      </c>
      <c r="I2132">
        <f>VLOOKUP(A2132,[3]Sheet2!$A:$B,2,0)</f>
        <v>62</v>
      </c>
      <c r="J2132" s="10" t="s">
        <v>14247</v>
      </c>
      <c r="K2132" s="10"/>
      <c r="L2132" s="10" t="str">
        <f>VLOOKUP(D2132,[4]CONF3107!$Z:$AA,2,0)</f>
        <v>K/TE CHINH TRI MAC-LENIN</v>
      </c>
      <c r="M2132" s="10"/>
    </row>
    <row r="2133" spans="1:13" hidden="1" x14ac:dyDescent="0.25">
      <c r="A2133" s="10" t="s">
        <v>12650</v>
      </c>
      <c r="B2133" s="10">
        <v>2021</v>
      </c>
      <c r="C2133" s="10">
        <v>1</v>
      </c>
      <c r="D2133" s="10" t="s">
        <v>965</v>
      </c>
      <c r="E2133" s="10" t="s">
        <v>12943</v>
      </c>
      <c r="F2133" s="10">
        <v>1</v>
      </c>
      <c r="G2133" s="10"/>
      <c r="H2133" s="10" t="s">
        <v>136</v>
      </c>
      <c r="I2133">
        <f>VLOOKUP(A2133,[3]Sheet2!$A:$B,2,0)</f>
        <v>62</v>
      </c>
      <c r="J2133" s="10" t="s">
        <v>14243</v>
      </c>
      <c r="K2133" s="10"/>
      <c r="L2133" s="10" t="str">
        <f>VLOOKUP(D2133,[4]CONF3107!$Z:$AA,2,0)</f>
        <v>XU LY SO TIN HIEU</v>
      </c>
      <c r="M2133" s="10"/>
    </row>
    <row r="2134" spans="1:13" hidden="1" x14ac:dyDescent="0.25">
      <c r="A2134" s="10" t="s">
        <v>12650</v>
      </c>
      <c r="B2134" s="10">
        <v>2021</v>
      </c>
      <c r="C2134" s="10">
        <v>1</v>
      </c>
      <c r="D2134" s="10" t="s">
        <v>14236</v>
      </c>
      <c r="E2134" s="10" t="s">
        <v>12943</v>
      </c>
      <c r="F2134" s="10">
        <v>3</v>
      </c>
      <c r="G2134" s="10"/>
      <c r="H2134" s="10" t="s">
        <v>136</v>
      </c>
      <c r="I2134">
        <f>VLOOKUP(A2134,[3]Sheet2!$A:$B,2,0)</f>
        <v>62</v>
      </c>
      <c r="J2134" s="10" t="s">
        <v>14245</v>
      </c>
      <c r="K2134" s="10"/>
      <c r="L2134" s="10" t="str">
        <f>VLOOKUP(D2134,[4]CONF3107!$Z:$AA,2,0)</f>
        <v>KY THUAT HE THONG M/TINH</v>
      </c>
      <c r="M2134" s="10"/>
    </row>
    <row r="2135" spans="1:13" hidden="1" x14ac:dyDescent="0.25">
      <c r="A2135" s="10" t="s">
        <v>12650</v>
      </c>
      <c r="B2135" s="10">
        <v>2021</v>
      </c>
      <c r="C2135" s="10">
        <v>1</v>
      </c>
      <c r="D2135" s="10" t="s">
        <v>14235</v>
      </c>
      <c r="E2135" s="10" t="s">
        <v>12943</v>
      </c>
      <c r="F2135" s="10">
        <v>2</v>
      </c>
      <c r="G2135" s="10"/>
      <c r="H2135" s="10" t="s">
        <v>136</v>
      </c>
      <c r="I2135">
        <f>VLOOKUP(A2135,[3]Sheet2!$A:$B,2,0)</f>
        <v>62</v>
      </c>
      <c r="J2135" s="10" t="s">
        <v>14244</v>
      </c>
      <c r="K2135" s="10"/>
      <c r="L2135" s="10" t="str">
        <f>VLOOKUP(D2135,[4]CONF3107!$Z:$AA,2,0)</f>
        <v>MACH DIEN TU</v>
      </c>
      <c r="M2135" s="10"/>
    </row>
    <row r="2136" spans="1:13" hidden="1" x14ac:dyDescent="0.25">
      <c r="A2136" s="10" t="s">
        <v>12650</v>
      </c>
      <c r="B2136" s="10">
        <v>2021</v>
      </c>
      <c r="C2136" s="10">
        <v>1</v>
      </c>
      <c r="D2136" s="10" t="s">
        <v>14237</v>
      </c>
      <c r="E2136" s="10" t="s">
        <v>12943</v>
      </c>
      <c r="F2136" s="10">
        <v>4</v>
      </c>
      <c r="G2136" s="10"/>
      <c r="H2136" s="10" t="s">
        <v>136</v>
      </c>
      <c r="I2136">
        <f>VLOOKUP(A2136,[3]Sheet2!$A:$B,2,0)</f>
        <v>62</v>
      </c>
      <c r="J2136" s="10" t="s">
        <v>14246</v>
      </c>
      <c r="K2136" s="10"/>
      <c r="L2136" s="10" t="str">
        <f>VLOOKUP(D2136,[4]CONF3107!$Z:$AA,2,0)</f>
        <v>VI XU LY</v>
      </c>
      <c r="M2136" s="10"/>
    </row>
    <row r="2137" spans="1:13" hidden="1" x14ac:dyDescent="0.25">
      <c r="A2137" s="10" t="s">
        <v>12762</v>
      </c>
      <c r="B2137" s="10">
        <v>2021</v>
      </c>
      <c r="C2137" s="10">
        <v>1</v>
      </c>
      <c r="D2137" s="10" t="s">
        <v>14238</v>
      </c>
      <c r="E2137" s="10" t="s">
        <v>12943</v>
      </c>
      <c r="F2137" s="10">
        <v>1</v>
      </c>
      <c r="G2137" s="10"/>
      <c r="H2137" s="10" t="s">
        <v>136</v>
      </c>
      <c r="I2137">
        <f>VLOOKUP(A2137,[3]Sheet2!$A:$B,2,0)</f>
        <v>60</v>
      </c>
      <c r="J2137" s="10" t="s">
        <v>14248</v>
      </c>
      <c r="K2137" s="10"/>
      <c r="L2137" s="10" t="str">
        <f>VLOOKUP(D2137,[4]CONF3107!$Z:$AA,2,0)</f>
        <v>XAC SUAT VA UNG DUNG KT</v>
      </c>
      <c r="M2137" s="10"/>
    </row>
    <row r="2138" spans="1:13" hidden="1" x14ac:dyDescent="0.25">
      <c r="A2138" s="10" t="s">
        <v>12762</v>
      </c>
      <c r="B2138" s="10">
        <v>2021</v>
      </c>
      <c r="C2138" s="10">
        <v>1</v>
      </c>
      <c r="D2138" s="10" t="s">
        <v>14241</v>
      </c>
      <c r="E2138" s="10" t="s">
        <v>12943</v>
      </c>
      <c r="F2138" s="10">
        <v>4</v>
      </c>
      <c r="G2138" s="10"/>
      <c r="H2138" s="10" t="s">
        <v>136</v>
      </c>
      <c r="I2138">
        <f>VLOOKUP(A2138,[3]Sheet2!$A:$B,2,0)</f>
        <v>60</v>
      </c>
      <c r="J2138" s="10" t="s">
        <v>14251</v>
      </c>
      <c r="K2138" s="10"/>
      <c r="L2138" s="10" t="str">
        <f>VLOOKUP(D2138,[4]CONF3107!$Z:$AA,2,0)</f>
        <v>CO SO TRUONG DIEN TU</v>
      </c>
      <c r="M2138" s="10"/>
    </row>
    <row r="2139" spans="1:13" hidden="1" x14ac:dyDescent="0.25">
      <c r="A2139" s="10" t="s">
        <v>12762</v>
      </c>
      <c r="B2139" s="10">
        <v>2021</v>
      </c>
      <c r="C2139" s="10">
        <v>1</v>
      </c>
      <c r="D2139" s="10" t="s">
        <v>14239</v>
      </c>
      <c r="E2139" s="10" t="s">
        <v>12943</v>
      </c>
      <c r="F2139" s="10">
        <v>2</v>
      </c>
      <c r="G2139" s="10"/>
      <c r="H2139" s="10" t="s">
        <v>136</v>
      </c>
      <c r="I2139">
        <f>VLOOKUP(A2139,[3]Sheet2!$A:$B,2,0)</f>
        <v>60</v>
      </c>
      <c r="J2139" s="10" t="s">
        <v>14249</v>
      </c>
      <c r="K2139" s="10"/>
      <c r="L2139" s="10" t="str">
        <f>VLOOKUP(D2139,[4]CONF3107!$Z:$AA,2,0)</f>
        <v>LINH KIEN BAN DAN</v>
      </c>
      <c r="M2139" s="10"/>
    </row>
    <row r="2140" spans="1:13" hidden="1" x14ac:dyDescent="0.25">
      <c r="A2140" s="10" t="s">
        <v>12762</v>
      </c>
      <c r="B2140" s="10">
        <v>2021</v>
      </c>
      <c r="C2140" s="10">
        <v>1</v>
      </c>
      <c r="D2140" s="10" t="s">
        <v>14242</v>
      </c>
      <c r="E2140" s="10" t="s">
        <v>12943</v>
      </c>
      <c r="F2140" s="10">
        <v>5</v>
      </c>
      <c r="G2140" s="10"/>
      <c r="H2140" s="10" t="s">
        <v>136</v>
      </c>
      <c r="I2140">
        <f>VLOOKUP(A2140,[3]Sheet2!$A:$B,2,0)</f>
        <v>60</v>
      </c>
      <c r="J2140" s="10" t="s">
        <v>14252</v>
      </c>
      <c r="K2140" s="10"/>
      <c r="L2140" s="10" t="str">
        <f>VLOOKUP(D2140,[4]CONF3107!$Z:$AA,2,0)</f>
        <v>THI NGHIEM KY THUAT SO</v>
      </c>
      <c r="M2140" s="10"/>
    </row>
    <row r="2141" spans="1:13" hidden="1" x14ac:dyDescent="0.25">
      <c r="A2141" s="10" t="s">
        <v>12762</v>
      </c>
      <c r="B2141" s="10">
        <v>2021</v>
      </c>
      <c r="C2141" s="10">
        <v>1</v>
      </c>
      <c r="D2141" s="10" t="s">
        <v>14240</v>
      </c>
      <c r="E2141" s="10" t="s">
        <v>12943</v>
      </c>
      <c r="F2141" s="10">
        <v>3</v>
      </c>
      <c r="G2141" s="10"/>
      <c r="H2141" s="10" t="s">
        <v>136</v>
      </c>
      <c r="I2141">
        <f>VLOOKUP(A2141,[3]Sheet2!$A:$B,2,0)</f>
        <v>60</v>
      </c>
      <c r="J2141" s="10" t="s">
        <v>14250</v>
      </c>
      <c r="K2141" s="10"/>
      <c r="L2141" s="10" t="str">
        <f>VLOOKUP(D2141,[4]CONF3107!$Z:$AA,2,0)</f>
        <v>HT MAY TINH &amp;NN LAPTRINH</v>
      </c>
      <c r="M2141" s="10"/>
    </row>
    <row r="2142" spans="1:13" hidden="1" x14ac:dyDescent="0.25">
      <c r="A2142" t="s">
        <v>12651</v>
      </c>
      <c r="B2142">
        <v>2021</v>
      </c>
      <c r="C2142">
        <v>1</v>
      </c>
      <c r="D2142" t="s">
        <v>673</v>
      </c>
      <c r="E2142" t="s">
        <v>12943</v>
      </c>
      <c r="F2142">
        <v>6</v>
      </c>
      <c r="G2142"/>
      <c r="H2142" t="s">
        <v>136</v>
      </c>
      <c r="I2142">
        <f>VLOOKUP(A2142,[3]Sheet2!$A:$B,2,0)</f>
        <v>103</v>
      </c>
      <c r="J2142" t="str">
        <f t="shared" ref="J2142:J2205" si="70">A2142&amp;D2142</f>
        <v>DHTTDDT20SP1031</v>
      </c>
      <c r="K2142" t="str">
        <f t="shared" ref="K2142:K2205" si="71">D2142&amp;H2142</f>
        <v>SP1031TT</v>
      </c>
      <c r="L2142" t="s">
        <v>2758</v>
      </c>
    </row>
    <row r="2143" spans="1:13" hidden="1" x14ac:dyDescent="0.25">
      <c r="A2143" t="s">
        <v>12651</v>
      </c>
      <c r="B2143">
        <v>2021</v>
      </c>
      <c r="C2143">
        <v>1</v>
      </c>
      <c r="D2143" t="s">
        <v>704</v>
      </c>
      <c r="E2143" t="s">
        <v>12943</v>
      </c>
      <c r="F2143">
        <v>2</v>
      </c>
      <c r="G2143"/>
      <c r="H2143" t="s">
        <v>136</v>
      </c>
      <c r="I2143">
        <f>VLOOKUP(A2143,[3]Sheet2!$A:$B,2,0)</f>
        <v>103</v>
      </c>
      <c r="J2143" t="str">
        <f t="shared" si="70"/>
        <v>DHTTDDT20EE2401</v>
      </c>
      <c r="K2143" t="str">
        <f t="shared" si="71"/>
        <v>EE2401TT</v>
      </c>
      <c r="L2143" t="s">
        <v>2775</v>
      </c>
    </row>
    <row r="2144" spans="1:13" hidden="1" x14ac:dyDescent="0.25">
      <c r="A2144" t="s">
        <v>12651</v>
      </c>
      <c r="B2144">
        <v>2021</v>
      </c>
      <c r="C2144">
        <v>1</v>
      </c>
      <c r="D2144" t="s">
        <v>1314</v>
      </c>
      <c r="E2144" t="s">
        <v>12943</v>
      </c>
      <c r="F2144">
        <v>3</v>
      </c>
      <c r="G2144"/>
      <c r="H2144" t="s">
        <v>136</v>
      </c>
      <c r="I2144">
        <f>VLOOKUP(A2144,[3]Sheet2!$A:$B,2,0)</f>
        <v>103</v>
      </c>
      <c r="J2144" t="str">
        <f t="shared" si="70"/>
        <v>DHTTDDT20EE2403</v>
      </c>
      <c r="K2144" t="str">
        <f t="shared" si="71"/>
        <v>EE2403TT</v>
      </c>
      <c r="L2144" t="s">
        <v>1710</v>
      </c>
    </row>
    <row r="2145" spans="1:12" hidden="1" x14ac:dyDescent="0.25">
      <c r="A2145" t="s">
        <v>12651</v>
      </c>
      <c r="B2145">
        <v>2021</v>
      </c>
      <c r="C2145">
        <v>1</v>
      </c>
      <c r="D2145" t="s">
        <v>719</v>
      </c>
      <c r="E2145" t="s">
        <v>12943</v>
      </c>
      <c r="F2145">
        <v>4</v>
      </c>
      <c r="G2145"/>
      <c r="H2145" t="s">
        <v>136</v>
      </c>
      <c r="I2145">
        <f>VLOOKUP(A2145,[3]Sheet2!$A:$B,2,0)</f>
        <v>103</v>
      </c>
      <c r="J2145" t="str">
        <f t="shared" si="70"/>
        <v>DHTTDDT20EE2405</v>
      </c>
      <c r="K2145" t="str">
        <f t="shared" si="71"/>
        <v>EE2405TT</v>
      </c>
      <c r="L2145" t="s">
        <v>2858</v>
      </c>
    </row>
    <row r="2146" spans="1:12" hidden="1" x14ac:dyDescent="0.25">
      <c r="A2146" t="s">
        <v>12651</v>
      </c>
      <c r="B2146">
        <v>2021</v>
      </c>
      <c r="C2146">
        <v>1</v>
      </c>
      <c r="D2146" t="s">
        <v>423</v>
      </c>
      <c r="E2146" t="s">
        <v>12943</v>
      </c>
      <c r="F2146">
        <v>5</v>
      </c>
      <c r="G2146"/>
      <c r="H2146" t="s">
        <v>136</v>
      </c>
      <c r="I2146">
        <f>VLOOKUP(A2146,[3]Sheet2!$A:$B,2,0)</f>
        <v>103</v>
      </c>
      <c r="J2146" t="str">
        <f t="shared" si="70"/>
        <v>DHTTDDT20EE2407</v>
      </c>
      <c r="K2146" t="str">
        <f t="shared" si="71"/>
        <v>EE2407TT</v>
      </c>
      <c r="L2146" t="s">
        <v>2486</v>
      </c>
    </row>
    <row r="2147" spans="1:12" hidden="1" x14ac:dyDescent="0.25">
      <c r="A2147" t="s">
        <v>12787</v>
      </c>
      <c r="B2147">
        <v>2021</v>
      </c>
      <c r="C2147">
        <v>1</v>
      </c>
      <c r="D2147" t="s">
        <v>673</v>
      </c>
      <c r="E2147" t="s">
        <v>12943</v>
      </c>
      <c r="F2147">
        <v>5</v>
      </c>
      <c r="G2147"/>
      <c r="H2147" t="s">
        <v>136</v>
      </c>
      <c r="I2147">
        <f>VLOOKUP(A2147,[3]Sheet2!$A:$B,2,0)</f>
        <v>70</v>
      </c>
      <c r="J2147" t="str">
        <f t="shared" si="70"/>
        <v>DHTTDDT20ASP1031</v>
      </c>
      <c r="K2147" t="str">
        <f t="shared" si="71"/>
        <v>SP1031TT</v>
      </c>
      <c r="L2147" t="s">
        <v>2758</v>
      </c>
    </row>
    <row r="2148" spans="1:12" hidden="1" x14ac:dyDescent="0.25">
      <c r="A2148" t="s">
        <v>12787</v>
      </c>
      <c r="B2148">
        <v>2021</v>
      </c>
      <c r="C2148">
        <v>1</v>
      </c>
      <c r="D2148" t="s">
        <v>704</v>
      </c>
      <c r="E2148" t="s">
        <v>12943</v>
      </c>
      <c r="F2148">
        <v>1</v>
      </c>
      <c r="G2148"/>
      <c r="H2148" t="s">
        <v>136</v>
      </c>
      <c r="I2148">
        <f>VLOOKUP(A2148,[3]Sheet2!$A:$B,2,0)</f>
        <v>70</v>
      </c>
      <c r="J2148" t="str">
        <f t="shared" si="70"/>
        <v>DHTTDDT20AEE2401</v>
      </c>
      <c r="K2148" t="str">
        <f t="shared" si="71"/>
        <v>EE2401TT</v>
      </c>
      <c r="L2148" t="s">
        <v>2775</v>
      </c>
    </row>
    <row r="2149" spans="1:12" hidden="1" x14ac:dyDescent="0.25">
      <c r="A2149" t="s">
        <v>12787</v>
      </c>
      <c r="B2149">
        <v>2021</v>
      </c>
      <c r="C2149">
        <v>1</v>
      </c>
      <c r="D2149" t="s">
        <v>1314</v>
      </c>
      <c r="E2149" t="s">
        <v>12943</v>
      </c>
      <c r="F2149">
        <v>2</v>
      </c>
      <c r="G2149"/>
      <c r="H2149" t="s">
        <v>136</v>
      </c>
      <c r="I2149">
        <f>VLOOKUP(A2149,[3]Sheet2!$A:$B,2,0)</f>
        <v>70</v>
      </c>
      <c r="J2149" t="str">
        <f t="shared" si="70"/>
        <v>DHTTDDT20AEE2403</v>
      </c>
      <c r="K2149" t="str">
        <f t="shared" si="71"/>
        <v>EE2403TT</v>
      </c>
      <c r="L2149" t="s">
        <v>1710</v>
      </c>
    </row>
    <row r="2150" spans="1:12" hidden="1" x14ac:dyDescent="0.25">
      <c r="A2150" t="s">
        <v>12787</v>
      </c>
      <c r="B2150">
        <v>2021</v>
      </c>
      <c r="C2150">
        <v>1</v>
      </c>
      <c r="D2150" t="s">
        <v>719</v>
      </c>
      <c r="E2150" t="s">
        <v>12943</v>
      </c>
      <c r="F2150">
        <v>3</v>
      </c>
      <c r="G2150"/>
      <c r="H2150" t="s">
        <v>136</v>
      </c>
      <c r="I2150">
        <f>VLOOKUP(A2150,[3]Sheet2!$A:$B,2,0)</f>
        <v>70</v>
      </c>
      <c r="J2150" t="str">
        <f t="shared" si="70"/>
        <v>DHTTDDT20AEE2405</v>
      </c>
      <c r="K2150" t="str">
        <f t="shared" si="71"/>
        <v>EE2405TT</v>
      </c>
      <c r="L2150" t="s">
        <v>2858</v>
      </c>
    </row>
    <row r="2151" spans="1:12" hidden="1" x14ac:dyDescent="0.25">
      <c r="A2151" t="s">
        <v>12787</v>
      </c>
      <c r="B2151">
        <v>2021</v>
      </c>
      <c r="C2151">
        <v>1</v>
      </c>
      <c r="D2151" t="s">
        <v>423</v>
      </c>
      <c r="E2151" t="s">
        <v>12943</v>
      </c>
      <c r="F2151">
        <v>4</v>
      </c>
      <c r="G2151"/>
      <c r="H2151" t="s">
        <v>136</v>
      </c>
      <c r="I2151">
        <f>VLOOKUP(A2151,[3]Sheet2!$A:$B,2,0)</f>
        <v>70</v>
      </c>
      <c r="J2151" t="str">
        <f t="shared" si="70"/>
        <v>DHTTDDT20AEE2407</v>
      </c>
      <c r="K2151" t="str">
        <f t="shared" si="71"/>
        <v>EE2407TT</v>
      </c>
      <c r="L2151" t="s">
        <v>2486</v>
      </c>
    </row>
    <row r="2152" spans="1:12" hidden="1" x14ac:dyDescent="0.25">
      <c r="A2152" t="s">
        <v>12807</v>
      </c>
      <c r="B2152">
        <v>2021</v>
      </c>
      <c r="C2152">
        <v>1</v>
      </c>
      <c r="D2152" t="s">
        <v>2435</v>
      </c>
      <c r="E2152" t="s">
        <v>12943</v>
      </c>
      <c r="F2152">
        <v>8</v>
      </c>
      <c r="G2152"/>
      <c r="H2152" t="s">
        <v>136</v>
      </c>
      <c r="I2152">
        <f>VLOOKUP(A2152,[3]Sheet2!$A:$B,2,0)</f>
        <v>97</v>
      </c>
      <c r="J2152" t="str">
        <f t="shared" si="70"/>
        <v>DHTTDDT21SP1007</v>
      </c>
      <c r="K2152" t="str">
        <f t="shared" si="71"/>
        <v>SP1007TT</v>
      </c>
      <c r="L2152" t="s">
        <v>2436</v>
      </c>
    </row>
    <row r="2153" spans="1:12" hidden="1" x14ac:dyDescent="0.25">
      <c r="A2153" t="s">
        <v>12807</v>
      </c>
      <c r="B2153">
        <v>2021</v>
      </c>
      <c r="C2153">
        <v>1</v>
      </c>
      <c r="D2153" t="s">
        <v>2805</v>
      </c>
      <c r="E2153" t="s">
        <v>12943</v>
      </c>
      <c r="F2153">
        <v>7</v>
      </c>
      <c r="G2153"/>
      <c r="H2153" t="s">
        <v>136</v>
      </c>
      <c r="I2153">
        <f>VLOOKUP(A2153,[3]Sheet2!$A:$B,2,0)</f>
        <v>97</v>
      </c>
      <c r="J2153" t="str">
        <f t="shared" si="70"/>
        <v>DHTTDDT21PH1011</v>
      </c>
      <c r="K2153" t="str">
        <f t="shared" si="71"/>
        <v>PH1011TT</v>
      </c>
      <c r="L2153" t="s">
        <v>2806</v>
      </c>
    </row>
    <row r="2154" spans="1:12" hidden="1" x14ac:dyDescent="0.25">
      <c r="A2154" t="s">
        <v>12807</v>
      </c>
      <c r="B2154">
        <v>2021</v>
      </c>
      <c r="C2154">
        <v>1</v>
      </c>
      <c r="D2154" t="s">
        <v>2174</v>
      </c>
      <c r="E2154" t="s">
        <v>12943</v>
      </c>
      <c r="F2154">
        <v>9</v>
      </c>
      <c r="G2154"/>
      <c r="H2154" t="s">
        <v>136</v>
      </c>
      <c r="I2154">
        <f>VLOOKUP(A2154,[3]Sheet2!$A:$B,2,0)</f>
        <v>97</v>
      </c>
      <c r="J2154" t="str">
        <f t="shared" si="70"/>
        <v>DHTTDDT21SP1013</v>
      </c>
      <c r="K2154" t="str">
        <f t="shared" si="71"/>
        <v>SP1013TT</v>
      </c>
      <c r="L2154" t="s">
        <v>2175</v>
      </c>
    </row>
    <row r="2155" spans="1:12" hidden="1" x14ac:dyDescent="0.25">
      <c r="A2155" t="s">
        <v>12807</v>
      </c>
      <c r="B2155">
        <v>2021</v>
      </c>
      <c r="C2155">
        <v>1</v>
      </c>
      <c r="D2155" t="s">
        <v>2176</v>
      </c>
      <c r="E2155" t="s">
        <v>12944</v>
      </c>
      <c r="F2155">
        <v>10</v>
      </c>
      <c r="G2155"/>
      <c r="H2155" t="s">
        <v>136</v>
      </c>
      <c r="I2155">
        <f>VLOOKUP(A2155,[3]Sheet2!$A:$B,2,0)</f>
        <v>97</v>
      </c>
      <c r="J2155" t="str">
        <f t="shared" si="70"/>
        <v>DHTTDDT21SP1015</v>
      </c>
      <c r="K2155" t="str">
        <f t="shared" si="71"/>
        <v>SP1015TT</v>
      </c>
      <c r="L2155" t="s">
        <v>2177</v>
      </c>
    </row>
    <row r="2156" spans="1:12" hidden="1" x14ac:dyDescent="0.25">
      <c r="A2156" t="s">
        <v>12807</v>
      </c>
      <c r="B2156">
        <v>2021</v>
      </c>
      <c r="C2156">
        <v>1</v>
      </c>
      <c r="D2156" t="s">
        <v>2178</v>
      </c>
      <c r="E2156" t="s">
        <v>12944</v>
      </c>
      <c r="F2156">
        <v>11</v>
      </c>
      <c r="G2156"/>
      <c r="H2156" t="s">
        <v>136</v>
      </c>
      <c r="I2156">
        <f>VLOOKUP(A2156,[3]Sheet2!$A:$B,2,0)</f>
        <v>97</v>
      </c>
      <c r="J2156" t="str">
        <f t="shared" si="70"/>
        <v>DHTTDDT21SP1017</v>
      </c>
      <c r="K2156" t="str">
        <f t="shared" si="71"/>
        <v>SP1017TT</v>
      </c>
      <c r="L2156" t="s">
        <v>2179</v>
      </c>
    </row>
    <row r="2157" spans="1:12" hidden="1" x14ac:dyDescent="0.25">
      <c r="A2157" t="s">
        <v>12807</v>
      </c>
      <c r="B2157">
        <v>2021</v>
      </c>
      <c r="C2157">
        <v>1</v>
      </c>
      <c r="D2157" t="s">
        <v>243</v>
      </c>
      <c r="E2157" t="s">
        <v>12943</v>
      </c>
      <c r="F2157">
        <v>5</v>
      </c>
      <c r="G2157"/>
      <c r="H2157" t="s">
        <v>136</v>
      </c>
      <c r="I2157">
        <f>VLOOKUP(A2157,[3]Sheet2!$A:$B,2,0)</f>
        <v>97</v>
      </c>
      <c r="J2157" t="str">
        <f t="shared" si="70"/>
        <v>DHTTDDT21MT1019</v>
      </c>
      <c r="K2157" t="str">
        <f t="shared" si="71"/>
        <v>MT1019TT</v>
      </c>
      <c r="L2157" t="s">
        <v>1993</v>
      </c>
    </row>
    <row r="2158" spans="1:12" hidden="1" x14ac:dyDescent="0.25">
      <c r="A2158" t="s">
        <v>12807</v>
      </c>
      <c r="B2158">
        <v>2021</v>
      </c>
      <c r="C2158">
        <v>1</v>
      </c>
      <c r="D2158" t="s">
        <v>2180</v>
      </c>
      <c r="E2158" t="s">
        <v>12944</v>
      </c>
      <c r="F2158">
        <v>12</v>
      </c>
      <c r="G2158"/>
      <c r="H2158" t="s">
        <v>136</v>
      </c>
      <c r="I2158">
        <f>VLOOKUP(A2158,[3]Sheet2!$A:$B,2,0)</f>
        <v>97</v>
      </c>
      <c r="J2158" t="str">
        <f t="shared" si="70"/>
        <v>DHTTDDT21SP1019</v>
      </c>
      <c r="K2158" t="str">
        <f t="shared" si="71"/>
        <v>SP1019TT</v>
      </c>
      <c r="L2158" t="s">
        <v>2181</v>
      </c>
    </row>
    <row r="2159" spans="1:12" hidden="1" x14ac:dyDescent="0.25">
      <c r="A2159" t="s">
        <v>12807</v>
      </c>
      <c r="B2159">
        <v>2021</v>
      </c>
      <c r="C2159">
        <v>1</v>
      </c>
      <c r="D2159" t="s">
        <v>2182</v>
      </c>
      <c r="E2159" t="s">
        <v>12944</v>
      </c>
      <c r="F2159">
        <v>13</v>
      </c>
      <c r="G2159"/>
      <c r="H2159" t="s">
        <v>136</v>
      </c>
      <c r="I2159">
        <f>VLOOKUP(A2159,[3]Sheet2!$A:$B,2,0)</f>
        <v>97</v>
      </c>
      <c r="J2159" t="str">
        <f t="shared" si="70"/>
        <v>DHTTDDT21SP1021</v>
      </c>
      <c r="K2159" t="str">
        <f t="shared" si="71"/>
        <v>SP1021TT</v>
      </c>
      <c r="L2159" t="s">
        <v>2183</v>
      </c>
    </row>
    <row r="2160" spans="1:12" hidden="1" x14ac:dyDescent="0.25">
      <c r="A2160" t="s">
        <v>12807</v>
      </c>
      <c r="B2160">
        <v>2021</v>
      </c>
      <c r="C2160">
        <v>1</v>
      </c>
      <c r="D2160" t="s">
        <v>2184</v>
      </c>
      <c r="E2160" t="s">
        <v>12944</v>
      </c>
      <c r="F2160">
        <v>14</v>
      </c>
      <c r="G2160"/>
      <c r="H2160" t="s">
        <v>136</v>
      </c>
      <c r="I2160">
        <f>VLOOKUP(A2160,[3]Sheet2!$A:$B,2,0)</f>
        <v>97</v>
      </c>
      <c r="J2160" t="str">
        <f t="shared" si="70"/>
        <v>DHTTDDT21SP1023</v>
      </c>
      <c r="K2160" t="str">
        <f t="shared" si="71"/>
        <v>SP1023TT</v>
      </c>
      <c r="L2160" t="s">
        <v>2185</v>
      </c>
    </row>
    <row r="2161" spans="1:12" hidden="1" x14ac:dyDescent="0.25">
      <c r="A2161" t="s">
        <v>12807</v>
      </c>
      <c r="B2161">
        <v>2021</v>
      </c>
      <c r="C2161">
        <v>1</v>
      </c>
      <c r="D2161" t="s">
        <v>1307</v>
      </c>
      <c r="E2161" t="s">
        <v>12943</v>
      </c>
      <c r="F2161">
        <v>4</v>
      </c>
      <c r="G2161"/>
      <c r="H2161" t="s">
        <v>136</v>
      </c>
      <c r="I2161">
        <f>VLOOKUP(A2161,[3]Sheet2!$A:$B,2,0)</f>
        <v>97</v>
      </c>
      <c r="J2161" t="str">
        <f t="shared" si="70"/>
        <v>DHTTDDT21EE1025</v>
      </c>
      <c r="K2161" t="str">
        <f t="shared" si="71"/>
        <v>EE1025TT</v>
      </c>
      <c r="L2161" t="s">
        <v>2409</v>
      </c>
    </row>
    <row r="2162" spans="1:12" hidden="1" x14ac:dyDescent="0.25">
      <c r="A2162" t="s">
        <v>12807</v>
      </c>
      <c r="B2162">
        <v>2021</v>
      </c>
      <c r="C2162">
        <v>1</v>
      </c>
      <c r="D2162" t="s">
        <v>2186</v>
      </c>
      <c r="E2162" t="s">
        <v>12944</v>
      </c>
      <c r="F2162">
        <v>15</v>
      </c>
      <c r="G2162"/>
      <c r="H2162" t="s">
        <v>136</v>
      </c>
      <c r="I2162">
        <f>VLOOKUP(A2162,[3]Sheet2!$A:$B,2,0)</f>
        <v>97</v>
      </c>
      <c r="J2162" t="str">
        <f t="shared" si="70"/>
        <v>DHTTDDT21SP1025</v>
      </c>
      <c r="K2162" t="str">
        <f t="shared" si="71"/>
        <v>SP1025TT</v>
      </c>
      <c r="L2162" t="s">
        <v>2187</v>
      </c>
    </row>
    <row r="2163" spans="1:12" hidden="1" x14ac:dyDescent="0.25">
      <c r="A2163" t="s">
        <v>12807</v>
      </c>
      <c r="B2163">
        <v>2021</v>
      </c>
      <c r="C2163">
        <v>1</v>
      </c>
      <c r="D2163" t="s">
        <v>2188</v>
      </c>
      <c r="E2163" t="s">
        <v>12944</v>
      </c>
      <c r="F2163">
        <v>16</v>
      </c>
      <c r="G2163"/>
      <c r="H2163" t="s">
        <v>136</v>
      </c>
      <c r="I2163">
        <f>VLOOKUP(A2163,[3]Sheet2!$A:$B,2,0)</f>
        <v>97</v>
      </c>
      <c r="J2163" t="str">
        <f t="shared" si="70"/>
        <v>DHTTDDT21SP1027</v>
      </c>
      <c r="K2163" t="str">
        <f t="shared" si="71"/>
        <v>SP1027TT</v>
      </c>
      <c r="L2163" t="s">
        <v>2189</v>
      </c>
    </row>
    <row r="2164" spans="1:12" x14ac:dyDescent="0.25">
      <c r="A2164" t="s">
        <v>12807</v>
      </c>
      <c r="B2164">
        <v>2021</v>
      </c>
      <c r="C2164">
        <v>1</v>
      </c>
      <c r="D2164" t="s">
        <v>1311</v>
      </c>
      <c r="E2164" t="s">
        <v>12943</v>
      </c>
      <c r="F2164">
        <v>6</v>
      </c>
      <c r="G2164"/>
      <c r="H2164" t="s">
        <v>136</v>
      </c>
      <c r="I2164">
        <f>VLOOKUP(A2164,[3]Sheet2!$A:$B,2,0)</f>
        <v>97</v>
      </c>
      <c r="J2164" t="str">
        <f t="shared" si="70"/>
        <v>DHTTDDT21EE1029</v>
      </c>
      <c r="K2164" t="str">
        <f t="shared" si="71"/>
        <v>EE1029TT</v>
      </c>
      <c r="L2164" t="s">
        <v>1708</v>
      </c>
    </row>
    <row r="2165" spans="1:12" hidden="1" x14ac:dyDescent="0.25">
      <c r="A2165" t="s">
        <v>12807</v>
      </c>
      <c r="B2165">
        <v>2021</v>
      </c>
      <c r="C2165">
        <v>1</v>
      </c>
      <c r="D2165" t="s">
        <v>2172</v>
      </c>
      <c r="E2165" t="s">
        <v>12943</v>
      </c>
      <c r="F2165">
        <v>1</v>
      </c>
      <c r="G2165"/>
      <c r="H2165" t="s">
        <v>136</v>
      </c>
      <c r="I2165">
        <f>VLOOKUP(A2165,[3]Sheet2!$A:$B,2,0)</f>
        <v>97</v>
      </c>
      <c r="J2165" t="str">
        <f t="shared" si="70"/>
        <v>DHTTDDT21SP1041</v>
      </c>
      <c r="K2165" t="str">
        <f t="shared" si="71"/>
        <v>SP1041TT</v>
      </c>
      <c r="L2165" t="s">
        <v>2173</v>
      </c>
    </row>
    <row r="2166" spans="1:12" hidden="1" x14ac:dyDescent="0.25">
      <c r="A2166" t="s">
        <v>12709</v>
      </c>
      <c r="B2166">
        <v>2021</v>
      </c>
      <c r="C2166">
        <v>1</v>
      </c>
      <c r="D2166" t="s">
        <v>608</v>
      </c>
      <c r="E2166" t="s">
        <v>12943</v>
      </c>
      <c r="F2166">
        <v>3</v>
      </c>
      <c r="G2166"/>
      <c r="H2166" t="s">
        <v>136</v>
      </c>
      <c r="I2166">
        <f>VLOOKUP(A2166,[3]Sheet2!$A:$B,2,0)</f>
        <v>10</v>
      </c>
      <c r="J2166" t="str">
        <f t="shared" si="70"/>
        <v>DHTTESA17A400410</v>
      </c>
      <c r="K2166" t="str">
        <f t="shared" si="71"/>
        <v>400410TT</v>
      </c>
      <c r="L2166" t="s">
        <v>2617</v>
      </c>
    </row>
    <row r="2167" spans="1:12" hidden="1" x14ac:dyDescent="0.25">
      <c r="A2167" t="s">
        <v>12709</v>
      </c>
      <c r="B2167">
        <v>2021</v>
      </c>
      <c r="C2167">
        <v>1</v>
      </c>
      <c r="D2167" t="s">
        <v>2581</v>
      </c>
      <c r="E2167" t="s">
        <v>12943</v>
      </c>
      <c r="F2167">
        <v>7</v>
      </c>
      <c r="G2167"/>
      <c r="H2167" t="s">
        <v>136</v>
      </c>
      <c r="I2167">
        <f>VLOOKUP(A2167,[3]Sheet2!$A:$B,2,0)</f>
        <v>10</v>
      </c>
      <c r="J2167" t="str">
        <f t="shared" si="70"/>
        <v>DHTTESA17A400433</v>
      </c>
      <c r="K2167" t="str">
        <f t="shared" si="71"/>
        <v>400433TT</v>
      </c>
      <c r="L2167" t="s">
        <v>2582</v>
      </c>
    </row>
    <row r="2168" spans="1:12" hidden="1" x14ac:dyDescent="0.25">
      <c r="A2168" t="s">
        <v>12709</v>
      </c>
      <c r="B2168">
        <v>2021</v>
      </c>
      <c r="C2168">
        <v>1</v>
      </c>
      <c r="D2168" t="s">
        <v>1397</v>
      </c>
      <c r="E2168" t="s">
        <v>12943</v>
      </c>
      <c r="F2168">
        <v>4</v>
      </c>
      <c r="G2168"/>
      <c r="H2168" t="s">
        <v>136</v>
      </c>
      <c r="I2168">
        <f>VLOOKUP(A2168,[3]Sheet2!$A:$B,2,0)</f>
        <v>10</v>
      </c>
      <c r="J2168" t="str">
        <f t="shared" si="70"/>
        <v>DHTTESA17A401403</v>
      </c>
      <c r="K2168" t="str">
        <f t="shared" si="71"/>
        <v>401403TT</v>
      </c>
      <c r="L2168" t="s">
        <v>1399</v>
      </c>
    </row>
    <row r="2169" spans="1:12" hidden="1" x14ac:dyDescent="0.25">
      <c r="A2169" t="s">
        <v>12709</v>
      </c>
      <c r="B2169">
        <v>2021</v>
      </c>
      <c r="C2169">
        <v>1</v>
      </c>
      <c r="D2169" t="s">
        <v>492</v>
      </c>
      <c r="E2169" t="s">
        <v>12943</v>
      </c>
      <c r="F2169">
        <v>1</v>
      </c>
      <c r="G2169"/>
      <c r="H2169" t="s">
        <v>136</v>
      </c>
      <c r="I2169">
        <f>VLOOKUP(A2169,[3]Sheet2!$A:$B,2,0)</f>
        <v>10</v>
      </c>
      <c r="J2169" t="str">
        <f t="shared" si="70"/>
        <v>DHTTESA17A403402</v>
      </c>
      <c r="K2169" t="str">
        <f t="shared" si="71"/>
        <v>403402TT</v>
      </c>
      <c r="L2169" t="s">
        <v>2477</v>
      </c>
    </row>
    <row r="2170" spans="1:12" hidden="1" x14ac:dyDescent="0.25">
      <c r="A2170" t="s">
        <v>12709</v>
      </c>
      <c r="B2170">
        <v>2021</v>
      </c>
      <c r="C2170">
        <v>1</v>
      </c>
      <c r="D2170" t="s">
        <v>1404</v>
      </c>
      <c r="E2170" t="s">
        <v>12943</v>
      </c>
      <c r="F2170">
        <v>5</v>
      </c>
      <c r="G2170"/>
      <c r="H2170" t="s">
        <v>136</v>
      </c>
      <c r="I2170">
        <f>VLOOKUP(A2170,[3]Sheet2!$A:$B,2,0)</f>
        <v>10</v>
      </c>
      <c r="J2170" t="str">
        <f t="shared" si="70"/>
        <v>DHTTESA17A403409</v>
      </c>
      <c r="K2170" t="str">
        <f t="shared" si="71"/>
        <v>403409TT</v>
      </c>
      <c r="L2170" t="s">
        <v>1405</v>
      </c>
    </row>
    <row r="2171" spans="1:12" hidden="1" x14ac:dyDescent="0.25">
      <c r="A2171" t="s">
        <v>12709</v>
      </c>
      <c r="B2171">
        <v>2021</v>
      </c>
      <c r="C2171">
        <v>1</v>
      </c>
      <c r="D2171" t="s">
        <v>139</v>
      </c>
      <c r="E2171" t="s">
        <v>12943</v>
      </c>
      <c r="F2171">
        <v>6</v>
      </c>
      <c r="G2171"/>
      <c r="H2171" t="s">
        <v>136</v>
      </c>
      <c r="I2171">
        <f>VLOOKUP(A2171,[3]Sheet2!$A:$B,2,0)</f>
        <v>10</v>
      </c>
      <c r="J2171" t="str">
        <f t="shared" si="70"/>
        <v>DHTTESA17A405409</v>
      </c>
      <c r="K2171" t="str">
        <f t="shared" si="71"/>
        <v>405409TT</v>
      </c>
      <c r="L2171" t="s">
        <v>1719</v>
      </c>
    </row>
    <row r="2172" spans="1:12" hidden="1" x14ac:dyDescent="0.25">
      <c r="A2172" t="s">
        <v>12709</v>
      </c>
      <c r="B2172">
        <v>2021</v>
      </c>
      <c r="C2172">
        <v>1</v>
      </c>
      <c r="D2172" t="s">
        <v>811</v>
      </c>
      <c r="E2172" t="s">
        <v>12943</v>
      </c>
      <c r="F2172">
        <v>2</v>
      </c>
      <c r="G2172"/>
      <c r="H2172" t="s">
        <v>136</v>
      </c>
      <c r="I2172">
        <f>VLOOKUP(A2172,[3]Sheet2!$A:$B,2,0)</f>
        <v>10</v>
      </c>
      <c r="J2172" t="str">
        <f t="shared" si="70"/>
        <v>DHTTESA17A408406</v>
      </c>
      <c r="K2172" t="str">
        <f t="shared" si="71"/>
        <v>408406TT</v>
      </c>
      <c r="L2172" t="s">
        <v>2570</v>
      </c>
    </row>
    <row r="2173" spans="1:12" hidden="1" x14ac:dyDescent="0.25">
      <c r="A2173" t="s">
        <v>12611</v>
      </c>
      <c r="B2173">
        <v>2021</v>
      </c>
      <c r="C2173">
        <v>1</v>
      </c>
      <c r="D2173" t="s">
        <v>219</v>
      </c>
      <c r="E2173" t="s">
        <v>12944</v>
      </c>
      <c r="F2173">
        <v>8</v>
      </c>
      <c r="G2173" s="3" t="s">
        <v>34</v>
      </c>
      <c r="H2173" t="s">
        <v>28</v>
      </c>
      <c r="I2173">
        <f>VLOOKUP(A2173,[3]Sheet2!$A:$B,2,0)</f>
        <v>59</v>
      </c>
      <c r="J2173" t="str">
        <f t="shared" si="70"/>
        <v>DHUDCKT18AS3001</v>
      </c>
      <c r="K2173" t="str">
        <f t="shared" si="71"/>
        <v>AS3001CQ</v>
      </c>
      <c r="L2173" t="s">
        <v>1982</v>
      </c>
    </row>
    <row r="2174" spans="1:12" hidden="1" x14ac:dyDescent="0.25">
      <c r="A2174" t="s">
        <v>12611</v>
      </c>
      <c r="B2174">
        <v>2021</v>
      </c>
      <c r="C2174">
        <v>1</v>
      </c>
      <c r="D2174" t="s">
        <v>134</v>
      </c>
      <c r="E2174" t="s">
        <v>12944</v>
      </c>
      <c r="F2174">
        <v>16</v>
      </c>
      <c r="G2174"/>
      <c r="H2174" t="s">
        <v>28</v>
      </c>
      <c r="I2174">
        <f>VLOOKUP(A2174,[3]Sheet2!$A:$B,2,0)</f>
        <v>59</v>
      </c>
      <c r="J2174" t="str">
        <f t="shared" si="70"/>
        <v>DHUDCKT18AS3003</v>
      </c>
      <c r="K2174" t="str">
        <f t="shared" si="71"/>
        <v>AS3003CQ</v>
      </c>
      <c r="L2174" t="s">
        <v>1717</v>
      </c>
    </row>
    <row r="2175" spans="1:12" hidden="1" x14ac:dyDescent="0.25">
      <c r="A2175" t="s">
        <v>12611</v>
      </c>
      <c r="B2175">
        <v>2021</v>
      </c>
      <c r="C2175">
        <v>1</v>
      </c>
      <c r="D2175" t="s">
        <v>664</v>
      </c>
      <c r="E2175" t="s">
        <v>12944</v>
      </c>
      <c r="F2175">
        <v>18</v>
      </c>
      <c r="G2175"/>
      <c r="H2175" t="s">
        <v>28</v>
      </c>
      <c r="I2175">
        <f>VLOOKUP(A2175,[3]Sheet2!$A:$B,2,0)</f>
        <v>59</v>
      </c>
      <c r="J2175" t="str">
        <f t="shared" si="70"/>
        <v>DHUDCKT18AS3013</v>
      </c>
      <c r="K2175" t="str">
        <f t="shared" si="71"/>
        <v>AS3013CQ</v>
      </c>
      <c r="L2175" t="s">
        <v>2725</v>
      </c>
    </row>
    <row r="2176" spans="1:12" hidden="1" x14ac:dyDescent="0.25">
      <c r="A2176" t="s">
        <v>12611</v>
      </c>
      <c r="B2176">
        <v>2021</v>
      </c>
      <c r="C2176">
        <v>1</v>
      </c>
      <c r="D2176" t="s">
        <v>507</v>
      </c>
      <c r="E2176" t="s">
        <v>12944</v>
      </c>
      <c r="F2176">
        <v>19</v>
      </c>
      <c r="G2176" s="3" t="s">
        <v>34</v>
      </c>
      <c r="H2176" t="s">
        <v>28</v>
      </c>
      <c r="I2176">
        <f>VLOOKUP(A2176,[3]Sheet2!$A:$B,2,0)</f>
        <v>59</v>
      </c>
      <c r="J2176" t="str">
        <f t="shared" si="70"/>
        <v>DHUDCKT18AS3019</v>
      </c>
      <c r="K2176" t="str">
        <f t="shared" si="71"/>
        <v>AS3019CQ</v>
      </c>
      <c r="L2176" t="s">
        <v>2492</v>
      </c>
    </row>
    <row r="2177" spans="1:12" hidden="1" x14ac:dyDescent="0.25">
      <c r="A2177" t="s">
        <v>12611</v>
      </c>
      <c r="B2177">
        <v>2021</v>
      </c>
      <c r="C2177">
        <v>1</v>
      </c>
      <c r="D2177" t="s">
        <v>174</v>
      </c>
      <c r="E2177" t="s">
        <v>12944</v>
      </c>
      <c r="F2177">
        <v>3</v>
      </c>
      <c r="G2177" s="3" t="s">
        <v>34</v>
      </c>
      <c r="H2177" t="s">
        <v>28</v>
      </c>
      <c r="I2177">
        <f>VLOOKUP(A2177,[3]Sheet2!$A:$B,2,0)</f>
        <v>59</v>
      </c>
      <c r="J2177" t="str">
        <f t="shared" si="70"/>
        <v>DHUDCKT18AS3021</v>
      </c>
      <c r="K2177" t="str">
        <f t="shared" si="71"/>
        <v>AS3021CQ</v>
      </c>
      <c r="L2177" t="s">
        <v>1990</v>
      </c>
    </row>
    <row r="2178" spans="1:12" hidden="1" x14ac:dyDescent="0.25">
      <c r="A2178" t="s">
        <v>12611</v>
      </c>
      <c r="B2178">
        <v>2021</v>
      </c>
      <c r="C2178">
        <v>1</v>
      </c>
      <c r="D2178" t="s">
        <v>390</v>
      </c>
      <c r="E2178" t="s">
        <v>12944</v>
      </c>
      <c r="F2178">
        <v>4</v>
      </c>
      <c r="G2178"/>
      <c r="H2178" t="s">
        <v>28</v>
      </c>
      <c r="I2178">
        <f>VLOOKUP(A2178,[3]Sheet2!$A:$B,2,0)</f>
        <v>59</v>
      </c>
      <c r="J2178" t="str">
        <f t="shared" si="70"/>
        <v>DHUDCKT18AS3023</v>
      </c>
      <c r="K2178" t="str">
        <f t="shared" si="71"/>
        <v>AS3023CQ</v>
      </c>
      <c r="L2178" t="s">
        <v>2312</v>
      </c>
    </row>
    <row r="2179" spans="1:12" hidden="1" x14ac:dyDescent="0.25">
      <c r="A2179" t="s">
        <v>12611</v>
      </c>
      <c r="B2179">
        <v>2021</v>
      </c>
      <c r="C2179">
        <v>1</v>
      </c>
      <c r="D2179" t="s">
        <v>189</v>
      </c>
      <c r="E2179" t="s">
        <v>12944</v>
      </c>
      <c r="F2179">
        <v>5</v>
      </c>
      <c r="G2179"/>
      <c r="H2179" t="s">
        <v>28</v>
      </c>
      <c r="I2179">
        <f>VLOOKUP(A2179,[3]Sheet2!$A:$B,2,0)</f>
        <v>59</v>
      </c>
      <c r="J2179" t="str">
        <f t="shared" si="70"/>
        <v>DHUDCKT18AS3027</v>
      </c>
      <c r="K2179" t="str">
        <f t="shared" si="71"/>
        <v>AS3027CQ</v>
      </c>
      <c r="L2179" t="s">
        <v>1830</v>
      </c>
    </row>
    <row r="2180" spans="1:12" hidden="1" x14ac:dyDescent="0.25">
      <c r="A2180" t="s">
        <v>12611</v>
      </c>
      <c r="B2180">
        <v>2021</v>
      </c>
      <c r="C2180">
        <v>1</v>
      </c>
      <c r="D2180" t="s">
        <v>387</v>
      </c>
      <c r="E2180" t="s">
        <v>12944</v>
      </c>
      <c r="F2180">
        <v>12</v>
      </c>
      <c r="G2180" s="3" t="s">
        <v>34</v>
      </c>
      <c r="H2180" t="s">
        <v>28</v>
      </c>
      <c r="I2180">
        <f>VLOOKUP(A2180,[3]Sheet2!$A:$B,2,0)</f>
        <v>59</v>
      </c>
      <c r="J2180" t="str">
        <f t="shared" si="70"/>
        <v>DHUDCKT18AS3029</v>
      </c>
      <c r="K2180" t="str">
        <f t="shared" si="71"/>
        <v>AS3029CQ</v>
      </c>
      <c r="L2180" t="s">
        <v>2309</v>
      </c>
    </row>
    <row r="2181" spans="1:12" hidden="1" x14ac:dyDescent="0.25">
      <c r="A2181" t="s">
        <v>12611</v>
      </c>
      <c r="B2181">
        <v>2021</v>
      </c>
      <c r="C2181">
        <v>1</v>
      </c>
      <c r="D2181" t="s">
        <v>171</v>
      </c>
      <c r="E2181" t="s">
        <v>12944</v>
      </c>
      <c r="F2181">
        <v>21</v>
      </c>
      <c r="G2181" s="3" t="s">
        <v>34</v>
      </c>
      <c r="H2181" t="s">
        <v>28</v>
      </c>
      <c r="I2181">
        <f>VLOOKUP(A2181,[3]Sheet2!$A:$B,2,0)</f>
        <v>59</v>
      </c>
      <c r="J2181" t="str">
        <f t="shared" si="70"/>
        <v>DHUDCKT18AS3031</v>
      </c>
      <c r="K2181" t="str">
        <f t="shared" si="71"/>
        <v>AS3031CQ</v>
      </c>
      <c r="L2181" t="s">
        <v>1978</v>
      </c>
    </row>
    <row r="2182" spans="1:12" hidden="1" x14ac:dyDescent="0.25">
      <c r="A2182" t="s">
        <v>12611</v>
      </c>
      <c r="B2182">
        <v>2021</v>
      </c>
      <c r="C2182">
        <v>1</v>
      </c>
      <c r="D2182" t="s">
        <v>593</v>
      </c>
      <c r="E2182" t="s">
        <v>12944</v>
      </c>
      <c r="F2182">
        <v>13</v>
      </c>
      <c r="G2182"/>
      <c r="H2182" t="s">
        <v>28</v>
      </c>
      <c r="I2182">
        <f>VLOOKUP(A2182,[3]Sheet2!$A:$B,2,0)</f>
        <v>59</v>
      </c>
      <c r="J2182" t="str">
        <f t="shared" si="70"/>
        <v>DHUDCKT18AS3035</v>
      </c>
      <c r="K2182" t="str">
        <f t="shared" si="71"/>
        <v>AS3035CQ</v>
      </c>
      <c r="L2182" t="s">
        <v>2604</v>
      </c>
    </row>
    <row r="2183" spans="1:12" hidden="1" x14ac:dyDescent="0.25">
      <c r="A2183" t="s">
        <v>12611</v>
      </c>
      <c r="B2183">
        <v>2021</v>
      </c>
      <c r="C2183">
        <v>1</v>
      </c>
      <c r="D2183" t="s">
        <v>393</v>
      </c>
      <c r="E2183" t="s">
        <v>12944</v>
      </c>
      <c r="F2183">
        <v>7</v>
      </c>
      <c r="G2183" s="3" t="s">
        <v>34</v>
      </c>
      <c r="H2183" t="s">
        <v>28</v>
      </c>
      <c r="I2183">
        <f>VLOOKUP(A2183,[3]Sheet2!$A:$B,2,0)</f>
        <v>59</v>
      </c>
      <c r="J2183" t="str">
        <f t="shared" si="70"/>
        <v>DHUDCKT18AS3039</v>
      </c>
      <c r="K2183" t="str">
        <f t="shared" si="71"/>
        <v>AS3039CQ</v>
      </c>
      <c r="L2183" t="s">
        <v>2354</v>
      </c>
    </row>
    <row r="2184" spans="1:12" hidden="1" x14ac:dyDescent="0.25">
      <c r="A2184" t="s">
        <v>12611</v>
      </c>
      <c r="B2184">
        <v>2021</v>
      </c>
      <c r="C2184">
        <v>1</v>
      </c>
      <c r="D2184" t="s">
        <v>375</v>
      </c>
      <c r="E2184" t="s">
        <v>12944</v>
      </c>
      <c r="F2184">
        <v>10</v>
      </c>
      <c r="G2184" s="3" t="s">
        <v>34</v>
      </c>
      <c r="H2184" t="s">
        <v>28</v>
      </c>
      <c r="I2184">
        <f>VLOOKUP(A2184,[3]Sheet2!$A:$B,2,0)</f>
        <v>59</v>
      </c>
      <c r="J2184" t="str">
        <f t="shared" si="70"/>
        <v>DHUDCKT18AS3085</v>
      </c>
      <c r="K2184" t="str">
        <f t="shared" si="71"/>
        <v>AS3085CQ</v>
      </c>
      <c r="L2184" t="s">
        <v>2286</v>
      </c>
    </row>
    <row r="2185" spans="1:12" hidden="1" x14ac:dyDescent="0.25">
      <c r="A2185" t="s">
        <v>12611</v>
      </c>
      <c r="B2185">
        <v>2021</v>
      </c>
      <c r="C2185">
        <v>1</v>
      </c>
      <c r="D2185" t="s">
        <v>457</v>
      </c>
      <c r="E2185" t="s">
        <v>12944</v>
      </c>
      <c r="F2185">
        <v>20</v>
      </c>
      <c r="G2185"/>
      <c r="H2185" t="s">
        <v>28</v>
      </c>
      <c r="I2185">
        <f>VLOOKUP(A2185,[3]Sheet2!$A:$B,2,0)</f>
        <v>59</v>
      </c>
      <c r="J2185" t="str">
        <f t="shared" si="70"/>
        <v>DHUDCKT18AS3091</v>
      </c>
      <c r="K2185" t="str">
        <f t="shared" si="71"/>
        <v>AS3091CQ</v>
      </c>
      <c r="L2185" t="s">
        <v>2451</v>
      </c>
    </row>
    <row r="2186" spans="1:12" hidden="1" x14ac:dyDescent="0.25">
      <c r="A2186" t="s">
        <v>12611</v>
      </c>
      <c r="B2186">
        <v>2021</v>
      </c>
      <c r="C2186">
        <v>1</v>
      </c>
      <c r="D2186" t="s">
        <v>448</v>
      </c>
      <c r="E2186" t="s">
        <v>12944</v>
      </c>
      <c r="F2186">
        <v>11</v>
      </c>
      <c r="G2186" s="3" t="s">
        <v>34</v>
      </c>
      <c r="H2186" t="s">
        <v>28</v>
      </c>
      <c r="I2186">
        <f>VLOOKUP(A2186,[3]Sheet2!$A:$B,2,0)</f>
        <v>59</v>
      </c>
      <c r="J2186" t="str">
        <f t="shared" si="70"/>
        <v>DHUDCKT18AS3093</v>
      </c>
      <c r="K2186" t="str">
        <f t="shared" si="71"/>
        <v>AS3093CQ</v>
      </c>
      <c r="L2186" t="s">
        <v>2470</v>
      </c>
    </row>
    <row r="2187" spans="1:12" hidden="1" x14ac:dyDescent="0.25">
      <c r="A2187" t="s">
        <v>12611</v>
      </c>
      <c r="B2187">
        <v>2021</v>
      </c>
      <c r="C2187">
        <v>1</v>
      </c>
      <c r="D2187" t="s">
        <v>685</v>
      </c>
      <c r="E2187" t="s">
        <v>12944</v>
      </c>
      <c r="F2187">
        <v>15</v>
      </c>
      <c r="G2187"/>
      <c r="H2187" t="s">
        <v>28</v>
      </c>
      <c r="I2187">
        <f>VLOOKUP(A2187,[3]Sheet2!$A:$B,2,0)</f>
        <v>59</v>
      </c>
      <c r="J2187" t="str">
        <f t="shared" si="70"/>
        <v>DHUDCKT18AS3097</v>
      </c>
      <c r="K2187" t="str">
        <f t="shared" si="71"/>
        <v>AS3097CQ</v>
      </c>
      <c r="L2187" t="s">
        <v>2774</v>
      </c>
    </row>
    <row r="2188" spans="1:12" hidden="1" x14ac:dyDescent="0.25">
      <c r="A2188" t="s">
        <v>12611</v>
      </c>
      <c r="B2188">
        <v>2021</v>
      </c>
      <c r="C2188">
        <v>1</v>
      </c>
      <c r="D2188" t="s">
        <v>842</v>
      </c>
      <c r="E2188" t="s">
        <v>12944</v>
      </c>
      <c r="F2188">
        <v>9</v>
      </c>
      <c r="G2188" s="3" t="s">
        <v>34</v>
      </c>
      <c r="H2188" t="s">
        <v>28</v>
      </c>
      <c r="I2188">
        <f>VLOOKUP(A2188,[3]Sheet2!$A:$B,2,0)</f>
        <v>59</v>
      </c>
      <c r="J2188" t="str">
        <f t="shared" si="70"/>
        <v>DHUDCKT18EE3147</v>
      </c>
      <c r="K2188" t="str">
        <f t="shared" si="71"/>
        <v>EE3147CQ</v>
      </c>
      <c r="L2188" t="s">
        <v>1997</v>
      </c>
    </row>
    <row r="2189" spans="1:12" hidden="1" x14ac:dyDescent="0.25">
      <c r="A2189" t="s">
        <v>12611</v>
      </c>
      <c r="B2189">
        <v>2021</v>
      </c>
      <c r="C2189">
        <v>1</v>
      </c>
      <c r="D2189" t="s">
        <v>104</v>
      </c>
      <c r="E2189" t="s">
        <v>12944</v>
      </c>
      <c r="F2189">
        <v>14</v>
      </c>
      <c r="G2189" s="3" t="s">
        <v>34</v>
      </c>
      <c r="H2189" t="s">
        <v>28</v>
      </c>
      <c r="I2189">
        <f>VLOOKUP(A2189,[3]Sheet2!$A:$B,2,0)</f>
        <v>59</v>
      </c>
      <c r="J2189" t="str">
        <f t="shared" si="70"/>
        <v>DHUDCKT18CI3171</v>
      </c>
      <c r="K2189" t="str">
        <f t="shared" si="71"/>
        <v>CI3171CQ</v>
      </c>
      <c r="L2189" t="s">
        <v>1688</v>
      </c>
    </row>
    <row r="2190" spans="1:12" hidden="1" x14ac:dyDescent="0.25">
      <c r="A2190" t="s">
        <v>12611</v>
      </c>
      <c r="B2190">
        <v>2021</v>
      </c>
      <c r="C2190">
        <v>1</v>
      </c>
      <c r="D2190" t="s">
        <v>1098</v>
      </c>
      <c r="E2190" t="s">
        <v>12944</v>
      </c>
      <c r="F2190">
        <v>6</v>
      </c>
      <c r="G2190" s="3" t="s">
        <v>34</v>
      </c>
      <c r="H2190" t="s">
        <v>28</v>
      </c>
      <c r="I2190">
        <f>VLOOKUP(A2190,[3]Sheet2!$A:$B,2,0)</f>
        <v>59</v>
      </c>
      <c r="J2190" t="str">
        <f t="shared" si="70"/>
        <v>DHUDCKT18ME3237</v>
      </c>
      <c r="K2190" t="str">
        <f t="shared" si="71"/>
        <v>ME3237CQ</v>
      </c>
      <c r="L2190" t="s">
        <v>2024</v>
      </c>
    </row>
    <row r="2191" spans="1:12" hidden="1" x14ac:dyDescent="0.25">
      <c r="A2191" t="s">
        <v>12611</v>
      </c>
      <c r="B2191">
        <v>2021</v>
      </c>
      <c r="C2191">
        <v>1</v>
      </c>
      <c r="D2191" t="s">
        <v>1805</v>
      </c>
      <c r="E2191" t="s">
        <v>12943</v>
      </c>
      <c r="F2191">
        <v>2</v>
      </c>
      <c r="G2191"/>
      <c r="H2191" t="s">
        <v>28</v>
      </c>
      <c r="I2191">
        <f>VLOOKUP(A2191,[3]Sheet2!$A:$B,2,0)</f>
        <v>59</v>
      </c>
      <c r="J2191" t="str">
        <f t="shared" si="70"/>
        <v>DHUDCKT18AS4001</v>
      </c>
      <c r="K2191" t="str">
        <f t="shared" si="71"/>
        <v>AS4001CQ</v>
      </c>
      <c r="L2191" t="s">
        <v>1806</v>
      </c>
    </row>
    <row r="2192" spans="1:12" hidden="1" x14ac:dyDescent="0.25">
      <c r="A2192" t="s">
        <v>12611</v>
      </c>
      <c r="B2192">
        <v>2021</v>
      </c>
      <c r="C2192">
        <v>1</v>
      </c>
      <c r="D2192" t="s">
        <v>107</v>
      </c>
      <c r="E2192" t="s">
        <v>12944</v>
      </c>
      <c r="F2192">
        <v>17</v>
      </c>
      <c r="G2192"/>
      <c r="H2192" t="s">
        <v>28</v>
      </c>
      <c r="I2192">
        <f>VLOOKUP(A2192,[3]Sheet2!$A:$B,2,0)</f>
        <v>59</v>
      </c>
      <c r="J2192" t="str">
        <f t="shared" si="70"/>
        <v>DHUDCKT18AS4003</v>
      </c>
      <c r="K2192" t="str">
        <f t="shared" si="71"/>
        <v>AS4003CQ</v>
      </c>
      <c r="L2192" t="s">
        <v>1689</v>
      </c>
    </row>
    <row r="2193" spans="1:12" hidden="1" x14ac:dyDescent="0.25">
      <c r="A2193" t="s">
        <v>12611</v>
      </c>
      <c r="B2193">
        <v>2021</v>
      </c>
      <c r="C2193">
        <v>1</v>
      </c>
      <c r="D2193" t="s">
        <v>1847</v>
      </c>
      <c r="E2193" t="s">
        <v>12943</v>
      </c>
      <c r="F2193">
        <v>1</v>
      </c>
      <c r="G2193"/>
      <c r="H2193" t="s">
        <v>28</v>
      </c>
      <c r="I2193">
        <f>VLOOKUP(A2193,[3]Sheet2!$A:$B,2,0)</f>
        <v>59</v>
      </c>
      <c r="J2193" t="str">
        <f t="shared" si="70"/>
        <v>DHUDCKT18AS4315</v>
      </c>
      <c r="K2193" t="str">
        <f t="shared" si="71"/>
        <v>AS4315CQ</v>
      </c>
      <c r="L2193" t="s">
        <v>1835</v>
      </c>
    </row>
    <row r="2194" spans="1:12" hidden="1" x14ac:dyDescent="0.25">
      <c r="A2194" t="s">
        <v>12612</v>
      </c>
      <c r="B2194">
        <v>2021</v>
      </c>
      <c r="C2194">
        <v>1</v>
      </c>
      <c r="D2194" t="s">
        <v>921</v>
      </c>
      <c r="E2194" t="s">
        <v>12944</v>
      </c>
      <c r="F2194">
        <v>7</v>
      </c>
      <c r="G2194" s="3" t="s">
        <v>34</v>
      </c>
      <c r="H2194" t="s">
        <v>28</v>
      </c>
      <c r="I2194">
        <f>VLOOKUP(A2194,[3]Sheet2!$A:$B,2,0)</f>
        <v>71</v>
      </c>
      <c r="J2194" t="str">
        <f t="shared" si="70"/>
        <v>DHUDCKT19CO1003</v>
      </c>
      <c r="K2194" t="str">
        <f t="shared" si="71"/>
        <v>CO1003CQ</v>
      </c>
      <c r="L2194" t="s">
        <v>2413</v>
      </c>
    </row>
    <row r="2195" spans="1:12" hidden="1" x14ac:dyDescent="0.25">
      <c r="A2195" t="s">
        <v>12612</v>
      </c>
      <c r="B2195">
        <v>2021</v>
      </c>
      <c r="C2195">
        <v>1</v>
      </c>
      <c r="D2195" t="s">
        <v>1653</v>
      </c>
      <c r="E2195" t="s">
        <v>12943</v>
      </c>
      <c r="F2195">
        <v>1</v>
      </c>
      <c r="G2195"/>
      <c r="H2195" t="s">
        <v>28</v>
      </c>
      <c r="I2195">
        <f>VLOOKUP(A2195,[3]Sheet2!$A:$B,2,0)</f>
        <v>71</v>
      </c>
      <c r="J2195" t="str">
        <f t="shared" si="70"/>
        <v>DHUDCKT19SP1035</v>
      </c>
      <c r="K2195" t="str">
        <f t="shared" si="71"/>
        <v>SP1035CQ</v>
      </c>
      <c r="L2195" t="s">
        <v>1654</v>
      </c>
    </row>
    <row r="2196" spans="1:12" hidden="1" x14ac:dyDescent="0.25">
      <c r="A2196" t="s">
        <v>12612</v>
      </c>
      <c r="B2196">
        <v>2021</v>
      </c>
      <c r="C2196">
        <v>1</v>
      </c>
      <c r="D2196" t="s">
        <v>372</v>
      </c>
      <c r="E2196" t="s">
        <v>12944</v>
      </c>
      <c r="F2196">
        <v>6</v>
      </c>
      <c r="G2196" s="3" t="s">
        <v>34</v>
      </c>
      <c r="H2196" t="s">
        <v>28</v>
      </c>
      <c r="I2196">
        <f>VLOOKUP(A2196,[3]Sheet2!$A:$B,2,0)</f>
        <v>71</v>
      </c>
      <c r="J2196" t="str">
        <f t="shared" si="70"/>
        <v>DHUDCKT19AS2003</v>
      </c>
      <c r="K2196" t="str">
        <f t="shared" si="71"/>
        <v>AS2003CQ</v>
      </c>
      <c r="L2196" t="s">
        <v>2222</v>
      </c>
    </row>
    <row r="2197" spans="1:12" hidden="1" x14ac:dyDescent="0.25">
      <c r="A2197" t="s">
        <v>12612</v>
      </c>
      <c r="B2197">
        <v>2021</v>
      </c>
      <c r="C2197">
        <v>1</v>
      </c>
      <c r="D2197" t="s">
        <v>1459</v>
      </c>
      <c r="E2197" t="s">
        <v>12943</v>
      </c>
      <c r="F2197">
        <v>5</v>
      </c>
      <c r="G2197"/>
      <c r="H2197" t="s">
        <v>28</v>
      </c>
      <c r="I2197">
        <f>VLOOKUP(A2197,[3]Sheet2!$A:$B,2,0)</f>
        <v>71</v>
      </c>
      <c r="J2197" t="str">
        <f t="shared" si="70"/>
        <v>DHUDCKT19AS2015</v>
      </c>
      <c r="K2197" t="str">
        <f t="shared" si="71"/>
        <v>AS2015CQ</v>
      </c>
      <c r="L2197" t="s">
        <v>1461</v>
      </c>
    </row>
    <row r="2198" spans="1:12" hidden="1" x14ac:dyDescent="0.25">
      <c r="A2198" t="s">
        <v>12612</v>
      </c>
      <c r="B2198">
        <v>2021</v>
      </c>
      <c r="C2198">
        <v>1</v>
      </c>
      <c r="D2198" t="s">
        <v>631</v>
      </c>
      <c r="E2198" t="s">
        <v>12943</v>
      </c>
      <c r="F2198">
        <v>2</v>
      </c>
      <c r="G2198"/>
      <c r="H2198" t="s">
        <v>28</v>
      </c>
      <c r="I2198">
        <f>VLOOKUP(A2198,[3]Sheet2!$A:$B,2,0)</f>
        <v>71</v>
      </c>
      <c r="J2198" t="str">
        <f t="shared" si="70"/>
        <v>DHUDCKT19AS2021</v>
      </c>
      <c r="K2198" t="str">
        <f t="shared" si="71"/>
        <v>AS2021CQ</v>
      </c>
      <c r="L2198" t="s">
        <v>2643</v>
      </c>
    </row>
    <row r="2199" spans="1:12" hidden="1" x14ac:dyDescent="0.25">
      <c r="A2199" t="s">
        <v>12612</v>
      </c>
      <c r="B2199">
        <v>2021</v>
      </c>
      <c r="C2199">
        <v>1</v>
      </c>
      <c r="D2199" t="s">
        <v>691</v>
      </c>
      <c r="E2199" t="s">
        <v>12943</v>
      </c>
      <c r="F2199">
        <v>4</v>
      </c>
      <c r="G2199"/>
      <c r="H2199" t="s">
        <v>28</v>
      </c>
      <c r="I2199">
        <f>VLOOKUP(A2199,[3]Sheet2!$A:$B,2,0)</f>
        <v>71</v>
      </c>
      <c r="J2199" t="str">
        <f t="shared" si="70"/>
        <v>DHUDCKT19MA3077</v>
      </c>
      <c r="K2199" t="str">
        <f t="shared" si="71"/>
        <v>MA3077CQ</v>
      </c>
      <c r="L2199" t="s">
        <v>2795</v>
      </c>
    </row>
    <row r="2200" spans="1:12" hidden="1" x14ac:dyDescent="0.25">
      <c r="A2200" t="s">
        <v>12612</v>
      </c>
      <c r="B2200">
        <v>2021</v>
      </c>
      <c r="C2200">
        <v>1</v>
      </c>
      <c r="D2200" t="s">
        <v>110</v>
      </c>
      <c r="E2200" t="s">
        <v>12943</v>
      </c>
      <c r="F2200">
        <v>3</v>
      </c>
      <c r="G2200"/>
      <c r="H2200" t="s">
        <v>28</v>
      </c>
      <c r="I2200">
        <f>VLOOKUP(A2200,[3]Sheet2!$A:$B,2,0)</f>
        <v>71</v>
      </c>
      <c r="J2200" t="str">
        <f t="shared" si="70"/>
        <v>DHUDCKT19AS3147</v>
      </c>
      <c r="K2200" t="str">
        <f t="shared" si="71"/>
        <v>AS3147CQ</v>
      </c>
      <c r="L2200" t="s">
        <v>1692</v>
      </c>
    </row>
    <row r="2201" spans="1:12" hidden="1" x14ac:dyDescent="0.25">
      <c r="A2201" t="s">
        <v>12680</v>
      </c>
      <c r="B2201">
        <v>2021</v>
      </c>
      <c r="C2201">
        <v>1</v>
      </c>
      <c r="D2201" t="s">
        <v>58</v>
      </c>
      <c r="E2201" t="s">
        <v>12943</v>
      </c>
      <c r="F2201">
        <v>2</v>
      </c>
      <c r="G2201"/>
      <c r="H2201" t="s">
        <v>28</v>
      </c>
      <c r="I2201">
        <f>VLOOKUP(A2201,[3]Sheet2!$A:$B,2,0)</f>
        <v>95</v>
      </c>
      <c r="J2201" t="str">
        <f t="shared" si="70"/>
        <v>DHUDKYS18AS2039</v>
      </c>
      <c r="K2201" t="str">
        <f t="shared" si="71"/>
        <v>AS2039CQ</v>
      </c>
      <c r="L2201" t="s">
        <v>1582</v>
      </c>
    </row>
    <row r="2202" spans="1:12" hidden="1" x14ac:dyDescent="0.25">
      <c r="A2202" t="s">
        <v>12680</v>
      </c>
      <c r="B2202">
        <v>2021</v>
      </c>
      <c r="C2202">
        <v>1</v>
      </c>
      <c r="D2202" t="s">
        <v>728</v>
      </c>
      <c r="E2202" t="s">
        <v>12944</v>
      </c>
      <c r="F2202">
        <v>4</v>
      </c>
      <c r="G2202" s="3" t="s">
        <v>34</v>
      </c>
      <c r="H2202" t="s">
        <v>28</v>
      </c>
      <c r="I2202">
        <f>VLOOKUP(A2202,[3]Sheet2!$A:$B,2,0)</f>
        <v>95</v>
      </c>
      <c r="J2202" t="str">
        <f t="shared" si="70"/>
        <v>DHUDKYS18AS3041</v>
      </c>
      <c r="K2202" t="str">
        <f t="shared" si="71"/>
        <v>AS3041CQ</v>
      </c>
      <c r="L2202" t="s">
        <v>2857</v>
      </c>
    </row>
    <row r="2203" spans="1:12" hidden="1" x14ac:dyDescent="0.25">
      <c r="A2203" t="s">
        <v>12680</v>
      </c>
      <c r="B2203">
        <v>2021</v>
      </c>
      <c r="C2203">
        <v>1</v>
      </c>
      <c r="D2203" t="s">
        <v>875</v>
      </c>
      <c r="E2203" t="s">
        <v>12944</v>
      </c>
      <c r="F2203">
        <v>5</v>
      </c>
      <c r="G2203" s="3" t="s">
        <v>34</v>
      </c>
      <c r="H2203" t="s">
        <v>28</v>
      </c>
      <c r="I2203">
        <f>VLOOKUP(A2203,[3]Sheet2!$A:$B,2,0)</f>
        <v>95</v>
      </c>
      <c r="J2203" t="str">
        <f t="shared" si="70"/>
        <v>DHUDKYS18AS3045</v>
      </c>
      <c r="K2203" t="str">
        <f t="shared" si="71"/>
        <v>AS3045CQ</v>
      </c>
      <c r="L2203" t="s">
        <v>2773</v>
      </c>
    </row>
    <row r="2204" spans="1:12" hidden="1" x14ac:dyDescent="0.25">
      <c r="A2204" t="s">
        <v>12680</v>
      </c>
      <c r="B2204">
        <v>2021</v>
      </c>
      <c r="C2204">
        <v>1</v>
      </c>
      <c r="D2204" t="s">
        <v>128</v>
      </c>
      <c r="E2204" t="s">
        <v>12944</v>
      </c>
      <c r="F2204">
        <v>6</v>
      </c>
      <c r="G2204" s="3" t="s">
        <v>34</v>
      </c>
      <c r="H2204" t="s">
        <v>28</v>
      </c>
      <c r="I2204">
        <f>VLOOKUP(A2204,[3]Sheet2!$A:$B,2,0)</f>
        <v>95</v>
      </c>
      <c r="J2204" t="str">
        <f t="shared" si="70"/>
        <v>DHUDKYS18AS3047</v>
      </c>
      <c r="K2204" t="str">
        <f t="shared" si="71"/>
        <v>AS3047CQ</v>
      </c>
      <c r="L2204" t="s">
        <v>1715</v>
      </c>
    </row>
    <row r="2205" spans="1:12" hidden="1" x14ac:dyDescent="0.25">
      <c r="A2205" t="s">
        <v>12680</v>
      </c>
      <c r="B2205">
        <v>2021</v>
      </c>
      <c r="C2205">
        <v>1</v>
      </c>
      <c r="D2205" t="s">
        <v>119</v>
      </c>
      <c r="E2205" t="s">
        <v>12944</v>
      </c>
      <c r="F2205">
        <v>7</v>
      </c>
      <c r="G2205" s="3" t="s">
        <v>34</v>
      </c>
      <c r="H2205" t="s">
        <v>28</v>
      </c>
      <c r="I2205">
        <f>VLOOKUP(A2205,[3]Sheet2!$A:$B,2,0)</f>
        <v>95</v>
      </c>
      <c r="J2205" t="str">
        <f t="shared" si="70"/>
        <v>DHUDKYS18AS3049</v>
      </c>
      <c r="K2205" t="str">
        <f t="shared" si="71"/>
        <v>AS3049CQ</v>
      </c>
      <c r="L2205" t="s">
        <v>1701</v>
      </c>
    </row>
    <row r="2206" spans="1:12" hidden="1" x14ac:dyDescent="0.25">
      <c r="A2206" t="s">
        <v>12680</v>
      </c>
      <c r="B2206">
        <v>2021</v>
      </c>
      <c r="C2206">
        <v>1</v>
      </c>
      <c r="D2206" t="s">
        <v>1711</v>
      </c>
      <c r="E2206" t="s">
        <v>12944</v>
      </c>
      <c r="F2206">
        <v>8</v>
      </c>
      <c r="G2206" s="3" t="s">
        <v>34</v>
      </c>
      <c r="H2206" t="s">
        <v>28</v>
      </c>
      <c r="I2206">
        <f>VLOOKUP(A2206,[3]Sheet2!$A:$B,2,0)</f>
        <v>95</v>
      </c>
      <c r="J2206" t="str">
        <f t="shared" ref="J2206:J2269" si="72">A2206&amp;D2206</f>
        <v>DHUDKYS18AS3051</v>
      </c>
      <c r="K2206" t="str">
        <f t="shared" ref="K2206:K2269" si="73">D2206&amp;H2206</f>
        <v>AS3051CQ</v>
      </c>
      <c r="L2206" t="s">
        <v>1712</v>
      </c>
    </row>
    <row r="2207" spans="1:12" hidden="1" x14ac:dyDescent="0.25">
      <c r="A2207" t="s">
        <v>12680</v>
      </c>
      <c r="B2207">
        <v>2021</v>
      </c>
      <c r="C2207">
        <v>1</v>
      </c>
      <c r="D2207" t="s">
        <v>722</v>
      </c>
      <c r="E2207" t="s">
        <v>12944</v>
      </c>
      <c r="F2207">
        <v>9</v>
      </c>
      <c r="G2207" s="3" t="s">
        <v>34</v>
      </c>
      <c r="H2207" t="s">
        <v>28</v>
      </c>
      <c r="I2207">
        <f>VLOOKUP(A2207,[3]Sheet2!$A:$B,2,0)</f>
        <v>95</v>
      </c>
      <c r="J2207" t="str">
        <f t="shared" si="72"/>
        <v>DHUDKYS18AS3055</v>
      </c>
      <c r="K2207" t="str">
        <f t="shared" si="73"/>
        <v>AS3055CQ</v>
      </c>
      <c r="L2207" t="s">
        <v>2842</v>
      </c>
    </row>
    <row r="2208" spans="1:12" hidden="1" x14ac:dyDescent="0.25">
      <c r="A2208" t="s">
        <v>12680</v>
      </c>
      <c r="B2208">
        <v>2021</v>
      </c>
      <c r="C2208">
        <v>1</v>
      </c>
      <c r="D2208" t="s">
        <v>1780</v>
      </c>
      <c r="E2208" t="s">
        <v>12944</v>
      </c>
      <c r="F2208">
        <v>12</v>
      </c>
      <c r="G2208" s="3" t="s">
        <v>34</v>
      </c>
      <c r="H2208" t="s">
        <v>28</v>
      </c>
      <c r="I2208">
        <f>VLOOKUP(A2208,[3]Sheet2!$A:$B,2,0)</f>
        <v>95</v>
      </c>
      <c r="J2208" t="str">
        <f t="shared" si="72"/>
        <v>DHUDKYS18AS3065</v>
      </c>
      <c r="K2208" t="str">
        <f t="shared" si="73"/>
        <v>AS3065CQ</v>
      </c>
      <c r="L2208" t="s">
        <v>1781</v>
      </c>
    </row>
    <row r="2209" spans="1:12" hidden="1" x14ac:dyDescent="0.25">
      <c r="A2209" t="s">
        <v>12680</v>
      </c>
      <c r="B2209">
        <v>2021</v>
      </c>
      <c r="C2209">
        <v>1</v>
      </c>
      <c r="D2209" t="s">
        <v>1583</v>
      </c>
      <c r="E2209" t="s">
        <v>12944</v>
      </c>
      <c r="F2209">
        <v>3</v>
      </c>
      <c r="G2209"/>
      <c r="H2209" t="s">
        <v>28</v>
      </c>
      <c r="I2209">
        <f>VLOOKUP(A2209,[3]Sheet2!$A:$B,2,0)</f>
        <v>95</v>
      </c>
      <c r="J2209" t="str">
        <f t="shared" si="72"/>
        <v>DHUDKYS18AS3077</v>
      </c>
      <c r="K2209" t="str">
        <f t="shared" si="73"/>
        <v>AS3077CQ</v>
      </c>
      <c r="L2209" t="s">
        <v>1584</v>
      </c>
    </row>
    <row r="2210" spans="1:12" hidden="1" x14ac:dyDescent="0.25">
      <c r="A2210" t="s">
        <v>12680</v>
      </c>
      <c r="B2210">
        <v>2021</v>
      </c>
      <c r="C2210">
        <v>1</v>
      </c>
      <c r="D2210" t="s">
        <v>1958</v>
      </c>
      <c r="E2210" t="s">
        <v>12943</v>
      </c>
      <c r="F2210">
        <v>13</v>
      </c>
      <c r="G2210"/>
      <c r="H2210" t="s">
        <v>28</v>
      </c>
      <c r="I2210">
        <f>VLOOKUP(A2210,[3]Sheet2!$A:$B,2,0)</f>
        <v>95</v>
      </c>
      <c r="J2210" t="str">
        <f t="shared" si="72"/>
        <v>DHUDKYS18AS3079</v>
      </c>
      <c r="K2210" t="str">
        <f t="shared" si="73"/>
        <v>AS3079CQ</v>
      </c>
      <c r="L2210" t="s">
        <v>1959</v>
      </c>
    </row>
    <row r="2211" spans="1:12" hidden="1" x14ac:dyDescent="0.25">
      <c r="A2211" t="s">
        <v>12680</v>
      </c>
      <c r="B2211">
        <v>2021</v>
      </c>
      <c r="C2211">
        <v>1</v>
      </c>
      <c r="D2211" t="s">
        <v>1610</v>
      </c>
      <c r="E2211" t="s">
        <v>12944</v>
      </c>
      <c r="F2211">
        <v>10</v>
      </c>
      <c r="G2211" s="3" t="s">
        <v>34</v>
      </c>
      <c r="H2211" t="s">
        <v>28</v>
      </c>
      <c r="I2211">
        <f>VLOOKUP(A2211,[3]Sheet2!$A:$B,2,0)</f>
        <v>95</v>
      </c>
      <c r="J2211" t="str">
        <f t="shared" si="72"/>
        <v>DHUDKYS18AS3099</v>
      </c>
      <c r="K2211" t="str">
        <f t="shared" si="73"/>
        <v>AS3099CQ</v>
      </c>
      <c r="L2211" t="s">
        <v>1611</v>
      </c>
    </row>
    <row r="2212" spans="1:12" hidden="1" x14ac:dyDescent="0.25">
      <c r="A2212" t="s">
        <v>12680</v>
      </c>
      <c r="B2212">
        <v>2021</v>
      </c>
      <c r="C2212">
        <v>1</v>
      </c>
      <c r="D2212" t="s">
        <v>2288</v>
      </c>
      <c r="E2212" t="s">
        <v>12944</v>
      </c>
      <c r="F2212">
        <v>11</v>
      </c>
      <c r="G2212"/>
      <c r="H2212" t="s">
        <v>28</v>
      </c>
      <c r="I2212">
        <f>VLOOKUP(A2212,[3]Sheet2!$A:$B,2,0)</f>
        <v>95</v>
      </c>
      <c r="J2212" t="str">
        <f t="shared" si="72"/>
        <v>DHUDKYS18AS3101</v>
      </c>
      <c r="K2212" t="str">
        <f t="shared" si="73"/>
        <v>AS3101CQ</v>
      </c>
      <c r="L2212" t="s">
        <v>2289</v>
      </c>
    </row>
    <row r="2213" spans="1:12" hidden="1" x14ac:dyDescent="0.25">
      <c r="A2213" t="s">
        <v>12680</v>
      </c>
      <c r="B2213">
        <v>2021</v>
      </c>
      <c r="C2213">
        <v>1</v>
      </c>
      <c r="D2213" t="s">
        <v>1848</v>
      </c>
      <c r="E2213" t="s">
        <v>12943</v>
      </c>
      <c r="F2213">
        <v>1</v>
      </c>
      <c r="G2213"/>
      <c r="H2213" t="s">
        <v>28</v>
      </c>
      <c r="I2213">
        <f>VLOOKUP(A2213,[3]Sheet2!$A:$B,2,0)</f>
        <v>95</v>
      </c>
      <c r="J2213" t="str">
        <f t="shared" si="72"/>
        <v>DHUDKYS18AS4325</v>
      </c>
      <c r="K2213" t="str">
        <f t="shared" si="73"/>
        <v>AS4325CQ</v>
      </c>
      <c r="L2213" t="s">
        <v>1835</v>
      </c>
    </row>
    <row r="2214" spans="1:12" hidden="1" x14ac:dyDescent="0.25">
      <c r="A2214" t="s">
        <v>12681</v>
      </c>
      <c r="B2214">
        <v>2021</v>
      </c>
      <c r="C2214">
        <v>1</v>
      </c>
      <c r="D2214" t="s">
        <v>1653</v>
      </c>
      <c r="E2214" t="s">
        <v>12943</v>
      </c>
      <c r="F2214">
        <v>1</v>
      </c>
      <c r="G2214"/>
      <c r="H2214" t="s">
        <v>28</v>
      </c>
      <c r="I2214">
        <f>VLOOKUP(A2214,[3]Sheet2!$A:$B,2,0)</f>
        <v>117</v>
      </c>
      <c r="J2214" t="str">
        <f t="shared" si="72"/>
        <v>DHUDKYS19SP1035</v>
      </c>
      <c r="K2214" t="str">
        <f t="shared" si="73"/>
        <v>SP1035CQ</v>
      </c>
      <c r="L2214" t="s">
        <v>1654</v>
      </c>
    </row>
    <row r="2215" spans="1:12" hidden="1" x14ac:dyDescent="0.25">
      <c r="A2215" t="s">
        <v>12681</v>
      </c>
      <c r="B2215">
        <v>2021</v>
      </c>
      <c r="C2215">
        <v>1</v>
      </c>
      <c r="D2215" t="s">
        <v>1195</v>
      </c>
      <c r="E2215" t="s">
        <v>12943</v>
      </c>
      <c r="F2215">
        <v>2</v>
      </c>
      <c r="G2215"/>
      <c r="H2215" t="s">
        <v>28</v>
      </c>
      <c r="I2215">
        <f>VLOOKUP(A2215,[3]Sheet2!$A:$B,2,0)</f>
        <v>117</v>
      </c>
      <c r="J2215" t="str">
        <f t="shared" si="72"/>
        <v>DHUDKYS19PH2003</v>
      </c>
      <c r="K2215" t="str">
        <f t="shared" si="73"/>
        <v>PH2003CQ</v>
      </c>
      <c r="L2215" t="s">
        <v>2722</v>
      </c>
    </row>
    <row r="2216" spans="1:12" hidden="1" x14ac:dyDescent="0.25">
      <c r="A2216" t="s">
        <v>12681</v>
      </c>
      <c r="B2216">
        <v>2021</v>
      </c>
      <c r="C2216">
        <v>1</v>
      </c>
      <c r="D2216" t="s">
        <v>916</v>
      </c>
      <c r="E2216" t="s">
        <v>12943</v>
      </c>
      <c r="F2216">
        <v>3</v>
      </c>
      <c r="G2216"/>
      <c r="H2216" t="s">
        <v>28</v>
      </c>
      <c r="I2216">
        <f>VLOOKUP(A2216,[3]Sheet2!$A:$B,2,0)</f>
        <v>117</v>
      </c>
      <c r="J2216" t="str">
        <f t="shared" si="72"/>
        <v>DHUDKYS19CI2003</v>
      </c>
      <c r="K2216" t="str">
        <f t="shared" si="73"/>
        <v>CI2003CQ</v>
      </c>
      <c r="L2216" t="s">
        <v>1700</v>
      </c>
    </row>
    <row r="2217" spans="1:12" hidden="1" x14ac:dyDescent="0.25">
      <c r="A2217" t="s">
        <v>12681</v>
      </c>
      <c r="B2217">
        <v>2021</v>
      </c>
      <c r="C2217">
        <v>1</v>
      </c>
      <c r="D2217" t="s">
        <v>878</v>
      </c>
      <c r="E2217" t="s">
        <v>12943</v>
      </c>
      <c r="F2217">
        <v>4</v>
      </c>
      <c r="G2217"/>
      <c r="H2217" t="s">
        <v>28</v>
      </c>
      <c r="I2217">
        <f>VLOOKUP(A2217,[3]Sheet2!$A:$B,2,0)</f>
        <v>117</v>
      </c>
      <c r="J2217" t="str">
        <f t="shared" si="72"/>
        <v>DHUDKYS19AS3103</v>
      </c>
      <c r="K2217" t="str">
        <f t="shared" si="73"/>
        <v>AS3103CQ</v>
      </c>
      <c r="L2217" t="s">
        <v>2281</v>
      </c>
    </row>
    <row r="2218" spans="1:12" hidden="1" x14ac:dyDescent="0.25">
      <c r="A2218" t="s">
        <v>12681</v>
      </c>
      <c r="B2218">
        <v>2021</v>
      </c>
      <c r="C2218">
        <v>1</v>
      </c>
      <c r="D2218" t="s">
        <v>131</v>
      </c>
      <c r="E2218" t="s">
        <v>12943</v>
      </c>
      <c r="F2218">
        <v>5</v>
      </c>
      <c r="G2218"/>
      <c r="H2218" t="s">
        <v>28</v>
      </c>
      <c r="I2218">
        <f>VLOOKUP(A2218,[3]Sheet2!$A:$B,2,0)</f>
        <v>117</v>
      </c>
      <c r="J2218" t="str">
        <f t="shared" si="72"/>
        <v>DHUDKYS19AS3105</v>
      </c>
      <c r="K2218" t="str">
        <f t="shared" si="73"/>
        <v>AS3105CQ</v>
      </c>
      <c r="L2218" t="s">
        <v>1716</v>
      </c>
    </row>
    <row r="2219" spans="1:12" hidden="1" x14ac:dyDescent="0.25">
      <c r="A2219" t="s">
        <v>12710</v>
      </c>
      <c r="B2219">
        <v>2021</v>
      </c>
      <c r="C2219">
        <v>1</v>
      </c>
      <c r="D2219" t="s">
        <v>658</v>
      </c>
      <c r="E2219" t="s">
        <v>12943</v>
      </c>
      <c r="F2219">
        <v>6</v>
      </c>
      <c r="G2219"/>
      <c r="H2219" t="s">
        <v>69</v>
      </c>
      <c r="I2219">
        <f>VLOOKUP(A2219,[3]Sheet2!$A:$B,2,0)</f>
        <v>17</v>
      </c>
      <c r="J2219" t="str">
        <f t="shared" si="72"/>
        <v>DHVPVCD17501705</v>
      </c>
      <c r="K2219" t="str">
        <f t="shared" si="73"/>
        <v>501705VP</v>
      </c>
      <c r="L2219" t="s">
        <v>2720</v>
      </c>
    </row>
    <row r="2220" spans="1:12" hidden="1" x14ac:dyDescent="0.25">
      <c r="A2220" t="s">
        <v>12710</v>
      </c>
      <c r="B2220">
        <v>2021</v>
      </c>
      <c r="C2220">
        <v>1</v>
      </c>
      <c r="D2220" t="s">
        <v>1449</v>
      </c>
      <c r="E2220" t="s">
        <v>12943</v>
      </c>
      <c r="F2220">
        <v>7</v>
      </c>
      <c r="G2220"/>
      <c r="H2220" t="s">
        <v>69</v>
      </c>
      <c r="I2220">
        <f>VLOOKUP(A2220,[3]Sheet2!$A:$B,2,0)</f>
        <v>17</v>
      </c>
      <c r="J2220" t="str">
        <f t="shared" si="72"/>
        <v>DHVPVCD17501706</v>
      </c>
      <c r="K2220" t="str">
        <f t="shared" si="73"/>
        <v>501706VP</v>
      </c>
      <c r="L2220" t="s">
        <v>1451</v>
      </c>
    </row>
    <row r="2221" spans="1:12" hidden="1" x14ac:dyDescent="0.25">
      <c r="A2221" t="s">
        <v>12710</v>
      </c>
      <c r="B2221">
        <v>2021</v>
      </c>
      <c r="C2221">
        <v>1</v>
      </c>
      <c r="D2221" t="s">
        <v>1586</v>
      </c>
      <c r="E2221" t="s">
        <v>12943</v>
      </c>
      <c r="F2221">
        <v>4</v>
      </c>
      <c r="G2221"/>
      <c r="H2221" t="s">
        <v>69</v>
      </c>
      <c r="I2221">
        <f>VLOOKUP(A2221,[3]Sheet2!$A:$B,2,0)</f>
        <v>17</v>
      </c>
      <c r="J2221" t="str">
        <f t="shared" si="72"/>
        <v>DHVPVCD17202702</v>
      </c>
      <c r="K2221" t="str">
        <f t="shared" si="73"/>
        <v>202702VP</v>
      </c>
      <c r="L2221" t="s">
        <v>1585</v>
      </c>
    </row>
    <row r="2222" spans="1:12" hidden="1" x14ac:dyDescent="0.25">
      <c r="A2222" t="s">
        <v>12710</v>
      </c>
      <c r="B2222">
        <v>2021</v>
      </c>
      <c r="C2222">
        <v>1</v>
      </c>
      <c r="D2222" t="s">
        <v>2347</v>
      </c>
      <c r="E2222" t="s">
        <v>12943</v>
      </c>
      <c r="F2222">
        <v>9</v>
      </c>
      <c r="G2222"/>
      <c r="H2222" t="s">
        <v>69</v>
      </c>
      <c r="I2222">
        <f>VLOOKUP(A2222,[3]Sheet2!$A:$B,2,0)</f>
        <v>17</v>
      </c>
      <c r="J2222" t="str">
        <f t="shared" si="72"/>
        <v>DHVPVCD17003709</v>
      </c>
      <c r="K2222" t="str">
        <f t="shared" si="73"/>
        <v>003709VP</v>
      </c>
      <c r="L2222" t="s">
        <v>2348</v>
      </c>
    </row>
    <row r="2223" spans="1:12" hidden="1" x14ac:dyDescent="0.25">
      <c r="A2223" t="s">
        <v>12710</v>
      </c>
      <c r="B2223">
        <v>2021</v>
      </c>
      <c r="C2223">
        <v>1</v>
      </c>
      <c r="D2223" t="s">
        <v>2167</v>
      </c>
      <c r="E2223" t="s">
        <v>12943</v>
      </c>
      <c r="F2223">
        <v>8</v>
      </c>
      <c r="G2223"/>
      <c r="H2223" t="s">
        <v>69</v>
      </c>
      <c r="I2223">
        <f>VLOOKUP(A2223,[3]Sheet2!$A:$B,2,0)</f>
        <v>17</v>
      </c>
      <c r="J2223" t="str">
        <f t="shared" si="72"/>
        <v>DHVPVCD17214701</v>
      </c>
      <c r="K2223" t="str">
        <f t="shared" si="73"/>
        <v>214701VP</v>
      </c>
      <c r="L2223" t="s">
        <v>2168</v>
      </c>
    </row>
    <row r="2224" spans="1:12" hidden="1" x14ac:dyDescent="0.25">
      <c r="A2224" t="s">
        <v>12710</v>
      </c>
      <c r="B2224">
        <v>2021</v>
      </c>
      <c r="C2224">
        <v>1</v>
      </c>
      <c r="D2224" t="s">
        <v>2243</v>
      </c>
      <c r="E2224" t="s">
        <v>12943</v>
      </c>
      <c r="F2224">
        <v>2</v>
      </c>
      <c r="G2224"/>
      <c r="H2224" t="s">
        <v>69</v>
      </c>
      <c r="I2224">
        <f>VLOOKUP(A2224,[3]Sheet2!$A:$B,2,0)</f>
        <v>17</v>
      </c>
      <c r="J2224" t="str">
        <f t="shared" si="72"/>
        <v>DHVPVCD17207703</v>
      </c>
      <c r="K2224" t="str">
        <f t="shared" si="73"/>
        <v>207703VP</v>
      </c>
      <c r="L2224" t="s">
        <v>2242</v>
      </c>
    </row>
    <row r="2225" spans="1:12" hidden="1" x14ac:dyDescent="0.25">
      <c r="A2225" t="s">
        <v>12710</v>
      </c>
      <c r="B2225">
        <v>2021</v>
      </c>
      <c r="C2225">
        <v>1</v>
      </c>
      <c r="D2225" t="s">
        <v>1207</v>
      </c>
      <c r="E2225" t="s">
        <v>12943</v>
      </c>
      <c r="F2225">
        <v>3</v>
      </c>
      <c r="G2225"/>
      <c r="H2225" t="s">
        <v>69</v>
      </c>
      <c r="I2225">
        <f>VLOOKUP(A2225,[3]Sheet2!$A:$B,2,0)</f>
        <v>17</v>
      </c>
      <c r="J2225" t="str">
        <f t="shared" si="72"/>
        <v>DHVPVCD17218701</v>
      </c>
      <c r="K2225" t="str">
        <f t="shared" si="73"/>
        <v>218701VP</v>
      </c>
      <c r="L2225" t="s">
        <v>1910</v>
      </c>
    </row>
    <row r="2226" spans="1:12" hidden="1" x14ac:dyDescent="0.25">
      <c r="A2226" t="s">
        <v>12710</v>
      </c>
      <c r="B2226">
        <v>2021</v>
      </c>
      <c r="C2226">
        <v>1</v>
      </c>
      <c r="D2226" t="s">
        <v>845</v>
      </c>
      <c r="E2226" t="s">
        <v>12943</v>
      </c>
      <c r="F2226">
        <v>5</v>
      </c>
      <c r="G2226"/>
      <c r="H2226" t="s">
        <v>69</v>
      </c>
      <c r="I2226">
        <f>VLOOKUP(A2226,[3]Sheet2!$A:$B,2,0)</f>
        <v>17</v>
      </c>
      <c r="J2226" t="str">
        <f t="shared" si="72"/>
        <v>DHVPVCD17218702</v>
      </c>
      <c r="K2226" t="str">
        <f t="shared" si="73"/>
        <v>218702VP</v>
      </c>
      <c r="L2226" t="s">
        <v>1588</v>
      </c>
    </row>
    <row r="2227" spans="1:12" hidden="1" x14ac:dyDescent="0.25">
      <c r="A2227" t="s">
        <v>12710</v>
      </c>
      <c r="B2227">
        <v>2021</v>
      </c>
      <c r="C2227">
        <v>1</v>
      </c>
      <c r="D2227" t="s">
        <v>1211</v>
      </c>
      <c r="E2227" t="s">
        <v>12943</v>
      </c>
      <c r="F2227">
        <v>1</v>
      </c>
      <c r="G2227"/>
      <c r="H2227" t="s">
        <v>69</v>
      </c>
      <c r="I2227">
        <f>VLOOKUP(A2227,[3]Sheet2!$A:$B,2,0)</f>
        <v>17</v>
      </c>
      <c r="J2227" t="str">
        <f t="shared" si="72"/>
        <v>DHVPVCD17218703</v>
      </c>
      <c r="K2227" t="str">
        <f t="shared" si="73"/>
        <v>218703VP</v>
      </c>
      <c r="L2227" t="s">
        <v>2638</v>
      </c>
    </row>
    <row r="2228" spans="1:12" hidden="1" x14ac:dyDescent="0.25">
      <c r="A2228" t="s">
        <v>12608</v>
      </c>
      <c r="B2228">
        <v>2021</v>
      </c>
      <c r="C2228">
        <v>1</v>
      </c>
      <c r="D2228" t="s">
        <v>2380</v>
      </c>
      <c r="E2228" t="s">
        <v>12943</v>
      </c>
      <c r="F2228">
        <v>7</v>
      </c>
      <c r="G2228"/>
      <c r="H2228" t="s">
        <v>69</v>
      </c>
      <c r="I2228">
        <f>VLOOKUP(A2228,[3]Sheet2!$A:$B,2,0)</f>
        <v>18</v>
      </c>
      <c r="J2228" t="str">
        <f t="shared" si="72"/>
        <v>DHVPVCD18501702</v>
      </c>
      <c r="K2228" t="str">
        <f t="shared" si="73"/>
        <v>501702VP</v>
      </c>
      <c r="L2228" t="s">
        <v>2381</v>
      </c>
    </row>
    <row r="2229" spans="1:12" hidden="1" x14ac:dyDescent="0.25">
      <c r="A2229" t="s">
        <v>12608</v>
      </c>
      <c r="B2229">
        <v>2021</v>
      </c>
      <c r="C2229">
        <v>1</v>
      </c>
      <c r="D2229" t="s">
        <v>1826</v>
      </c>
      <c r="E2229" t="s">
        <v>12943</v>
      </c>
      <c r="F2229">
        <v>10</v>
      </c>
      <c r="G2229"/>
      <c r="H2229" t="s">
        <v>69</v>
      </c>
      <c r="I2229">
        <f>VLOOKUP(A2229,[3]Sheet2!$A:$B,2,0)</f>
        <v>18</v>
      </c>
      <c r="J2229" t="str">
        <f t="shared" si="72"/>
        <v>DHVPVCD18201702</v>
      </c>
      <c r="K2229" t="str">
        <f t="shared" si="73"/>
        <v>201702VP</v>
      </c>
      <c r="L2229" t="s">
        <v>1827</v>
      </c>
    </row>
    <row r="2230" spans="1:12" hidden="1" x14ac:dyDescent="0.25">
      <c r="A2230" t="s">
        <v>12608</v>
      </c>
      <c r="B2230">
        <v>2021</v>
      </c>
      <c r="C2230">
        <v>1</v>
      </c>
      <c r="D2230" t="s">
        <v>1828</v>
      </c>
      <c r="E2230" t="s">
        <v>12943</v>
      </c>
      <c r="F2230">
        <v>13</v>
      </c>
      <c r="G2230"/>
      <c r="H2230" t="s">
        <v>69</v>
      </c>
      <c r="I2230">
        <f>VLOOKUP(A2230,[3]Sheet2!$A:$B,2,0)</f>
        <v>18</v>
      </c>
      <c r="J2230" t="str">
        <f t="shared" si="72"/>
        <v>DHVPVCD18201703</v>
      </c>
      <c r="K2230" t="str">
        <f t="shared" si="73"/>
        <v>201703VP</v>
      </c>
      <c r="L2230" t="s">
        <v>1829</v>
      </c>
    </row>
    <row r="2231" spans="1:12" hidden="1" x14ac:dyDescent="0.25">
      <c r="A2231" t="s">
        <v>12608</v>
      </c>
      <c r="B2231">
        <v>2021</v>
      </c>
      <c r="C2231">
        <v>1</v>
      </c>
      <c r="D2231" t="s">
        <v>2079</v>
      </c>
      <c r="E2231" t="s">
        <v>12943</v>
      </c>
      <c r="F2231">
        <v>11</v>
      </c>
      <c r="G2231"/>
      <c r="H2231" t="s">
        <v>69</v>
      </c>
      <c r="I2231">
        <f>VLOOKUP(A2231,[3]Sheet2!$A:$B,2,0)</f>
        <v>18</v>
      </c>
      <c r="J2231" t="str">
        <f t="shared" si="72"/>
        <v>DHVPVCD18201705</v>
      </c>
      <c r="K2231" t="str">
        <f t="shared" si="73"/>
        <v>201705VP</v>
      </c>
      <c r="L2231" t="s">
        <v>2080</v>
      </c>
    </row>
    <row r="2232" spans="1:12" hidden="1" x14ac:dyDescent="0.25">
      <c r="A2232" t="s">
        <v>12608</v>
      </c>
      <c r="B2232">
        <v>2021</v>
      </c>
      <c r="C2232">
        <v>1</v>
      </c>
      <c r="D2232" t="s">
        <v>2165</v>
      </c>
      <c r="E2232" t="s">
        <v>12943</v>
      </c>
      <c r="F2232">
        <v>18</v>
      </c>
      <c r="G2232"/>
      <c r="H2232" t="s">
        <v>69</v>
      </c>
      <c r="I2232">
        <f>VLOOKUP(A2232,[3]Sheet2!$A:$B,2,0)</f>
        <v>18</v>
      </c>
      <c r="J2232" t="str">
        <f t="shared" si="72"/>
        <v>DHVPVCD18701705</v>
      </c>
      <c r="K2232" t="str">
        <f t="shared" si="73"/>
        <v>701705VP</v>
      </c>
      <c r="L2232" t="s">
        <v>2166</v>
      </c>
    </row>
    <row r="2233" spans="1:12" hidden="1" x14ac:dyDescent="0.25">
      <c r="A2233" t="s">
        <v>12608</v>
      </c>
      <c r="B2233">
        <v>2021</v>
      </c>
      <c r="C2233">
        <v>1</v>
      </c>
      <c r="D2233" t="s">
        <v>2546</v>
      </c>
      <c r="E2233" t="s">
        <v>12943</v>
      </c>
      <c r="F2233">
        <v>19</v>
      </c>
      <c r="G2233"/>
      <c r="H2233" t="s">
        <v>69</v>
      </c>
      <c r="I2233">
        <f>VLOOKUP(A2233,[3]Sheet2!$A:$B,2,0)</f>
        <v>18</v>
      </c>
      <c r="J2233" t="str">
        <f t="shared" si="72"/>
        <v>DHVPVCD18701706</v>
      </c>
      <c r="K2233" t="str">
        <f t="shared" si="73"/>
        <v>701706VP</v>
      </c>
      <c r="L2233" t="s">
        <v>2545</v>
      </c>
    </row>
    <row r="2234" spans="1:12" hidden="1" x14ac:dyDescent="0.25">
      <c r="A2234" t="s">
        <v>12608</v>
      </c>
      <c r="B2234">
        <v>2021</v>
      </c>
      <c r="C2234">
        <v>1</v>
      </c>
      <c r="D2234" t="s">
        <v>2159</v>
      </c>
      <c r="E2234" t="s">
        <v>12943</v>
      </c>
      <c r="F2234">
        <v>17</v>
      </c>
      <c r="G2234"/>
      <c r="H2234" t="s">
        <v>69</v>
      </c>
      <c r="I2234">
        <f>VLOOKUP(A2234,[3]Sheet2!$A:$B,2,0)</f>
        <v>18</v>
      </c>
      <c r="J2234" t="str">
        <f t="shared" si="72"/>
        <v>DHVPVCD18701711</v>
      </c>
      <c r="K2234" t="str">
        <f t="shared" si="73"/>
        <v>701711VP</v>
      </c>
      <c r="L2234" t="s">
        <v>2160</v>
      </c>
    </row>
    <row r="2235" spans="1:12" hidden="1" x14ac:dyDescent="0.25">
      <c r="A2235" t="s">
        <v>12608</v>
      </c>
      <c r="B2235">
        <v>2021</v>
      </c>
      <c r="C2235">
        <v>1</v>
      </c>
      <c r="D2235" t="s">
        <v>1698</v>
      </c>
      <c r="E2235" t="s">
        <v>12943</v>
      </c>
      <c r="F2235">
        <v>1</v>
      </c>
      <c r="G2235"/>
      <c r="H2235" t="s">
        <v>69</v>
      </c>
      <c r="I2235">
        <f>VLOOKUP(A2235,[3]Sheet2!$A:$B,2,0)</f>
        <v>18</v>
      </c>
      <c r="J2235" t="str">
        <f t="shared" si="72"/>
        <v>DHVPVCD18202701</v>
      </c>
      <c r="K2235" t="str">
        <f t="shared" si="73"/>
        <v>202701VP</v>
      </c>
      <c r="L2235" t="s">
        <v>1697</v>
      </c>
    </row>
    <row r="2236" spans="1:12" hidden="1" x14ac:dyDescent="0.25">
      <c r="A2236" t="s">
        <v>12608</v>
      </c>
      <c r="B2236">
        <v>2021</v>
      </c>
      <c r="C2236">
        <v>1</v>
      </c>
      <c r="D2236" t="s">
        <v>1684</v>
      </c>
      <c r="E2236" t="s">
        <v>12943</v>
      </c>
      <c r="F2236">
        <v>8</v>
      </c>
      <c r="G2236"/>
      <c r="H2236" t="s">
        <v>69</v>
      </c>
      <c r="I2236">
        <f>VLOOKUP(A2236,[3]Sheet2!$A:$B,2,0)</f>
        <v>18</v>
      </c>
      <c r="J2236" t="str">
        <f t="shared" si="72"/>
        <v>DHVPVCD18213701</v>
      </c>
      <c r="K2236" t="str">
        <f t="shared" si="73"/>
        <v>213701VP</v>
      </c>
      <c r="L2236" t="s">
        <v>1685</v>
      </c>
    </row>
    <row r="2237" spans="1:12" hidden="1" x14ac:dyDescent="0.25">
      <c r="A2237" t="s">
        <v>12608</v>
      </c>
      <c r="B2237">
        <v>2021</v>
      </c>
      <c r="C2237">
        <v>1</v>
      </c>
      <c r="D2237" t="s">
        <v>2712</v>
      </c>
      <c r="E2237" t="s">
        <v>12943</v>
      </c>
      <c r="F2237">
        <v>20</v>
      </c>
      <c r="G2237"/>
      <c r="H2237" t="s">
        <v>69</v>
      </c>
      <c r="I2237">
        <f>VLOOKUP(A2237,[3]Sheet2!$A:$B,2,0)</f>
        <v>18</v>
      </c>
      <c r="J2237" t="str">
        <f t="shared" si="72"/>
        <v>DHVPVCD18003707</v>
      </c>
      <c r="K2237" t="str">
        <f t="shared" si="73"/>
        <v>003707VP</v>
      </c>
      <c r="L2237" t="s">
        <v>2713</v>
      </c>
    </row>
    <row r="2238" spans="1:12" hidden="1" x14ac:dyDescent="0.25">
      <c r="A2238" t="s">
        <v>12608</v>
      </c>
      <c r="B2238">
        <v>2021</v>
      </c>
      <c r="C2238">
        <v>1</v>
      </c>
      <c r="D2238" t="s">
        <v>1590</v>
      </c>
      <c r="E2238" t="s">
        <v>12943</v>
      </c>
      <c r="F2238">
        <v>4</v>
      </c>
      <c r="G2238"/>
      <c r="H2238" t="s">
        <v>69</v>
      </c>
      <c r="I2238">
        <f>VLOOKUP(A2238,[3]Sheet2!$A:$B,2,0)</f>
        <v>18</v>
      </c>
      <c r="J2238" t="str">
        <f t="shared" si="72"/>
        <v>DHVPVCD18213720</v>
      </c>
      <c r="K2238" t="str">
        <f t="shared" si="73"/>
        <v>213720VP</v>
      </c>
      <c r="L2238" t="s">
        <v>1591</v>
      </c>
    </row>
    <row r="2239" spans="1:12" hidden="1" x14ac:dyDescent="0.25">
      <c r="A2239" t="s">
        <v>12608</v>
      </c>
      <c r="B2239">
        <v>2021</v>
      </c>
      <c r="C2239">
        <v>1</v>
      </c>
      <c r="D2239" t="s">
        <v>2855</v>
      </c>
      <c r="E2239" t="s">
        <v>12943</v>
      </c>
      <c r="F2239">
        <v>6</v>
      </c>
      <c r="G2239"/>
      <c r="H2239" t="s">
        <v>69</v>
      </c>
      <c r="I2239">
        <f>VLOOKUP(A2239,[3]Sheet2!$A:$B,2,0)</f>
        <v>18</v>
      </c>
      <c r="J2239" t="str">
        <f t="shared" si="72"/>
        <v>DHVPVCD18404705</v>
      </c>
      <c r="K2239" t="str">
        <f t="shared" si="73"/>
        <v>404705VP</v>
      </c>
      <c r="L2239" t="s">
        <v>2856</v>
      </c>
    </row>
    <row r="2240" spans="1:12" hidden="1" x14ac:dyDescent="0.25">
      <c r="A2240" t="s">
        <v>12608</v>
      </c>
      <c r="B2240">
        <v>2021</v>
      </c>
      <c r="C2240">
        <v>1</v>
      </c>
      <c r="D2240" t="s">
        <v>72</v>
      </c>
      <c r="E2240" t="s">
        <v>12943</v>
      </c>
      <c r="F2240">
        <v>3</v>
      </c>
      <c r="G2240"/>
      <c r="H2240" t="s">
        <v>69</v>
      </c>
      <c r="I2240">
        <f>VLOOKUP(A2240,[3]Sheet2!$A:$B,2,0)</f>
        <v>18</v>
      </c>
      <c r="J2240" t="str">
        <f t="shared" si="72"/>
        <v>DHVPVCD18404707</v>
      </c>
      <c r="K2240" t="str">
        <f t="shared" si="73"/>
        <v>404707VP</v>
      </c>
      <c r="L2240" t="s">
        <v>1589</v>
      </c>
    </row>
    <row r="2241" spans="1:12" hidden="1" x14ac:dyDescent="0.25">
      <c r="A2241" t="s">
        <v>12608</v>
      </c>
      <c r="B2241">
        <v>2021</v>
      </c>
      <c r="C2241">
        <v>1</v>
      </c>
      <c r="D2241" t="s">
        <v>1593</v>
      </c>
      <c r="E2241" t="s">
        <v>12943</v>
      </c>
      <c r="F2241">
        <v>14</v>
      </c>
      <c r="G2241"/>
      <c r="H2241" t="s">
        <v>69</v>
      </c>
      <c r="I2241">
        <f>VLOOKUP(A2241,[3]Sheet2!$A:$B,2,0)</f>
        <v>18</v>
      </c>
      <c r="J2241" t="str">
        <f t="shared" si="72"/>
        <v>DHVPVCD18404708</v>
      </c>
      <c r="K2241" t="str">
        <f t="shared" si="73"/>
        <v>404708VP</v>
      </c>
      <c r="L2241" t="s">
        <v>1594</v>
      </c>
    </row>
    <row r="2242" spans="1:12" hidden="1" x14ac:dyDescent="0.25">
      <c r="A2242" t="s">
        <v>12608</v>
      </c>
      <c r="B2242">
        <v>2021</v>
      </c>
      <c r="C2242">
        <v>1</v>
      </c>
      <c r="D2242" t="s">
        <v>2613</v>
      </c>
      <c r="E2242" t="s">
        <v>12943</v>
      </c>
      <c r="F2242">
        <v>12</v>
      </c>
      <c r="G2242"/>
      <c r="H2242" t="s">
        <v>69</v>
      </c>
      <c r="I2242">
        <f>VLOOKUP(A2242,[3]Sheet2!$A:$B,2,0)</f>
        <v>18</v>
      </c>
      <c r="J2242" t="str">
        <f t="shared" si="72"/>
        <v>DHVPVCD18215701</v>
      </c>
      <c r="K2242" t="str">
        <f t="shared" si="73"/>
        <v>215701VP</v>
      </c>
      <c r="L2242" t="s">
        <v>2614</v>
      </c>
    </row>
    <row r="2243" spans="1:12" hidden="1" x14ac:dyDescent="0.25">
      <c r="A2243" t="s">
        <v>12608</v>
      </c>
      <c r="B2243">
        <v>2021</v>
      </c>
      <c r="C2243">
        <v>1</v>
      </c>
      <c r="D2243" t="s">
        <v>1786</v>
      </c>
      <c r="E2243" t="s">
        <v>12943</v>
      </c>
      <c r="F2243">
        <v>16</v>
      </c>
      <c r="G2243"/>
      <c r="H2243" t="s">
        <v>69</v>
      </c>
      <c r="I2243">
        <f>VLOOKUP(A2243,[3]Sheet2!$A:$B,2,0)</f>
        <v>18</v>
      </c>
      <c r="J2243" t="str">
        <f t="shared" si="72"/>
        <v>DHVPVCD18207701</v>
      </c>
      <c r="K2243" t="str">
        <f t="shared" si="73"/>
        <v>207701VP</v>
      </c>
      <c r="L2243" t="s">
        <v>1787</v>
      </c>
    </row>
    <row r="2244" spans="1:12" hidden="1" x14ac:dyDescent="0.25">
      <c r="A2244" t="s">
        <v>12608</v>
      </c>
      <c r="B2244">
        <v>2021</v>
      </c>
      <c r="C2244">
        <v>1</v>
      </c>
      <c r="D2244" t="s">
        <v>854</v>
      </c>
      <c r="E2244" t="s">
        <v>12943</v>
      </c>
      <c r="F2244">
        <v>5</v>
      </c>
      <c r="G2244"/>
      <c r="H2244" t="s">
        <v>69</v>
      </c>
      <c r="I2244">
        <f>VLOOKUP(A2244,[3]Sheet2!$A:$B,2,0)</f>
        <v>18</v>
      </c>
      <c r="J2244" t="str">
        <f t="shared" si="72"/>
        <v>DHVPVCD18207702</v>
      </c>
      <c r="K2244" t="str">
        <f t="shared" si="73"/>
        <v>207702VP</v>
      </c>
      <c r="L2244" t="s">
        <v>2730</v>
      </c>
    </row>
    <row r="2245" spans="1:12" hidden="1" x14ac:dyDescent="0.25">
      <c r="A2245" t="s">
        <v>12608</v>
      </c>
      <c r="B2245">
        <v>2021</v>
      </c>
      <c r="C2245">
        <v>1</v>
      </c>
      <c r="D2245" t="s">
        <v>2141</v>
      </c>
      <c r="E2245" t="s">
        <v>12943</v>
      </c>
      <c r="F2245">
        <v>21</v>
      </c>
      <c r="G2245"/>
      <c r="H2245" t="s">
        <v>69</v>
      </c>
      <c r="I2245">
        <f>VLOOKUP(A2245,[3]Sheet2!$A:$B,2,0)</f>
        <v>18</v>
      </c>
      <c r="J2245" t="str">
        <f t="shared" si="72"/>
        <v>DHVPVCD18008701</v>
      </c>
      <c r="K2245" t="str">
        <f t="shared" si="73"/>
        <v>008701VP</v>
      </c>
      <c r="L2245" t="s">
        <v>2140</v>
      </c>
    </row>
    <row r="2246" spans="1:12" hidden="1" x14ac:dyDescent="0.25">
      <c r="A2246" t="s">
        <v>12608</v>
      </c>
      <c r="B2246">
        <v>2021</v>
      </c>
      <c r="C2246">
        <v>1</v>
      </c>
      <c r="D2246" t="s">
        <v>2744</v>
      </c>
      <c r="E2246" t="s">
        <v>12943</v>
      </c>
      <c r="F2246">
        <v>2</v>
      </c>
      <c r="G2246"/>
      <c r="H2246" t="s">
        <v>69</v>
      </c>
      <c r="I2246">
        <f>VLOOKUP(A2246,[3]Sheet2!$A:$B,2,0)</f>
        <v>18</v>
      </c>
      <c r="J2246" t="str">
        <f t="shared" si="72"/>
        <v>DHVPVCD18209701</v>
      </c>
      <c r="K2246" t="str">
        <f t="shared" si="73"/>
        <v>209701VP</v>
      </c>
      <c r="L2246" t="s">
        <v>2745</v>
      </c>
    </row>
    <row r="2247" spans="1:12" hidden="1" x14ac:dyDescent="0.25">
      <c r="A2247" t="s">
        <v>12608</v>
      </c>
      <c r="B2247">
        <v>2021</v>
      </c>
      <c r="C2247">
        <v>1</v>
      </c>
      <c r="D2247" t="s">
        <v>94</v>
      </c>
      <c r="E2247" t="s">
        <v>12943</v>
      </c>
      <c r="F2247">
        <v>9</v>
      </c>
      <c r="G2247"/>
      <c r="H2247" t="s">
        <v>69</v>
      </c>
      <c r="I2247">
        <f>VLOOKUP(A2247,[3]Sheet2!$A:$B,2,0)</f>
        <v>18</v>
      </c>
      <c r="J2247" t="str">
        <f t="shared" si="72"/>
        <v>DHVPVCD18809702</v>
      </c>
      <c r="K2247" t="str">
        <f t="shared" si="73"/>
        <v>809702VP</v>
      </c>
      <c r="L2247" t="s">
        <v>1677</v>
      </c>
    </row>
    <row r="2248" spans="1:12" hidden="1" x14ac:dyDescent="0.25">
      <c r="A2248" t="s">
        <v>12608</v>
      </c>
      <c r="B2248">
        <v>2021</v>
      </c>
      <c r="C2248">
        <v>1</v>
      </c>
      <c r="D2248" t="s">
        <v>2742</v>
      </c>
      <c r="E2248" t="s">
        <v>12943</v>
      </c>
      <c r="F2248">
        <v>15</v>
      </c>
      <c r="G2248"/>
      <c r="H2248" t="s">
        <v>69</v>
      </c>
      <c r="I2248">
        <f>VLOOKUP(A2248,[3]Sheet2!$A:$B,2,0)</f>
        <v>18</v>
      </c>
      <c r="J2248" t="str">
        <f t="shared" si="72"/>
        <v>DHVPVCD18209702</v>
      </c>
      <c r="K2248" t="str">
        <f t="shared" si="73"/>
        <v>209702VP</v>
      </c>
      <c r="L2248" t="s">
        <v>2743</v>
      </c>
    </row>
    <row r="2249" spans="1:12" hidden="1" x14ac:dyDescent="0.25">
      <c r="A2249" t="s">
        <v>12609</v>
      </c>
      <c r="B2249">
        <v>2021</v>
      </c>
      <c r="C2249">
        <v>1</v>
      </c>
      <c r="D2249" t="s">
        <v>420</v>
      </c>
      <c r="E2249" t="s">
        <v>12943</v>
      </c>
      <c r="F2249">
        <v>5</v>
      </c>
      <c r="G2249"/>
      <c r="H2249" t="s">
        <v>69</v>
      </c>
      <c r="I2249">
        <f>VLOOKUP(A2249,[3]Sheet2!$A:$B,2,0)</f>
        <v>19</v>
      </c>
      <c r="J2249" t="str">
        <f t="shared" si="72"/>
        <v>DHVPVCD19ME1015</v>
      </c>
      <c r="K2249" t="str">
        <f t="shared" si="73"/>
        <v>ME1015VP</v>
      </c>
      <c r="L2249" t="s">
        <v>2385</v>
      </c>
    </row>
    <row r="2250" spans="1:12" hidden="1" x14ac:dyDescent="0.25">
      <c r="A2250" t="s">
        <v>12609</v>
      </c>
      <c r="B2250">
        <v>2021</v>
      </c>
      <c r="C2250">
        <v>1</v>
      </c>
      <c r="D2250" t="s">
        <v>2096</v>
      </c>
      <c r="E2250" t="s">
        <v>12943</v>
      </c>
      <c r="F2250">
        <v>2</v>
      </c>
      <c r="G2250"/>
      <c r="H2250" t="s">
        <v>69</v>
      </c>
      <c r="I2250">
        <f>VLOOKUP(A2250,[3]Sheet2!$A:$B,2,0)</f>
        <v>19</v>
      </c>
      <c r="J2250" t="str">
        <f t="shared" si="72"/>
        <v>DHVPVCD19SP1033</v>
      </c>
      <c r="K2250" t="str">
        <f t="shared" si="73"/>
        <v>SP1033VP</v>
      </c>
      <c r="L2250" t="s">
        <v>2097</v>
      </c>
    </row>
    <row r="2251" spans="1:12" hidden="1" x14ac:dyDescent="0.25">
      <c r="A2251" t="s">
        <v>12609</v>
      </c>
      <c r="B2251">
        <v>2021</v>
      </c>
      <c r="C2251">
        <v>1</v>
      </c>
      <c r="D2251" t="s">
        <v>1350</v>
      </c>
      <c r="E2251" t="s">
        <v>12943</v>
      </c>
      <c r="F2251">
        <v>1</v>
      </c>
      <c r="G2251"/>
      <c r="H2251" t="s">
        <v>69</v>
      </c>
      <c r="I2251">
        <f>VLOOKUP(A2251,[3]Sheet2!$A:$B,2,0)</f>
        <v>19</v>
      </c>
      <c r="J2251" t="str">
        <f t="shared" si="72"/>
        <v>DHVPVCD19ME2089</v>
      </c>
      <c r="K2251" t="str">
        <f t="shared" si="73"/>
        <v>ME2089VP</v>
      </c>
      <c r="L2251" t="s">
        <v>2814</v>
      </c>
    </row>
    <row r="2252" spans="1:12" hidden="1" x14ac:dyDescent="0.25">
      <c r="A2252" t="s">
        <v>12609</v>
      </c>
      <c r="B2252">
        <v>2021</v>
      </c>
      <c r="C2252">
        <v>1</v>
      </c>
      <c r="D2252" t="s">
        <v>2461</v>
      </c>
      <c r="E2252" t="s">
        <v>12943</v>
      </c>
      <c r="F2252">
        <v>3</v>
      </c>
      <c r="G2252"/>
      <c r="H2252" t="s">
        <v>69</v>
      </c>
      <c r="I2252">
        <f>VLOOKUP(A2252,[3]Sheet2!$A:$B,2,0)</f>
        <v>19</v>
      </c>
      <c r="J2252" t="str">
        <f t="shared" si="72"/>
        <v>DHVPVCD19LA3021</v>
      </c>
      <c r="K2252" t="str">
        <f t="shared" si="73"/>
        <v>LA3021VP</v>
      </c>
      <c r="L2252" t="s">
        <v>2462</v>
      </c>
    </row>
    <row r="2253" spans="1:12" hidden="1" x14ac:dyDescent="0.25">
      <c r="A2253" t="s">
        <v>12610</v>
      </c>
      <c r="B2253">
        <v>2021</v>
      </c>
      <c r="C2253">
        <v>1</v>
      </c>
      <c r="D2253" t="s">
        <v>2459</v>
      </c>
      <c r="E2253" t="s">
        <v>12943</v>
      </c>
      <c r="F2253">
        <v>4</v>
      </c>
      <c r="G2253"/>
      <c r="H2253" t="s">
        <v>69</v>
      </c>
      <c r="I2253">
        <f>VLOOKUP(A2253,[3]Sheet2!$A:$B,2,0)</f>
        <v>17</v>
      </c>
      <c r="J2253" t="str">
        <f t="shared" si="72"/>
        <v>DHVPVCD20LA1015</v>
      </c>
      <c r="K2253" t="str">
        <f t="shared" si="73"/>
        <v>LA1015VP</v>
      </c>
      <c r="L2253" t="s">
        <v>2460</v>
      </c>
    </row>
    <row r="2254" spans="1:12" hidden="1" x14ac:dyDescent="0.25">
      <c r="A2254" t="s">
        <v>12610</v>
      </c>
      <c r="B2254">
        <v>2021</v>
      </c>
      <c r="C2254">
        <v>1</v>
      </c>
      <c r="D2254" t="s">
        <v>697</v>
      </c>
      <c r="E2254" t="s">
        <v>12943</v>
      </c>
      <c r="F2254">
        <v>1</v>
      </c>
      <c r="G2254"/>
      <c r="H2254" t="s">
        <v>69</v>
      </c>
      <c r="I2254">
        <f>VLOOKUP(A2254,[3]Sheet2!$A:$B,2,0)</f>
        <v>17</v>
      </c>
      <c r="J2254" t="str">
        <f t="shared" si="72"/>
        <v>DHVPVCD20PH2005</v>
      </c>
      <c r="K2254" t="str">
        <f t="shared" si="73"/>
        <v>PH2005VP</v>
      </c>
      <c r="L2254" t="s">
        <v>2808</v>
      </c>
    </row>
    <row r="2255" spans="1:12" hidden="1" x14ac:dyDescent="0.25">
      <c r="A2255" t="s">
        <v>12610</v>
      </c>
      <c r="B2255">
        <v>2021</v>
      </c>
      <c r="C2255">
        <v>1</v>
      </c>
      <c r="D2255" t="s">
        <v>1462</v>
      </c>
      <c r="E2255" t="s">
        <v>12943</v>
      </c>
      <c r="F2255">
        <v>2</v>
      </c>
      <c r="G2255"/>
      <c r="H2255" t="s">
        <v>69</v>
      </c>
      <c r="I2255">
        <f>VLOOKUP(A2255,[3]Sheet2!$A:$B,2,0)</f>
        <v>17</v>
      </c>
      <c r="J2255" t="str">
        <f t="shared" si="72"/>
        <v>DHVPVCD20PH2007</v>
      </c>
      <c r="K2255" t="str">
        <f t="shared" si="73"/>
        <v>PH2007VP</v>
      </c>
      <c r="L2255" t="s">
        <v>1424</v>
      </c>
    </row>
    <row r="2256" spans="1:12" hidden="1" x14ac:dyDescent="0.25">
      <c r="A2256" t="s">
        <v>12610</v>
      </c>
      <c r="B2256">
        <v>2021</v>
      </c>
      <c r="C2256">
        <v>1</v>
      </c>
      <c r="D2256" t="s">
        <v>248</v>
      </c>
      <c r="E2256" t="s">
        <v>12943</v>
      </c>
      <c r="F2256">
        <v>3</v>
      </c>
      <c r="G2256"/>
      <c r="H2256" t="s">
        <v>69</v>
      </c>
      <c r="I2256">
        <f>VLOOKUP(A2256,[3]Sheet2!$A:$B,2,0)</f>
        <v>17</v>
      </c>
      <c r="J2256" t="str">
        <f t="shared" si="72"/>
        <v>DHVPVCD20MT2007</v>
      </c>
      <c r="K2256" t="str">
        <f t="shared" si="73"/>
        <v>MT2007VP</v>
      </c>
      <c r="L2256" t="s">
        <v>1995</v>
      </c>
    </row>
    <row r="2257" spans="1:12" hidden="1" x14ac:dyDescent="0.25">
      <c r="A2257" t="s">
        <v>12610</v>
      </c>
      <c r="B2257">
        <v>2021</v>
      </c>
      <c r="C2257">
        <v>1</v>
      </c>
      <c r="D2257" t="s">
        <v>2839</v>
      </c>
      <c r="E2257" t="s">
        <v>12943</v>
      </c>
      <c r="F2257">
        <v>6</v>
      </c>
      <c r="G2257"/>
      <c r="H2257" t="s">
        <v>69</v>
      </c>
      <c r="I2257">
        <f>VLOOKUP(A2257,[3]Sheet2!$A:$B,2,0)</f>
        <v>17</v>
      </c>
      <c r="J2257" t="str">
        <f t="shared" si="72"/>
        <v>DHVPVCD20MT2009</v>
      </c>
      <c r="K2257" t="str">
        <f t="shared" si="73"/>
        <v>MT2009VP</v>
      </c>
      <c r="L2257" t="s">
        <v>2838</v>
      </c>
    </row>
    <row r="2258" spans="1:12" hidden="1" x14ac:dyDescent="0.25">
      <c r="A2258" t="s">
        <v>12808</v>
      </c>
      <c r="B2258">
        <v>2021</v>
      </c>
      <c r="C2258">
        <v>1</v>
      </c>
      <c r="D2258" t="s">
        <v>2411</v>
      </c>
      <c r="E2258" t="s">
        <v>12943</v>
      </c>
      <c r="F2258">
        <v>4</v>
      </c>
      <c r="G2258"/>
      <c r="H2258" t="s">
        <v>69</v>
      </c>
      <c r="I2258">
        <f>VLOOKUP(A2258,[3]Sheet2!$A:$B,2,0)</f>
        <v>25</v>
      </c>
      <c r="J2258" t="str">
        <f t="shared" si="72"/>
        <v>DHVPVCD21ME1001</v>
      </c>
      <c r="K2258" t="str">
        <f t="shared" si="73"/>
        <v>ME1001VP</v>
      </c>
      <c r="L2258" t="s">
        <v>2409</v>
      </c>
    </row>
    <row r="2259" spans="1:12" hidden="1" x14ac:dyDescent="0.25">
      <c r="A2259" t="s">
        <v>12808</v>
      </c>
      <c r="B2259">
        <v>2021</v>
      </c>
      <c r="C2259">
        <v>1</v>
      </c>
      <c r="D2259" t="s">
        <v>883</v>
      </c>
      <c r="E2259" t="s">
        <v>12943</v>
      </c>
      <c r="F2259">
        <v>1</v>
      </c>
      <c r="G2259"/>
      <c r="H2259" t="s">
        <v>69</v>
      </c>
      <c r="I2259">
        <f>VLOOKUP(A2259,[3]Sheet2!$A:$B,2,0)</f>
        <v>25</v>
      </c>
      <c r="J2259" t="str">
        <f t="shared" si="72"/>
        <v>DHVPVCD21CH1003</v>
      </c>
      <c r="K2259" t="str">
        <f t="shared" si="73"/>
        <v>CH1003VP</v>
      </c>
      <c r="L2259" t="s">
        <v>2049</v>
      </c>
    </row>
    <row r="2260" spans="1:12" hidden="1" x14ac:dyDescent="0.25">
      <c r="A2260" t="s">
        <v>12808</v>
      </c>
      <c r="B2260">
        <v>2021</v>
      </c>
      <c r="C2260">
        <v>1</v>
      </c>
      <c r="D2260" t="s">
        <v>2457</v>
      </c>
      <c r="E2260" t="s">
        <v>12943</v>
      </c>
      <c r="F2260">
        <v>2</v>
      </c>
      <c r="G2260"/>
      <c r="H2260" t="s">
        <v>69</v>
      </c>
      <c r="I2260">
        <f>VLOOKUP(A2260,[3]Sheet2!$A:$B,2,0)</f>
        <v>25</v>
      </c>
      <c r="J2260" t="str">
        <f t="shared" si="72"/>
        <v>DHVPVCD21LA1011</v>
      </c>
      <c r="K2260" t="str">
        <f t="shared" si="73"/>
        <v>LA1011VP</v>
      </c>
      <c r="L2260" t="s">
        <v>2458</v>
      </c>
    </row>
    <row r="2261" spans="1:12" hidden="1" x14ac:dyDescent="0.25">
      <c r="A2261" t="s">
        <v>12808</v>
      </c>
      <c r="B2261">
        <v>2021</v>
      </c>
      <c r="C2261">
        <v>1</v>
      </c>
      <c r="D2261" t="s">
        <v>245</v>
      </c>
      <c r="E2261" t="s">
        <v>12943</v>
      </c>
      <c r="F2261">
        <v>6</v>
      </c>
      <c r="G2261"/>
      <c r="H2261" t="s">
        <v>69</v>
      </c>
      <c r="I2261">
        <f>VLOOKUP(A2261,[3]Sheet2!$A:$B,2,0)</f>
        <v>25</v>
      </c>
      <c r="J2261" t="str">
        <f t="shared" si="72"/>
        <v>DHVPVCD21MT1011</v>
      </c>
      <c r="K2261" t="str">
        <f t="shared" si="73"/>
        <v>MT1011VP</v>
      </c>
      <c r="L2261" t="s">
        <v>1993</v>
      </c>
    </row>
    <row r="2262" spans="1:12" hidden="1" x14ac:dyDescent="0.25">
      <c r="A2262" t="s">
        <v>12808</v>
      </c>
      <c r="B2262">
        <v>2021</v>
      </c>
      <c r="C2262">
        <v>1</v>
      </c>
      <c r="D2262" t="s">
        <v>183</v>
      </c>
      <c r="E2262" t="s">
        <v>12943</v>
      </c>
      <c r="F2262">
        <v>7</v>
      </c>
      <c r="G2262"/>
      <c r="H2262" t="s">
        <v>69</v>
      </c>
      <c r="I2262">
        <f>VLOOKUP(A2262,[3]Sheet2!$A:$B,2,0)</f>
        <v>25</v>
      </c>
      <c r="J2262" t="str">
        <f t="shared" si="72"/>
        <v>DHVPVCD21MT1015</v>
      </c>
      <c r="K2262" t="str">
        <f t="shared" si="73"/>
        <v>MT1015VP</v>
      </c>
      <c r="L2262" t="s">
        <v>1799</v>
      </c>
    </row>
    <row r="2263" spans="1:12" hidden="1" x14ac:dyDescent="0.25">
      <c r="A2263" t="s">
        <v>12711</v>
      </c>
      <c r="B2263">
        <v>2021</v>
      </c>
      <c r="C2263">
        <v>1</v>
      </c>
      <c r="D2263" t="s">
        <v>1675</v>
      </c>
      <c r="E2263" t="s">
        <v>12943</v>
      </c>
      <c r="F2263">
        <v>9</v>
      </c>
      <c r="G2263"/>
      <c r="H2263" t="s">
        <v>69</v>
      </c>
      <c r="I2263">
        <f>VLOOKUP(A2263,[3]Sheet2!$A:$B,2,0)</f>
        <v>17</v>
      </c>
      <c r="J2263" t="str">
        <f t="shared" si="72"/>
        <v>DHVPVHK17201704</v>
      </c>
      <c r="K2263" t="str">
        <f t="shared" si="73"/>
        <v>201704VP</v>
      </c>
      <c r="L2263" t="s">
        <v>1676</v>
      </c>
    </row>
    <row r="2264" spans="1:12" hidden="1" x14ac:dyDescent="0.25">
      <c r="A2264" t="s">
        <v>12711</v>
      </c>
      <c r="B2264">
        <v>2021</v>
      </c>
      <c r="C2264">
        <v>1</v>
      </c>
      <c r="D2264" t="s">
        <v>399</v>
      </c>
      <c r="E2264" t="s">
        <v>12943</v>
      </c>
      <c r="F2264">
        <v>12</v>
      </c>
      <c r="G2264"/>
      <c r="H2264" t="s">
        <v>69</v>
      </c>
      <c r="I2264">
        <f>VLOOKUP(A2264,[3]Sheet2!$A:$B,2,0)</f>
        <v>17</v>
      </c>
      <c r="J2264" t="str">
        <f t="shared" si="72"/>
        <v>DHVPVHK17213704</v>
      </c>
      <c r="K2264" t="str">
        <f t="shared" si="73"/>
        <v>213704VP</v>
      </c>
      <c r="L2264" t="s">
        <v>2340</v>
      </c>
    </row>
    <row r="2265" spans="1:12" hidden="1" x14ac:dyDescent="0.25">
      <c r="A2265" t="s">
        <v>12711</v>
      </c>
      <c r="B2265">
        <v>2021</v>
      </c>
      <c r="C2265">
        <v>1</v>
      </c>
      <c r="D2265" t="s">
        <v>498</v>
      </c>
      <c r="E2265" t="s">
        <v>12943</v>
      </c>
      <c r="F2265">
        <v>8</v>
      </c>
      <c r="G2265"/>
      <c r="H2265" t="s">
        <v>69</v>
      </c>
      <c r="I2265">
        <f>VLOOKUP(A2265,[3]Sheet2!$A:$B,2,0)</f>
        <v>17</v>
      </c>
      <c r="J2265" t="str">
        <f t="shared" si="72"/>
        <v>DHVPVHK17213705</v>
      </c>
      <c r="K2265" t="str">
        <f t="shared" si="73"/>
        <v>213705VP</v>
      </c>
      <c r="L2265" t="s">
        <v>2481</v>
      </c>
    </row>
    <row r="2266" spans="1:12" hidden="1" x14ac:dyDescent="0.25">
      <c r="A2266" t="s">
        <v>12711</v>
      </c>
      <c r="B2266">
        <v>2021</v>
      </c>
      <c r="C2266">
        <v>1</v>
      </c>
      <c r="D2266" t="s">
        <v>216</v>
      </c>
      <c r="E2266" t="s">
        <v>12943</v>
      </c>
      <c r="F2266">
        <v>5</v>
      </c>
      <c r="G2266"/>
      <c r="H2266" t="s">
        <v>69</v>
      </c>
      <c r="I2266">
        <f>VLOOKUP(A2266,[3]Sheet2!$A:$B,2,0)</f>
        <v>17</v>
      </c>
      <c r="J2266" t="str">
        <f t="shared" si="72"/>
        <v>DHVPVHK17213706</v>
      </c>
      <c r="K2266" t="str">
        <f t="shared" si="73"/>
        <v>213706VP</v>
      </c>
      <c r="L2266" t="s">
        <v>1979</v>
      </c>
    </row>
    <row r="2267" spans="1:12" hidden="1" x14ac:dyDescent="0.25">
      <c r="A2267" t="s">
        <v>12711</v>
      </c>
      <c r="B2267">
        <v>2021</v>
      </c>
      <c r="C2267">
        <v>1</v>
      </c>
      <c r="D2267" t="s">
        <v>2341</v>
      </c>
      <c r="E2267" t="s">
        <v>12943</v>
      </c>
      <c r="F2267">
        <v>7</v>
      </c>
      <c r="G2267"/>
      <c r="H2267" t="s">
        <v>69</v>
      </c>
      <c r="I2267">
        <f>VLOOKUP(A2267,[3]Sheet2!$A:$B,2,0)</f>
        <v>17</v>
      </c>
      <c r="J2267" t="str">
        <f t="shared" si="72"/>
        <v>DHVPVHK17213707</v>
      </c>
      <c r="K2267" t="str">
        <f t="shared" si="73"/>
        <v>213707VP</v>
      </c>
      <c r="L2267" t="s">
        <v>2342</v>
      </c>
    </row>
    <row r="2268" spans="1:12" hidden="1" x14ac:dyDescent="0.25">
      <c r="A2268" t="s">
        <v>12711</v>
      </c>
      <c r="B2268">
        <v>2021</v>
      </c>
      <c r="C2268">
        <v>1</v>
      </c>
      <c r="D2268" t="s">
        <v>2132</v>
      </c>
      <c r="E2268" t="s">
        <v>12943</v>
      </c>
      <c r="F2268">
        <v>1</v>
      </c>
      <c r="G2268"/>
      <c r="H2268" t="s">
        <v>69</v>
      </c>
      <c r="I2268">
        <f>VLOOKUP(A2268,[3]Sheet2!$A:$B,2,0)</f>
        <v>17</v>
      </c>
      <c r="J2268" t="str">
        <f t="shared" si="72"/>
        <v>DHVPVHK17213708</v>
      </c>
      <c r="K2268" t="str">
        <f t="shared" si="73"/>
        <v>213708VP</v>
      </c>
      <c r="L2268" t="s">
        <v>2133</v>
      </c>
    </row>
    <row r="2269" spans="1:12" hidden="1" x14ac:dyDescent="0.25">
      <c r="A2269" t="s">
        <v>12711</v>
      </c>
      <c r="B2269">
        <v>2021</v>
      </c>
      <c r="C2269">
        <v>1</v>
      </c>
      <c r="D2269" t="s">
        <v>1511</v>
      </c>
      <c r="E2269" t="s">
        <v>12943</v>
      </c>
      <c r="F2269">
        <v>2</v>
      </c>
      <c r="G2269"/>
      <c r="H2269" t="s">
        <v>69</v>
      </c>
      <c r="I2269">
        <f>VLOOKUP(A2269,[3]Sheet2!$A:$B,2,0)</f>
        <v>17</v>
      </c>
      <c r="J2269" t="str">
        <f t="shared" si="72"/>
        <v>DHVPVHK17213709</v>
      </c>
      <c r="K2269" t="str">
        <f t="shared" si="73"/>
        <v>213709VP</v>
      </c>
      <c r="L2269" t="s">
        <v>1510</v>
      </c>
    </row>
    <row r="2270" spans="1:12" hidden="1" x14ac:dyDescent="0.25">
      <c r="A2270" t="s">
        <v>12711</v>
      </c>
      <c r="B2270">
        <v>2021</v>
      </c>
      <c r="C2270">
        <v>1</v>
      </c>
      <c r="D2270" t="s">
        <v>2347</v>
      </c>
      <c r="E2270" t="s">
        <v>12943</v>
      </c>
      <c r="F2270">
        <v>13</v>
      </c>
      <c r="G2270"/>
      <c r="H2270" t="s">
        <v>69</v>
      </c>
      <c r="I2270">
        <f>VLOOKUP(A2270,[3]Sheet2!$A:$B,2,0)</f>
        <v>17</v>
      </c>
      <c r="J2270" t="str">
        <f t="shared" ref="J2270:J2333" si="74">A2270&amp;D2270</f>
        <v>DHVPVHK17003709</v>
      </c>
      <c r="K2270" t="str">
        <f t="shared" ref="K2270:K2333" si="75">D2270&amp;H2270</f>
        <v>003709VP</v>
      </c>
      <c r="L2270" t="s">
        <v>2348</v>
      </c>
    </row>
    <row r="2271" spans="1:12" hidden="1" x14ac:dyDescent="0.25">
      <c r="A2271" t="s">
        <v>12711</v>
      </c>
      <c r="B2271">
        <v>2021</v>
      </c>
      <c r="C2271">
        <v>1</v>
      </c>
      <c r="D2271" t="s">
        <v>2648</v>
      </c>
      <c r="E2271" t="s">
        <v>12943</v>
      </c>
      <c r="F2271">
        <v>10</v>
      </c>
      <c r="G2271"/>
      <c r="H2271" t="s">
        <v>69</v>
      </c>
      <c r="I2271">
        <f>VLOOKUP(A2271,[3]Sheet2!$A:$B,2,0)</f>
        <v>17</v>
      </c>
      <c r="J2271" t="str">
        <f t="shared" si="74"/>
        <v>DHVPVHK17213710</v>
      </c>
      <c r="K2271" t="str">
        <f t="shared" si="75"/>
        <v>213710VP</v>
      </c>
      <c r="L2271" t="s">
        <v>2649</v>
      </c>
    </row>
    <row r="2272" spans="1:12" hidden="1" x14ac:dyDescent="0.25">
      <c r="A2272" t="s">
        <v>12711</v>
      </c>
      <c r="B2272">
        <v>2021</v>
      </c>
      <c r="C2272">
        <v>1</v>
      </c>
      <c r="D2272" t="s">
        <v>2300</v>
      </c>
      <c r="E2272" t="s">
        <v>12943</v>
      </c>
      <c r="F2272">
        <v>4</v>
      </c>
      <c r="G2272"/>
      <c r="H2272" t="s">
        <v>69</v>
      </c>
      <c r="I2272">
        <f>VLOOKUP(A2272,[3]Sheet2!$A:$B,2,0)</f>
        <v>17</v>
      </c>
      <c r="J2272" t="str">
        <f t="shared" si="74"/>
        <v>DHVPVHK17213711</v>
      </c>
      <c r="K2272" t="str">
        <f t="shared" si="75"/>
        <v>213711VP</v>
      </c>
      <c r="L2272" t="s">
        <v>2301</v>
      </c>
    </row>
    <row r="2273" spans="1:12" hidden="1" x14ac:dyDescent="0.25">
      <c r="A2273" t="s">
        <v>12711</v>
      </c>
      <c r="B2273">
        <v>2021</v>
      </c>
      <c r="C2273">
        <v>1</v>
      </c>
      <c r="D2273" t="s">
        <v>1597</v>
      </c>
      <c r="E2273" t="s">
        <v>12943</v>
      </c>
      <c r="F2273">
        <v>11</v>
      </c>
      <c r="G2273"/>
      <c r="H2273" t="s">
        <v>69</v>
      </c>
      <c r="I2273">
        <f>VLOOKUP(A2273,[3]Sheet2!$A:$B,2,0)</f>
        <v>17</v>
      </c>
      <c r="J2273" t="str">
        <f t="shared" si="74"/>
        <v>DHVPVHK17213712</v>
      </c>
      <c r="K2273" t="str">
        <f t="shared" si="75"/>
        <v>213712VP</v>
      </c>
      <c r="L2273" t="s">
        <v>1598</v>
      </c>
    </row>
    <row r="2274" spans="1:12" hidden="1" x14ac:dyDescent="0.25">
      <c r="A2274" t="s">
        <v>12711</v>
      </c>
      <c r="B2274">
        <v>2021</v>
      </c>
      <c r="C2274">
        <v>1</v>
      </c>
      <c r="D2274" t="s">
        <v>2126</v>
      </c>
      <c r="E2274" t="s">
        <v>12943</v>
      </c>
      <c r="F2274">
        <v>3</v>
      </c>
      <c r="G2274"/>
      <c r="H2274" t="s">
        <v>69</v>
      </c>
      <c r="I2274">
        <f>VLOOKUP(A2274,[3]Sheet2!$A:$B,2,0)</f>
        <v>17</v>
      </c>
      <c r="J2274" t="str">
        <f t="shared" si="74"/>
        <v>DHVPVHK17213713</v>
      </c>
      <c r="K2274" t="str">
        <f t="shared" si="75"/>
        <v>213713VP</v>
      </c>
      <c r="L2274" t="s">
        <v>2127</v>
      </c>
    </row>
    <row r="2275" spans="1:12" hidden="1" x14ac:dyDescent="0.25">
      <c r="A2275" t="s">
        <v>12711</v>
      </c>
      <c r="B2275">
        <v>2021</v>
      </c>
      <c r="C2275">
        <v>1</v>
      </c>
      <c r="D2275" t="s">
        <v>2792</v>
      </c>
      <c r="E2275" t="s">
        <v>12943</v>
      </c>
      <c r="F2275">
        <v>6</v>
      </c>
      <c r="G2275"/>
      <c r="H2275" t="s">
        <v>69</v>
      </c>
      <c r="I2275">
        <f>VLOOKUP(A2275,[3]Sheet2!$A:$B,2,0)</f>
        <v>17</v>
      </c>
      <c r="J2275" t="str">
        <f t="shared" si="74"/>
        <v>DHVPVHK17215702</v>
      </c>
      <c r="K2275" t="str">
        <f t="shared" si="75"/>
        <v>215702VP</v>
      </c>
      <c r="L2275" t="s">
        <v>2793</v>
      </c>
    </row>
    <row r="2276" spans="1:12" hidden="1" x14ac:dyDescent="0.25">
      <c r="A2276" t="s">
        <v>12626</v>
      </c>
      <c r="B2276">
        <v>2021</v>
      </c>
      <c r="C2276">
        <v>1</v>
      </c>
      <c r="D2276" t="s">
        <v>2380</v>
      </c>
      <c r="E2276" t="s">
        <v>12943</v>
      </c>
      <c r="F2276">
        <v>10</v>
      </c>
      <c r="G2276"/>
      <c r="H2276" t="s">
        <v>69</v>
      </c>
      <c r="I2276">
        <f>VLOOKUP(A2276,[3]Sheet2!$A:$B,2,0)</f>
        <v>18</v>
      </c>
      <c r="J2276" t="str">
        <f t="shared" si="74"/>
        <v>DHVPVHK18501702</v>
      </c>
      <c r="K2276" t="str">
        <f t="shared" si="75"/>
        <v>501702VP</v>
      </c>
      <c r="L2276" t="s">
        <v>2381</v>
      </c>
    </row>
    <row r="2277" spans="1:12" hidden="1" x14ac:dyDescent="0.25">
      <c r="A2277" t="s">
        <v>12626</v>
      </c>
      <c r="B2277">
        <v>2021</v>
      </c>
      <c r="C2277">
        <v>1</v>
      </c>
      <c r="D2277" t="s">
        <v>1826</v>
      </c>
      <c r="E2277" t="s">
        <v>12943</v>
      </c>
      <c r="F2277">
        <v>13</v>
      </c>
      <c r="G2277"/>
      <c r="H2277" t="s">
        <v>69</v>
      </c>
      <c r="I2277">
        <f>VLOOKUP(A2277,[3]Sheet2!$A:$B,2,0)</f>
        <v>18</v>
      </c>
      <c r="J2277" t="str">
        <f t="shared" si="74"/>
        <v>DHVPVHK18201702</v>
      </c>
      <c r="K2277" t="str">
        <f t="shared" si="75"/>
        <v>201702VP</v>
      </c>
      <c r="L2277" t="s">
        <v>1827</v>
      </c>
    </row>
    <row r="2278" spans="1:12" hidden="1" x14ac:dyDescent="0.25">
      <c r="A2278" t="s">
        <v>12626</v>
      </c>
      <c r="B2278">
        <v>2021</v>
      </c>
      <c r="C2278">
        <v>1</v>
      </c>
      <c r="D2278" t="s">
        <v>2079</v>
      </c>
      <c r="E2278" t="s">
        <v>12943</v>
      </c>
      <c r="F2278">
        <v>14</v>
      </c>
      <c r="G2278"/>
      <c r="H2278" t="s">
        <v>69</v>
      </c>
      <c r="I2278">
        <f>VLOOKUP(A2278,[3]Sheet2!$A:$B,2,0)</f>
        <v>18</v>
      </c>
      <c r="J2278" t="str">
        <f t="shared" si="74"/>
        <v>DHVPVHK18201705</v>
      </c>
      <c r="K2278" t="str">
        <f t="shared" si="75"/>
        <v>201705VP</v>
      </c>
      <c r="L2278" t="s">
        <v>2080</v>
      </c>
    </row>
    <row r="2279" spans="1:12" hidden="1" x14ac:dyDescent="0.25">
      <c r="A2279" t="s">
        <v>12626</v>
      </c>
      <c r="B2279">
        <v>2021</v>
      </c>
      <c r="C2279">
        <v>1</v>
      </c>
      <c r="D2279" t="s">
        <v>2165</v>
      </c>
      <c r="E2279" t="s">
        <v>12943</v>
      </c>
      <c r="F2279">
        <v>17</v>
      </c>
      <c r="G2279"/>
      <c r="H2279" t="s">
        <v>69</v>
      </c>
      <c r="I2279">
        <f>VLOOKUP(A2279,[3]Sheet2!$A:$B,2,0)</f>
        <v>18</v>
      </c>
      <c r="J2279" t="str">
        <f t="shared" si="74"/>
        <v>DHVPVHK18701705</v>
      </c>
      <c r="K2279" t="str">
        <f t="shared" si="75"/>
        <v>701705VP</v>
      </c>
      <c r="L2279" t="s">
        <v>2166</v>
      </c>
    </row>
    <row r="2280" spans="1:12" hidden="1" x14ac:dyDescent="0.25">
      <c r="A2280" t="s">
        <v>12626</v>
      </c>
      <c r="B2280">
        <v>2021</v>
      </c>
      <c r="C2280">
        <v>1</v>
      </c>
      <c r="D2280" t="s">
        <v>2546</v>
      </c>
      <c r="E2280" t="s">
        <v>12943</v>
      </c>
      <c r="F2280">
        <v>18</v>
      </c>
      <c r="G2280"/>
      <c r="H2280" t="s">
        <v>69</v>
      </c>
      <c r="I2280">
        <f>VLOOKUP(A2280,[3]Sheet2!$A:$B,2,0)</f>
        <v>18</v>
      </c>
      <c r="J2280" t="str">
        <f t="shared" si="74"/>
        <v>DHVPVHK18701706</v>
      </c>
      <c r="K2280" t="str">
        <f t="shared" si="75"/>
        <v>701706VP</v>
      </c>
      <c r="L2280" t="s">
        <v>2545</v>
      </c>
    </row>
    <row r="2281" spans="1:12" hidden="1" x14ac:dyDescent="0.25">
      <c r="A2281" t="s">
        <v>12626</v>
      </c>
      <c r="B2281">
        <v>2021</v>
      </c>
      <c r="C2281">
        <v>1</v>
      </c>
      <c r="D2281" t="s">
        <v>2159</v>
      </c>
      <c r="E2281" t="s">
        <v>12943</v>
      </c>
      <c r="F2281">
        <v>16</v>
      </c>
      <c r="G2281"/>
      <c r="H2281" t="s">
        <v>69</v>
      </c>
      <c r="I2281">
        <f>VLOOKUP(A2281,[3]Sheet2!$A:$B,2,0)</f>
        <v>18</v>
      </c>
      <c r="J2281" t="str">
        <f t="shared" si="74"/>
        <v>DHVPVHK18701711</v>
      </c>
      <c r="K2281" t="str">
        <f t="shared" si="75"/>
        <v>701711VP</v>
      </c>
      <c r="L2281" t="s">
        <v>2160</v>
      </c>
    </row>
    <row r="2282" spans="1:12" hidden="1" x14ac:dyDescent="0.25">
      <c r="A2282" t="s">
        <v>12626</v>
      </c>
      <c r="B2282">
        <v>2021</v>
      </c>
      <c r="C2282">
        <v>1</v>
      </c>
      <c r="D2282" t="s">
        <v>1698</v>
      </c>
      <c r="E2282" t="s">
        <v>12943</v>
      </c>
      <c r="F2282">
        <v>4</v>
      </c>
      <c r="G2282"/>
      <c r="H2282" t="s">
        <v>69</v>
      </c>
      <c r="I2282">
        <f>VLOOKUP(A2282,[3]Sheet2!$A:$B,2,0)</f>
        <v>18</v>
      </c>
      <c r="J2282" t="str">
        <f t="shared" si="74"/>
        <v>DHVPVHK18202701</v>
      </c>
      <c r="K2282" t="str">
        <f t="shared" si="75"/>
        <v>202701VP</v>
      </c>
      <c r="L2282" t="s">
        <v>1697</v>
      </c>
    </row>
    <row r="2283" spans="1:12" hidden="1" x14ac:dyDescent="0.25">
      <c r="A2283" t="s">
        <v>12626</v>
      </c>
      <c r="B2283">
        <v>2021</v>
      </c>
      <c r="C2283">
        <v>1</v>
      </c>
      <c r="D2283" t="s">
        <v>1684</v>
      </c>
      <c r="E2283" t="s">
        <v>12943</v>
      </c>
      <c r="F2283">
        <v>11</v>
      </c>
      <c r="G2283"/>
      <c r="H2283" t="s">
        <v>69</v>
      </c>
      <c r="I2283">
        <f>VLOOKUP(A2283,[3]Sheet2!$A:$B,2,0)</f>
        <v>18</v>
      </c>
      <c r="J2283" t="str">
        <f t="shared" si="74"/>
        <v>DHVPVHK18213701</v>
      </c>
      <c r="K2283" t="str">
        <f t="shared" si="75"/>
        <v>213701VP</v>
      </c>
      <c r="L2283" t="s">
        <v>1685</v>
      </c>
    </row>
    <row r="2284" spans="1:12" hidden="1" x14ac:dyDescent="0.25">
      <c r="A2284" t="s">
        <v>12626</v>
      </c>
      <c r="B2284">
        <v>2021</v>
      </c>
      <c r="C2284">
        <v>1</v>
      </c>
      <c r="D2284" t="s">
        <v>1985</v>
      </c>
      <c r="E2284" t="s">
        <v>12943</v>
      </c>
      <c r="F2284">
        <v>2</v>
      </c>
      <c r="G2284"/>
      <c r="H2284" t="s">
        <v>69</v>
      </c>
      <c r="I2284">
        <f>VLOOKUP(A2284,[3]Sheet2!$A:$B,2,0)</f>
        <v>18</v>
      </c>
      <c r="J2284" t="str">
        <f t="shared" si="74"/>
        <v>DHVPVHK18213702</v>
      </c>
      <c r="K2284" t="str">
        <f t="shared" si="75"/>
        <v>213702VP</v>
      </c>
      <c r="L2284" t="s">
        <v>1986</v>
      </c>
    </row>
    <row r="2285" spans="1:12" hidden="1" x14ac:dyDescent="0.25">
      <c r="A2285" t="s">
        <v>12626</v>
      </c>
      <c r="B2285">
        <v>2021</v>
      </c>
      <c r="C2285">
        <v>1</v>
      </c>
      <c r="D2285" t="s">
        <v>1674</v>
      </c>
      <c r="E2285" t="s">
        <v>12943</v>
      </c>
      <c r="F2285">
        <v>3</v>
      </c>
      <c r="G2285"/>
      <c r="H2285" t="s">
        <v>69</v>
      </c>
      <c r="I2285">
        <f>VLOOKUP(A2285,[3]Sheet2!$A:$B,2,0)</f>
        <v>18</v>
      </c>
      <c r="J2285" t="str">
        <f t="shared" si="74"/>
        <v>DHVPVHK18213703</v>
      </c>
      <c r="K2285" t="str">
        <f t="shared" si="75"/>
        <v>213703VP</v>
      </c>
      <c r="L2285" t="s">
        <v>1673</v>
      </c>
    </row>
    <row r="2286" spans="1:12" hidden="1" x14ac:dyDescent="0.25">
      <c r="A2286" t="s">
        <v>12626</v>
      </c>
      <c r="B2286">
        <v>2021</v>
      </c>
      <c r="C2286">
        <v>1</v>
      </c>
      <c r="D2286" t="s">
        <v>2712</v>
      </c>
      <c r="E2286" t="s">
        <v>12943</v>
      </c>
      <c r="F2286">
        <v>19</v>
      </c>
      <c r="G2286"/>
      <c r="H2286" t="s">
        <v>69</v>
      </c>
      <c r="I2286">
        <f>VLOOKUP(A2286,[3]Sheet2!$A:$B,2,0)</f>
        <v>18</v>
      </c>
      <c r="J2286" t="str">
        <f t="shared" si="74"/>
        <v>DHVPVHK18003707</v>
      </c>
      <c r="K2286" t="str">
        <f t="shared" si="75"/>
        <v>003707VP</v>
      </c>
      <c r="L2286" t="s">
        <v>2713</v>
      </c>
    </row>
    <row r="2287" spans="1:12" hidden="1" x14ac:dyDescent="0.25">
      <c r="A2287" t="s">
        <v>12626</v>
      </c>
      <c r="B2287">
        <v>2021</v>
      </c>
      <c r="C2287">
        <v>1</v>
      </c>
      <c r="D2287" t="s">
        <v>1590</v>
      </c>
      <c r="E2287" t="s">
        <v>12943</v>
      </c>
      <c r="F2287">
        <v>7</v>
      </c>
      <c r="G2287"/>
      <c r="H2287" t="s">
        <v>69</v>
      </c>
      <c r="I2287">
        <f>VLOOKUP(A2287,[3]Sheet2!$A:$B,2,0)</f>
        <v>18</v>
      </c>
      <c r="J2287" t="str">
        <f t="shared" si="74"/>
        <v>DHVPVHK18213720</v>
      </c>
      <c r="K2287" t="str">
        <f t="shared" si="75"/>
        <v>213720VP</v>
      </c>
      <c r="L2287" t="s">
        <v>1591</v>
      </c>
    </row>
    <row r="2288" spans="1:12" hidden="1" x14ac:dyDescent="0.25">
      <c r="A2288" t="s">
        <v>12626</v>
      </c>
      <c r="B2288">
        <v>2021</v>
      </c>
      <c r="C2288">
        <v>1</v>
      </c>
      <c r="D2288" t="s">
        <v>2855</v>
      </c>
      <c r="E2288" t="s">
        <v>12943</v>
      </c>
      <c r="F2288">
        <v>9</v>
      </c>
      <c r="G2288"/>
      <c r="H2288" t="s">
        <v>69</v>
      </c>
      <c r="I2288">
        <f>VLOOKUP(A2288,[3]Sheet2!$A:$B,2,0)</f>
        <v>18</v>
      </c>
      <c r="J2288" t="str">
        <f t="shared" si="74"/>
        <v>DHVPVHK18404705</v>
      </c>
      <c r="K2288" t="str">
        <f t="shared" si="75"/>
        <v>404705VP</v>
      </c>
      <c r="L2288" t="s">
        <v>2856</v>
      </c>
    </row>
    <row r="2289" spans="1:12" hidden="1" x14ac:dyDescent="0.25">
      <c r="A2289" t="s">
        <v>12626</v>
      </c>
      <c r="B2289">
        <v>2021</v>
      </c>
      <c r="C2289">
        <v>1</v>
      </c>
      <c r="D2289" t="s">
        <v>72</v>
      </c>
      <c r="E2289" t="s">
        <v>12943</v>
      </c>
      <c r="F2289">
        <v>6</v>
      </c>
      <c r="G2289"/>
      <c r="H2289" t="s">
        <v>69</v>
      </c>
      <c r="I2289">
        <f>VLOOKUP(A2289,[3]Sheet2!$A:$B,2,0)</f>
        <v>18</v>
      </c>
      <c r="J2289" t="str">
        <f t="shared" si="74"/>
        <v>DHVPVHK18404707</v>
      </c>
      <c r="K2289" t="str">
        <f t="shared" si="75"/>
        <v>404707VP</v>
      </c>
      <c r="L2289" t="s">
        <v>1589</v>
      </c>
    </row>
    <row r="2290" spans="1:12" hidden="1" x14ac:dyDescent="0.25">
      <c r="A2290" t="s">
        <v>12626</v>
      </c>
      <c r="B2290">
        <v>2021</v>
      </c>
      <c r="C2290">
        <v>1</v>
      </c>
      <c r="D2290" t="s">
        <v>2613</v>
      </c>
      <c r="E2290" t="s">
        <v>12943</v>
      </c>
      <c r="F2290">
        <v>15</v>
      </c>
      <c r="G2290"/>
      <c r="H2290" t="s">
        <v>69</v>
      </c>
      <c r="I2290">
        <f>VLOOKUP(A2290,[3]Sheet2!$A:$B,2,0)</f>
        <v>18</v>
      </c>
      <c r="J2290" t="str">
        <f t="shared" si="74"/>
        <v>DHVPVHK18215701</v>
      </c>
      <c r="K2290" t="str">
        <f t="shared" si="75"/>
        <v>215701VP</v>
      </c>
      <c r="L2290" t="s">
        <v>2614</v>
      </c>
    </row>
    <row r="2291" spans="1:12" hidden="1" x14ac:dyDescent="0.25">
      <c r="A2291" t="s">
        <v>12626</v>
      </c>
      <c r="B2291">
        <v>2021</v>
      </c>
      <c r="C2291">
        <v>1</v>
      </c>
      <c r="D2291" t="s">
        <v>2591</v>
      </c>
      <c r="E2291" t="s">
        <v>12943</v>
      </c>
      <c r="F2291">
        <v>1</v>
      </c>
      <c r="G2291"/>
      <c r="H2291" t="s">
        <v>69</v>
      </c>
      <c r="I2291">
        <f>VLOOKUP(A2291,[3]Sheet2!$A:$B,2,0)</f>
        <v>18</v>
      </c>
      <c r="J2291" t="str">
        <f t="shared" si="74"/>
        <v>DHVPVHK18206701</v>
      </c>
      <c r="K2291" t="str">
        <f t="shared" si="75"/>
        <v>206701VP</v>
      </c>
      <c r="L2291" t="s">
        <v>2592</v>
      </c>
    </row>
    <row r="2292" spans="1:12" hidden="1" x14ac:dyDescent="0.25">
      <c r="A2292" t="s">
        <v>12626</v>
      </c>
      <c r="B2292">
        <v>2021</v>
      </c>
      <c r="C2292">
        <v>1</v>
      </c>
      <c r="D2292" t="s">
        <v>854</v>
      </c>
      <c r="E2292" t="s">
        <v>12943</v>
      </c>
      <c r="F2292">
        <v>8</v>
      </c>
      <c r="G2292"/>
      <c r="H2292" t="s">
        <v>69</v>
      </c>
      <c r="I2292">
        <f>VLOOKUP(A2292,[3]Sheet2!$A:$B,2,0)</f>
        <v>18</v>
      </c>
      <c r="J2292" t="str">
        <f t="shared" si="74"/>
        <v>DHVPVHK18207702</v>
      </c>
      <c r="K2292" t="str">
        <f t="shared" si="75"/>
        <v>207702VP</v>
      </c>
      <c r="L2292" t="s">
        <v>2730</v>
      </c>
    </row>
    <row r="2293" spans="1:12" hidden="1" x14ac:dyDescent="0.25">
      <c r="A2293" t="s">
        <v>12626</v>
      </c>
      <c r="B2293">
        <v>2021</v>
      </c>
      <c r="C2293">
        <v>1</v>
      </c>
      <c r="D2293" t="s">
        <v>2141</v>
      </c>
      <c r="E2293" t="s">
        <v>12943</v>
      </c>
      <c r="F2293">
        <v>20</v>
      </c>
      <c r="G2293"/>
      <c r="H2293" t="s">
        <v>69</v>
      </c>
      <c r="I2293">
        <f>VLOOKUP(A2293,[3]Sheet2!$A:$B,2,0)</f>
        <v>18</v>
      </c>
      <c r="J2293" t="str">
        <f t="shared" si="74"/>
        <v>DHVPVHK18008701</v>
      </c>
      <c r="K2293" t="str">
        <f t="shared" si="75"/>
        <v>008701VP</v>
      </c>
      <c r="L2293" t="s">
        <v>2140</v>
      </c>
    </row>
    <row r="2294" spans="1:12" hidden="1" x14ac:dyDescent="0.25">
      <c r="A2294" t="s">
        <v>12626</v>
      </c>
      <c r="B2294">
        <v>2021</v>
      </c>
      <c r="C2294">
        <v>1</v>
      </c>
      <c r="D2294" t="s">
        <v>2744</v>
      </c>
      <c r="E2294" t="s">
        <v>12943</v>
      </c>
      <c r="F2294">
        <v>5</v>
      </c>
      <c r="G2294"/>
      <c r="H2294" t="s">
        <v>69</v>
      </c>
      <c r="I2294">
        <f>VLOOKUP(A2294,[3]Sheet2!$A:$B,2,0)</f>
        <v>18</v>
      </c>
      <c r="J2294" t="str">
        <f t="shared" si="74"/>
        <v>DHVPVHK18209701</v>
      </c>
      <c r="K2294" t="str">
        <f t="shared" si="75"/>
        <v>209701VP</v>
      </c>
      <c r="L2294" t="s">
        <v>2745</v>
      </c>
    </row>
    <row r="2295" spans="1:12" hidden="1" x14ac:dyDescent="0.25">
      <c r="A2295" t="s">
        <v>12626</v>
      </c>
      <c r="B2295">
        <v>2021</v>
      </c>
      <c r="C2295">
        <v>1</v>
      </c>
      <c r="D2295" t="s">
        <v>94</v>
      </c>
      <c r="E2295" t="s">
        <v>12943</v>
      </c>
      <c r="F2295">
        <v>12</v>
      </c>
      <c r="G2295"/>
      <c r="H2295" t="s">
        <v>69</v>
      </c>
      <c r="I2295">
        <f>VLOOKUP(A2295,[3]Sheet2!$A:$B,2,0)</f>
        <v>18</v>
      </c>
      <c r="J2295" t="str">
        <f t="shared" si="74"/>
        <v>DHVPVHK18809702</v>
      </c>
      <c r="K2295" t="str">
        <f t="shared" si="75"/>
        <v>809702VP</v>
      </c>
      <c r="L2295" t="s">
        <v>1677</v>
      </c>
    </row>
    <row r="2296" spans="1:12" hidden="1" x14ac:dyDescent="0.25">
      <c r="A2296" t="s">
        <v>12627</v>
      </c>
      <c r="B2296">
        <v>2021</v>
      </c>
      <c r="C2296">
        <v>1</v>
      </c>
      <c r="D2296" t="s">
        <v>799</v>
      </c>
      <c r="E2296" t="s">
        <v>12943</v>
      </c>
      <c r="F2296">
        <v>5</v>
      </c>
      <c r="G2296"/>
      <c r="H2296" t="s">
        <v>69</v>
      </c>
      <c r="I2296">
        <f>VLOOKUP(A2296,[3]Sheet2!$A:$B,2,0)</f>
        <v>23</v>
      </c>
      <c r="J2296" t="str">
        <f t="shared" si="74"/>
        <v>DHVPVHK19TR1005</v>
      </c>
      <c r="K2296" t="str">
        <f t="shared" si="75"/>
        <v>TR1005VP</v>
      </c>
      <c r="L2296" t="s">
        <v>1690</v>
      </c>
    </row>
    <row r="2297" spans="1:12" hidden="1" x14ac:dyDescent="0.25">
      <c r="A2297" t="s">
        <v>12627</v>
      </c>
      <c r="B2297">
        <v>2021</v>
      </c>
      <c r="C2297">
        <v>1</v>
      </c>
      <c r="D2297" t="s">
        <v>2096</v>
      </c>
      <c r="E2297" t="s">
        <v>12943</v>
      </c>
      <c r="F2297">
        <v>2</v>
      </c>
      <c r="G2297"/>
      <c r="H2297" t="s">
        <v>69</v>
      </c>
      <c r="I2297">
        <f>VLOOKUP(A2297,[3]Sheet2!$A:$B,2,0)</f>
        <v>23</v>
      </c>
      <c r="J2297" t="str">
        <f t="shared" si="74"/>
        <v>DHVPVHK19SP1033</v>
      </c>
      <c r="K2297" t="str">
        <f t="shared" si="75"/>
        <v>SP1033VP</v>
      </c>
      <c r="L2297" t="s">
        <v>2097</v>
      </c>
    </row>
    <row r="2298" spans="1:12" hidden="1" x14ac:dyDescent="0.25">
      <c r="A2298" t="s">
        <v>12627</v>
      </c>
      <c r="B2298">
        <v>2021</v>
      </c>
      <c r="C2298">
        <v>1</v>
      </c>
      <c r="D2298" t="s">
        <v>1693</v>
      </c>
      <c r="E2298" t="s">
        <v>12943</v>
      </c>
      <c r="F2298">
        <v>4</v>
      </c>
      <c r="G2298"/>
      <c r="H2298" t="s">
        <v>69</v>
      </c>
      <c r="I2298">
        <f>VLOOKUP(A2298,[3]Sheet2!$A:$B,2,0)</f>
        <v>23</v>
      </c>
      <c r="J2298" t="str">
        <f t="shared" si="74"/>
        <v>DHVPVHK19TR2005</v>
      </c>
      <c r="K2298" t="str">
        <f t="shared" si="75"/>
        <v>TR2005VP</v>
      </c>
      <c r="L2298" t="s">
        <v>1692</v>
      </c>
    </row>
    <row r="2299" spans="1:12" hidden="1" x14ac:dyDescent="0.25">
      <c r="A2299" t="s">
        <v>12627</v>
      </c>
      <c r="B2299">
        <v>2021</v>
      </c>
      <c r="C2299">
        <v>1</v>
      </c>
      <c r="D2299" t="s">
        <v>1350</v>
      </c>
      <c r="E2299" t="s">
        <v>12943</v>
      </c>
      <c r="F2299">
        <v>1</v>
      </c>
      <c r="G2299"/>
      <c r="H2299" t="s">
        <v>69</v>
      </c>
      <c r="I2299">
        <f>VLOOKUP(A2299,[3]Sheet2!$A:$B,2,0)</f>
        <v>23</v>
      </c>
      <c r="J2299" t="str">
        <f t="shared" si="74"/>
        <v>DHVPVHK19ME2089</v>
      </c>
      <c r="K2299" t="str">
        <f t="shared" si="75"/>
        <v>ME2089VP</v>
      </c>
      <c r="L2299" t="s">
        <v>2814</v>
      </c>
    </row>
    <row r="2300" spans="1:12" hidden="1" x14ac:dyDescent="0.25">
      <c r="A2300" t="s">
        <v>12627</v>
      </c>
      <c r="B2300">
        <v>2021</v>
      </c>
      <c r="C2300">
        <v>1</v>
      </c>
      <c r="D2300" t="s">
        <v>2461</v>
      </c>
      <c r="E2300" t="s">
        <v>12943</v>
      </c>
      <c r="F2300">
        <v>3</v>
      </c>
      <c r="G2300"/>
      <c r="H2300" t="s">
        <v>69</v>
      </c>
      <c r="I2300">
        <f>VLOOKUP(A2300,[3]Sheet2!$A:$B,2,0)</f>
        <v>23</v>
      </c>
      <c r="J2300" t="str">
        <f t="shared" si="74"/>
        <v>DHVPVHK19LA3021</v>
      </c>
      <c r="K2300" t="str">
        <f t="shared" si="75"/>
        <v>LA3021VP</v>
      </c>
      <c r="L2300" t="s">
        <v>2462</v>
      </c>
    </row>
    <row r="2301" spans="1:12" hidden="1" x14ac:dyDescent="0.25">
      <c r="A2301" t="s">
        <v>12628</v>
      </c>
      <c r="B2301">
        <v>2021</v>
      </c>
      <c r="C2301">
        <v>1</v>
      </c>
      <c r="D2301" t="s">
        <v>2459</v>
      </c>
      <c r="E2301" t="s">
        <v>12943</v>
      </c>
      <c r="F2301">
        <v>4</v>
      </c>
      <c r="G2301"/>
      <c r="H2301" t="s">
        <v>69</v>
      </c>
      <c r="I2301">
        <f>VLOOKUP(A2301,[3]Sheet2!$A:$B,2,0)</f>
        <v>25</v>
      </c>
      <c r="J2301" t="str">
        <f t="shared" si="74"/>
        <v>DHVPVHK20LA1015</v>
      </c>
      <c r="K2301" t="str">
        <f t="shared" si="75"/>
        <v>LA1015VP</v>
      </c>
      <c r="L2301" t="s">
        <v>2460</v>
      </c>
    </row>
    <row r="2302" spans="1:12" hidden="1" x14ac:dyDescent="0.25">
      <c r="A2302" t="s">
        <v>12628</v>
      </c>
      <c r="B2302">
        <v>2021</v>
      </c>
      <c r="C2302">
        <v>1</v>
      </c>
      <c r="D2302" t="s">
        <v>697</v>
      </c>
      <c r="E2302" t="s">
        <v>12943</v>
      </c>
      <c r="F2302">
        <v>1</v>
      </c>
      <c r="G2302"/>
      <c r="H2302" t="s">
        <v>69</v>
      </c>
      <c r="I2302">
        <f>VLOOKUP(A2302,[3]Sheet2!$A:$B,2,0)</f>
        <v>25</v>
      </c>
      <c r="J2302" t="str">
        <f t="shared" si="74"/>
        <v>DHVPVHK20PH2005</v>
      </c>
      <c r="K2302" t="str">
        <f t="shared" si="75"/>
        <v>PH2005VP</v>
      </c>
      <c r="L2302" t="s">
        <v>2808</v>
      </c>
    </row>
    <row r="2303" spans="1:12" hidden="1" x14ac:dyDescent="0.25">
      <c r="A2303" t="s">
        <v>12628</v>
      </c>
      <c r="B2303">
        <v>2021</v>
      </c>
      <c r="C2303">
        <v>1</v>
      </c>
      <c r="D2303" t="s">
        <v>1462</v>
      </c>
      <c r="E2303" t="s">
        <v>12943</v>
      </c>
      <c r="F2303">
        <v>2</v>
      </c>
      <c r="G2303"/>
      <c r="H2303" t="s">
        <v>69</v>
      </c>
      <c r="I2303">
        <f>VLOOKUP(A2303,[3]Sheet2!$A:$B,2,0)</f>
        <v>25</v>
      </c>
      <c r="J2303" t="str">
        <f t="shared" si="74"/>
        <v>DHVPVHK20PH2007</v>
      </c>
      <c r="K2303" t="str">
        <f t="shared" si="75"/>
        <v>PH2007VP</v>
      </c>
      <c r="L2303" t="s">
        <v>1424</v>
      </c>
    </row>
    <row r="2304" spans="1:12" hidden="1" x14ac:dyDescent="0.25">
      <c r="A2304" t="s">
        <v>12628</v>
      </c>
      <c r="B2304">
        <v>2021</v>
      </c>
      <c r="C2304">
        <v>1</v>
      </c>
      <c r="D2304" t="s">
        <v>248</v>
      </c>
      <c r="E2304" t="s">
        <v>12943</v>
      </c>
      <c r="F2304">
        <v>3</v>
      </c>
      <c r="G2304"/>
      <c r="H2304" t="s">
        <v>69</v>
      </c>
      <c r="I2304">
        <f>VLOOKUP(A2304,[3]Sheet2!$A:$B,2,0)</f>
        <v>25</v>
      </c>
      <c r="J2304" t="str">
        <f t="shared" si="74"/>
        <v>DHVPVHK20MT2007</v>
      </c>
      <c r="K2304" t="str">
        <f t="shared" si="75"/>
        <v>MT2007VP</v>
      </c>
      <c r="L2304" t="s">
        <v>1995</v>
      </c>
    </row>
    <row r="2305" spans="1:12" hidden="1" x14ac:dyDescent="0.25">
      <c r="A2305" t="s">
        <v>12628</v>
      </c>
      <c r="B2305">
        <v>2021</v>
      </c>
      <c r="C2305">
        <v>1</v>
      </c>
      <c r="D2305" t="s">
        <v>2839</v>
      </c>
      <c r="E2305" t="s">
        <v>12943</v>
      </c>
      <c r="F2305">
        <v>6</v>
      </c>
      <c r="G2305"/>
      <c r="H2305" t="s">
        <v>69</v>
      </c>
      <c r="I2305">
        <f>VLOOKUP(A2305,[3]Sheet2!$A:$B,2,0)</f>
        <v>25</v>
      </c>
      <c r="J2305" t="str">
        <f t="shared" si="74"/>
        <v>DHVPVHK20MT2009</v>
      </c>
      <c r="K2305" t="str">
        <f t="shared" si="75"/>
        <v>MT2009VP</v>
      </c>
      <c r="L2305" t="s">
        <v>2838</v>
      </c>
    </row>
    <row r="2306" spans="1:12" hidden="1" x14ac:dyDescent="0.25">
      <c r="A2306" t="s">
        <v>12810</v>
      </c>
      <c r="B2306">
        <v>2021</v>
      </c>
      <c r="C2306">
        <v>1</v>
      </c>
      <c r="D2306" t="s">
        <v>2411</v>
      </c>
      <c r="E2306" t="s">
        <v>12943</v>
      </c>
      <c r="F2306">
        <v>4</v>
      </c>
      <c r="G2306"/>
      <c r="H2306" t="s">
        <v>69</v>
      </c>
      <c r="I2306">
        <f>VLOOKUP(A2306,[3]Sheet2!$A:$B,2,0)</f>
        <v>25</v>
      </c>
      <c r="J2306" t="str">
        <f t="shared" si="74"/>
        <v>DHVPVHK21ME1001</v>
      </c>
      <c r="K2306" t="str">
        <f t="shared" si="75"/>
        <v>ME1001VP</v>
      </c>
      <c r="L2306" t="s">
        <v>2409</v>
      </c>
    </row>
    <row r="2307" spans="1:12" hidden="1" x14ac:dyDescent="0.25">
      <c r="A2307" t="s">
        <v>12810</v>
      </c>
      <c r="B2307">
        <v>2021</v>
      </c>
      <c r="C2307">
        <v>1</v>
      </c>
      <c r="D2307" t="s">
        <v>883</v>
      </c>
      <c r="E2307" t="s">
        <v>12943</v>
      </c>
      <c r="F2307">
        <v>1</v>
      </c>
      <c r="G2307"/>
      <c r="H2307" t="s">
        <v>69</v>
      </c>
      <c r="I2307">
        <f>VLOOKUP(A2307,[3]Sheet2!$A:$B,2,0)</f>
        <v>25</v>
      </c>
      <c r="J2307" t="str">
        <f t="shared" si="74"/>
        <v>DHVPVHK21CH1003</v>
      </c>
      <c r="K2307" t="str">
        <f t="shared" si="75"/>
        <v>CH1003VP</v>
      </c>
      <c r="L2307" t="s">
        <v>2049</v>
      </c>
    </row>
    <row r="2308" spans="1:12" hidden="1" x14ac:dyDescent="0.25">
      <c r="A2308" t="s">
        <v>12810</v>
      </c>
      <c r="B2308">
        <v>2021</v>
      </c>
      <c r="C2308">
        <v>1</v>
      </c>
      <c r="D2308" t="s">
        <v>2457</v>
      </c>
      <c r="E2308" t="s">
        <v>12943</v>
      </c>
      <c r="F2308">
        <v>2</v>
      </c>
      <c r="G2308"/>
      <c r="H2308" t="s">
        <v>69</v>
      </c>
      <c r="I2308">
        <f>VLOOKUP(A2308,[3]Sheet2!$A:$B,2,0)</f>
        <v>25</v>
      </c>
      <c r="J2308" t="str">
        <f t="shared" si="74"/>
        <v>DHVPVHK21LA1011</v>
      </c>
      <c r="K2308" t="str">
        <f t="shared" si="75"/>
        <v>LA1011VP</v>
      </c>
      <c r="L2308" t="s">
        <v>2458</v>
      </c>
    </row>
    <row r="2309" spans="1:12" hidden="1" x14ac:dyDescent="0.25">
      <c r="A2309" t="s">
        <v>12810</v>
      </c>
      <c r="B2309">
        <v>2021</v>
      </c>
      <c r="C2309">
        <v>1</v>
      </c>
      <c r="D2309" t="s">
        <v>245</v>
      </c>
      <c r="E2309" t="s">
        <v>12943</v>
      </c>
      <c r="F2309">
        <v>6</v>
      </c>
      <c r="G2309"/>
      <c r="H2309" t="s">
        <v>69</v>
      </c>
      <c r="I2309">
        <f>VLOOKUP(A2309,[3]Sheet2!$A:$B,2,0)</f>
        <v>25</v>
      </c>
      <c r="J2309" t="str">
        <f t="shared" si="74"/>
        <v>DHVPVHK21MT1011</v>
      </c>
      <c r="K2309" t="str">
        <f t="shared" si="75"/>
        <v>MT1011VP</v>
      </c>
      <c r="L2309" t="s">
        <v>1993</v>
      </c>
    </row>
    <row r="2310" spans="1:12" hidden="1" x14ac:dyDescent="0.25">
      <c r="A2310" t="s">
        <v>12810</v>
      </c>
      <c r="B2310">
        <v>2021</v>
      </c>
      <c r="C2310">
        <v>1</v>
      </c>
      <c r="D2310" t="s">
        <v>183</v>
      </c>
      <c r="E2310" t="s">
        <v>12943</v>
      </c>
      <c r="F2310">
        <v>7</v>
      </c>
      <c r="G2310"/>
      <c r="H2310" t="s">
        <v>69</v>
      </c>
      <c r="I2310">
        <f>VLOOKUP(A2310,[3]Sheet2!$A:$B,2,0)</f>
        <v>25</v>
      </c>
      <c r="J2310" t="str">
        <f t="shared" si="74"/>
        <v>DHVPVHK21MT1015</v>
      </c>
      <c r="K2310" t="str">
        <f t="shared" si="75"/>
        <v>MT1015VP</v>
      </c>
      <c r="L2310" t="s">
        <v>1799</v>
      </c>
    </row>
    <row r="2311" spans="1:12" hidden="1" x14ac:dyDescent="0.25">
      <c r="A2311" t="s">
        <v>12712</v>
      </c>
      <c r="B2311">
        <v>2021</v>
      </c>
      <c r="C2311">
        <v>1</v>
      </c>
      <c r="D2311" t="s">
        <v>408</v>
      </c>
      <c r="E2311" t="s">
        <v>12943</v>
      </c>
      <c r="F2311">
        <v>4</v>
      </c>
      <c r="G2311"/>
      <c r="H2311" t="s">
        <v>69</v>
      </c>
      <c r="I2311">
        <f>VLOOKUP(A2311,[3]Sheet2!$A:$B,2,0)</f>
        <v>11</v>
      </c>
      <c r="J2311" t="str">
        <f t="shared" si="74"/>
        <v>DHVPVNL17401703</v>
      </c>
      <c r="K2311" t="str">
        <f t="shared" si="75"/>
        <v>401703VP</v>
      </c>
      <c r="L2311" t="s">
        <v>2353</v>
      </c>
    </row>
    <row r="2312" spans="1:12" hidden="1" x14ac:dyDescent="0.25">
      <c r="A2312" t="s">
        <v>12712</v>
      </c>
      <c r="B2312">
        <v>2021</v>
      </c>
      <c r="C2312">
        <v>1</v>
      </c>
      <c r="D2312" t="s">
        <v>596</v>
      </c>
      <c r="E2312" t="s">
        <v>12943</v>
      </c>
      <c r="F2312">
        <v>3</v>
      </c>
      <c r="G2312"/>
      <c r="H2312" t="s">
        <v>69</v>
      </c>
      <c r="I2312">
        <f>VLOOKUP(A2312,[3]Sheet2!$A:$B,2,0)</f>
        <v>11</v>
      </c>
      <c r="J2312" t="str">
        <f t="shared" si="74"/>
        <v>DHVPVNL17401705</v>
      </c>
      <c r="K2312" t="str">
        <f t="shared" si="75"/>
        <v>401705VP</v>
      </c>
      <c r="L2312" t="s">
        <v>2723</v>
      </c>
    </row>
    <row r="2313" spans="1:12" hidden="1" x14ac:dyDescent="0.25">
      <c r="A2313" t="s">
        <v>12712</v>
      </c>
      <c r="B2313">
        <v>2021</v>
      </c>
      <c r="C2313">
        <v>1</v>
      </c>
      <c r="D2313" t="s">
        <v>2424</v>
      </c>
      <c r="E2313" t="s">
        <v>12943</v>
      </c>
      <c r="F2313">
        <v>5</v>
      </c>
      <c r="G2313"/>
      <c r="H2313" t="s">
        <v>69</v>
      </c>
      <c r="I2313">
        <f>VLOOKUP(A2313,[3]Sheet2!$A:$B,2,0)</f>
        <v>11</v>
      </c>
      <c r="J2313" t="str">
        <f t="shared" si="74"/>
        <v>DHVPVNL17401709</v>
      </c>
      <c r="K2313" t="str">
        <f t="shared" si="75"/>
        <v>401709VP</v>
      </c>
      <c r="L2313" t="s">
        <v>2425</v>
      </c>
    </row>
    <row r="2314" spans="1:12" hidden="1" x14ac:dyDescent="0.25">
      <c r="A2314" t="s">
        <v>12712</v>
      </c>
      <c r="B2314">
        <v>2021</v>
      </c>
      <c r="C2314">
        <v>1</v>
      </c>
      <c r="D2314" t="s">
        <v>1783</v>
      </c>
      <c r="E2314" t="s">
        <v>12943</v>
      </c>
      <c r="F2314">
        <v>8</v>
      </c>
      <c r="G2314"/>
      <c r="H2314" t="s">
        <v>69</v>
      </c>
      <c r="I2314">
        <f>VLOOKUP(A2314,[3]Sheet2!$A:$B,2,0)</f>
        <v>11</v>
      </c>
      <c r="J2314" t="str">
        <f t="shared" si="74"/>
        <v>DHVPVNL17401710</v>
      </c>
      <c r="K2314" t="str">
        <f t="shared" si="75"/>
        <v>401710VP</v>
      </c>
      <c r="L2314" t="s">
        <v>1784</v>
      </c>
    </row>
    <row r="2315" spans="1:12" hidden="1" x14ac:dyDescent="0.25">
      <c r="A2315" t="s">
        <v>12712</v>
      </c>
      <c r="B2315">
        <v>2021</v>
      </c>
      <c r="C2315">
        <v>1</v>
      </c>
      <c r="D2315" t="s">
        <v>2351</v>
      </c>
      <c r="E2315" t="s">
        <v>12943</v>
      </c>
      <c r="F2315">
        <v>11</v>
      </c>
      <c r="G2315"/>
      <c r="H2315" t="s">
        <v>69</v>
      </c>
      <c r="I2315">
        <f>VLOOKUP(A2315,[3]Sheet2!$A:$B,2,0)</f>
        <v>11</v>
      </c>
      <c r="J2315" t="str">
        <f t="shared" si="74"/>
        <v>DHVPVNL17401711</v>
      </c>
      <c r="K2315" t="str">
        <f t="shared" si="75"/>
        <v>401711VP</v>
      </c>
      <c r="L2315" t="s">
        <v>2352</v>
      </c>
    </row>
    <row r="2316" spans="1:12" hidden="1" x14ac:dyDescent="0.25">
      <c r="A2316" t="s">
        <v>12712</v>
      </c>
      <c r="B2316">
        <v>2021</v>
      </c>
      <c r="C2316">
        <v>1</v>
      </c>
      <c r="D2316" t="s">
        <v>804</v>
      </c>
      <c r="E2316" t="s">
        <v>12943</v>
      </c>
      <c r="F2316">
        <v>12</v>
      </c>
      <c r="G2316"/>
      <c r="H2316" t="s">
        <v>69</v>
      </c>
      <c r="I2316">
        <f>VLOOKUP(A2316,[3]Sheet2!$A:$B,2,0)</f>
        <v>11</v>
      </c>
      <c r="J2316" t="str">
        <f t="shared" si="74"/>
        <v>DHVPVNL17401712</v>
      </c>
      <c r="K2316" t="str">
        <f t="shared" si="75"/>
        <v>401712VP</v>
      </c>
      <c r="L2316" t="s">
        <v>1620</v>
      </c>
    </row>
    <row r="2317" spans="1:12" hidden="1" x14ac:dyDescent="0.25">
      <c r="A2317" t="s">
        <v>12712</v>
      </c>
      <c r="B2317">
        <v>2021</v>
      </c>
      <c r="C2317">
        <v>1</v>
      </c>
      <c r="D2317" t="s">
        <v>88</v>
      </c>
      <c r="E2317" t="s">
        <v>12943</v>
      </c>
      <c r="F2317">
        <v>2</v>
      </c>
      <c r="G2317"/>
      <c r="H2317" t="s">
        <v>69</v>
      </c>
      <c r="I2317">
        <f>VLOOKUP(A2317,[3]Sheet2!$A:$B,2,0)</f>
        <v>11</v>
      </c>
      <c r="J2317" t="str">
        <f t="shared" si="74"/>
        <v>DHVPVNL17403703</v>
      </c>
      <c r="K2317" t="str">
        <f t="shared" si="75"/>
        <v>403703VP</v>
      </c>
      <c r="L2317" t="s">
        <v>1652</v>
      </c>
    </row>
    <row r="2318" spans="1:12" hidden="1" x14ac:dyDescent="0.25">
      <c r="A2318" t="s">
        <v>12712</v>
      </c>
      <c r="B2318">
        <v>2021</v>
      </c>
      <c r="C2318">
        <v>1</v>
      </c>
      <c r="D2318" t="s">
        <v>2347</v>
      </c>
      <c r="E2318" t="s">
        <v>12943</v>
      </c>
      <c r="F2318">
        <v>10</v>
      </c>
      <c r="G2318"/>
      <c r="H2318" t="s">
        <v>69</v>
      </c>
      <c r="I2318">
        <f>VLOOKUP(A2318,[3]Sheet2!$A:$B,2,0)</f>
        <v>11</v>
      </c>
      <c r="J2318" t="str">
        <f t="shared" si="74"/>
        <v>DHVPVNL17003709</v>
      </c>
      <c r="K2318" t="str">
        <f t="shared" si="75"/>
        <v>003709VP</v>
      </c>
      <c r="L2318" t="s">
        <v>2348</v>
      </c>
    </row>
    <row r="2319" spans="1:12" hidden="1" x14ac:dyDescent="0.25">
      <c r="A2319" t="s">
        <v>12712</v>
      </c>
      <c r="B2319">
        <v>2021</v>
      </c>
      <c r="C2319">
        <v>1</v>
      </c>
      <c r="D2319" t="s">
        <v>165</v>
      </c>
      <c r="E2319" t="s">
        <v>12943</v>
      </c>
      <c r="F2319">
        <v>9</v>
      </c>
      <c r="G2319"/>
      <c r="H2319" t="s">
        <v>69</v>
      </c>
      <c r="I2319">
        <f>VLOOKUP(A2319,[3]Sheet2!$A:$B,2,0)</f>
        <v>11</v>
      </c>
      <c r="J2319" t="str">
        <f t="shared" si="74"/>
        <v>DHVPVNL17408703</v>
      </c>
      <c r="K2319" t="str">
        <f t="shared" si="75"/>
        <v>408703VP</v>
      </c>
      <c r="L2319" t="s">
        <v>1911</v>
      </c>
    </row>
    <row r="2320" spans="1:12" hidden="1" x14ac:dyDescent="0.25">
      <c r="A2320" t="s">
        <v>12712</v>
      </c>
      <c r="B2320">
        <v>2021</v>
      </c>
      <c r="C2320">
        <v>1</v>
      </c>
      <c r="D2320" t="s">
        <v>168</v>
      </c>
      <c r="E2320" t="s">
        <v>12943</v>
      </c>
      <c r="F2320">
        <v>1</v>
      </c>
      <c r="G2320"/>
      <c r="H2320" t="s">
        <v>69</v>
      </c>
      <c r="I2320">
        <f>VLOOKUP(A2320,[3]Sheet2!$A:$B,2,0)</f>
        <v>11</v>
      </c>
      <c r="J2320" t="str">
        <f t="shared" si="74"/>
        <v>DHVPVNL17408705</v>
      </c>
      <c r="K2320" t="str">
        <f t="shared" si="75"/>
        <v>408705VP</v>
      </c>
      <c r="L2320" t="s">
        <v>1902</v>
      </c>
    </row>
    <row r="2321" spans="1:12" hidden="1" x14ac:dyDescent="0.25">
      <c r="A2321" t="s">
        <v>12712</v>
      </c>
      <c r="B2321">
        <v>2021</v>
      </c>
      <c r="C2321">
        <v>1</v>
      </c>
      <c r="D2321" t="s">
        <v>848</v>
      </c>
      <c r="E2321" t="s">
        <v>12943</v>
      </c>
      <c r="F2321">
        <v>6</v>
      </c>
      <c r="G2321"/>
      <c r="H2321" t="s">
        <v>69</v>
      </c>
      <c r="I2321">
        <f>VLOOKUP(A2321,[3]Sheet2!$A:$B,2,0)</f>
        <v>11</v>
      </c>
      <c r="J2321" t="str">
        <f t="shared" si="74"/>
        <v>DHVPVNL17408710</v>
      </c>
      <c r="K2321" t="str">
        <f t="shared" si="75"/>
        <v>408710VP</v>
      </c>
      <c r="L2321" t="s">
        <v>2316</v>
      </c>
    </row>
    <row r="2322" spans="1:12" hidden="1" x14ac:dyDescent="0.25">
      <c r="A2322" t="s">
        <v>12712</v>
      </c>
      <c r="B2322">
        <v>2021</v>
      </c>
      <c r="C2322">
        <v>1</v>
      </c>
      <c r="D2322" t="s">
        <v>2129</v>
      </c>
      <c r="E2322" t="s">
        <v>12943</v>
      </c>
      <c r="F2322">
        <v>7</v>
      </c>
      <c r="G2322"/>
      <c r="H2322" t="s">
        <v>69</v>
      </c>
      <c r="I2322">
        <f>VLOOKUP(A2322,[3]Sheet2!$A:$B,2,0)</f>
        <v>11</v>
      </c>
      <c r="J2322" t="str">
        <f t="shared" si="74"/>
        <v>DHVPVNL17408711</v>
      </c>
      <c r="K2322" t="str">
        <f t="shared" si="75"/>
        <v>408711VP</v>
      </c>
      <c r="L2322" t="s">
        <v>2130</v>
      </c>
    </row>
    <row r="2323" spans="1:12" hidden="1" x14ac:dyDescent="0.25">
      <c r="A2323" t="s">
        <v>12629</v>
      </c>
      <c r="B2323">
        <v>2021</v>
      </c>
      <c r="C2323">
        <v>1</v>
      </c>
      <c r="D2323" t="s">
        <v>858</v>
      </c>
      <c r="E2323" t="s">
        <v>12943</v>
      </c>
      <c r="F2323">
        <v>4</v>
      </c>
      <c r="G2323"/>
      <c r="H2323" t="s">
        <v>69</v>
      </c>
      <c r="I2323">
        <f>VLOOKUP(A2323,[3]Sheet2!$A:$B,2,0)</f>
        <v>17</v>
      </c>
      <c r="J2323" t="str">
        <f t="shared" si="74"/>
        <v>DHVPVNL18401701</v>
      </c>
      <c r="K2323" t="str">
        <f t="shared" si="75"/>
        <v>401701VP</v>
      </c>
      <c r="L2323" t="s">
        <v>1777</v>
      </c>
    </row>
    <row r="2324" spans="1:12" hidden="1" x14ac:dyDescent="0.25">
      <c r="A2324" t="s">
        <v>12629</v>
      </c>
      <c r="B2324">
        <v>2021</v>
      </c>
      <c r="C2324">
        <v>1</v>
      </c>
      <c r="D2324" t="s">
        <v>1602</v>
      </c>
      <c r="E2324" t="s">
        <v>12943</v>
      </c>
      <c r="F2324">
        <v>5</v>
      </c>
      <c r="G2324"/>
      <c r="H2324" t="s">
        <v>69</v>
      </c>
      <c r="I2324">
        <f>VLOOKUP(A2324,[3]Sheet2!$A:$B,2,0)</f>
        <v>17</v>
      </c>
      <c r="J2324" t="str">
        <f t="shared" si="74"/>
        <v>DHVPVNL18401702</v>
      </c>
      <c r="K2324" t="str">
        <f t="shared" si="75"/>
        <v>401702VP</v>
      </c>
      <c r="L2324" t="s">
        <v>1603</v>
      </c>
    </row>
    <row r="2325" spans="1:12" hidden="1" x14ac:dyDescent="0.25">
      <c r="A2325" t="s">
        <v>12629</v>
      </c>
      <c r="B2325">
        <v>2021</v>
      </c>
      <c r="C2325">
        <v>1</v>
      </c>
      <c r="D2325" t="s">
        <v>2382</v>
      </c>
      <c r="E2325" t="s">
        <v>12943</v>
      </c>
      <c r="F2325">
        <v>7</v>
      </c>
      <c r="G2325"/>
      <c r="H2325" t="s">
        <v>69</v>
      </c>
      <c r="I2325">
        <f>VLOOKUP(A2325,[3]Sheet2!$A:$B,2,0)</f>
        <v>17</v>
      </c>
      <c r="J2325" t="str">
        <f t="shared" si="74"/>
        <v>DHVPVNL18501703</v>
      </c>
      <c r="K2325" t="str">
        <f t="shared" si="75"/>
        <v>501703VP</v>
      </c>
      <c r="L2325" t="s">
        <v>2383</v>
      </c>
    </row>
    <row r="2326" spans="1:12" hidden="1" x14ac:dyDescent="0.25">
      <c r="A2326" t="s">
        <v>12629</v>
      </c>
      <c r="B2326">
        <v>2021</v>
      </c>
      <c r="C2326">
        <v>1</v>
      </c>
      <c r="D2326" t="s">
        <v>2165</v>
      </c>
      <c r="E2326" t="s">
        <v>12943</v>
      </c>
      <c r="F2326">
        <v>11</v>
      </c>
      <c r="G2326"/>
      <c r="H2326" t="s">
        <v>69</v>
      </c>
      <c r="I2326">
        <f>VLOOKUP(A2326,[3]Sheet2!$A:$B,2,0)</f>
        <v>17</v>
      </c>
      <c r="J2326" t="str">
        <f t="shared" si="74"/>
        <v>DHVPVNL18701705</v>
      </c>
      <c r="K2326" t="str">
        <f t="shared" si="75"/>
        <v>701705VP</v>
      </c>
      <c r="L2326" t="s">
        <v>2166</v>
      </c>
    </row>
    <row r="2327" spans="1:12" hidden="1" x14ac:dyDescent="0.25">
      <c r="A2327" t="s">
        <v>12629</v>
      </c>
      <c r="B2327">
        <v>2021</v>
      </c>
      <c r="C2327">
        <v>1</v>
      </c>
      <c r="D2327" t="s">
        <v>2546</v>
      </c>
      <c r="E2327" t="s">
        <v>12943</v>
      </c>
      <c r="F2327">
        <v>12</v>
      </c>
      <c r="G2327"/>
      <c r="H2327" t="s">
        <v>69</v>
      </c>
      <c r="I2327">
        <f>VLOOKUP(A2327,[3]Sheet2!$A:$B,2,0)</f>
        <v>17</v>
      </c>
      <c r="J2327" t="str">
        <f t="shared" si="74"/>
        <v>DHVPVNL18701706</v>
      </c>
      <c r="K2327" t="str">
        <f t="shared" si="75"/>
        <v>701706VP</v>
      </c>
      <c r="L2327" t="s">
        <v>2545</v>
      </c>
    </row>
    <row r="2328" spans="1:12" hidden="1" x14ac:dyDescent="0.25">
      <c r="A2328" t="s">
        <v>12629</v>
      </c>
      <c r="B2328">
        <v>2021</v>
      </c>
      <c r="C2328">
        <v>1</v>
      </c>
      <c r="D2328" t="s">
        <v>2159</v>
      </c>
      <c r="E2328" t="s">
        <v>12943</v>
      </c>
      <c r="F2328">
        <v>10</v>
      </c>
      <c r="G2328"/>
      <c r="H2328" t="s">
        <v>69</v>
      </c>
      <c r="I2328">
        <f>VLOOKUP(A2328,[3]Sheet2!$A:$B,2,0)</f>
        <v>17</v>
      </c>
      <c r="J2328" t="str">
        <f t="shared" si="74"/>
        <v>DHVPVNL18701711</v>
      </c>
      <c r="K2328" t="str">
        <f t="shared" si="75"/>
        <v>701711VP</v>
      </c>
      <c r="L2328" t="s">
        <v>2160</v>
      </c>
    </row>
    <row r="2329" spans="1:12" hidden="1" x14ac:dyDescent="0.25">
      <c r="A2329" t="s">
        <v>12629</v>
      </c>
      <c r="B2329">
        <v>2021</v>
      </c>
      <c r="C2329">
        <v>1</v>
      </c>
      <c r="D2329" t="s">
        <v>863</v>
      </c>
      <c r="E2329" t="s">
        <v>12943</v>
      </c>
      <c r="F2329">
        <v>2</v>
      </c>
      <c r="G2329"/>
      <c r="H2329" t="s">
        <v>69</v>
      </c>
      <c r="I2329">
        <f>VLOOKUP(A2329,[3]Sheet2!$A:$B,2,0)</f>
        <v>17</v>
      </c>
      <c r="J2329" t="str">
        <f t="shared" si="74"/>
        <v>DHVPVNL18402702</v>
      </c>
      <c r="K2329" t="str">
        <f t="shared" si="75"/>
        <v>402702VP</v>
      </c>
      <c r="L2329" t="s">
        <v>1521</v>
      </c>
    </row>
    <row r="2330" spans="1:12" hidden="1" x14ac:dyDescent="0.25">
      <c r="A2330" t="s">
        <v>12629</v>
      </c>
      <c r="B2330">
        <v>2021</v>
      </c>
      <c r="C2330">
        <v>1</v>
      </c>
      <c r="D2330" t="s">
        <v>2573</v>
      </c>
      <c r="E2330" t="s">
        <v>12943</v>
      </c>
      <c r="F2330">
        <v>9</v>
      </c>
      <c r="G2330"/>
      <c r="H2330" t="s">
        <v>69</v>
      </c>
      <c r="I2330">
        <f>VLOOKUP(A2330,[3]Sheet2!$A:$B,2,0)</f>
        <v>17</v>
      </c>
      <c r="J2330" t="str">
        <f t="shared" si="74"/>
        <v>DHVPVNL18403702</v>
      </c>
      <c r="K2330" t="str">
        <f t="shared" si="75"/>
        <v>403702VP</v>
      </c>
      <c r="L2330" t="s">
        <v>2574</v>
      </c>
    </row>
    <row r="2331" spans="1:12" hidden="1" x14ac:dyDescent="0.25">
      <c r="A2331" t="s">
        <v>12629</v>
      </c>
      <c r="B2331">
        <v>2021</v>
      </c>
      <c r="C2331">
        <v>1</v>
      </c>
      <c r="D2331" t="s">
        <v>2712</v>
      </c>
      <c r="E2331" t="s">
        <v>12943</v>
      </c>
      <c r="F2331">
        <v>13</v>
      </c>
      <c r="G2331"/>
      <c r="H2331" t="s">
        <v>69</v>
      </c>
      <c r="I2331">
        <f>VLOOKUP(A2331,[3]Sheet2!$A:$B,2,0)</f>
        <v>17</v>
      </c>
      <c r="J2331" t="str">
        <f t="shared" si="74"/>
        <v>DHVPVNL18003707</v>
      </c>
      <c r="K2331" t="str">
        <f t="shared" si="75"/>
        <v>003707VP</v>
      </c>
      <c r="L2331" t="s">
        <v>2713</v>
      </c>
    </row>
    <row r="2332" spans="1:12" hidden="1" x14ac:dyDescent="0.25">
      <c r="A2332" t="s">
        <v>12629</v>
      </c>
      <c r="B2332">
        <v>2021</v>
      </c>
      <c r="C2332">
        <v>1</v>
      </c>
      <c r="D2332" t="s">
        <v>867</v>
      </c>
      <c r="E2332" t="s">
        <v>12943</v>
      </c>
      <c r="F2332">
        <v>1</v>
      </c>
      <c r="G2332"/>
      <c r="H2332" t="s">
        <v>69</v>
      </c>
      <c r="I2332">
        <f>VLOOKUP(A2332,[3]Sheet2!$A:$B,2,0)</f>
        <v>17</v>
      </c>
      <c r="J2332" t="str">
        <f t="shared" si="74"/>
        <v>DHVPVNL18405701</v>
      </c>
      <c r="K2332" t="str">
        <f t="shared" si="75"/>
        <v>405701VP</v>
      </c>
      <c r="L2332" t="s">
        <v>1899</v>
      </c>
    </row>
    <row r="2333" spans="1:12" hidden="1" x14ac:dyDescent="0.25">
      <c r="A2333" t="s">
        <v>12629</v>
      </c>
      <c r="B2333">
        <v>2021</v>
      </c>
      <c r="C2333">
        <v>1</v>
      </c>
      <c r="D2333" t="s">
        <v>808</v>
      </c>
      <c r="E2333" t="s">
        <v>12943</v>
      </c>
      <c r="F2333">
        <v>8</v>
      </c>
      <c r="G2333"/>
      <c r="H2333" t="s">
        <v>69</v>
      </c>
      <c r="I2333">
        <f>VLOOKUP(A2333,[3]Sheet2!$A:$B,2,0)</f>
        <v>17</v>
      </c>
      <c r="J2333" t="str">
        <f t="shared" si="74"/>
        <v>DHVPVNL18407701</v>
      </c>
      <c r="K2333" t="str">
        <f t="shared" si="75"/>
        <v>407701VP</v>
      </c>
      <c r="L2333" t="s">
        <v>2169</v>
      </c>
    </row>
    <row r="2334" spans="1:12" hidden="1" x14ac:dyDescent="0.25">
      <c r="A2334" t="s">
        <v>12629</v>
      </c>
      <c r="B2334">
        <v>2021</v>
      </c>
      <c r="C2334">
        <v>1</v>
      </c>
      <c r="D2334" t="s">
        <v>764</v>
      </c>
      <c r="E2334" t="s">
        <v>12943</v>
      </c>
      <c r="F2334">
        <v>6</v>
      </c>
      <c r="G2334"/>
      <c r="H2334" t="s">
        <v>69</v>
      </c>
      <c r="I2334">
        <f>VLOOKUP(A2334,[3]Sheet2!$A:$B,2,0)</f>
        <v>17</v>
      </c>
      <c r="J2334" t="str">
        <f t="shared" ref="J2334:J2397" si="76">A2334&amp;D2334</f>
        <v>DHVPVNL18408701</v>
      </c>
      <c r="K2334" t="str">
        <f t="shared" ref="K2334:K2397" si="77">D2334&amp;H2334</f>
        <v>408701VP</v>
      </c>
      <c r="L2334" t="s">
        <v>1604</v>
      </c>
    </row>
    <row r="2335" spans="1:12" hidden="1" x14ac:dyDescent="0.25">
      <c r="A2335" t="s">
        <v>12629</v>
      </c>
      <c r="B2335">
        <v>2021</v>
      </c>
      <c r="C2335">
        <v>1</v>
      </c>
      <c r="D2335" t="s">
        <v>2141</v>
      </c>
      <c r="E2335" t="s">
        <v>12943</v>
      </c>
      <c r="F2335">
        <v>14</v>
      </c>
      <c r="G2335"/>
      <c r="H2335" t="s">
        <v>69</v>
      </c>
      <c r="I2335">
        <f>VLOOKUP(A2335,[3]Sheet2!$A:$B,2,0)</f>
        <v>17</v>
      </c>
      <c r="J2335" t="str">
        <f t="shared" si="76"/>
        <v>DHVPVNL18008701</v>
      </c>
      <c r="K2335" t="str">
        <f t="shared" si="77"/>
        <v>008701VP</v>
      </c>
      <c r="L2335" t="s">
        <v>2140</v>
      </c>
    </row>
    <row r="2336" spans="1:12" hidden="1" x14ac:dyDescent="0.25">
      <c r="A2336" t="s">
        <v>12629</v>
      </c>
      <c r="B2336">
        <v>2021</v>
      </c>
      <c r="C2336">
        <v>1</v>
      </c>
      <c r="D2336" t="s">
        <v>451</v>
      </c>
      <c r="E2336" t="s">
        <v>12943</v>
      </c>
      <c r="F2336">
        <v>3</v>
      </c>
      <c r="G2336"/>
      <c r="H2336" t="s">
        <v>69</v>
      </c>
      <c r="I2336">
        <f>VLOOKUP(A2336,[3]Sheet2!$A:$B,2,0)</f>
        <v>17</v>
      </c>
      <c r="J2336" t="str">
        <f t="shared" si="76"/>
        <v>DHVPVNL18409704</v>
      </c>
      <c r="K2336" t="str">
        <f t="shared" si="77"/>
        <v>409704VP</v>
      </c>
      <c r="L2336" t="s">
        <v>2431</v>
      </c>
    </row>
    <row r="2337" spans="1:12" hidden="1" x14ac:dyDescent="0.25">
      <c r="A2337" t="s">
        <v>12630</v>
      </c>
      <c r="B2337">
        <v>2021</v>
      </c>
      <c r="C2337">
        <v>1</v>
      </c>
      <c r="D2337" t="s">
        <v>902</v>
      </c>
      <c r="E2337" t="s">
        <v>12943</v>
      </c>
      <c r="F2337">
        <v>1</v>
      </c>
      <c r="G2337"/>
      <c r="H2337" t="s">
        <v>69</v>
      </c>
      <c r="I2337">
        <f>VLOOKUP(A2337,[3]Sheet2!$A:$B,2,0)</f>
        <v>15</v>
      </c>
      <c r="J2337" t="str">
        <f t="shared" si="76"/>
        <v>DHVPVNL19CI1003</v>
      </c>
      <c r="K2337" t="str">
        <f t="shared" si="77"/>
        <v>CI1003VP</v>
      </c>
      <c r="L2337" t="s">
        <v>2813</v>
      </c>
    </row>
    <row r="2338" spans="1:12" hidden="1" x14ac:dyDescent="0.25">
      <c r="A2338" t="s">
        <v>12630</v>
      </c>
      <c r="B2338">
        <v>2021</v>
      </c>
      <c r="C2338">
        <v>1</v>
      </c>
      <c r="D2338" t="s">
        <v>962</v>
      </c>
      <c r="E2338" t="s">
        <v>12943</v>
      </c>
      <c r="F2338">
        <v>5</v>
      </c>
      <c r="G2338"/>
      <c r="H2338" t="s">
        <v>69</v>
      </c>
      <c r="I2338">
        <f>VLOOKUP(A2338,[3]Sheet2!$A:$B,2,0)</f>
        <v>15</v>
      </c>
      <c r="J2338" t="str">
        <f t="shared" si="76"/>
        <v>DHVPVNL19EE1009</v>
      </c>
      <c r="K2338" t="str">
        <f t="shared" si="77"/>
        <v>EE1009VP</v>
      </c>
      <c r="L2338" t="s">
        <v>2249</v>
      </c>
    </row>
    <row r="2339" spans="1:12" hidden="1" x14ac:dyDescent="0.25">
      <c r="A2339" t="s">
        <v>12630</v>
      </c>
      <c r="B2339">
        <v>2021</v>
      </c>
      <c r="C2339">
        <v>1</v>
      </c>
      <c r="D2339" t="s">
        <v>2096</v>
      </c>
      <c r="E2339" t="s">
        <v>12943</v>
      </c>
      <c r="F2339">
        <v>2</v>
      </c>
      <c r="G2339"/>
      <c r="H2339" t="s">
        <v>69</v>
      </c>
      <c r="I2339">
        <f>VLOOKUP(A2339,[3]Sheet2!$A:$B,2,0)</f>
        <v>15</v>
      </c>
      <c r="J2339" t="str">
        <f t="shared" si="76"/>
        <v>DHVPVNL19SP1033</v>
      </c>
      <c r="K2339" t="str">
        <f t="shared" si="77"/>
        <v>SP1033VP</v>
      </c>
      <c r="L2339" t="s">
        <v>2097</v>
      </c>
    </row>
    <row r="2340" spans="1:12" hidden="1" x14ac:dyDescent="0.25">
      <c r="A2340" t="s">
        <v>12630</v>
      </c>
      <c r="B2340">
        <v>2021</v>
      </c>
      <c r="C2340">
        <v>1</v>
      </c>
      <c r="D2340" t="s">
        <v>2461</v>
      </c>
      <c r="E2340" t="s">
        <v>12943</v>
      </c>
      <c r="F2340">
        <v>3</v>
      </c>
      <c r="G2340"/>
      <c r="H2340" t="s">
        <v>69</v>
      </c>
      <c r="I2340">
        <f>VLOOKUP(A2340,[3]Sheet2!$A:$B,2,0)</f>
        <v>15</v>
      </c>
      <c r="J2340" t="str">
        <f t="shared" si="76"/>
        <v>DHVPVNL19LA3021</v>
      </c>
      <c r="K2340" t="str">
        <f t="shared" si="77"/>
        <v>LA3021VP</v>
      </c>
      <c r="L2340" t="s">
        <v>2462</v>
      </c>
    </row>
    <row r="2341" spans="1:12" hidden="1" x14ac:dyDescent="0.25">
      <c r="A2341" t="s">
        <v>12630</v>
      </c>
      <c r="B2341">
        <v>2021</v>
      </c>
      <c r="C2341">
        <v>1</v>
      </c>
      <c r="D2341" t="s">
        <v>981</v>
      </c>
      <c r="E2341" t="s">
        <v>12943</v>
      </c>
      <c r="F2341">
        <v>4</v>
      </c>
      <c r="G2341"/>
      <c r="H2341" t="s">
        <v>69</v>
      </c>
      <c r="I2341">
        <f>VLOOKUP(A2341,[3]Sheet2!$A:$B,2,0)</f>
        <v>15</v>
      </c>
      <c r="J2341" t="str">
        <f t="shared" si="76"/>
        <v>DHVPVNL19EE3189</v>
      </c>
      <c r="K2341" t="str">
        <f t="shared" si="77"/>
        <v>EE3189VP</v>
      </c>
      <c r="L2341" t="s">
        <v>1895</v>
      </c>
    </row>
    <row r="2342" spans="1:12" hidden="1" x14ac:dyDescent="0.25">
      <c r="A2342" t="s">
        <v>12631</v>
      </c>
      <c r="B2342">
        <v>2021</v>
      </c>
      <c r="C2342">
        <v>1</v>
      </c>
      <c r="D2342" t="s">
        <v>2459</v>
      </c>
      <c r="E2342" t="s">
        <v>12943</v>
      </c>
      <c r="F2342">
        <v>4</v>
      </c>
      <c r="G2342"/>
      <c r="H2342" t="s">
        <v>69</v>
      </c>
      <c r="I2342">
        <f>VLOOKUP(A2342,[3]Sheet2!$A:$B,2,0)</f>
        <v>14</v>
      </c>
      <c r="J2342" t="str">
        <f t="shared" si="76"/>
        <v>DHVPVNL20LA1015</v>
      </c>
      <c r="K2342" t="str">
        <f t="shared" si="77"/>
        <v>LA1015VP</v>
      </c>
      <c r="L2342" t="s">
        <v>2460</v>
      </c>
    </row>
    <row r="2343" spans="1:12" hidden="1" x14ac:dyDescent="0.25">
      <c r="A2343" t="s">
        <v>12631</v>
      </c>
      <c r="B2343">
        <v>2021</v>
      </c>
      <c r="C2343">
        <v>1</v>
      </c>
      <c r="D2343" t="s">
        <v>697</v>
      </c>
      <c r="E2343" t="s">
        <v>12943</v>
      </c>
      <c r="F2343">
        <v>1</v>
      </c>
      <c r="G2343"/>
      <c r="H2343" t="s">
        <v>69</v>
      </c>
      <c r="I2343">
        <f>VLOOKUP(A2343,[3]Sheet2!$A:$B,2,0)</f>
        <v>14</v>
      </c>
      <c r="J2343" t="str">
        <f t="shared" si="76"/>
        <v>DHVPVNL20PH2005</v>
      </c>
      <c r="K2343" t="str">
        <f t="shared" si="77"/>
        <v>PH2005VP</v>
      </c>
      <c r="L2343" t="s">
        <v>2808</v>
      </c>
    </row>
    <row r="2344" spans="1:12" hidden="1" x14ac:dyDescent="0.25">
      <c r="A2344" t="s">
        <v>12631</v>
      </c>
      <c r="B2344">
        <v>2021</v>
      </c>
      <c r="C2344">
        <v>1</v>
      </c>
      <c r="D2344" t="s">
        <v>1462</v>
      </c>
      <c r="E2344" t="s">
        <v>12943</v>
      </c>
      <c r="F2344">
        <v>2</v>
      </c>
      <c r="G2344"/>
      <c r="H2344" t="s">
        <v>69</v>
      </c>
      <c r="I2344">
        <f>VLOOKUP(A2344,[3]Sheet2!$A:$B,2,0)</f>
        <v>14</v>
      </c>
      <c r="J2344" t="str">
        <f t="shared" si="76"/>
        <v>DHVPVNL20PH2007</v>
      </c>
      <c r="K2344" t="str">
        <f t="shared" si="77"/>
        <v>PH2007VP</v>
      </c>
      <c r="L2344" t="s">
        <v>1424</v>
      </c>
    </row>
    <row r="2345" spans="1:12" hidden="1" x14ac:dyDescent="0.25">
      <c r="A2345" t="s">
        <v>12631</v>
      </c>
      <c r="B2345">
        <v>2021</v>
      </c>
      <c r="C2345">
        <v>1</v>
      </c>
      <c r="D2345" t="s">
        <v>248</v>
      </c>
      <c r="E2345" t="s">
        <v>12943</v>
      </c>
      <c r="F2345">
        <v>3</v>
      </c>
      <c r="G2345"/>
      <c r="H2345" t="s">
        <v>69</v>
      </c>
      <c r="I2345">
        <f>VLOOKUP(A2345,[3]Sheet2!$A:$B,2,0)</f>
        <v>14</v>
      </c>
      <c r="J2345" t="str">
        <f t="shared" si="76"/>
        <v>DHVPVNL20MT2007</v>
      </c>
      <c r="K2345" t="str">
        <f t="shared" si="77"/>
        <v>MT2007VP</v>
      </c>
      <c r="L2345" t="s">
        <v>1995</v>
      </c>
    </row>
    <row r="2346" spans="1:12" hidden="1" x14ac:dyDescent="0.25">
      <c r="A2346" t="s">
        <v>12631</v>
      </c>
      <c r="B2346">
        <v>2021</v>
      </c>
      <c r="C2346">
        <v>1</v>
      </c>
      <c r="D2346" t="s">
        <v>2839</v>
      </c>
      <c r="E2346" t="s">
        <v>12943</v>
      </c>
      <c r="F2346">
        <v>6</v>
      </c>
      <c r="G2346"/>
      <c r="H2346" t="s">
        <v>69</v>
      </c>
      <c r="I2346">
        <f>VLOOKUP(A2346,[3]Sheet2!$A:$B,2,0)</f>
        <v>14</v>
      </c>
      <c r="J2346" t="str">
        <f t="shared" si="76"/>
        <v>DHVPVNL20MT2009</v>
      </c>
      <c r="K2346" t="str">
        <f t="shared" si="77"/>
        <v>MT2009VP</v>
      </c>
      <c r="L2346" t="s">
        <v>2838</v>
      </c>
    </row>
    <row r="2347" spans="1:12" hidden="1" x14ac:dyDescent="0.25">
      <c r="A2347" t="s">
        <v>12812</v>
      </c>
      <c r="B2347">
        <v>2021</v>
      </c>
      <c r="C2347">
        <v>1</v>
      </c>
      <c r="D2347" t="s">
        <v>958</v>
      </c>
      <c r="E2347" t="s">
        <v>12943</v>
      </c>
      <c r="F2347">
        <v>4</v>
      </c>
      <c r="G2347"/>
      <c r="H2347" t="s">
        <v>69</v>
      </c>
      <c r="I2347">
        <f>VLOOKUP(A2347,[3]Sheet2!$A:$B,2,0)</f>
        <v>25</v>
      </c>
      <c r="J2347" t="str">
        <f t="shared" si="76"/>
        <v>DHVPVNL21EE1001</v>
      </c>
      <c r="K2347" t="str">
        <f t="shared" si="77"/>
        <v>EE1001VP</v>
      </c>
      <c r="L2347" t="s">
        <v>2409</v>
      </c>
    </row>
    <row r="2348" spans="1:12" hidden="1" x14ac:dyDescent="0.25">
      <c r="A2348" t="s">
        <v>12812</v>
      </c>
      <c r="B2348">
        <v>2021</v>
      </c>
      <c r="C2348">
        <v>1</v>
      </c>
      <c r="D2348" t="s">
        <v>883</v>
      </c>
      <c r="E2348" t="s">
        <v>12943</v>
      </c>
      <c r="F2348">
        <v>1</v>
      </c>
      <c r="G2348"/>
      <c r="H2348" t="s">
        <v>69</v>
      </c>
      <c r="I2348">
        <f>VLOOKUP(A2348,[3]Sheet2!$A:$B,2,0)</f>
        <v>25</v>
      </c>
      <c r="J2348" t="str">
        <f t="shared" si="76"/>
        <v>DHVPVNL21CH1003</v>
      </c>
      <c r="K2348" t="str">
        <f t="shared" si="77"/>
        <v>CH1003VP</v>
      </c>
      <c r="L2348" t="s">
        <v>2049</v>
      </c>
    </row>
    <row r="2349" spans="1:12" hidden="1" x14ac:dyDescent="0.25">
      <c r="A2349" t="s">
        <v>12812</v>
      </c>
      <c r="B2349">
        <v>2021</v>
      </c>
      <c r="C2349">
        <v>1</v>
      </c>
      <c r="D2349" t="s">
        <v>2457</v>
      </c>
      <c r="E2349" t="s">
        <v>12943</v>
      </c>
      <c r="F2349">
        <v>2</v>
      </c>
      <c r="G2349"/>
      <c r="H2349" t="s">
        <v>69</v>
      </c>
      <c r="I2349">
        <f>VLOOKUP(A2349,[3]Sheet2!$A:$B,2,0)</f>
        <v>25</v>
      </c>
      <c r="J2349" t="str">
        <f t="shared" si="76"/>
        <v>DHVPVNL21LA1011</v>
      </c>
      <c r="K2349" t="str">
        <f t="shared" si="77"/>
        <v>LA1011VP</v>
      </c>
      <c r="L2349" t="s">
        <v>2458</v>
      </c>
    </row>
    <row r="2350" spans="1:12" hidden="1" x14ac:dyDescent="0.25">
      <c r="A2350" t="s">
        <v>12812</v>
      </c>
      <c r="B2350">
        <v>2021</v>
      </c>
      <c r="C2350">
        <v>1</v>
      </c>
      <c r="D2350" t="s">
        <v>245</v>
      </c>
      <c r="E2350" t="s">
        <v>12943</v>
      </c>
      <c r="F2350">
        <v>6</v>
      </c>
      <c r="G2350"/>
      <c r="H2350" t="s">
        <v>69</v>
      </c>
      <c r="I2350">
        <f>VLOOKUP(A2350,[3]Sheet2!$A:$B,2,0)</f>
        <v>25</v>
      </c>
      <c r="J2350" t="str">
        <f t="shared" si="76"/>
        <v>DHVPVNL21MT1011</v>
      </c>
      <c r="K2350" t="str">
        <f t="shared" si="77"/>
        <v>MT1011VP</v>
      </c>
      <c r="L2350" t="s">
        <v>1993</v>
      </c>
    </row>
    <row r="2351" spans="1:12" hidden="1" x14ac:dyDescent="0.25">
      <c r="A2351" t="s">
        <v>12812</v>
      </c>
      <c r="B2351">
        <v>2021</v>
      </c>
      <c r="C2351">
        <v>1</v>
      </c>
      <c r="D2351" t="s">
        <v>183</v>
      </c>
      <c r="E2351" t="s">
        <v>12943</v>
      </c>
      <c r="F2351">
        <v>7</v>
      </c>
      <c r="G2351"/>
      <c r="H2351" t="s">
        <v>69</v>
      </c>
      <c r="I2351">
        <f>VLOOKUP(A2351,[3]Sheet2!$A:$B,2,0)</f>
        <v>25</v>
      </c>
      <c r="J2351" t="str">
        <f t="shared" si="76"/>
        <v>DHVPVNL21MT1015</v>
      </c>
      <c r="K2351" t="str">
        <f t="shared" si="77"/>
        <v>MT1015VP</v>
      </c>
      <c r="L2351" t="s">
        <v>1799</v>
      </c>
    </row>
    <row r="2352" spans="1:12" hidden="1" x14ac:dyDescent="0.25">
      <c r="A2352" t="s">
        <v>12696</v>
      </c>
      <c r="B2352">
        <v>2021</v>
      </c>
      <c r="C2352">
        <v>1</v>
      </c>
      <c r="D2352" t="s">
        <v>902</v>
      </c>
      <c r="E2352" t="s">
        <v>12943</v>
      </c>
      <c r="F2352">
        <v>1</v>
      </c>
      <c r="G2352"/>
      <c r="H2352" t="s">
        <v>69</v>
      </c>
      <c r="I2352">
        <f>VLOOKUP(A2352,[3]Sheet2!$A:$B,2,0)</f>
        <v>11</v>
      </c>
      <c r="J2352" t="str">
        <f t="shared" si="76"/>
        <v>DHVPVPL19CI1003</v>
      </c>
      <c r="K2352" t="str">
        <f t="shared" si="77"/>
        <v>CI1003VP</v>
      </c>
      <c r="L2352" t="s">
        <v>2813</v>
      </c>
    </row>
    <row r="2353" spans="1:12" hidden="1" x14ac:dyDescent="0.25">
      <c r="A2353" t="s">
        <v>12696</v>
      </c>
      <c r="B2353">
        <v>2021</v>
      </c>
      <c r="C2353">
        <v>1</v>
      </c>
      <c r="D2353" t="s">
        <v>2096</v>
      </c>
      <c r="E2353" t="s">
        <v>12943</v>
      </c>
      <c r="F2353">
        <v>2</v>
      </c>
      <c r="G2353"/>
      <c r="H2353" t="s">
        <v>69</v>
      </c>
      <c r="I2353">
        <f>VLOOKUP(A2353,[3]Sheet2!$A:$B,2,0)</f>
        <v>11</v>
      </c>
      <c r="J2353" t="str">
        <f t="shared" si="76"/>
        <v>DHVPVPL19SP1033</v>
      </c>
      <c r="K2353" t="str">
        <f t="shared" si="77"/>
        <v>SP1033VP</v>
      </c>
      <c r="L2353" t="s">
        <v>2097</v>
      </c>
    </row>
    <row r="2354" spans="1:12" hidden="1" x14ac:dyDescent="0.25">
      <c r="A2354" t="s">
        <v>12696</v>
      </c>
      <c r="B2354">
        <v>2021</v>
      </c>
      <c r="C2354">
        <v>1</v>
      </c>
      <c r="D2354" t="s">
        <v>1336</v>
      </c>
      <c r="E2354" t="s">
        <v>12943</v>
      </c>
      <c r="F2354">
        <v>5</v>
      </c>
      <c r="G2354"/>
      <c r="H2354" t="s">
        <v>69</v>
      </c>
      <c r="I2354">
        <f>VLOOKUP(A2354,[3]Sheet2!$A:$B,2,0)</f>
        <v>11</v>
      </c>
      <c r="J2354" t="str">
        <f t="shared" si="76"/>
        <v>DHVPVPL19MA2037</v>
      </c>
      <c r="K2354" t="str">
        <f t="shared" si="77"/>
        <v>MA2037VP</v>
      </c>
      <c r="L2354" t="s">
        <v>2067</v>
      </c>
    </row>
    <row r="2355" spans="1:12" hidden="1" x14ac:dyDescent="0.25">
      <c r="A2355" t="s">
        <v>12696</v>
      </c>
      <c r="B2355">
        <v>2021</v>
      </c>
      <c r="C2355">
        <v>1</v>
      </c>
      <c r="D2355" t="s">
        <v>1340</v>
      </c>
      <c r="E2355" t="s">
        <v>12943</v>
      </c>
      <c r="F2355">
        <v>6</v>
      </c>
      <c r="G2355"/>
      <c r="H2355" t="s">
        <v>69</v>
      </c>
      <c r="I2355">
        <f>VLOOKUP(A2355,[3]Sheet2!$A:$B,2,0)</f>
        <v>11</v>
      </c>
      <c r="J2355" t="str">
        <f t="shared" si="76"/>
        <v>DHVPVPL19MA2039</v>
      </c>
      <c r="K2355" t="str">
        <f t="shared" si="77"/>
        <v>MA2039VP</v>
      </c>
      <c r="L2355" t="s">
        <v>2062</v>
      </c>
    </row>
    <row r="2356" spans="1:12" hidden="1" x14ac:dyDescent="0.25">
      <c r="A2356" t="s">
        <v>12696</v>
      </c>
      <c r="B2356">
        <v>2021</v>
      </c>
      <c r="C2356">
        <v>1</v>
      </c>
      <c r="D2356" t="s">
        <v>2461</v>
      </c>
      <c r="E2356" t="s">
        <v>12943</v>
      </c>
      <c r="F2356">
        <v>3</v>
      </c>
      <c r="G2356"/>
      <c r="H2356" t="s">
        <v>69</v>
      </c>
      <c r="I2356">
        <f>VLOOKUP(A2356,[3]Sheet2!$A:$B,2,0)</f>
        <v>11</v>
      </c>
      <c r="J2356" t="str">
        <f t="shared" si="76"/>
        <v>DHVPVPL19LA3021</v>
      </c>
      <c r="K2356" t="str">
        <f t="shared" si="77"/>
        <v>LA3021VP</v>
      </c>
      <c r="L2356" t="s">
        <v>2462</v>
      </c>
    </row>
    <row r="2357" spans="1:12" hidden="1" x14ac:dyDescent="0.25">
      <c r="A2357" t="s">
        <v>12697</v>
      </c>
      <c r="B2357">
        <v>2021</v>
      </c>
      <c r="C2357">
        <v>1</v>
      </c>
      <c r="D2357" t="s">
        <v>2459</v>
      </c>
      <c r="E2357" t="s">
        <v>12943</v>
      </c>
      <c r="F2357">
        <v>4</v>
      </c>
      <c r="G2357"/>
      <c r="H2357" t="s">
        <v>69</v>
      </c>
      <c r="I2357">
        <f>VLOOKUP(A2357,[3]Sheet2!$A:$B,2,0)</f>
        <v>21</v>
      </c>
      <c r="J2357" t="str">
        <f t="shared" si="76"/>
        <v>DHVPVPL20LA1015</v>
      </c>
      <c r="K2357" t="str">
        <f t="shared" si="77"/>
        <v>LA1015VP</v>
      </c>
      <c r="L2357" t="s">
        <v>2460</v>
      </c>
    </row>
    <row r="2358" spans="1:12" hidden="1" x14ac:dyDescent="0.25">
      <c r="A2358" t="s">
        <v>12697</v>
      </c>
      <c r="B2358">
        <v>2021</v>
      </c>
      <c r="C2358">
        <v>1</v>
      </c>
      <c r="D2358" t="s">
        <v>697</v>
      </c>
      <c r="E2358" t="s">
        <v>12943</v>
      </c>
      <c r="F2358">
        <v>1</v>
      </c>
      <c r="G2358"/>
      <c r="H2358" t="s">
        <v>69</v>
      </c>
      <c r="I2358">
        <f>VLOOKUP(A2358,[3]Sheet2!$A:$B,2,0)</f>
        <v>21</v>
      </c>
      <c r="J2358" t="str">
        <f t="shared" si="76"/>
        <v>DHVPVPL20PH2005</v>
      </c>
      <c r="K2358" t="str">
        <f t="shared" si="77"/>
        <v>PH2005VP</v>
      </c>
      <c r="L2358" t="s">
        <v>2808</v>
      </c>
    </row>
    <row r="2359" spans="1:12" hidden="1" x14ac:dyDescent="0.25">
      <c r="A2359" t="s">
        <v>12697</v>
      </c>
      <c r="B2359">
        <v>2021</v>
      </c>
      <c r="C2359">
        <v>1</v>
      </c>
      <c r="D2359" t="s">
        <v>1462</v>
      </c>
      <c r="E2359" t="s">
        <v>12943</v>
      </c>
      <c r="F2359">
        <v>2</v>
      </c>
      <c r="G2359"/>
      <c r="H2359" t="s">
        <v>69</v>
      </c>
      <c r="I2359">
        <f>VLOOKUP(A2359,[3]Sheet2!$A:$B,2,0)</f>
        <v>21</v>
      </c>
      <c r="J2359" t="str">
        <f t="shared" si="76"/>
        <v>DHVPVPL20PH2007</v>
      </c>
      <c r="K2359" t="str">
        <f t="shared" si="77"/>
        <v>PH2007VP</v>
      </c>
      <c r="L2359" t="s">
        <v>1424</v>
      </c>
    </row>
    <row r="2360" spans="1:12" hidden="1" x14ac:dyDescent="0.25">
      <c r="A2360" t="s">
        <v>12697</v>
      </c>
      <c r="B2360">
        <v>2021</v>
      </c>
      <c r="C2360">
        <v>1</v>
      </c>
      <c r="D2360" t="s">
        <v>248</v>
      </c>
      <c r="E2360" t="s">
        <v>12943</v>
      </c>
      <c r="F2360">
        <v>3</v>
      </c>
      <c r="G2360"/>
      <c r="H2360" t="s">
        <v>69</v>
      </c>
      <c r="I2360">
        <f>VLOOKUP(A2360,[3]Sheet2!$A:$B,2,0)</f>
        <v>21</v>
      </c>
      <c r="J2360" t="str">
        <f t="shared" si="76"/>
        <v>DHVPVPL20MT2007</v>
      </c>
      <c r="K2360" t="str">
        <f t="shared" si="77"/>
        <v>MT2007VP</v>
      </c>
      <c r="L2360" t="s">
        <v>1995</v>
      </c>
    </row>
    <row r="2361" spans="1:12" hidden="1" x14ac:dyDescent="0.25">
      <c r="A2361" t="s">
        <v>12697</v>
      </c>
      <c r="B2361">
        <v>2021</v>
      </c>
      <c r="C2361">
        <v>1</v>
      </c>
      <c r="D2361" t="s">
        <v>2839</v>
      </c>
      <c r="E2361" t="s">
        <v>12943</v>
      </c>
      <c r="F2361">
        <v>6</v>
      </c>
      <c r="G2361"/>
      <c r="H2361" t="s">
        <v>69</v>
      </c>
      <c r="I2361">
        <f>VLOOKUP(A2361,[3]Sheet2!$A:$B,2,0)</f>
        <v>21</v>
      </c>
      <c r="J2361" t="str">
        <f t="shared" si="76"/>
        <v>DHVPVPL20MT2009</v>
      </c>
      <c r="K2361" t="str">
        <f t="shared" si="77"/>
        <v>MT2009VP</v>
      </c>
      <c r="L2361" t="s">
        <v>2838</v>
      </c>
    </row>
    <row r="2362" spans="1:12" hidden="1" x14ac:dyDescent="0.25">
      <c r="A2362" t="s">
        <v>12814</v>
      </c>
      <c r="B2362">
        <v>2021</v>
      </c>
      <c r="C2362">
        <v>1</v>
      </c>
      <c r="D2362" t="s">
        <v>2411</v>
      </c>
      <c r="E2362" t="s">
        <v>12943</v>
      </c>
      <c r="F2362">
        <v>4</v>
      </c>
      <c r="G2362"/>
      <c r="H2362" t="s">
        <v>69</v>
      </c>
      <c r="I2362">
        <f>VLOOKUP(A2362,[3]Sheet2!$A:$B,2,0)</f>
        <v>25</v>
      </c>
      <c r="J2362" t="str">
        <f t="shared" si="76"/>
        <v>DHVPVPL21ME1001</v>
      </c>
      <c r="K2362" t="str">
        <f t="shared" si="77"/>
        <v>ME1001VP</v>
      </c>
      <c r="L2362" t="s">
        <v>2409</v>
      </c>
    </row>
    <row r="2363" spans="1:12" hidden="1" x14ac:dyDescent="0.25">
      <c r="A2363" t="s">
        <v>12814</v>
      </c>
      <c r="B2363">
        <v>2021</v>
      </c>
      <c r="C2363">
        <v>1</v>
      </c>
      <c r="D2363" t="s">
        <v>883</v>
      </c>
      <c r="E2363" t="s">
        <v>12943</v>
      </c>
      <c r="F2363">
        <v>1</v>
      </c>
      <c r="G2363"/>
      <c r="H2363" t="s">
        <v>69</v>
      </c>
      <c r="I2363">
        <f>VLOOKUP(A2363,[3]Sheet2!$A:$B,2,0)</f>
        <v>25</v>
      </c>
      <c r="J2363" t="str">
        <f t="shared" si="76"/>
        <v>DHVPVPL21CH1003</v>
      </c>
      <c r="K2363" t="str">
        <f t="shared" si="77"/>
        <v>CH1003VP</v>
      </c>
      <c r="L2363" t="s">
        <v>2049</v>
      </c>
    </row>
    <row r="2364" spans="1:12" hidden="1" x14ac:dyDescent="0.25">
      <c r="A2364" t="s">
        <v>12814</v>
      </c>
      <c r="B2364">
        <v>2021</v>
      </c>
      <c r="C2364">
        <v>1</v>
      </c>
      <c r="D2364" t="s">
        <v>2457</v>
      </c>
      <c r="E2364" t="s">
        <v>12943</v>
      </c>
      <c r="F2364">
        <v>2</v>
      </c>
      <c r="G2364"/>
      <c r="H2364" t="s">
        <v>69</v>
      </c>
      <c r="I2364">
        <f>VLOOKUP(A2364,[3]Sheet2!$A:$B,2,0)</f>
        <v>25</v>
      </c>
      <c r="J2364" t="str">
        <f t="shared" si="76"/>
        <v>DHVPVPL21LA1011</v>
      </c>
      <c r="K2364" t="str">
        <f t="shared" si="77"/>
        <v>LA1011VP</v>
      </c>
      <c r="L2364" t="s">
        <v>2458</v>
      </c>
    </row>
    <row r="2365" spans="1:12" hidden="1" x14ac:dyDescent="0.25">
      <c r="A2365" t="s">
        <v>12814</v>
      </c>
      <c r="B2365">
        <v>2021</v>
      </c>
      <c r="C2365">
        <v>1</v>
      </c>
      <c r="D2365" t="s">
        <v>245</v>
      </c>
      <c r="E2365" t="s">
        <v>12943</v>
      </c>
      <c r="F2365">
        <v>6</v>
      </c>
      <c r="G2365"/>
      <c r="H2365" t="s">
        <v>69</v>
      </c>
      <c r="I2365">
        <f>VLOOKUP(A2365,[3]Sheet2!$A:$B,2,0)</f>
        <v>25</v>
      </c>
      <c r="J2365" t="str">
        <f t="shared" si="76"/>
        <v>DHVPVPL21MT1011</v>
      </c>
      <c r="K2365" t="str">
        <f t="shared" si="77"/>
        <v>MT1011VP</v>
      </c>
      <c r="L2365" t="s">
        <v>1993</v>
      </c>
    </row>
    <row r="2366" spans="1:12" hidden="1" x14ac:dyDescent="0.25">
      <c r="A2366" t="s">
        <v>12814</v>
      </c>
      <c r="B2366">
        <v>2021</v>
      </c>
      <c r="C2366">
        <v>1</v>
      </c>
      <c r="D2366" t="s">
        <v>183</v>
      </c>
      <c r="E2366" t="s">
        <v>12943</v>
      </c>
      <c r="F2366">
        <v>7</v>
      </c>
      <c r="G2366"/>
      <c r="H2366" t="s">
        <v>69</v>
      </c>
      <c r="I2366">
        <f>VLOOKUP(A2366,[3]Sheet2!$A:$B,2,0)</f>
        <v>25</v>
      </c>
      <c r="J2366" t="str">
        <f t="shared" si="76"/>
        <v>DHVPVPL21MT1015</v>
      </c>
      <c r="K2366" t="str">
        <f t="shared" si="77"/>
        <v>MT1015VP</v>
      </c>
      <c r="L2366" t="s">
        <v>1799</v>
      </c>
    </row>
    <row r="2367" spans="1:12" hidden="1" x14ac:dyDescent="0.25">
      <c r="A2367" t="s">
        <v>12836</v>
      </c>
      <c r="B2367">
        <v>2021</v>
      </c>
      <c r="C2367">
        <v>1</v>
      </c>
      <c r="D2367" t="s">
        <v>2410</v>
      </c>
      <c r="E2367" t="s">
        <v>12943</v>
      </c>
      <c r="F2367">
        <v>4</v>
      </c>
      <c r="G2367"/>
      <c r="H2367" t="s">
        <v>69</v>
      </c>
      <c r="I2367">
        <f>VLOOKUP(A2367,[3]Sheet2!$A:$B,2,0)</f>
        <v>25</v>
      </c>
      <c r="J2367" t="str">
        <f t="shared" si="76"/>
        <v>DHVPVQN21CI1001</v>
      </c>
      <c r="K2367" t="str">
        <f t="shared" si="77"/>
        <v>CI1001VP</v>
      </c>
      <c r="L2367" t="s">
        <v>2409</v>
      </c>
    </row>
    <row r="2368" spans="1:12" hidden="1" x14ac:dyDescent="0.25">
      <c r="A2368" t="s">
        <v>12836</v>
      </c>
      <c r="B2368">
        <v>2021</v>
      </c>
      <c r="C2368">
        <v>1</v>
      </c>
      <c r="D2368" t="s">
        <v>883</v>
      </c>
      <c r="E2368" t="s">
        <v>12943</v>
      </c>
      <c r="F2368">
        <v>1</v>
      </c>
      <c r="G2368"/>
      <c r="H2368" t="s">
        <v>69</v>
      </c>
      <c r="I2368">
        <f>VLOOKUP(A2368,[3]Sheet2!$A:$B,2,0)</f>
        <v>25</v>
      </c>
      <c r="J2368" t="str">
        <f t="shared" si="76"/>
        <v>DHVPVQN21CH1003</v>
      </c>
      <c r="K2368" t="str">
        <f t="shared" si="77"/>
        <v>CH1003VP</v>
      </c>
      <c r="L2368" t="s">
        <v>2049</v>
      </c>
    </row>
    <row r="2369" spans="1:12" hidden="1" x14ac:dyDescent="0.25">
      <c r="A2369" t="s">
        <v>12836</v>
      </c>
      <c r="B2369">
        <v>2021</v>
      </c>
      <c r="C2369">
        <v>1</v>
      </c>
      <c r="D2369" t="s">
        <v>2457</v>
      </c>
      <c r="E2369" t="s">
        <v>12943</v>
      </c>
      <c r="F2369">
        <v>2</v>
      </c>
      <c r="G2369"/>
      <c r="H2369" t="s">
        <v>69</v>
      </c>
      <c r="I2369">
        <f>VLOOKUP(A2369,[3]Sheet2!$A:$B,2,0)</f>
        <v>25</v>
      </c>
      <c r="J2369" t="str">
        <f t="shared" si="76"/>
        <v>DHVPVQN21LA1011</v>
      </c>
      <c r="K2369" t="str">
        <f t="shared" si="77"/>
        <v>LA1011VP</v>
      </c>
      <c r="L2369" t="s">
        <v>2458</v>
      </c>
    </row>
    <row r="2370" spans="1:12" hidden="1" x14ac:dyDescent="0.25">
      <c r="A2370" t="s">
        <v>12836</v>
      </c>
      <c r="B2370">
        <v>2021</v>
      </c>
      <c r="C2370">
        <v>1</v>
      </c>
      <c r="D2370" t="s">
        <v>245</v>
      </c>
      <c r="E2370" t="s">
        <v>12943</v>
      </c>
      <c r="F2370">
        <v>6</v>
      </c>
      <c r="G2370"/>
      <c r="H2370" t="s">
        <v>69</v>
      </c>
      <c r="I2370">
        <f>VLOOKUP(A2370,[3]Sheet2!$A:$B,2,0)</f>
        <v>25</v>
      </c>
      <c r="J2370" t="str">
        <f t="shared" si="76"/>
        <v>DHVPVQN21MT1011</v>
      </c>
      <c r="K2370" t="str">
        <f t="shared" si="77"/>
        <v>MT1011VP</v>
      </c>
      <c r="L2370" t="s">
        <v>1993</v>
      </c>
    </row>
    <row r="2371" spans="1:12" hidden="1" x14ac:dyDescent="0.25">
      <c r="A2371" t="s">
        <v>12836</v>
      </c>
      <c r="B2371">
        <v>2021</v>
      </c>
      <c r="C2371">
        <v>1</v>
      </c>
      <c r="D2371" t="s">
        <v>183</v>
      </c>
      <c r="E2371" t="s">
        <v>12943</v>
      </c>
      <c r="F2371">
        <v>7</v>
      </c>
      <c r="G2371"/>
      <c r="H2371" t="s">
        <v>69</v>
      </c>
      <c r="I2371">
        <f>VLOOKUP(A2371,[3]Sheet2!$A:$B,2,0)</f>
        <v>25</v>
      </c>
      <c r="J2371" t="str">
        <f t="shared" si="76"/>
        <v>DHVPVQN21MT1015</v>
      </c>
      <c r="K2371" t="str">
        <f t="shared" si="77"/>
        <v>MT1015VP</v>
      </c>
      <c r="L2371" t="s">
        <v>1799</v>
      </c>
    </row>
    <row r="2372" spans="1:12" hidden="1" x14ac:dyDescent="0.25">
      <c r="A2372" t="s">
        <v>12713</v>
      </c>
      <c r="B2372">
        <v>2021</v>
      </c>
      <c r="C2372">
        <v>1</v>
      </c>
      <c r="D2372" t="s">
        <v>2347</v>
      </c>
      <c r="E2372" t="s">
        <v>12943</v>
      </c>
      <c r="F2372">
        <v>15</v>
      </c>
      <c r="G2372"/>
      <c r="H2372" t="s">
        <v>69</v>
      </c>
      <c r="I2372">
        <f>VLOOKUP(A2372,[3]Sheet2!$A:$B,2,0)</f>
        <v>7</v>
      </c>
      <c r="J2372" t="str">
        <f t="shared" si="76"/>
        <v>DHVPVTT17003709</v>
      </c>
      <c r="K2372" t="str">
        <f t="shared" si="77"/>
        <v>003709VP</v>
      </c>
      <c r="L2372" t="s">
        <v>2348</v>
      </c>
    </row>
    <row r="2373" spans="1:12" hidden="1" x14ac:dyDescent="0.25">
      <c r="A2373" t="s">
        <v>12713</v>
      </c>
      <c r="B2373">
        <v>2021</v>
      </c>
      <c r="C2373">
        <v>1</v>
      </c>
      <c r="D2373" t="s">
        <v>2790</v>
      </c>
      <c r="E2373" t="s">
        <v>12943</v>
      </c>
      <c r="F2373">
        <v>1</v>
      </c>
      <c r="G2373"/>
      <c r="H2373" t="s">
        <v>69</v>
      </c>
      <c r="I2373">
        <f>VLOOKUP(A2373,[3]Sheet2!$A:$B,2,0)</f>
        <v>7</v>
      </c>
      <c r="J2373" t="str">
        <f t="shared" si="76"/>
        <v>DHVPVTT17215706</v>
      </c>
      <c r="K2373" t="str">
        <f t="shared" si="77"/>
        <v>215706VP</v>
      </c>
      <c r="L2373" t="s">
        <v>2791</v>
      </c>
    </row>
    <row r="2374" spans="1:12" hidden="1" x14ac:dyDescent="0.25">
      <c r="A2374" t="s">
        <v>12713</v>
      </c>
      <c r="B2374">
        <v>2021</v>
      </c>
      <c r="C2374">
        <v>1</v>
      </c>
      <c r="D2374" t="s">
        <v>2776</v>
      </c>
      <c r="E2374" t="s">
        <v>12943</v>
      </c>
      <c r="F2374">
        <v>2</v>
      </c>
      <c r="G2374"/>
      <c r="H2374" t="s">
        <v>69</v>
      </c>
      <c r="I2374">
        <f>VLOOKUP(A2374,[3]Sheet2!$A:$B,2,0)</f>
        <v>7</v>
      </c>
      <c r="J2374" t="str">
        <f t="shared" si="76"/>
        <v>DHVPVTT17215707</v>
      </c>
      <c r="K2374" t="str">
        <f t="shared" si="77"/>
        <v>215707VP</v>
      </c>
      <c r="L2374" t="s">
        <v>2777</v>
      </c>
    </row>
    <row r="2375" spans="1:12" hidden="1" x14ac:dyDescent="0.25">
      <c r="A2375" t="s">
        <v>12713</v>
      </c>
      <c r="B2375">
        <v>2021</v>
      </c>
      <c r="C2375">
        <v>1</v>
      </c>
      <c r="D2375" t="s">
        <v>2803</v>
      </c>
      <c r="E2375" t="s">
        <v>12943</v>
      </c>
      <c r="F2375">
        <v>3</v>
      </c>
      <c r="G2375"/>
      <c r="H2375" t="s">
        <v>69</v>
      </c>
      <c r="I2375">
        <f>VLOOKUP(A2375,[3]Sheet2!$A:$B,2,0)</f>
        <v>7</v>
      </c>
      <c r="J2375" t="str">
        <f t="shared" si="76"/>
        <v>DHVPVTT17215708</v>
      </c>
      <c r="K2375" t="str">
        <f t="shared" si="77"/>
        <v>215708VP</v>
      </c>
      <c r="L2375" t="s">
        <v>2804</v>
      </c>
    </row>
    <row r="2376" spans="1:12" hidden="1" x14ac:dyDescent="0.25">
      <c r="A2376" t="s">
        <v>12713</v>
      </c>
      <c r="B2376">
        <v>2021</v>
      </c>
      <c r="C2376">
        <v>1</v>
      </c>
      <c r="D2376" t="s">
        <v>2835</v>
      </c>
      <c r="E2376" t="s">
        <v>12943</v>
      </c>
      <c r="F2376">
        <v>4</v>
      </c>
      <c r="G2376"/>
      <c r="H2376" t="s">
        <v>69</v>
      </c>
      <c r="I2376">
        <f>VLOOKUP(A2376,[3]Sheet2!$A:$B,2,0)</f>
        <v>7</v>
      </c>
      <c r="J2376" t="str">
        <f t="shared" si="76"/>
        <v>DHVPVTT17215709</v>
      </c>
      <c r="K2376" t="str">
        <f t="shared" si="77"/>
        <v>215709VP</v>
      </c>
      <c r="L2376" t="s">
        <v>2836</v>
      </c>
    </row>
    <row r="2377" spans="1:12" hidden="1" x14ac:dyDescent="0.25">
      <c r="A2377" t="s">
        <v>12713</v>
      </c>
      <c r="B2377">
        <v>2021</v>
      </c>
      <c r="C2377">
        <v>1</v>
      </c>
      <c r="D2377" t="s">
        <v>2797</v>
      </c>
      <c r="E2377" t="s">
        <v>12943</v>
      </c>
      <c r="F2377">
        <v>5</v>
      </c>
      <c r="G2377"/>
      <c r="H2377" t="s">
        <v>69</v>
      </c>
      <c r="I2377">
        <f>VLOOKUP(A2377,[3]Sheet2!$A:$B,2,0)</f>
        <v>7</v>
      </c>
      <c r="J2377" t="str">
        <f t="shared" si="76"/>
        <v>DHVPVTT17215710</v>
      </c>
      <c r="K2377" t="str">
        <f t="shared" si="77"/>
        <v>215710VP</v>
      </c>
      <c r="L2377" t="s">
        <v>2798</v>
      </c>
    </row>
    <row r="2378" spans="1:12" hidden="1" x14ac:dyDescent="0.25">
      <c r="A2378" t="s">
        <v>12713</v>
      </c>
      <c r="B2378">
        <v>2021</v>
      </c>
      <c r="C2378">
        <v>1</v>
      </c>
      <c r="D2378" t="s">
        <v>2778</v>
      </c>
      <c r="E2378" t="s">
        <v>12943</v>
      </c>
      <c r="F2378">
        <v>6</v>
      </c>
      <c r="G2378"/>
      <c r="H2378" t="s">
        <v>69</v>
      </c>
      <c r="I2378">
        <f>VLOOKUP(A2378,[3]Sheet2!$A:$B,2,0)</f>
        <v>7</v>
      </c>
      <c r="J2378" t="str">
        <f t="shared" si="76"/>
        <v>DHVPVTT17215711</v>
      </c>
      <c r="K2378" t="str">
        <f t="shared" si="77"/>
        <v>215711VP</v>
      </c>
      <c r="L2378" t="s">
        <v>2779</v>
      </c>
    </row>
    <row r="2379" spans="1:12" hidden="1" x14ac:dyDescent="0.25">
      <c r="A2379" t="s">
        <v>12713</v>
      </c>
      <c r="B2379">
        <v>2021</v>
      </c>
      <c r="C2379">
        <v>1</v>
      </c>
      <c r="D2379" t="s">
        <v>2371</v>
      </c>
      <c r="E2379" t="s">
        <v>12943</v>
      </c>
      <c r="F2379">
        <v>7</v>
      </c>
      <c r="G2379"/>
      <c r="H2379" t="s">
        <v>69</v>
      </c>
      <c r="I2379">
        <f>VLOOKUP(A2379,[3]Sheet2!$A:$B,2,0)</f>
        <v>7</v>
      </c>
      <c r="J2379" t="str">
        <f t="shared" si="76"/>
        <v>DHVPVTT17215712</v>
      </c>
      <c r="K2379" t="str">
        <f t="shared" si="77"/>
        <v>215712VP</v>
      </c>
      <c r="L2379" t="s">
        <v>2372</v>
      </c>
    </row>
    <row r="2380" spans="1:12" hidden="1" x14ac:dyDescent="0.25">
      <c r="A2380" t="s">
        <v>12713</v>
      </c>
      <c r="B2380">
        <v>2021</v>
      </c>
      <c r="C2380">
        <v>1</v>
      </c>
      <c r="D2380" t="s">
        <v>2833</v>
      </c>
      <c r="E2380" t="s">
        <v>12943</v>
      </c>
      <c r="F2380">
        <v>8</v>
      </c>
      <c r="G2380"/>
      <c r="H2380" t="s">
        <v>69</v>
      </c>
      <c r="I2380">
        <f>VLOOKUP(A2380,[3]Sheet2!$A:$B,2,0)</f>
        <v>7</v>
      </c>
      <c r="J2380" t="str">
        <f t="shared" si="76"/>
        <v>DHVPVTT17215713</v>
      </c>
      <c r="K2380" t="str">
        <f t="shared" si="77"/>
        <v>215713VP</v>
      </c>
      <c r="L2380" t="s">
        <v>2834</v>
      </c>
    </row>
    <row r="2381" spans="1:12" hidden="1" x14ac:dyDescent="0.25">
      <c r="A2381" t="s">
        <v>12713</v>
      </c>
      <c r="B2381">
        <v>2021</v>
      </c>
      <c r="C2381">
        <v>1</v>
      </c>
      <c r="D2381" t="s">
        <v>1387</v>
      </c>
      <c r="E2381" t="s">
        <v>12943</v>
      </c>
      <c r="F2381">
        <v>9</v>
      </c>
      <c r="G2381"/>
      <c r="H2381" t="s">
        <v>69</v>
      </c>
      <c r="I2381">
        <f>VLOOKUP(A2381,[3]Sheet2!$A:$B,2,0)</f>
        <v>7</v>
      </c>
      <c r="J2381" t="str">
        <f t="shared" si="76"/>
        <v>DHVPVTT17215714</v>
      </c>
      <c r="K2381" t="str">
        <f t="shared" si="77"/>
        <v>215714VP</v>
      </c>
      <c r="L2381" t="s">
        <v>1388</v>
      </c>
    </row>
    <row r="2382" spans="1:12" hidden="1" x14ac:dyDescent="0.25">
      <c r="A2382" t="s">
        <v>12713</v>
      </c>
      <c r="B2382">
        <v>2021</v>
      </c>
      <c r="C2382">
        <v>1</v>
      </c>
      <c r="D2382" t="s">
        <v>713</v>
      </c>
      <c r="E2382" t="s">
        <v>12943</v>
      </c>
      <c r="F2382">
        <v>10</v>
      </c>
      <c r="G2382"/>
      <c r="H2382" t="s">
        <v>69</v>
      </c>
      <c r="I2382">
        <f>VLOOKUP(A2382,[3]Sheet2!$A:$B,2,0)</f>
        <v>7</v>
      </c>
      <c r="J2382" t="str">
        <f t="shared" si="76"/>
        <v>DHVPVTT17215715</v>
      </c>
      <c r="K2382" t="str">
        <f t="shared" si="77"/>
        <v>215715VP</v>
      </c>
      <c r="L2382" t="s">
        <v>2820</v>
      </c>
    </row>
    <row r="2383" spans="1:12" hidden="1" x14ac:dyDescent="0.25">
      <c r="A2383" t="s">
        <v>12713</v>
      </c>
      <c r="B2383">
        <v>2021</v>
      </c>
      <c r="C2383">
        <v>1</v>
      </c>
      <c r="D2383" t="s">
        <v>1524</v>
      </c>
      <c r="E2383" t="s">
        <v>12943</v>
      </c>
      <c r="F2383">
        <v>11</v>
      </c>
      <c r="G2383"/>
      <c r="H2383" t="s">
        <v>69</v>
      </c>
      <c r="I2383">
        <f>VLOOKUP(A2383,[3]Sheet2!$A:$B,2,0)</f>
        <v>7</v>
      </c>
      <c r="J2383" t="str">
        <f t="shared" si="76"/>
        <v>DHVPVTT17215716</v>
      </c>
      <c r="K2383" t="str">
        <f t="shared" si="77"/>
        <v>215716VP</v>
      </c>
      <c r="L2383" t="s">
        <v>1525</v>
      </c>
    </row>
    <row r="2384" spans="1:12" hidden="1" x14ac:dyDescent="0.25">
      <c r="A2384" t="s">
        <v>12713</v>
      </c>
      <c r="B2384">
        <v>2021</v>
      </c>
      <c r="C2384">
        <v>1</v>
      </c>
      <c r="D2384" t="s">
        <v>1389</v>
      </c>
      <c r="E2384" t="s">
        <v>12943</v>
      </c>
      <c r="F2384">
        <v>12</v>
      </c>
      <c r="G2384"/>
      <c r="H2384" t="s">
        <v>69</v>
      </c>
      <c r="I2384">
        <f>VLOOKUP(A2384,[3]Sheet2!$A:$B,2,0)</f>
        <v>7</v>
      </c>
      <c r="J2384" t="str">
        <f t="shared" si="76"/>
        <v>DHVPVTT17215717</v>
      </c>
      <c r="K2384" t="str">
        <f t="shared" si="77"/>
        <v>215717VP</v>
      </c>
      <c r="L2384" t="s">
        <v>1390</v>
      </c>
    </row>
    <row r="2385" spans="1:12" hidden="1" x14ac:dyDescent="0.25">
      <c r="A2385" t="s">
        <v>12713</v>
      </c>
      <c r="B2385">
        <v>2021</v>
      </c>
      <c r="C2385">
        <v>1</v>
      </c>
      <c r="D2385" t="s">
        <v>710</v>
      </c>
      <c r="E2385" t="s">
        <v>12943</v>
      </c>
      <c r="F2385">
        <v>13</v>
      </c>
      <c r="G2385"/>
      <c r="H2385" t="s">
        <v>69</v>
      </c>
      <c r="I2385">
        <f>VLOOKUP(A2385,[3]Sheet2!$A:$B,2,0)</f>
        <v>7</v>
      </c>
      <c r="J2385" t="str">
        <f t="shared" si="76"/>
        <v>DHVPVTT17215718</v>
      </c>
      <c r="K2385" t="str">
        <f t="shared" si="77"/>
        <v>215718VP</v>
      </c>
      <c r="L2385" t="s">
        <v>2817</v>
      </c>
    </row>
    <row r="2386" spans="1:12" hidden="1" x14ac:dyDescent="0.25">
      <c r="A2386" t="s">
        <v>12713</v>
      </c>
      <c r="B2386">
        <v>2021</v>
      </c>
      <c r="C2386">
        <v>1</v>
      </c>
      <c r="D2386" t="s">
        <v>2295</v>
      </c>
      <c r="E2386" t="s">
        <v>12943</v>
      </c>
      <c r="F2386">
        <v>14</v>
      </c>
      <c r="G2386"/>
      <c r="H2386" t="s">
        <v>69</v>
      </c>
      <c r="I2386">
        <f>VLOOKUP(A2386,[3]Sheet2!$A:$B,2,0)</f>
        <v>7</v>
      </c>
      <c r="J2386" t="str">
        <f t="shared" si="76"/>
        <v>DHVPVTT17215719</v>
      </c>
      <c r="K2386" t="str">
        <f t="shared" si="77"/>
        <v>215719VP</v>
      </c>
      <c r="L2386" t="s">
        <v>2296</v>
      </c>
    </row>
    <row r="2387" spans="1:12" hidden="1" x14ac:dyDescent="0.25">
      <c r="A2387" t="s">
        <v>12748</v>
      </c>
      <c r="B2387">
        <v>2021</v>
      </c>
      <c r="C2387">
        <v>1</v>
      </c>
      <c r="D2387" t="s">
        <v>2380</v>
      </c>
      <c r="E2387" t="s">
        <v>12943</v>
      </c>
      <c r="F2387">
        <v>10</v>
      </c>
      <c r="G2387"/>
      <c r="H2387" t="s">
        <v>69</v>
      </c>
      <c r="I2387">
        <f>VLOOKUP(A2387,[3]Sheet2!$A:$B,2,0)</f>
        <v>10</v>
      </c>
      <c r="J2387" t="str">
        <f t="shared" si="76"/>
        <v>DHVPVTT18501702</v>
      </c>
      <c r="K2387" t="str">
        <f t="shared" si="77"/>
        <v>501702VP</v>
      </c>
      <c r="L2387" t="s">
        <v>2381</v>
      </c>
    </row>
    <row r="2388" spans="1:12" hidden="1" x14ac:dyDescent="0.25">
      <c r="A2388" t="s">
        <v>12748</v>
      </c>
      <c r="B2388">
        <v>2021</v>
      </c>
      <c r="C2388">
        <v>1</v>
      </c>
      <c r="D2388" t="s">
        <v>1826</v>
      </c>
      <c r="E2388" t="s">
        <v>12944</v>
      </c>
      <c r="F2388">
        <v>16</v>
      </c>
      <c r="G2388" s="3" t="s">
        <v>34</v>
      </c>
      <c r="H2388" t="s">
        <v>69</v>
      </c>
      <c r="I2388">
        <f>VLOOKUP(A2388,[3]Sheet2!$A:$B,2,0)</f>
        <v>10</v>
      </c>
      <c r="J2388" t="str">
        <f t="shared" si="76"/>
        <v>DHVPVTT18201702</v>
      </c>
      <c r="K2388" t="str">
        <f t="shared" si="77"/>
        <v>201702VP</v>
      </c>
      <c r="L2388" t="s">
        <v>1827</v>
      </c>
    </row>
    <row r="2389" spans="1:12" hidden="1" x14ac:dyDescent="0.25">
      <c r="A2389" t="s">
        <v>12748</v>
      </c>
      <c r="B2389">
        <v>2021</v>
      </c>
      <c r="C2389">
        <v>1</v>
      </c>
      <c r="D2389" t="s">
        <v>2165</v>
      </c>
      <c r="E2389" t="s">
        <v>12943</v>
      </c>
      <c r="F2389">
        <v>11</v>
      </c>
      <c r="G2389"/>
      <c r="H2389" t="s">
        <v>69</v>
      </c>
      <c r="I2389">
        <f>VLOOKUP(A2389,[3]Sheet2!$A:$B,2,0)</f>
        <v>10</v>
      </c>
      <c r="J2389" t="str">
        <f t="shared" si="76"/>
        <v>DHVPVTT18701705</v>
      </c>
      <c r="K2389" t="str">
        <f t="shared" si="77"/>
        <v>701705VP</v>
      </c>
      <c r="L2389" t="s">
        <v>2166</v>
      </c>
    </row>
    <row r="2390" spans="1:12" hidden="1" x14ac:dyDescent="0.25">
      <c r="A2390" t="s">
        <v>12748</v>
      </c>
      <c r="B2390">
        <v>2021</v>
      </c>
      <c r="C2390">
        <v>1</v>
      </c>
      <c r="D2390" t="s">
        <v>2079</v>
      </c>
      <c r="E2390" t="s">
        <v>12944</v>
      </c>
      <c r="F2390">
        <v>17</v>
      </c>
      <c r="G2390" s="3" t="s">
        <v>34</v>
      </c>
      <c r="H2390" t="s">
        <v>69</v>
      </c>
      <c r="I2390">
        <f>VLOOKUP(A2390,[3]Sheet2!$A:$B,2,0)</f>
        <v>10</v>
      </c>
      <c r="J2390" t="str">
        <f t="shared" si="76"/>
        <v>DHVPVTT18201705</v>
      </c>
      <c r="K2390" t="str">
        <f t="shared" si="77"/>
        <v>201705VP</v>
      </c>
      <c r="L2390" t="s">
        <v>2080</v>
      </c>
    </row>
    <row r="2391" spans="1:12" hidden="1" x14ac:dyDescent="0.25">
      <c r="A2391" t="s">
        <v>12748</v>
      </c>
      <c r="B2391">
        <v>2021</v>
      </c>
      <c r="C2391">
        <v>1</v>
      </c>
      <c r="D2391" t="s">
        <v>2546</v>
      </c>
      <c r="E2391" t="s">
        <v>12943</v>
      </c>
      <c r="F2391">
        <v>12</v>
      </c>
      <c r="G2391"/>
      <c r="H2391" t="s">
        <v>69</v>
      </c>
      <c r="I2391">
        <f>VLOOKUP(A2391,[3]Sheet2!$A:$B,2,0)</f>
        <v>10</v>
      </c>
      <c r="J2391" t="str">
        <f t="shared" si="76"/>
        <v>DHVPVTT18701706</v>
      </c>
      <c r="K2391" t="str">
        <f t="shared" si="77"/>
        <v>701706VP</v>
      </c>
      <c r="L2391" t="s">
        <v>2545</v>
      </c>
    </row>
    <row r="2392" spans="1:12" hidden="1" x14ac:dyDescent="0.25">
      <c r="A2392" t="s">
        <v>12748</v>
      </c>
      <c r="B2392">
        <v>2021</v>
      </c>
      <c r="C2392">
        <v>1</v>
      </c>
      <c r="D2392" t="s">
        <v>2159</v>
      </c>
      <c r="E2392" t="s">
        <v>12943</v>
      </c>
      <c r="F2392">
        <v>13</v>
      </c>
      <c r="G2392"/>
      <c r="H2392" t="s">
        <v>69</v>
      </c>
      <c r="I2392">
        <f>VLOOKUP(A2392,[3]Sheet2!$A:$B,2,0)</f>
        <v>10</v>
      </c>
      <c r="J2392" t="str">
        <f t="shared" si="76"/>
        <v>DHVPVTT18701711</v>
      </c>
      <c r="K2392" t="str">
        <f t="shared" si="77"/>
        <v>701711VP</v>
      </c>
      <c r="L2392" t="s">
        <v>2160</v>
      </c>
    </row>
    <row r="2393" spans="1:12" hidden="1" x14ac:dyDescent="0.25">
      <c r="A2393" t="s">
        <v>12748</v>
      </c>
      <c r="B2393">
        <v>2021</v>
      </c>
      <c r="C2393">
        <v>1</v>
      </c>
      <c r="D2393" t="s">
        <v>1698</v>
      </c>
      <c r="E2393" t="s">
        <v>12943</v>
      </c>
      <c r="F2393">
        <v>1</v>
      </c>
      <c r="G2393"/>
      <c r="H2393" t="s">
        <v>69</v>
      </c>
      <c r="I2393">
        <f>VLOOKUP(A2393,[3]Sheet2!$A:$B,2,0)</f>
        <v>10</v>
      </c>
      <c r="J2393" t="str">
        <f t="shared" si="76"/>
        <v>DHVPVTT18202701</v>
      </c>
      <c r="K2393" t="str">
        <f t="shared" si="77"/>
        <v>202701VP</v>
      </c>
      <c r="L2393" t="s">
        <v>1697</v>
      </c>
    </row>
    <row r="2394" spans="1:12" hidden="1" x14ac:dyDescent="0.25">
      <c r="A2394" t="s">
        <v>12748</v>
      </c>
      <c r="B2394">
        <v>2021</v>
      </c>
      <c r="C2394">
        <v>1</v>
      </c>
      <c r="D2394" t="s">
        <v>1684</v>
      </c>
      <c r="E2394" t="s">
        <v>12943</v>
      </c>
      <c r="F2394">
        <v>3</v>
      </c>
      <c r="G2394"/>
      <c r="H2394" t="s">
        <v>69</v>
      </c>
      <c r="I2394">
        <f>VLOOKUP(A2394,[3]Sheet2!$A:$B,2,0)</f>
        <v>10</v>
      </c>
      <c r="J2394" t="str">
        <f t="shared" si="76"/>
        <v>DHVPVTT18213701</v>
      </c>
      <c r="K2394" t="str">
        <f t="shared" si="77"/>
        <v>213701VP</v>
      </c>
      <c r="L2394" t="s">
        <v>1685</v>
      </c>
    </row>
    <row r="2395" spans="1:12" hidden="1" x14ac:dyDescent="0.25">
      <c r="A2395" t="s">
        <v>12748</v>
      </c>
      <c r="B2395">
        <v>2021</v>
      </c>
      <c r="C2395">
        <v>1</v>
      </c>
      <c r="D2395" t="s">
        <v>2712</v>
      </c>
      <c r="E2395" t="s">
        <v>12943</v>
      </c>
      <c r="F2395">
        <v>19</v>
      </c>
      <c r="G2395"/>
      <c r="H2395" t="s">
        <v>69</v>
      </c>
      <c r="I2395">
        <f>VLOOKUP(A2395,[3]Sheet2!$A:$B,2,0)</f>
        <v>10</v>
      </c>
      <c r="J2395" t="str">
        <f t="shared" si="76"/>
        <v>DHVPVTT18003707</v>
      </c>
      <c r="K2395" t="str">
        <f t="shared" si="77"/>
        <v>003707VP</v>
      </c>
      <c r="L2395" t="s">
        <v>2713</v>
      </c>
    </row>
    <row r="2396" spans="1:12" hidden="1" x14ac:dyDescent="0.25">
      <c r="A2396" t="s">
        <v>12748</v>
      </c>
      <c r="B2396">
        <v>2021</v>
      </c>
      <c r="C2396">
        <v>1</v>
      </c>
      <c r="D2396" t="s">
        <v>1590</v>
      </c>
      <c r="E2396" t="s">
        <v>12943</v>
      </c>
      <c r="F2396">
        <v>4</v>
      </c>
      <c r="G2396"/>
      <c r="H2396" t="s">
        <v>69</v>
      </c>
      <c r="I2396">
        <f>VLOOKUP(A2396,[3]Sheet2!$A:$B,2,0)</f>
        <v>10</v>
      </c>
      <c r="J2396" t="str">
        <f t="shared" si="76"/>
        <v>DHVPVTT18213720</v>
      </c>
      <c r="K2396" t="str">
        <f t="shared" si="77"/>
        <v>213720VP</v>
      </c>
      <c r="L2396" t="s">
        <v>1591</v>
      </c>
    </row>
    <row r="2397" spans="1:12" hidden="1" x14ac:dyDescent="0.25">
      <c r="A2397" t="s">
        <v>12748</v>
      </c>
      <c r="B2397">
        <v>2021</v>
      </c>
      <c r="C2397">
        <v>1</v>
      </c>
      <c r="D2397" t="s">
        <v>2855</v>
      </c>
      <c r="E2397" t="s">
        <v>12943</v>
      </c>
      <c r="F2397">
        <v>8</v>
      </c>
      <c r="G2397"/>
      <c r="H2397" t="s">
        <v>69</v>
      </c>
      <c r="I2397">
        <f>VLOOKUP(A2397,[3]Sheet2!$A:$B,2,0)</f>
        <v>10</v>
      </c>
      <c r="J2397" t="str">
        <f t="shared" si="76"/>
        <v>DHVPVTT18404705</v>
      </c>
      <c r="K2397" t="str">
        <f t="shared" si="77"/>
        <v>404705VP</v>
      </c>
      <c r="L2397" t="s">
        <v>2856</v>
      </c>
    </row>
    <row r="2398" spans="1:12" hidden="1" x14ac:dyDescent="0.25">
      <c r="A2398" t="s">
        <v>12748</v>
      </c>
      <c r="B2398">
        <v>2021</v>
      </c>
      <c r="C2398">
        <v>1</v>
      </c>
      <c r="D2398" t="s">
        <v>72</v>
      </c>
      <c r="E2398" t="s">
        <v>12943</v>
      </c>
      <c r="F2398">
        <v>9</v>
      </c>
      <c r="G2398"/>
      <c r="H2398" t="s">
        <v>69</v>
      </c>
      <c r="I2398">
        <f>VLOOKUP(A2398,[3]Sheet2!$A:$B,2,0)</f>
        <v>10</v>
      </c>
      <c r="J2398" t="str">
        <f t="shared" ref="J2398:J2461" si="78">A2398&amp;D2398</f>
        <v>DHVPVTT18404707</v>
      </c>
      <c r="K2398" t="str">
        <f t="shared" ref="K2398:K2461" si="79">D2398&amp;H2398</f>
        <v>404707VP</v>
      </c>
      <c r="L2398" t="s">
        <v>1589</v>
      </c>
    </row>
    <row r="2399" spans="1:12" hidden="1" x14ac:dyDescent="0.25">
      <c r="A2399" t="s">
        <v>12748</v>
      </c>
      <c r="B2399">
        <v>2021</v>
      </c>
      <c r="C2399">
        <v>1</v>
      </c>
      <c r="D2399" t="s">
        <v>2613</v>
      </c>
      <c r="E2399" t="s">
        <v>12943</v>
      </c>
      <c r="F2399">
        <v>5</v>
      </c>
      <c r="G2399"/>
      <c r="H2399" t="s">
        <v>69</v>
      </c>
      <c r="I2399">
        <f>VLOOKUP(A2399,[3]Sheet2!$A:$B,2,0)</f>
        <v>10</v>
      </c>
      <c r="J2399" t="str">
        <f t="shared" si="78"/>
        <v>DHVPVTT18215701</v>
      </c>
      <c r="K2399" t="str">
        <f t="shared" si="79"/>
        <v>215701VP</v>
      </c>
      <c r="L2399" t="s">
        <v>2614</v>
      </c>
    </row>
    <row r="2400" spans="1:12" hidden="1" x14ac:dyDescent="0.25">
      <c r="A2400" t="s">
        <v>12748</v>
      </c>
      <c r="B2400">
        <v>2021</v>
      </c>
      <c r="C2400">
        <v>1</v>
      </c>
      <c r="D2400" t="s">
        <v>2065</v>
      </c>
      <c r="E2400" t="s">
        <v>12943</v>
      </c>
      <c r="F2400">
        <v>6</v>
      </c>
      <c r="G2400"/>
      <c r="H2400" t="s">
        <v>69</v>
      </c>
      <c r="I2400">
        <f>VLOOKUP(A2400,[3]Sheet2!$A:$B,2,0)</f>
        <v>10</v>
      </c>
      <c r="J2400" t="str">
        <f t="shared" si="78"/>
        <v>DHVPVTT18215703</v>
      </c>
      <c r="K2400" t="str">
        <f t="shared" si="79"/>
        <v>215703VP</v>
      </c>
      <c r="L2400" t="s">
        <v>2066</v>
      </c>
    </row>
    <row r="2401" spans="1:12" hidden="1" x14ac:dyDescent="0.25">
      <c r="A2401" t="s">
        <v>12748</v>
      </c>
      <c r="B2401">
        <v>2021</v>
      </c>
      <c r="C2401">
        <v>1</v>
      </c>
      <c r="D2401" t="s">
        <v>700</v>
      </c>
      <c r="E2401" t="s">
        <v>12943</v>
      </c>
      <c r="F2401">
        <v>7</v>
      </c>
      <c r="G2401"/>
      <c r="H2401" t="s">
        <v>69</v>
      </c>
      <c r="I2401">
        <f>VLOOKUP(A2401,[3]Sheet2!$A:$B,2,0)</f>
        <v>10</v>
      </c>
      <c r="J2401" t="str">
        <f t="shared" si="78"/>
        <v>DHVPVTT18215738</v>
      </c>
      <c r="K2401" t="str">
        <f t="shared" si="79"/>
        <v>215738VP</v>
      </c>
      <c r="L2401" t="s">
        <v>2809</v>
      </c>
    </row>
    <row r="2402" spans="1:12" hidden="1" x14ac:dyDescent="0.25">
      <c r="A2402" t="s">
        <v>12748</v>
      </c>
      <c r="B2402">
        <v>2021</v>
      </c>
      <c r="C2402">
        <v>1</v>
      </c>
      <c r="D2402" t="s">
        <v>2487</v>
      </c>
      <c r="E2402" t="s">
        <v>12944</v>
      </c>
      <c r="F2402">
        <v>18</v>
      </c>
      <c r="G2402" s="3" t="s">
        <v>34</v>
      </c>
      <c r="H2402" t="s">
        <v>69</v>
      </c>
      <c r="I2402">
        <f>VLOOKUP(A2402,[3]Sheet2!$A:$B,2,0)</f>
        <v>10</v>
      </c>
      <c r="J2402" t="str">
        <f t="shared" si="78"/>
        <v>DHVPVTT18215739</v>
      </c>
      <c r="K2402" t="str">
        <f t="shared" si="79"/>
        <v>215739VP</v>
      </c>
      <c r="L2402" t="s">
        <v>2488</v>
      </c>
    </row>
    <row r="2403" spans="1:12" hidden="1" x14ac:dyDescent="0.25">
      <c r="A2403" t="s">
        <v>12748</v>
      </c>
      <c r="B2403">
        <v>2021</v>
      </c>
      <c r="C2403">
        <v>1</v>
      </c>
      <c r="D2403" t="s">
        <v>854</v>
      </c>
      <c r="E2403" t="s">
        <v>12943</v>
      </c>
      <c r="F2403">
        <v>2</v>
      </c>
      <c r="G2403"/>
      <c r="H2403" t="s">
        <v>69</v>
      </c>
      <c r="I2403">
        <f>VLOOKUP(A2403,[3]Sheet2!$A:$B,2,0)</f>
        <v>10</v>
      </c>
      <c r="J2403" t="str">
        <f t="shared" si="78"/>
        <v>DHVPVTT18207702</v>
      </c>
      <c r="K2403" t="str">
        <f t="shared" si="79"/>
        <v>207702VP</v>
      </c>
      <c r="L2403" t="s">
        <v>2730</v>
      </c>
    </row>
    <row r="2404" spans="1:12" hidden="1" x14ac:dyDescent="0.25">
      <c r="A2404" t="s">
        <v>12748</v>
      </c>
      <c r="B2404">
        <v>2021</v>
      </c>
      <c r="C2404">
        <v>1</v>
      </c>
      <c r="D2404" t="s">
        <v>2141</v>
      </c>
      <c r="E2404" t="s">
        <v>12943</v>
      </c>
      <c r="F2404">
        <v>20</v>
      </c>
      <c r="G2404"/>
      <c r="H2404" t="s">
        <v>69</v>
      </c>
      <c r="I2404">
        <f>VLOOKUP(A2404,[3]Sheet2!$A:$B,2,0)</f>
        <v>10</v>
      </c>
      <c r="J2404" t="str">
        <f t="shared" si="78"/>
        <v>DHVPVTT18008701</v>
      </c>
      <c r="K2404" t="str">
        <f t="shared" si="79"/>
        <v>008701VP</v>
      </c>
      <c r="L2404" t="s">
        <v>2140</v>
      </c>
    </row>
    <row r="2405" spans="1:12" hidden="1" x14ac:dyDescent="0.25">
      <c r="A2405" t="s">
        <v>12748</v>
      </c>
      <c r="B2405">
        <v>2021</v>
      </c>
      <c r="C2405">
        <v>1</v>
      </c>
      <c r="D2405" t="s">
        <v>2744</v>
      </c>
      <c r="E2405" t="s">
        <v>12944</v>
      </c>
      <c r="F2405">
        <v>15</v>
      </c>
      <c r="G2405" s="3" t="s">
        <v>34</v>
      </c>
      <c r="H2405" t="s">
        <v>69</v>
      </c>
      <c r="I2405">
        <f>VLOOKUP(A2405,[3]Sheet2!$A:$B,2,0)</f>
        <v>10</v>
      </c>
      <c r="J2405" t="str">
        <f t="shared" si="78"/>
        <v>DHVPVTT18209701</v>
      </c>
      <c r="K2405" t="str">
        <f t="shared" si="79"/>
        <v>209701VP</v>
      </c>
      <c r="L2405" t="s">
        <v>2745</v>
      </c>
    </row>
    <row r="2406" spans="1:12" hidden="1" x14ac:dyDescent="0.25">
      <c r="A2406" t="s">
        <v>12748</v>
      </c>
      <c r="B2406">
        <v>2021</v>
      </c>
      <c r="C2406">
        <v>1</v>
      </c>
      <c r="D2406" t="s">
        <v>94</v>
      </c>
      <c r="E2406" t="s">
        <v>12943</v>
      </c>
      <c r="F2406">
        <v>14</v>
      </c>
      <c r="G2406"/>
      <c r="H2406" t="s">
        <v>69</v>
      </c>
      <c r="I2406">
        <f>VLOOKUP(A2406,[3]Sheet2!$A:$B,2,0)</f>
        <v>10</v>
      </c>
      <c r="J2406" t="str">
        <f t="shared" si="78"/>
        <v>DHVPVTT18809702</v>
      </c>
      <c r="K2406" t="str">
        <f t="shared" si="79"/>
        <v>809702VP</v>
      </c>
      <c r="L2406" t="s">
        <v>1677</v>
      </c>
    </row>
    <row r="2407" spans="1:12" hidden="1" x14ac:dyDescent="0.25">
      <c r="A2407" t="s">
        <v>12698</v>
      </c>
      <c r="B2407">
        <v>2021</v>
      </c>
      <c r="C2407">
        <v>1</v>
      </c>
      <c r="D2407" t="s">
        <v>902</v>
      </c>
      <c r="E2407" t="s">
        <v>12943</v>
      </c>
      <c r="F2407">
        <v>1</v>
      </c>
      <c r="G2407"/>
      <c r="H2407" t="s">
        <v>69</v>
      </c>
      <c r="I2407">
        <f>VLOOKUP(A2407,[3]Sheet2!$A:$B,2,0)</f>
        <v>17</v>
      </c>
      <c r="J2407" t="str">
        <f t="shared" si="78"/>
        <v>DHVPVVN19CI1003</v>
      </c>
      <c r="K2407" t="str">
        <f t="shared" si="79"/>
        <v>CI1003VP</v>
      </c>
      <c r="L2407" t="s">
        <v>2813</v>
      </c>
    </row>
    <row r="2408" spans="1:12" hidden="1" x14ac:dyDescent="0.25">
      <c r="A2408" t="s">
        <v>12698</v>
      </c>
      <c r="B2408">
        <v>2021</v>
      </c>
      <c r="C2408">
        <v>1</v>
      </c>
      <c r="D2408" t="s">
        <v>2096</v>
      </c>
      <c r="E2408" t="s">
        <v>12943</v>
      </c>
      <c r="F2408">
        <v>2</v>
      </c>
      <c r="G2408"/>
      <c r="H2408" t="s">
        <v>69</v>
      </c>
      <c r="I2408">
        <f>VLOOKUP(A2408,[3]Sheet2!$A:$B,2,0)</f>
        <v>17</v>
      </c>
      <c r="J2408" t="str">
        <f t="shared" si="78"/>
        <v>DHVPVVN19SP1033</v>
      </c>
      <c r="K2408" t="str">
        <f t="shared" si="79"/>
        <v>SP1033VP</v>
      </c>
      <c r="L2408" t="s">
        <v>2097</v>
      </c>
    </row>
    <row r="2409" spans="1:12" hidden="1" x14ac:dyDescent="0.25">
      <c r="A2409" t="s">
        <v>12698</v>
      </c>
      <c r="B2409">
        <v>2021</v>
      </c>
      <c r="C2409">
        <v>1</v>
      </c>
      <c r="D2409" t="s">
        <v>2461</v>
      </c>
      <c r="E2409" t="s">
        <v>12943</v>
      </c>
      <c r="F2409">
        <v>3</v>
      </c>
      <c r="G2409"/>
      <c r="H2409" t="s">
        <v>69</v>
      </c>
      <c r="I2409">
        <f>VLOOKUP(A2409,[3]Sheet2!$A:$B,2,0)</f>
        <v>17</v>
      </c>
      <c r="J2409" t="str">
        <f t="shared" si="78"/>
        <v>DHVPVVN19LA3021</v>
      </c>
      <c r="K2409" t="str">
        <f t="shared" si="79"/>
        <v>LA3021VP</v>
      </c>
      <c r="L2409" t="s">
        <v>2462</v>
      </c>
    </row>
    <row r="2410" spans="1:12" hidden="1" x14ac:dyDescent="0.25">
      <c r="A2410" t="s">
        <v>12698</v>
      </c>
      <c r="B2410">
        <v>2021</v>
      </c>
      <c r="C2410">
        <v>1</v>
      </c>
      <c r="D2410" t="s">
        <v>732</v>
      </c>
      <c r="E2410" t="s">
        <v>12943</v>
      </c>
      <c r="F2410">
        <v>4</v>
      </c>
      <c r="G2410"/>
      <c r="H2410" t="s">
        <v>69</v>
      </c>
      <c r="I2410">
        <f>VLOOKUP(A2410,[3]Sheet2!$A:$B,2,0)</f>
        <v>17</v>
      </c>
      <c r="J2410" t="str">
        <f t="shared" si="78"/>
        <v>DHVPVVN19MA3111</v>
      </c>
      <c r="K2410" t="str">
        <f t="shared" si="79"/>
        <v>MA3111VP</v>
      </c>
      <c r="L2410" t="s">
        <v>2810</v>
      </c>
    </row>
    <row r="2411" spans="1:12" hidden="1" x14ac:dyDescent="0.25">
      <c r="A2411" t="s">
        <v>12698</v>
      </c>
      <c r="B2411">
        <v>2021</v>
      </c>
      <c r="C2411">
        <v>1</v>
      </c>
      <c r="D2411" t="s">
        <v>734</v>
      </c>
      <c r="E2411" t="s">
        <v>12943</v>
      </c>
      <c r="F2411">
        <v>5</v>
      </c>
      <c r="G2411"/>
      <c r="H2411" t="s">
        <v>69</v>
      </c>
      <c r="I2411">
        <f>VLOOKUP(A2411,[3]Sheet2!$A:$B,2,0)</f>
        <v>17</v>
      </c>
      <c r="J2411" t="str">
        <f t="shared" si="78"/>
        <v>DHVPVVN19MA3113</v>
      </c>
      <c r="K2411" t="str">
        <f t="shared" si="79"/>
        <v>MA3113VP</v>
      </c>
      <c r="L2411" t="s">
        <v>2055</v>
      </c>
    </row>
    <row r="2412" spans="1:12" hidden="1" x14ac:dyDescent="0.25">
      <c r="A2412" t="s">
        <v>12698</v>
      </c>
      <c r="B2412">
        <v>2021</v>
      </c>
      <c r="C2412">
        <v>1</v>
      </c>
      <c r="D2412" t="s">
        <v>1436</v>
      </c>
      <c r="E2412" t="s">
        <v>12943</v>
      </c>
      <c r="F2412">
        <v>6</v>
      </c>
      <c r="G2412"/>
      <c r="H2412" t="s">
        <v>69</v>
      </c>
      <c r="I2412">
        <f>VLOOKUP(A2412,[3]Sheet2!$A:$B,2,0)</f>
        <v>17</v>
      </c>
      <c r="J2412" t="str">
        <f t="shared" si="78"/>
        <v>DHVPVVN19MA3125</v>
      </c>
      <c r="K2412" t="str">
        <f t="shared" si="79"/>
        <v>MA3125VP</v>
      </c>
      <c r="L2412" t="s">
        <v>1437</v>
      </c>
    </row>
    <row r="2413" spans="1:12" hidden="1" x14ac:dyDescent="0.25">
      <c r="A2413" t="s">
        <v>12698</v>
      </c>
      <c r="B2413">
        <v>2021</v>
      </c>
      <c r="C2413">
        <v>1</v>
      </c>
      <c r="D2413" t="s">
        <v>736</v>
      </c>
      <c r="E2413" t="s">
        <v>12944</v>
      </c>
      <c r="F2413">
        <v>7</v>
      </c>
      <c r="G2413"/>
      <c r="H2413" t="s">
        <v>69</v>
      </c>
      <c r="I2413">
        <f>VLOOKUP(A2413,[3]Sheet2!$A:$B,2,0)</f>
        <v>17</v>
      </c>
      <c r="J2413" t="str">
        <f t="shared" si="78"/>
        <v>DHVPVVN19MA3127</v>
      </c>
      <c r="K2413" t="str">
        <f t="shared" si="79"/>
        <v>MA3127VP</v>
      </c>
      <c r="L2413" t="s">
        <v>2802</v>
      </c>
    </row>
    <row r="2414" spans="1:12" hidden="1" x14ac:dyDescent="0.25">
      <c r="A2414" t="s">
        <v>12698</v>
      </c>
      <c r="B2414">
        <v>2021</v>
      </c>
      <c r="C2414">
        <v>1</v>
      </c>
      <c r="D2414" t="s">
        <v>738</v>
      </c>
      <c r="E2414" t="s">
        <v>12944</v>
      </c>
      <c r="F2414">
        <v>8</v>
      </c>
      <c r="G2414"/>
      <c r="H2414" t="s">
        <v>69</v>
      </c>
      <c r="I2414">
        <f>VLOOKUP(A2414,[3]Sheet2!$A:$B,2,0)</f>
        <v>17</v>
      </c>
      <c r="J2414" t="str">
        <f t="shared" si="78"/>
        <v>DHVPVVN19MA3129</v>
      </c>
      <c r="K2414" t="str">
        <f t="shared" si="79"/>
        <v>MA3129VP</v>
      </c>
      <c r="L2414" t="s">
        <v>2134</v>
      </c>
    </row>
    <row r="2415" spans="1:12" hidden="1" x14ac:dyDescent="0.25">
      <c r="A2415" t="s">
        <v>12698</v>
      </c>
      <c r="B2415">
        <v>2021</v>
      </c>
      <c r="C2415">
        <v>1</v>
      </c>
      <c r="D2415" t="s">
        <v>740</v>
      </c>
      <c r="E2415" t="s">
        <v>12944</v>
      </c>
      <c r="F2415">
        <v>9</v>
      </c>
      <c r="G2415"/>
      <c r="H2415" t="s">
        <v>69</v>
      </c>
      <c r="I2415">
        <f>VLOOKUP(A2415,[3]Sheet2!$A:$B,2,0)</f>
        <v>17</v>
      </c>
      <c r="J2415" t="str">
        <f t="shared" si="78"/>
        <v>DHVPVVN19MA3131</v>
      </c>
      <c r="K2415" t="str">
        <f t="shared" si="79"/>
        <v>MA3131VP</v>
      </c>
      <c r="L2415" t="s">
        <v>2787</v>
      </c>
    </row>
    <row r="2416" spans="1:12" hidden="1" x14ac:dyDescent="0.25">
      <c r="A2416" t="s">
        <v>12698</v>
      </c>
      <c r="B2416">
        <v>2021</v>
      </c>
      <c r="C2416">
        <v>1</v>
      </c>
      <c r="D2416" t="s">
        <v>742</v>
      </c>
      <c r="E2416" t="s">
        <v>12944</v>
      </c>
      <c r="F2416">
        <v>10</v>
      </c>
      <c r="G2416"/>
      <c r="H2416" t="s">
        <v>69</v>
      </c>
      <c r="I2416">
        <f>VLOOKUP(A2416,[3]Sheet2!$A:$B,2,0)</f>
        <v>17</v>
      </c>
      <c r="J2416" t="str">
        <f t="shared" si="78"/>
        <v>DHVPVVN19MA3137</v>
      </c>
      <c r="K2416" t="str">
        <f t="shared" si="79"/>
        <v>MA3137VP</v>
      </c>
      <c r="L2416" t="s">
        <v>2270</v>
      </c>
    </row>
    <row r="2417" spans="1:12" hidden="1" x14ac:dyDescent="0.25">
      <c r="A2417" t="s">
        <v>12698</v>
      </c>
      <c r="B2417">
        <v>2021</v>
      </c>
      <c r="C2417">
        <v>1</v>
      </c>
      <c r="D2417" t="s">
        <v>744</v>
      </c>
      <c r="E2417" t="s">
        <v>12944</v>
      </c>
      <c r="F2417">
        <v>13</v>
      </c>
      <c r="G2417"/>
      <c r="H2417" t="s">
        <v>69</v>
      </c>
      <c r="I2417">
        <f>VLOOKUP(A2417,[3]Sheet2!$A:$B,2,0)</f>
        <v>17</v>
      </c>
      <c r="J2417" t="str">
        <f t="shared" si="78"/>
        <v>DHVPVVN19MA3139</v>
      </c>
      <c r="K2417" t="str">
        <f t="shared" si="79"/>
        <v>MA3139VP</v>
      </c>
      <c r="L2417" t="s">
        <v>2799</v>
      </c>
    </row>
    <row r="2418" spans="1:12" hidden="1" x14ac:dyDescent="0.25">
      <c r="A2418" t="s">
        <v>12698</v>
      </c>
      <c r="B2418">
        <v>2021</v>
      </c>
      <c r="C2418">
        <v>1</v>
      </c>
      <c r="D2418" t="s">
        <v>746</v>
      </c>
      <c r="E2418" t="s">
        <v>12944</v>
      </c>
      <c r="F2418">
        <v>11</v>
      </c>
      <c r="G2418"/>
      <c r="H2418" t="s">
        <v>69</v>
      </c>
      <c r="I2418">
        <f>VLOOKUP(A2418,[3]Sheet2!$A:$B,2,0)</f>
        <v>17</v>
      </c>
      <c r="J2418" t="str">
        <f t="shared" si="78"/>
        <v>DHVPVVN19MA3145</v>
      </c>
      <c r="K2418" t="str">
        <f t="shared" si="79"/>
        <v>MA3145VP</v>
      </c>
      <c r="L2418" t="s">
        <v>1605</v>
      </c>
    </row>
    <row r="2419" spans="1:12" hidden="1" x14ac:dyDescent="0.25">
      <c r="A2419" t="s">
        <v>12698</v>
      </c>
      <c r="B2419">
        <v>2021</v>
      </c>
      <c r="C2419">
        <v>1</v>
      </c>
      <c r="D2419" t="s">
        <v>748</v>
      </c>
      <c r="E2419" t="s">
        <v>12944</v>
      </c>
      <c r="F2419">
        <v>12</v>
      </c>
      <c r="G2419"/>
      <c r="H2419" t="s">
        <v>69</v>
      </c>
      <c r="I2419">
        <f>VLOOKUP(A2419,[3]Sheet2!$A:$B,2,0)</f>
        <v>17</v>
      </c>
      <c r="J2419" t="str">
        <f t="shared" si="78"/>
        <v>DHVPVVN19MA3147</v>
      </c>
      <c r="K2419" t="str">
        <f t="shared" si="79"/>
        <v>MA3147VP</v>
      </c>
      <c r="L2419" t="s">
        <v>1749</v>
      </c>
    </row>
    <row r="2420" spans="1:12" hidden="1" x14ac:dyDescent="0.25">
      <c r="A2420" t="s">
        <v>12699</v>
      </c>
      <c r="B2420">
        <v>2021</v>
      </c>
      <c r="C2420">
        <v>1</v>
      </c>
      <c r="D2420" t="s">
        <v>2459</v>
      </c>
      <c r="E2420" t="s">
        <v>12943</v>
      </c>
      <c r="F2420">
        <v>4</v>
      </c>
      <c r="G2420"/>
      <c r="H2420" t="s">
        <v>69</v>
      </c>
      <c r="I2420">
        <f>VLOOKUP(A2420,[3]Sheet2!$A:$B,2,0)</f>
        <v>25</v>
      </c>
      <c r="J2420" t="str">
        <f t="shared" si="78"/>
        <v>DHVPVVN20LA1015</v>
      </c>
      <c r="K2420" t="str">
        <f t="shared" si="79"/>
        <v>LA1015VP</v>
      </c>
      <c r="L2420" t="s">
        <v>2460</v>
      </c>
    </row>
    <row r="2421" spans="1:12" hidden="1" x14ac:dyDescent="0.25">
      <c r="A2421" t="s">
        <v>12699</v>
      </c>
      <c r="B2421">
        <v>2021</v>
      </c>
      <c r="C2421">
        <v>1</v>
      </c>
      <c r="D2421" t="s">
        <v>697</v>
      </c>
      <c r="E2421" t="s">
        <v>12943</v>
      </c>
      <c r="F2421">
        <v>1</v>
      </c>
      <c r="G2421"/>
      <c r="H2421" t="s">
        <v>69</v>
      </c>
      <c r="I2421">
        <f>VLOOKUP(A2421,[3]Sheet2!$A:$B,2,0)</f>
        <v>25</v>
      </c>
      <c r="J2421" t="str">
        <f t="shared" si="78"/>
        <v>DHVPVVN20PH2005</v>
      </c>
      <c r="K2421" t="str">
        <f t="shared" si="79"/>
        <v>PH2005VP</v>
      </c>
      <c r="L2421" t="s">
        <v>2808</v>
      </c>
    </row>
    <row r="2422" spans="1:12" hidden="1" x14ac:dyDescent="0.25">
      <c r="A2422" t="s">
        <v>12699</v>
      </c>
      <c r="B2422">
        <v>2021</v>
      </c>
      <c r="C2422">
        <v>1</v>
      </c>
      <c r="D2422" t="s">
        <v>1462</v>
      </c>
      <c r="E2422" t="s">
        <v>12943</v>
      </c>
      <c r="F2422">
        <v>2</v>
      </c>
      <c r="G2422"/>
      <c r="H2422" t="s">
        <v>69</v>
      </c>
      <c r="I2422">
        <f>VLOOKUP(A2422,[3]Sheet2!$A:$B,2,0)</f>
        <v>25</v>
      </c>
      <c r="J2422" t="str">
        <f t="shared" si="78"/>
        <v>DHVPVVN20PH2007</v>
      </c>
      <c r="K2422" t="str">
        <f t="shared" si="79"/>
        <v>PH2007VP</v>
      </c>
      <c r="L2422" t="s">
        <v>1424</v>
      </c>
    </row>
    <row r="2423" spans="1:12" hidden="1" x14ac:dyDescent="0.25">
      <c r="A2423" t="s">
        <v>12699</v>
      </c>
      <c r="B2423">
        <v>2021</v>
      </c>
      <c r="C2423">
        <v>1</v>
      </c>
      <c r="D2423" t="s">
        <v>248</v>
      </c>
      <c r="E2423" t="s">
        <v>12943</v>
      </c>
      <c r="F2423">
        <v>3</v>
      </c>
      <c r="G2423"/>
      <c r="H2423" t="s">
        <v>69</v>
      </c>
      <c r="I2423">
        <f>VLOOKUP(A2423,[3]Sheet2!$A:$B,2,0)</f>
        <v>25</v>
      </c>
      <c r="J2423" t="str">
        <f t="shared" si="78"/>
        <v>DHVPVVN20MT2007</v>
      </c>
      <c r="K2423" t="str">
        <f t="shared" si="79"/>
        <v>MT2007VP</v>
      </c>
      <c r="L2423" t="s">
        <v>1995</v>
      </c>
    </row>
    <row r="2424" spans="1:12" hidden="1" x14ac:dyDescent="0.25">
      <c r="A2424" t="s">
        <v>12699</v>
      </c>
      <c r="B2424">
        <v>2021</v>
      </c>
      <c r="C2424">
        <v>1</v>
      </c>
      <c r="D2424" t="s">
        <v>2839</v>
      </c>
      <c r="E2424" t="s">
        <v>12943</v>
      </c>
      <c r="F2424">
        <v>6</v>
      </c>
      <c r="G2424"/>
      <c r="H2424" t="s">
        <v>69</v>
      </c>
      <c r="I2424">
        <f>VLOOKUP(A2424,[3]Sheet2!$A:$B,2,0)</f>
        <v>25</v>
      </c>
      <c r="J2424" t="str">
        <f t="shared" si="78"/>
        <v>DHVPVVN20MT2009</v>
      </c>
      <c r="K2424" t="str">
        <f t="shared" si="79"/>
        <v>MT2009VP</v>
      </c>
      <c r="L2424" t="s">
        <v>2838</v>
      </c>
    </row>
    <row r="2425" spans="1:12" hidden="1" x14ac:dyDescent="0.25">
      <c r="A2425" t="s">
        <v>12816</v>
      </c>
      <c r="B2425">
        <v>2021</v>
      </c>
      <c r="C2425">
        <v>1</v>
      </c>
      <c r="D2425" t="s">
        <v>2411</v>
      </c>
      <c r="E2425" t="s">
        <v>12943</v>
      </c>
      <c r="F2425">
        <v>4</v>
      </c>
      <c r="G2425"/>
      <c r="H2425" t="s">
        <v>69</v>
      </c>
      <c r="I2425">
        <f>VLOOKUP(A2425,[3]Sheet2!$A:$B,2,0)</f>
        <v>25</v>
      </c>
      <c r="J2425" t="str">
        <f t="shared" si="78"/>
        <v>DHVPVVN21ME1001</v>
      </c>
      <c r="K2425" t="str">
        <f t="shared" si="79"/>
        <v>ME1001VP</v>
      </c>
      <c r="L2425" t="s">
        <v>2409</v>
      </c>
    </row>
    <row r="2426" spans="1:12" hidden="1" x14ac:dyDescent="0.25">
      <c r="A2426" t="s">
        <v>12816</v>
      </c>
      <c r="B2426">
        <v>2021</v>
      </c>
      <c r="C2426">
        <v>1</v>
      </c>
      <c r="D2426" t="s">
        <v>883</v>
      </c>
      <c r="E2426" t="s">
        <v>12943</v>
      </c>
      <c r="F2426">
        <v>1</v>
      </c>
      <c r="G2426"/>
      <c r="H2426" t="s">
        <v>69</v>
      </c>
      <c r="I2426">
        <f>VLOOKUP(A2426,[3]Sheet2!$A:$B,2,0)</f>
        <v>25</v>
      </c>
      <c r="J2426" t="str">
        <f t="shared" si="78"/>
        <v>DHVPVVN21CH1003</v>
      </c>
      <c r="K2426" t="str">
        <f t="shared" si="79"/>
        <v>CH1003VP</v>
      </c>
      <c r="L2426" t="s">
        <v>2049</v>
      </c>
    </row>
    <row r="2427" spans="1:12" hidden="1" x14ac:dyDescent="0.25">
      <c r="A2427" t="s">
        <v>12816</v>
      </c>
      <c r="B2427">
        <v>2021</v>
      </c>
      <c r="C2427">
        <v>1</v>
      </c>
      <c r="D2427" t="s">
        <v>2457</v>
      </c>
      <c r="E2427" t="s">
        <v>12943</v>
      </c>
      <c r="F2427">
        <v>2</v>
      </c>
      <c r="G2427"/>
      <c r="H2427" t="s">
        <v>69</v>
      </c>
      <c r="I2427">
        <f>VLOOKUP(A2427,[3]Sheet2!$A:$B,2,0)</f>
        <v>25</v>
      </c>
      <c r="J2427" t="str">
        <f t="shared" si="78"/>
        <v>DHVPVVN21LA1011</v>
      </c>
      <c r="K2427" t="str">
        <f t="shared" si="79"/>
        <v>LA1011VP</v>
      </c>
      <c r="L2427" t="s">
        <v>2458</v>
      </c>
    </row>
    <row r="2428" spans="1:12" hidden="1" x14ac:dyDescent="0.25">
      <c r="A2428" t="s">
        <v>12816</v>
      </c>
      <c r="B2428">
        <v>2021</v>
      </c>
      <c r="C2428">
        <v>1</v>
      </c>
      <c r="D2428" t="s">
        <v>245</v>
      </c>
      <c r="E2428" t="s">
        <v>12943</v>
      </c>
      <c r="F2428">
        <v>6</v>
      </c>
      <c r="G2428"/>
      <c r="H2428" t="s">
        <v>69</v>
      </c>
      <c r="I2428">
        <f>VLOOKUP(A2428,[3]Sheet2!$A:$B,2,0)</f>
        <v>25</v>
      </c>
      <c r="J2428" t="str">
        <f t="shared" si="78"/>
        <v>DHVPVVN21MT1011</v>
      </c>
      <c r="K2428" t="str">
        <f t="shared" si="79"/>
        <v>MT1011VP</v>
      </c>
      <c r="L2428" t="s">
        <v>1993</v>
      </c>
    </row>
    <row r="2429" spans="1:12" hidden="1" x14ac:dyDescent="0.25">
      <c r="A2429" t="s">
        <v>12816</v>
      </c>
      <c r="B2429">
        <v>2021</v>
      </c>
      <c r="C2429">
        <v>1</v>
      </c>
      <c r="D2429" t="s">
        <v>183</v>
      </c>
      <c r="E2429" t="s">
        <v>12943</v>
      </c>
      <c r="F2429">
        <v>7</v>
      </c>
      <c r="G2429"/>
      <c r="H2429" t="s">
        <v>69</v>
      </c>
      <c r="I2429">
        <f>VLOOKUP(A2429,[3]Sheet2!$A:$B,2,0)</f>
        <v>25</v>
      </c>
      <c r="J2429" t="str">
        <f t="shared" si="78"/>
        <v>DHVPVVN21MT1015</v>
      </c>
      <c r="K2429" t="str">
        <f t="shared" si="79"/>
        <v>MT1015VP</v>
      </c>
      <c r="L2429" t="s">
        <v>1799</v>
      </c>
    </row>
    <row r="2430" spans="1:12" hidden="1" x14ac:dyDescent="0.25">
      <c r="A2430" t="s">
        <v>12714</v>
      </c>
      <c r="B2430">
        <v>2021</v>
      </c>
      <c r="C2430">
        <v>1</v>
      </c>
      <c r="D2430" t="s">
        <v>566</v>
      </c>
      <c r="E2430" t="s">
        <v>12943</v>
      </c>
      <c r="F2430">
        <v>6</v>
      </c>
      <c r="G2430"/>
      <c r="H2430" t="s">
        <v>69</v>
      </c>
      <c r="I2430">
        <f>VLOOKUP(A2430,[3]Sheet2!$A:$B,2,0)</f>
        <v>17</v>
      </c>
      <c r="J2430" t="str">
        <f t="shared" si="78"/>
        <v>DHVPVVT17402704</v>
      </c>
      <c r="K2430" t="str">
        <f t="shared" si="79"/>
        <v>402704VP</v>
      </c>
      <c r="L2430" t="s">
        <v>2560</v>
      </c>
    </row>
    <row r="2431" spans="1:12" hidden="1" x14ac:dyDescent="0.25">
      <c r="A2431" t="s">
        <v>12714</v>
      </c>
      <c r="B2431">
        <v>2021</v>
      </c>
      <c r="C2431">
        <v>1</v>
      </c>
      <c r="D2431" t="s">
        <v>2347</v>
      </c>
      <c r="E2431" t="s">
        <v>12943</v>
      </c>
      <c r="F2431">
        <v>14</v>
      </c>
      <c r="G2431"/>
      <c r="H2431" t="s">
        <v>69</v>
      </c>
      <c r="I2431">
        <f>VLOOKUP(A2431,[3]Sheet2!$A:$B,2,0)</f>
        <v>17</v>
      </c>
      <c r="J2431" t="str">
        <f t="shared" si="78"/>
        <v>DHVPVVT17003709</v>
      </c>
      <c r="K2431" t="str">
        <f t="shared" si="79"/>
        <v>003709VP</v>
      </c>
      <c r="L2431" t="s">
        <v>2348</v>
      </c>
    </row>
    <row r="2432" spans="1:12" hidden="1" x14ac:dyDescent="0.25">
      <c r="A2432" t="s">
        <v>12714</v>
      </c>
      <c r="B2432">
        <v>2021</v>
      </c>
      <c r="C2432">
        <v>1</v>
      </c>
      <c r="D2432" t="s">
        <v>2740</v>
      </c>
      <c r="E2432" t="s">
        <v>12943</v>
      </c>
      <c r="F2432">
        <v>13</v>
      </c>
      <c r="G2432"/>
      <c r="H2432" t="s">
        <v>69</v>
      </c>
      <c r="I2432">
        <f>VLOOKUP(A2432,[3]Sheet2!$A:$B,2,0)</f>
        <v>17</v>
      </c>
      <c r="J2432" t="str">
        <f t="shared" si="78"/>
        <v>DHVPVVT17405702</v>
      </c>
      <c r="K2432" t="str">
        <f t="shared" si="79"/>
        <v>405702VP</v>
      </c>
      <c r="L2432" t="s">
        <v>2741</v>
      </c>
    </row>
    <row r="2433" spans="1:12" hidden="1" x14ac:dyDescent="0.25">
      <c r="A2433" t="s">
        <v>12714</v>
      </c>
      <c r="B2433">
        <v>2021</v>
      </c>
      <c r="C2433">
        <v>1</v>
      </c>
      <c r="D2433" t="s">
        <v>1793</v>
      </c>
      <c r="E2433" t="s">
        <v>12943</v>
      </c>
      <c r="F2433">
        <v>7</v>
      </c>
      <c r="G2433"/>
      <c r="H2433" t="s">
        <v>69</v>
      </c>
      <c r="I2433">
        <f>VLOOKUP(A2433,[3]Sheet2!$A:$B,2,0)</f>
        <v>17</v>
      </c>
      <c r="J2433" t="str">
        <f t="shared" si="78"/>
        <v>DHVPVVT17405703</v>
      </c>
      <c r="K2433" t="str">
        <f t="shared" si="79"/>
        <v>405703VP</v>
      </c>
      <c r="L2433" t="s">
        <v>1794</v>
      </c>
    </row>
    <row r="2434" spans="1:12" hidden="1" x14ac:dyDescent="0.25">
      <c r="A2434" t="s">
        <v>12714</v>
      </c>
      <c r="B2434">
        <v>2021</v>
      </c>
      <c r="C2434">
        <v>1</v>
      </c>
      <c r="D2434" t="s">
        <v>1600</v>
      </c>
      <c r="E2434" t="s">
        <v>12943</v>
      </c>
      <c r="F2434">
        <v>2</v>
      </c>
      <c r="G2434"/>
      <c r="H2434" t="s">
        <v>69</v>
      </c>
      <c r="I2434">
        <f>VLOOKUP(A2434,[3]Sheet2!$A:$B,2,0)</f>
        <v>17</v>
      </c>
      <c r="J2434" t="str">
        <f t="shared" si="78"/>
        <v>DHVPVVT17405704</v>
      </c>
      <c r="K2434" t="str">
        <f t="shared" si="79"/>
        <v>405704VP</v>
      </c>
      <c r="L2434" t="s">
        <v>1601</v>
      </c>
    </row>
    <row r="2435" spans="1:12" hidden="1" x14ac:dyDescent="0.25">
      <c r="A2435" t="s">
        <v>12714</v>
      </c>
      <c r="B2435">
        <v>2021</v>
      </c>
      <c r="C2435">
        <v>1</v>
      </c>
      <c r="D2435" t="s">
        <v>2142</v>
      </c>
      <c r="E2435" t="s">
        <v>12943</v>
      </c>
      <c r="F2435">
        <v>3</v>
      </c>
      <c r="G2435"/>
      <c r="H2435" t="s">
        <v>69</v>
      </c>
      <c r="I2435">
        <f>VLOOKUP(A2435,[3]Sheet2!$A:$B,2,0)</f>
        <v>17</v>
      </c>
      <c r="J2435" t="str">
        <f t="shared" si="78"/>
        <v>DHVPVVT17405705</v>
      </c>
      <c r="K2435" t="str">
        <f t="shared" si="79"/>
        <v>405705VP</v>
      </c>
      <c r="L2435" t="s">
        <v>2143</v>
      </c>
    </row>
    <row r="2436" spans="1:12" hidden="1" x14ac:dyDescent="0.25">
      <c r="A2436" t="s">
        <v>12714</v>
      </c>
      <c r="B2436">
        <v>2021</v>
      </c>
      <c r="C2436">
        <v>1</v>
      </c>
      <c r="D2436" t="s">
        <v>753</v>
      </c>
      <c r="E2436" t="s">
        <v>12943</v>
      </c>
      <c r="F2436">
        <v>5</v>
      </c>
      <c r="G2436"/>
      <c r="H2436" t="s">
        <v>69</v>
      </c>
      <c r="I2436">
        <f>VLOOKUP(A2436,[3]Sheet2!$A:$B,2,0)</f>
        <v>17</v>
      </c>
      <c r="J2436" t="str">
        <f t="shared" si="78"/>
        <v>DHVPVVT17405706</v>
      </c>
      <c r="K2436" t="str">
        <f t="shared" si="79"/>
        <v>405706VP</v>
      </c>
      <c r="L2436" t="s">
        <v>2294</v>
      </c>
    </row>
    <row r="2437" spans="1:12" hidden="1" x14ac:dyDescent="0.25">
      <c r="A2437" t="s">
        <v>12714</v>
      </c>
      <c r="B2437">
        <v>2021</v>
      </c>
      <c r="C2437">
        <v>1</v>
      </c>
      <c r="D2437" t="s">
        <v>2314</v>
      </c>
      <c r="E2437" t="s">
        <v>12943</v>
      </c>
      <c r="F2437">
        <v>8</v>
      </c>
      <c r="G2437"/>
      <c r="H2437" t="s">
        <v>69</v>
      </c>
      <c r="I2437">
        <f>VLOOKUP(A2437,[3]Sheet2!$A:$B,2,0)</f>
        <v>17</v>
      </c>
      <c r="J2437" t="str">
        <f t="shared" si="78"/>
        <v>DHVPVVT17405709</v>
      </c>
      <c r="K2437" t="str">
        <f t="shared" si="79"/>
        <v>405709VP</v>
      </c>
      <c r="L2437" t="s">
        <v>2315</v>
      </c>
    </row>
    <row r="2438" spans="1:12" hidden="1" x14ac:dyDescent="0.25">
      <c r="A2438" t="s">
        <v>12714</v>
      </c>
      <c r="B2438">
        <v>2021</v>
      </c>
      <c r="C2438">
        <v>1</v>
      </c>
      <c r="D2438" t="s">
        <v>2851</v>
      </c>
      <c r="E2438" t="s">
        <v>12943</v>
      </c>
      <c r="F2438">
        <v>9</v>
      </c>
      <c r="G2438"/>
      <c r="H2438" t="s">
        <v>69</v>
      </c>
      <c r="I2438">
        <f>VLOOKUP(A2438,[3]Sheet2!$A:$B,2,0)</f>
        <v>17</v>
      </c>
      <c r="J2438" t="str">
        <f t="shared" si="78"/>
        <v>DHVPVVT17405710</v>
      </c>
      <c r="K2438" t="str">
        <f t="shared" si="79"/>
        <v>405710VP</v>
      </c>
      <c r="L2438" t="s">
        <v>2852</v>
      </c>
    </row>
    <row r="2439" spans="1:12" hidden="1" x14ac:dyDescent="0.25">
      <c r="A2439" t="s">
        <v>12714</v>
      </c>
      <c r="B2439">
        <v>2021</v>
      </c>
      <c r="C2439">
        <v>1</v>
      </c>
      <c r="D2439" t="s">
        <v>2848</v>
      </c>
      <c r="E2439" t="s">
        <v>12943</v>
      </c>
      <c r="F2439">
        <v>10</v>
      </c>
      <c r="G2439"/>
      <c r="H2439" t="s">
        <v>69</v>
      </c>
      <c r="I2439">
        <f>VLOOKUP(A2439,[3]Sheet2!$A:$B,2,0)</f>
        <v>17</v>
      </c>
      <c r="J2439" t="str">
        <f t="shared" si="78"/>
        <v>DHVPVVT17405711</v>
      </c>
      <c r="K2439" t="str">
        <f t="shared" si="79"/>
        <v>405711VP</v>
      </c>
      <c r="L2439" t="s">
        <v>2849</v>
      </c>
    </row>
    <row r="2440" spans="1:12" hidden="1" x14ac:dyDescent="0.25">
      <c r="A2440" t="s">
        <v>12714</v>
      </c>
      <c r="B2440">
        <v>2021</v>
      </c>
      <c r="C2440">
        <v>1</v>
      </c>
      <c r="D2440" t="s">
        <v>646</v>
      </c>
      <c r="E2440" t="s">
        <v>12943</v>
      </c>
      <c r="F2440">
        <v>12</v>
      </c>
      <c r="G2440"/>
      <c r="H2440" t="s">
        <v>69</v>
      </c>
      <c r="I2440">
        <f>VLOOKUP(A2440,[3]Sheet2!$A:$B,2,0)</f>
        <v>17</v>
      </c>
      <c r="J2440" t="str">
        <f t="shared" si="78"/>
        <v>DHVPVVT17405712</v>
      </c>
      <c r="K2440" t="str">
        <f t="shared" si="79"/>
        <v>405712VP</v>
      </c>
      <c r="L2440" t="s">
        <v>2673</v>
      </c>
    </row>
    <row r="2441" spans="1:12" hidden="1" x14ac:dyDescent="0.25">
      <c r="A2441" t="s">
        <v>12714</v>
      </c>
      <c r="B2441">
        <v>2021</v>
      </c>
      <c r="C2441">
        <v>1</v>
      </c>
      <c r="D2441" t="s">
        <v>2668</v>
      </c>
      <c r="E2441" t="s">
        <v>12943</v>
      </c>
      <c r="F2441">
        <v>4</v>
      </c>
      <c r="G2441"/>
      <c r="H2441" t="s">
        <v>69</v>
      </c>
      <c r="I2441">
        <f>VLOOKUP(A2441,[3]Sheet2!$A:$B,2,0)</f>
        <v>17</v>
      </c>
      <c r="J2441" t="str">
        <f t="shared" si="78"/>
        <v>DHVPVVT17405714</v>
      </c>
      <c r="K2441" t="str">
        <f t="shared" si="79"/>
        <v>405714VP</v>
      </c>
      <c r="L2441" t="s">
        <v>2667</v>
      </c>
    </row>
    <row r="2442" spans="1:12" hidden="1" x14ac:dyDescent="0.25">
      <c r="A2442" t="s">
        <v>12714</v>
      </c>
      <c r="B2442">
        <v>2021</v>
      </c>
      <c r="C2442">
        <v>1</v>
      </c>
      <c r="D2442" t="s">
        <v>758</v>
      </c>
      <c r="E2442" t="s">
        <v>12943</v>
      </c>
      <c r="F2442">
        <v>11</v>
      </c>
      <c r="G2442"/>
      <c r="H2442" t="s">
        <v>69</v>
      </c>
      <c r="I2442">
        <f>VLOOKUP(A2442,[3]Sheet2!$A:$B,2,0)</f>
        <v>17</v>
      </c>
      <c r="J2442" t="str">
        <f t="shared" si="78"/>
        <v>DHVPVVT17405718</v>
      </c>
      <c r="K2442" t="str">
        <f t="shared" si="79"/>
        <v>405718VP</v>
      </c>
      <c r="L2442" t="s">
        <v>1497</v>
      </c>
    </row>
    <row r="2443" spans="1:12" hidden="1" x14ac:dyDescent="0.25">
      <c r="A2443" t="s">
        <v>12714</v>
      </c>
      <c r="B2443">
        <v>2021</v>
      </c>
      <c r="C2443">
        <v>1</v>
      </c>
      <c r="D2443" t="s">
        <v>767</v>
      </c>
      <c r="E2443" t="s">
        <v>12943</v>
      </c>
      <c r="F2443">
        <v>1</v>
      </c>
      <c r="G2443"/>
      <c r="H2443" t="s">
        <v>69</v>
      </c>
      <c r="I2443">
        <f>VLOOKUP(A2443,[3]Sheet2!$A:$B,2,0)</f>
        <v>17</v>
      </c>
      <c r="J2443" t="str">
        <f t="shared" si="78"/>
        <v>DHVPVVT17405719</v>
      </c>
      <c r="K2443" t="str">
        <f t="shared" si="79"/>
        <v>405719VP</v>
      </c>
      <c r="L2443" t="s">
        <v>1599</v>
      </c>
    </row>
    <row r="2444" spans="1:12" hidden="1" x14ac:dyDescent="0.25">
      <c r="A2444" t="s">
        <v>12714</v>
      </c>
      <c r="B2444">
        <v>2021</v>
      </c>
      <c r="C2444">
        <v>1</v>
      </c>
      <c r="D2444" t="s">
        <v>2323</v>
      </c>
      <c r="E2444" t="s">
        <v>12943</v>
      </c>
      <c r="F2444">
        <v>15</v>
      </c>
      <c r="G2444"/>
      <c r="H2444" t="s">
        <v>69</v>
      </c>
      <c r="I2444">
        <f>VLOOKUP(A2444,[3]Sheet2!$A:$B,2,0)</f>
        <v>17</v>
      </c>
      <c r="J2444" t="str">
        <f t="shared" si="78"/>
        <v>DHVPVVT17405725</v>
      </c>
      <c r="K2444" t="str">
        <f t="shared" si="79"/>
        <v>405725VP</v>
      </c>
      <c r="L2444" t="s">
        <v>2324</v>
      </c>
    </row>
    <row r="2445" spans="1:12" hidden="1" x14ac:dyDescent="0.25">
      <c r="A2445" t="s">
        <v>12700</v>
      </c>
      <c r="B2445">
        <v>2021</v>
      </c>
      <c r="C2445">
        <v>1</v>
      </c>
      <c r="D2445" t="s">
        <v>858</v>
      </c>
      <c r="E2445" t="s">
        <v>12943</v>
      </c>
      <c r="F2445">
        <v>4</v>
      </c>
      <c r="G2445"/>
      <c r="H2445" t="s">
        <v>69</v>
      </c>
      <c r="I2445">
        <f>VLOOKUP(A2445,[3]Sheet2!$A:$B,2,0)</f>
        <v>17</v>
      </c>
      <c r="J2445" t="str">
        <f t="shared" si="78"/>
        <v>DHVPVVT18401701</v>
      </c>
      <c r="K2445" t="str">
        <f t="shared" si="79"/>
        <v>401701VP</v>
      </c>
      <c r="L2445" t="s">
        <v>1777</v>
      </c>
    </row>
    <row r="2446" spans="1:12" hidden="1" x14ac:dyDescent="0.25">
      <c r="A2446" t="s">
        <v>12700</v>
      </c>
      <c r="B2446">
        <v>2021</v>
      </c>
      <c r="C2446">
        <v>1</v>
      </c>
      <c r="D2446" t="s">
        <v>1602</v>
      </c>
      <c r="E2446" t="s">
        <v>12943</v>
      </c>
      <c r="F2446">
        <v>5</v>
      </c>
      <c r="G2446"/>
      <c r="H2446" t="s">
        <v>69</v>
      </c>
      <c r="I2446">
        <f>VLOOKUP(A2446,[3]Sheet2!$A:$B,2,0)</f>
        <v>17</v>
      </c>
      <c r="J2446" t="str">
        <f t="shared" si="78"/>
        <v>DHVPVVT18401702</v>
      </c>
      <c r="K2446" t="str">
        <f t="shared" si="79"/>
        <v>401702VP</v>
      </c>
      <c r="L2446" t="s">
        <v>1603</v>
      </c>
    </row>
    <row r="2447" spans="1:12" hidden="1" x14ac:dyDescent="0.25">
      <c r="A2447" t="s">
        <v>12700</v>
      </c>
      <c r="B2447">
        <v>2021</v>
      </c>
      <c r="C2447">
        <v>1</v>
      </c>
      <c r="D2447" t="s">
        <v>2382</v>
      </c>
      <c r="E2447" t="s">
        <v>12943</v>
      </c>
      <c r="F2447">
        <v>7</v>
      </c>
      <c r="G2447"/>
      <c r="H2447" t="s">
        <v>69</v>
      </c>
      <c r="I2447">
        <f>VLOOKUP(A2447,[3]Sheet2!$A:$B,2,0)</f>
        <v>17</v>
      </c>
      <c r="J2447" t="str">
        <f t="shared" si="78"/>
        <v>DHVPVVT18501703</v>
      </c>
      <c r="K2447" t="str">
        <f t="shared" si="79"/>
        <v>501703VP</v>
      </c>
      <c r="L2447" t="s">
        <v>2383</v>
      </c>
    </row>
    <row r="2448" spans="1:12" hidden="1" x14ac:dyDescent="0.25">
      <c r="A2448" t="s">
        <v>12700</v>
      </c>
      <c r="B2448">
        <v>2021</v>
      </c>
      <c r="C2448">
        <v>1</v>
      </c>
      <c r="D2448" t="s">
        <v>2165</v>
      </c>
      <c r="E2448" t="s">
        <v>12943</v>
      </c>
      <c r="F2448">
        <v>11</v>
      </c>
      <c r="G2448"/>
      <c r="H2448" t="s">
        <v>69</v>
      </c>
      <c r="I2448">
        <f>VLOOKUP(A2448,[3]Sheet2!$A:$B,2,0)</f>
        <v>17</v>
      </c>
      <c r="J2448" t="str">
        <f t="shared" si="78"/>
        <v>DHVPVVT18701705</v>
      </c>
      <c r="K2448" t="str">
        <f t="shared" si="79"/>
        <v>701705VP</v>
      </c>
      <c r="L2448" t="s">
        <v>2166</v>
      </c>
    </row>
    <row r="2449" spans="1:12" hidden="1" x14ac:dyDescent="0.25">
      <c r="A2449" t="s">
        <v>12700</v>
      </c>
      <c r="B2449">
        <v>2021</v>
      </c>
      <c r="C2449">
        <v>1</v>
      </c>
      <c r="D2449" t="s">
        <v>2546</v>
      </c>
      <c r="E2449" t="s">
        <v>12943</v>
      </c>
      <c r="F2449">
        <v>12</v>
      </c>
      <c r="G2449"/>
      <c r="H2449" t="s">
        <v>69</v>
      </c>
      <c r="I2449">
        <f>VLOOKUP(A2449,[3]Sheet2!$A:$B,2,0)</f>
        <v>17</v>
      </c>
      <c r="J2449" t="str">
        <f t="shared" si="78"/>
        <v>DHVPVVT18701706</v>
      </c>
      <c r="K2449" t="str">
        <f t="shared" si="79"/>
        <v>701706VP</v>
      </c>
      <c r="L2449" t="s">
        <v>2545</v>
      </c>
    </row>
    <row r="2450" spans="1:12" hidden="1" x14ac:dyDescent="0.25">
      <c r="A2450" t="s">
        <v>12700</v>
      </c>
      <c r="B2450">
        <v>2021</v>
      </c>
      <c r="C2450">
        <v>1</v>
      </c>
      <c r="D2450" t="s">
        <v>2159</v>
      </c>
      <c r="E2450" t="s">
        <v>12943</v>
      </c>
      <c r="F2450">
        <v>10</v>
      </c>
      <c r="G2450"/>
      <c r="H2450" t="s">
        <v>69</v>
      </c>
      <c r="I2450">
        <f>VLOOKUP(A2450,[3]Sheet2!$A:$B,2,0)</f>
        <v>17</v>
      </c>
      <c r="J2450" t="str">
        <f t="shared" si="78"/>
        <v>DHVPVVT18701711</v>
      </c>
      <c r="K2450" t="str">
        <f t="shared" si="79"/>
        <v>701711VP</v>
      </c>
      <c r="L2450" t="s">
        <v>2160</v>
      </c>
    </row>
    <row r="2451" spans="1:12" hidden="1" x14ac:dyDescent="0.25">
      <c r="A2451" t="s">
        <v>12700</v>
      </c>
      <c r="B2451">
        <v>2021</v>
      </c>
      <c r="C2451">
        <v>1</v>
      </c>
      <c r="D2451" t="s">
        <v>863</v>
      </c>
      <c r="E2451" t="s">
        <v>12943</v>
      </c>
      <c r="F2451">
        <v>2</v>
      </c>
      <c r="G2451"/>
      <c r="H2451" t="s">
        <v>69</v>
      </c>
      <c r="I2451">
        <f>VLOOKUP(A2451,[3]Sheet2!$A:$B,2,0)</f>
        <v>17</v>
      </c>
      <c r="J2451" t="str">
        <f t="shared" si="78"/>
        <v>DHVPVVT18402702</v>
      </c>
      <c r="K2451" t="str">
        <f t="shared" si="79"/>
        <v>402702VP</v>
      </c>
      <c r="L2451" t="s">
        <v>1521</v>
      </c>
    </row>
    <row r="2452" spans="1:12" hidden="1" x14ac:dyDescent="0.25">
      <c r="A2452" t="s">
        <v>12700</v>
      </c>
      <c r="B2452">
        <v>2021</v>
      </c>
      <c r="C2452">
        <v>1</v>
      </c>
      <c r="D2452" t="s">
        <v>2573</v>
      </c>
      <c r="E2452" t="s">
        <v>12943</v>
      </c>
      <c r="F2452">
        <v>9</v>
      </c>
      <c r="G2452"/>
      <c r="H2452" t="s">
        <v>69</v>
      </c>
      <c r="I2452">
        <f>VLOOKUP(A2452,[3]Sheet2!$A:$B,2,0)</f>
        <v>17</v>
      </c>
      <c r="J2452" t="str">
        <f t="shared" si="78"/>
        <v>DHVPVVT18403702</v>
      </c>
      <c r="K2452" t="str">
        <f t="shared" si="79"/>
        <v>403702VP</v>
      </c>
      <c r="L2452" t="s">
        <v>2574</v>
      </c>
    </row>
    <row r="2453" spans="1:12" hidden="1" x14ac:dyDescent="0.25">
      <c r="A2453" t="s">
        <v>12700</v>
      </c>
      <c r="B2453">
        <v>2021</v>
      </c>
      <c r="C2453">
        <v>1</v>
      </c>
      <c r="D2453" t="s">
        <v>2712</v>
      </c>
      <c r="E2453" t="s">
        <v>12943</v>
      </c>
      <c r="F2453">
        <v>13</v>
      </c>
      <c r="G2453"/>
      <c r="H2453" t="s">
        <v>69</v>
      </c>
      <c r="I2453">
        <f>VLOOKUP(A2453,[3]Sheet2!$A:$B,2,0)</f>
        <v>17</v>
      </c>
      <c r="J2453" t="str">
        <f t="shared" si="78"/>
        <v>DHVPVVT18003707</v>
      </c>
      <c r="K2453" t="str">
        <f t="shared" si="79"/>
        <v>003707VP</v>
      </c>
      <c r="L2453" t="s">
        <v>2713</v>
      </c>
    </row>
    <row r="2454" spans="1:12" hidden="1" x14ac:dyDescent="0.25">
      <c r="A2454" t="s">
        <v>12700</v>
      </c>
      <c r="B2454">
        <v>2021</v>
      </c>
      <c r="C2454">
        <v>1</v>
      </c>
      <c r="D2454" t="s">
        <v>867</v>
      </c>
      <c r="E2454" t="s">
        <v>12943</v>
      </c>
      <c r="F2454">
        <v>1</v>
      </c>
      <c r="G2454"/>
      <c r="H2454" t="s">
        <v>69</v>
      </c>
      <c r="I2454">
        <f>VLOOKUP(A2454,[3]Sheet2!$A:$B,2,0)</f>
        <v>17</v>
      </c>
      <c r="J2454" t="str">
        <f t="shared" si="78"/>
        <v>DHVPVVT18405701</v>
      </c>
      <c r="K2454" t="str">
        <f t="shared" si="79"/>
        <v>405701VP</v>
      </c>
      <c r="L2454" t="s">
        <v>1899</v>
      </c>
    </row>
    <row r="2455" spans="1:12" hidden="1" x14ac:dyDescent="0.25">
      <c r="A2455" t="s">
        <v>12700</v>
      </c>
      <c r="B2455">
        <v>2021</v>
      </c>
      <c r="C2455">
        <v>1</v>
      </c>
      <c r="D2455" t="s">
        <v>808</v>
      </c>
      <c r="E2455" t="s">
        <v>12943</v>
      </c>
      <c r="F2455">
        <v>8</v>
      </c>
      <c r="G2455"/>
      <c r="H2455" t="s">
        <v>69</v>
      </c>
      <c r="I2455">
        <f>VLOOKUP(A2455,[3]Sheet2!$A:$B,2,0)</f>
        <v>17</v>
      </c>
      <c r="J2455" t="str">
        <f t="shared" si="78"/>
        <v>DHVPVVT18407701</v>
      </c>
      <c r="K2455" t="str">
        <f t="shared" si="79"/>
        <v>407701VP</v>
      </c>
      <c r="L2455" t="s">
        <v>2169</v>
      </c>
    </row>
    <row r="2456" spans="1:12" hidden="1" x14ac:dyDescent="0.25">
      <c r="A2456" t="s">
        <v>12700</v>
      </c>
      <c r="B2456">
        <v>2021</v>
      </c>
      <c r="C2456">
        <v>1</v>
      </c>
      <c r="D2456" t="s">
        <v>764</v>
      </c>
      <c r="E2456" t="s">
        <v>12943</v>
      </c>
      <c r="F2456">
        <v>6</v>
      </c>
      <c r="G2456"/>
      <c r="H2456" t="s">
        <v>69</v>
      </c>
      <c r="I2456">
        <f>VLOOKUP(A2456,[3]Sheet2!$A:$B,2,0)</f>
        <v>17</v>
      </c>
      <c r="J2456" t="str">
        <f t="shared" si="78"/>
        <v>DHVPVVT18408701</v>
      </c>
      <c r="K2456" t="str">
        <f t="shared" si="79"/>
        <v>408701VP</v>
      </c>
      <c r="L2456" t="s">
        <v>1604</v>
      </c>
    </row>
    <row r="2457" spans="1:12" hidden="1" x14ac:dyDescent="0.25">
      <c r="A2457" t="s">
        <v>12700</v>
      </c>
      <c r="B2457">
        <v>2021</v>
      </c>
      <c r="C2457">
        <v>1</v>
      </c>
      <c r="D2457" t="s">
        <v>2141</v>
      </c>
      <c r="E2457" t="s">
        <v>12943</v>
      </c>
      <c r="F2457">
        <v>14</v>
      </c>
      <c r="G2457"/>
      <c r="H2457" t="s">
        <v>69</v>
      </c>
      <c r="I2457">
        <f>VLOOKUP(A2457,[3]Sheet2!$A:$B,2,0)</f>
        <v>17</v>
      </c>
      <c r="J2457" t="str">
        <f t="shared" si="78"/>
        <v>DHVPVVT18008701</v>
      </c>
      <c r="K2457" t="str">
        <f t="shared" si="79"/>
        <v>008701VP</v>
      </c>
      <c r="L2457" t="s">
        <v>2140</v>
      </c>
    </row>
    <row r="2458" spans="1:12" hidden="1" x14ac:dyDescent="0.25">
      <c r="A2458" t="s">
        <v>12700</v>
      </c>
      <c r="B2458">
        <v>2021</v>
      </c>
      <c r="C2458">
        <v>1</v>
      </c>
      <c r="D2458" t="s">
        <v>451</v>
      </c>
      <c r="E2458" t="s">
        <v>12943</v>
      </c>
      <c r="F2458">
        <v>3</v>
      </c>
      <c r="G2458"/>
      <c r="H2458" t="s">
        <v>69</v>
      </c>
      <c r="I2458">
        <f>VLOOKUP(A2458,[3]Sheet2!$A:$B,2,0)</f>
        <v>17</v>
      </c>
      <c r="J2458" t="str">
        <f t="shared" si="78"/>
        <v>DHVPVVT18409704</v>
      </c>
      <c r="K2458" t="str">
        <f t="shared" si="79"/>
        <v>409704VP</v>
      </c>
      <c r="L2458" t="s">
        <v>2431</v>
      </c>
    </row>
    <row r="2459" spans="1:12" hidden="1" x14ac:dyDescent="0.25">
      <c r="A2459" t="s">
        <v>12701</v>
      </c>
      <c r="B2459">
        <v>2021</v>
      </c>
      <c r="C2459">
        <v>1</v>
      </c>
      <c r="D2459" t="s">
        <v>902</v>
      </c>
      <c r="E2459" t="s">
        <v>12943</v>
      </c>
      <c r="F2459">
        <v>1</v>
      </c>
      <c r="G2459"/>
      <c r="H2459" t="s">
        <v>69</v>
      </c>
      <c r="I2459">
        <f>VLOOKUP(A2459,[3]Sheet2!$A:$B,2,0)</f>
        <v>21</v>
      </c>
      <c r="J2459" t="str">
        <f t="shared" si="78"/>
        <v>DHVPVVT19CI1003</v>
      </c>
      <c r="K2459" t="str">
        <f t="shared" si="79"/>
        <v>CI1003VP</v>
      </c>
      <c r="L2459" t="s">
        <v>2813</v>
      </c>
    </row>
    <row r="2460" spans="1:12" hidden="1" x14ac:dyDescent="0.25">
      <c r="A2460" t="s">
        <v>12701</v>
      </c>
      <c r="B2460">
        <v>2021</v>
      </c>
      <c r="C2460">
        <v>1</v>
      </c>
      <c r="D2460" t="s">
        <v>962</v>
      </c>
      <c r="E2460" t="s">
        <v>12943</v>
      </c>
      <c r="F2460">
        <v>5</v>
      </c>
      <c r="G2460"/>
      <c r="H2460" t="s">
        <v>69</v>
      </c>
      <c r="I2460">
        <f>VLOOKUP(A2460,[3]Sheet2!$A:$B,2,0)</f>
        <v>21</v>
      </c>
      <c r="J2460" t="str">
        <f t="shared" si="78"/>
        <v>DHVPVVT19EE1009</v>
      </c>
      <c r="K2460" t="str">
        <f t="shared" si="79"/>
        <v>EE1009VP</v>
      </c>
      <c r="L2460" t="s">
        <v>2249</v>
      </c>
    </row>
    <row r="2461" spans="1:12" hidden="1" x14ac:dyDescent="0.25">
      <c r="A2461" t="s">
        <v>12701</v>
      </c>
      <c r="B2461">
        <v>2021</v>
      </c>
      <c r="C2461">
        <v>1</v>
      </c>
      <c r="D2461" t="s">
        <v>513</v>
      </c>
      <c r="E2461" t="s">
        <v>12944</v>
      </c>
      <c r="F2461">
        <v>6</v>
      </c>
      <c r="G2461" s="3" t="s">
        <v>34</v>
      </c>
      <c r="H2461" t="s">
        <v>69</v>
      </c>
      <c r="I2461">
        <f>VLOOKUP(A2461,[3]Sheet2!$A:$B,2,0)</f>
        <v>21</v>
      </c>
      <c r="J2461" t="str">
        <f t="shared" si="78"/>
        <v>DHVPVVT19IM1025</v>
      </c>
      <c r="K2461" t="str">
        <f t="shared" si="79"/>
        <v>IM1025VP</v>
      </c>
      <c r="L2461" t="s">
        <v>2534</v>
      </c>
    </row>
    <row r="2462" spans="1:12" hidden="1" x14ac:dyDescent="0.25">
      <c r="A2462" t="s">
        <v>12701</v>
      </c>
      <c r="B2462">
        <v>2021</v>
      </c>
      <c r="C2462">
        <v>1</v>
      </c>
      <c r="D2462" t="s">
        <v>333</v>
      </c>
      <c r="E2462" t="s">
        <v>12944</v>
      </c>
      <c r="F2462">
        <v>8</v>
      </c>
      <c r="G2462" s="3" t="s">
        <v>34</v>
      </c>
      <c r="H2462" t="s">
        <v>69</v>
      </c>
      <c r="I2462">
        <f>VLOOKUP(A2462,[3]Sheet2!$A:$B,2,0)</f>
        <v>21</v>
      </c>
      <c r="J2462" t="str">
        <f t="shared" ref="J2462:J2525" si="80">A2462&amp;D2462</f>
        <v>DHVPVVT19IM1027</v>
      </c>
      <c r="K2462" t="str">
        <f t="shared" ref="K2462:K2525" si="81">D2462&amp;H2462</f>
        <v>IM1027VP</v>
      </c>
      <c r="L2462" t="s">
        <v>2155</v>
      </c>
    </row>
    <row r="2463" spans="1:12" hidden="1" x14ac:dyDescent="0.25">
      <c r="A2463" t="s">
        <v>12701</v>
      </c>
      <c r="B2463">
        <v>2021</v>
      </c>
      <c r="C2463">
        <v>1</v>
      </c>
      <c r="D2463" t="s">
        <v>2096</v>
      </c>
      <c r="E2463" t="s">
        <v>12943</v>
      </c>
      <c r="F2463">
        <v>2</v>
      </c>
      <c r="G2463"/>
      <c r="H2463" t="s">
        <v>69</v>
      </c>
      <c r="I2463">
        <f>VLOOKUP(A2463,[3]Sheet2!$A:$B,2,0)</f>
        <v>21</v>
      </c>
      <c r="J2463" t="str">
        <f t="shared" si="80"/>
        <v>DHVPVVT19SP1033</v>
      </c>
      <c r="K2463" t="str">
        <f t="shared" si="81"/>
        <v>SP1033VP</v>
      </c>
      <c r="L2463" t="s">
        <v>2097</v>
      </c>
    </row>
    <row r="2464" spans="1:12" hidden="1" x14ac:dyDescent="0.25">
      <c r="A2464" t="s">
        <v>12701</v>
      </c>
      <c r="B2464">
        <v>2021</v>
      </c>
      <c r="C2464">
        <v>1</v>
      </c>
      <c r="D2464" t="s">
        <v>679</v>
      </c>
      <c r="E2464" t="s">
        <v>12943</v>
      </c>
      <c r="F2464">
        <v>4</v>
      </c>
      <c r="G2464"/>
      <c r="H2464" t="s">
        <v>69</v>
      </c>
      <c r="I2464">
        <f>VLOOKUP(A2464,[3]Sheet2!$A:$B,2,0)</f>
        <v>21</v>
      </c>
      <c r="J2464" t="str">
        <f t="shared" si="80"/>
        <v>DHVPVVT19EE2003</v>
      </c>
      <c r="K2464" t="str">
        <f t="shared" si="81"/>
        <v>EE2003VP</v>
      </c>
      <c r="L2464" t="s">
        <v>2760</v>
      </c>
    </row>
    <row r="2465" spans="1:12" hidden="1" x14ac:dyDescent="0.25">
      <c r="A2465" t="s">
        <v>12701</v>
      </c>
      <c r="B2465">
        <v>2021</v>
      </c>
      <c r="C2465">
        <v>1</v>
      </c>
      <c r="D2465" t="s">
        <v>529</v>
      </c>
      <c r="E2465" t="s">
        <v>12944</v>
      </c>
      <c r="F2465">
        <v>7</v>
      </c>
      <c r="G2465" s="3" t="s">
        <v>34</v>
      </c>
      <c r="H2465" t="s">
        <v>69</v>
      </c>
      <c r="I2465">
        <f>VLOOKUP(A2465,[3]Sheet2!$A:$B,2,0)</f>
        <v>21</v>
      </c>
      <c r="J2465" t="str">
        <f t="shared" si="80"/>
        <v>DHVPVVT19IM3001</v>
      </c>
      <c r="K2465" t="str">
        <f t="shared" si="81"/>
        <v>IM3001VP</v>
      </c>
      <c r="L2465" t="s">
        <v>2564</v>
      </c>
    </row>
    <row r="2466" spans="1:12" hidden="1" x14ac:dyDescent="0.25">
      <c r="A2466" t="s">
        <v>12701</v>
      </c>
      <c r="B2466">
        <v>2021</v>
      </c>
      <c r="C2466">
        <v>1</v>
      </c>
      <c r="D2466" t="s">
        <v>2461</v>
      </c>
      <c r="E2466" t="s">
        <v>12943</v>
      </c>
      <c r="F2466">
        <v>3</v>
      </c>
      <c r="G2466"/>
      <c r="H2466" t="s">
        <v>69</v>
      </c>
      <c r="I2466">
        <f>VLOOKUP(A2466,[3]Sheet2!$A:$B,2,0)</f>
        <v>21</v>
      </c>
      <c r="J2466" t="str">
        <f t="shared" si="80"/>
        <v>DHVPVVT19LA3021</v>
      </c>
      <c r="K2466" t="str">
        <f t="shared" si="81"/>
        <v>LA3021VP</v>
      </c>
      <c r="L2466" t="s">
        <v>2462</v>
      </c>
    </row>
    <row r="2467" spans="1:12" hidden="1" x14ac:dyDescent="0.25">
      <c r="A2467" t="s">
        <v>12702</v>
      </c>
      <c r="B2467">
        <v>2021</v>
      </c>
      <c r="C2467">
        <v>1</v>
      </c>
      <c r="D2467" t="s">
        <v>2459</v>
      </c>
      <c r="E2467" t="s">
        <v>12943</v>
      </c>
      <c r="F2467">
        <v>4</v>
      </c>
      <c r="G2467"/>
      <c r="H2467" t="s">
        <v>69</v>
      </c>
      <c r="I2467">
        <f>VLOOKUP(A2467,[3]Sheet2!$A:$B,2,0)</f>
        <v>19</v>
      </c>
      <c r="J2467" t="str">
        <f t="shared" si="80"/>
        <v>DHVPVVT20LA1015</v>
      </c>
      <c r="K2467" t="str">
        <f t="shared" si="81"/>
        <v>LA1015VP</v>
      </c>
      <c r="L2467" t="s">
        <v>2460</v>
      </c>
    </row>
    <row r="2468" spans="1:12" hidden="1" x14ac:dyDescent="0.25">
      <c r="A2468" t="s">
        <v>12702</v>
      </c>
      <c r="B2468">
        <v>2021</v>
      </c>
      <c r="C2468">
        <v>1</v>
      </c>
      <c r="D2468" t="s">
        <v>697</v>
      </c>
      <c r="E2468" t="s">
        <v>12943</v>
      </c>
      <c r="F2468">
        <v>1</v>
      </c>
      <c r="G2468"/>
      <c r="H2468" t="s">
        <v>69</v>
      </c>
      <c r="I2468">
        <f>VLOOKUP(A2468,[3]Sheet2!$A:$B,2,0)</f>
        <v>19</v>
      </c>
      <c r="J2468" t="str">
        <f t="shared" si="80"/>
        <v>DHVPVVT20PH2005</v>
      </c>
      <c r="K2468" t="str">
        <f t="shared" si="81"/>
        <v>PH2005VP</v>
      </c>
      <c r="L2468" t="s">
        <v>2808</v>
      </c>
    </row>
    <row r="2469" spans="1:12" hidden="1" x14ac:dyDescent="0.25">
      <c r="A2469" t="s">
        <v>12702</v>
      </c>
      <c r="B2469">
        <v>2021</v>
      </c>
      <c r="C2469">
        <v>1</v>
      </c>
      <c r="D2469" t="s">
        <v>1462</v>
      </c>
      <c r="E2469" t="s">
        <v>12943</v>
      </c>
      <c r="F2469">
        <v>2</v>
      </c>
      <c r="G2469"/>
      <c r="H2469" t="s">
        <v>69</v>
      </c>
      <c r="I2469">
        <f>VLOOKUP(A2469,[3]Sheet2!$A:$B,2,0)</f>
        <v>19</v>
      </c>
      <c r="J2469" t="str">
        <f t="shared" si="80"/>
        <v>DHVPVVT20PH2007</v>
      </c>
      <c r="K2469" t="str">
        <f t="shared" si="81"/>
        <v>PH2007VP</v>
      </c>
      <c r="L2469" t="s">
        <v>1424</v>
      </c>
    </row>
    <row r="2470" spans="1:12" hidden="1" x14ac:dyDescent="0.25">
      <c r="A2470" t="s">
        <v>12702</v>
      </c>
      <c r="B2470">
        <v>2021</v>
      </c>
      <c r="C2470">
        <v>1</v>
      </c>
      <c r="D2470" t="s">
        <v>248</v>
      </c>
      <c r="E2470" t="s">
        <v>12943</v>
      </c>
      <c r="F2470">
        <v>3</v>
      </c>
      <c r="G2470"/>
      <c r="H2470" t="s">
        <v>69</v>
      </c>
      <c r="I2470">
        <f>VLOOKUP(A2470,[3]Sheet2!$A:$B,2,0)</f>
        <v>19</v>
      </c>
      <c r="J2470" t="str">
        <f t="shared" si="80"/>
        <v>DHVPVVT20MT2007</v>
      </c>
      <c r="K2470" t="str">
        <f t="shared" si="81"/>
        <v>MT2007VP</v>
      </c>
      <c r="L2470" t="s">
        <v>1995</v>
      </c>
    </row>
    <row r="2471" spans="1:12" hidden="1" x14ac:dyDescent="0.25">
      <c r="A2471" t="s">
        <v>12702</v>
      </c>
      <c r="B2471">
        <v>2021</v>
      </c>
      <c r="C2471">
        <v>1</v>
      </c>
      <c r="D2471" t="s">
        <v>2839</v>
      </c>
      <c r="E2471" t="s">
        <v>12943</v>
      </c>
      <c r="F2471">
        <v>6</v>
      </c>
      <c r="G2471"/>
      <c r="H2471" t="s">
        <v>69</v>
      </c>
      <c r="I2471">
        <f>VLOOKUP(A2471,[3]Sheet2!$A:$B,2,0)</f>
        <v>19</v>
      </c>
      <c r="J2471" t="str">
        <f t="shared" si="80"/>
        <v>DHVPVVT20MT2009</v>
      </c>
      <c r="K2471" t="str">
        <f t="shared" si="81"/>
        <v>MT2009VP</v>
      </c>
      <c r="L2471" t="s">
        <v>2838</v>
      </c>
    </row>
    <row r="2472" spans="1:12" hidden="1" x14ac:dyDescent="0.25">
      <c r="A2472" t="s">
        <v>12818</v>
      </c>
      <c r="B2472">
        <v>2021</v>
      </c>
      <c r="C2472">
        <v>1</v>
      </c>
      <c r="D2472" t="s">
        <v>958</v>
      </c>
      <c r="E2472" t="s">
        <v>12943</v>
      </c>
      <c r="F2472">
        <v>4</v>
      </c>
      <c r="G2472"/>
      <c r="H2472" t="s">
        <v>69</v>
      </c>
      <c r="I2472">
        <f>VLOOKUP(A2472,[3]Sheet2!$A:$B,2,0)</f>
        <v>25</v>
      </c>
      <c r="J2472" t="str">
        <f t="shared" si="80"/>
        <v>DHVPVVT21EE1001</v>
      </c>
      <c r="K2472" t="str">
        <f t="shared" si="81"/>
        <v>EE1001VP</v>
      </c>
      <c r="L2472" t="s">
        <v>2409</v>
      </c>
    </row>
    <row r="2473" spans="1:12" hidden="1" x14ac:dyDescent="0.25">
      <c r="A2473" t="s">
        <v>12818</v>
      </c>
      <c r="B2473">
        <v>2021</v>
      </c>
      <c r="C2473">
        <v>1</v>
      </c>
      <c r="D2473" t="s">
        <v>883</v>
      </c>
      <c r="E2473" t="s">
        <v>12943</v>
      </c>
      <c r="F2473">
        <v>1</v>
      </c>
      <c r="G2473"/>
      <c r="H2473" t="s">
        <v>69</v>
      </c>
      <c r="I2473">
        <f>VLOOKUP(A2473,[3]Sheet2!$A:$B,2,0)</f>
        <v>25</v>
      </c>
      <c r="J2473" t="str">
        <f t="shared" si="80"/>
        <v>DHVPVVT21CH1003</v>
      </c>
      <c r="K2473" t="str">
        <f t="shared" si="81"/>
        <v>CH1003VP</v>
      </c>
      <c r="L2473" t="s">
        <v>2049</v>
      </c>
    </row>
    <row r="2474" spans="1:12" hidden="1" x14ac:dyDescent="0.25">
      <c r="A2474" t="s">
        <v>12818</v>
      </c>
      <c r="B2474">
        <v>2021</v>
      </c>
      <c r="C2474">
        <v>1</v>
      </c>
      <c r="D2474" t="s">
        <v>2457</v>
      </c>
      <c r="E2474" t="s">
        <v>12943</v>
      </c>
      <c r="F2474">
        <v>2</v>
      </c>
      <c r="G2474"/>
      <c r="H2474" t="s">
        <v>69</v>
      </c>
      <c r="I2474">
        <f>VLOOKUP(A2474,[3]Sheet2!$A:$B,2,0)</f>
        <v>25</v>
      </c>
      <c r="J2474" t="str">
        <f t="shared" si="80"/>
        <v>DHVPVVT21LA1011</v>
      </c>
      <c r="K2474" t="str">
        <f t="shared" si="81"/>
        <v>LA1011VP</v>
      </c>
      <c r="L2474" t="s">
        <v>2458</v>
      </c>
    </row>
    <row r="2475" spans="1:12" hidden="1" x14ac:dyDescent="0.25">
      <c r="A2475" t="s">
        <v>12818</v>
      </c>
      <c r="B2475">
        <v>2021</v>
      </c>
      <c r="C2475">
        <v>1</v>
      </c>
      <c r="D2475" t="s">
        <v>245</v>
      </c>
      <c r="E2475" t="s">
        <v>12943</v>
      </c>
      <c r="F2475">
        <v>6</v>
      </c>
      <c r="G2475"/>
      <c r="H2475" t="s">
        <v>69</v>
      </c>
      <c r="I2475">
        <f>VLOOKUP(A2475,[3]Sheet2!$A:$B,2,0)</f>
        <v>25</v>
      </c>
      <c r="J2475" t="str">
        <f t="shared" si="80"/>
        <v>DHVPVVT21MT1011</v>
      </c>
      <c r="K2475" t="str">
        <f t="shared" si="81"/>
        <v>MT1011VP</v>
      </c>
      <c r="L2475" t="s">
        <v>1993</v>
      </c>
    </row>
    <row r="2476" spans="1:12" hidden="1" x14ac:dyDescent="0.25">
      <c r="A2476" t="s">
        <v>12818</v>
      </c>
      <c r="B2476">
        <v>2021</v>
      </c>
      <c r="C2476">
        <v>1</v>
      </c>
      <c r="D2476" t="s">
        <v>183</v>
      </c>
      <c r="E2476" t="s">
        <v>12943</v>
      </c>
      <c r="F2476">
        <v>7</v>
      </c>
      <c r="G2476"/>
      <c r="H2476" t="s">
        <v>69</v>
      </c>
      <c r="I2476">
        <f>VLOOKUP(A2476,[3]Sheet2!$A:$B,2,0)</f>
        <v>25</v>
      </c>
      <c r="J2476" t="str">
        <f t="shared" si="80"/>
        <v>DHVPVVT21MT1015</v>
      </c>
      <c r="K2476" t="str">
        <f t="shared" si="81"/>
        <v>MT1015VP</v>
      </c>
      <c r="L2476" t="s">
        <v>1799</v>
      </c>
    </row>
    <row r="2477" spans="1:12" hidden="1" x14ac:dyDescent="0.25">
      <c r="A2477" t="s">
        <v>12715</v>
      </c>
      <c r="B2477">
        <v>2021</v>
      </c>
      <c r="C2477">
        <v>1</v>
      </c>
      <c r="D2477" t="s">
        <v>2163</v>
      </c>
      <c r="E2477" t="s">
        <v>12943</v>
      </c>
      <c r="F2477">
        <v>10</v>
      </c>
      <c r="G2477"/>
      <c r="H2477" t="s">
        <v>69</v>
      </c>
      <c r="I2477">
        <f>VLOOKUP(A2477,[3]Sheet2!$A:$B,2,0)</f>
        <v>12</v>
      </c>
      <c r="J2477" t="str">
        <f t="shared" si="80"/>
        <v>DHVPXDV17800704</v>
      </c>
      <c r="K2477" t="str">
        <f t="shared" si="81"/>
        <v>800704VP</v>
      </c>
      <c r="L2477" t="s">
        <v>2164</v>
      </c>
    </row>
    <row r="2478" spans="1:12" hidden="1" x14ac:dyDescent="0.25">
      <c r="A2478" t="s">
        <v>12715</v>
      </c>
      <c r="B2478">
        <v>2021</v>
      </c>
      <c r="C2478">
        <v>1</v>
      </c>
      <c r="D2478" t="s">
        <v>1655</v>
      </c>
      <c r="E2478" t="s">
        <v>12943</v>
      </c>
      <c r="F2478">
        <v>14</v>
      </c>
      <c r="G2478"/>
      <c r="H2478" t="s">
        <v>69</v>
      </c>
      <c r="I2478">
        <f>VLOOKUP(A2478,[3]Sheet2!$A:$B,2,0)</f>
        <v>12</v>
      </c>
      <c r="J2478" t="str">
        <f t="shared" si="80"/>
        <v>DHVPXDV17800706</v>
      </c>
      <c r="K2478" t="str">
        <f t="shared" si="81"/>
        <v>800706VP</v>
      </c>
      <c r="L2478" t="s">
        <v>1656</v>
      </c>
    </row>
    <row r="2479" spans="1:12" hidden="1" x14ac:dyDescent="0.25">
      <c r="A2479" t="s">
        <v>12715</v>
      </c>
      <c r="B2479">
        <v>2021</v>
      </c>
      <c r="C2479">
        <v>1</v>
      </c>
      <c r="D2479" t="s">
        <v>2306</v>
      </c>
      <c r="E2479" t="s">
        <v>12943</v>
      </c>
      <c r="F2479">
        <v>12</v>
      </c>
      <c r="G2479"/>
      <c r="H2479" t="s">
        <v>69</v>
      </c>
      <c r="I2479">
        <f>VLOOKUP(A2479,[3]Sheet2!$A:$B,2,0)</f>
        <v>12</v>
      </c>
      <c r="J2479" t="str">
        <f t="shared" si="80"/>
        <v>DHVPXDV17800709</v>
      </c>
      <c r="K2479" t="str">
        <f t="shared" si="81"/>
        <v>800709VP</v>
      </c>
      <c r="L2479" t="s">
        <v>2307</v>
      </c>
    </row>
    <row r="2480" spans="1:12" hidden="1" x14ac:dyDescent="0.25">
      <c r="A2480" t="s">
        <v>12715</v>
      </c>
      <c r="B2480">
        <v>2021</v>
      </c>
      <c r="C2480">
        <v>1</v>
      </c>
      <c r="D2480" t="s">
        <v>1900</v>
      </c>
      <c r="E2480" t="s">
        <v>12943</v>
      </c>
      <c r="F2480">
        <v>6</v>
      </c>
      <c r="G2480"/>
      <c r="H2480" t="s">
        <v>69</v>
      </c>
      <c r="I2480">
        <f>VLOOKUP(A2480,[3]Sheet2!$A:$B,2,0)</f>
        <v>12</v>
      </c>
      <c r="J2480" t="str">
        <f t="shared" si="80"/>
        <v>DHVPXDV17802709</v>
      </c>
      <c r="K2480" t="str">
        <f t="shared" si="81"/>
        <v>802709VP</v>
      </c>
      <c r="L2480" t="s">
        <v>1901</v>
      </c>
    </row>
    <row r="2481" spans="1:12" hidden="1" x14ac:dyDescent="0.25">
      <c r="A2481" t="s">
        <v>12715</v>
      </c>
      <c r="B2481">
        <v>2021</v>
      </c>
      <c r="C2481">
        <v>1</v>
      </c>
      <c r="D2481" t="s">
        <v>2733</v>
      </c>
      <c r="E2481" t="s">
        <v>12943</v>
      </c>
      <c r="F2481">
        <v>2</v>
      </c>
      <c r="G2481"/>
      <c r="H2481" t="s">
        <v>69</v>
      </c>
      <c r="I2481">
        <f>VLOOKUP(A2481,[3]Sheet2!$A:$B,2,0)</f>
        <v>12</v>
      </c>
      <c r="J2481" t="str">
        <f t="shared" si="80"/>
        <v>DHVPXDV17802711</v>
      </c>
      <c r="K2481" t="str">
        <f t="shared" si="81"/>
        <v>802711VP</v>
      </c>
      <c r="L2481" t="s">
        <v>2734</v>
      </c>
    </row>
    <row r="2482" spans="1:12" hidden="1" x14ac:dyDescent="0.25">
      <c r="A2482" t="s">
        <v>12715</v>
      </c>
      <c r="B2482">
        <v>2021</v>
      </c>
      <c r="C2482">
        <v>1</v>
      </c>
      <c r="D2482" t="s">
        <v>2094</v>
      </c>
      <c r="E2482" t="s">
        <v>12943</v>
      </c>
      <c r="F2482">
        <v>1</v>
      </c>
      <c r="G2482"/>
      <c r="H2482" t="s">
        <v>69</v>
      </c>
      <c r="I2482">
        <f>VLOOKUP(A2482,[3]Sheet2!$A:$B,2,0)</f>
        <v>12</v>
      </c>
      <c r="J2482" t="str">
        <f t="shared" si="80"/>
        <v>DHVPXDV17813702</v>
      </c>
      <c r="K2482" t="str">
        <f t="shared" si="81"/>
        <v>813702VP</v>
      </c>
      <c r="L2482" t="s">
        <v>2095</v>
      </c>
    </row>
    <row r="2483" spans="1:12" hidden="1" x14ac:dyDescent="0.25">
      <c r="A2483" t="s">
        <v>12715</v>
      </c>
      <c r="B2483">
        <v>2021</v>
      </c>
      <c r="C2483">
        <v>1</v>
      </c>
      <c r="D2483" t="s">
        <v>2597</v>
      </c>
      <c r="E2483" t="s">
        <v>12943</v>
      </c>
      <c r="F2483">
        <v>3</v>
      </c>
      <c r="G2483"/>
      <c r="H2483" t="s">
        <v>69</v>
      </c>
      <c r="I2483">
        <f>VLOOKUP(A2483,[3]Sheet2!$A:$B,2,0)</f>
        <v>12</v>
      </c>
      <c r="J2483" t="str">
        <f t="shared" si="80"/>
        <v>DHVPXDV17813703</v>
      </c>
      <c r="K2483" t="str">
        <f t="shared" si="81"/>
        <v>813703VP</v>
      </c>
      <c r="L2483" t="s">
        <v>2598</v>
      </c>
    </row>
    <row r="2484" spans="1:12" hidden="1" x14ac:dyDescent="0.25">
      <c r="A2484" t="s">
        <v>12715</v>
      </c>
      <c r="B2484">
        <v>2021</v>
      </c>
      <c r="C2484">
        <v>1</v>
      </c>
      <c r="D2484" t="s">
        <v>2441</v>
      </c>
      <c r="E2484" t="s">
        <v>12943</v>
      </c>
      <c r="F2484">
        <v>8</v>
      </c>
      <c r="G2484"/>
      <c r="H2484" t="s">
        <v>69</v>
      </c>
      <c r="I2484">
        <f>VLOOKUP(A2484,[3]Sheet2!$A:$B,2,0)</f>
        <v>12</v>
      </c>
      <c r="J2484" t="str">
        <f t="shared" si="80"/>
        <v>DHVPXDV17813704</v>
      </c>
      <c r="K2484" t="str">
        <f t="shared" si="81"/>
        <v>813704VP</v>
      </c>
      <c r="L2484" t="s">
        <v>2442</v>
      </c>
    </row>
    <row r="2485" spans="1:12" hidden="1" x14ac:dyDescent="0.25">
      <c r="A2485" t="s">
        <v>12715</v>
      </c>
      <c r="B2485">
        <v>2021</v>
      </c>
      <c r="C2485">
        <v>1</v>
      </c>
      <c r="D2485" t="s">
        <v>2375</v>
      </c>
      <c r="E2485" t="s">
        <v>12943</v>
      </c>
      <c r="F2485">
        <v>4</v>
      </c>
      <c r="G2485"/>
      <c r="H2485" t="s">
        <v>69</v>
      </c>
      <c r="I2485">
        <f>VLOOKUP(A2485,[3]Sheet2!$A:$B,2,0)</f>
        <v>12</v>
      </c>
      <c r="J2485" t="str">
        <f t="shared" si="80"/>
        <v>DHVPXDV17403708</v>
      </c>
      <c r="K2485" t="str">
        <f t="shared" si="81"/>
        <v>403708VP</v>
      </c>
      <c r="L2485" t="s">
        <v>2376</v>
      </c>
    </row>
    <row r="2486" spans="1:12" hidden="1" x14ac:dyDescent="0.25">
      <c r="A2486" t="s">
        <v>12715</v>
      </c>
      <c r="B2486">
        <v>2021</v>
      </c>
      <c r="C2486">
        <v>1</v>
      </c>
      <c r="D2486" t="s">
        <v>2347</v>
      </c>
      <c r="E2486" t="s">
        <v>12943</v>
      </c>
      <c r="F2486">
        <v>16</v>
      </c>
      <c r="G2486"/>
      <c r="H2486" t="s">
        <v>69</v>
      </c>
      <c r="I2486">
        <f>VLOOKUP(A2486,[3]Sheet2!$A:$B,2,0)</f>
        <v>12</v>
      </c>
      <c r="J2486" t="str">
        <f t="shared" si="80"/>
        <v>DHVPXDV17003709</v>
      </c>
      <c r="K2486" t="str">
        <f t="shared" si="81"/>
        <v>003709VP</v>
      </c>
      <c r="L2486" t="s">
        <v>2348</v>
      </c>
    </row>
    <row r="2487" spans="1:12" hidden="1" x14ac:dyDescent="0.25">
      <c r="A2487" t="s">
        <v>12715</v>
      </c>
      <c r="B2487">
        <v>2021</v>
      </c>
      <c r="C2487">
        <v>1</v>
      </c>
      <c r="D2487" t="s">
        <v>1494</v>
      </c>
      <c r="E2487" t="s">
        <v>12943</v>
      </c>
      <c r="F2487">
        <v>15</v>
      </c>
      <c r="G2487"/>
      <c r="H2487" t="s">
        <v>69</v>
      </c>
      <c r="I2487">
        <f>VLOOKUP(A2487,[3]Sheet2!$A:$B,2,0)</f>
        <v>12</v>
      </c>
      <c r="J2487" t="str">
        <f t="shared" si="80"/>
        <v>DHVPXDV17003724</v>
      </c>
      <c r="K2487" t="str">
        <f t="shared" si="81"/>
        <v>003724VP</v>
      </c>
      <c r="L2487" t="s">
        <v>1495</v>
      </c>
    </row>
    <row r="2488" spans="1:12" hidden="1" x14ac:dyDescent="0.25">
      <c r="A2488" t="s">
        <v>12715</v>
      </c>
      <c r="B2488">
        <v>2021</v>
      </c>
      <c r="C2488">
        <v>1</v>
      </c>
      <c r="D2488" t="s">
        <v>1831</v>
      </c>
      <c r="E2488" t="s">
        <v>12943</v>
      </c>
      <c r="F2488">
        <v>7</v>
      </c>
      <c r="G2488"/>
      <c r="H2488" t="s">
        <v>69</v>
      </c>
      <c r="I2488">
        <f>VLOOKUP(A2488,[3]Sheet2!$A:$B,2,0)</f>
        <v>12</v>
      </c>
      <c r="J2488" t="str">
        <f t="shared" si="80"/>
        <v>DHVPXDV17805705</v>
      </c>
      <c r="K2488" t="str">
        <f t="shared" si="81"/>
        <v>805705VP</v>
      </c>
      <c r="L2488" t="s">
        <v>1832</v>
      </c>
    </row>
    <row r="2489" spans="1:12" hidden="1" x14ac:dyDescent="0.25">
      <c r="A2489" t="s">
        <v>12715</v>
      </c>
      <c r="B2489">
        <v>2021</v>
      </c>
      <c r="C2489">
        <v>1</v>
      </c>
      <c r="D2489" t="s">
        <v>2539</v>
      </c>
      <c r="E2489" t="s">
        <v>12943</v>
      </c>
      <c r="F2489">
        <v>5</v>
      </c>
      <c r="G2489"/>
      <c r="H2489" t="s">
        <v>69</v>
      </c>
      <c r="I2489">
        <f>VLOOKUP(A2489,[3]Sheet2!$A:$B,2,0)</f>
        <v>12</v>
      </c>
      <c r="J2489" t="str">
        <f t="shared" si="80"/>
        <v>DHVPXDV17807703</v>
      </c>
      <c r="K2489" t="str">
        <f t="shared" si="81"/>
        <v>807703VP</v>
      </c>
      <c r="L2489" t="s">
        <v>2540</v>
      </c>
    </row>
    <row r="2490" spans="1:12" hidden="1" x14ac:dyDescent="0.25">
      <c r="A2490" t="s">
        <v>12715</v>
      </c>
      <c r="B2490">
        <v>2021</v>
      </c>
      <c r="C2490">
        <v>1</v>
      </c>
      <c r="D2490" t="s">
        <v>2161</v>
      </c>
      <c r="E2490" t="s">
        <v>12943</v>
      </c>
      <c r="F2490">
        <v>11</v>
      </c>
      <c r="G2490"/>
      <c r="H2490" t="s">
        <v>69</v>
      </c>
      <c r="I2490">
        <f>VLOOKUP(A2490,[3]Sheet2!$A:$B,2,0)</f>
        <v>12</v>
      </c>
      <c r="J2490" t="str">
        <f t="shared" si="80"/>
        <v>DHVPXDV17807704</v>
      </c>
      <c r="K2490" t="str">
        <f t="shared" si="81"/>
        <v>807704VP</v>
      </c>
      <c r="L2490" t="s">
        <v>2162</v>
      </c>
    </row>
    <row r="2491" spans="1:12" hidden="1" x14ac:dyDescent="0.25">
      <c r="A2491" t="s">
        <v>12715</v>
      </c>
      <c r="B2491">
        <v>2021</v>
      </c>
      <c r="C2491">
        <v>1</v>
      </c>
      <c r="D2491" t="s">
        <v>1475</v>
      </c>
      <c r="E2491" t="s">
        <v>12943</v>
      </c>
      <c r="F2491">
        <v>13</v>
      </c>
      <c r="G2491"/>
      <c r="H2491" t="s">
        <v>69</v>
      </c>
      <c r="I2491">
        <f>VLOOKUP(A2491,[3]Sheet2!$A:$B,2,0)</f>
        <v>12</v>
      </c>
      <c r="J2491" t="str">
        <f t="shared" si="80"/>
        <v>DHVPXDV17007710</v>
      </c>
      <c r="K2491" t="str">
        <f t="shared" si="81"/>
        <v>007710VP</v>
      </c>
      <c r="L2491" t="s">
        <v>1477</v>
      </c>
    </row>
    <row r="2492" spans="1:12" hidden="1" x14ac:dyDescent="0.25">
      <c r="A2492" t="s">
        <v>12715</v>
      </c>
      <c r="B2492">
        <v>2021</v>
      </c>
      <c r="C2492">
        <v>1</v>
      </c>
      <c r="D2492" t="s">
        <v>222</v>
      </c>
      <c r="E2492" t="s">
        <v>12943</v>
      </c>
      <c r="F2492">
        <v>9</v>
      </c>
      <c r="G2492"/>
      <c r="H2492" t="s">
        <v>69</v>
      </c>
      <c r="I2492">
        <f>VLOOKUP(A2492,[3]Sheet2!$A:$B,2,0)</f>
        <v>12</v>
      </c>
      <c r="J2492" t="str">
        <f t="shared" si="80"/>
        <v>DHVPXDV17809710</v>
      </c>
      <c r="K2492" t="str">
        <f t="shared" si="81"/>
        <v>809710VP</v>
      </c>
      <c r="L2492" t="s">
        <v>1984</v>
      </c>
    </row>
    <row r="2493" spans="1:12" hidden="1" x14ac:dyDescent="0.25">
      <c r="A2493" t="s">
        <v>12703</v>
      </c>
      <c r="B2493">
        <v>2021</v>
      </c>
      <c r="C2493">
        <v>1</v>
      </c>
      <c r="D2493" t="s">
        <v>471</v>
      </c>
      <c r="E2493" t="s">
        <v>12943</v>
      </c>
      <c r="F2493">
        <v>8</v>
      </c>
      <c r="G2493"/>
      <c r="H2493" t="s">
        <v>69</v>
      </c>
      <c r="I2493">
        <f>VLOOKUP(A2493,[3]Sheet2!$A:$B,2,0)</f>
        <v>15</v>
      </c>
      <c r="J2493" t="str">
        <f t="shared" si="80"/>
        <v>DHVPXDV18800702</v>
      </c>
      <c r="K2493" t="str">
        <f t="shared" si="81"/>
        <v>800702VP</v>
      </c>
      <c r="L2493" t="s">
        <v>2445</v>
      </c>
    </row>
    <row r="2494" spans="1:12" hidden="1" x14ac:dyDescent="0.25">
      <c r="A2494" t="s">
        <v>12703</v>
      </c>
      <c r="B2494">
        <v>2021</v>
      </c>
      <c r="C2494">
        <v>1</v>
      </c>
      <c r="D2494" t="s">
        <v>257</v>
      </c>
      <c r="E2494" t="s">
        <v>12943</v>
      </c>
      <c r="F2494">
        <v>9</v>
      </c>
      <c r="G2494"/>
      <c r="H2494" t="s">
        <v>69</v>
      </c>
      <c r="I2494">
        <f>VLOOKUP(A2494,[3]Sheet2!$A:$B,2,0)</f>
        <v>15</v>
      </c>
      <c r="J2494" t="str">
        <f t="shared" si="80"/>
        <v>DHVPXDV18800703</v>
      </c>
      <c r="K2494" t="str">
        <f t="shared" si="81"/>
        <v>800703VP</v>
      </c>
      <c r="L2494" t="s">
        <v>2004</v>
      </c>
    </row>
    <row r="2495" spans="1:12" hidden="1" x14ac:dyDescent="0.25">
      <c r="A2495" t="s">
        <v>12703</v>
      </c>
      <c r="B2495">
        <v>2021</v>
      </c>
      <c r="C2495">
        <v>1</v>
      </c>
      <c r="D2495" t="s">
        <v>2698</v>
      </c>
      <c r="E2495" t="s">
        <v>12943</v>
      </c>
      <c r="F2495">
        <v>3</v>
      </c>
      <c r="G2495"/>
      <c r="H2495" t="s">
        <v>69</v>
      </c>
      <c r="I2495">
        <f>VLOOKUP(A2495,[3]Sheet2!$A:$B,2,0)</f>
        <v>15</v>
      </c>
      <c r="J2495" t="str">
        <f t="shared" si="80"/>
        <v>DHVPXDV18802708</v>
      </c>
      <c r="K2495" t="str">
        <f t="shared" si="81"/>
        <v>802708VP</v>
      </c>
      <c r="L2495" t="s">
        <v>2699</v>
      </c>
    </row>
    <row r="2496" spans="1:12" hidden="1" x14ac:dyDescent="0.25">
      <c r="A2496" t="s">
        <v>12703</v>
      </c>
      <c r="B2496">
        <v>2021</v>
      </c>
      <c r="C2496">
        <v>1</v>
      </c>
      <c r="D2496" t="s">
        <v>2369</v>
      </c>
      <c r="E2496" t="s">
        <v>12943</v>
      </c>
      <c r="F2496">
        <v>4</v>
      </c>
      <c r="G2496"/>
      <c r="H2496" t="s">
        <v>69</v>
      </c>
      <c r="I2496">
        <f>VLOOKUP(A2496,[3]Sheet2!$A:$B,2,0)</f>
        <v>15</v>
      </c>
      <c r="J2496" t="str">
        <f t="shared" si="80"/>
        <v>DHVPXDV18813701</v>
      </c>
      <c r="K2496" t="str">
        <f t="shared" si="81"/>
        <v>813701VP</v>
      </c>
      <c r="L2496" t="s">
        <v>2370</v>
      </c>
    </row>
    <row r="2497" spans="1:12" hidden="1" x14ac:dyDescent="0.25">
      <c r="A2497" t="s">
        <v>12703</v>
      </c>
      <c r="B2497">
        <v>2021</v>
      </c>
      <c r="C2497">
        <v>1</v>
      </c>
      <c r="D2497" t="s">
        <v>1491</v>
      </c>
      <c r="E2497" t="s">
        <v>12943</v>
      </c>
      <c r="F2497">
        <v>10</v>
      </c>
      <c r="G2497"/>
      <c r="H2497" t="s">
        <v>69</v>
      </c>
      <c r="I2497">
        <f>VLOOKUP(A2497,[3]Sheet2!$A:$B,2,0)</f>
        <v>15</v>
      </c>
      <c r="J2497" t="str">
        <f t="shared" si="80"/>
        <v>DHVPXDV18003722</v>
      </c>
      <c r="K2497" t="str">
        <f t="shared" si="81"/>
        <v>003722VP</v>
      </c>
      <c r="L2497" t="s">
        <v>1492</v>
      </c>
    </row>
    <row r="2498" spans="1:12" hidden="1" x14ac:dyDescent="0.25">
      <c r="A2498" t="s">
        <v>12703</v>
      </c>
      <c r="B2498">
        <v>2021</v>
      </c>
      <c r="C2498">
        <v>1</v>
      </c>
      <c r="D2498" t="s">
        <v>2463</v>
      </c>
      <c r="E2498" t="s">
        <v>12943</v>
      </c>
      <c r="F2498">
        <v>11</v>
      </c>
      <c r="G2498"/>
      <c r="H2498" t="s">
        <v>69</v>
      </c>
      <c r="I2498">
        <f>VLOOKUP(A2498,[3]Sheet2!$A:$B,2,0)</f>
        <v>15</v>
      </c>
      <c r="J2498" t="str">
        <f t="shared" si="80"/>
        <v>DHVPXDV18003729</v>
      </c>
      <c r="K2498" t="str">
        <f t="shared" si="81"/>
        <v>003729VP</v>
      </c>
      <c r="L2498" t="s">
        <v>2464</v>
      </c>
    </row>
    <row r="2499" spans="1:12" hidden="1" x14ac:dyDescent="0.25">
      <c r="A2499" t="s">
        <v>12703</v>
      </c>
      <c r="B2499">
        <v>2021</v>
      </c>
      <c r="C2499">
        <v>1</v>
      </c>
      <c r="D2499" t="s">
        <v>12824</v>
      </c>
      <c r="E2499" t="s">
        <v>12943</v>
      </c>
      <c r="F2499">
        <v>6</v>
      </c>
      <c r="G2499"/>
      <c r="H2499" t="s">
        <v>69</v>
      </c>
      <c r="I2499">
        <f>VLOOKUP(A2499,[3]Sheet2!$A:$B,2,0)</f>
        <v>15</v>
      </c>
      <c r="J2499" t="str">
        <f t="shared" si="80"/>
        <v>DHVPXDV18804702</v>
      </c>
      <c r="K2499" t="str">
        <f t="shared" si="81"/>
        <v>804702VP</v>
      </c>
      <c r="L2499" t="s">
        <v>1811</v>
      </c>
    </row>
    <row r="2500" spans="1:12" hidden="1" x14ac:dyDescent="0.25">
      <c r="A2500" t="s">
        <v>12703</v>
      </c>
      <c r="B2500">
        <v>2021</v>
      </c>
      <c r="C2500">
        <v>1</v>
      </c>
      <c r="D2500" t="s">
        <v>2108</v>
      </c>
      <c r="E2500" t="s">
        <v>12943</v>
      </c>
      <c r="F2500">
        <v>2</v>
      </c>
      <c r="G2500"/>
      <c r="H2500" t="s">
        <v>69</v>
      </c>
      <c r="I2500">
        <f>VLOOKUP(A2500,[3]Sheet2!$A:$B,2,0)</f>
        <v>15</v>
      </c>
      <c r="J2500" t="str">
        <f t="shared" si="80"/>
        <v>DHVPXDV18804703</v>
      </c>
      <c r="K2500" t="str">
        <f t="shared" si="81"/>
        <v>804703VP</v>
      </c>
      <c r="L2500" t="s">
        <v>2109</v>
      </c>
    </row>
    <row r="2501" spans="1:12" hidden="1" x14ac:dyDescent="0.25">
      <c r="A2501" t="s">
        <v>12703</v>
      </c>
      <c r="B2501">
        <v>2021</v>
      </c>
      <c r="C2501">
        <v>1</v>
      </c>
      <c r="D2501" t="s">
        <v>2594</v>
      </c>
      <c r="E2501" t="s">
        <v>12943</v>
      </c>
      <c r="F2501">
        <v>5</v>
      </c>
      <c r="G2501"/>
      <c r="H2501" t="s">
        <v>69</v>
      </c>
      <c r="I2501">
        <f>VLOOKUP(A2501,[3]Sheet2!$A:$B,2,0)</f>
        <v>15</v>
      </c>
      <c r="J2501" t="str">
        <f t="shared" si="80"/>
        <v>DHVPXDV18805703</v>
      </c>
      <c r="K2501" t="str">
        <f t="shared" si="81"/>
        <v>805703VP</v>
      </c>
      <c r="L2501" t="s">
        <v>2595</v>
      </c>
    </row>
    <row r="2502" spans="1:12" hidden="1" x14ac:dyDescent="0.25">
      <c r="A2502" t="s">
        <v>12703</v>
      </c>
      <c r="B2502">
        <v>2021</v>
      </c>
      <c r="C2502">
        <v>1</v>
      </c>
      <c r="D2502" t="s">
        <v>2537</v>
      </c>
      <c r="E2502" t="s">
        <v>12943</v>
      </c>
      <c r="F2502">
        <v>7</v>
      </c>
      <c r="G2502"/>
      <c r="H2502" t="s">
        <v>69</v>
      </c>
      <c r="I2502">
        <f>VLOOKUP(A2502,[3]Sheet2!$A:$B,2,0)</f>
        <v>15</v>
      </c>
      <c r="J2502" t="str">
        <f t="shared" si="80"/>
        <v>DHVPXDV18807701</v>
      </c>
      <c r="K2502" t="str">
        <f t="shared" si="81"/>
        <v>807701VP</v>
      </c>
      <c r="L2502" t="s">
        <v>2538</v>
      </c>
    </row>
    <row r="2503" spans="1:12" hidden="1" x14ac:dyDescent="0.25">
      <c r="A2503" t="s">
        <v>12703</v>
      </c>
      <c r="B2503">
        <v>2021</v>
      </c>
      <c r="C2503">
        <v>1</v>
      </c>
      <c r="D2503" t="s">
        <v>116</v>
      </c>
      <c r="E2503" t="s">
        <v>12943</v>
      </c>
      <c r="F2503">
        <v>1</v>
      </c>
      <c r="G2503"/>
      <c r="H2503" t="s">
        <v>69</v>
      </c>
      <c r="I2503">
        <f>VLOOKUP(A2503,[3]Sheet2!$A:$B,2,0)</f>
        <v>15</v>
      </c>
      <c r="J2503" t="str">
        <f t="shared" si="80"/>
        <v>DHVPXDV18809708</v>
      </c>
      <c r="K2503" t="str">
        <f t="shared" si="81"/>
        <v>809708VP</v>
      </c>
      <c r="L2503" t="s">
        <v>1695</v>
      </c>
    </row>
    <row r="2504" spans="1:12" hidden="1" x14ac:dyDescent="0.25">
      <c r="A2504" t="s">
        <v>12704</v>
      </c>
      <c r="B2504">
        <v>2021</v>
      </c>
      <c r="C2504">
        <v>1</v>
      </c>
      <c r="D2504" t="s">
        <v>908</v>
      </c>
      <c r="E2504" t="s">
        <v>12943</v>
      </c>
      <c r="F2504">
        <v>1</v>
      </c>
      <c r="G2504"/>
      <c r="H2504" t="s">
        <v>69</v>
      </c>
      <c r="I2504">
        <f>VLOOKUP(A2504,[3]Sheet2!$A:$B,2,0)</f>
        <v>12</v>
      </c>
      <c r="J2504" t="str">
        <f t="shared" si="80"/>
        <v>DHVPXDV19CI1033</v>
      </c>
      <c r="K2504" t="str">
        <f t="shared" si="81"/>
        <v>CI1033VP</v>
      </c>
      <c r="L2504" t="s">
        <v>2816</v>
      </c>
    </row>
    <row r="2505" spans="1:12" hidden="1" x14ac:dyDescent="0.25">
      <c r="A2505" t="s">
        <v>12704</v>
      </c>
      <c r="B2505">
        <v>2021</v>
      </c>
      <c r="C2505">
        <v>1</v>
      </c>
      <c r="D2505" t="s">
        <v>2096</v>
      </c>
      <c r="E2505" t="s">
        <v>12943</v>
      </c>
      <c r="F2505">
        <v>2</v>
      </c>
      <c r="G2505"/>
      <c r="H2505" t="s">
        <v>69</v>
      </c>
      <c r="I2505">
        <f>VLOOKUP(A2505,[3]Sheet2!$A:$B,2,0)</f>
        <v>12</v>
      </c>
      <c r="J2505" t="str">
        <f t="shared" si="80"/>
        <v>DHVPXDV19SP1033</v>
      </c>
      <c r="K2505" t="str">
        <f t="shared" si="81"/>
        <v>SP1033VP</v>
      </c>
      <c r="L2505" t="s">
        <v>2097</v>
      </c>
    </row>
    <row r="2506" spans="1:12" hidden="1" x14ac:dyDescent="0.25">
      <c r="A2506" t="s">
        <v>12704</v>
      </c>
      <c r="B2506">
        <v>2021</v>
      </c>
      <c r="C2506">
        <v>1</v>
      </c>
      <c r="D2506" t="s">
        <v>1257</v>
      </c>
      <c r="E2506" t="s">
        <v>12943</v>
      </c>
      <c r="F2506">
        <v>4</v>
      </c>
      <c r="G2506"/>
      <c r="H2506" t="s">
        <v>69</v>
      </c>
      <c r="I2506">
        <f>VLOOKUP(A2506,[3]Sheet2!$A:$B,2,0)</f>
        <v>12</v>
      </c>
      <c r="J2506" t="str">
        <f t="shared" si="80"/>
        <v>DHVPXDV19CI2095</v>
      </c>
      <c r="K2506" t="str">
        <f t="shared" si="81"/>
        <v>CI2095VP</v>
      </c>
      <c r="L2506" t="s">
        <v>1873</v>
      </c>
    </row>
    <row r="2507" spans="1:12" hidden="1" x14ac:dyDescent="0.25">
      <c r="A2507" t="s">
        <v>12704</v>
      </c>
      <c r="B2507">
        <v>2021</v>
      </c>
      <c r="C2507">
        <v>1</v>
      </c>
      <c r="D2507" t="s">
        <v>2461</v>
      </c>
      <c r="E2507" t="s">
        <v>12943</v>
      </c>
      <c r="F2507">
        <v>3</v>
      </c>
      <c r="G2507"/>
      <c r="H2507" t="s">
        <v>69</v>
      </c>
      <c r="I2507">
        <f>VLOOKUP(A2507,[3]Sheet2!$A:$B,2,0)</f>
        <v>12</v>
      </c>
      <c r="J2507" t="str">
        <f t="shared" si="80"/>
        <v>DHVPXDV19LA3021</v>
      </c>
      <c r="K2507" t="str">
        <f t="shared" si="81"/>
        <v>LA3021VP</v>
      </c>
      <c r="L2507" t="s">
        <v>2462</v>
      </c>
    </row>
    <row r="2508" spans="1:12" hidden="1" x14ac:dyDescent="0.25">
      <c r="A2508" t="s">
        <v>12704</v>
      </c>
      <c r="B2508">
        <v>2021</v>
      </c>
      <c r="C2508">
        <v>1</v>
      </c>
      <c r="D2508" t="s">
        <v>1434</v>
      </c>
      <c r="E2508" t="s">
        <v>12943</v>
      </c>
      <c r="F2508">
        <v>5</v>
      </c>
      <c r="G2508"/>
      <c r="H2508" t="s">
        <v>69</v>
      </c>
      <c r="I2508">
        <f>VLOOKUP(A2508,[3]Sheet2!$A:$B,2,0)</f>
        <v>12</v>
      </c>
      <c r="J2508" t="str">
        <f t="shared" si="80"/>
        <v>DHVPXDV19CI3151</v>
      </c>
      <c r="K2508" t="str">
        <f t="shared" si="81"/>
        <v>CI3151VP</v>
      </c>
      <c r="L2508" t="s">
        <v>1435</v>
      </c>
    </row>
    <row r="2509" spans="1:12" hidden="1" x14ac:dyDescent="0.25">
      <c r="A2509" t="s">
        <v>12705</v>
      </c>
      <c r="B2509">
        <v>2021</v>
      </c>
      <c r="C2509">
        <v>1</v>
      </c>
      <c r="D2509" t="s">
        <v>2459</v>
      </c>
      <c r="E2509" t="s">
        <v>12943</v>
      </c>
      <c r="F2509">
        <v>4</v>
      </c>
      <c r="G2509"/>
      <c r="H2509" t="s">
        <v>69</v>
      </c>
      <c r="I2509">
        <f>VLOOKUP(A2509,[3]Sheet2!$A:$B,2,0)</f>
        <v>28</v>
      </c>
      <c r="J2509" t="str">
        <f t="shared" si="80"/>
        <v>DHVPXDV20LA1015</v>
      </c>
      <c r="K2509" t="str">
        <f t="shared" si="81"/>
        <v>LA1015VP</v>
      </c>
      <c r="L2509" t="s">
        <v>2460</v>
      </c>
    </row>
    <row r="2510" spans="1:12" hidden="1" x14ac:dyDescent="0.25">
      <c r="A2510" t="s">
        <v>12705</v>
      </c>
      <c r="B2510">
        <v>2021</v>
      </c>
      <c r="C2510">
        <v>1</v>
      </c>
      <c r="D2510" t="s">
        <v>697</v>
      </c>
      <c r="E2510" t="s">
        <v>12943</v>
      </c>
      <c r="F2510">
        <v>1</v>
      </c>
      <c r="G2510"/>
      <c r="H2510" t="s">
        <v>69</v>
      </c>
      <c r="I2510">
        <f>VLOOKUP(A2510,[3]Sheet2!$A:$B,2,0)</f>
        <v>28</v>
      </c>
      <c r="J2510" t="str">
        <f t="shared" si="80"/>
        <v>DHVPXDV20PH2005</v>
      </c>
      <c r="K2510" t="str">
        <f t="shared" si="81"/>
        <v>PH2005VP</v>
      </c>
      <c r="L2510" t="s">
        <v>2808</v>
      </c>
    </row>
    <row r="2511" spans="1:12" hidden="1" x14ac:dyDescent="0.25">
      <c r="A2511" t="s">
        <v>12705</v>
      </c>
      <c r="B2511">
        <v>2021</v>
      </c>
      <c r="C2511">
        <v>1</v>
      </c>
      <c r="D2511" t="s">
        <v>1462</v>
      </c>
      <c r="E2511" t="s">
        <v>12943</v>
      </c>
      <c r="F2511">
        <v>2</v>
      </c>
      <c r="G2511"/>
      <c r="H2511" t="s">
        <v>69</v>
      </c>
      <c r="I2511">
        <f>VLOOKUP(A2511,[3]Sheet2!$A:$B,2,0)</f>
        <v>28</v>
      </c>
      <c r="J2511" t="str">
        <f t="shared" si="80"/>
        <v>DHVPXDV20PH2007</v>
      </c>
      <c r="K2511" t="str">
        <f t="shared" si="81"/>
        <v>PH2007VP</v>
      </c>
      <c r="L2511" t="s">
        <v>1424</v>
      </c>
    </row>
    <row r="2512" spans="1:12" hidden="1" x14ac:dyDescent="0.25">
      <c r="A2512" t="s">
        <v>12705</v>
      </c>
      <c r="B2512">
        <v>2021</v>
      </c>
      <c r="C2512">
        <v>1</v>
      </c>
      <c r="D2512" t="s">
        <v>248</v>
      </c>
      <c r="E2512" t="s">
        <v>12943</v>
      </c>
      <c r="F2512">
        <v>3</v>
      </c>
      <c r="G2512"/>
      <c r="H2512" t="s">
        <v>69</v>
      </c>
      <c r="I2512">
        <f>VLOOKUP(A2512,[3]Sheet2!$A:$B,2,0)</f>
        <v>28</v>
      </c>
      <c r="J2512" t="str">
        <f t="shared" si="80"/>
        <v>DHVPXDV20MT2007</v>
      </c>
      <c r="K2512" t="str">
        <f t="shared" si="81"/>
        <v>MT2007VP</v>
      </c>
      <c r="L2512" t="s">
        <v>1995</v>
      </c>
    </row>
    <row r="2513" spans="1:12" hidden="1" x14ac:dyDescent="0.25">
      <c r="A2513" t="s">
        <v>12705</v>
      </c>
      <c r="B2513">
        <v>2021</v>
      </c>
      <c r="C2513">
        <v>1</v>
      </c>
      <c r="D2513" t="s">
        <v>2839</v>
      </c>
      <c r="E2513" t="s">
        <v>12943</v>
      </c>
      <c r="F2513">
        <v>6</v>
      </c>
      <c r="G2513"/>
      <c r="H2513" t="s">
        <v>69</v>
      </c>
      <c r="I2513">
        <f>VLOOKUP(A2513,[3]Sheet2!$A:$B,2,0)</f>
        <v>28</v>
      </c>
      <c r="J2513" t="str">
        <f t="shared" si="80"/>
        <v>DHVPXDV20MT2009</v>
      </c>
      <c r="K2513" t="str">
        <f t="shared" si="81"/>
        <v>MT2009VP</v>
      </c>
      <c r="L2513" t="s">
        <v>2838</v>
      </c>
    </row>
    <row r="2514" spans="1:12" hidden="1" x14ac:dyDescent="0.25">
      <c r="A2514" t="s">
        <v>12820</v>
      </c>
      <c r="B2514">
        <v>2021</v>
      </c>
      <c r="C2514">
        <v>1</v>
      </c>
      <c r="D2514" t="s">
        <v>2410</v>
      </c>
      <c r="E2514" t="s">
        <v>12943</v>
      </c>
      <c r="F2514">
        <v>4</v>
      </c>
      <c r="G2514"/>
      <c r="H2514" t="s">
        <v>69</v>
      </c>
      <c r="I2514">
        <f>VLOOKUP(A2514,[3]Sheet2!$A:$B,2,0)</f>
        <v>25</v>
      </c>
      <c r="J2514" t="str">
        <f t="shared" si="80"/>
        <v>DHVPXDV21CI1001</v>
      </c>
      <c r="K2514" t="str">
        <f t="shared" si="81"/>
        <v>CI1001VP</v>
      </c>
      <c r="L2514" t="s">
        <v>2409</v>
      </c>
    </row>
    <row r="2515" spans="1:12" hidden="1" x14ac:dyDescent="0.25">
      <c r="A2515" t="s">
        <v>12820</v>
      </c>
      <c r="B2515">
        <v>2021</v>
      </c>
      <c r="C2515">
        <v>1</v>
      </c>
      <c r="D2515" t="s">
        <v>883</v>
      </c>
      <c r="E2515" t="s">
        <v>12943</v>
      </c>
      <c r="F2515">
        <v>1</v>
      </c>
      <c r="G2515"/>
      <c r="H2515" t="s">
        <v>69</v>
      </c>
      <c r="I2515">
        <f>VLOOKUP(A2515,[3]Sheet2!$A:$B,2,0)</f>
        <v>25</v>
      </c>
      <c r="J2515" t="str">
        <f t="shared" si="80"/>
        <v>DHVPXDV21CH1003</v>
      </c>
      <c r="K2515" t="str">
        <f t="shared" si="81"/>
        <v>CH1003VP</v>
      </c>
      <c r="L2515" t="s">
        <v>2049</v>
      </c>
    </row>
    <row r="2516" spans="1:12" hidden="1" x14ac:dyDescent="0.25">
      <c r="A2516" t="s">
        <v>12820</v>
      </c>
      <c r="B2516">
        <v>2021</v>
      </c>
      <c r="C2516">
        <v>1</v>
      </c>
      <c r="D2516" t="s">
        <v>2457</v>
      </c>
      <c r="E2516" t="s">
        <v>12943</v>
      </c>
      <c r="F2516">
        <v>2</v>
      </c>
      <c r="G2516"/>
      <c r="H2516" t="s">
        <v>69</v>
      </c>
      <c r="I2516">
        <f>VLOOKUP(A2516,[3]Sheet2!$A:$B,2,0)</f>
        <v>25</v>
      </c>
      <c r="J2516" t="str">
        <f t="shared" si="80"/>
        <v>DHVPXDV21LA1011</v>
      </c>
      <c r="K2516" t="str">
        <f t="shared" si="81"/>
        <v>LA1011VP</v>
      </c>
      <c r="L2516" t="s">
        <v>2458</v>
      </c>
    </row>
    <row r="2517" spans="1:12" hidden="1" x14ac:dyDescent="0.25">
      <c r="A2517" t="s">
        <v>12820</v>
      </c>
      <c r="B2517">
        <v>2021</v>
      </c>
      <c r="C2517">
        <v>1</v>
      </c>
      <c r="D2517" t="s">
        <v>245</v>
      </c>
      <c r="E2517" t="s">
        <v>12943</v>
      </c>
      <c r="F2517">
        <v>6</v>
      </c>
      <c r="G2517"/>
      <c r="H2517" t="s">
        <v>69</v>
      </c>
      <c r="I2517">
        <f>VLOOKUP(A2517,[3]Sheet2!$A:$B,2,0)</f>
        <v>25</v>
      </c>
      <c r="J2517" t="str">
        <f t="shared" si="80"/>
        <v>DHVPXDV21MT1011</v>
      </c>
      <c r="K2517" t="str">
        <f t="shared" si="81"/>
        <v>MT1011VP</v>
      </c>
      <c r="L2517" t="s">
        <v>1993</v>
      </c>
    </row>
    <row r="2518" spans="1:12" hidden="1" x14ac:dyDescent="0.25">
      <c r="A2518" t="s">
        <v>12820</v>
      </c>
      <c r="B2518">
        <v>2021</v>
      </c>
      <c r="C2518">
        <v>1</v>
      </c>
      <c r="D2518" t="s">
        <v>183</v>
      </c>
      <c r="E2518" t="s">
        <v>12943</v>
      </c>
      <c r="F2518">
        <v>7</v>
      </c>
      <c r="G2518"/>
      <c r="H2518" t="s">
        <v>69</v>
      </c>
      <c r="I2518">
        <f>VLOOKUP(A2518,[3]Sheet2!$A:$B,2,0)</f>
        <v>25</v>
      </c>
      <c r="J2518" t="str">
        <f t="shared" si="80"/>
        <v>DHVPXDV21MT1015</v>
      </c>
      <c r="K2518" t="str">
        <f t="shared" si="81"/>
        <v>MT1015VP</v>
      </c>
      <c r="L2518" t="s">
        <v>1799</v>
      </c>
    </row>
    <row r="2519" spans="1:12" hidden="1" x14ac:dyDescent="0.25">
      <c r="A2519" t="s">
        <v>12603</v>
      </c>
      <c r="B2519">
        <v>2021</v>
      </c>
      <c r="C2519">
        <v>1</v>
      </c>
      <c r="D2519" t="s">
        <v>2366</v>
      </c>
      <c r="E2519" t="s">
        <v>12944</v>
      </c>
      <c r="F2519">
        <v>5</v>
      </c>
      <c r="G2519" s="3" t="s">
        <v>34</v>
      </c>
      <c r="H2519" t="s">
        <v>28</v>
      </c>
      <c r="I2519">
        <f>VLOOKUP(A2519,[3]Sheet2!$A:$B,2,0)</f>
        <v>60</v>
      </c>
      <c r="J2519" t="str">
        <f t="shared" si="80"/>
        <v>DHXDCAP18CI3077</v>
      </c>
      <c r="K2519" t="str">
        <f t="shared" si="81"/>
        <v>CI3077CQ</v>
      </c>
      <c r="L2519" t="s">
        <v>2367</v>
      </c>
    </row>
    <row r="2520" spans="1:12" hidden="1" x14ac:dyDescent="0.25">
      <c r="A2520" t="s">
        <v>12603</v>
      </c>
      <c r="B2520">
        <v>2021</v>
      </c>
      <c r="C2520">
        <v>1</v>
      </c>
      <c r="D2520" t="s">
        <v>2327</v>
      </c>
      <c r="E2520" t="s">
        <v>12944</v>
      </c>
      <c r="F2520">
        <v>6</v>
      </c>
      <c r="G2520"/>
      <c r="H2520" t="s">
        <v>28</v>
      </c>
      <c r="I2520">
        <f>VLOOKUP(A2520,[3]Sheet2!$A:$B,2,0)</f>
        <v>60</v>
      </c>
      <c r="J2520" t="str">
        <f t="shared" si="80"/>
        <v>DHXDCAP18CI3083</v>
      </c>
      <c r="K2520" t="str">
        <f t="shared" si="81"/>
        <v>CI3083CQ</v>
      </c>
      <c r="L2520" t="s">
        <v>2328</v>
      </c>
    </row>
    <row r="2521" spans="1:12" hidden="1" x14ac:dyDescent="0.25">
      <c r="A2521" t="s">
        <v>12603</v>
      </c>
      <c r="B2521">
        <v>2021</v>
      </c>
      <c r="C2521">
        <v>1</v>
      </c>
      <c r="D2521" t="s">
        <v>2002</v>
      </c>
      <c r="E2521" t="s">
        <v>12944</v>
      </c>
      <c r="F2521">
        <v>7</v>
      </c>
      <c r="G2521"/>
      <c r="H2521" t="s">
        <v>28</v>
      </c>
      <c r="I2521">
        <f>VLOOKUP(A2521,[3]Sheet2!$A:$B,2,0)</f>
        <v>60</v>
      </c>
      <c r="J2521" t="str">
        <f t="shared" si="80"/>
        <v>DHXDCAP18CI3085</v>
      </c>
      <c r="K2521" t="str">
        <f t="shared" si="81"/>
        <v>CI3085CQ</v>
      </c>
      <c r="L2521" t="s">
        <v>2003</v>
      </c>
    </row>
    <row r="2522" spans="1:12" hidden="1" x14ac:dyDescent="0.25">
      <c r="A2522" t="s">
        <v>12603</v>
      </c>
      <c r="B2522">
        <v>2021</v>
      </c>
      <c r="C2522">
        <v>1</v>
      </c>
      <c r="D2522" t="s">
        <v>2011</v>
      </c>
      <c r="E2522" t="s">
        <v>12944</v>
      </c>
      <c r="F2522">
        <v>8</v>
      </c>
      <c r="G2522" s="3" t="s">
        <v>34</v>
      </c>
      <c r="H2522" t="s">
        <v>28</v>
      </c>
      <c r="I2522">
        <f>VLOOKUP(A2522,[3]Sheet2!$A:$B,2,0)</f>
        <v>60</v>
      </c>
      <c r="J2522" t="str">
        <f t="shared" si="80"/>
        <v>DHXDCAP18CI3087</v>
      </c>
      <c r="K2522" t="str">
        <f t="shared" si="81"/>
        <v>CI3087CQ</v>
      </c>
      <c r="L2522" t="s">
        <v>2012</v>
      </c>
    </row>
    <row r="2523" spans="1:12" hidden="1" x14ac:dyDescent="0.25">
      <c r="A2523" t="s">
        <v>12603</v>
      </c>
      <c r="B2523">
        <v>2021</v>
      </c>
      <c r="C2523">
        <v>1</v>
      </c>
      <c r="D2523" t="s">
        <v>2262</v>
      </c>
      <c r="E2523" t="s">
        <v>12944</v>
      </c>
      <c r="F2523">
        <v>9</v>
      </c>
      <c r="G2523"/>
      <c r="H2523" t="s">
        <v>28</v>
      </c>
      <c r="I2523">
        <f>VLOOKUP(A2523,[3]Sheet2!$A:$B,2,0)</f>
        <v>60</v>
      </c>
      <c r="J2523" t="str">
        <f t="shared" si="80"/>
        <v>DHXDCAP18CI3125</v>
      </c>
      <c r="K2523" t="str">
        <f t="shared" si="81"/>
        <v>CI3125CQ</v>
      </c>
      <c r="L2523" t="s">
        <v>2263</v>
      </c>
    </row>
    <row r="2524" spans="1:12" hidden="1" x14ac:dyDescent="0.25">
      <c r="A2524" t="s">
        <v>12603</v>
      </c>
      <c r="B2524">
        <v>2021</v>
      </c>
      <c r="C2524">
        <v>1</v>
      </c>
      <c r="D2524" t="s">
        <v>2714</v>
      </c>
      <c r="E2524" t="s">
        <v>12944</v>
      </c>
      <c r="F2524">
        <v>10</v>
      </c>
      <c r="G2524"/>
      <c r="H2524" t="s">
        <v>28</v>
      </c>
      <c r="I2524">
        <f>VLOOKUP(A2524,[3]Sheet2!$A:$B,2,0)</f>
        <v>60</v>
      </c>
      <c r="J2524" t="str">
        <f t="shared" si="80"/>
        <v>DHXDCAP18CI3129</v>
      </c>
      <c r="K2524" t="str">
        <f t="shared" si="81"/>
        <v>CI3129CQ</v>
      </c>
      <c r="L2524" t="s">
        <v>2715</v>
      </c>
    </row>
    <row r="2525" spans="1:12" hidden="1" x14ac:dyDescent="0.25">
      <c r="A2525" t="s">
        <v>12603</v>
      </c>
      <c r="B2525">
        <v>2021</v>
      </c>
      <c r="C2525">
        <v>1</v>
      </c>
      <c r="D2525" t="s">
        <v>1773</v>
      </c>
      <c r="E2525" t="s">
        <v>12943</v>
      </c>
      <c r="F2525">
        <v>3</v>
      </c>
      <c r="G2525"/>
      <c r="H2525" t="s">
        <v>28</v>
      </c>
      <c r="I2525">
        <f>VLOOKUP(A2525,[3]Sheet2!$A:$B,2,0)</f>
        <v>60</v>
      </c>
      <c r="J2525" t="str">
        <f t="shared" si="80"/>
        <v>DHXDCAP18CI3167</v>
      </c>
      <c r="K2525" t="str">
        <f t="shared" si="81"/>
        <v>CI3167CQ</v>
      </c>
      <c r="L2525" t="s">
        <v>1774</v>
      </c>
    </row>
    <row r="2526" spans="1:12" hidden="1" x14ac:dyDescent="0.25">
      <c r="A2526" t="s">
        <v>12603</v>
      </c>
      <c r="B2526">
        <v>2021</v>
      </c>
      <c r="C2526">
        <v>1</v>
      </c>
      <c r="D2526" t="s">
        <v>61</v>
      </c>
      <c r="E2526" t="s">
        <v>12943</v>
      </c>
      <c r="F2526">
        <v>1</v>
      </c>
      <c r="G2526"/>
      <c r="H2526" t="s">
        <v>28</v>
      </c>
      <c r="I2526">
        <f>VLOOKUP(A2526,[3]Sheet2!$A:$B,2,0)</f>
        <v>60</v>
      </c>
      <c r="J2526" t="str">
        <f t="shared" ref="J2526:J2589" si="82">A2526&amp;D2526</f>
        <v>DHXDCAP18CI4003</v>
      </c>
      <c r="K2526" t="str">
        <f t="shared" ref="K2526:K2589" si="83">D2526&amp;H2526</f>
        <v>CI4003CQ</v>
      </c>
      <c r="L2526" t="s">
        <v>1761</v>
      </c>
    </row>
    <row r="2527" spans="1:12" hidden="1" x14ac:dyDescent="0.25">
      <c r="A2527" t="s">
        <v>12603</v>
      </c>
      <c r="B2527">
        <v>2021</v>
      </c>
      <c r="C2527">
        <v>1</v>
      </c>
      <c r="D2527" t="s">
        <v>2621</v>
      </c>
      <c r="E2527" t="s">
        <v>12943</v>
      </c>
      <c r="F2527">
        <v>2</v>
      </c>
      <c r="G2527"/>
      <c r="H2527" t="s">
        <v>28</v>
      </c>
      <c r="I2527">
        <f>VLOOKUP(A2527,[3]Sheet2!$A:$B,2,0)</f>
        <v>60</v>
      </c>
      <c r="J2527" t="str">
        <f t="shared" si="82"/>
        <v>DHXDCAP18CI4023</v>
      </c>
      <c r="K2527" t="str">
        <f t="shared" si="83"/>
        <v>CI4023CQ</v>
      </c>
      <c r="L2527" t="s">
        <v>2622</v>
      </c>
    </row>
    <row r="2528" spans="1:12" hidden="1" x14ac:dyDescent="0.25">
      <c r="A2528" t="s">
        <v>12603</v>
      </c>
      <c r="B2528">
        <v>2021</v>
      </c>
      <c r="C2528">
        <v>1</v>
      </c>
      <c r="D2528" t="s">
        <v>1850</v>
      </c>
      <c r="E2528" t="s">
        <v>12943</v>
      </c>
      <c r="F2528">
        <v>4</v>
      </c>
      <c r="G2528"/>
      <c r="H2528" t="s">
        <v>28</v>
      </c>
      <c r="I2528">
        <f>VLOOKUP(A2528,[3]Sheet2!$A:$B,2,0)</f>
        <v>60</v>
      </c>
      <c r="J2528" t="str">
        <f t="shared" si="82"/>
        <v>DHXDCAP18CI4325</v>
      </c>
      <c r="K2528" t="str">
        <f t="shared" si="83"/>
        <v>CI4325CQ</v>
      </c>
      <c r="L2528" t="s">
        <v>1835</v>
      </c>
    </row>
    <row r="2529" spans="1:12" hidden="1" x14ac:dyDescent="0.25">
      <c r="A2529" t="s">
        <v>12604</v>
      </c>
      <c r="B2529">
        <v>2021</v>
      </c>
      <c r="C2529">
        <v>1</v>
      </c>
      <c r="D2529" t="s">
        <v>2096</v>
      </c>
      <c r="E2529" t="s">
        <v>12943</v>
      </c>
      <c r="F2529">
        <v>1</v>
      </c>
      <c r="G2529"/>
      <c r="H2529" t="s">
        <v>28</v>
      </c>
      <c r="I2529">
        <f>VLOOKUP(A2529,[3]Sheet2!$A:$B,2,0)</f>
        <v>58</v>
      </c>
      <c r="J2529" t="str">
        <f t="shared" si="82"/>
        <v>DHXDCAP19SP1033</v>
      </c>
      <c r="K2529" t="str">
        <f t="shared" si="83"/>
        <v>SP1033CQ</v>
      </c>
      <c r="L2529" t="s">
        <v>2097</v>
      </c>
    </row>
    <row r="2530" spans="1:12" hidden="1" x14ac:dyDescent="0.25">
      <c r="A2530" t="s">
        <v>12604</v>
      </c>
      <c r="B2530">
        <v>2021</v>
      </c>
      <c r="C2530">
        <v>1</v>
      </c>
      <c r="D2530" t="s">
        <v>2116</v>
      </c>
      <c r="E2530" t="s">
        <v>12943</v>
      </c>
      <c r="F2530">
        <v>2</v>
      </c>
      <c r="G2530"/>
      <c r="H2530" t="s">
        <v>28</v>
      </c>
      <c r="I2530">
        <f>VLOOKUP(A2530,[3]Sheet2!$A:$B,2,0)</f>
        <v>58</v>
      </c>
      <c r="J2530" t="str">
        <f t="shared" si="82"/>
        <v>DHXDCAP19CI3231</v>
      </c>
      <c r="K2530" t="str">
        <f t="shared" si="83"/>
        <v>CI3231CQ</v>
      </c>
      <c r="L2530" t="s">
        <v>2117</v>
      </c>
    </row>
    <row r="2531" spans="1:12" hidden="1" x14ac:dyDescent="0.25">
      <c r="A2531" t="s">
        <v>12604</v>
      </c>
      <c r="B2531">
        <v>2021</v>
      </c>
      <c r="C2531">
        <v>1</v>
      </c>
      <c r="D2531" t="s">
        <v>113</v>
      </c>
      <c r="E2531" t="s">
        <v>12943</v>
      </c>
      <c r="F2531">
        <v>3</v>
      </c>
      <c r="G2531"/>
      <c r="H2531" t="s">
        <v>28</v>
      </c>
      <c r="I2531">
        <f>VLOOKUP(A2531,[3]Sheet2!$A:$B,2,0)</f>
        <v>58</v>
      </c>
      <c r="J2531" t="str">
        <f t="shared" si="82"/>
        <v>DHXDCAP19CI3233</v>
      </c>
      <c r="K2531" t="str">
        <f t="shared" si="83"/>
        <v>CI3233CQ</v>
      </c>
      <c r="L2531" t="s">
        <v>1694</v>
      </c>
    </row>
    <row r="2532" spans="1:12" hidden="1" x14ac:dyDescent="0.25">
      <c r="A2532" t="s">
        <v>12604</v>
      </c>
      <c r="B2532">
        <v>2021</v>
      </c>
      <c r="C2532">
        <v>1</v>
      </c>
      <c r="D2532" t="s">
        <v>97</v>
      </c>
      <c r="E2532" t="s">
        <v>12943</v>
      </c>
      <c r="F2532">
        <v>4</v>
      </c>
      <c r="G2532"/>
      <c r="H2532" t="s">
        <v>28</v>
      </c>
      <c r="I2532">
        <f>VLOOKUP(A2532,[3]Sheet2!$A:$B,2,0)</f>
        <v>58</v>
      </c>
      <c r="J2532" t="str">
        <f t="shared" si="82"/>
        <v>DHXDCAP19CI3235</v>
      </c>
      <c r="K2532" t="str">
        <f t="shared" si="83"/>
        <v>CI3235CQ</v>
      </c>
      <c r="L2532" t="s">
        <v>1682</v>
      </c>
    </row>
    <row r="2533" spans="1:12" hidden="1" x14ac:dyDescent="0.25">
      <c r="A2533" t="s">
        <v>12604</v>
      </c>
      <c r="B2533">
        <v>2021</v>
      </c>
      <c r="C2533">
        <v>1</v>
      </c>
      <c r="D2533" t="s">
        <v>2110</v>
      </c>
      <c r="E2533" t="s">
        <v>12943</v>
      </c>
      <c r="F2533">
        <v>5</v>
      </c>
      <c r="G2533"/>
      <c r="H2533" t="s">
        <v>28</v>
      </c>
      <c r="I2533">
        <f>VLOOKUP(A2533,[3]Sheet2!$A:$B,2,0)</f>
        <v>58</v>
      </c>
      <c r="J2533" t="str">
        <f t="shared" si="82"/>
        <v>DHXDCAP19CI3237</v>
      </c>
      <c r="K2533" t="str">
        <f t="shared" si="83"/>
        <v>CI3237CQ</v>
      </c>
      <c r="L2533" t="s">
        <v>2111</v>
      </c>
    </row>
    <row r="2534" spans="1:12" hidden="1" x14ac:dyDescent="0.25">
      <c r="A2534" t="s">
        <v>12750</v>
      </c>
      <c r="B2534">
        <v>2021</v>
      </c>
      <c r="C2534">
        <v>1</v>
      </c>
      <c r="D2534" t="s">
        <v>1379</v>
      </c>
      <c r="E2534" t="s">
        <v>12943</v>
      </c>
      <c r="F2534">
        <v>1</v>
      </c>
      <c r="G2534"/>
      <c r="H2534" t="s">
        <v>28</v>
      </c>
      <c r="I2534">
        <f>VLOOKUP(A2534,[3]Sheet2!$A:$B,2,0)</f>
        <v>91</v>
      </c>
      <c r="J2534" t="str">
        <f t="shared" si="82"/>
        <v>DHXDCAU18CI4011</v>
      </c>
      <c r="K2534" t="str">
        <f t="shared" si="83"/>
        <v>CI4011CQ</v>
      </c>
      <c r="L2534" t="s">
        <v>1381</v>
      </c>
    </row>
    <row r="2535" spans="1:12" hidden="1" x14ac:dyDescent="0.25">
      <c r="A2535" t="s">
        <v>12750</v>
      </c>
      <c r="B2535">
        <v>2021</v>
      </c>
      <c r="C2535">
        <v>1</v>
      </c>
      <c r="D2535" t="s">
        <v>266</v>
      </c>
      <c r="E2535" t="s">
        <v>12943</v>
      </c>
      <c r="F2535">
        <v>2</v>
      </c>
      <c r="G2535"/>
      <c r="H2535" t="s">
        <v>28</v>
      </c>
      <c r="I2535">
        <f>VLOOKUP(A2535,[3]Sheet2!$A:$B,2,0)</f>
        <v>91</v>
      </c>
      <c r="J2535" t="str">
        <f t="shared" si="82"/>
        <v>DHXDCAU18CI4019</v>
      </c>
      <c r="K2535" t="str">
        <f t="shared" si="83"/>
        <v>CI4019CQ</v>
      </c>
      <c r="L2535" t="s">
        <v>2010</v>
      </c>
    </row>
    <row r="2536" spans="1:12" hidden="1" x14ac:dyDescent="0.25">
      <c r="A2536" t="s">
        <v>12750</v>
      </c>
      <c r="B2536">
        <v>2021</v>
      </c>
      <c r="C2536">
        <v>1</v>
      </c>
      <c r="D2536" t="s">
        <v>622</v>
      </c>
      <c r="E2536" t="s">
        <v>12944</v>
      </c>
      <c r="F2536">
        <v>6</v>
      </c>
      <c r="G2536" s="3" t="s">
        <v>34</v>
      </c>
      <c r="H2536" t="s">
        <v>28</v>
      </c>
      <c r="I2536">
        <f>VLOOKUP(A2536,[3]Sheet2!$A:$B,2,0)</f>
        <v>91</v>
      </c>
      <c r="J2536" t="str">
        <f t="shared" si="82"/>
        <v>DHXDCAU18CI4039</v>
      </c>
      <c r="K2536" t="str">
        <f t="shared" si="83"/>
        <v>CI4039CQ</v>
      </c>
      <c r="L2536" t="s">
        <v>2635</v>
      </c>
    </row>
    <row r="2537" spans="1:12" hidden="1" x14ac:dyDescent="0.25">
      <c r="A2537" t="s">
        <v>12750</v>
      </c>
      <c r="B2537">
        <v>2021</v>
      </c>
      <c r="C2537">
        <v>1</v>
      </c>
      <c r="D2537" t="s">
        <v>661</v>
      </c>
      <c r="E2537" t="s">
        <v>12944</v>
      </c>
      <c r="F2537">
        <v>7</v>
      </c>
      <c r="G2537"/>
      <c r="H2537" t="s">
        <v>28</v>
      </c>
      <c r="I2537">
        <f>VLOOKUP(A2537,[3]Sheet2!$A:$B,2,0)</f>
        <v>91</v>
      </c>
      <c r="J2537" t="str">
        <f t="shared" si="82"/>
        <v>DHXDCAU18CI4047</v>
      </c>
      <c r="K2537" t="str">
        <f t="shared" si="83"/>
        <v>CI4047CQ</v>
      </c>
      <c r="L2537" t="s">
        <v>2721</v>
      </c>
    </row>
    <row r="2538" spans="1:12" hidden="1" x14ac:dyDescent="0.25">
      <c r="A2538" t="s">
        <v>12750</v>
      </c>
      <c r="B2538">
        <v>2021</v>
      </c>
      <c r="C2538">
        <v>1</v>
      </c>
      <c r="D2538" t="s">
        <v>67</v>
      </c>
      <c r="E2538" t="s">
        <v>12944</v>
      </c>
      <c r="F2538">
        <v>8</v>
      </c>
      <c r="G2538"/>
      <c r="H2538" t="s">
        <v>28</v>
      </c>
      <c r="I2538">
        <f>VLOOKUP(A2538,[3]Sheet2!$A:$B,2,0)</f>
        <v>91</v>
      </c>
      <c r="J2538" t="str">
        <f t="shared" si="82"/>
        <v>DHXDCAU18CI4053</v>
      </c>
      <c r="K2538" t="str">
        <f t="shared" si="83"/>
        <v>CI4053CQ</v>
      </c>
      <c r="L2538" t="s">
        <v>1587</v>
      </c>
    </row>
    <row r="2539" spans="1:12" hidden="1" x14ac:dyDescent="0.25">
      <c r="A2539" t="s">
        <v>12750</v>
      </c>
      <c r="B2539">
        <v>2021</v>
      </c>
      <c r="C2539">
        <v>1</v>
      </c>
      <c r="D2539" t="s">
        <v>625</v>
      </c>
      <c r="E2539" t="s">
        <v>12944</v>
      </c>
      <c r="F2539">
        <v>9</v>
      </c>
      <c r="G2539" s="3" t="s">
        <v>34</v>
      </c>
      <c r="H2539" t="s">
        <v>28</v>
      </c>
      <c r="I2539">
        <f>VLOOKUP(A2539,[3]Sheet2!$A:$B,2,0)</f>
        <v>91</v>
      </c>
      <c r="J2539" t="str">
        <f t="shared" si="82"/>
        <v>DHXDCAU18CI4055</v>
      </c>
      <c r="K2539" t="str">
        <f t="shared" si="83"/>
        <v>CI4055CQ</v>
      </c>
      <c r="L2539" t="s">
        <v>2637</v>
      </c>
    </row>
    <row r="2540" spans="1:12" hidden="1" x14ac:dyDescent="0.25">
      <c r="A2540" t="s">
        <v>12750</v>
      </c>
      <c r="B2540">
        <v>2021</v>
      </c>
      <c r="C2540">
        <v>1</v>
      </c>
      <c r="D2540" t="s">
        <v>1264</v>
      </c>
      <c r="E2540" t="s">
        <v>12944</v>
      </c>
      <c r="F2540">
        <v>10</v>
      </c>
      <c r="G2540" s="3" t="s">
        <v>34</v>
      </c>
      <c r="H2540" t="s">
        <v>28</v>
      </c>
      <c r="I2540">
        <f>VLOOKUP(A2540,[3]Sheet2!$A:$B,2,0)</f>
        <v>91</v>
      </c>
      <c r="J2540" t="str">
        <f t="shared" si="82"/>
        <v>DHXDCAU18CI4061</v>
      </c>
      <c r="K2540" t="str">
        <f t="shared" si="83"/>
        <v>CI4061CQ</v>
      </c>
      <c r="L2540" t="s">
        <v>2602</v>
      </c>
    </row>
    <row r="2541" spans="1:12" hidden="1" x14ac:dyDescent="0.25">
      <c r="A2541" t="s">
        <v>12750</v>
      </c>
      <c r="B2541">
        <v>2021</v>
      </c>
      <c r="C2541">
        <v>1</v>
      </c>
      <c r="D2541" t="s">
        <v>228</v>
      </c>
      <c r="E2541" t="s">
        <v>12944</v>
      </c>
      <c r="F2541">
        <v>11</v>
      </c>
      <c r="G2541"/>
      <c r="H2541" t="s">
        <v>28</v>
      </c>
      <c r="I2541">
        <f>VLOOKUP(A2541,[3]Sheet2!$A:$B,2,0)</f>
        <v>91</v>
      </c>
      <c r="J2541" t="str">
        <f t="shared" si="82"/>
        <v>DHXDCAU18CI4067</v>
      </c>
      <c r="K2541" t="str">
        <f t="shared" si="83"/>
        <v>CI4067CQ</v>
      </c>
      <c r="L2541" t="s">
        <v>1987</v>
      </c>
    </row>
    <row r="2542" spans="1:12" hidden="1" x14ac:dyDescent="0.25">
      <c r="A2542" t="s">
        <v>12750</v>
      </c>
      <c r="B2542">
        <v>2021</v>
      </c>
      <c r="C2542">
        <v>1</v>
      </c>
      <c r="D2542" t="s">
        <v>2840</v>
      </c>
      <c r="E2542" t="s">
        <v>12943</v>
      </c>
      <c r="F2542">
        <v>3</v>
      </c>
      <c r="G2542"/>
      <c r="H2542" t="s">
        <v>28</v>
      </c>
      <c r="I2542">
        <f>VLOOKUP(A2542,[3]Sheet2!$A:$B,2,0)</f>
        <v>91</v>
      </c>
      <c r="J2542" t="str">
        <f t="shared" si="82"/>
        <v>DHXDCAU18CI4121</v>
      </c>
      <c r="K2542" t="str">
        <f t="shared" si="83"/>
        <v>CI4121CQ</v>
      </c>
      <c r="L2542" t="s">
        <v>2841</v>
      </c>
    </row>
    <row r="2543" spans="1:12" hidden="1" x14ac:dyDescent="0.25">
      <c r="A2543" t="s">
        <v>12750</v>
      </c>
      <c r="B2543">
        <v>2021</v>
      </c>
      <c r="C2543">
        <v>1</v>
      </c>
      <c r="D2543" t="s">
        <v>1814</v>
      </c>
      <c r="E2543" t="s">
        <v>12943</v>
      </c>
      <c r="F2543">
        <v>4</v>
      </c>
      <c r="G2543"/>
      <c r="H2543" t="s">
        <v>28</v>
      </c>
      <c r="I2543">
        <f>VLOOKUP(A2543,[3]Sheet2!$A:$B,2,0)</f>
        <v>91</v>
      </c>
      <c r="J2543" t="str">
        <f t="shared" si="82"/>
        <v>DHXDCAU18CI4123</v>
      </c>
      <c r="K2543" t="str">
        <f t="shared" si="83"/>
        <v>CI4123CQ</v>
      </c>
      <c r="L2543" t="s">
        <v>1815</v>
      </c>
    </row>
    <row r="2544" spans="1:12" hidden="1" x14ac:dyDescent="0.25">
      <c r="A2544" t="s">
        <v>12750</v>
      </c>
      <c r="B2544">
        <v>2021</v>
      </c>
      <c r="C2544">
        <v>1</v>
      </c>
      <c r="D2544" t="s">
        <v>1837</v>
      </c>
      <c r="E2544" t="s">
        <v>12943</v>
      </c>
      <c r="F2544">
        <v>5</v>
      </c>
      <c r="G2544"/>
      <c r="H2544" t="s">
        <v>28</v>
      </c>
      <c r="I2544">
        <f>VLOOKUP(A2544,[3]Sheet2!$A:$B,2,0)</f>
        <v>91</v>
      </c>
      <c r="J2544" t="str">
        <f t="shared" si="82"/>
        <v>DHXDCAU18CI4315</v>
      </c>
      <c r="K2544" t="str">
        <f t="shared" si="83"/>
        <v>CI4315CQ</v>
      </c>
      <c r="L2544" t="s">
        <v>1835</v>
      </c>
    </row>
    <row r="2545" spans="1:12" hidden="1" x14ac:dyDescent="0.25">
      <c r="A2545" t="s">
        <v>12749</v>
      </c>
      <c r="B2545">
        <v>2021</v>
      </c>
      <c r="C2545">
        <v>1</v>
      </c>
      <c r="D2545" t="s">
        <v>2605</v>
      </c>
      <c r="E2545" t="s">
        <v>12944</v>
      </c>
      <c r="F2545">
        <v>11</v>
      </c>
      <c r="G2545"/>
      <c r="H2545" t="s">
        <v>28</v>
      </c>
      <c r="I2545">
        <f>VLOOKUP(A2545,[3]Sheet2!$A:$B,2,0)</f>
        <v>45</v>
      </c>
      <c r="J2545" t="str">
        <f t="shared" si="82"/>
        <v>DHXDCTB18CI3127</v>
      </c>
      <c r="K2545" t="str">
        <f t="shared" si="83"/>
        <v>CI3127CQ</v>
      </c>
      <c r="L2545" t="s">
        <v>2606</v>
      </c>
    </row>
    <row r="2546" spans="1:12" hidden="1" x14ac:dyDescent="0.25">
      <c r="A2546" t="s">
        <v>12749</v>
      </c>
      <c r="B2546">
        <v>2021</v>
      </c>
      <c r="C2546">
        <v>1</v>
      </c>
      <c r="D2546" t="s">
        <v>1379</v>
      </c>
      <c r="E2546" t="s">
        <v>12943</v>
      </c>
      <c r="F2546">
        <v>6</v>
      </c>
      <c r="G2546"/>
      <c r="H2546" t="s">
        <v>28</v>
      </c>
      <c r="I2546">
        <f>VLOOKUP(A2546,[3]Sheet2!$A:$B,2,0)</f>
        <v>45</v>
      </c>
      <c r="J2546" t="str">
        <f t="shared" si="82"/>
        <v>DHXDCTB18CI4011</v>
      </c>
      <c r="K2546" t="str">
        <f t="shared" si="83"/>
        <v>CI4011CQ</v>
      </c>
      <c r="L2546" t="s">
        <v>1381</v>
      </c>
    </row>
    <row r="2547" spans="1:12" hidden="1" x14ac:dyDescent="0.25">
      <c r="A2547" t="s">
        <v>12749</v>
      </c>
      <c r="B2547">
        <v>2021</v>
      </c>
      <c r="C2547">
        <v>1</v>
      </c>
      <c r="D2547" t="s">
        <v>468</v>
      </c>
      <c r="E2547" t="s">
        <v>12943</v>
      </c>
      <c r="F2547">
        <v>5</v>
      </c>
      <c r="G2547"/>
      <c r="H2547" t="s">
        <v>28</v>
      </c>
      <c r="I2547">
        <f>VLOOKUP(A2547,[3]Sheet2!$A:$B,2,0)</f>
        <v>45</v>
      </c>
      <c r="J2547" t="str">
        <f t="shared" si="82"/>
        <v>DHXDCTB18CI4029</v>
      </c>
      <c r="K2547" t="str">
        <f t="shared" si="83"/>
        <v>CI4029CQ</v>
      </c>
      <c r="L2547" t="s">
        <v>2472</v>
      </c>
    </row>
    <row r="2548" spans="1:12" hidden="1" x14ac:dyDescent="0.25">
      <c r="A2548" t="s">
        <v>12749</v>
      </c>
      <c r="B2548">
        <v>2021</v>
      </c>
      <c r="C2548">
        <v>1</v>
      </c>
      <c r="D2548" t="s">
        <v>1762</v>
      </c>
      <c r="E2548" t="s">
        <v>12944</v>
      </c>
      <c r="F2548">
        <v>8</v>
      </c>
      <c r="G2548" s="3" t="s">
        <v>34</v>
      </c>
      <c r="H2548" t="s">
        <v>28</v>
      </c>
      <c r="I2548">
        <f>VLOOKUP(A2548,[3]Sheet2!$A:$B,2,0)</f>
        <v>45</v>
      </c>
      <c r="J2548" t="str">
        <f t="shared" si="82"/>
        <v>DHXDCTB18CI4041</v>
      </c>
      <c r="K2548" t="str">
        <f t="shared" si="83"/>
        <v>CI4041CQ</v>
      </c>
      <c r="L2548" t="s">
        <v>1763</v>
      </c>
    </row>
    <row r="2549" spans="1:12" hidden="1" x14ac:dyDescent="0.25">
      <c r="A2549" t="s">
        <v>12749</v>
      </c>
      <c r="B2549">
        <v>2021</v>
      </c>
      <c r="C2549">
        <v>1</v>
      </c>
      <c r="D2549" t="s">
        <v>1517</v>
      </c>
      <c r="E2549" t="s">
        <v>12944</v>
      </c>
      <c r="F2549">
        <v>9</v>
      </c>
      <c r="G2549"/>
      <c r="H2549" t="s">
        <v>28</v>
      </c>
      <c r="I2549">
        <f>VLOOKUP(A2549,[3]Sheet2!$A:$B,2,0)</f>
        <v>45</v>
      </c>
      <c r="J2549" t="str">
        <f t="shared" si="82"/>
        <v>DHXDCTB18CI4051</v>
      </c>
      <c r="K2549" t="str">
        <f t="shared" si="83"/>
        <v>CI4051CQ</v>
      </c>
      <c r="L2549" t="s">
        <v>1518</v>
      </c>
    </row>
    <row r="2550" spans="1:12" hidden="1" x14ac:dyDescent="0.25">
      <c r="A2550" t="s">
        <v>12749</v>
      </c>
      <c r="B2550">
        <v>2021</v>
      </c>
      <c r="C2550">
        <v>1</v>
      </c>
      <c r="D2550" t="s">
        <v>2562</v>
      </c>
      <c r="E2550" t="s">
        <v>12944</v>
      </c>
      <c r="F2550">
        <v>10</v>
      </c>
      <c r="G2550" s="3" t="s">
        <v>34</v>
      </c>
      <c r="H2550" t="s">
        <v>28</v>
      </c>
      <c r="I2550">
        <f>VLOOKUP(A2550,[3]Sheet2!$A:$B,2,0)</f>
        <v>45</v>
      </c>
      <c r="J2550" t="str">
        <f t="shared" si="82"/>
        <v>DHXDCTB18CI4059</v>
      </c>
      <c r="K2550" t="str">
        <f t="shared" si="83"/>
        <v>CI4059CQ</v>
      </c>
      <c r="L2550" t="s">
        <v>2563</v>
      </c>
    </row>
    <row r="2551" spans="1:12" hidden="1" x14ac:dyDescent="0.25">
      <c r="A2551" t="s">
        <v>12749</v>
      </c>
      <c r="B2551">
        <v>2021</v>
      </c>
      <c r="C2551">
        <v>1</v>
      </c>
      <c r="D2551" t="s">
        <v>1765</v>
      </c>
      <c r="E2551" t="s">
        <v>12943</v>
      </c>
      <c r="F2551">
        <v>1</v>
      </c>
      <c r="G2551"/>
      <c r="H2551" t="s">
        <v>28</v>
      </c>
      <c r="I2551">
        <f>VLOOKUP(A2551,[3]Sheet2!$A:$B,2,0)</f>
        <v>45</v>
      </c>
      <c r="J2551" t="str">
        <f t="shared" si="82"/>
        <v>DHXDCTB18CI4113</v>
      </c>
      <c r="K2551" t="str">
        <f t="shared" si="83"/>
        <v>CI4113CQ</v>
      </c>
      <c r="L2551" t="s">
        <v>1766</v>
      </c>
    </row>
    <row r="2552" spans="1:12" hidden="1" x14ac:dyDescent="0.25">
      <c r="A2552" t="s">
        <v>12749</v>
      </c>
      <c r="B2552">
        <v>2021</v>
      </c>
      <c r="C2552">
        <v>1</v>
      </c>
      <c r="D2552" t="s">
        <v>1807</v>
      </c>
      <c r="E2552" t="s">
        <v>12943</v>
      </c>
      <c r="F2552">
        <v>2</v>
      </c>
      <c r="G2552"/>
      <c r="H2552" t="s">
        <v>28</v>
      </c>
      <c r="I2552">
        <f>VLOOKUP(A2552,[3]Sheet2!$A:$B,2,0)</f>
        <v>45</v>
      </c>
      <c r="J2552" t="str">
        <f t="shared" si="82"/>
        <v>DHXDCTB18CI4115</v>
      </c>
      <c r="K2552" t="str">
        <f t="shared" si="83"/>
        <v>CI4115CQ</v>
      </c>
      <c r="L2552" t="s">
        <v>1808</v>
      </c>
    </row>
    <row r="2553" spans="1:12" hidden="1" x14ac:dyDescent="0.25">
      <c r="A2553" t="s">
        <v>12749</v>
      </c>
      <c r="B2553">
        <v>2021</v>
      </c>
      <c r="C2553">
        <v>1</v>
      </c>
      <c r="D2553" t="s">
        <v>1759</v>
      </c>
      <c r="E2553" t="s">
        <v>12943</v>
      </c>
      <c r="F2553">
        <v>3</v>
      </c>
      <c r="G2553"/>
      <c r="H2553" t="s">
        <v>28</v>
      </c>
      <c r="I2553">
        <f>VLOOKUP(A2553,[3]Sheet2!$A:$B,2,0)</f>
        <v>45</v>
      </c>
      <c r="J2553" t="str">
        <f t="shared" si="82"/>
        <v>DHXDCTB18CI4117</v>
      </c>
      <c r="K2553" t="str">
        <f t="shared" si="83"/>
        <v>CI4117CQ</v>
      </c>
      <c r="L2553" t="s">
        <v>1760</v>
      </c>
    </row>
    <row r="2554" spans="1:12" hidden="1" x14ac:dyDescent="0.25">
      <c r="A2554" t="s">
        <v>12749</v>
      </c>
      <c r="B2554">
        <v>2021</v>
      </c>
      <c r="C2554">
        <v>1</v>
      </c>
      <c r="D2554" t="s">
        <v>1809</v>
      </c>
      <c r="E2554" t="s">
        <v>12943</v>
      </c>
      <c r="F2554">
        <v>4</v>
      </c>
      <c r="G2554"/>
      <c r="H2554" t="s">
        <v>28</v>
      </c>
      <c r="I2554">
        <f>VLOOKUP(A2554,[3]Sheet2!$A:$B,2,0)</f>
        <v>45</v>
      </c>
      <c r="J2554" t="str">
        <f t="shared" si="82"/>
        <v>DHXDCTB18CI4119</v>
      </c>
      <c r="K2554" t="str">
        <f t="shared" si="83"/>
        <v>CI4119CQ</v>
      </c>
      <c r="L2554" t="s">
        <v>1810</v>
      </c>
    </row>
    <row r="2555" spans="1:12" hidden="1" x14ac:dyDescent="0.25">
      <c r="A2555" t="s">
        <v>12749</v>
      </c>
      <c r="B2555">
        <v>2021</v>
      </c>
      <c r="C2555">
        <v>1</v>
      </c>
      <c r="D2555" t="s">
        <v>1851</v>
      </c>
      <c r="E2555" t="s">
        <v>12943</v>
      </c>
      <c r="F2555">
        <v>7</v>
      </c>
      <c r="G2555"/>
      <c r="H2555" t="s">
        <v>28</v>
      </c>
      <c r="I2555">
        <f>VLOOKUP(A2555,[3]Sheet2!$A:$B,2,0)</f>
        <v>45</v>
      </c>
      <c r="J2555" t="str">
        <f t="shared" si="82"/>
        <v>DHXDCTB18CI4335</v>
      </c>
      <c r="K2555" t="str">
        <f t="shared" si="83"/>
        <v>CI4335CQ</v>
      </c>
      <c r="L2555" t="s">
        <v>1835</v>
      </c>
    </row>
    <row r="2556" spans="1:12" hidden="1" x14ac:dyDescent="0.25">
      <c r="A2556" t="s">
        <v>12615</v>
      </c>
      <c r="B2556">
        <v>2021</v>
      </c>
      <c r="C2556">
        <v>1</v>
      </c>
      <c r="D2556" t="s">
        <v>2145</v>
      </c>
      <c r="E2556" t="s">
        <v>12944</v>
      </c>
      <c r="F2556">
        <v>9</v>
      </c>
      <c r="G2556" s="3" t="s">
        <v>34</v>
      </c>
      <c r="H2556" t="s">
        <v>28</v>
      </c>
      <c r="I2556">
        <f>VLOOKUP(A2556,[3]Sheet2!$A:$B,2,0)</f>
        <v>26</v>
      </c>
      <c r="J2556" t="str">
        <f t="shared" si="82"/>
        <v>DHXDCVX18CI1049</v>
      </c>
      <c r="K2556" t="str">
        <f t="shared" si="83"/>
        <v>CI1049CQ</v>
      </c>
      <c r="L2556" t="s">
        <v>2146</v>
      </c>
    </row>
    <row r="2557" spans="1:12" hidden="1" x14ac:dyDescent="0.25">
      <c r="A2557" t="s">
        <v>12615</v>
      </c>
      <c r="B2557">
        <v>2021</v>
      </c>
      <c r="C2557">
        <v>1</v>
      </c>
      <c r="D2557" t="s">
        <v>2081</v>
      </c>
      <c r="E2557" t="s">
        <v>12944</v>
      </c>
      <c r="F2557">
        <v>12</v>
      </c>
      <c r="G2557" s="3" t="s">
        <v>34</v>
      </c>
      <c r="H2557" t="s">
        <v>28</v>
      </c>
      <c r="I2557">
        <f>VLOOKUP(A2557,[3]Sheet2!$A:$B,2,0)</f>
        <v>26</v>
      </c>
      <c r="J2557" t="str">
        <f t="shared" si="82"/>
        <v>DHXDCVX18CI1051</v>
      </c>
      <c r="K2557" t="str">
        <f t="shared" si="83"/>
        <v>CI1051CQ</v>
      </c>
      <c r="L2557" t="s">
        <v>2082</v>
      </c>
    </row>
    <row r="2558" spans="1:12" hidden="1" x14ac:dyDescent="0.25">
      <c r="A2558" t="s">
        <v>12615</v>
      </c>
      <c r="B2558">
        <v>2021</v>
      </c>
      <c r="C2558">
        <v>1</v>
      </c>
      <c r="D2558" t="s">
        <v>445</v>
      </c>
      <c r="E2558" t="s">
        <v>12944</v>
      </c>
      <c r="F2558">
        <v>8</v>
      </c>
      <c r="G2558"/>
      <c r="H2558" t="s">
        <v>28</v>
      </c>
      <c r="I2558">
        <f>VLOOKUP(A2558,[3]Sheet2!$A:$B,2,0)</f>
        <v>26</v>
      </c>
      <c r="J2558" t="str">
        <f t="shared" si="82"/>
        <v>DHXDCVX18CI3061</v>
      </c>
      <c r="K2558" t="str">
        <f t="shared" si="83"/>
        <v>CI3061CQ</v>
      </c>
      <c r="L2558" t="s">
        <v>2468</v>
      </c>
    </row>
    <row r="2559" spans="1:12" hidden="1" x14ac:dyDescent="0.25">
      <c r="A2559" t="s">
        <v>12615</v>
      </c>
      <c r="B2559">
        <v>2021</v>
      </c>
      <c r="C2559">
        <v>1</v>
      </c>
      <c r="D2559" t="s">
        <v>308</v>
      </c>
      <c r="E2559" t="s">
        <v>12943</v>
      </c>
      <c r="F2559">
        <v>2</v>
      </c>
      <c r="G2559"/>
      <c r="H2559" t="s">
        <v>28</v>
      </c>
      <c r="I2559">
        <f>VLOOKUP(A2559,[3]Sheet2!$A:$B,2,0)</f>
        <v>26</v>
      </c>
      <c r="J2559" t="str">
        <f t="shared" si="82"/>
        <v>DHXDCVX18CI3099</v>
      </c>
      <c r="K2559" t="str">
        <f t="shared" si="83"/>
        <v>CI3099CQ</v>
      </c>
      <c r="L2559" t="s">
        <v>2252</v>
      </c>
    </row>
    <row r="2560" spans="1:12" hidden="1" x14ac:dyDescent="0.25">
      <c r="A2560" t="s">
        <v>12615</v>
      </c>
      <c r="B2560">
        <v>2021</v>
      </c>
      <c r="C2560">
        <v>1</v>
      </c>
      <c r="D2560" t="s">
        <v>39</v>
      </c>
      <c r="E2560" t="s">
        <v>12943</v>
      </c>
      <c r="F2560">
        <v>3</v>
      </c>
      <c r="G2560"/>
      <c r="H2560" t="s">
        <v>28</v>
      </c>
      <c r="I2560">
        <f>VLOOKUP(A2560,[3]Sheet2!$A:$B,2,0)</f>
        <v>26</v>
      </c>
      <c r="J2560" t="str">
        <f t="shared" si="82"/>
        <v>DHXDCVX18CI3109</v>
      </c>
      <c r="K2560" t="str">
        <f t="shared" si="83"/>
        <v>CI3109CQ</v>
      </c>
      <c r="L2560" t="s">
        <v>1480</v>
      </c>
    </row>
    <row r="2561" spans="1:12" hidden="1" x14ac:dyDescent="0.25">
      <c r="A2561" t="s">
        <v>12615</v>
      </c>
      <c r="B2561">
        <v>2021</v>
      </c>
      <c r="C2561">
        <v>1</v>
      </c>
      <c r="D2561" t="s">
        <v>2092</v>
      </c>
      <c r="E2561" t="s">
        <v>12944</v>
      </c>
      <c r="F2561">
        <v>11</v>
      </c>
      <c r="G2561" s="3" t="s">
        <v>34</v>
      </c>
      <c r="H2561" t="s">
        <v>28</v>
      </c>
      <c r="I2561">
        <f>VLOOKUP(A2561,[3]Sheet2!$A:$B,2,0)</f>
        <v>26</v>
      </c>
      <c r="J2561" t="str">
        <f t="shared" si="82"/>
        <v>DHXDCVX18CI3123</v>
      </c>
      <c r="K2561" t="str">
        <f t="shared" si="83"/>
        <v>CI3123CQ</v>
      </c>
      <c r="L2561" t="s">
        <v>2093</v>
      </c>
    </row>
    <row r="2562" spans="1:12" hidden="1" x14ac:dyDescent="0.25">
      <c r="A2562" t="s">
        <v>12615</v>
      </c>
      <c r="B2562">
        <v>2021</v>
      </c>
      <c r="C2562">
        <v>1</v>
      </c>
      <c r="D2562" t="s">
        <v>2112</v>
      </c>
      <c r="E2562" t="s">
        <v>12944</v>
      </c>
      <c r="F2562">
        <v>6</v>
      </c>
      <c r="G2562" s="3" t="s">
        <v>34</v>
      </c>
      <c r="H2562" t="s">
        <v>28</v>
      </c>
      <c r="I2562">
        <f>VLOOKUP(A2562,[3]Sheet2!$A:$B,2,0)</f>
        <v>26</v>
      </c>
      <c r="J2562" t="str">
        <f t="shared" si="82"/>
        <v>DHXDCVX18CI3175</v>
      </c>
      <c r="K2562" t="str">
        <f t="shared" si="83"/>
        <v>CI3175CQ</v>
      </c>
      <c r="L2562" t="s">
        <v>2113</v>
      </c>
    </row>
    <row r="2563" spans="1:12" hidden="1" x14ac:dyDescent="0.25">
      <c r="A2563" t="s">
        <v>12615</v>
      </c>
      <c r="B2563">
        <v>2021</v>
      </c>
      <c r="C2563">
        <v>1</v>
      </c>
      <c r="D2563" t="s">
        <v>1812</v>
      </c>
      <c r="E2563" t="s">
        <v>12944</v>
      </c>
      <c r="F2563">
        <v>7</v>
      </c>
      <c r="G2563" s="3" t="s">
        <v>34</v>
      </c>
      <c r="H2563" t="s">
        <v>28</v>
      </c>
      <c r="I2563">
        <f>VLOOKUP(A2563,[3]Sheet2!$A:$B,2,0)</f>
        <v>26</v>
      </c>
      <c r="J2563" t="str">
        <f t="shared" si="82"/>
        <v>DHXDCVX18CI3177</v>
      </c>
      <c r="K2563" t="str">
        <f t="shared" si="83"/>
        <v>CI3177CQ</v>
      </c>
      <c r="L2563" t="s">
        <v>1813</v>
      </c>
    </row>
    <row r="2564" spans="1:12" hidden="1" x14ac:dyDescent="0.25">
      <c r="A2564" t="s">
        <v>12615</v>
      </c>
      <c r="B2564">
        <v>2021</v>
      </c>
      <c r="C2564">
        <v>1</v>
      </c>
      <c r="D2564" t="s">
        <v>1379</v>
      </c>
      <c r="E2564" t="s">
        <v>12943</v>
      </c>
      <c r="F2564">
        <v>4</v>
      </c>
      <c r="G2564"/>
      <c r="H2564" t="s">
        <v>28</v>
      </c>
      <c r="I2564">
        <f>VLOOKUP(A2564,[3]Sheet2!$A:$B,2,0)</f>
        <v>26</v>
      </c>
      <c r="J2564" t="str">
        <f t="shared" si="82"/>
        <v>DHXDCVX18CI4011</v>
      </c>
      <c r="K2564" t="str">
        <f t="shared" si="83"/>
        <v>CI4011CQ</v>
      </c>
      <c r="L2564" t="s">
        <v>1381</v>
      </c>
    </row>
    <row r="2565" spans="1:12" hidden="1" x14ac:dyDescent="0.25">
      <c r="A2565" t="s">
        <v>12615</v>
      </c>
      <c r="B2565">
        <v>2021</v>
      </c>
      <c r="C2565">
        <v>1</v>
      </c>
      <c r="D2565" t="s">
        <v>228</v>
      </c>
      <c r="E2565" t="s">
        <v>12944</v>
      </c>
      <c r="F2565">
        <v>10</v>
      </c>
      <c r="G2565"/>
      <c r="H2565" t="s">
        <v>28</v>
      </c>
      <c r="I2565">
        <f>VLOOKUP(A2565,[3]Sheet2!$A:$B,2,0)</f>
        <v>26</v>
      </c>
      <c r="J2565" t="str">
        <f t="shared" si="82"/>
        <v>DHXDCVX18CI4067</v>
      </c>
      <c r="K2565" t="str">
        <f t="shared" si="83"/>
        <v>CI4067CQ</v>
      </c>
      <c r="L2565" t="s">
        <v>1987</v>
      </c>
    </row>
    <row r="2566" spans="1:12" hidden="1" x14ac:dyDescent="0.25">
      <c r="A2566" t="s">
        <v>12615</v>
      </c>
      <c r="B2566">
        <v>2021</v>
      </c>
      <c r="C2566">
        <v>1</v>
      </c>
      <c r="D2566" t="s">
        <v>2788</v>
      </c>
      <c r="E2566" t="s">
        <v>12943</v>
      </c>
      <c r="F2566">
        <v>1</v>
      </c>
      <c r="G2566"/>
      <c r="H2566" t="s">
        <v>28</v>
      </c>
      <c r="I2566">
        <f>VLOOKUP(A2566,[3]Sheet2!$A:$B,2,0)</f>
        <v>26</v>
      </c>
      <c r="J2566" t="str">
        <f t="shared" si="82"/>
        <v>DHXDCVX18CI4105</v>
      </c>
      <c r="K2566" t="str">
        <f t="shared" si="83"/>
        <v>CI4105CQ</v>
      </c>
      <c r="L2566" t="s">
        <v>2789</v>
      </c>
    </row>
    <row r="2567" spans="1:12" hidden="1" x14ac:dyDescent="0.25">
      <c r="A2567" t="s">
        <v>12615</v>
      </c>
      <c r="B2567">
        <v>2021</v>
      </c>
      <c r="C2567">
        <v>1</v>
      </c>
      <c r="D2567" t="s">
        <v>1853</v>
      </c>
      <c r="E2567" t="s">
        <v>12943</v>
      </c>
      <c r="F2567">
        <v>5</v>
      </c>
      <c r="G2567"/>
      <c r="H2567" t="s">
        <v>28</v>
      </c>
      <c r="I2567">
        <f>VLOOKUP(A2567,[3]Sheet2!$A:$B,2,0)</f>
        <v>26</v>
      </c>
      <c r="J2567" t="str">
        <f t="shared" si="82"/>
        <v>DHXDCVX18CI4365</v>
      </c>
      <c r="K2567" t="str">
        <f t="shared" si="83"/>
        <v>CI4365CQ</v>
      </c>
      <c r="L2567" t="s">
        <v>1835</v>
      </c>
    </row>
    <row r="2568" spans="1:12" hidden="1" x14ac:dyDescent="0.25">
      <c r="A2568" t="s">
        <v>12616</v>
      </c>
      <c r="B2568">
        <v>2021</v>
      </c>
      <c r="C2568">
        <v>1</v>
      </c>
      <c r="D2568" t="s">
        <v>2096</v>
      </c>
      <c r="E2568" t="s">
        <v>12943</v>
      </c>
      <c r="F2568">
        <v>1</v>
      </c>
      <c r="G2568"/>
      <c r="H2568" t="s">
        <v>28</v>
      </c>
      <c r="I2568">
        <f>VLOOKUP(A2568,[3]Sheet2!$A:$B,2,0)</f>
        <v>36</v>
      </c>
      <c r="J2568" t="str">
        <f t="shared" si="82"/>
        <v>DHXDCVX19SP1033</v>
      </c>
      <c r="K2568" t="str">
        <f t="shared" si="83"/>
        <v>SP1033CQ</v>
      </c>
      <c r="L2568" t="s">
        <v>2097</v>
      </c>
    </row>
    <row r="2569" spans="1:12" hidden="1" x14ac:dyDescent="0.25">
      <c r="A2569" t="s">
        <v>12616</v>
      </c>
      <c r="B2569">
        <v>2021</v>
      </c>
      <c r="C2569">
        <v>1</v>
      </c>
      <c r="D2569" t="s">
        <v>2116</v>
      </c>
      <c r="E2569" t="s">
        <v>12943</v>
      </c>
      <c r="F2569">
        <v>3</v>
      </c>
      <c r="G2569"/>
      <c r="H2569" t="s">
        <v>28</v>
      </c>
      <c r="I2569">
        <f>VLOOKUP(A2569,[3]Sheet2!$A:$B,2,0)</f>
        <v>36</v>
      </c>
      <c r="J2569" t="str">
        <f t="shared" si="82"/>
        <v>DHXDCVX19CI3231</v>
      </c>
      <c r="K2569" t="str">
        <f t="shared" si="83"/>
        <v>CI3231CQ</v>
      </c>
      <c r="L2569" t="s">
        <v>2117</v>
      </c>
    </row>
    <row r="2570" spans="1:12" hidden="1" x14ac:dyDescent="0.25">
      <c r="A2570" t="s">
        <v>12616</v>
      </c>
      <c r="B2570">
        <v>2021</v>
      </c>
      <c r="C2570">
        <v>1</v>
      </c>
      <c r="D2570" t="s">
        <v>113</v>
      </c>
      <c r="E2570" t="s">
        <v>12943</v>
      </c>
      <c r="F2570">
        <v>4</v>
      </c>
      <c r="G2570"/>
      <c r="H2570" t="s">
        <v>28</v>
      </c>
      <c r="I2570">
        <f>VLOOKUP(A2570,[3]Sheet2!$A:$B,2,0)</f>
        <v>36</v>
      </c>
      <c r="J2570" t="str">
        <f t="shared" si="82"/>
        <v>DHXDCVX19CI3233</v>
      </c>
      <c r="K2570" t="str">
        <f t="shared" si="83"/>
        <v>CI3233CQ</v>
      </c>
      <c r="L2570" t="s">
        <v>1694</v>
      </c>
    </row>
    <row r="2571" spans="1:12" hidden="1" x14ac:dyDescent="0.25">
      <c r="A2571" t="s">
        <v>12616</v>
      </c>
      <c r="B2571">
        <v>2021</v>
      </c>
      <c r="C2571">
        <v>1</v>
      </c>
      <c r="D2571" t="s">
        <v>97</v>
      </c>
      <c r="E2571" t="s">
        <v>12943</v>
      </c>
      <c r="F2571">
        <v>5</v>
      </c>
      <c r="G2571"/>
      <c r="H2571" t="s">
        <v>28</v>
      </c>
      <c r="I2571">
        <f>VLOOKUP(A2571,[3]Sheet2!$A:$B,2,0)</f>
        <v>36</v>
      </c>
      <c r="J2571" t="str">
        <f t="shared" si="82"/>
        <v>DHXDCVX19CI3235</v>
      </c>
      <c r="K2571" t="str">
        <f t="shared" si="83"/>
        <v>CI3235CQ</v>
      </c>
      <c r="L2571" t="s">
        <v>1682</v>
      </c>
    </row>
    <row r="2572" spans="1:12" hidden="1" x14ac:dyDescent="0.25">
      <c r="A2572" t="s">
        <v>12616</v>
      </c>
      <c r="B2572">
        <v>2021</v>
      </c>
      <c r="C2572">
        <v>1</v>
      </c>
      <c r="D2572" t="s">
        <v>2110</v>
      </c>
      <c r="E2572" t="s">
        <v>12943</v>
      </c>
      <c r="F2572">
        <v>6</v>
      </c>
      <c r="G2572"/>
      <c r="H2572" t="s">
        <v>28</v>
      </c>
      <c r="I2572">
        <f>VLOOKUP(A2572,[3]Sheet2!$A:$B,2,0)</f>
        <v>36</v>
      </c>
      <c r="J2572" t="str">
        <f t="shared" si="82"/>
        <v>DHXDCVX19CI3237</v>
      </c>
      <c r="K2572" t="str">
        <f t="shared" si="83"/>
        <v>CI3237CQ</v>
      </c>
      <c r="L2572" t="s">
        <v>2111</v>
      </c>
    </row>
    <row r="2573" spans="1:12" hidden="1" x14ac:dyDescent="0.25">
      <c r="A2573" t="s">
        <v>12763</v>
      </c>
      <c r="B2573">
        <v>2021</v>
      </c>
      <c r="C2573">
        <v>1</v>
      </c>
      <c r="D2573" t="s">
        <v>2096</v>
      </c>
      <c r="E2573" t="s">
        <v>12943</v>
      </c>
      <c r="F2573">
        <v>1</v>
      </c>
      <c r="G2573"/>
      <c r="H2573" t="s">
        <v>28</v>
      </c>
      <c r="I2573">
        <f>VLOOKUP(A2573,[3]Sheet2!$A:$B,2,0)</f>
        <v>36</v>
      </c>
      <c r="J2573" t="str">
        <f t="shared" si="82"/>
        <v>DHXDKXB19SP1033</v>
      </c>
      <c r="K2573" t="str">
        <f t="shared" si="83"/>
        <v>SP1033CQ</v>
      </c>
      <c r="L2573" t="s">
        <v>2097</v>
      </c>
    </row>
    <row r="2574" spans="1:12" hidden="1" x14ac:dyDescent="0.25">
      <c r="A2574" t="s">
        <v>12763</v>
      </c>
      <c r="B2574">
        <v>2021</v>
      </c>
      <c r="C2574">
        <v>1</v>
      </c>
      <c r="D2574" t="s">
        <v>2116</v>
      </c>
      <c r="E2574" t="s">
        <v>12943</v>
      </c>
      <c r="F2574">
        <v>3</v>
      </c>
      <c r="G2574"/>
      <c r="H2574" t="s">
        <v>28</v>
      </c>
      <c r="I2574">
        <f>VLOOKUP(A2574,[3]Sheet2!$A:$B,2,0)</f>
        <v>36</v>
      </c>
      <c r="J2574" t="str">
        <f t="shared" si="82"/>
        <v>DHXDKXB19CI3231</v>
      </c>
      <c r="K2574" t="str">
        <f t="shared" si="83"/>
        <v>CI3231CQ</v>
      </c>
      <c r="L2574" t="s">
        <v>2117</v>
      </c>
    </row>
    <row r="2575" spans="1:12" hidden="1" x14ac:dyDescent="0.25">
      <c r="A2575" t="s">
        <v>12763</v>
      </c>
      <c r="B2575">
        <v>2021</v>
      </c>
      <c r="C2575">
        <v>1</v>
      </c>
      <c r="D2575" t="s">
        <v>113</v>
      </c>
      <c r="E2575" t="s">
        <v>12943</v>
      </c>
      <c r="F2575">
        <v>4</v>
      </c>
      <c r="G2575"/>
      <c r="H2575" t="s">
        <v>28</v>
      </c>
      <c r="I2575">
        <f>VLOOKUP(A2575,[3]Sheet2!$A:$B,2,0)</f>
        <v>36</v>
      </c>
      <c r="J2575" t="str">
        <f t="shared" si="82"/>
        <v>DHXDKXB19CI3233</v>
      </c>
      <c r="K2575" t="str">
        <f t="shared" si="83"/>
        <v>CI3233CQ</v>
      </c>
      <c r="L2575" t="s">
        <v>1694</v>
      </c>
    </row>
    <row r="2576" spans="1:12" hidden="1" x14ac:dyDescent="0.25">
      <c r="A2576" t="s">
        <v>12763</v>
      </c>
      <c r="B2576">
        <v>2021</v>
      </c>
      <c r="C2576">
        <v>1</v>
      </c>
      <c r="D2576" t="s">
        <v>97</v>
      </c>
      <c r="E2576" t="s">
        <v>12943</v>
      </c>
      <c r="F2576">
        <v>5</v>
      </c>
      <c r="G2576"/>
      <c r="H2576" t="s">
        <v>28</v>
      </c>
      <c r="I2576">
        <f>VLOOKUP(A2576,[3]Sheet2!$A:$B,2,0)</f>
        <v>36</v>
      </c>
      <c r="J2576" t="str">
        <f t="shared" si="82"/>
        <v>DHXDKXB19CI3235</v>
      </c>
      <c r="K2576" t="str">
        <f t="shared" si="83"/>
        <v>CI3235CQ</v>
      </c>
      <c r="L2576" t="s">
        <v>1682</v>
      </c>
    </row>
    <row r="2577" spans="1:12" hidden="1" x14ac:dyDescent="0.25">
      <c r="A2577" t="s">
        <v>12763</v>
      </c>
      <c r="B2577">
        <v>2021</v>
      </c>
      <c r="C2577">
        <v>1</v>
      </c>
      <c r="D2577" t="s">
        <v>2110</v>
      </c>
      <c r="E2577" t="s">
        <v>12943</v>
      </c>
      <c r="F2577">
        <v>6</v>
      </c>
      <c r="G2577"/>
      <c r="H2577" t="s">
        <v>28</v>
      </c>
      <c r="I2577">
        <f>VLOOKUP(A2577,[3]Sheet2!$A:$B,2,0)</f>
        <v>36</v>
      </c>
      <c r="J2577" t="str">
        <f t="shared" si="82"/>
        <v>DHXDKXB19CI3237</v>
      </c>
      <c r="K2577" t="str">
        <f t="shared" si="83"/>
        <v>CI3237CQ</v>
      </c>
      <c r="L2577" t="s">
        <v>2111</v>
      </c>
    </row>
    <row r="2578" spans="1:12" hidden="1" x14ac:dyDescent="0.25">
      <c r="A2578" t="s">
        <v>12675</v>
      </c>
      <c r="B2578">
        <v>2021</v>
      </c>
      <c r="C2578">
        <v>1</v>
      </c>
      <c r="D2578" t="s">
        <v>1249</v>
      </c>
      <c r="E2578" t="s">
        <v>12944</v>
      </c>
      <c r="F2578">
        <v>13</v>
      </c>
      <c r="G2578" s="3" t="s">
        <v>34</v>
      </c>
      <c r="H2578" t="s">
        <v>28</v>
      </c>
      <c r="I2578">
        <f>VLOOKUP(A2578,[3]Sheet2!$A:$B,2,0)</f>
        <v>20</v>
      </c>
      <c r="J2578" t="str">
        <f t="shared" si="82"/>
        <v>DHXDTDI18CI2047</v>
      </c>
      <c r="K2578" t="str">
        <f t="shared" si="83"/>
        <v>CI2047CQ</v>
      </c>
      <c r="L2578" t="s">
        <v>2772</v>
      </c>
    </row>
    <row r="2579" spans="1:12" hidden="1" x14ac:dyDescent="0.25">
      <c r="A2579" t="s">
        <v>12675</v>
      </c>
      <c r="B2579">
        <v>2021</v>
      </c>
      <c r="C2579">
        <v>1</v>
      </c>
      <c r="D2579" t="s">
        <v>1253</v>
      </c>
      <c r="E2579" t="s">
        <v>12944</v>
      </c>
      <c r="F2579">
        <v>7</v>
      </c>
      <c r="G2579" s="3" t="s">
        <v>34</v>
      </c>
      <c r="H2579" t="s">
        <v>28</v>
      </c>
      <c r="I2579">
        <f>VLOOKUP(A2579,[3]Sheet2!$A:$B,2,0)</f>
        <v>20</v>
      </c>
      <c r="J2579" t="str">
        <f t="shared" si="82"/>
        <v>DHXDTDI18CI2049</v>
      </c>
      <c r="K2579" t="str">
        <f t="shared" si="83"/>
        <v>CI2049CQ</v>
      </c>
      <c r="L2579" t="s">
        <v>2665</v>
      </c>
    </row>
    <row r="2580" spans="1:12" hidden="1" x14ac:dyDescent="0.25">
      <c r="A2580" t="s">
        <v>12675</v>
      </c>
      <c r="B2580">
        <v>2021</v>
      </c>
      <c r="C2580">
        <v>1</v>
      </c>
      <c r="D2580" t="s">
        <v>384</v>
      </c>
      <c r="E2580" t="s">
        <v>12943</v>
      </c>
      <c r="F2580">
        <v>1</v>
      </c>
      <c r="G2580"/>
      <c r="H2580" t="s">
        <v>28</v>
      </c>
      <c r="I2580">
        <f>VLOOKUP(A2580,[3]Sheet2!$A:$B,2,0)</f>
        <v>20</v>
      </c>
      <c r="J2580" t="str">
        <f t="shared" si="82"/>
        <v>DHXDTDI18CI3089</v>
      </c>
      <c r="K2580" t="str">
        <f t="shared" si="83"/>
        <v>CI3089CQ</v>
      </c>
      <c r="L2580" t="s">
        <v>2308</v>
      </c>
    </row>
    <row r="2581" spans="1:12" hidden="1" x14ac:dyDescent="0.25">
      <c r="A2581" t="s">
        <v>12675</v>
      </c>
      <c r="B2581">
        <v>2021</v>
      </c>
      <c r="C2581">
        <v>1</v>
      </c>
      <c r="D2581" t="s">
        <v>1444</v>
      </c>
      <c r="E2581" t="s">
        <v>12943</v>
      </c>
      <c r="F2581">
        <v>2</v>
      </c>
      <c r="G2581"/>
      <c r="H2581" t="s">
        <v>28</v>
      </c>
      <c r="I2581">
        <f>VLOOKUP(A2581,[3]Sheet2!$A:$B,2,0)</f>
        <v>20</v>
      </c>
      <c r="J2581" t="str">
        <f t="shared" si="82"/>
        <v>DHXDTDI18CI3097</v>
      </c>
      <c r="K2581" t="str">
        <f t="shared" si="83"/>
        <v>CI3097CQ</v>
      </c>
      <c r="L2581" t="s">
        <v>1446</v>
      </c>
    </row>
    <row r="2582" spans="1:12" hidden="1" x14ac:dyDescent="0.25">
      <c r="A2582" t="s">
        <v>12675</v>
      </c>
      <c r="B2582">
        <v>2021</v>
      </c>
      <c r="C2582">
        <v>1</v>
      </c>
      <c r="D2582" t="s">
        <v>1447</v>
      </c>
      <c r="E2582" t="s">
        <v>12943</v>
      </c>
      <c r="F2582">
        <v>4</v>
      </c>
      <c r="G2582"/>
      <c r="H2582" t="s">
        <v>28</v>
      </c>
      <c r="I2582">
        <f>VLOOKUP(A2582,[3]Sheet2!$A:$B,2,0)</f>
        <v>20</v>
      </c>
      <c r="J2582" t="str">
        <f t="shared" si="82"/>
        <v>DHXDTDI18CI3105</v>
      </c>
      <c r="K2582" t="str">
        <f t="shared" si="83"/>
        <v>CI3105CQ</v>
      </c>
      <c r="L2582" t="s">
        <v>1448</v>
      </c>
    </row>
    <row r="2583" spans="1:12" hidden="1" x14ac:dyDescent="0.25">
      <c r="A2583" t="s">
        <v>12675</v>
      </c>
      <c r="B2583">
        <v>2021</v>
      </c>
      <c r="C2583">
        <v>1</v>
      </c>
      <c r="D2583" t="s">
        <v>2829</v>
      </c>
      <c r="E2583" t="s">
        <v>12944</v>
      </c>
      <c r="F2583">
        <v>12</v>
      </c>
      <c r="G2583"/>
      <c r="H2583" t="s">
        <v>28</v>
      </c>
      <c r="I2583">
        <f>VLOOKUP(A2583,[3]Sheet2!$A:$B,2,0)</f>
        <v>20</v>
      </c>
      <c r="J2583" t="str">
        <f t="shared" si="82"/>
        <v>DHXDTDI18CI3107</v>
      </c>
      <c r="K2583" t="str">
        <f t="shared" si="83"/>
        <v>CI3107CQ</v>
      </c>
      <c r="L2583" t="s">
        <v>2830</v>
      </c>
    </row>
    <row r="2584" spans="1:12" hidden="1" x14ac:dyDescent="0.25">
      <c r="A2584" t="s">
        <v>12675</v>
      </c>
      <c r="B2584">
        <v>2021</v>
      </c>
      <c r="C2584">
        <v>1</v>
      </c>
      <c r="D2584" t="s">
        <v>1704</v>
      </c>
      <c r="E2584" t="s">
        <v>12943</v>
      </c>
      <c r="F2584">
        <v>5</v>
      </c>
      <c r="G2584"/>
      <c r="H2584" t="s">
        <v>28</v>
      </c>
      <c r="I2584">
        <f>VLOOKUP(A2584,[3]Sheet2!$A:$B,2,0)</f>
        <v>20</v>
      </c>
      <c r="J2584" t="str">
        <f t="shared" si="82"/>
        <v>DHXDTDI18CI4007</v>
      </c>
      <c r="K2584" t="str">
        <f t="shared" si="83"/>
        <v>CI4007CQ</v>
      </c>
      <c r="L2584" t="s">
        <v>1705</v>
      </c>
    </row>
    <row r="2585" spans="1:12" hidden="1" x14ac:dyDescent="0.25">
      <c r="A2585" t="s">
        <v>12675</v>
      </c>
      <c r="B2585">
        <v>2021</v>
      </c>
      <c r="C2585">
        <v>1</v>
      </c>
      <c r="D2585" t="s">
        <v>1924</v>
      </c>
      <c r="E2585" t="s">
        <v>12943</v>
      </c>
      <c r="F2585">
        <v>6</v>
      </c>
      <c r="G2585"/>
      <c r="H2585" t="s">
        <v>28</v>
      </c>
      <c r="I2585">
        <f>VLOOKUP(A2585,[3]Sheet2!$A:$B,2,0)</f>
        <v>20</v>
      </c>
      <c r="J2585" t="str">
        <f t="shared" si="82"/>
        <v>DHXDTDI18CI4057</v>
      </c>
      <c r="K2585" t="str">
        <f t="shared" si="83"/>
        <v>CI4057CQ</v>
      </c>
      <c r="L2585" t="s">
        <v>1925</v>
      </c>
    </row>
    <row r="2586" spans="1:12" hidden="1" x14ac:dyDescent="0.25">
      <c r="A2586" t="s">
        <v>12675</v>
      </c>
      <c r="B2586">
        <v>2021</v>
      </c>
      <c r="C2586">
        <v>1</v>
      </c>
      <c r="D2586" t="s">
        <v>2748</v>
      </c>
      <c r="E2586" t="s">
        <v>12944</v>
      </c>
      <c r="F2586">
        <v>9</v>
      </c>
      <c r="G2586"/>
      <c r="H2586" t="s">
        <v>28</v>
      </c>
      <c r="I2586">
        <f>VLOOKUP(A2586,[3]Sheet2!$A:$B,2,0)</f>
        <v>20</v>
      </c>
      <c r="J2586" t="str">
        <f t="shared" si="82"/>
        <v>DHXDTDI18CI4063</v>
      </c>
      <c r="K2586" t="str">
        <f t="shared" si="83"/>
        <v>CI4063CQ</v>
      </c>
      <c r="L2586" t="s">
        <v>2749</v>
      </c>
    </row>
    <row r="2587" spans="1:12" hidden="1" x14ac:dyDescent="0.25">
      <c r="A2587" t="s">
        <v>12675</v>
      </c>
      <c r="B2587">
        <v>2021</v>
      </c>
      <c r="C2587">
        <v>1</v>
      </c>
      <c r="D2587" t="s">
        <v>1908</v>
      </c>
      <c r="E2587" t="s">
        <v>12944</v>
      </c>
      <c r="F2587">
        <v>10</v>
      </c>
      <c r="G2587" s="3" t="s">
        <v>34</v>
      </c>
      <c r="H2587" t="s">
        <v>28</v>
      </c>
      <c r="I2587">
        <f>VLOOKUP(A2587,[3]Sheet2!$A:$B,2,0)</f>
        <v>20</v>
      </c>
      <c r="J2587" t="str">
        <f t="shared" si="82"/>
        <v>DHXDTDI18CI4065</v>
      </c>
      <c r="K2587" t="str">
        <f t="shared" si="83"/>
        <v>CI4065CQ</v>
      </c>
      <c r="L2587" t="s">
        <v>1909</v>
      </c>
    </row>
    <row r="2588" spans="1:12" hidden="1" x14ac:dyDescent="0.25">
      <c r="A2588" t="s">
        <v>12675</v>
      </c>
      <c r="B2588">
        <v>2021</v>
      </c>
      <c r="C2588">
        <v>1</v>
      </c>
      <c r="D2588" t="s">
        <v>605</v>
      </c>
      <c r="E2588" t="s">
        <v>12944</v>
      </c>
      <c r="F2588">
        <v>11</v>
      </c>
      <c r="G2588"/>
      <c r="H2588" t="s">
        <v>28</v>
      </c>
      <c r="I2588">
        <f>VLOOKUP(A2588,[3]Sheet2!$A:$B,2,0)</f>
        <v>20</v>
      </c>
      <c r="J2588" t="str">
        <f t="shared" si="82"/>
        <v>DHXDTDI18CI4069</v>
      </c>
      <c r="K2588" t="str">
        <f t="shared" si="83"/>
        <v>CI4069CQ</v>
      </c>
      <c r="L2588" t="s">
        <v>2610</v>
      </c>
    </row>
    <row r="2589" spans="1:12" hidden="1" x14ac:dyDescent="0.25">
      <c r="A2589" t="s">
        <v>12675</v>
      </c>
      <c r="B2589">
        <v>2021</v>
      </c>
      <c r="C2589">
        <v>1</v>
      </c>
      <c r="D2589" t="s">
        <v>2750</v>
      </c>
      <c r="E2589" t="s">
        <v>12943</v>
      </c>
      <c r="F2589">
        <v>3</v>
      </c>
      <c r="G2589"/>
      <c r="H2589" t="s">
        <v>28</v>
      </c>
      <c r="I2589">
        <f>VLOOKUP(A2589,[3]Sheet2!$A:$B,2,0)</f>
        <v>20</v>
      </c>
      <c r="J2589" t="str">
        <f t="shared" si="82"/>
        <v>DHXDTDI18CI4107</v>
      </c>
      <c r="K2589" t="str">
        <f t="shared" si="83"/>
        <v>CI4107CQ</v>
      </c>
      <c r="L2589" t="s">
        <v>2751</v>
      </c>
    </row>
    <row r="2590" spans="1:12" hidden="1" x14ac:dyDescent="0.25">
      <c r="A2590" t="s">
        <v>12675</v>
      </c>
      <c r="B2590">
        <v>2021</v>
      </c>
      <c r="C2590">
        <v>1</v>
      </c>
      <c r="D2590" t="s">
        <v>2752</v>
      </c>
      <c r="E2590" t="s">
        <v>12944</v>
      </c>
      <c r="F2590">
        <v>8</v>
      </c>
      <c r="G2590"/>
      <c r="H2590" t="s">
        <v>28</v>
      </c>
      <c r="I2590">
        <f>VLOOKUP(A2590,[3]Sheet2!$A:$B,2,0)</f>
        <v>20</v>
      </c>
      <c r="J2590" t="str">
        <f t="shared" ref="J2590:J2650" si="84">A2590&amp;D2590</f>
        <v>DHXDTDI18CI4109</v>
      </c>
      <c r="K2590" t="str">
        <f t="shared" ref="K2590:K2650" si="85">D2590&amp;H2590</f>
        <v>CI4109CQ</v>
      </c>
      <c r="L2590" t="s">
        <v>2753</v>
      </c>
    </row>
    <row r="2591" spans="1:12" hidden="1" x14ac:dyDescent="0.25">
      <c r="A2591" t="s">
        <v>12675</v>
      </c>
      <c r="B2591">
        <v>2021</v>
      </c>
      <c r="C2591">
        <v>1</v>
      </c>
      <c r="D2591" t="s">
        <v>1852</v>
      </c>
      <c r="E2591" t="s">
        <v>12943</v>
      </c>
      <c r="F2591">
        <v>14</v>
      </c>
      <c r="G2591"/>
      <c r="H2591" t="s">
        <v>28</v>
      </c>
      <c r="I2591">
        <f>VLOOKUP(A2591,[3]Sheet2!$A:$B,2,0)</f>
        <v>20</v>
      </c>
      <c r="J2591" t="str">
        <f t="shared" si="84"/>
        <v>DHXDTDI18CI4355</v>
      </c>
      <c r="K2591" t="str">
        <f t="shared" si="85"/>
        <v>CI4355CQ</v>
      </c>
      <c r="L2591" t="s">
        <v>1835</v>
      </c>
    </row>
    <row r="2592" spans="1:12" hidden="1" x14ac:dyDescent="0.25">
      <c r="A2592" t="s">
        <v>12676</v>
      </c>
      <c r="B2592">
        <v>2021</v>
      </c>
      <c r="C2592">
        <v>1</v>
      </c>
      <c r="D2592" t="s">
        <v>2096</v>
      </c>
      <c r="E2592" t="s">
        <v>12943</v>
      </c>
      <c r="F2592">
        <v>1</v>
      </c>
      <c r="G2592"/>
      <c r="H2592" t="s">
        <v>28</v>
      </c>
      <c r="I2592">
        <f>VLOOKUP(A2592,[3]Sheet2!$A:$B,2,0)</f>
        <v>9</v>
      </c>
      <c r="J2592" t="str">
        <f t="shared" si="84"/>
        <v>DHXDTDI19SP1033</v>
      </c>
      <c r="K2592" t="str">
        <f t="shared" si="85"/>
        <v>SP1033CQ</v>
      </c>
      <c r="L2592" t="s">
        <v>2097</v>
      </c>
    </row>
    <row r="2593" spans="1:12" hidden="1" x14ac:dyDescent="0.25">
      <c r="A2593" t="s">
        <v>12676</v>
      </c>
      <c r="B2593">
        <v>2021</v>
      </c>
      <c r="C2593">
        <v>1</v>
      </c>
      <c r="D2593" t="s">
        <v>1245</v>
      </c>
      <c r="E2593" t="s">
        <v>12943</v>
      </c>
      <c r="F2593">
        <v>5</v>
      </c>
      <c r="G2593"/>
      <c r="H2593" t="s">
        <v>28</v>
      </c>
      <c r="I2593">
        <f>VLOOKUP(A2593,[3]Sheet2!$A:$B,2,0)</f>
        <v>9</v>
      </c>
      <c r="J2593" t="str">
        <f t="shared" si="84"/>
        <v>DHXDTDI19CI2043</v>
      </c>
      <c r="K2593" t="str">
        <f t="shared" si="85"/>
        <v>CI2043CQ</v>
      </c>
      <c r="L2593" t="s">
        <v>1976</v>
      </c>
    </row>
    <row r="2594" spans="1:12" hidden="1" x14ac:dyDescent="0.25">
      <c r="A2594" t="s">
        <v>12676</v>
      </c>
      <c r="B2594">
        <v>2021</v>
      </c>
      <c r="C2594">
        <v>1</v>
      </c>
      <c r="D2594" t="s">
        <v>1260</v>
      </c>
      <c r="E2594" t="s">
        <v>12943</v>
      </c>
      <c r="F2594">
        <v>3</v>
      </c>
      <c r="G2594"/>
      <c r="H2594" t="s">
        <v>28</v>
      </c>
      <c r="I2594">
        <f>VLOOKUP(A2594,[3]Sheet2!$A:$B,2,0)</f>
        <v>9</v>
      </c>
      <c r="J2594" t="str">
        <f t="shared" si="84"/>
        <v>DHXDTDI19CI3251</v>
      </c>
      <c r="K2594" t="str">
        <f t="shared" si="85"/>
        <v>CI3251CQ</v>
      </c>
      <c r="L2594" t="s">
        <v>2313</v>
      </c>
    </row>
    <row r="2595" spans="1:12" hidden="1" x14ac:dyDescent="0.25">
      <c r="A2595" t="s">
        <v>12676</v>
      </c>
      <c r="B2595">
        <v>2021</v>
      </c>
      <c r="C2595">
        <v>1</v>
      </c>
      <c r="D2595" t="s">
        <v>1507</v>
      </c>
      <c r="E2595" t="s">
        <v>12943</v>
      </c>
      <c r="F2595">
        <v>4</v>
      </c>
      <c r="G2595"/>
      <c r="H2595" t="s">
        <v>28</v>
      </c>
      <c r="I2595">
        <f>VLOOKUP(A2595,[3]Sheet2!$A:$B,2,0)</f>
        <v>9</v>
      </c>
      <c r="J2595" t="str">
        <f t="shared" si="84"/>
        <v>DHXDTDI19CI3253</v>
      </c>
      <c r="K2595" t="str">
        <f t="shared" si="85"/>
        <v>CI3253CQ</v>
      </c>
      <c r="L2595" t="s">
        <v>1508</v>
      </c>
    </row>
    <row r="2596" spans="1:12" hidden="1" x14ac:dyDescent="0.25">
      <c r="A2596" t="s">
        <v>12676</v>
      </c>
      <c r="B2596">
        <v>2021</v>
      </c>
      <c r="C2596">
        <v>1</v>
      </c>
      <c r="D2596" t="s">
        <v>2682</v>
      </c>
      <c r="E2596" t="s">
        <v>12943</v>
      </c>
      <c r="F2596">
        <v>6</v>
      </c>
      <c r="G2596"/>
      <c r="H2596" t="s">
        <v>28</v>
      </c>
      <c r="I2596">
        <f>VLOOKUP(A2596,[3]Sheet2!$A:$B,2,0)</f>
        <v>9</v>
      </c>
      <c r="J2596" t="str">
        <f t="shared" si="84"/>
        <v>DHXDTDI19CI3255</v>
      </c>
      <c r="K2596" t="str">
        <f t="shared" si="85"/>
        <v>CI3255CQ</v>
      </c>
      <c r="L2596" t="s">
        <v>2683</v>
      </c>
    </row>
    <row r="2597" spans="1:12" hidden="1" x14ac:dyDescent="0.25">
      <c r="A2597" t="s">
        <v>12694</v>
      </c>
      <c r="B2597">
        <v>2021</v>
      </c>
      <c r="C2597">
        <v>1</v>
      </c>
      <c r="D2597" t="s">
        <v>2268</v>
      </c>
      <c r="E2597" t="s">
        <v>12944</v>
      </c>
      <c r="F2597">
        <v>10</v>
      </c>
      <c r="G2597" s="3" t="s">
        <v>34</v>
      </c>
      <c r="H2597" t="s">
        <v>28</v>
      </c>
      <c r="I2597">
        <f>VLOOKUP(A2597,[3]Sheet2!$A:$B,2,0)</f>
        <v>30</v>
      </c>
      <c r="J2597" t="str">
        <f t="shared" si="84"/>
        <v>DHXDTHL18CI3045</v>
      </c>
      <c r="K2597" t="str">
        <f t="shared" si="85"/>
        <v>CI3045CQ</v>
      </c>
      <c r="L2597" t="s">
        <v>2267</v>
      </c>
    </row>
    <row r="2598" spans="1:12" hidden="1" x14ac:dyDescent="0.25">
      <c r="A2598" t="s">
        <v>12694</v>
      </c>
      <c r="B2598">
        <v>2021</v>
      </c>
      <c r="C2598">
        <v>1</v>
      </c>
      <c r="D2598" t="s">
        <v>2002</v>
      </c>
      <c r="E2598" t="s">
        <v>12944</v>
      </c>
      <c r="F2598">
        <v>11</v>
      </c>
      <c r="G2598"/>
      <c r="H2598" t="s">
        <v>28</v>
      </c>
      <c r="I2598">
        <f>VLOOKUP(A2598,[3]Sheet2!$A:$B,2,0)</f>
        <v>30</v>
      </c>
      <c r="J2598" t="str">
        <f t="shared" si="84"/>
        <v>DHXDTHL18CI3085</v>
      </c>
      <c r="K2598" t="str">
        <f t="shared" si="85"/>
        <v>CI3085CQ</v>
      </c>
      <c r="L2598" t="s">
        <v>2003</v>
      </c>
    </row>
    <row r="2599" spans="1:12" hidden="1" x14ac:dyDescent="0.25">
      <c r="A2599" t="s">
        <v>12694</v>
      </c>
      <c r="B2599">
        <v>2021</v>
      </c>
      <c r="C2599">
        <v>1</v>
      </c>
      <c r="D2599" t="s">
        <v>1824</v>
      </c>
      <c r="E2599" t="s">
        <v>12944</v>
      </c>
      <c r="F2599">
        <v>7</v>
      </c>
      <c r="G2599"/>
      <c r="H2599" t="s">
        <v>28</v>
      </c>
      <c r="I2599">
        <f>VLOOKUP(A2599,[3]Sheet2!$A:$B,2,0)</f>
        <v>30</v>
      </c>
      <c r="J2599" t="str">
        <f t="shared" si="84"/>
        <v>DHXDTHL18CI3111</v>
      </c>
      <c r="K2599" t="str">
        <f t="shared" si="85"/>
        <v>CI3111CQ</v>
      </c>
      <c r="L2599" t="s">
        <v>1825</v>
      </c>
    </row>
    <row r="2600" spans="1:12" hidden="1" x14ac:dyDescent="0.25">
      <c r="A2600" t="s">
        <v>12694</v>
      </c>
      <c r="B2600">
        <v>2021</v>
      </c>
      <c r="C2600">
        <v>1</v>
      </c>
      <c r="D2600" t="s">
        <v>1650</v>
      </c>
      <c r="E2600" t="s">
        <v>12944</v>
      </c>
      <c r="F2600">
        <v>8</v>
      </c>
      <c r="G2600" s="3" t="s">
        <v>34</v>
      </c>
      <c r="H2600" t="s">
        <v>28</v>
      </c>
      <c r="I2600">
        <f>VLOOKUP(A2600,[3]Sheet2!$A:$B,2,0)</f>
        <v>30</v>
      </c>
      <c r="J2600" t="str">
        <f t="shared" si="84"/>
        <v>DHXDTHL18CI3113</v>
      </c>
      <c r="K2600" t="str">
        <f t="shared" si="85"/>
        <v>CI3113CQ</v>
      </c>
      <c r="L2600" t="s">
        <v>1651</v>
      </c>
    </row>
    <row r="2601" spans="1:12" hidden="1" x14ac:dyDescent="0.25">
      <c r="A2601" t="s">
        <v>12694</v>
      </c>
      <c r="B2601">
        <v>2021</v>
      </c>
      <c r="C2601">
        <v>1</v>
      </c>
      <c r="D2601" t="s">
        <v>1629</v>
      </c>
      <c r="E2601" t="s">
        <v>12944</v>
      </c>
      <c r="F2601">
        <v>9</v>
      </c>
      <c r="G2601" s="3" t="s">
        <v>34</v>
      </c>
      <c r="H2601" t="s">
        <v>28</v>
      </c>
      <c r="I2601">
        <f>VLOOKUP(A2601,[3]Sheet2!$A:$B,2,0)</f>
        <v>30</v>
      </c>
      <c r="J2601" t="str">
        <f t="shared" si="84"/>
        <v>DHXDTHL18CI3119</v>
      </c>
      <c r="K2601" t="str">
        <f t="shared" si="85"/>
        <v>CI3119CQ</v>
      </c>
      <c r="L2601" t="s">
        <v>1630</v>
      </c>
    </row>
    <row r="2602" spans="1:12" hidden="1" x14ac:dyDescent="0.25">
      <c r="A2602" t="s">
        <v>12694</v>
      </c>
      <c r="B2602">
        <v>2021</v>
      </c>
      <c r="C2602">
        <v>1</v>
      </c>
      <c r="D2602" t="s">
        <v>2714</v>
      </c>
      <c r="E2602" t="s">
        <v>12944</v>
      </c>
      <c r="F2602">
        <v>12</v>
      </c>
      <c r="G2602"/>
      <c r="H2602" t="s">
        <v>28</v>
      </c>
      <c r="I2602">
        <f>VLOOKUP(A2602,[3]Sheet2!$A:$B,2,0)</f>
        <v>30</v>
      </c>
      <c r="J2602" t="str">
        <f t="shared" si="84"/>
        <v>DHXDTHL18CI3129</v>
      </c>
      <c r="K2602" t="str">
        <f t="shared" si="85"/>
        <v>CI3129CQ</v>
      </c>
      <c r="L2602" t="s">
        <v>2715</v>
      </c>
    </row>
    <row r="2603" spans="1:12" hidden="1" x14ac:dyDescent="0.25">
      <c r="A2603" t="s">
        <v>12694</v>
      </c>
      <c r="B2603">
        <v>2021</v>
      </c>
      <c r="C2603">
        <v>1</v>
      </c>
      <c r="D2603" t="s">
        <v>1773</v>
      </c>
      <c r="E2603" t="s">
        <v>12944</v>
      </c>
      <c r="F2603">
        <v>6</v>
      </c>
      <c r="G2603" s="3" t="s">
        <v>34</v>
      </c>
      <c r="H2603" t="s">
        <v>28</v>
      </c>
      <c r="I2603">
        <f>VLOOKUP(A2603,[3]Sheet2!$A:$B,2,0)</f>
        <v>30</v>
      </c>
      <c r="J2603" t="str">
        <f t="shared" si="84"/>
        <v>DHXDTHL18CI3167</v>
      </c>
      <c r="K2603" t="str">
        <f t="shared" si="85"/>
        <v>CI3167CQ</v>
      </c>
      <c r="L2603" t="s">
        <v>1774</v>
      </c>
    </row>
    <row r="2604" spans="1:12" hidden="1" x14ac:dyDescent="0.25">
      <c r="A2604" t="s">
        <v>12694</v>
      </c>
      <c r="B2604">
        <v>2021</v>
      </c>
      <c r="C2604">
        <v>1</v>
      </c>
      <c r="D2604" t="s">
        <v>2700</v>
      </c>
      <c r="E2604" t="s">
        <v>12943</v>
      </c>
      <c r="F2604">
        <v>3</v>
      </c>
      <c r="G2604"/>
      <c r="H2604" t="s">
        <v>28</v>
      </c>
      <c r="I2604">
        <f>VLOOKUP(A2604,[3]Sheet2!$A:$B,2,0)</f>
        <v>30</v>
      </c>
      <c r="J2604" t="str">
        <f t="shared" si="84"/>
        <v>DHXDTHL18CI3227</v>
      </c>
      <c r="K2604" t="str">
        <f t="shared" si="85"/>
        <v>CI3227CQ</v>
      </c>
      <c r="L2604" t="s">
        <v>2701</v>
      </c>
    </row>
    <row r="2605" spans="1:12" hidden="1" x14ac:dyDescent="0.25">
      <c r="A2605" t="s">
        <v>12694</v>
      </c>
      <c r="B2605">
        <v>2021</v>
      </c>
      <c r="C2605">
        <v>1</v>
      </c>
      <c r="D2605" t="s">
        <v>1818</v>
      </c>
      <c r="E2605" t="s">
        <v>12943</v>
      </c>
      <c r="F2605">
        <v>4</v>
      </c>
      <c r="G2605"/>
      <c r="H2605" t="s">
        <v>28</v>
      </c>
      <c r="I2605">
        <f>VLOOKUP(A2605,[3]Sheet2!$A:$B,2,0)</f>
        <v>30</v>
      </c>
      <c r="J2605" t="str">
        <f t="shared" si="84"/>
        <v>DHXDTHL18CI3229</v>
      </c>
      <c r="K2605" t="str">
        <f t="shared" si="85"/>
        <v>CI3229CQ</v>
      </c>
      <c r="L2605" t="s">
        <v>1819</v>
      </c>
    </row>
    <row r="2606" spans="1:12" hidden="1" x14ac:dyDescent="0.25">
      <c r="A2606" t="s">
        <v>12694</v>
      </c>
      <c r="B2606">
        <v>2021</v>
      </c>
      <c r="C2606">
        <v>1</v>
      </c>
      <c r="D2606" t="s">
        <v>2696</v>
      </c>
      <c r="E2606" t="s">
        <v>12943</v>
      </c>
      <c r="F2606">
        <v>1</v>
      </c>
      <c r="G2606"/>
      <c r="H2606" t="s">
        <v>28</v>
      </c>
      <c r="I2606">
        <f>VLOOKUP(A2606,[3]Sheet2!$A:$B,2,0)</f>
        <v>30</v>
      </c>
      <c r="J2606" t="str">
        <f t="shared" si="84"/>
        <v>DHXDTHL18CI4013</v>
      </c>
      <c r="K2606" t="str">
        <f t="shared" si="85"/>
        <v>CI4013CQ</v>
      </c>
      <c r="L2606" t="s">
        <v>2697</v>
      </c>
    </row>
    <row r="2607" spans="1:12" hidden="1" x14ac:dyDescent="0.25">
      <c r="A2607" t="s">
        <v>12694</v>
      </c>
      <c r="B2607">
        <v>2021</v>
      </c>
      <c r="C2607">
        <v>1</v>
      </c>
      <c r="D2607" t="s">
        <v>2623</v>
      </c>
      <c r="E2607" t="s">
        <v>12943</v>
      </c>
      <c r="F2607">
        <v>2</v>
      </c>
      <c r="G2607"/>
      <c r="H2607" t="s">
        <v>28</v>
      </c>
      <c r="I2607">
        <f>VLOOKUP(A2607,[3]Sheet2!$A:$B,2,0)</f>
        <v>30</v>
      </c>
      <c r="J2607" t="str">
        <f t="shared" si="84"/>
        <v>DHXDTHL18CI4025</v>
      </c>
      <c r="K2607" t="str">
        <f t="shared" si="85"/>
        <v>CI4025CQ</v>
      </c>
      <c r="L2607" t="s">
        <v>2624</v>
      </c>
    </row>
    <row r="2608" spans="1:12" hidden="1" x14ac:dyDescent="0.25">
      <c r="A2608" t="s">
        <v>12694</v>
      </c>
      <c r="B2608">
        <v>2021</v>
      </c>
      <c r="C2608">
        <v>1</v>
      </c>
      <c r="D2608" t="s">
        <v>1854</v>
      </c>
      <c r="E2608" t="s">
        <v>12943</v>
      </c>
      <c r="F2608">
        <v>5</v>
      </c>
      <c r="G2608"/>
      <c r="H2608" t="s">
        <v>28</v>
      </c>
      <c r="I2608">
        <f>VLOOKUP(A2608,[3]Sheet2!$A:$B,2,0)</f>
        <v>30</v>
      </c>
      <c r="J2608" t="str">
        <f t="shared" si="84"/>
        <v>DHXDTHL18CI4375</v>
      </c>
      <c r="K2608" t="str">
        <f t="shared" si="85"/>
        <v>CI4375CQ</v>
      </c>
      <c r="L2608" t="s">
        <v>1835</v>
      </c>
    </row>
    <row r="2609" spans="1:12" hidden="1" x14ac:dyDescent="0.25">
      <c r="A2609" t="s">
        <v>12695</v>
      </c>
      <c r="B2609">
        <v>2021</v>
      </c>
      <c r="C2609">
        <v>1</v>
      </c>
      <c r="D2609" t="s">
        <v>2096</v>
      </c>
      <c r="E2609" t="s">
        <v>12943</v>
      </c>
      <c r="F2609">
        <v>1</v>
      </c>
      <c r="G2609"/>
      <c r="H2609" t="s">
        <v>28</v>
      </c>
      <c r="I2609">
        <f>VLOOKUP(A2609,[3]Sheet2!$A:$B,2,0)</f>
        <v>38</v>
      </c>
      <c r="J2609" t="str">
        <f t="shared" si="84"/>
        <v>DHXDTHL19SP1033</v>
      </c>
      <c r="K2609" t="str">
        <f t="shared" si="85"/>
        <v>SP1033CQ</v>
      </c>
      <c r="L2609" t="s">
        <v>2097</v>
      </c>
    </row>
    <row r="2610" spans="1:12" hidden="1" x14ac:dyDescent="0.25">
      <c r="A2610" t="s">
        <v>12695</v>
      </c>
      <c r="B2610">
        <v>2021</v>
      </c>
      <c r="C2610">
        <v>1</v>
      </c>
      <c r="D2610" t="s">
        <v>2116</v>
      </c>
      <c r="E2610" t="s">
        <v>12943</v>
      </c>
      <c r="F2610">
        <v>3</v>
      </c>
      <c r="G2610"/>
      <c r="H2610" t="s">
        <v>28</v>
      </c>
      <c r="I2610">
        <f>VLOOKUP(A2610,[3]Sheet2!$A:$B,2,0)</f>
        <v>38</v>
      </c>
      <c r="J2610" t="str">
        <f t="shared" si="84"/>
        <v>DHXDTHL19CI3231</v>
      </c>
      <c r="K2610" t="str">
        <f t="shared" si="85"/>
        <v>CI3231CQ</v>
      </c>
      <c r="L2610" t="s">
        <v>2117</v>
      </c>
    </row>
    <row r="2611" spans="1:12" hidden="1" x14ac:dyDescent="0.25">
      <c r="A2611" t="s">
        <v>12695</v>
      </c>
      <c r="B2611">
        <v>2021</v>
      </c>
      <c r="C2611">
        <v>1</v>
      </c>
      <c r="D2611" t="s">
        <v>113</v>
      </c>
      <c r="E2611" t="s">
        <v>12943</v>
      </c>
      <c r="F2611">
        <v>4</v>
      </c>
      <c r="G2611"/>
      <c r="H2611" t="s">
        <v>28</v>
      </c>
      <c r="I2611">
        <f>VLOOKUP(A2611,[3]Sheet2!$A:$B,2,0)</f>
        <v>38</v>
      </c>
      <c r="J2611" t="str">
        <f t="shared" si="84"/>
        <v>DHXDTHL19CI3233</v>
      </c>
      <c r="K2611" t="str">
        <f t="shared" si="85"/>
        <v>CI3233CQ</v>
      </c>
      <c r="L2611" t="s">
        <v>1694</v>
      </c>
    </row>
    <row r="2612" spans="1:12" hidden="1" x14ac:dyDescent="0.25">
      <c r="A2612" t="s">
        <v>12695</v>
      </c>
      <c r="B2612">
        <v>2021</v>
      </c>
      <c r="C2612">
        <v>1</v>
      </c>
      <c r="D2612" t="s">
        <v>97</v>
      </c>
      <c r="E2612" t="s">
        <v>12943</v>
      </c>
      <c r="F2612">
        <v>5</v>
      </c>
      <c r="G2612"/>
      <c r="H2612" t="s">
        <v>28</v>
      </c>
      <c r="I2612">
        <f>VLOOKUP(A2612,[3]Sheet2!$A:$B,2,0)</f>
        <v>38</v>
      </c>
      <c r="J2612" t="str">
        <f t="shared" si="84"/>
        <v>DHXDTHL19CI3235</v>
      </c>
      <c r="K2612" t="str">
        <f t="shared" si="85"/>
        <v>CI3235CQ</v>
      </c>
      <c r="L2612" t="s">
        <v>1682</v>
      </c>
    </row>
    <row r="2613" spans="1:12" hidden="1" x14ac:dyDescent="0.25">
      <c r="A2613" t="s">
        <v>12695</v>
      </c>
      <c r="B2613">
        <v>2021</v>
      </c>
      <c r="C2613">
        <v>1</v>
      </c>
      <c r="D2613" t="s">
        <v>2110</v>
      </c>
      <c r="E2613" t="s">
        <v>12943</v>
      </c>
      <c r="F2613">
        <v>6</v>
      </c>
      <c r="G2613"/>
      <c r="H2613" t="s">
        <v>28</v>
      </c>
      <c r="I2613">
        <f>VLOOKUP(A2613,[3]Sheet2!$A:$B,2,0)</f>
        <v>38</v>
      </c>
      <c r="J2613" t="str">
        <f t="shared" si="84"/>
        <v>DHXDTHL19CI3237</v>
      </c>
      <c r="K2613" t="str">
        <f t="shared" si="85"/>
        <v>CI3237CQ</v>
      </c>
      <c r="L2613" t="s">
        <v>2111</v>
      </c>
    </row>
    <row r="2614" spans="1:12" hidden="1" x14ac:dyDescent="0.25">
      <c r="A2614" t="s">
        <v>12706</v>
      </c>
      <c r="B2614">
        <v>2021</v>
      </c>
      <c r="C2614">
        <v>1</v>
      </c>
      <c r="D2614" t="s">
        <v>2145</v>
      </c>
      <c r="E2614" t="s">
        <v>12944</v>
      </c>
      <c r="F2614">
        <v>10</v>
      </c>
      <c r="G2614" s="3" t="s">
        <v>34</v>
      </c>
      <c r="H2614" t="s">
        <v>28</v>
      </c>
      <c r="I2614">
        <f>VLOOKUP(A2614,[3]Sheet2!$A:$B,2,0)</f>
        <v>219</v>
      </c>
      <c r="J2614" t="str">
        <f t="shared" si="84"/>
        <v>DHXDXDC18CI1049</v>
      </c>
      <c r="K2614" t="str">
        <f t="shared" si="85"/>
        <v>CI1049CQ</v>
      </c>
      <c r="L2614" t="s">
        <v>2146</v>
      </c>
    </row>
    <row r="2615" spans="1:12" hidden="1" x14ac:dyDescent="0.25">
      <c r="A2615" t="s">
        <v>12706</v>
      </c>
      <c r="B2615">
        <v>2021</v>
      </c>
      <c r="C2615">
        <v>1</v>
      </c>
      <c r="D2615" t="s">
        <v>2535</v>
      </c>
      <c r="E2615" t="s">
        <v>12944</v>
      </c>
      <c r="F2615">
        <v>11</v>
      </c>
      <c r="G2615" s="3" t="s">
        <v>34</v>
      </c>
      <c r="H2615" t="s">
        <v>28</v>
      </c>
      <c r="I2615">
        <f>VLOOKUP(A2615,[3]Sheet2!$A:$B,2,0)</f>
        <v>219</v>
      </c>
      <c r="J2615" t="str">
        <f t="shared" si="84"/>
        <v>DHXDXDC18CI1053</v>
      </c>
      <c r="K2615" t="str">
        <f t="shared" si="85"/>
        <v>CI1053CQ</v>
      </c>
      <c r="L2615" t="s">
        <v>2536</v>
      </c>
    </row>
    <row r="2616" spans="1:12" hidden="1" x14ac:dyDescent="0.25">
      <c r="A2616" t="s">
        <v>12706</v>
      </c>
      <c r="B2616">
        <v>2021</v>
      </c>
      <c r="C2616">
        <v>1</v>
      </c>
      <c r="D2616" t="s">
        <v>2114</v>
      </c>
      <c r="E2616" t="s">
        <v>12944</v>
      </c>
      <c r="F2616">
        <v>6</v>
      </c>
      <c r="G2616" s="3" t="s">
        <v>34</v>
      </c>
      <c r="H2616" t="s">
        <v>28</v>
      </c>
      <c r="I2616">
        <f>VLOOKUP(A2616,[3]Sheet2!$A:$B,2,0)</f>
        <v>219</v>
      </c>
      <c r="J2616" t="str">
        <f t="shared" si="84"/>
        <v>DHXDXDC18CI3115</v>
      </c>
      <c r="K2616" t="str">
        <f t="shared" si="85"/>
        <v>CI3115CQ</v>
      </c>
      <c r="L2616" t="s">
        <v>2115</v>
      </c>
    </row>
    <row r="2617" spans="1:12" hidden="1" x14ac:dyDescent="0.25">
      <c r="A2617" t="s">
        <v>12706</v>
      </c>
      <c r="B2617">
        <v>2021</v>
      </c>
      <c r="C2617">
        <v>1</v>
      </c>
      <c r="D2617" t="s">
        <v>2394</v>
      </c>
      <c r="E2617" t="s">
        <v>12944</v>
      </c>
      <c r="F2617">
        <v>7</v>
      </c>
      <c r="G2617" s="3" t="s">
        <v>34</v>
      </c>
      <c r="H2617" t="s">
        <v>28</v>
      </c>
      <c r="I2617">
        <f>VLOOKUP(A2617,[3]Sheet2!$A:$B,2,0)</f>
        <v>219</v>
      </c>
      <c r="J2617" t="str">
        <f t="shared" si="84"/>
        <v>DHXDXDC18CI3121</v>
      </c>
      <c r="K2617" t="str">
        <f t="shared" si="85"/>
        <v>CI3121CQ</v>
      </c>
      <c r="L2617" t="s">
        <v>2395</v>
      </c>
    </row>
    <row r="2618" spans="1:12" hidden="1" x14ac:dyDescent="0.25">
      <c r="A2618" t="s">
        <v>12706</v>
      </c>
      <c r="B2618">
        <v>2021</v>
      </c>
      <c r="C2618">
        <v>1</v>
      </c>
      <c r="D2618" t="s">
        <v>2092</v>
      </c>
      <c r="E2618" t="s">
        <v>12944</v>
      </c>
      <c r="F2618">
        <v>8</v>
      </c>
      <c r="G2618" s="3" t="s">
        <v>34</v>
      </c>
      <c r="H2618" t="s">
        <v>28</v>
      </c>
      <c r="I2618">
        <f>VLOOKUP(A2618,[3]Sheet2!$A:$B,2,0)</f>
        <v>219</v>
      </c>
      <c r="J2618" t="str">
        <f t="shared" si="84"/>
        <v>DHXDXDC18CI3123</v>
      </c>
      <c r="K2618" t="str">
        <f t="shared" si="85"/>
        <v>CI3123CQ</v>
      </c>
      <c r="L2618" t="s">
        <v>2093</v>
      </c>
    </row>
    <row r="2619" spans="1:12" hidden="1" x14ac:dyDescent="0.25">
      <c r="A2619" t="s">
        <v>12706</v>
      </c>
      <c r="B2619">
        <v>2021</v>
      </c>
      <c r="C2619">
        <v>1</v>
      </c>
      <c r="D2619" t="s">
        <v>1379</v>
      </c>
      <c r="E2619" t="s">
        <v>12943</v>
      </c>
      <c r="F2619">
        <v>3</v>
      </c>
      <c r="G2619"/>
      <c r="H2619" t="s">
        <v>28</v>
      </c>
      <c r="I2619">
        <f>VLOOKUP(A2619,[3]Sheet2!$A:$B,2,0)</f>
        <v>219</v>
      </c>
      <c r="J2619" t="str">
        <f t="shared" si="84"/>
        <v>DHXDXDC18CI4011</v>
      </c>
      <c r="K2619" t="str">
        <f t="shared" si="85"/>
        <v>CI4011CQ</v>
      </c>
      <c r="L2619" t="s">
        <v>1381</v>
      </c>
    </row>
    <row r="2620" spans="1:12" hidden="1" x14ac:dyDescent="0.25">
      <c r="A2620" t="s">
        <v>12706</v>
      </c>
      <c r="B2620">
        <v>2021</v>
      </c>
      <c r="C2620">
        <v>1</v>
      </c>
      <c r="D2620" t="s">
        <v>64</v>
      </c>
      <c r="E2620" t="s">
        <v>12943</v>
      </c>
      <c r="F2620">
        <v>2</v>
      </c>
      <c r="G2620"/>
      <c r="H2620" t="s">
        <v>28</v>
      </c>
      <c r="I2620">
        <f>VLOOKUP(A2620,[3]Sheet2!$A:$B,2,0)</f>
        <v>219</v>
      </c>
      <c r="J2620" t="str">
        <f t="shared" si="84"/>
        <v>DHXDXDC18CI4037</v>
      </c>
      <c r="K2620" t="str">
        <f t="shared" si="85"/>
        <v>CI4037CQ</v>
      </c>
      <c r="L2620" t="s">
        <v>1764</v>
      </c>
    </row>
    <row r="2621" spans="1:12" hidden="1" x14ac:dyDescent="0.25">
      <c r="A2621" t="s">
        <v>12706</v>
      </c>
      <c r="B2621">
        <v>2021</v>
      </c>
      <c r="C2621">
        <v>1</v>
      </c>
      <c r="D2621" t="s">
        <v>228</v>
      </c>
      <c r="E2621" t="s">
        <v>12944</v>
      </c>
      <c r="F2621">
        <v>9</v>
      </c>
      <c r="G2621"/>
      <c r="H2621" t="s">
        <v>28</v>
      </c>
      <c r="I2621">
        <f>VLOOKUP(A2621,[3]Sheet2!$A:$B,2,0)</f>
        <v>219</v>
      </c>
      <c r="J2621" t="str">
        <f t="shared" si="84"/>
        <v>DHXDXDC18CI4067</v>
      </c>
      <c r="K2621" t="str">
        <f t="shared" si="85"/>
        <v>CI4067CQ</v>
      </c>
      <c r="L2621" t="s">
        <v>1987</v>
      </c>
    </row>
    <row r="2622" spans="1:12" hidden="1" x14ac:dyDescent="0.25">
      <c r="A2622" t="s">
        <v>12706</v>
      </c>
      <c r="B2622">
        <v>2021</v>
      </c>
      <c r="C2622">
        <v>1</v>
      </c>
      <c r="D2622" t="s">
        <v>2731</v>
      </c>
      <c r="E2622" t="s">
        <v>12943</v>
      </c>
      <c r="F2622">
        <v>4</v>
      </c>
      <c r="G2622"/>
      <c r="H2622" t="s">
        <v>28</v>
      </c>
      <c r="I2622">
        <f>VLOOKUP(A2622,[3]Sheet2!$A:$B,2,0)</f>
        <v>219</v>
      </c>
      <c r="J2622" t="str">
        <f t="shared" si="84"/>
        <v>DHXDXDC18CI4125</v>
      </c>
      <c r="K2622" t="str">
        <f t="shared" si="85"/>
        <v>CI4125CQ</v>
      </c>
      <c r="L2622" t="s">
        <v>2732</v>
      </c>
    </row>
    <row r="2623" spans="1:12" hidden="1" x14ac:dyDescent="0.25">
      <c r="A2623" t="s">
        <v>12706</v>
      </c>
      <c r="B2623">
        <v>2021</v>
      </c>
      <c r="C2623">
        <v>1</v>
      </c>
      <c r="D2623" t="s">
        <v>1820</v>
      </c>
      <c r="E2623" t="s">
        <v>12943</v>
      </c>
      <c r="F2623">
        <v>5</v>
      </c>
      <c r="G2623"/>
      <c r="H2623" t="s">
        <v>28</v>
      </c>
      <c r="I2623">
        <f>VLOOKUP(A2623,[3]Sheet2!$A:$B,2,0)</f>
        <v>219</v>
      </c>
      <c r="J2623" t="str">
        <f t="shared" si="84"/>
        <v>DHXDXDC18CI4127</v>
      </c>
      <c r="K2623" t="str">
        <f t="shared" si="85"/>
        <v>CI4127CQ</v>
      </c>
      <c r="L2623" t="s">
        <v>1821</v>
      </c>
    </row>
    <row r="2624" spans="1:12" hidden="1" x14ac:dyDescent="0.25">
      <c r="A2624" t="s">
        <v>12706</v>
      </c>
      <c r="B2624">
        <v>2021</v>
      </c>
      <c r="C2624">
        <v>1</v>
      </c>
      <c r="D2624" t="s">
        <v>1838</v>
      </c>
      <c r="E2624" t="s">
        <v>12943</v>
      </c>
      <c r="F2624">
        <v>1</v>
      </c>
      <c r="G2624"/>
      <c r="H2624" t="s">
        <v>28</v>
      </c>
      <c r="I2624">
        <f>VLOOKUP(A2624,[3]Sheet2!$A:$B,2,0)</f>
        <v>219</v>
      </c>
      <c r="J2624" t="str">
        <f t="shared" si="84"/>
        <v>DHXDXDC18CI4345</v>
      </c>
      <c r="K2624" t="str">
        <f t="shared" si="85"/>
        <v>CI4345CQ</v>
      </c>
      <c r="L2624" t="s">
        <v>1835</v>
      </c>
    </row>
    <row r="2625" spans="1:12" hidden="1" x14ac:dyDescent="0.25">
      <c r="A2625" t="s">
        <v>12707</v>
      </c>
      <c r="B2625">
        <v>2021</v>
      </c>
      <c r="C2625">
        <v>1</v>
      </c>
      <c r="D2625" t="s">
        <v>2096</v>
      </c>
      <c r="E2625" t="s">
        <v>12943</v>
      </c>
      <c r="F2625">
        <v>1</v>
      </c>
      <c r="G2625"/>
      <c r="H2625" t="s">
        <v>28</v>
      </c>
      <c r="I2625">
        <f>VLOOKUP(A2625,[3]Sheet2!$A:$B,2,0)</f>
        <v>365</v>
      </c>
      <c r="J2625" t="str">
        <f t="shared" si="84"/>
        <v>DHXDXDC19SP1033</v>
      </c>
      <c r="K2625" t="str">
        <f t="shared" si="85"/>
        <v>SP1033CQ</v>
      </c>
      <c r="L2625" t="s">
        <v>2097</v>
      </c>
    </row>
    <row r="2626" spans="1:12" hidden="1" x14ac:dyDescent="0.25">
      <c r="A2626" t="s">
        <v>12707</v>
      </c>
      <c r="B2626">
        <v>2021</v>
      </c>
      <c r="C2626">
        <v>1</v>
      </c>
      <c r="D2626" t="s">
        <v>2116</v>
      </c>
      <c r="E2626" t="s">
        <v>12943</v>
      </c>
      <c r="F2626">
        <v>3</v>
      </c>
      <c r="G2626"/>
      <c r="H2626" t="s">
        <v>28</v>
      </c>
      <c r="I2626">
        <f>VLOOKUP(A2626,[3]Sheet2!$A:$B,2,0)</f>
        <v>365</v>
      </c>
      <c r="J2626" t="str">
        <f t="shared" si="84"/>
        <v>DHXDXDC19CI3231</v>
      </c>
      <c r="K2626" t="str">
        <f t="shared" si="85"/>
        <v>CI3231CQ</v>
      </c>
      <c r="L2626" t="s">
        <v>2117</v>
      </c>
    </row>
    <row r="2627" spans="1:12" hidden="1" x14ac:dyDescent="0.25">
      <c r="A2627" t="s">
        <v>12707</v>
      </c>
      <c r="B2627">
        <v>2021</v>
      </c>
      <c r="C2627">
        <v>1</v>
      </c>
      <c r="D2627" t="s">
        <v>113</v>
      </c>
      <c r="E2627" t="s">
        <v>12943</v>
      </c>
      <c r="F2627">
        <v>4</v>
      </c>
      <c r="G2627"/>
      <c r="H2627" t="s">
        <v>28</v>
      </c>
      <c r="I2627">
        <f>VLOOKUP(A2627,[3]Sheet2!$A:$B,2,0)</f>
        <v>365</v>
      </c>
      <c r="J2627" t="str">
        <f t="shared" si="84"/>
        <v>DHXDXDC19CI3233</v>
      </c>
      <c r="K2627" t="str">
        <f t="shared" si="85"/>
        <v>CI3233CQ</v>
      </c>
      <c r="L2627" t="s">
        <v>1694</v>
      </c>
    </row>
    <row r="2628" spans="1:12" hidden="1" x14ac:dyDescent="0.25">
      <c r="A2628" t="s">
        <v>12707</v>
      </c>
      <c r="B2628">
        <v>2021</v>
      </c>
      <c r="C2628">
        <v>1</v>
      </c>
      <c r="D2628" t="s">
        <v>97</v>
      </c>
      <c r="E2628" t="s">
        <v>12943</v>
      </c>
      <c r="F2628">
        <v>5</v>
      </c>
      <c r="G2628"/>
      <c r="H2628" t="s">
        <v>28</v>
      </c>
      <c r="I2628">
        <f>VLOOKUP(A2628,[3]Sheet2!$A:$B,2,0)</f>
        <v>365</v>
      </c>
      <c r="J2628" t="str">
        <f t="shared" si="84"/>
        <v>DHXDXDC19CI3235</v>
      </c>
      <c r="K2628" t="str">
        <f t="shared" si="85"/>
        <v>CI3235CQ</v>
      </c>
      <c r="L2628" t="s">
        <v>1682</v>
      </c>
    </row>
    <row r="2629" spans="1:12" hidden="1" x14ac:dyDescent="0.25">
      <c r="A2629" t="s">
        <v>12707</v>
      </c>
      <c r="B2629">
        <v>2021</v>
      </c>
      <c r="C2629">
        <v>1</v>
      </c>
      <c r="D2629" t="s">
        <v>2110</v>
      </c>
      <c r="E2629" t="s">
        <v>12943</v>
      </c>
      <c r="F2629">
        <v>6</v>
      </c>
      <c r="G2629"/>
      <c r="H2629" t="s">
        <v>28</v>
      </c>
      <c r="I2629">
        <f>VLOOKUP(A2629,[3]Sheet2!$A:$B,2,0)</f>
        <v>365</v>
      </c>
      <c r="J2629" t="str">
        <f t="shared" si="84"/>
        <v>DHXDXDC19CI3237</v>
      </c>
      <c r="K2629" t="str">
        <f t="shared" si="85"/>
        <v>CI3237CQ</v>
      </c>
      <c r="L2629" t="s">
        <v>2111</v>
      </c>
    </row>
    <row r="2630" spans="1:12" hidden="1" x14ac:dyDescent="0.25">
      <c r="A2630" t="s">
        <v>12764</v>
      </c>
      <c r="B2630">
        <v>2021</v>
      </c>
      <c r="C2630">
        <v>1</v>
      </c>
      <c r="D2630" t="s">
        <v>2096</v>
      </c>
      <c r="E2630" t="s">
        <v>12943</v>
      </c>
      <c r="F2630">
        <v>1</v>
      </c>
      <c r="G2630"/>
      <c r="H2630" t="s">
        <v>28</v>
      </c>
      <c r="I2630">
        <f>VLOOKUP(A2630,[3]Sheet2!$A:$B,2,0)</f>
        <v>109</v>
      </c>
      <c r="J2630" t="str">
        <f t="shared" si="84"/>
        <v>DHXDXGT19SP1033</v>
      </c>
      <c r="K2630" t="str">
        <f t="shared" si="85"/>
        <v>SP1033CQ</v>
      </c>
      <c r="L2630" t="s">
        <v>2097</v>
      </c>
    </row>
    <row r="2631" spans="1:12" hidden="1" x14ac:dyDescent="0.25">
      <c r="A2631" t="s">
        <v>12764</v>
      </c>
      <c r="B2631">
        <v>2021</v>
      </c>
      <c r="C2631">
        <v>1</v>
      </c>
      <c r="D2631" t="s">
        <v>2116</v>
      </c>
      <c r="E2631" t="s">
        <v>12943</v>
      </c>
      <c r="F2631">
        <v>3</v>
      </c>
      <c r="G2631"/>
      <c r="H2631" t="s">
        <v>28</v>
      </c>
      <c r="I2631">
        <f>VLOOKUP(A2631,[3]Sheet2!$A:$B,2,0)</f>
        <v>109</v>
      </c>
      <c r="J2631" t="str">
        <f t="shared" si="84"/>
        <v>DHXDXGT19CI3231</v>
      </c>
      <c r="K2631" t="str">
        <f t="shared" si="85"/>
        <v>CI3231CQ</v>
      </c>
      <c r="L2631" t="s">
        <v>2117</v>
      </c>
    </row>
    <row r="2632" spans="1:12" hidden="1" x14ac:dyDescent="0.25">
      <c r="A2632" t="s">
        <v>12764</v>
      </c>
      <c r="B2632">
        <v>2021</v>
      </c>
      <c r="C2632">
        <v>1</v>
      </c>
      <c r="D2632" t="s">
        <v>113</v>
      </c>
      <c r="E2632" t="s">
        <v>12943</v>
      </c>
      <c r="F2632">
        <v>4</v>
      </c>
      <c r="G2632"/>
      <c r="H2632" t="s">
        <v>28</v>
      </c>
      <c r="I2632">
        <f>VLOOKUP(A2632,[3]Sheet2!$A:$B,2,0)</f>
        <v>109</v>
      </c>
      <c r="J2632" t="str">
        <f t="shared" si="84"/>
        <v>DHXDXGT19CI3233</v>
      </c>
      <c r="K2632" t="str">
        <f t="shared" si="85"/>
        <v>CI3233CQ</v>
      </c>
      <c r="L2632" t="s">
        <v>1694</v>
      </c>
    </row>
    <row r="2633" spans="1:12" hidden="1" x14ac:dyDescent="0.25">
      <c r="A2633" t="s">
        <v>12764</v>
      </c>
      <c r="B2633">
        <v>2021</v>
      </c>
      <c r="C2633">
        <v>1</v>
      </c>
      <c r="D2633" t="s">
        <v>97</v>
      </c>
      <c r="E2633" t="s">
        <v>12943</v>
      </c>
      <c r="F2633">
        <v>5</v>
      </c>
      <c r="G2633"/>
      <c r="H2633" t="s">
        <v>28</v>
      </c>
      <c r="I2633">
        <f>VLOOKUP(A2633,[3]Sheet2!$A:$B,2,0)</f>
        <v>109</v>
      </c>
      <c r="J2633" t="str">
        <f t="shared" si="84"/>
        <v>DHXDXGT19CI3235</v>
      </c>
      <c r="K2633" t="str">
        <f t="shared" si="85"/>
        <v>CI3235CQ</v>
      </c>
      <c r="L2633" t="s">
        <v>1682</v>
      </c>
    </row>
    <row r="2634" spans="1:12" hidden="1" x14ac:dyDescent="0.25">
      <c r="A2634" t="s">
        <v>12764</v>
      </c>
      <c r="B2634">
        <v>2021</v>
      </c>
      <c r="C2634">
        <v>1</v>
      </c>
      <c r="D2634" t="s">
        <v>2110</v>
      </c>
      <c r="E2634" t="s">
        <v>12943</v>
      </c>
      <c r="F2634">
        <v>6</v>
      </c>
      <c r="G2634"/>
      <c r="H2634" t="s">
        <v>28</v>
      </c>
      <c r="I2634">
        <f>VLOOKUP(A2634,[3]Sheet2!$A:$B,2,0)</f>
        <v>109</v>
      </c>
      <c r="J2634" t="str">
        <f t="shared" si="84"/>
        <v>DHXDXGT19CI3237</v>
      </c>
      <c r="K2634" t="str">
        <f t="shared" si="85"/>
        <v>CI3237CQ</v>
      </c>
      <c r="L2634" t="s">
        <v>2111</v>
      </c>
    </row>
    <row r="2635" spans="1:12" hidden="1" x14ac:dyDescent="0.25">
      <c r="A2635" t="s">
        <v>12751</v>
      </c>
      <c r="B2635">
        <v>2021</v>
      </c>
      <c r="C2635">
        <v>1</v>
      </c>
      <c r="D2635" t="s">
        <v>2145</v>
      </c>
      <c r="E2635" t="s">
        <v>12944</v>
      </c>
      <c r="F2635">
        <v>10</v>
      </c>
      <c r="G2635" s="3" t="s">
        <v>34</v>
      </c>
      <c r="H2635" t="s">
        <v>28</v>
      </c>
      <c r="I2635">
        <f>VLOOKUP(A2635,[3]Sheet2!$A:$B,2,0)</f>
        <v>3</v>
      </c>
      <c r="J2635" t="str">
        <f t="shared" si="84"/>
        <v>DHXDXTN18CI1049</v>
      </c>
      <c r="K2635" t="str">
        <f t="shared" si="85"/>
        <v>CI1049CQ</v>
      </c>
      <c r="L2635" t="s">
        <v>2146</v>
      </c>
    </row>
    <row r="2636" spans="1:12" hidden="1" x14ac:dyDescent="0.25">
      <c r="A2636" t="s">
        <v>12751</v>
      </c>
      <c r="B2636">
        <v>2021</v>
      </c>
      <c r="C2636">
        <v>1</v>
      </c>
      <c r="D2636" t="s">
        <v>2535</v>
      </c>
      <c r="E2636" t="s">
        <v>12944</v>
      </c>
      <c r="F2636">
        <v>11</v>
      </c>
      <c r="G2636" s="3" t="s">
        <v>34</v>
      </c>
      <c r="H2636" t="s">
        <v>28</v>
      </c>
      <c r="I2636">
        <f>VLOOKUP(A2636,[3]Sheet2!$A:$B,2,0)</f>
        <v>3</v>
      </c>
      <c r="J2636" t="str">
        <f t="shared" si="84"/>
        <v>DHXDXTN18CI1053</v>
      </c>
      <c r="K2636" t="str">
        <f t="shared" si="85"/>
        <v>CI1053CQ</v>
      </c>
      <c r="L2636" t="s">
        <v>2536</v>
      </c>
    </row>
    <row r="2637" spans="1:12" hidden="1" x14ac:dyDescent="0.25">
      <c r="A2637" t="s">
        <v>12751</v>
      </c>
      <c r="B2637">
        <v>2021</v>
      </c>
      <c r="C2637">
        <v>1</v>
      </c>
      <c r="D2637" t="s">
        <v>2114</v>
      </c>
      <c r="E2637" t="s">
        <v>12944</v>
      </c>
      <c r="F2637">
        <v>6</v>
      </c>
      <c r="G2637" s="3" t="s">
        <v>34</v>
      </c>
      <c r="H2637" t="s">
        <v>28</v>
      </c>
      <c r="I2637">
        <f>VLOOKUP(A2637,[3]Sheet2!$A:$B,2,0)</f>
        <v>3</v>
      </c>
      <c r="J2637" t="str">
        <f t="shared" si="84"/>
        <v>DHXDXTN18CI3115</v>
      </c>
      <c r="K2637" t="str">
        <f t="shared" si="85"/>
        <v>CI3115CQ</v>
      </c>
      <c r="L2637" t="s">
        <v>2115</v>
      </c>
    </row>
    <row r="2638" spans="1:12" hidden="1" x14ac:dyDescent="0.25">
      <c r="A2638" t="s">
        <v>12751</v>
      </c>
      <c r="B2638">
        <v>2021</v>
      </c>
      <c r="C2638">
        <v>1</v>
      </c>
      <c r="D2638" t="s">
        <v>2394</v>
      </c>
      <c r="E2638" t="s">
        <v>12944</v>
      </c>
      <c r="F2638">
        <v>7</v>
      </c>
      <c r="G2638" s="3" t="s">
        <v>34</v>
      </c>
      <c r="H2638" t="s">
        <v>28</v>
      </c>
      <c r="I2638">
        <f>VLOOKUP(A2638,[3]Sheet2!$A:$B,2,0)</f>
        <v>3</v>
      </c>
      <c r="J2638" t="str">
        <f t="shared" si="84"/>
        <v>DHXDXTN18CI3121</v>
      </c>
      <c r="K2638" t="str">
        <f t="shared" si="85"/>
        <v>CI3121CQ</v>
      </c>
      <c r="L2638" t="s">
        <v>2395</v>
      </c>
    </row>
    <row r="2639" spans="1:12" hidden="1" x14ac:dyDescent="0.25">
      <c r="A2639" t="s">
        <v>12751</v>
      </c>
      <c r="B2639">
        <v>2021</v>
      </c>
      <c r="C2639">
        <v>1</v>
      </c>
      <c r="D2639" t="s">
        <v>2092</v>
      </c>
      <c r="E2639" t="s">
        <v>12944</v>
      </c>
      <c r="F2639">
        <v>8</v>
      </c>
      <c r="G2639" s="3" t="s">
        <v>34</v>
      </c>
      <c r="H2639" t="s">
        <v>28</v>
      </c>
      <c r="I2639">
        <f>VLOOKUP(A2639,[3]Sheet2!$A:$B,2,0)</f>
        <v>3</v>
      </c>
      <c r="J2639" t="str">
        <f t="shared" si="84"/>
        <v>DHXDXTN18CI3123</v>
      </c>
      <c r="K2639" t="str">
        <f t="shared" si="85"/>
        <v>CI3123CQ</v>
      </c>
      <c r="L2639" t="s">
        <v>2093</v>
      </c>
    </row>
    <row r="2640" spans="1:12" hidden="1" x14ac:dyDescent="0.25">
      <c r="A2640" t="s">
        <v>12751</v>
      </c>
      <c r="B2640">
        <v>2021</v>
      </c>
      <c r="C2640">
        <v>1</v>
      </c>
      <c r="D2640" t="s">
        <v>1379</v>
      </c>
      <c r="E2640" t="s">
        <v>12943</v>
      </c>
      <c r="F2640">
        <v>3</v>
      </c>
      <c r="G2640"/>
      <c r="H2640" t="s">
        <v>28</v>
      </c>
      <c r="I2640">
        <f>VLOOKUP(A2640,[3]Sheet2!$A:$B,2,0)</f>
        <v>3</v>
      </c>
      <c r="J2640" t="str">
        <f t="shared" si="84"/>
        <v>DHXDXTN18CI4011</v>
      </c>
      <c r="K2640" t="str">
        <f t="shared" si="85"/>
        <v>CI4011CQ</v>
      </c>
      <c r="L2640" t="s">
        <v>1381</v>
      </c>
    </row>
    <row r="2641" spans="1:12" hidden="1" x14ac:dyDescent="0.25">
      <c r="A2641" t="s">
        <v>12751</v>
      </c>
      <c r="B2641">
        <v>2021</v>
      </c>
      <c r="C2641">
        <v>1</v>
      </c>
      <c r="D2641" t="s">
        <v>64</v>
      </c>
      <c r="E2641" t="s">
        <v>12943</v>
      </c>
      <c r="F2641">
        <v>2</v>
      </c>
      <c r="G2641"/>
      <c r="H2641" t="s">
        <v>28</v>
      </c>
      <c r="I2641">
        <f>VLOOKUP(A2641,[3]Sheet2!$A:$B,2,0)</f>
        <v>3</v>
      </c>
      <c r="J2641" t="str">
        <f t="shared" si="84"/>
        <v>DHXDXTN18CI4037</v>
      </c>
      <c r="K2641" t="str">
        <f t="shared" si="85"/>
        <v>CI4037CQ</v>
      </c>
      <c r="L2641" t="s">
        <v>1764</v>
      </c>
    </row>
    <row r="2642" spans="1:12" hidden="1" x14ac:dyDescent="0.25">
      <c r="A2642" t="s">
        <v>12751</v>
      </c>
      <c r="B2642">
        <v>2021</v>
      </c>
      <c r="C2642">
        <v>1</v>
      </c>
      <c r="D2642" t="s">
        <v>228</v>
      </c>
      <c r="E2642" t="s">
        <v>12944</v>
      </c>
      <c r="F2642">
        <v>9</v>
      </c>
      <c r="G2642"/>
      <c r="H2642" t="s">
        <v>28</v>
      </c>
      <c r="I2642">
        <f>VLOOKUP(A2642,[3]Sheet2!$A:$B,2,0)</f>
        <v>3</v>
      </c>
      <c r="J2642" t="str">
        <f t="shared" si="84"/>
        <v>DHXDXTN18CI4067</v>
      </c>
      <c r="K2642" t="str">
        <f t="shared" si="85"/>
        <v>CI4067CQ</v>
      </c>
      <c r="L2642" t="s">
        <v>1987</v>
      </c>
    </row>
    <row r="2643" spans="1:12" hidden="1" x14ac:dyDescent="0.25">
      <c r="A2643" t="s">
        <v>12751</v>
      </c>
      <c r="B2643">
        <v>2021</v>
      </c>
      <c r="C2643">
        <v>1</v>
      </c>
      <c r="D2643" t="s">
        <v>2731</v>
      </c>
      <c r="E2643" t="s">
        <v>12943</v>
      </c>
      <c r="F2643">
        <v>4</v>
      </c>
      <c r="G2643"/>
      <c r="H2643" t="s">
        <v>28</v>
      </c>
      <c r="I2643">
        <f>VLOOKUP(A2643,[3]Sheet2!$A:$B,2,0)</f>
        <v>3</v>
      </c>
      <c r="J2643" t="str">
        <f t="shared" si="84"/>
        <v>DHXDXTN18CI4125</v>
      </c>
      <c r="K2643" t="str">
        <f t="shared" si="85"/>
        <v>CI4125CQ</v>
      </c>
      <c r="L2643" t="s">
        <v>2732</v>
      </c>
    </row>
    <row r="2644" spans="1:12" hidden="1" x14ac:dyDescent="0.25">
      <c r="A2644" t="s">
        <v>12751</v>
      </c>
      <c r="B2644">
        <v>2021</v>
      </c>
      <c r="C2644">
        <v>1</v>
      </c>
      <c r="D2644" t="s">
        <v>1820</v>
      </c>
      <c r="E2644" t="s">
        <v>12943</v>
      </c>
      <c r="F2644">
        <v>5</v>
      </c>
      <c r="G2644"/>
      <c r="H2644" t="s">
        <v>28</v>
      </c>
      <c r="I2644">
        <f>VLOOKUP(A2644,[3]Sheet2!$A:$B,2,0)</f>
        <v>3</v>
      </c>
      <c r="J2644" t="str">
        <f t="shared" si="84"/>
        <v>DHXDXTN18CI4127</v>
      </c>
      <c r="K2644" t="str">
        <f t="shared" si="85"/>
        <v>CI4127CQ</v>
      </c>
      <c r="L2644" t="s">
        <v>1821</v>
      </c>
    </row>
    <row r="2645" spans="1:12" hidden="1" x14ac:dyDescent="0.25">
      <c r="A2645" t="s">
        <v>12751</v>
      </c>
      <c r="B2645">
        <v>2021</v>
      </c>
      <c r="C2645">
        <v>1</v>
      </c>
      <c r="D2645" t="s">
        <v>1838</v>
      </c>
      <c r="E2645" t="s">
        <v>12943</v>
      </c>
      <c r="F2645">
        <v>1</v>
      </c>
      <c r="G2645"/>
      <c r="H2645" t="s">
        <v>28</v>
      </c>
      <c r="I2645">
        <f>VLOOKUP(A2645,[3]Sheet2!$A:$B,2,0)</f>
        <v>3</v>
      </c>
      <c r="J2645" t="str">
        <f t="shared" si="84"/>
        <v>DHXDXTN18CI4345</v>
      </c>
      <c r="K2645" t="str">
        <f t="shared" si="85"/>
        <v>CI4345CQ</v>
      </c>
      <c r="L2645" t="s">
        <v>1835</v>
      </c>
    </row>
    <row r="2646" spans="1:12" hidden="1" x14ac:dyDescent="0.25">
      <c r="A2646" t="s">
        <v>12765</v>
      </c>
      <c r="B2646">
        <v>2021</v>
      </c>
      <c r="C2646">
        <v>1</v>
      </c>
      <c r="D2646" t="s">
        <v>2096</v>
      </c>
      <c r="E2646" t="s">
        <v>12943</v>
      </c>
      <c r="F2646">
        <v>1</v>
      </c>
      <c r="G2646"/>
      <c r="H2646" t="s">
        <v>28</v>
      </c>
      <c r="I2646">
        <f>VLOOKUP(A2646,[3]Sheet2!$A:$B,2,0)</f>
        <v>3</v>
      </c>
      <c r="J2646" t="str">
        <f t="shared" si="84"/>
        <v>DHXDXTN19SP1033</v>
      </c>
      <c r="K2646" t="str">
        <f t="shared" si="85"/>
        <v>SP1033CQ</v>
      </c>
      <c r="L2646" t="s">
        <v>2097</v>
      </c>
    </row>
    <row r="2647" spans="1:12" hidden="1" x14ac:dyDescent="0.25">
      <c r="A2647" t="s">
        <v>12765</v>
      </c>
      <c r="B2647">
        <v>2021</v>
      </c>
      <c r="C2647">
        <v>1</v>
      </c>
      <c r="D2647" t="s">
        <v>2116</v>
      </c>
      <c r="E2647" t="s">
        <v>12943</v>
      </c>
      <c r="F2647">
        <v>3</v>
      </c>
      <c r="G2647"/>
      <c r="H2647" t="s">
        <v>28</v>
      </c>
      <c r="I2647">
        <f>VLOOKUP(A2647,[3]Sheet2!$A:$B,2,0)</f>
        <v>3</v>
      </c>
      <c r="J2647" t="str">
        <f t="shared" si="84"/>
        <v>DHXDXTN19CI3231</v>
      </c>
      <c r="K2647" t="str">
        <f t="shared" si="85"/>
        <v>CI3231CQ</v>
      </c>
      <c r="L2647" t="s">
        <v>2117</v>
      </c>
    </row>
    <row r="2648" spans="1:12" hidden="1" x14ac:dyDescent="0.25">
      <c r="A2648" t="s">
        <v>12765</v>
      </c>
      <c r="B2648">
        <v>2021</v>
      </c>
      <c r="C2648">
        <v>1</v>
      </c>
      <c r="D2648" t="s">
        <v>113</v>
      </c>
      <c r="E2648" t="s">
        <v>12943</v>
      </c>
      <c r="F2648">
        <v>4</v>
      </c>
      <c r="G2648"/>
      <c r="H2648" t="s">
        <v>28</v>
      </c>
      <c r="I2648">
        <f>VLOOKUP(A2648,[3]Sheet2!$A:$B,2,0)</f>
        <v>3</v>
      </c>
      <c r="J2648" t="str">
        <f t="shared" si="84"/>
        <v>DHXDXTN19CI3233</v>
      </c>
      <c r="K2648" t="str">
        <f t="shared" si="85"/>
        <v>CI3233CQ</v>
      </c>
      <c r="L2648" t="s">
        <v>1694</v>
      </c>
    </row>
    <row r="2649" spans="1:12" hidden="1" x14ac:dyDescent="0.25">
      <c r="A2649" t="s">
        <v>12765</v>
      </c>
      <c r="B2649">
        <v>2021</v>
      </c>
      <c r="C2649">
        <v>1</v>
      </c>
      <c r="D2649" t="s">
        <v>97</v>
      </c>
      <c r="E2649" t="s">
        <v>12943</v>
      </c>
      <c r="F2649">
        <v>5</v>
      </c>
      <c r="G2649"/>
      <c r="H2649" t="s">
        <v>28</v>
      </c>
      <c r="I2649">
        <f>VLOOKUP(A2649,[3]Sheet2!$A:$B,2,0)</f>
        <v>3</v>
      </c>
      <c r="J2649" t="str">
        <f t="shared" si="84"/>
        <v>DHXDXTN19CI3235</v>
      </c>
      <c r="K2649" t="str">
        <f t="shared" si="85"/>
        <v>CI3235CQ</v>
      </c>
      <c r="L2649" t="s">
        <v>1682</v>
      </c>
    </row>
    <row r="2650" spans="1:12" hidden="1" x14ac:dyDescent="0.25">
      <c r="A2650" t="s">
        <v>12765</v>
      </c>
      <c r="B2650">
        <v>2021</v>
      </c>
      <c r="C2650">
        <v>1</v>
      </c>
      <c r="D2650" t="s">
        <v>2110</v>
      </c>
      <c r="E2650" t="s">
        <v>12943</v>
      </c>
      <c r="F2650">
        <v>6</v>
      </c>
      <c r="G2650"/>
      <c r="H2650" t="s">
        <v>28</v>
      </c>
      <c r="I2650">
        <f>VLOOKUP(A2650,[3]Sheet2!$A:$B,2,0)</f>
        <v>3</v>
      </c>
      <c r="J2650" t="str">
        <f t="shared" si="84"/>
        <v>DHXDXTN19CI3237</v>
      </c>
      <c r="K2650" t="str">
        <f t="shared" si="85"/>
        <v>CI3237CQ</v>
      </c>
      <c r="L2650" t="s">
        <v>2111</v>
      </c>
    </row>
  </sheetData>
  <autoFilter ref="A1:N2650" xr:uid="{94F3BBF0-1F9B-4DD4-A7E5-AA3FCC5EBB42}">
    <filterColumn colId="3">
      <filters>
        <filter val="EE1029"/>
      </filters>
    </filterColumn>
  </autoFilter>
  <sortState xmlns:xlrd2="http://schemas.microsoft.com/office/spreadsheetml/2017/richdata2" ref="A2:M2667">
    <sortCondition ref="A2:A2667"/>
    <sortCondition ref="F2:F266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6CDB0-AE67-447B-8C27-36BDF8D3073B}">
  <sheetPr>
    <tabColor rgb="FFFF0000"/>
  </sheetPr>
  <dimension ref="A1:N60"/>
  <sheetViews>
    <sheetView workbookViewId="0">
      <selection activeCell="M26" sqref="M26"/>
    </sheetView>
  </sheetViews>
  <sheetFormatPr defaultRowHeight="15" x14ac:dyDescent="0.25"/>
  <cols>
    <col min="1" max="1" width="9.5703125" customWidth="1"/>
    <col min="3" max="3" width="7.140625" customWidth="1"/>
    <col min="4" max="5" width="4.85546875" customWidth="1"/>
    <col min="7" max="7" width="5.42578125" customWidth="1"/>
    <col min="8" max="8" width="6" customWidth="1"/>
    <col min="9" max="9" width="4.42578125" customWidth="1"/>
    <col min="10" max="10" width="12.140625" bestFit="1" customWidth="1"/>
    <col min="11" max="11" width="7.5703125" bestFit="1" customWidth="1"/>
    <col min="12" max="12" width="7" customWidth="1"/>
    <col min="13" max="13" width="12.140625" customWidth="1"/>
    <col min="14" max="14" width="21" bestFit="1" customWidth="1"/>
  </cols>
  <sheetData>
    <row r="1" spans="1:14" x14ac:dyDescent="0.25">
      <c r="A1" t="s">
        <v>12839</v>
      </c>
      <c r="B1" t="s">
        <v>1</v>
      </c>
      <c r="C1" t="s">
        <v>12975</v>
      </c>
      <c r="D1" t="s">
        <v>12976</v>
      </c>
      <c r="E1" t="s">
        <v>12977</v>
      </c>
      <c r="F1" t="s">
        <v>12978</v>
      </c>
      <c r="G1" t="s">
        <v>12979</v>
      </c>
      <c r="H1" t="s">
        <v>12980</v>
      </c>
      <c r="I1" t="s">
        <v>12981</v>
      </c>
    </row>
    <row r="2" spans="1:14" x14ac:dyDescent="0.25">
      <c r="A2" t="s">
        <v>925</v>
      </c>
      <c r="B2" t="s">
        <v>16087</v>
      </c>
      <c r="C2" t="s">
        <v>12986</v>
      </c>
      <c r="D2">
        <v>1</v>
      </c>
      <c r="E2">
        <v>2</v>
      </c>
      <c r="F2" t="s">
        <v>16059</v>
      </c>
      <c r="G2" t="s">
        <v>16049</v>
      </c>
      <c r="H2">
        <v>2</v>
      </c>
      <c r="I2">
        <v>2</v>
      </c>
      <c r="J2" t="str">
        <f>A2&amp;C2</f>
        <v>CO1005CC01</v>
      </c>
      <c r="K2" t="str">
        <f>VLOOKUP(J2,'[5]Sheet 1'!$G:$I,2,0)</f>
        <v>2_1_CC</v>
      </c>
      <c r="L2" t="str">
        <f>VLOOKUP(J2,'[5]Sheet 1'!$G:$I,3,0)</f>
        <v>_0779</v>
      </c>
      <c r="M2" t="str">
        <f>G2&amp;H2&amp;I2</f>
        <v>301B422</v>
      </c>
      <c r="N2">
        <f t="shared" ref="N2:N19" si="0">COUNTIF(M:M,M2)</f>
        <v>1</v>
      </c>
    </row>
    <row r="3" spans="1:14" x14ac:dyDescent="0.25">
      <c r="A3" t="s">
        <v>925</v>
      </c>
      <c r="B3" t="s">
        <v>16087</v>
      </c>
      <c r="C3" t="s">
        <v>12988</v>
      </c>
      <c r="D3">
        <v>1</v>
      </c>
      <c r="E3">
        <v>2</v>
      </c>
      <c r="F3" t="s">
        <v>16059</v>
      </c>
      <c r="G3" t="s">
        <v>16049</v>
      </c>
      <c r="H3">
        <v>2</v>
      </c>
      <c r="I3">
        <v>9</v>
      </c>
      <c r="J3" t="str">
        <f t="shared" ref="J3:J60" si="1">A3&amp;C3</f>
        <v>CO1005CC02</v>
      </c>
      <c r="K3" t="str">
        <f>VLOOKUP(J3,'[5]Sheet 1'!$G:$I,2,0)</f>
        <v>2_1_CC</v>
      </c>
      <c r="L3" t="str">
        <f>VLOOKUP(J3,'[5]Sheet 1'!$G:$I,3,0)</f>
        <v>_0779</v>
      </c>
      <c r="M3" t="str">
        <f t="shared" ref="M3:M60" si="2">G3&amp;H3&amp;I3</f>
        <v>301B429</v>
      </c>
      <c r="N3">
        <f t="shared" si="0"/>
        <v>1</v>
      </c>
    </row>
    <row r="4" spans="1:14" x14ac:dyDescent="0.25">
      <c r="A4" t="s">
        <v>925</v>
      </c>
      <c r="B4" t="s">
        <v>16087</v>
      </c>
      <c r="C4" t="s">
        <v>12990</v>
      </c>
      <c r="D4">
        <v>1</v>
      </c>
      <c r="E4">
        <v>2</v>
      </c>
      <c r="F4" t="s">
        <v>16060</v>
      </c>
      <c r="G4" t="s">
        <v>16049</v>
      </c>
      <c r="H4">
        <v>2</v>
      </c>
      <c r="I4">
        <v>11</v>
      </c>
      <c r="J4" t="str">
        <f t="shared" si="1"/>
        <v>CO1005CC03</v>
      </c>
      <c r="K4" t="str">
        <f>VLOOKUP(J4,'[5]Sheet 1'!$G:$I,2,0)</f>
        <v>2_1_CC</v>
      </c>
      <c r="L4" t="str">
        <f>VLOOKUP(J4,'[5]Sheet 1'!$G:$I,3,0)</f>
        <v>_0780</v>
      </c>
      <c r="M4" t="str">
        <f t="shared" si="2"/>
        <v>301B4211</v>
      </c>
      <c r="N4">
        <f t="shared" si="0"/>
        <v>1</v>
      </c>
    </row>
    <row r="5" spans="1:14" x14ac:dyDescent="0.25">
      <c r="A5" t="s">
        <v>925</v>
      </c>
      <c r="B5" t="s">
        <v>16087</v>
      </c>
      <c r="C5" t="s">
        <v>12992</v>
      </c>
      <c r="D5">
        <v>1</v>
      </c>
      <c r="E5">
        <v>2</v>
      </c>
      <c r="F5" t="s">
        <v>16060</v>
      </c>
      <c r="G5" t="s">
        <v>16049</v>
      </c>
      <c r="H5">
        <v>5</v>
      </c>
      <c r="I5">
        <v>9</v>
      </c>
      <c r="J5" t="str">
        <f t="shared" si="1"/>
        <v>CO1005CC04</v>
      </c>
      <c r="K5" t="str">
        <f>VLOOKUP(J5,'[5]Sheet 1'!$G:$I,2,0)</f>
        <v>2_1_CC</v>
      </c>
      <c r="L5" t="str">
        <f>VLOOKUP(J5,'[5]Sheet 1'!$G:$I,3,0)</f>
        <v>_0780</v>
      </c>
      <c r="M5" t="str">
        <f t="shared" si="2"/>
        <v>301B459</v>
      </c>
      <c r="N5">
        <f t="shared" si="0"/>
        <v>1</v>
      </c>
    </row>
    <row r="6" spans="1:14" x14ac:dyDescent="0.25">
      <c r="A6" t="s">
        <v>925</v>
      </c>
      <c r="B6" t="s">
        <v>13302</v>
      </c>
      <c r="C6" t="s">
        <v>12982</v>
      </c>
      <c r="D6">
        <v>1</v>
      </c>
      <c r="E6">
        <v>2</v>
      </c>
      <c r="F6" t="s">
        <v>16061</v>
      </c>
      <c r="G6" t="s">
        <v>16049</v>
      </c>
      <c r="H6">
        <v>5</v>
      </c>
      <c r="I6">
        <v>11</v>
      </c>
      <c r="J6" t="str">
        <f t="shared" si="1"/>
        <v>CO1005CN01</v>
      </c>
      <c r="K6" t="str">
        <f>VLOOKUP(J6,'[5]Sheet 1'!$G:$I,2,0)</f>
        <v>2_1_CN</v>
      </c>
      <c r="L6" t="str">
        <f>VLOOKUP(J6,'[5]Sheet 1'!$G:$I,3,0)</f>
        <v>_0781</v>
      </c>
      <c r="M6" t="str">
        <f t="shared" si="2"/>
        <v>301B4511</v>
      </c>
      <c r="N6">
        <f t="shared" si="0"/>
        <v>1</v>
      </c>
    </row>
    <row r="7" spans="1:14" x14ac:dyDescent="0.25">
      <c r="A7" t="s">
        <v>1741</v>
      </c>
      <c r="B7" t="s">
        <v>13869</v>
      </c>
      <c r="C7" t="s">
        <v>12986</v>
      </c>
      <c r="D7">
        <v>1</v>
      </c>
      <c r="E7">
        <v>2</v>
      </c>
      <c r="F7" t="s">
        <v>16062</v>
      </c>
      <c r="G7" t="s">
        <v>13873</v>
      </c>
      <c r="H7">
        <v>5</v>
      </c>
      <c r="I7">
        <v>7</v>
      </c>
      <c r="J7" t="str">
        <f t="shared" si="1"/>
        <v>CO3001CC01</v>
      </c>
      <c r="K7" t="str">
        <f>VLOOKUP(J7,'[5]Sheet 1'!$G:$I,2,0)</f>
        <v>1_1_CC</v>
      </c>
      <c r="L7" t="str">
        <f>VLOOKUP(J7,'[5]Sheet 1'!$G:$I,3,0)</f>
        <v>_0864</v>
      </c>
      <c r="M7" t="str">
        <f t="shared" si="2"/>
        <v>302B457</v>
      </c>
      <c r="N7">
        <f t="shared" si="0"/>
        <v>1</v>
      </c>
    </row>
    <row r="8" spans="1:14" x14ac:dyDescent="0.25">
      <c r="A8" t="s">
        <v>1741</v>
      </c>
      <c r="B8" t="s">
        <v>13869</v>
      </c>
      <c r="C8" t="s">
        <v>12988</v>
      </c>
      <c r="D8">
        <v>1</v>
      </c>
      <c r="E8">
        <v>2</v>
      </c>
      <c r="F8" t="s">
        <v>16062</v>
      </c>
      <c r="G8" t="s">
        <v>13873</v>
      </c>
      <c r="H8">
        <v>5</v>
      </c>
      <c r="I8">
        <v>9</v>
      </c>
      <c r="J8" t="str">
        <f t="shared" si="1"/>
        <v>CO3001CC02</v>
      </c>
      <c r="K8" t="str">
        <f>VLOOKUP(J8,'[5]Sheet 1'!$G:$I,2,0)</f>
        <v>1_1_CC</v>
      </c>
      <c r="L8" t="str">
        <f>VLOOKUP(J8,'[5]Sheet 1'!$G:$I,3,0)</f>
        <v>_0864</v>
      </c>
      <c r="M8" t="str">
        <f t="shared" si="2"/>
        <v>302B459</v>
      </c>
      <c r="N8">
        <f t="shared" si="0"/>
        <v>1</v>
      </c>
    </row>
    <row r="9" spans="1:14" x14ac:dyDescent="0.25">
      <c r="A9" t="s">
        <v>1741</v>
      </c>
      <c r="B9" t="s">
        <v>13869</v>
      </c>
      <c r="C9" t="s">
        <v>12990</v>
      </c>
      <c r="D9">
        <v>1</v>
      </c>
      <c r="E9">
        <v>2</v>
      </c>
      <c r="F9" t="s">
        <v>16063</v>
      </c>
      <c r="G9" t="s">
        <v>13873</v>
      </c>
      <c r="H9">
        <v>5</v>
      </c>
      <c r="I9">
        <v>11</v>
      </c>
      <c r="J9" t="str">
        <f t="shared" si="1"/>
        <v>CO3001CC03</v>
      </c>
      <c r="K9" t="str">
        <f>VLOOKUP(J9,'[5]Sheet 1'!$G:$I,2,0)</f>
        <v>1_1_CC</v>
      </c>
      <c r="L9" t="str">
        <f>VLOOKUP(J9,'[5]Sheet 1'!$G:$I,3,0)</f>
        <v>_0865</v>
      </c>
      <c r="M9" t="str">
        <f t="shared" si="2"/>
        <v>302B4511</v>
      </c>
      <c r="N9">
        <f t="shared" si="0"/>
        <v>1</v>
      </c>
    </row>
    <row r="10" spans="1:14" x14ac:dyDescent="0.25">
      <c r="A10" t="s">
        <v>2039</v>
      </c>
      <c r="B10" t="s">
        <v>13869</v>
      </c>
      <c r="C10" t="s">
        <v>12986</v>
      </c>
      <c r="D10">
        <v>1</v>
      </c>
      <c r="E10">
        <v>2</v>
      </c>
      <c r="F10" t="s">
        <v>16064</v>
      </c>
      <c r="G10" t="s">
        <v>13873</v>
      </c>
      <c r="H10">
        <v>6</v>
      </c>
      <c r="I10">
        <v>2</v>
      </c>
      <c r="J10" t="str">
        <f t="shared" si="1"/>
        <v>CO3041CC01</v>
      </c>
      <c r="K10" t="str">
        <f>VLOOKUP(J10,'[5]Sheet 1'!$G:$I,2,0)</f>
        <v>1_1_CC</v>
      </c>
      <c r="L10" t="str">
        <f>VLOOKUP(J10,'[5]Sheet 1'!$G:$I,3,0)</f>
        <v>_0898</v>
      </c>
      <c r="M10" t="str">
        <f t="shared" si="2"/>
        <v>302B462</v>
      </c>
      <c r="N10">
        <f t="shared" si="0"/>
        <v>1</v>
      </c>
    </row>
    <row r="11" spans="1:14" x14ac:dyDescent="0.25">
      <c r="A11" t="s">
        <v>954</v>
      </c>
      <c r="B11" t="s">
        <v>13869</v>
      </c>
      <c r="C11" t="s">
        <v>12986</v>
      </c>
      <c r="D11">
        <v>1</v>
      </c>
      <c r="E11">
        <v>2</v>
      </c>
      <c r="F11" t="s">
        <v>16065</v>
      </c>
      <c r="G11" t="s">
        <v>16092</v>
      </c>
      <c r="H11">
        <v>6</v>
      </c>
      <c r="I11">
        <v>10</v>
      </c>
      <c r="J11" t="str">
        <f t="shared" si="1"/>
        <v>CO3093CC01</v>
      </c>
      <c r="K11" t="str">
        <f>VLOOKUP(J11,'[5]Sheet 1'!$G:$I,2,0)</f>
        <v>1_1_CC</v>
      </c>
      <c r="L11" t="str">
        <f>VLOOKUP(J11,'[5]Sheet 1'!$G:$I,3,0)</f>
        <v>_0927</v>
      </c>
      <c r="M11" t="str">
        <f t="shared" si="2"/>
        <v>603B4610</v>
      </c>
      <c r="N11">
        <f t="shared" si="0"/>
        <v>1</v>
      </c>
    </row>
    <row r="12" spans="1:14" x14ac:dyDescent="0.25">
      <c r="A12" t="s">
        <v>1324</v>
      </c>
      <c r="B12" t="s">
        <v>13869</v>
      </c>
      <c r="C12" t="s">
        <v>12986</v>
      </c>
      <c r="D12">
        <v>1</v>
      </c>
      <c r="E12">
        <v>3</v>
      </c>
      <c r="F12" t="s">
        <v>16066</v>
      </c>
      <c r="G12" t="s">
        <v>13873</v>
      </c>
      <c r="H12">
        <v>3</v>
      </c>
      <c r="I12">
        <v>4</v>
      </c>
      <c r="J12" t="str">
        <f t="shared" si="1"/>
        <v>EN3005CC01</v>
      </c>
      <c r="K12" t="str">
        <f>VLOOKUP(J12,'[5]Sheet 1'!$G:$I,2,0)</f>
        <v>1_1_CC</v>
      </c>
      <c r="L12" t="str">
        <f>VLOOKUP(J12,'[5]Sheet 1'!$G:$I,3,0)</f>
        <v>_1231</v>
      </c>
      <c r="M12" t="str">
        <f t="shared" si="2"/>
        <v>302B434</v>
      </c>
      <c r="N12">
        <f t="shared" si="0"/>
        <v>1</v>
      </c>
    </row>
    <row r="13" spans="1:14" x14ac:dyDescent="0.25">
      <c r="A13" t="s">
        <v>996</v>
      </c>
      <c r="B13" t="s">
        <v>13869</v>
      </c>
      <c r="C13" t="s">
        <v>12986</v>
      </c>
      <c r="D13">
        <v>1</v>
      </c>
      <c r="E13">
        <v>3</v>
      </c>
      <c r="F13" t="s">
        <v>16067</v>
      </c>
      <c r="G13" t="s">
        <v>13873</v>
      </c>
      <c r="H13">
        <v>4</v>
      </c>
      <c r="I13">
        <v>4</v>
      </c>
      <c r="J13" t="str">
        <f t="shared" si="1"/>
        <v>EN3013CC01</v>
      </c>
      <c r="K13" t="str">
        <f>VLOOKUP(J13,'[5]Sheet 1'!$G:$I,2,0)</f>
        <v>1_1_CC</v>
      </c>
      <c r="L13" t="str">
        <f>VLOOKUP(J13,'[5]Sheet 1'!$G:$I,3,0)</f>
        <v>_1235</v>
      </c>
      <c r="M13" t="str">
        <f t="shared" si="2"/>
        <v>302B444</v>
      </c>
      <c r="N13">
        <f t="shared" si="0"/>
        <v>1</v>
      </c>
    </row>
    <row r="14" spans="1:14" x14ac:dyDescent="0.25">
      <c r="A14" t="s">
        <v>2325</v>
      </c>
      <c r="B14" t="s">
        <v>13869</v>
      </c>
      <c r="C14" t="s">
        <v>12986</v>
      </c>
      <c r="D14">
        <v>1</v>
      </c>
      <c r="E14">
        <v>2</v>
      </c>
      <c r="F14" t="s">
        <v>16068</v>
      </c>
      <c r="G14" t="s">
        <v>13873</v>
      </c>
      <c r="H14">
        <v>5</v>
      </c>
      <c r="I14">
        <v>4</v>
      </c>
      <c r="J14" t="str">
        <f t="shared" si="1"/>
        <v>EN4001CC01</v>
      </c>
      <c r="K14" t="str">
        <f>VLOOKUP(J14,'[5]Sheet 1'!$G:$I,2,0)</f>
        <v>1_1_CC</v>
      </c>
      <c r="L14" t="str">
        <f>VLOOKUP(J14,'[5]Sheet 1'!$G:$I,3,0)</f>
        <v>_1275</v>
      </c>
      <c r="M14" t="str">
        <f t="shared" si="2"/>
        <v>302B454</v>
      </c>
      <c r="N14">
        <f t="shared" si="0"/>
        <v>1</v>
      </c>
    </row>
    <row r="15" spans="1:14" x14ac:dyDescent="0.25">
      <c r="A15" t="s">
        <v>513</v>
      </c>
      <c r="B15" t="s">
        <v>13869</v>
      </c>
      <c r="C15" t="s">
        <v>12986</v>
      </c>
      <c r="D15">
        <v>1</v>
      </c>
      <c r="E15">
        <v>2</v>
      </c>
      <c r="F15" t="s">
        <v>16069</v>
      </c>
      <c r="G15" t="s">
        <v>13873</v>
      </c>
      <c r="H15">
        <v>2</v>
      </c>
      <c r="I15">
        <v>2</v>
      </c>
      <c r="J15" t="str">
        <f t="shared" si="1"/>
        <v>IM1025CC01</v>
      </c>
      <c r="K15" t="str">
        <f>VLOOKUP(J15,'[5]Sheet 1'!$G:$I,2,0)</f>
        <v>1_1_CC</v>
      </c>
      <c r="L15" t="str">
        <f>VLOOKUP(J15,'[5]Sheet 1'!$G:$I,3,0)</f>
        <v>_1430</v>
      </c>
      <c r="M15" t="str">
        <f t="shared" si="2"/>
        <v>302B422</v>
      </c>
      <c r="N15">
        <f t="shared" si="0"/>
        <v>1</v>
      </c>
    </row>
    <row r="16" spans="1:14" s="77" customFormat="1" x14ac:dyDescent="0.25">
      <c r="A16" s="77" t="s">
        <v>2310</v>
      </c>
      <c r="B16" s="77" t="s">
        <v>13869</v>
      </c>
      <c r="C16" s="77" t="s">
        <v>12986</v>
      </c>
      <c r="D16" s="77">
        <v>1</v>
      </c>
      <c r="E16" s="77">
        <v>2</v>
      </c>
      <c r="F16" t="s">
        <v>16070</v>
      </c>
      <c r="G16" s="77" t="s">
        <v>16049</v>
      </c>
      <c r="H16" s="77">
        <v>4</v>
      </c>
      <c r="I16" s="77">
        <v>7</v>
      </c>
      <c r="J16" t="str">
        <f t="shared" si="1"/>
        <v>TR2021CC01</v>
      </c>
      <c r="K16" t="str">
        <f>VLOOKUP(J16,'[5]Sheet 1'!$G:$I,2,0)</f>
        <v>1_1_CC</v>
      </c>
      <c r="L16" t="str">
        <f>VLOOKUP(J16,'[5]Sheet 1'!$G:$I,3,0)</f>
        <v>_2453</v>
      </c>
      <c r="M16" t="str">
        <f t="shared" si="2"/>
        <v>301B447</v>
      </c>
      <c r="N16">
        <f t="shared" si="0"/>
        <v>1</v>
      </c>
    </row>
    <row r="17" spans="1:14" x14ac:dyDescent="0.25">
      <c r="A17" t="s">
        <v>2706</v>
      </c>
      <c r="B17" t="s">
        <v>13302</v>
      </c>
      <c r="C17" t="s">
        <v>12982</v>
      </c>
      <c r="D17">
        <v>1</v>
      </c>
      <c r="E17">
        <v>3</v>
      </c>
      <c r="F17" t="s">
        <v>16071</v>
      </c>
      <c r="G17" t="s">
        <v>13029</v>
      </c>
      <c r="H17">
        <v>2</v>
      </c>
      <c r="I17">
        <v>7</v>
      </c>
      <c r="J17" t="str">
        <f t="shared" ref="J17:J32" si="3">A17&amp;C17</f>
        <v>LA1045CN01</v>
      </c>
      <c r="K17" t="str">
        <f>VLOOKUP(J17,'[5]Sheet 1'!$G:$I,2,0)</f>
        <v>2_1_CN</v>
      </c>
      <c r="L17" t="str">
        <f>VLOOKUP(J17,'[5]Sheet 1'!$G:$I,3,0)</f>
        <v>_1567</v>
      </c>
      <c r="M17" t="str">
        <f t="shared" ref="M17:M32" si="4">G17&amp;H17&amp;I17</f>
        <v>203B927</v>
      </c>
      <c r="N17">
        <f t="shared" si="0"/>
        <v>1</v>
      </c>
    </row>
    <row r="18" spans="1:14" s="10" customFormat="1" x14ac:dyDescent="0.25">
      <c r="A18" t="s">
        <v>2706</v>
      </c>
      <c r="B18" t="s">
        <v>13302</v>
      </c>
      <c r="C18" t="s">
        <v>12982</v>
      </c>
      <c r="D18">
        <v>2</v>
      </c>
      <c r="E18">
        <v>2</v>
      </c>
      <c r="F18" t="s">
        <v>16071</v>
      </c>
      <c r="G18" t="s">
        <v>13029</v>
      </c>
      <c r="H18">
        <v>3</v>
      </c>
      <c r="I18">
        <v>5</v>
      </c>
      <c r="J18" t="str">
        <f t="shared" si="3"/>
        <v>LA1045CN01</v>
      </c>
      <c r="K18" t="str">
        <f>VLOOKUP(J18,'[5]Sheet 1'!$G:$I,2,0)</f>
        <v>2_1_CN</v>
      </c>
      <c r="L18" t="str">
        <f>VLOOKUP(J18,'[5]Sheet 1'!$G:$I,3,0)</f>
        <v>_1567</v>
      </c>
      <c r="M18" t="str">
        <f t="shared" si="4"/>
        <v>203B935</v>
      </c>
      <c r="N18">
        <f t="shared" si="0"/>
        <v>1</v>
      </c>
    </row>
    <row r="19" spans="1:14" x14ac:dyDescent="0.25">
      <c r="A19" t="s">
        <v>2706</v>
      </c>
      <c r="B19" t="s">
        <v>13302</v>
      </c>
      <c r="C19" t="s">
        <v>12982</v>
      </c>
      <c r="D19">
        <v>3</v>
      </c>
      <c r="E19">
        <v>3</v>
      </c>
      <c r="F19" t="s">
        <v>16071</v>
      </c>
      <c r="G19" t="s">
        <v>13029</v>
      </c>
      <c r="H19">
        <v>4</v>
      </c>
      <c r="I19">
        <v>4</v>
      </c>
      <c r="J19" t="str">
        <f t="shared" si="3"/>
        <v>LA1045CN01</v>
      </c>
      <c r="K19" t="str">
        <f>VLOOKUP(J19,'[5]Sheet 1'!$G:$I,2,0)</f>
        <v>2_1_CN</v>
      </c>
      <c r="L19" t="str">
        <f>VLOOKUP(J19,'[5]Sheet 1'!$G:$I,3,0)</f>
        <v>_1567</v>
      </c>
      <c r="M19" t="str">
        <f t="shared" si="4"/>
        <v>203B944</v>
      </c>
      <c r="N19">
        <f t="shared" si="0"/>
        <v>1</v>
      </c>
    </row>
    <row r="20" spans="1:14" s="77" customFormat="1" x14ac:dyDescent="0.25">
      <c r="A20" s="77" t="s">
        <v>2706</v>
      </c>
      <c r="B20" s="77" t="s">
        <v>13302</v>
      </c>
      <c r="C20" s="77" t="s">
        <v>12982</v>
      </c>
      <c r="D20" s="77">
        <v>4</v>
      </c>
      <c r="E20" s="77">
        <v>2</v>
      </c>
      <c r="F20" s="77" t="s">
        <v>16071</v>
      </c>
      <c r="G20" s="77" t="s">
        <v>13029</v>
      </c>
      <c r="H20" s="77">
        <v>6</v>
      </c>
      <c r="I20" s="81">
        <v>3</v>
      </c>
      <c r="J20" s="77" t="str">
        <f>A20&amp;C20</f>
        <v>LA1045CN01</v>
      </c>
      <c r="K20" s="77" t="str">
        <f>VLOOKUP(J20,'[5]Sheet 1'!$G:$I,2,0)</f>
        <v>2_1_CN</v>
      </c>
      <c r="L20" s="77" t="str">
        <f>VLOOKUP(J20,'[5]Sheet 1'!$G:$I,3,0)</f>
        <v>_1567</v>
      </c>
      <c r="M20" s="77" t="str">
        <f>G20&amp;H20&amp;I20</f>
        <v>203B963</v>
      </c>
    </row>
    <row r="21" spans="1:14" s="77" customFormat="1" x14ac:dyDescent="0.25">
      <c r="A21" s="77" t="s">
        <v>2706</v>
      </c>
      <c r="B21" s="77" t="s">
        <v>13302</v>
      </c>
      <c r="C21" s="77" t="s">
        <v>12983</v>
      </c>
      <c r="D21" s="77">
        <v>1</v>
      </c>
      <c r="E21" s="77">
        <v>3</v>
      </c>
      <c r="F21" s="77" t="s">
        <v>16071</v>
      </c>
      <c r="G21" s="77" t="s">
        <v>13030</v>
      </c>
      <c r="H21" s="77">
        <v>2</v>
      </c>
      <c r="I21" s="77">
        <v>10</v>
      </c>
      <c r="J21" s="77" t="str">
        <f t="shared" si="3"/>
        <v>LA1045CN02</v>
      </c>
      <c r="K21" s="77" t="str">
        <f>VLOOKUP(J21,'[5]Sheet 1'!$G:$I,2,0)</f>
        <v>2_1_CN</v>
      </c>
      <c r="L21" s="77" t="str">
        <f>VLOOKUP(J21,'[5]Sheet 1'!$G:$I,3,0)</f>
        <v>_1567</v>
      </c>
      <c r="M21" s="77" t="str">
        <f t="shared" si="4"/>
        <v>204B9210</v>
      </c>
      <c r="N21" s="77">
        <f>COUNTIF(M:M,M21)</f>
        <v>1</v>
      </c>
    </row>
    <row r="22" spans="1:14" s="77" customFormat="1" x14ac:dyDescent="0.25">
      <c r="A22" s="77" t="s">
        <v>2706</v>
      </c>
      <c r="B22" s="77" t="s">
        <v>13302</v>
      </c>
      <c r="C22" s="77" t="s">
        <v>12983</v>
      </c>
      <c r="D22" s="77">
        <v>2</v>
      </c>
      <c r="E22" s="77">
        <v>2</v>
      </c>
      <c r="F22" s="77" t="s">
        <v>16071</v>
      </c>
      <c r="G22" s="77" t="s">
        <v>13030</v>
      </c>
      <c r="H22" s="77">
        <v>4</v>
      </c>
      <c r="I22" s="81">
        <v>3</v>
      </c>
      <c r="J22" s="77" t="str">
        <f>A22&amp;C22</f>
        <v>LA1045CN02</v>
      </c>
      <c r="K22" s="77" t="str">
        <f>VLOOKUP(J22,'[5]Sheet 1'!$G:$I,2,0)</f>
        <v>2_1_CN</v>
      </c>
      <c r="L22" s="77" t="str">
        <f>VLOOKUP(J22,'[5]Sheet 1'!$G:$I,3,0)</f>
        <v>_1567</v>
      </c>
      <c r="M22" s="77" t="str">
        <f>G22&amp;H22&amp;I22</f>
        <v>204B943</v>
      </c>
    </row>
    <row r="23" spans="1:14" x14ac:dyDescent="0.25">
      <c r="A23" t="s">
        <v>2706</v>
      </c>
      <c r="B23" t="s">
        <v>13302</v>
      </c>
      <c r="C23" t="s">
        <v>12983</v>
      </c>
      <c r="D23">
        <v>3</v>
      </c>
      <c r="E23">
        <v>3</v>
      </c>
      <c r="F23" t="s">
        <v>16071</v>
      </c>
      <c r="G23" t="s">
        <v>13030</v>
      </c>
      <c r="H23">
        <v>5</v>
      </c>
      <c r="I23">
        <v>4</v>
      </c>
      <c r="J23" t="str">
        <f t="shared" si="3"/>
        <v>LA1045CN02</v>
      </c>
      <c r="K23" t="str">
        <f>VLOOKUP(J23,'[5]Sheet 1'!$G:$I,2,0)</f>
        <v>2_1_CN</v>
      </c>
      <c r="L23" t="str">
        <f>VLOOKUP(J23,'[5]Sheet 1'!$G:$I,3,0)</f>
        <v>_1567</v>
      </c>
      <c r="M23" t="str">
        <f t="shared" si="4"/>
        <v>204B954</v>
      </c>
      <c r="N23">
        <f t="shared" ref="N23:N60" si="5">COUNTIF(M:M,M23)</f>
        <v>1</v>
      </c>
    </row>
    <row r="24" spans="1:14" x14ac:dyDescent="0.25">
      <c r="A24" t="s">
        <v>2706</v>
      </c>
      <c r="B24" t="s">
        <v>13302</v>
      </c>
      <c r="C24" t="s">
        <v>12983</v>
      </c>
      <c r="D24">
        <v>4</v>
      </c>
      <c r="E24">
        <v>2</v>
      </c>
      <c r="F24" t="s">
        <v>16071</v>
      </c>
      <c r="G24" t="s">
        <v>13030</v>
      </c>
      <c r="H24">
        <v>6</v>
      </c>
      <c r="I24">
        <v>5</v>
      </c>
      <c r="J24" t="str">
        <f t="shared" si="3"/>
        <v>LA1045CN02</v>
      </c>
      <c r="K24" t="str">
        <f>VLOOKUP(J24,'[5]Sheet 1'!$G:$I,2,0)</f>
        <v>2_1_CN</v>
      </c>
      <c r="L24" t="str">
        <f>VLOOKUP(J24,'[5]Sheet 1'!$G:$I,3,0)</f>
        <v>_1567</v>
      </c>
      <c r="M24" t="str">
        <f t="shared" si="4"/>
        <v>204B965</v>
      </c>
      <c r="N24">
        <f t="shared" si="5"/>
        <v>1</v>
      </c>
    </row>
    <row r="25" spans="1:14" x14ac:dyDescent="0.25">
      <c r="A25" t="s">
        <v>2706</v>
      </c>
      <c r="B25" t="s">
        <v>13302</v>
      </c>
      <c r="C25" t="s">
        <v>12984</v>
      </c>
      <c r="D25">
        <v>1</v>
      </c>
      <c r="E25">
        <v>3</v>
      </c>
      <c r="F25" t="s">
        <v>16072</v>
      </c>
      <c r="G25" t="s">
        <v>13029</v>
      </c>
      <c r="H25">
        <v>3</v>
      </c>
      <c r="I25">
        <v>10</v>
      </c>
      <c r="J25" t="str">
        <f t="shared" si="3"/>
        <v>LA1045CN03</v>
      </c>
      <c r="K25" t="str">
        <f>VLOOKUP(J25,'[5]Sheet 1'!$G:$I,2,0)</f>
        <v>2_1_CN</v>
      </c>
      <c r="L25" t="str">
        <f>VLOOKUP(J25,'[5]Sheet 1'!$G:$I,3,0)</f>
        <v>_1568</v>
      </c>
      <c r="M25" t="str">
        <f t="shared" si="4"/>
        <v>203B9310</v>
      </c>
      <c r="N25">
        <f t="shared" si="5"/>
        <v>1</v>
      </c>
    </row>
    <row r="26" spans="1:14" x14ac:dyDescent="0.25">
      <c r="A26" t="s">
        <v>2706</v>
      </c>
      <c r="B26" t="s">
        <v>13302</v>
      </c>
      <c r="C26" t="s">
        <v>12984</v>
      </c>
      <c r="D26">
        <v>2</v>
      </c>
      <c r="E26">
        <v>2</v>
      </c>
      <c r="F26" t="s">
        <v>16072</v>
      </c>
      <c r="G26" t="s">
        <v>13029</v>
      </c>
      <c r="H26">
        <v>4</v>
      </c>
      <c r="I26">
        <v>9</v>
      </c>
      <c r="J26" t="str">
        <f t="shared" si="3"/>
        <v>LA1045CN03</v>
      </c>
      <c r="K26" t="str">
        <f>VLOOKUP(J26,'[5]Sheet 1'!$G:$I,2,0)</f>
        <v>2_1_CN</v>
      </c>
      <c r="L26" t="str">
        <f>VLOOKUP(J26,'[5]Sheet 1'!$G:$I,3,0)</f>
        <v>_1568</v>
      </c>
      <c r="M26" t="str">
        <f t="shared" si="4"/>
        <v>203B949</v>
      </c>
      <c r="N26">
        <f t="shared" si="5"/>
        <v>1</v>
      </c>
    </row>
    <row r="27" spans="1:14" x14ac:dyDescent="0.25">
      <c r="A27" t="s">
        <v>2706</v>
      </c>
      <c r="B27" t="s">
        <v>13302</v>
      </c>
      <c r="C27" t="s">
        <v>12984</v>
      </c>
      <c r="D27">
        <v>3</v>
      </c>
      <c r="E27">
        <v>3</v>
      </c>
      <c r="F27" t="s">
        <v>16072</v>
      </c>
      <c r="G27" t="s">
        <v>13029</v>
      </c>
      <c r="H27">
        <v>5</v>
      </c>
      <c r="I27">
        <v>10</v>
      </c>
      <c r="J27" t="str">
        <f t="shared" si="3"/>
        <v>LA1045CN03</v>
      </c>
      <c r="K27" t="str">
        <f>VLOOKUP(J27,'[5]Sheet 1'!$G:$I,2,0)</f>
        <v>2_1_CN</v>
      </c>
      <c r="L27" t="str">
        <f>VLOOKUP(J27,'[5]Sheet 1'!$G:$I,3,0)</f>
        <v>_1568</v>
      </c>
      <c r="M27" t="str">
        <f t="shared" si="4"/>
        <v>203B9510</v>
      </c>
      <c r="N27">
        <f t="shared" si="5"/>
        <v>1</v>
      </c>
    </row>
    <row r="28" spans="1:14" x14ac:dyDescent="0.25">
      <c r="A28" t="s">
        <v>2706</v>
      </c>
      <c r="B28" t="s">
        <v>13302</v>
      </c>
      <c r="C28" t="s">
        <v>12984</v>
      </c>
      <c r="D28">
        <v>4</v>
      </c>
      <c r="E28">
        <v>2</v>
      </c>
      <c r="F28" t="s">
        <v>16072</v>
      </c>
      <c r="G28" t="s">
        <v>13029</v>
      </c>
      <c r="H28">
        <v>6</v>
      </c>
      <c r="I28">
        <v>11</v>
      </c>
      <c r="J28" t="str">
        <f t="shared" si="3"/>
        <v>LA1045CN03</v>
      </c>
      <c r="K28" t="str">
        <f>VLOOKUP(J28,'[5]Sheet 1'!$G:$I,2,0)</f>
        <v>2_1_CN</v>
      </c>
      <c r="L28" t="str">
        <f>VLOOKUP(J28,'[5]Sheet 1'!$G:$I,3,0)</f>
        <v>_1568</v>
      </c>
      <c r="M28" t="str">
        <f t="shared" si="4"/>
        <v>203B9611</v>
      </c>
      <c r="N28">
        <f t="shared" si="5"/>
        <v>1</v>
      </c>
    </row>
    <row r="29" spans="1:14" x14ac:dyDescent="0.25">
      <c r="A29" t="s">
        <v>2706</v>
      </c>
      <c r="B29" t="s">
        <v>13302</v>
      </c>
      <c r="C29" t="s">
        <v>12985</v>
      </c>
      <c r="D29">
        <v>1</v>
      </c>
      <c r="E29">
        <v>3</v>
      </c>
      <c r="F29" t="s">
        <v>16072</v>
      </c>
      <c r="G29" t="s">
        <v>13030</v>
      </c>
      <c r="H29">
        <v>3</v>
      </c>
      <c r="I29">
        <v>10</v>
      </c>
      <c r="J29" t="str">
        <f t="shared" si="3"/>
        <v>LA1045CN04</v>
      </c>
      <c r="K29" t="str">
        <f>VLOOKUP(J29,'[5]Sheet 1'!$G:$I,2,0)</f>
        <v>2_1_CN</v>
      </c>
      <c r="L29" t="str">
        <f>VLOOKUP(J29,'[5]Sheet 1'!$G:$I,3,0)</f>
        <v>_1568</v>
      </c>
      <c r="M29" t="str">
        <f t="shared" si="4"/>
        <v>204B9310</v>
      </c>
      <c r="N29">
        <f t="shared" si="5"/>
        <v>1</v>
      </c>
    </row>
    <row r="30" spans="1:14" x14ac:dyDescent="0.25">
      <c r="A30" t="s">
        <v>2706</v>
      </c>
      <c r="B30" t="s">
        <v>13302</v>
      </c>
      <c r="C30" t="s">
        <v>12985</v>
      </c>
      <c r="D30">
        <v>2</v>
      </c>
      <c r="E30">
        <v>2</v>
      </c>
      <c r="F30" t="s">
        <v>16072</v>
      </c>
      <c r="G30" t="s">
        <v>13030</v>
      </c>
      <c r="H30">
        <v>4</v>
      </c>
      <c r="I30">
        <v>11</v>
      </c>
      <c r="J30" t="str">
        <f t="shared" si="3"/>
        <v>LA1045CN04</v>
      </c>
      <c r="K30" t="str">
        <f>VLOOKUP(J30,'[5]Sheet 1'!$G:$I,2,0)</f>
        <v>2_1_CN</v>
      </c>
      <c r="L30" t="str">
        <f>VLOOKUP(J30,'[5]Sheet 1'!$G:$I,3,0)</f>
        <v>_1568</v>
      </c>
      <c r="M30" t="str">
        <f t="shared" si="4"/>
        <v>204B9411</v>
      </c>
      <c r="N30">
        <f t="shared" si="5"/>
        <v>1</v>
      </c>
    </row>
    <row r="31" spans="1:14" x14ac:dyDescent="0.25">
      <c r="A31" t="s">
        <v>2706</v>
      </c>
      <c r="B31" t="s">
        <v>13302</v>
      </c>
      <c r="C31" t="s">
        <v>12985</v>
      </c>
      <c r="D31">
        <v>3</v>
      </c>
      <c r="E31">
        <v>3</v>
      </c>
      <c r="F31" t="s">
        <v>16072</v>
      </c>
      <c r="G31" t="s">
        <v>13030</v>
      </c>
      <c r="H31">
        <v>5</v>
      </c>
      <c r="I31">
        <v>10</v>
      </c>
      <c r="J31" t="str">
        <f t="shared" si="3"/>
        <v>LA1045CN04</v>
      </c>
      <c r="K31" t="str">
        <f>VLOOKUP(J31,'[5]Sheet 1'!$G:$I,2,0)</f>
        <v>2_1_CN</v>
      </c>
      <c r="L31" t="str">
        <f>VLOOKUP(J31,'[5]Sheet 1'!$G:$I,3,0)</f>
        <v>_1568</v>
      </c>
      <c r="M31" t="str">
        <f t="shared" si="4"/>
        <v>204B9510</v>
      </c>
      <c r="N31">
        <f t="shared" si="5"/>
        <v>1</v>
      </c>
    </row>
    <row r="32" spans="1:14" x14ac:dyDescent="0.25">
      <c r="A32" t="s">
        <v>2706</v>
      </c>
      <c r="B32" t="s">
        <v>13302</v>
      </c>
      <c r="C32" t="s">
        <v>12985</v>
      </c>
      <c r="D32">
        <v>4</v>
      </c>
      <c r="E32">
        <v>2</v>
      </c>
      <c r="F32" t="s">
        <v>16072</v>
      </c>
      <c r="G32" t="s">
        <v>13030</v>
      </c>
      <c r="H32">
        <v>6</v>
      </c>
      <c r="I32">
        <v>9</v>
      </c>
      <c r="J32" t="str">
        <f t="shared" si="3"/>
        <v>LA1045CN04</v>
      </c>
      <c r="K32" t="str">
        <f>VLOOKUP(J32,'[5]Sheet 1'!$G:$I,2,0)</f>
        <v>2_1_CN</v>
      </c>
      <c r="L32" t="str">
        <f>VLOOKUP(J32,'[5]Sheet 1'!$G:$I,3,0)</f>
        <v>_1568</v>
      </c>
      <c r="M32" t="str">
        <f t="shared" si="4"/>
        <v>204B969</v>
      </c>
      <c r="N32">
        <f t="shared" si="5"/>
        <v>1</v>
      </c>
    </row>
    <row r="33" spans="1:14" x14ac:dyDescent="0.25">
      <c r="A33" t="s">
        <v>2708</v>
      </c>
      <c r="B33" t="s">
        <v>16088</v>
      </c>
      <c r="C33" t="s">
        <v>12982</v>
      </c>
      <c r="D33">
        <v>1</v>
      </c>
      <c r="E33">
        <v>3</v>
      </c>
      <c r="F33" t="s">
        <v>16073</v>
      </c>
      <c r="G33" t="s">
        <v>13027</v>
      </c>
      <c r="H33">
        <v>3</v>
      </c>
      <c r="I33">
        <v>10</v>
      </c>
      <c r="J33" t="str">
        <f t="shared" si="1"/>
        <v>LA2017CN01</v>
      </c>
      <c r="K33" t="str">
        <f>VLOOKUP(J33,'[5]Sheet 1'!$G:$I,2,0)</f>
        <v>1_1_CN</v>
      </c>
      <c r="L33" t="str">
        <f>VLOOKUP(J33,'[5]Sheet 1'!$G:$I,3,0)</f>
        <v>_1571</v>
      </c>
      <c r="M33" t="str">
        <f t="shared" si="2"/>
        <v>207B10310</v>
      </c>
      <c r="N33">
        <f t="shared" si="5"/>
        <v>1</v>
      </c>
    </row>
    <row r="34" spans="1:14" x14ac:dyDescent="0.25">
      <c r="A34" t="s">
        <v>2708</v>
      </c>
      <c r="B34" t="s">
        <v>16088</v>
      </c>
      <c r="C34" t="s">
        <v>12982</v>
      </c>
      <c r="D34">
        <v>2</v>
      </c>
      <c r="E34">
        <v>2</v>
      </c>
      <c r="F34" t="s">
        <v>16073</v>
      </c>
      <c r="G34" t="s">
        <v>13027</v>
      </c>
      <c r="H34">
        <v>4</v>
      </c>
      <c r="I34">
        <v>11</v>
      </c>
      <c r="J34" t="str">
        <f t="shared" si="1"/>
        <v>LA2017CN01</v>
      </c>
      <c r="K34" t="str">
        <f>VLOOKUP(J34,'[5]Sheet 1'!$G:$I,2,0)</f>
        <v>1_1_CN</v>
      </c>
      <c r="L34" t="str">
        <f>VLOOKUP(J34,'[5]Sheet 1'!$G:$I,3,0)</f>
        <v>_1571</v>
      </c>
      <c r="M34" t="str">
        <f t="shared" si="2"/>
        <v>207B10411</v>
      </c>
      <c r="N34">
        <f t="shared" si="5"/>
        <v>1</v>
      </c>
    </row>
    <row r="35" spans="1:14" x14ac:dyDescent="0.25">
      <c r="A35" t="s">
        <v>2708</v>
      </c>
      <c r="B35" t="s">
        <v>16088</v>
      </c>
      <c r="C35" t="s">
        <v>12982</v>
      </c>
      <c r="D35">
        <v>3</v>
      </c>
      <c r="E35">
        <v>3</v>
      </c>
      <c r="F35" t="s">
        <v>16073</v>
      </c>
      <c r="G35" t="s">
        <v>13027</v>
      </c>
      <c r="H35">
        <v>5</v>
      </c>
      <c r="I35">
        <v>9</v>
      </c>
      <c r="J35" t="str">
        <f t="shared" si="1"/>
        <v>LA2017CN01</v>
      </c>
      <c r="K35" t="str">
        <f>VLOOKUP(J35,'[5]Sheet 1'!$G:$I,2,0)</f>
        <v>1_1_CN</v>
      </c>
      <c r="L35" t="str">
        <f>VLOOKUP(J35,'[5]Sheet 1'!$G:$I,3,0)</f>
        <v>_1571</v>
      </c>
      <c r="M35" t="str">
        <f t="shared" si="2"/>
        <v>207B1059</v>
      </c>
      <c r="N35">
        <f t="shared" si="5"/>
        <v>1</v>
      </c>
    </row>
    <row r="36" spans="1:14" x14ac:dyDescent="0.25">
      <c r="A36" t="s">
        <v>2708</v>
      </c>
      <c r="B36" t="s">
        <v>16088</v>
      </c>
      <c r="C36" t="s">
        <v>12982</v>
      </c>
      <c r="D36">
        <v>4</v>
      </c>
      <c r="E36">
        <v>2</v>
      </c>
      <c r="F36" t="s">
        <v>16073</v>
      </c>
      <c r="G36" t="s">
        <v>13027</v>
      </c>
      <c r="H36">
        <v>6</v>
      </c>
      <c r="I36">
        <v>9</v>
      </c>
      <c r="J36" t="str">
        <f t="shared" si="1"/>
        <v>LA2017CN01</v>
      </c>
      <c r="K36" t="str">
        <f>VLOOKUP(J36,'[5]Sheet 1'!$G:$I,2,0)</f>
        <v>1_1_CN</v>
      </c>
      <c r="L36" t="str">
        <f>VLOOKUP(J36,'[5]Sheet 1'!$G:$I,3,0)</f>
        <v>_1571</v>
      </c>
      <c r="M36" t="str">
        <f t="shared" si="2"/>
        <v>207B1069</v>
      </c>
      <c r="N36">
        <f t="shared" si="5"/>
        <v>1</v>
      </c>
    </row>
    <row r="37" spans="1:14" x14ac:dyDescent="0.25">
      <c r="A37" t="s">
        <v>2174</v>
      </c>
      <c r="B37" t="s">
        <v>16087</v>
      </c>
      <c r="C37" t="s">
        <v>12986</v>
      </c>
      <c r="D37">
        <v>1</v>
      </c>
      <c r="E37">
        <v>4</v>
      </c>
      <c r="F37" t="s">
        <v>16074</v>
      </c>
      <c r="G37" t="s">
        <v>13306</v>
      </c>
      <c r="H37">
        <v>7</v>
      </c>
      <c r="I37">
        <v>2</v>
      </c>
      <c r="J37" t="str">
        <f t="shared" si="1"/>
        <v>SP1013CC01</v>
      </c>
      <c r="K37" t="str">
        <f>VLOOKUP(J37,'[5]Sheet 1'!$G:$I,2,0)</f>
        <v>2_1_CC</v>
      </c>
      <c r="L37" t="str">
        <f>VLOOKUP(J37,'[5]Sheet 1'!$G:$I,3,0)</f>
        <v>_2298</v>
      </c>
      <c r="M37" t="str">
        <f t="shared" si="2"/>
        <v>TTNT172</v>
      </c>
      <c r="N37">
        <f t="shared" si="5"/>
        <v>3</v>
      </c>
    </row>
    <row r="38" spans="1:14" x14ac:dyDescent="0.25">
      <c r="A38" t="s">
        <v>2174</v>
      </c>
      <c r="B38" t="s">
        <v>13302</v>
      </c>
      <c r="C38" t="s">
        <v>12982</v>
      </c>
      <c r="D38">
        <v>1</v>
      </c>
      <c r="E38">
        <v>4</v>
      </c>
      <c r="F38" t="s">
        <v>16074</v>
      </c>
      <c r="G38" t="s">
        <v>13306</v>
      </c>
      <c r="H38">
        <v>7</v>
      </c>
      <c r="I38">
        <v>2</v>
      </c>
      <c r="J38" t="str">
        <f t="shared" si="1"/>
        <v>SP1013CN01</v>
      </c>
      <c r="K38" t="str">
        <f>VLOOKUP(J38,'[5]Sheet 1'!$G:$I,2,0)</f>
        <v>2_1_CN</v>
      </c>
      <c r="L38" t="str">
        <f>VLOOKUP(J38,'[5]Sheet 1'!$G:$I,3,0)</f>
        <v>_2298</v>
      </c>
      <c r="M38" t="str">
        <f t="shared" si="2"/>
        <v>TTNT172</v>
      </c>
      <c r="N38">
        <f t="shared" si="5"/>
        <v>3</v>
      </c>
    </row>
    <row r="39" spans="1:14" x14ac:dyDescent="0.25">
      <c r="A39" t="s">
        <v>2174</v>
      </c>
      <c r="B39" t="s">
        <v>16089</v>
      </c>
      <c r="C39" t="s">
        <v>13296</v>
      </c>
      <c r="D39">
        <v>1</v>
      </c>
      <c r="E39">
        <v>4</v>
      </c>
      <c r="F39" t="s">
        <v>16075</v>
      </c>
      <c r="G39" t="s">
        <v>13306</v>
      </c>
      <c r="H39">
        <v>7</v>
      </c>
      <c r="I39">
        <v>2</v>
      </c>
      <c r="J39" t="str">
        <f t="shared" si="1"/>
        <v>SP1013TT01</v>
      </c>
      <c r="K39" t="str">
        <f>VLOOKUP(J39,'[5]Sheet 1'!$G:$I,2,0)</f>
        <v>2_1_TT</v>
      </c>
      <c r="L39" t="str">
        <f>VLOOKUP(J39,'[5]Sheet 1'!$G:$I,3,0)</f>
        <v>_2299</v>
      </c>
      <c r="M39" t="str">
        <f t="shared" si="2"/>
        <v>TTNT172</v>
      </c>
      <c r="N39">
        <f t="shared" si="5"/>
        <v>3</v>
      </c>
    </row>
    <row r="40" spans="1:14" x14ac:dyDescent="0.25">
      <c r="A40" t="s">
        <v>2172</v>
      </c>
      <c r="B40" t="s">
        <v>16087</v>
      </c>
      <c r="C40" t="s">
        <v>12986</v>
      </c>
      <c r="D40">
        <v>1</v>
      </c>
      <c r="E40">
        <v>4</v>
      </c>
      <c r="F40" t="s">
        <v>16076</v>
      </c>
      <c r="G40" t="s">
        <v>12987</v>
      </c>
      <c r="H40">
        <v>2</v>
      </c>
      <c r="I40">
        <v>3</v>
      </c>
      <c r="J40" t="str">
        <f t="shared" si="1"/>
        <v>SP1041CC01</v>
      </c>
      <c r="K40" t="str">
        <f>VLOOKUP(J40,'[5]Sheet 1'!$G:$I,2,0)</f>
        <v>2_1_CC</v>
      </c>
      <c r="L40" t="str">
        <f>VLOOKUP(J40,'[5]Sheet 1'!$G:$I,3,0)</f>
        <v>_2412</v>
      </c>
      <c r="M40" t="str">
        <f t="shared" si="2"/>
        <v>401B423</v>
      </c>
      <c r="N40">
        <f t="shared" si="5"/>
        <v>1</v>
      </c>
    </row>
    <row r="41" spans="1:14" x14ac:dyDescent="0.25">
      <c r="A41" t="s">
        <v>2172</v>
      </c>
      <c r="B41" t="s">
        <v>16087</v>
      </c>
      <c r="C41" t="s">
        <v>12988</v>
      </c>
      <c r="D41">
        <v>1</v>
      </c>
      <c r="E41">
        <v>4</v>
      </c>
      <c r="F41" t="s">
        <v>16076</v>
      </c>
      <c r="G41" t="s">
        <v>12989</v>
      </c>
      <c r="H41">
        <v>2</v>
      </c>
      <c r="I41">
        <v>3</v>
      </c>
      <c r="J41" t="str">
        <f t="shared" si="1"/>
        <v>SP1041CC02</v>
      </c>
      <c r="K41" t="str">
        <f>VLOOKUP(J41,'[5]Sheet 1'!$G:$I,2,0)</f>
        <v>2_1_CC</v>
      </c>
      <c r="L41" t="str">
        <f>VLOOKUP(J41,'[5]Sheet 1'!$G:$I,3,0)</f>
        <v>_2412</v>
      </c>
      <c r="M41" t="str">
        <f t="shared" si="2"/>
        <v>402B423</v>
      </c>
      <c r="N41">
        <f t="shared" si="5"/>
        <v>1</v>
      </c>
    </row>
    <row r="42" spans="1:14" x14ac:dyDescent="0.25">
      <c r="A42" t="s">
        <v>2172</v>
      </c>
      <c r="B42" t="s">
        <v>16087</v>
      </c>
      <c r="C42" t="s">
        <v>12990</v>
      </c>
      <c r="D42">
        <v>1</v>
      </c>
      <c r="E42">
        <v>4</v>
      </c>
      <c r="F42" t="s">
        <v>16077</v>
      </c>
      <c r="G42" t="s">
        <v>16090</v>
      </c>
      <c r="H42">
        <v>4</v>
      </c>
      <c r="I42">
        <v>8</v>
      </c>
      <c r="J42" t="str">
        <f t="shared" si="1"/>
        <v>SP1041CC03</v>
      </c>
      <c r="K42" t="str">
        <f>VLOOKUP(J42,'[5]Sheet 1'!$G:$I,2,0)</f>
        <v>2_1_CC</v>
      </c>
      <c r="L42" t="str">
        <f>VLOOKUP(J42,'[5]Sheet 1'!$G:$I,3,0)</f>
        <v>_2413</v>
      </c>
      <c r="M42" t="str">
        <f t="shared" si="2"/>
        <v>601B448</v>
      </c>
      <c r="N42">
        <f t="shared" si="5"/>
        <v>1</v>
      </c>
    </row>
    <row r="43" spans="1:14" x14ac:dyDescent="0.25">
      <c r="A43" t="s">
        <v>2172</v>
      </c>
      <c r="B43" t="s">
        <v>16087</v>
      </c>
      <c r="C43" t="s">
        <v>12992</v>
      </c>
      <c r="D43">
        <v>1</v>
      </c>
      <c r="E43">
        <v>4</v>
      </c>
      <c r="F43" t="s">
        <v>16077</v>
      </c>
      <c r="G43" t="s">
        <v>12993</v>
      </c>
      <c r="H43">
        <v>4</v>
      </c>
      <c r="I43">
        <v>8</v>
      </c>
      <c r="J43" t="str">
        <f t="shared" si="1"/>
        <v>SP1041CC04</v>
      </c>
      <c r="K43" t="str">
        <f>VLOOKUP(J43,'[5]Sheet 1'!$G:$I,2,0)</f>
        <v>2_1_CC</v>
      </c>
      <c r="L43" t="str">
        <f>VLOOKUP(J43,'[5]Sheet 1'!$G:$I,3,0)</f>
        <v>_2413</v>
      </c>
      <c r="M43" t="str">
        <f t="shared" si="2"/>
        <v>405B448</v>
      </c>
      <c r="N43">
        <f t="shared" si="5"/>
        <v>1</v>
      </c>
    </row>
    <row r="44" spans="1:14" x14ac:dyDescent="0.25">
      <c r="A44" t="s">
        <v>2172</v>
      </c>
      <c r="B44" t="s">
        <v>16087</v>
      </c>
      <c r="C44" t="s">
        <v>12994</v>
      </c>
      <c r="D44">
        <v>1</v>
      </c>
      <c r="E44">
        <v>4</v>
      </c>
      <c r="F44" t="s">
        <v>16078</v>
      </c>
      <c r="G44" t="s">
        <v>12995</v>
      </c>
      <c r="H44">
        <v>4</v>
      </c>
      <c r="I44">
        <v>8</v>
      </c>
      <c r="J44" t="str">
        <f t="shared" si="1"/>
        <v>SP1041CC05</v>
      </c>
      <c r="K44" t="str">
        <f>VLOOKUP(J44,'[5]Sheet 1'!$G:$I,2,0)</f>
        <v>2_1_CC</v>
      </c>
      <c r="L44" t="str">
        <f>VLOOKUP(J44,'[5]Sheet 1'!$G:$I,3,0)</f>
        <v>_2414</v>
      </c>
      <c r="M44" t="str">
        <f t="shared" si="2"/>
        <v>504B448</v>
      </c>
      <c r="N44">
        <f t="shared" si="5"/>
        <v>1</v>
      </c>
    </row>
    <row r="45" spans="1:14" x14ac:dyDescent="0.25">
      <c r="A45" t="s">
        <v>2172</v>
      </c>
      <c r="B45" t="s">
        <v>16087</v>
      </c>
      <c r="C45" t="s">
        <v>12996</v>
      </c>
      <c r="D45">
        <v>1</v>
      </c>
      <c r="E45">
        <v>4</v>
      </c>
      <c r="F45" t="s">
        <v>16078</v>
      </c>
      <c r="G45" t="s">
        <v>16048</v>
      </c>
      <c r="H45">
        <v>4</v>
      </c>
      <c r="I45">
        <v>8</v>
      </c>
      <c r="J45" t="str">
        <f t="shared" si="1"/>
        <v>SP1041CC06</v>
      </c>
      <c r="K45" t="str">
        <f>VLOOKUP(J45,'[5]Sheet 1'!$G:$I,2,0)</f>
        <v>2_1_CC</v>
      </c>
      <c r="L45" t="str">
        <f>VLOOKUP(J45,'[5]Sheet 1'!$G:$I,3,0)</f>
        <v>_2414</v>
      </c>
      <c r="M45" t="str">
        <f t="shared" si="2"/>
        <v>306B448</v>
      </c>
      <c r="N45">
        <f t="shared" si="5"/>
        <v>1</v>
      </c>
    </row>
    <row r="46" spans="1:14" x14ac:dyDescent="0.25">
      <c r="A46" t="s">
        <v>2172</v>
      </c>
      <c r="B46" t="s">
        <v>16087</v>
      </c>
      <c r="C46" t="s">
        <v>12997</v>
      </c>
      <c r="D46">
        <v>1</v>
      </c>
      <c r="E46">
        <v>4</v>
      </c>
      <c r="F46" t="s">
        <v>16079</v>
      </c>
      <c r="G46" t="s">
        <v>12987</v>
      </c>
      <c r="H46">
        <v>5</v>
      </c>
      <c r="I46">
        <v>3</v>
      </c>
      <c r="J46" t="str">
        <f t="shared" si="1"/>
        <v>SP1041CC07</v>
      </c>
      <c r="K46" t="str">
        <f>VLOOKUP(J46,'[5]Sheet 1'!$G:$I,2,0)</f>
        <v>2_1_CC</v>
      </c>
      <c r="L46" t="str">
        <f>VLOOKUP(J46,'[5]Sheet 1'!$G:$I,3,0)</f>
        <v>_2415</v>
      </c>
      <c r="M46" t="str">
        <f t="shared" si="2"/>
        <v>401B453</v>
      </c>
      <c r="N46">
        <f t="shared" si="5"/>
        <v>1</v>
      </c>
    </row>
    <row r="47" spans="1:14" x14ac:dyDescent="0.25">
      <c r="A47" t="s">
        <v>2172</v>
      </c>
      <c r="B47" t="s">
        <v>16087</v>
      </c>
      <c r="C47" t="s">
        <v>12998</v>
      </c>
      <c r="D47">
        <v>1</v>
      </c>
      <c r="E47">
        <v>4</v>
      </c>
      <c r="F47" t="s">
        <v>16079</v>
      </c>
      <c r="G47" t="s">
        <v>12989</v>
      </c>
      <c r="H47">
        <v>5</v>
      </c>
      <c r="I47">
        <v>3</v>
      </c>
      <c r="J47" t="str">
        <f t="shared" si="1"/>
        <v>SP1041CC08</v>
      </c>
      <c r="K47" t="str">
        <f>VLOOKUP(J47,'[5]Sheet 1'!$G:$I,2,0)</f>
        <v>2_1_CC</v>
      </c>
      <c r="L47" t="str">
        <f>VLOOKUP(J47,'[5]Sheet 1'!$G:$I,3,0)</f>
        <v>_2415</v>
      </c>
      <c r="M47" t="str">
        <f t="shared" si="2"/>
        <v>402B453</v>
      </c>
      <c r="N47">
        <f t="shared" si="5"/>
        <v>1</v>
      </c>
    </row>
    <row r="48" spans="1:14" x14ac:dyDescent="0.25">
      <c r="A48" t="s">
        <v>2172</v>
      </c>
      <c r="B48" t="s">
        <v>16087</v>
      </c>
      <c r="C48" t="s">
        <v>12999</v>
      </c>
      <c r="D48">
        <v>1</v>
      </c>
      <c r="E48">
        <v>4</v>
      </c>
      <c r="F48" t="s">
        <v>16080</v>
      </c>
      <c r="G48" t="s">
        <v>12991</v>
      </c>
      <c r="H48">
        <v>5</v>
      </c>
      <c r="I48">
        <v>3</v>
      </c>
      <c r="J48" t="str">
        <f t="shared" si="1"/>
        <v>SP1041CC09</v>
      </c>
      <c r="K48" t="str">
        <f>VLOOKUP(J48,'[5]Sheet 1'!$G:$I,2,0)</f>
        <v>2_1_CC</v>
      </c>
      <c r="L48" t="str">
        <f>VLOOKUP(J48,'[5]Sheet 1'!$G:$I,3,0)</f>
        <v>_2416</v>
      </c>
      <c r="M48" t="str">
        <f t="shared" si="2"/>
        <v>403B453</v>
      </c>
      <c r="N48">
        <f t="shared" si="5"/>
        <v>1</v>
      </c>
    </row>
    <row r="49" spans="1:14" x14ac:dyDescent="0.25">
      <c r="A49" t="s">
        <v>2172</v>
      </c>
      <c r="B49" t="s">
        <v>16087</v>
      </c>
      <c r="C49" t="s">
        <v>13000</v>
      </c>
      <c r="D49">
        <v>1</v>
      </c>
      <c r="E49">
        <v>4</v>
      </c>
      <c r="F49" t="s">
        <v>16080</v>
      </c>
      <c r="G49" t="s">
        <v>16091</v>
      </c>
      <c r="H49">
        <v>5</v>
      </c>
      <c r="I49">
        <v>3</v>
      </c>
      <c r="J49" t="str">
        <f t="shared" si="1"/>
        <v>SP1041CC10</v>
      </c>
      <c r="K49" t="str">
        <f>VLOOKUP(J49,'[5]Sheet 1'!$G:$I,2,0)</f>
        <v>2_1_CC</v>
      </c>
      <c r="L49" t="str">
        <f>VLOOKUP(J49,'[5]Sheet 1'!$G:$I,3,0)</f>
        <v>_2416</v>
      </c>
      <c r="M49" t="str">
        <f t="shared" si="2"/>
        <v>602B453</v>
      </c>
      <c r="N49">
        <f t="shared" si="5"/>
        <v>1</v>
      </c>
    </row>
    <row r="50" spans="1:14" x14ac:dyDescent="0.25">
      <c r="A50" t="s">
        <v>2172</v>
      </c>
      <c r="B50" t="s">
        <v>16087</v>
      </c>
      <c r="C50" t="s">
        <v>13001</v>
      </c>
      <c r="D50">
        <v>1</v>
      </c>
      <c r="E50">
        <v>4</v>
      </c>
      <c r="F50" t="s">
        <v>16081</v>
      </c>
      <c r="G50" t="s">
        <v>12995</v>
      </c>
      <c r="H50">
        <v>6</v>
      </c>
      <c r="I50">
        <v>8</v>
      </c>
      <c r="J50" t="str">
        <f t="shared" si="1"/>
        <v>SP1041CC11</v>
      </c>
      <c r="K50" t="str">
        <f>VLOOKUP(J50,'[5]Sheet 1'!$G:$I,2,0)</f>
        <v>2_1_CC</v>
      </c>
      <c r="L50" t="str">
        <f>VLOOKUP(J50,'[5]Sheet 1'!$G:$I,3,0)</f>
        <v>_2417</v>
      </c>
      <c r="M50" t="str">
        <f t="shared" si="2"/>
        <v>504B468</v>
      </c>
      <c r="N50">
        <f t="shared" si="5"/>
        <v>1</v>
      </c>
    </row>
    <row r="51" spans="1:14" x14ac:dyDescent="0.25">
      <c r="A51" t="s">
        <v>2172</v>
      </c>
      <c r="B51" t="s">
        <v>16087</v>
      </c>
      <c r="C51" t="s">
        <v>13002</v>
      </c>
      <c r="D51">
        <v>1</v>
      </c>
      <c r="E51">
        <v>4</v>
      </c>
      <c r="F51" t="s">
        <v>16081</v>
      </c>
      <c r="G51" t="s">
        <v>16048</v>
      </c>
      <c r="H51">
        <v>6</v>
      </c>
      <c r="I51">
        <v>8</v>
      </c>
      <c r="J51" t="str">
        <f t="shared" si="1"/>
        <v>SP1041CC12</v>
      </c>
      <c r="K51" t="str">
        <f>VLOOKUP(J51,'[5]Sheet 1'!$G:$I,2,0)</f>
        <v>2_1_CC</v>
      </c>
      <c r="L51" t="str">
        <f>VLOOKUP(J51,'[5]Sheet 1'!$G:$I,3,0)</f>
        <v>_2417</v>
      </c>
      <c r="M51" t="str">
        <f t="shared" si="2"/>
        <v>306B468</v>
      </c>
      <c r="N51">
        <f t="shared" si="5"/>
        <v>1</v>
      </c>
    </row>
    <row r="52" spans="1:14" x14ac:dyDescent="0.25">
      <c r="A52" t="s">
        <v>2172</v>
      </c>
      <c r="B52" t="s">
        <v>16087</v>
      </c>
      <c r="C52" t="s">
        <v>13003</v>
      </c>
      <c r="D52">
        <v>1</v>
      </c>
      <c r="E52">
        <v>4</v>
      </c>
      <c r="F52" t="s">
        <v>16082</v>
      </c>
      <c r="G52" t="s">
        <v>12987</v>
      </c>
      <c r="H52">
        <v>6</v>
      </c>
      <c r="I52">
        <v>8</v>
      </c>
      <c r="J52" t="str">
        <f t="shared" si="1"/>
        <v>SP1041CC13</v>
      </c>
      <c r="K52" t="str">
        <f>VLOOKUP(J52,'[5]Sheet 1'!$G:$I,2,0)</f>
        <v>2_1_CC</v>
      </c>
      <c r="L52" t="str">
        <f>VLOOKUP(J52,'[5]Sheet 1'!$G:$I,3,0)</f>
        <v>_2418</v>
      </c>
      <c r="M52" t="str">
        <f t="shared" si="2"/>
        <v>401B468</v>
      </c>
      <c r="N52">
        <f t="shared" si="5"/>
        <v>1</v>
      </c>
    </row>
    <row r="53" spans="1:14" x14ac:dyDescent="0.25">
      <c r="A53" t="s">
        <v>2172</v>
      </c>
      <c r="B53" t="s">
        <v>16087</v>
      </c>
      <c r="C53" t="s">
        <v>13004</v>
      </c>
      <c r="D53">
        <v>1</v>
      </c>
      <c r="E53">
        <v>4</v>
      </c>
      <c r="F53" t="s">
        <v>16082</v>
      </c>
      <c r="G53" t="s">
        <v>12989</v>
      </c>
      <c r="H53">
        <v>6</v>
      </c>
      <c r="I53">
        <v>8</v>
      </c>
      <c r="J53" t="str">
        <f t="shared" si="1"/>
        <v>SP1041CC14</v>
      </c>
      <c r="K53" t="str">
        <f>VLOOKUP(J53,'[5]Sheet 1'!$G:$I,2,0)</f>
        <v>2_1_CC</v>
      </c>
      <c r="L53" t="str">
        <f>VLOOKUP(J53,'[5]Sheet 1'!$G:$I,3,0)</f>
        <v>_2418</v>
      </c>
      <c r="M53" t="str">
        <f t="shared" si="2"/>
        <v>402B468</v>
      </c>
      <c r="N53">
        <f t="shared" si="5"/>
        <v>1</v>
      </c>
    </row>
    <row r="54" spans="1:14" x14ac:dyDescent="0.25">
      <c r="A54" t="s">
        <v>2172</v>
      </c>
      <c r="B54" t="s">
        <v>16087</v>
      </c>
      <c r="C54" t="s">
        <v>13005</v>
      </c>
      <c r="D54">
        <v>1</v>
      </c>
      <c r="E54">
        <v>4</v>
      </c>
      <c r="F54" t="s">
        <v>16083</v>
      </c>
      <c r="G54" t="s">
        <v>12991</v>
      </c>
      <c r="H54">
        <v>6</v>
      </c>
      <c r="I54">
        <v>8</v>
      </c>
      <c r="J54" t="str">
        <f t="shared" si="1"/>
        <v>SP1041CC15</v>
      </c>
      <c r="K54" t="str">
        <f>VLOOKUP(J54,'[5]Sheet 1'!$G:$I,2,0)</f>
        <v>2_1_CC</v>
      </c>
      <c r="L54" t="str">
        <f>VLOOKUP(J54,'[5]Sheet 1'!$G:$I,3,0)</f>
        <v>_2419</v>
      </c>
      <c r="M54" t="str">
        <f t="shared" si="2"/>
        <v>403B468</v>
      </c>
      <c r="N54">
        <f t="shared" si="5"/>
        <v>1</v>
      </c>
    </row>
    <row r="55" spans="1:14" s="77" customFormat="1" x14ac:dyDescent="0.25">
      <c r="A55" s="77" t="s">
        <v>2172</v>
      </c>
      <c r="B55" s="77" t="s">
        <v>16087</v>
      </c>
      <c r="C55" s="77" t="s">
        <v>13006</v>
      </c>
      <c r="D55" s="77">
        <v>1</v>
      </c>
      <c r="E55" s="77">
        <v>4</v>
      </c>
      <c r="F55" s="77" t="s">
        <v>16083</v>
      </c>
      <c r="G55" s="77" t="s">
        <v>13873</v>
      </c>
      <c r="H55" s="77">
        <v>6</v>
      </c>
      <c r="I55" s="77">
        <v>8</v>
      </c>
      <c r="J55" t="str">
        <f t="shared" si="1"/>
        <v>SP1041CC16</v>
      </c>
      <c r="K55" t="str">
        <f>VLOOKUP(J55,'[5]Sheet 1'!$G:$I,2,0)</f>
        <v>2_1_CC</v>
      </c>
      <c r="L55" t="str">
        <f>VLOOKUP(J55,'[5]Sheet 1'!$G:$I,3,0)</f>
        <v>_2419</v>
      </c>
      <c r="M55" t="str">
        <f t="shared" si="2"/>
        <v>302B468</v>
      </c>
      <c r="N55">
        <f t="shared" si="5"/>
        <v>1</v>
      </c>
    </row>
    <row r="56" spans="1:14" s="77" customFormat="1" x14ac:dyDescent="0.25">
      <c r="A56" s="77" t="s">
        <v>2172</v>
      </c>
      <c r="B56" s="77" t="s">
        <v>13302</v>
      </c>
      <c r="C56" s="77" t="s">
        <v>12984</v>
      </c>
      <c r="D56" s="77">
        <v>1</v>
      </c>
      <c r="E56" s="77">
        <v>4</v>
      </c>
      <c r="F56" s="77" t="s">
        <v>16084</v>
      </c>
      <c r="G56" s="77" t="s">
        <v>16048</v>
      </c>
      <c r="H56" s="77">
        <v>2</v>
      </c>
      <c r="I56" s="77">
        <v>3</v>
      </c>
      <c r="J56" t="str">
        <f t="shared" si="1"/>
        <v>SP1041CN03</v>
      </c>
      <c r="K56" t="str">
        <f>VLOOKUP(J56,'[5]Sheet 1'!$G:$I,2,0)</f>
        <v>2_1_CN</v>
      </c>
      <c r="L56" t="str">
        <f>VLOOKUP(J56,'[5]Sheet 1'!$G:$I,3,0)</f>
        <v>_2421</v>
      </c>
      <c r="M56" t="str">
        <f t="shared" si="2"/>
        <v>306B423</v>
      </c>
      <c r="N56">
        <f t="shared" si="5"/>
        <v>1</v>
      </c>
    </row>
    <row r="57" spans="1:14" x14ac:dyDescent="0.25">
      <c r="A57" t="s">
        <v>2172</v>
      </c>
      <c r="B57" t="s">
        <v>13302</v>
      </c>
      <c r="C57" t="s">
        <v>12982</v>
      </c>
      <c r="D57">
        <v>1</v>
      </c>
      <c r="E57">
        <v>4</v>
      </c>
      <c r="F57" t="s">
        <v>16085</v>
      </c>
      <c r="G57" t="s">
        <v>12993</v>
      </c>
      <c r="H57">
        <v>2</v>
      </c>
      <c r="I57">
        <v>3</v>
      </c>
      <c r="J57" t="str">
        <f t="shared" si="1"/>
        <v>SP1041CN01</v>
      </c>
      <c r="K57" t="str">
        <f>VLOOKUP(J57,'[5]Sheet 1'!$G:$I,2,0)</f>
        <v>2_1_CN</v>
      </c>
      <c r="L57" t="str">
        <f>VLOOKUP(J57,'[5]Sheet 1'!$G:$I,3,0)</f>
        <v>_2420</v>
      </c>
      <c r="M57" t="str">
        <f t="shared" si="2"/>
        <v>405B423</v>
      </c>
      <c r="N57">
        <f t="shared" si="5"/>
        <v>1</v>
      </c>
    </row>
    <row r="58" spans="1:14" x14ac:dyDescent="0.25">
      <c r="A58" t="s">
        <v>2172</v>
      </c>
      <c r="B58" t="s">
        <v>13302</v>
      </c>
      <c r="C58" t="s">
        <v>12983</v>
      </c>
      <c r="D58">
        <v>1</v>
      </c>
      <c r="E58">
        <v>4</v>
      </c>
      <c r="F58" t="s">
        <v>16085</v>
      </c>
      <c r="G58" t="s">
        <v>12995</v>
      </c>
      <c r="H58">
        <v>2</v>
      </c>
      <c r="I58">
        <v>3</v>
      </c>
      <c r="J58" t="str">
        <f t="shared" si="1"/>
        <v>SP1041CN02</v>
      </c>
      <c r="K58" t="str">
        <f>VLOOKUP(J58,'[5]Sheet 1'!$G:$I,2,0)</f>
        <v>2_1_CN</v>
      </c>
      <c r="L58" t="str">
        <f>VLOOKUP(J58,'[5]Sheet 1'!$G:$I,3,0)</f>
        <v>_2420</v>
      </c>
      <c r="M58" t="str">
        <f t="shared" si="2"/>
        <v>504B423</v>
      </c>
      <c r="N58">
        <f t="shared" si="5"/>
        <v>1</v>
      </c>
    </row>
    <row r="59" spans="1:14" x14ac:dyDescent="0.25">
      <c r="A59" t="s">
        <v>2172</v>
      </c>
      <c r="B59" t="s">
        <v>16089</v>
      </c>
      <c r="C59" t="s">
        <v>13296</v>
      </c>
      <c r="D59">
        <v>1</v>
      </c>
      <c r="E59">
        <v>4</v>
      </c>
      <c r="F59" t="s">
        <v>16084</v>
      </c>
      <c r="G59" t="s">
        <v>12991</v>
      </c>
      <c r="H59">
        <v>4</v>
      </c>
      <c r="I59">
        <v>8</v>
      </c>
      <c r="J59" t="str">
        <f t="shared" si="1"/>
        <v>SP1041TT01</v>
      </c>
      <c r="K59" t="str">
        <f>VLOOKUP(J59,'[5]Sheet 1'!$G:$I,2,0)</f>
        <v>2_1_TT</v>
      </c>
      <c r="L59" t="str">
        <f>VLOOKUP(J59,'[5]Sheet 1'!$G:$I,3,0)</f>
        <v>_2421</v>
      </c>
      <c r="M59" t="str">
        <f t="shared" si="2"/>
        <v>403B448</v>
      </c>
      <c r="N59">
        <f t="shared" si="5"/>
        <v>1</v>
      </c>
    </row>
    <row r="60" spans="1:14" x14ac:dyDescent="0.25">
      <c r="A60" t="s">
        <v>2172</v>
      </c>
      <c r="B60" t="s">
        <v>16089</v>
      </c>
      <c r="C60" t="s">
        <v>13297</v>
      </c>
      <c r="D60">
        <v>1</v>
      </c>
      <c r="E60">
        <v>4</v>
      </c>
      <c r="F60" t="s">
        <v>16086</v>
      </c>
      <c r="G60" t="s">
        <v>12993</v>
      </c>
      <c r="H60">
        <v>5</v>
      </c>
      <c r="I60">
        <v>3</v>
      </c>
      <c r="J60" t="str">
        <f t="shared" si="1"/>
        <v>SP1041TT02</v>
      </c>
      <c r="K60" t="str">
        <f>VLOOKUP(J60,'[5]Sheet 1'!$G:$I,2,0)</f>
        <v>2_1_TT</v>
      </c>
      <c r="L60" t="str">
        <f>VLOOKUP(J60,'[5]Sheet 1'!$G:$I,3,0)</f>
        <v>_2422</v>
      </c>
      <c r="M60" t="str">
        <f t="shared" si="2"/>
        <v>405B453</v>
      </c>
      <c r="N60">
        <f t="shared" si="5"/>
        <v>1</v>
      </c>
    </row>
  </sheetData>
  <autoFilter ref="A1:N60" xr:uid="{C9C6CDB0-AE67-447B-8C27-36BDF8D3073B}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9F6D6-5C40-4B23-A624-9E2F1E027D7E}">
  <sheetPr>
    <tabColor theme="0"/>
  </sheetPr>
  <dimension ref="A1:P91"/>
  <sheetViews>
    <sheetView tabSelected="1" topLeftCell="A16" workbookViewId="0">
      <selection activeCell="A40" sqref="A40:A91"/>
    </sheetView>
  </sheetViews>
  <sheetFormatPr defaultRowHeight="15" x14ac:dyDescent="0.25"/>
  <cols>
    <col min="1" max="1" width="9.28515625" style="47" bestFit="1" customWidth="1"/>
    <col min="2" max="2" width="7.5703125" style="51" bestFit="1" customWidth="1"/>
    <col min="3" max="3" width="11.28515625" style="51" bestFit="1" customWidth="1"/>
    <col min="4" max="4" width="8.5703125" style="51" bestFit="1" customWidth="1"/>
    <col min="5" max="5" width="7" style="51" bestFit="1" customWidth="1"/>
    <col min="6" max="6" width="14.5703125" style="73" customWidth="1"/>
    <col min="7" max="7" width="10.5703125" style="50" bestFit="1" customWidth="1"/>
    <col min="8" max="8" width="9.7109375" style="3" bestFit="1" customWidth="1"/>
    <col min="9" max="9" width="10.140625" style="3" customWidth="1"/>
    <col min="10" max="10" width="13.85546875" bestFit="1" customWidth="1"/>
    <col min="11" max="11" width="12.28515625" customWidth="1"/>
    <col min="12" max="12" width="5.5703125" bestFit="1" customWidth="1"/>
    <col min="13" max="13" width="50.85546875" bestFit="1" customWidth="1"/>
    <col min="14" max="14" width="10.7109375" bestFit="1" customWidth="1"/>
    <col min="15" max="15" width="32.42578125" bestFit="1" customWidth="1"/>
  </cols>
  <sheetData>
    <row r="1" spans="1:16" x14ac:dyDescent="0.25">
      <c r="A1" s="47" t="s">
        <v>12839</v>
      </c>
      <c r="B1" s="51" t="s">
        <v>1</v>
      </c>
      <c r="C1" s="51" t="s">
        <v>12975</v>
      </c>
      <c r="D1" s="51" t="s">
        <v>12976</v>
      </c>
      <c r="E1" s="51" t="s">
        <v>12977</v>
      </c>
      <c r="F1" s="68" t="s">
        <v>12978</v>
      </c>
      <c r="G1" s="49" t="s">
        <v>12979</v>
      </c>
      <c r="H1" s="3" t="s">
        <v>12980</v>
      </c>
      <c r="I1" s="3" t="s">
        <v>12981</v>
      </c>
    </row>
    <row r="2" spans="1:16" s="3" customFormat="1" x14ac:dyDescent="0.25">
      <c r="A2" s="32" t="s">
        <v>925</v>
      </c>
      <c r="B2" s="51" t="s">
        <v>13293</v>
      </c>
      <c r="C2" s="51" t="s">
        <v>12986</v>
      </c>
      <c r="D2" s="51">
        <v>1</v>
      </c>
      <c r="E2" s="51">
        <v>2</v>
      </c>
      <c r="F2" s="73" t="s">
        <v>16045</v>
      </c>
      <c r="G2" s="50" t="s">
        <v>16049</v>
      </c>
      <c r="H2" s="3">
        <v>2</v>
      </c>
      <c r="I2" s="3">
        <v>2</v>
      </c>
      <c r="J2" s="52" t="str">
        <f t="shared" ref="J2:J33" si="0">A2&amp;C2&amp;D2&amp;E2</f>
        <v>CO1005CC0112</v>
      </c>
      <c r="K2" s="52">
        <f>VLOOKUP(J2,[6]Sheet1!$K:$M,2,0)</f>
        <v>2</v>
      </c>
      <c r="L2" s="52">
        <f>VLOOKUP(J2,[6]Sheet1!$K:$M,3,0)</f>
        <v>2</v>
      </c>
      <c r="M2" t="s">
        <v>16055</v>
      </c>
      <c r="N2"/>
      <c r="O2"/>
      <c r="P2"/>
    </row>
    <row r="3" spans="1:16" s="3" customFormat="1" x14ac:dyDescent="0.25">
      <c r="A3" s="32" t="s">
        <v>925</v>
      </c>
      <c r="B3" s="51" t="s">
        <v>13293</v>
      </c>
      <c r="C3" s="51" t="s">
        <v>12988</v>
      </c>
      <c r="D3" s="51">
        <v>1</v>
      </c>
      <c r="E3" s="51">
        <v>2</v>
      </c>
      <c r="F3" s="73" t="s">
        <v>16045</v>
      </c>
      <c r="G3" s="50" t="s">
        <v>16049</v>
      </c>
      <c r="H3" s="3">
        <v>2</v>
      </c>
      <c r="I3" s="3">
        <v>9</v>
      </c>
      <c r="J3" s="52" t="str">
        <f t="shared" si="0"/>
        <v>CO1005CC0212</v>
      </c>
      <c r="K3" s="52">
        <f>VLOOKUP(J3,[6]Sheet1!$K:$M,2,0)</f>
        <v>2</v>
      </c>
      <c r="L3" s="52">
        <f>VLOOKUP(J3,[6]Sheet1!$K:$M,3,0)</f>
        <v>9</v>
      </c>
      <c r="M3" t="s">
        <v>16055</v>
      </c>
      <c r="N3"/>
      <c r="O3"/>
      <c r="P3"/>
    </row>
    <row r="4" spans="1:16" s="3" customFormat="1" x14ac:dyDescent="0.25">
      <c r="A4" s="32" t="s">
        <v>925</v>
      </c>
      <c r="B4" s="51" t="s">
        <v>13293</v>
      </c>
      <c r="C4" s="51" t="s">
        <v>12990</v>
      </c>
      <c r="D4" s="51">
        <v>1</v>
      </c>
      <c r="E4" s="51">
        <v>2</v>
      </c>
      <c r="F4" s="73" t="s">
        <v>16046</v>
      </c>
      <c r="G4" s="50" t="s">
        <v>16049</v>
      </c>
      <c r="H4" s="3">
        <v>2</v>
      </c>
      <c r="I4" s="3">
        <v>11</v>
      </c>
      <c r="J4" s="52" t="str">
        <f t="shared" si="0"/>
        <v>CO1005CC0312</v>
      </c>
      <c r="K4" s="52">
        <f>VLOOKUP(J4,[6]Sheet1!$K:$M,2,0)</f>
        <v>2</v>
      </c>
      <c r="L4" s="52">
        <f>VLOOKUP(J4,[6]Sheet1!$K:$M,3,0)</f>
        <v>11</v>
      </c>
      <c r="M4" t="s">
        <v>16055</v>
      </c>
      <c r="N4"/>
      <c r="O4"/>
      <c r="P4"/>
    </row>
    <row r="5" spans="1:16" s="3" customFormat="1" x14ac:dyDescent="0.25">
      <c r="A5" s="32" t="s">
        <v>925</v>
      </c>
      <c r="B5" s="51" t="s">
        <v>13293</v>
      </c>
      <c r="C5" s="51" t="s">
        <v>12992</v>
      </c>
      <c r="D5" s="51">
        <v>1</v>
      </c>
      <c r="E5" s="51">
        <v>2</v>
      </c>
      <c r="F5" s="73" t="s">
        <v>16046</v>
      </c>
      <c r="G5" s="50" t="s">
        <v>16049</v>
      </c>
      <c r="H5" s="3">
        <v>5</v>
      </c>
      <c r="I5" s="3">
        <v>9</v>
      </c>
      <c r="J5" s="52" t="str">
        <f t="shared" si="0"/>
        <v>CO1005CC0412</v>
      </c>
      <c r="K5" s="52">
        <f>VLOOKUP(J5,[6]Sheet1!$K:$M,2,0)</f>
        <v>5</v>
      </c>
      <c r="L5" s="52">
        <f>VLOOKUP(J5,[6]Sheet1!$K:$M,3,0)</f>
        <v>9</v>
      </c>
      <c r="M5" t="s">
        <v>16055</v>
      </c>
      <c r="N5"/>
      <c r="O5"/>
      <c r="P5"/>
    </row>
    <row r="6" spans="1:16" s="2" customFormat="1" x14ac:dyDescent="0.25">
      <c r="A6" s="32" t="s">
        <v>925</v>
      </c>
      <c r="B6" s="51" t="s">
        <v>13294</v>
      </c>
      <c r="C6" s="51" t="s">
        <v>12982</v>
      </c>
      <c r="D6" s="51">
        <v>1</v>
      </c>
      <c r="E6" s="51">
        <v>2</v>
      </c>
      <c r="F6" s="73" t="s">
        <v>16047</v>
      </c>
      <c r="G6" s="50" t="s">
        <v>16049</v>
      </c>
      <c r="H6" s="3">
        <v>5</v>
      </c>
      <c r="I6" s="3">
        <v>11</v>
      </c>
      <c r="J6" s="52" t="str">
        <f t="shared" si="0"/>
        <v>CO1005CN0112</v>
      </c>
      <c r="K6" s="52">
        <f>VLOOKUP(J6,[6]Sheet1!$K:$M,2,0)</f>
        <v>5</v>
      </c>
      <c r="L6" s="52">
        <f>VLOOKUP(J6,[6]Sheet1!$K:$M,3,0)</f>
        <v>11</v>
      </c>
      <c r="M6" t="s">
        <v>16055</v>
      </c>
      <c r="N6"/>
      <c r="O6"/>
      <c r="P6"/>
    </row>
    <row r="7" spans="1:16" s="3" customFormat="1" x14ac:dyDescent="0.25">
      <c r="A7" s="32" t="s">
        <v>1741</v>
      </c>
      <c r="B7" s="51" t="s">
        <v>13869</v>
      </c>
      <c r="C7" s="51" t="s">
        <v>12986</v>
      </c>
      <c r="D7" s="51">
        <v>1</v>
      </c>
      <c r="E7" s="51">
        <v>2</v>
      </c>
      <c r="F7" s="73" t="s">
        <v>16050</v>
      </c>
      <c r="G7" s="50" t="s">
        <v>13873</v>
      </c>
      <c r="H7" s="3">
        <v>5</v>
      </c>
      <c r="I7" s="3">
        <v>7</v>
      </c>
      <c r="J7" s="52" t="str">
        <f t="shared" si="0"/>
        <v>CO3001CC0112</v>
      </c>
      <c r="K7" s="52">
        <f>VLOOKUP(J7,[6]Sheet1!$K:$M,2,0)</f>
        <v>5</v>
      </c>
      <c r="L7" s="52">
        <f>VLOOKUP(J7,[6]Sheet1!$K:$M,3,0)</f>
        <v>7</v>
      </c>
      <c r="M7" t="s">
        <v>16055</v>
      </c>
      <c r="N7"/>
      <c r="O7"/>
      <c r="P7"/>
    </row>
    <row r="8" spans="1:16" s="3" customFormat="1" x14ac:dyDescent="0.25">
      <c r="A8" s="32" t="s">
        <v>1741</v>
      </c>
      <c r="B8" s="51" t="s">
        <v>13869</v>
      </c>
      <c r="C8" s="51" t="s">
        <v>12988</v>
      </c>
      <c r="D8" s="51">
        <v>1</v>
      </c>
      <c r="E8" s="51">
        <v>2</v>
      </c>
      <c r="F8" s="73" t="s">
        <v>16050</v>
      </c>
      <c r="G8" s="50" t="s">
        <v>13873</v>
      </c>
      <c r="H8" s="3">
        <v>5</v>
      </c>
      <c r="I8" s="3">
        <v>9</v>
      </c>
      <c r="J8" s="52" t="str">
        <f t="shared" si="0"/>
        <v>CO3001CC0212</v>
      </c>
      <c r="K8" s="52">
        <f>VLOOKUP(J8,[6]Sheet1!$K:$M,2,0)</f>
        <v>5</v>
      </c>
      <c r="L8" s="52">
        <f>VLOOKUP(J8,[6]Sheet1!$K:$M,3,0)</f>
        <v>9</v>
      </c>
      <c r="M8" t="s">
        <v>16055</v>
      </c>
      <c r="N8"/>
      <c r="O8"/>
      <c r="P8"/>
    </row>
    <row r="9" spans="1:16" s="3" customFormat="1" x14ac:dyDescent="0.25">
      <c r="A9" s="32" t="s">
        <v>1741</v>
      </c>
      <c r="B9" s="51" t="s">
        <v>13869</v>
      </c>
      <c r="C9" s="51" t="s">
        <v>12990</v>
      </c>
      <c r="D9" s="51">
        <v>1</v>
      </c>
      <c r="E9" s="51">
        <v>2</v>
      </c>
      <c r="F9" s="73" t="s">
        <v>16051</v>
      </c>
      <c r="G9" s="50" t="s">
        <v>13873</v>
      </c>
      <c r="H9" s="3">
        <v>5</v>
      </c>
      <c r="I9" s="3">
        <v>11</v>
      </c>
      <c r="J9" s="52" t="str">
        <f t="shared" si="0"/>
        <v>CO3001CC0312</v>
      </c>
      <c r="K9" s="52">
        <f>VLOOKUP(J9,[6]Sheet1!$K:$M,2,0)</f>
        <v>5</v>
      </c>
      <c r="L9" s="52">
        <f>VLOOKUP(J9,[6]Sheet1!$K:$M,3,0)</f>
        <v>11</v>
      </c>
      <c r="M9" t="s">
        <v>16055</v>
      </c>
      <c r="N9"/>
      <c r="O9"/>
      <c r="P9"/>
    </row>
    <row r="10" spans="1:16" s="52" customFormat="1" x14ac:dyDescent="0.25">
      <c r="A10" s="32" t="s">
        <v>2039</v>
      </c>
      <c r="B10" t="s">
        <v>13869</v>
      </c>
      <c r="C10" s="51" t="s">
        <v>12986</v>
      </c>
      <c r="D10" s="51">
        <v>1</v>
      </c>
      <c r="E10" s="51">
        <v>2</v>
      </c>
      <c r="F10" s="73" t="s">
        <v>16044</v>
      </c>
      <c r="G10" s="50" t="s">
        <v>13873</v>
      </c>
      <c r="H10" s="3">
        <v>6</v>
      </c>
      <c r="I10" s="3">
        <v>2</v>
      </c>
      <c r="J10" s="52" t="str">
        <f t="shared" si="0"/>
        <v>CO3041CC0112</v>
      </c>
      <c r="K10" s="52">
        <f>VLOOKUP(J10,[6]Sheet1!$K:$M,2,0)</f>
        <v>6</v>
      </c>
      <c r="L10" s="52">
        <f>VLOOKUP(J10,[6]Sheet1!$K:$M,3,0)</f>
        <v>2</v>
      </c>
      <c r="M10" t="s">
        <v>16055</v>
      </c>
      <c r="N10"/>
      <c r="O10"/>
      <c r="P10"/>
    </row>
    <row r="11" spans="1:16" s="52" customFormat="1" x14ac:dyDescent="0.25">
      <c r="A11" s="32" t="s">
        <v>954</v>
      </c>
      <c r="B11" s="51" t="s">
        <v>13869</v>
      </c>
      <c r="C11" s="51" t="s">
        <v>12986</v>
      </c>
      <c r="D11" s="51">
        <v>1</v>
      </c>
      <c r="E11" s="51">
        <v>2</v>
      </c>
      <c r="F11" s="73" t="s">
        <v>16052</v>
      </c>
      <c r="G11" s="50" t="s">
        <v>13873</v>
      </c>
      <c r="H11" s="3">
        <v>6</v>
      </c>
      <c r="I11" s="3">
        <v>10</v>
      </c>
      <c r="J11" s="52" t="str">
        <f t="shared" si="0"/>
        <v>CO3093CC0112</v>
      </c>
      <c r="K11" s="52">
        <f>VLOOKUP(J11,[6]Sheet1!$K:$M,2,0)</f>
        <v>6</v>
      </c>
      <c r="L11" s="52">
        <f>VLOOKUP(J11,[6]Sheet1!$K:$M,3,0)</f>
        <v>10</v>
      </c>
      <c r="M11" t="s">
        <v>16055</v>
      </c>
      <c r="N11"/>
      <c r="O11"/>
      <c r="P11"/>
    </row>
    <row r="12" spans="1:16" s="52" customFormat="1" x14ac:dyDescent="0.25">
      <c r="A12" s="32" t="s">
        <v>1324</v>
      </c>
      <c r="B12" t="s">
        <v>13869</v>
      </c>
      <c r="C12" s="51" t="s">
        <v>12986</v>
      </c>
      <c r="D12" s="51">
        <v>1</v>
      </c>
      <c r="E12" s="51">
        <v>3</v>
      </c>
      <c r="F12" s="70" t="s">
        <v>13870</v>
      </c>
      <c r="G12" s="50" t="s">
        <v>13873</v>
      </c>
      <c r="H12" s="3">
        <v>3</v>
      </c>
      <c r="I12" s="3">
        <v>4</v>
      </c>
      <c r="J12" s="52" t="str">
        <f t="shared" si="0"/>
        <v>EN3005CC0113</v>
      </c>
      <c r="K12" s="52">
        <f>VLOOKUP(J12,[6]Sheet1!$K:$M,2,0)</f>
        <v>3</v>
      </c>
      <c r="L12" s="52">
        <f>VLOOKUP(J12,[6]Sheet1!$K:$M,3,0)</f>
        <v>4</v>
      </c>
      <c r="M12" t="s">
        <v>16055</v>
      </c>
      <c r="N12"/>
      <c r="O12"/>
      <c r="P12"/>
    </row>
    <row r="13" spans="1:16" s="52" customFormat="1" x14ac:dyDescent="0.25">
      <c r="A13" s="32" t="s">
        <v>996</v>
      </c>
      <c r="B13" t="s">
        <v>13869</v>
      </c>
      <c r="C13" s="51" t="s">
        <v>12986</v>
      </c>
      <c r="D13" s="51">
        <v>1</v>
      </c>
      <c r="E13" s="51">
        <v>3</v>
      </c>
      <c r="F13" s="70" t="s">
        <v>13871</v>
      </c>
      <c r="G13" s="50" t="s">
        <v>13873</v>
      </c>
      <c r="H13" s="3">
        <v>4</v>
      </c>
      <c r="I13" s="3">
        <v>4</v>
      </c>
      <c r="J13" s="52" t="str">
        <f t="shared" si="0"/>
        <v>EN3013CC0113</v>
      </c>
      <c r="K13" s="52">
        <f>VLOOKUP(J13,[6]Sheet1!$K:$M,2,0)</f>
        <v>4</v>
      </c>
      <c r="L13" s="52">
        <f>VLOOKUP(J13,[6]Sheet1!$K:$M,3,0)</f>
        <v>4</v>
      </c>
      <c r="M13" t="s">
        <v>16055</v>
      </c>
      <c r="N13"/>
      <c r="O13"/>
      <c r="P13"/>
    </row>
    <row r="14" spans="1:16" s="3" customFormat="1" x14ac:dyDescent="0.25">
      <c r="A14" s="32" t="s">
        <v>2325</v>
      </c>
      <c r="B14" t="s">
        <v>13869</v>
      </c>
      <c r="C14" s="51" t="s">
        <v>12986</v>
      </c>
      <c r="D14" s="51">
        <v>1</v>
      </c>
      <c r="E14" s="51">
        <v>2</v>
      </c>
      <c r="F14" s="70" t="s">
        <v>13874</v>
      </c>
      <c r="G14" s="50" t="s">
        <v>13873</v>
      </c>
      <c r="H14" s="3">
        <v>5</v>
      </c>
      <c r="I14" s="3">
        <v>4</v>
      </c>
      <c r="J14" s="52" t="str">
        <f t="shared" si="0"/>
        <v>EN4001CC0112</v>
      </c>
      <c r="K14" s="52">
        <f>VLOOKUP(J14,[6]Sheet1!$K:$M,2,0)</f>
        <v>5</v>
      </c>
      <c r="L14" s="52">
        <f>VLOOKUP(J14,[6]Sheet1!$K:$M,3,0)</f>
        <v>4</v>
      </c>
      <c r="M14" t="s">
        <v>16055</v>
      </c>
      <c r="N14"/>
      <c r="O14"/>
      <c r="P14"/>
    </row>
    <row r="15" spans="1:16" s="3" customFormat="1" x14ac:dyDescent="0.25">
      <c r="A15" s="32" t="s">
        <v>513</v>
      </c>
      <c r="B15" t="s">
        <v>13869</v>
      </c>
      <c r="C15" s="51" t="s">
        <v>12986</v>
      </c>
      <c r="D15" s="51">
        <v>1</v>
      </c>
      <c r="E15" s="51">
        <v>2</v>
      </c>
      <c r="F15" s="70" t="s">
        <v>13872</v>
      </c>
      <c r="G15" s="50" t="s">
        <v>13873</v>
      </c>
      <c r="H15" s="3">
        <v>2</v>
      </c>
      <c r="I15" s="3">
        <v>2</v>
      </c>
      <c r="J15" s="52" t="str">
        <f t="shared" si="0"/>
        <v>IM1025CC0112</v>
      </c>
      <c r="K15" s="52">
        <f>VLOOKUP(J15,[6]Sheet1!$K:$M,2,0)</f>
        <v>2</v>
      </c>
      <c r="L15" s="52">
        <f>VLOOKUP(J15,[6]Sheet1!$K:$M,3,0)</f>
        <v>2</v>
      </c>
      <c r="M15" t="s">
        <v>16055</v>
      </c>
      <c r="N15"/>
      <c r="O15"/>
      <c r="P15"/>
    </row>
    <row r="16" spans="1:16" x14ac:dyDescent="0.25">
      <c r="A16" s="62" t="s">
        <v>2310</v>
      </c>
      <c r="B16" s="64"/>
      <c r="C16" s="64" t="s">
        <v>12986</v>
      </c>
      <c r="D16" s="64">
        <v>1</v>
      </c>
      <c r="E16" s="64">
        <v>2</v>
      </c>
      <c r="F16" s="68"/>
      <c r="G16" s="49" t="s">
        <v>16049</v>
      </c>
      <c r="H16" s="43">
        <v>4</v>
      </c>
      <c r="I16" s="43">
        <v>7</v>
      </c>
      <c r="J16" s="52" t="str">
        <f t="shared" si="0"/>
        <v>TR2021CC0112</v>
      </c>
      <c r="K16" s="35">
        <f>VLOOKUP(J16,[6]Sheet1!$K:$M,2,0)</f>
        <v>4</v>
      </c>
      <c r="L16" s="35">
        <f>VLOOKUP(J16,[6]Sheet1!$K:$M,3,0)</f>
        <v>7</v>
      </c>
      <c r="M16" s="10" t="s">
        <v>16055</v>
      </c>
      <c r="N16" s="10"/>
      <c r="O16" s="10"/>
      <c r="P16" s="10"/>
    </row>
    <row r="17" spans="1:16" s="3" customFormat="1" x14ac:dyDescent="0.25">
      <c r="A17" s="47" t="s">
        <v>2706</v>
      </c>
      <c r="B17" s="51" t="s">
        <v>13294</v>
      </c>
      <c r="C17" s="51" t="s">
        <v>12982</v>
      </c>
      <c r="D17" s="51">
        <v>1</v>
      </c>
      <c r="E17" s="51">
        <v>3</v>
      </c>
      <c r="F17" s="70" t="s">
        <v>13586</v>
      </c>
      <c r="G17" s="11" t="s">
        <v>13029</v>
      </c>
      <c r="H17" s="3">
        <v>2</v>
      </c>
      <c r="I17" s="3">
        <v>3</v>
      </c>
      <c r="J17" s="52" t="str">
        <f t="shared" si="0"/>
        <v>LA1045CN0113</v>
      </c>
      <c r="K17" s="52">
        <f>VLOOKUP(J17,[6]Sheet1!$K:$M,2,0)</f>
        <v>2</v>
      </c>
      <c r="L17" s="52">
        <f>VLOOKUP(J17,[6]Sheet1!$K:$M,3,0)</f>
        <v>7</v>
      </c>
      <c r="N17" s="2"/>
      <c r="O17" s="2"/>
      <c r="P17" s="2"/>
    </row>
    <row r="18" spans="1:16" s="3" customFormat="1" x14ac:dyDescent="0.25">
      <c r="A18" s="47" t="s">
        <v>2706</v>
      </c>
      <c r="B18" s="51" t="s">
        <v>13294</v>
      </c>
      <c r="C18" s="51" t="s">
        <v>12982</v>
      </c>
      <c r="D18" s="51">
        <v>2</v>
      </c>
      <c r="E18" s="51">
        <v>2</v>
      </c>
      <c r="F18" s="70" t="s">
        <v>13586</v>
      </c>
      <c r="G18" s="11" t="s">
        <v>13029</v>
      </c>
      <c r="H18" s="3">
        <v>3</v>
      </c>
      <c r="I18" s="3">
        <v>3</v>
      </c>
      <c r="J18" s="52" t="str">
        <f t="shared" si="0"/>
        <v>LA1045CN0122</v>
      </c>
      <c r="K18" s="52">
        <f>VLOOKUP(J18,[6]Sheet1!$K:$M,2,0)</f>
        <v>3</v>
      </c>
      <c r="L18" s="52">
        <f>VLOOKUP(J18,[6]Sheet1!$K:$M,3,0)</f>
        <v>5</v>
      </c>
    </row>
    <row r="19" spans="1:16" s="3" customFormat="1" x14ac:dyDescent="0.25">
      <c r="A19" s="47" t="s">
        <v>2706</v>
      </c>
      <c r="B19" s="51" t="s">
        <v>13294</v>
      </c>
      <c r="C19" s="51" t="s">
        <v>12982</v>
      </c>
      <c r="D19" s="51">
        <v>3</v>
      </c>
      <c r="E19" s="51">
        <v>3</v>
      </c>
      <c r="F19" s="70" t="s">
        <v>13586</v>
      </c>
      <c r="G19" s="11" t="s">
        <v>13029</v>
      </c>
      <c r="H19" s="3">
        <v>4</v>
      </c>
      <c r="I19" s="3">
        <v>3</v>
      </c>
      <c r="J19" s="52" t="str">
        <f t="shared" si="0"/>
        <v>LA1045CN0133</v>
      </c>
      <c r="K19" s="52">
        <f>VLOOKUP(J19,[6]Sheet1!$K:$M,2,0)</f>
        <v>4</v>
      </c>
      <c r="L19" s="52">
        <f>VLOOKUP(J19,[6]Sheet1!$K:$M,3,0)</f>
        <v>4</v>
      </c>
    </row>
    <row r="20" spans="1:16" s="3" customFormat="1" x14ac:dyDescent="0.25">
      <c r="A20" s="47" t="s">
        <v>2706</v>
      </c>
      <c r="B20" s="51" t="s">
        <v>13294</v>
      </c>
      <c r="C20" s="51" t="s">
        <v>12982</v>
      </c>
      <c r="D20" s="51">
        <v>4</v>
      </c>
      <c r="E20" s="51">
        <v>2</v>
      </c>
      <c r="F20" s="70" t="s">
        <v>13586</v>
      </c>
      <c r="G20" s="11" t="s">
        <v>13029</v>
      </c>
      <c r="H20" s="3">
        <v>6</v>
      </c>
      <c r="I20" s="3">
        <v>3</v>
      </c>
      <c r="J20" s="52" t="str">
        <f t="shared" si="0"/>
        <v>LA1045CN0142</v>
      </c>
      <c r="K20" s="52">
        <f>VLOOKUP(J20,[6]Sheet1!$K:$M,2,0)</f>
        <v>6</v>
      </c>
      <c r="L20" s="52">
        <f>VLOOKUP(J20,[6]Sheet1!$K:$M,3,0)</f>
        <v>3</v>
      </c>
    </row>
    <row r="21" spans="1:16" x14ac:dyDescent="0.25">
      <c r="A21" s="23" t="s">
        <v>2706</v>
      </c>
      <c r="B21" s="25" t="s">
        <v>13294</v>
      </c>
      <c r="C21" s="25" t="s">
        <v>12983</v>
      </c>
      <c r="D21" s="25">
        <v>1</v>
      </c>
      <c r="E21" s="25">
        <v>3</v>
      </c>
      <c r="F21" s="71" t="s">
        <v>13587</v>
      </c>
      <c r="G21" s="54" t="s">
        <v>13030</v>
      </c>
      <c r="H21" s="2">
        <v>2</v>
      </c>
      <c r="I21" s="2">
        <v>3</v>
      </c>
      <c r="J21" s="52" t="str">
        <f t="shared" si="0"/>
        <v>LA1045CN0213</v>
      </c>
      <c r="K21" s="52">
        <f>VLOOKUP(J21,[6]Sheet1!$K:$M,2,0)</f>
        <v>2</v>
      </c>
      <c r="L21" s="52">
        <f>VLOOKUP(J21,[6]Sheet1!$K:$M,3,0)</f>
        <v>10</v>
      </c>
      <c r="M21" s="2"/>
      <c r="N21" s="52"/>
      <c r="O21" s="52"/>
      <c r="P21" s="52"/>
    </row>
    <row r="22" spans="1:16" x14ac:dyDescent="0.25">
      <c r="A22" s="23" t="s">
        <v>2706</v>
      </c>
      <c r="B22" s="25" t="s">
        <v>13294</v>
      </c>
      <c r="C22" s="25" t="s">
        <v>12983</v>
      </c>
      <c r="D22" s="25">
        <v>2</v>
      </c>
      <c r="E22" s="25">
        <v>2</v>
      </c>
      <c r="F22" s="71" t="s">
        <v>13587</v>
      </c>
      <c r="G22" s="54" t="s">
        <v>13030</v>
      </c>
      <c r="H22" s="2">
        <v>4</v>
      </c>
      <c r="I22" s="2">
        <v>3</v>
      </c>
      <c r="J22" s="52" t="str">
        <f t="shared" si="0"/>
        <v>LA1045CN0222</v>
      </c>
      <c r="K22" s="52">
        <f>VLOOKUP(J22,[6]Sheet1!$K:$M,2,0)</f>
        <v>4</v>
      </c>
      <c r="L22" s="52">
        <f>VLOOKUP(J22,[6]Sheet1!$K:$M,3,0)</f>
        <v>3</v>
      </c>
      <c r="M22" s="2"/>
      <c r="N22" s="52"/>
      <c r="O22" s="52"/>
      <c r="P22" s="52"/>
    </row>
    <row r="23" spans="1:16" s="10" customFormat="1" x14ac:dyDescent="0.25">
      <c r="A23" s="23" t="s">
        <v>2706</v>
      </c>
      <c r="B23" s="25" t="s">
        <v>13294</v>
      </c>
      <c r="C23" s="25" t="s">
        <v>12983</v>
      </c>
      <c r="D23" s="25">
        <v>3</v>
      </c>
      <c r="E23" s="25">
        <v>3</v>
      </c>
      <c r="F23" s="71" t="s">
        <v>13587</v>
      </c>
      <c r="G23" s="54" t="s">
        <v>13030</v>
      </c>
      <c r="H23" s="2">
        <v>5</v>
      </c>
      <c r="I23" s="2">
        <v>3</v>
      </c>
      <c r="J23" s="52" t="str">
        <f t="shared" si="0"/>
        <v>LA1045CN0233</v>
      </c>
      <c r="K23" s="52">
        <f>VLOOKUP(J23,[6]Sheet1!$K:$M,2,0)</f>
        <v>5</v>
      </c>
      <c r="L23" s="52">
        <f>VLOOKUP(J23,[6]Sheet1!$K:$M,3,0)</f>
        <v>4</v>
      </c>
      <c r="M23" s="2"/>
      <c r="N23" s="52"/>
      <c r="O23" s="52"/>
      <c r="P23" s="52"/>
    </row>
    <row r="24" spans="1:16" s="10" customFormat="1" x14ac:dyDescent="0.25">
      <c r="A24" s="23" t="s">
        <v>2706</v>
      </c>
      <c r="B24" s="25" t="s">
        <v>13294</v>
      </c>
      <c r="C24" s="25" t="s">
        <v>12983</v>
      </c>
      <c r="D24" s="25">
        <v>4</v>
      </c>
      <c r="E24" s="25">
        <v>2</v>
      </c>
      <c r="F24" s="71" t="s">
        <v>13587</v>
      </c>
      <c r="G24" s="54" t="s">
        <v>13030</v>
      </c>
      <c r="H24" s="2">
        <v>6</v>
      </c>
      <c r="I24" s="2">
        <v>3</v>
      </c>
      <c r="J24" s="52" t="str">
        <f t="shared" si="0"/>
        <v>LA1045CN0242</v>
      </c>
      <c r="K24" s="52">
        <f>VLOOKUP(J24,[6]Sheet1!$K:$M,2,0)</f>
        <v>6</v>
      </c>
      <c r="L24" s="52">
        <f>VLOOKUP(J24,[6]Sheet1!$K:$M,3,0)</f>
        <v>5</v>
      </c>
      <c r="M24" s="2"/>
      <c r="N24" s="52"/>
      <c r="O24" s="52"/>
      <c r="P24" s="52"/>
    </row>
    <row r="25" spans="1:16" s="10" customFormat="1" x14ac:dyDescent="0.25">
      <c r="A25" s="23" t="s">
        <v>2706</v>
      </c>
      <c r="B25" s="25" t="s">
        <v>13294</v>
      </c>
      <c r="C25" s="25" t="s">
        <v>12984</v>
      </c>
      <c r="D25" s="25">
        <v>1</v>
      </c>
      <c r="E25" s="25">
        <v>3</v>
      </c>
      <c r="F25" s="71" t="s">
        <v>13589</v>
      </c>
      <c r="G25" s="54" t="s">
        <v>13029</v>
      </c>
      <c r="H25" s="2">
        <v>3</v>
      </c>
      <c r="I25" s="2">
        <v>9</v>
      </c>
      <c r="J25" s="52" t="str">
        <f t="shared" si="0"/>
        <v>LA1045CN0313</v>
      </c>
      <c r="K25" s="52">
        <f>VLOOKUP(J25,[6]Sheet1!$K:$M,2,0)</f>
        <v>3</v>
      </c>
      <c r="L25" s="52">
        <f>VLOOKUP(J25,[6]Sheet1!$K:$M,3,0)</f>
        <v>10</v>
      </c>
      <c r="M25" s="2"/>
      <c r="N25" s="3"/>
      <c r="O25" s="3"/>
      <c r="P25" s="3"/>
    </row>
    <row r="26" spans="1:16" s="2" customFormat="1" x14ac:dyDescent="0.25">
      <c r="A26" s="23" t="s">
        <v>2706</v>
      </c>
      <c r="B26" s="25" t="s">
        <v>13294</v>
      </c>
      <c r="C26" s="25" t="s">
        <v>12984</v>
      </c>
      <c r="D26" s="25">
        <v>2</v>
      </c>
      <c r="E26" s="25">
        <v>2</v>
      </c>
      <c r="F26" s="71" t="s">
        <v>13589</v>
      </c>
      <c r="G26" s="54" t="s">
        <v>13029</v>
      </c>
      <c r="H26" s="2">
        <v>4</v>
      </c>
      <c r="I26" s="2">
        <v>9</v>
      </c>
      <c r="J26" s="52" t="str">
        <f t="shared" si="0"/>
        <v>LA1045CN0322</v>
      </c>
      <c r="K26" s="52">
        <f>VLOOKUP(J26,[6]Sheet1!$K:$M,2,0)</f>
        <v>4</v>
      </c>
      <c r="L26" s="52">
        <f>VLOOKUP(J26,[6]Sheet1!$K:$M,3,0)</f>
        <v>9</v>
      </c>
      <c r="N26" s="3"/>
      <c r="O26" s="3"/>
      <c r="P26" s="3"/>
    </row>
    <row r="27" spans="1:16" s="2" customFormat="1" x14ac:dyDescent="0.25">
      <c r="A27" s="23" t="s">
        <v>2706</v>
      </c>
      <c r="B27" s="25" t="s">
        <v>13294</v>
      </c>
      <c r="C27" s="25" t="s">
        <v>12984</v>
      </c>
      <c r="D27" s="25">
        <v>3</v>
      </c>
      <c r="E27" s="25">
        <v>3</v>
      </c>
      <c r="F27" s="71" t="s">
        <v>13589</v>
      </c>
      <c r="G27" s="54" t="s">
        <v>13029</v>
      </c>
      <c r="H27" s="2">
        <v>5</v>
      </c>
      <c r="I27" s="2">
        <v>9</v>
      </c>
      <c r="J27" s="52" t="str">
        <f t="shared" si="0"/>
        <v>LA1045CN0333</v>
      </c>
      <c r="K27" s="52">
        <f>VLOOKUP(J27,[6]Sheet1!$K:$M,2,0)</f>
        <v>5</v>
      </c>
      <c r="L27" s="52">
        <f>VLOOKUP(J27,[6]Sheet1!$K:$M,3,0)</f>
        <v>10</v>
      </c>
      <c r="N27" s="3"/>
      <c r="O27" s="3"/>
      <c r="P27" s="3"/>
    </row>
    <row r="28" spans="1:16" s="2" customFormat="1" x14ac:dyDescent="0.25">
      <c r="A28" s="23" t="s">
        <v>2706</v>
      </c>
      <c r="B28" s="25" t="s">
        <v>13294</v>
      </c>
      <c r="C28" s="25" t="s">
        <v>12984</v>
      </c>
      <c r="D28" s="25">
        <v>4</v>
      </c>
      <c r="E28" s="25">
        <v>2</v>
      </c>
      <c r="F28" s="71" t="s">
        <v>13589</v>
      </c>
      <c r="G28" s="54" t="s">
        <v>13029</v>
      </c>
      <c r="H28" s="2">
        <v>6</v>
      </c>
      <c r="I28" s="2">
        <v>9</v>
      </c>
      <c r="J28" s="52" t="str">
        <f t="shared" si="0"/>
        <v>LA1045CN0342</v>
      </c>
      <c r="K28" s="52">
        <f>VLOOKUP(J28,[6]Sheet1!$K:$M,2,0)</f>
        <v>6</v>
      </c>
      <c r="L28" s="52">
        <f>VLOOKUP(J28,[6]Sheet1!$K:$M,3,0)</f>
        <v>11</v>
      </c>
      <c r="N28" s="3"/>
      <c r="O28" s="3"/>
      <c r="P28" s="3"/>
    </row>
    <row r="29" spans="1:16" s="2" customFormat="1" x14ac:dyDescent="0.25">
      <c r="A29" s="23" t="s">
        <v>2706</v>
      </c>
      <c r="B29" s="25" t="s">
        <v>13294</v>
      </c>
      <c r="C29" s="25" t="s">
        <v>12985</v>
      </c>
      <c r="D29" s="25">
        <v>1</v>
      </c>
      <c r="E29" s="25">
        <v>3</v>
      </c>
      <c r="F29" s="71" t="s">
        <v>13588</v>
      </c>
      <c r="G29" s="54" t="s">
        <v>13030</v>
      </c>
      <c r="H29" s="2">
        <v>3</v>
      </c>
      <c r="I29" s="2">
        <v>9</v>
      </c>
      <c r="J29" s="52" t="str">
        <f t="shared" si="0"/>
        <v>LA1045CN0413</v>
      </c>
      <c r="K29" s="52">
        <f>VLOOKUP(J29,[6]Sheet1!$K:$M,2,0)</f>
        <v>3</v>
      </c>
      <c r="L29" s="52">
        <f>VLOOKUP(J29,[6]Sheet1!$K:$M,3,0)</f>
        <v>10</v>
      </c>
      <c r="N29" s="3"/>
      <c r="O29" s="3"/>
      <c r="P29" s="3"/>
    </row>
    <row r="30" spans="1:16" s="2" customFormat="1" x14ac:dyDescent="0.25">
      <c r="A30" s="47" t="s">
        <v>2706</v>
      </c>
      <c r="B30" s="51" t="s">
        <v>13294</v>
      </c>
      <c r="C30" s="51" t="s">
        <v>12985</v>
      </c>
      <c r="D30" s="51">
        <v>2</v>
      </c>
      <c r="E30" s="51">
        <v>2</v>
      </c>
      <c r="F30" s="70" t="s">
        <v>13588</v>
      </c>
      <c r="G30" s="11" t="s">
        <v>13030</v>
      </c>
      <c r="H30" s="3">
        <v>4</v>
      </c>
      <c r="I30" s="3">
        <v>9</v>
      </c>
      <c r="J30" s="52" t="str">
        <f t="shared" si="0"/>
        <v>LA1045CN0422</v>
      </c>
      <c r="K30" s="52">
        <f>VLOOKUP(J30,[6]Sheet1!$K:$M,2,0)</f>
        <v>4</v>
      </c>
      <c r="L30" s="52">
        <f>VLOOKUP(J30,[6]Sheet1!$K:$M,3,0)</f>
        <v>11</v>
      </c>
      <c r="M30" s="3"/>
      <c r="N30" s="3"/>
      <c r="O30" s="3"/>
      <c r="P30" s="3"/>
    </row>
    <row r="31" spans="1:16" s="2" customFormat="1" x14ac:dyDescent="0.25">
      <c r="A31" s="47" t="s">
        <v>2706</v>
      </c>
      <c r="B31" s="51" t="s">
        <v>13294</v>
      </c>
      <c r="C31" s="51" t="s">
        <v>12985</v>
      </c>
      <c r="D31" s="51">
        <v>3</v>
      </c>
      <c r="E31" s="51">
        <v>3</v>
      </c>
      <c r="F31" s="70" t="s">
        <v>13588</v>
      </c>
      <c r="G31" s="11" t="s">
        <v>13030</v>
      </c>
      <c r="H31" s="3">
        <v>5</v>
      </c>
      <c r="I31" s="3">
        <v>9</v>
      </c>
      <c r="J31" s="52" t="str">
        <f t="shared" si="0"/>
        <v>LA1045CN0433</v>
      </c>
      <c r="K31" s="52">
        <f>VLOOKUP(J31,[6]Sheet1!$K:$M,2,0)</f>
        <v>5</v>
      </c>
      <c r="L31" s="52">
        <f>VLOOKUP(J31,[6]Sheet1!$K:$M,3,0)</f>
        <v>10</v>
      </c>
      <c r="M31" s="3"/>
      <c r="N31"/>
      <c r="O31"/>
      <c r="P31"/>
    </row>
    <row r="32" spans="1:16" s="2" customFormat="1" x14ac:dyDescent="0.25">
      <c r="A32" s="47" t="s">
        <v>2706</v>
      </c>
      <c r="B32" s="51" t="s">
        <v>13294</v>
      </c>
      <c r="C32" s="51" t="s">
        <v>12985</v>
      </c>
      <c r="D32" s="51">
        <v>4</v>
      </c>
      <c r="E32" s="51">
        <v>2</v>
      </c>
      <c r="F32" s="70" t="s">
        <v>13588</v>
      </c>
      <c r="G32" s="11" t="s">
        <v>13030</v>
      </c>
      <c r="H32" s="3">
        <v>6</v>
      </c>
      <c r="I32" s="3">
        <v>9</v>
      </c>
      <c r="J32" s="52" t="str">
        <f t="shared" si="0"/>
        <v>LA1045CN0442</v>
      </c>
      <c r="K32" s="52">
        <f>VLOOKUP(J32,[6]Sheet1!$K:$M,2,0)</f>
        <v>6</v>
      </c>
      <c r="L32" s="52">
        <f>VLOOKUP(J32,[6]Sheet1!$K:$M,3,0)</f>
        <v>9</v>
      </c>
      <c r="M32" s="3"/>
      <c r="N32"/>
      <c r="O32"/>
      <c r="P32"/>
    </row>
    <row r="33" spans="1:16" s="2" customFormat="1" x14ac:dyDescent="0.25">
      <c r="A33" s="22" t="s">
        <v>2708</v>
      </c>
      <c r="B33" s="52" t="s">
        <v>13302</v>
      </c>
      <c r="C33" s="52" t="s">
        <v>12982</v>
      </c>
      <c r="D33" s="52">
        <v>1</v>
      </c>
      <c r="E33" s="52">
        <v>3</v>
      </c>
      <c r="F33" s="69" t="s">
        <v>13590</v>
      </c>
      <c r="G33" s="53" t="s">
        <v>13027</v>
      </c>
      <c r="H33" s="52">
        <v>3</v>
      </c>
      <c r="I33" s="52">
        <v>9</v>
      </c>
      <c r="J33" s="52" t="str">
        <f t="shared" si="0"/>
        <v>LA2017CN0113</v>
      </c>
      <c r="K33" s="52">
        <f>VLOOKUP(J33,[6]Sheet1!$K:$M,2,0)</f>
        <v>3</v>
      </c>
      <c r="L33" s="52">
        <f>VLOOKUP(J33,[6]Sheet1!$K:$M,3,0)</f>
        <v>10</v>
      </c>
      <c r="M33" s="52" t="s">
        <v>13648</v>
      </c>
      <c r="N33" s="3" t="s">
        <v>13649</v>
      </c>
      <c r="O33" s="3"/>
      <c r="P33" s="3"/>
    </row>
    <row r="34" spans="1:16" x14ac:dyDescent="0.25">
      <c r="A34" s="22" t="s">
        <v>2708</v>
      </c>
      <c r="B34" s="52" t="s">
        <v>13302</v>
      </c>
      <c r="C34" s="52" t="s">
        <v>12982</v>
      </c>
      <c r="D34" s="52">
        <v>2</v>
      </c>
      <c r="E34" s="52">
        <v>2</v>
      </c>
      <c r="F34" s="69" t="s">
        <v>13590</v>
      </c>
      <c r="G34" s="53" t="s">
        <v>13027</v>
      </c>
      <c r="H34" s="52">
        <v>4</v>
      </c>
      <c r="I34" s="52">
        <v>9</v>
      </c>
      <c r="J34" s="52" t="str">
        <f t="shared" ref="J34:J65" si="1">A34&amp;C34&amp;D34&amp;E34</f>
        <v>LA2017CN0122</v>
      </c>
      <c r="K34" s="52">
        <f>VLOOKUP(J34,[6]Sheet1!$K:$M,2,0)</f>
        <v>4</v>
      </c>
      <c r="L34" s="52">
        <f>VLOOKUP(J34,[6]Sheet1!$K:$M,3,0)</f>
        <v>11</v>
      </c>
      <c r="M34" s="52" t="s">
        <v>13648</v>
      </c>
      <c r="N34" s="3" t="s">
        <v>13650</v>
      </c>
      <c r="O34" s="3"/>
      <c r="P34" s="3"/>
    </row>
    <row r="35" spans="1:16" x14ac:dyDescent="0.25">
      <c r="A35" s="22" t="s">
        <v>2708</v>
      </c>
      <c r="B35" s="52" t="s">
        <v>13302</v>
      </c>
      <c r="C35" s="52" t="s">
        <v>12982</v>
      </c>
      <c r="D35" s="52">
        <v>3</v>
      </c>
      <c r="E35" s="52">
        <v>3</v>
      </c>
      <c r="F35" s="69" t="s">
        <v>13590</v>
      </c>
      <c r="G35" s="53" t="s">
        <v>13027</v>
      </c>
      <c r="H35" s="52">
        <v>5</v>
      </c>
      <c r="I35" s="52">
        <v>9</v>
      </c>
      <c r="J35" s="52" t="str">
        <f t="shared" si="1"/>
        <v>LA2017CN0133</v>
      </c>
      <c r="K35" s="52">
        <f>VLOOKUP(J35,[6]Sheet1!$K:$M,2,0)</f>
        <v>5</v>
      </c>
      <c r="L35" s="52">
        <f>VLOOKUP(J35,[6]Sheet1!$K:$M,3,0)</f>
        <v>9</v>
      </c>
      <c r="M35" s="52" t="s">
        <v>13648</v>
      </c>
      <c r="N35" s="3" t="s">
        <v>13651</v>
      </c>
      <c r="O35" s="3"/>
      <c r="P35" s="3"/>
    </row>
    <row r="36" spans="1:16" x14ac:dyDescent="0.25">
      <c r="A36" s="22" t="s">
        <v>2708</v>
      </c>
      <c r="B36" s="52" t="s">
        <v>13302</v>
      </c>
      <c r="C36" s="52" t="s">
        <v>12982</v>
      </c>
      <c r="D36" s="52">
        <v>4</v>
      </c>
      <c r="E36" s="52">
        <v>2</v>
      </c>
      <c r="F36" s="69" t="s">
        <v>13590</v>
      </c>
      <c r="G36" s="53" t="s">
        <v>13027</v>
      </c>
      <c r="H36" s="52">
        <v>6</v>
      </c>
      <c r="I36" s="52">
        <v>9</v>
      </c>
      <c r="J36" s="52" t="str">
        <f t="shared" si="1"/>
        <v>LA2017CN0142</v>
      </c>
      <c r="K36" s="52">
        <f>VLOOKUP(J36,[6]Sheet1!$K:$M,2,0)</f>
        <v>6</v>
      </c>
      <c r="L36" s="52">
        <f>VLOOKUP(J36,[6]Sheet1!$K:$M,3,0)</f>
        <v>9</v>
      </c>
      <c r="M36" s="52" t="s">
        <v>13648</v>
      </c>
      <c r="N36" s="3" t="s">
        <v>13652</v>
      </c>
      <c r="O36" s="3"/>
      <c r="P36" s="3"/>
    </row>
    <row r="37" spans="1:16" s="12" customFormat="1" x14ac:dyDescent="0.25">
      <c r="A37" s="62" t="s">
        <v>2174</v>
      </c>
      <c r="B37" s="63" t="s">
        <v>13293</v>
      </c>
      <c r="C37" s="63" t="s">
        <v>12986</v>
      </c>
      <c r="D37" s="64">
        <v>1</v>
      </c>
      <c r="E37" s="64">
        <v>4</v>
      </c>
      <c r="F37" s="72" t="s">
        <v>13591</v>
      </c>
      <c r="G37" s="49" t="s">
        <v>13306</v>
      </c>
      <c r="H37" s="43">
        <v>7</v>
      </c>
      <c r="I37" s="43">
        <v>2</v>
      </c>
      <c r="J37" s="52" t="str">
        <f t="shared" si="1"/>
        <v>SP1013CC0114</v>
      </c>
      <c r="K37" s="52">
        <f>VLOOKUP(J37,[6]Sheet1!$K:$M,2,0)</f>
        <v>7</v>
      </c>
      <c r="L37" s="52">
        <f>VLOOKUP(J37,[6]Sheet1!$K:$M,3,0)</f>
        <v>2</v>
      </c>
      <c r="M37" s="43"/>
      <c r="N37" s="10"/>
      <c r="O37" s="10"/>
      <c r="P37" s="10"/>
    </row>
    <row r="38" spans="1:16" x14ac:dyDescent="0.25">
      <c r="A38" s="62" t="s">
        <v>2174</v>
      </c>
      <c r="B38" s="63" t="s">
        <v>13294</v>
      </c>
      <c r="C38" s="63" t="s">
        <v>12982</v>
      </c>
      <c r="D38" s="64">
        <v>1</v>
      </c>
      <c r="E38" s="64">
        <v>4</v>
      </c>
      <c r="F38" s="72" t="s">
        <v>13592</v>
      </c>
      <c r="G38" s="49" t="s">
        <v>13306</v>
      </c>
      <c r="H38" s="43">
        <v>7</v>
      </c>
      <c r="I38" s="43">
        <v>2</v>
      </c>
      <c r="J38" s="52" t="str">
        <f t="shared" si="1"/>
        <v>SP1013CN0114</v>
      </c>
      <c r="K38" s="52">
        <f>VLOOKUP(J38,[6]Sheet1!$K:$M,2,0)</f>
        <v>7</v>
      </c>
      <c r="L38" s="52">
        <f>VLOOKUP(J38,[6]Sheet1!$K:$M,3,0)</f>
        <v>2</v>
      </c>
      <c r="M38" s="43"/>
      <c r="N38" s="10"/>
      <c r="O38" s="10"/>
      <c r="P38" s="10"/>
    </row>
    <row r="39" spans="1:16" x14ac:dyDescent="0.25">
      <c r="A39" s="62" t="s">
        <v>2174</v>
      </c>
      <c r="B39" s="63" t="s">
        <v>13295</v>
      </c>
      <c r="C39" s="63" t="s">
        <v>13296</v>
      </c>
      <c r="D39" s="64">
        <v>1</v>
      </c>
      <c r="E39" s="64">
        <v>4</v>
      </c>
      <c r="F39" s="72" t="s">
        <v>13593</v>
      </c>
      <c r="G39" s="49" t="s">
        <v>13306</v>
      </c>
      <c r="H39" s="43">
        <v>7</v>
      </c>
      <c r="I39" s="43">
        <v>2</v>
      </c>
      <c r="J39" s="52" t="str">
        <f t="shared" si="1"/>
        <v>SP1013TT0114</v>
      </c>
      <c r="K39" s="52">
        <f>VLOOKUP(J39,[6]Sheet1!$K:$M,2,0)</f>
        <v>7</v>
      </c>
      <c r="L39" s="52">
        <f>VLOOKUP(J39,[6]Sheet1!$K:$M,3,0)</f>
        <v>2</v>
      </c>
      <c r="M39" s="43"/>
      <c r="N39" s="10"/>
      <c r="O39" s="10"/>
      <c r="P39" s="10"/>
    </row>
    <row r="40" spans="1:16" x14ac:dyDescent="0.25">
      <c r="A40" s="47" t="s">
        <v>2172</v>
      </c>
      <c r="B40" s="51" t="s">
        <v>13293</v>
      </c>
      <c r="C40" s="51" t="s">
        <v>12986</v>
      </c>
      <c r="D40" s="51">
        <v>1</v>
      </c>
      <c r="E40" s="51">
        <v>4</v>
      </c>
      <c r="F40" s="70" t="s">
        <v>13594</v>
      </c>
      <c r="G40" s="50" t="s">
        <v>12987</v>
      </c>
      <c r="H40" s="3">
        <v>2</v>
      </c>
      <c r="I40" s="3">
        <v>3</v>
      </c>
      <c r="J40" s="52" t="str">
        <f t="shared" si="1"/>
        <v>SP1041CC0114</v>
      </c>
      <c r="K40" s="52">
        <f>VLOOKUP(J40,[6]Sheet1!$K:$M,2,0)</f>
        <v>2</v>
      </c>
      <c r="L40" s="52">
        <f>VLOOKUP(J40,[6]Sheet1!$K:$M,3,0)</f>
        <v>3</v>
      </c>
    </row>
    <row r="41" spans="1:16" x14ac:dyDescent="0.25">
      <c r="A41" s="47" t="s">
        <v>2172</v>
      </c>
      <c r="B41" s="51" t="s">
        <v>13293</v>
      </c>
      <c r="C41" s="51" t="s">
        <v>12988</v>
      </c>
      <c r="D41" s="51">
        <v>1</v>
      </c>
      <c r="E41" s="51">
        <v>4</v>
      </c>
      <c r="F41" s="70" t="s">
        <v>13595</v>
      </c>
      <c r="G41" s="50" t="s">
        <v>12989</v>
      </c>
      <c r="H41" s="3">
        <v>2</v>
      </c>
      <c r="I41" s="3">
        <v>3</v>
      </c>
      <c r="J41" s="52" t="str">
        <f t="shared" si="1"/>
        <v>SP1041CC0214</v>
      </c>
      <c r="K41" s="52">
        <f>VLOOKUP(J41,[6]Sheet1!$K:$M,2,0)</f>
        <v>2</v>
      </c>
      <c r="L41" s="52">
        <f>VLOOKUP(J41,[6]Sheet1!$K:$M,3,0)</f>
        <v>3</v>
      </c>
    </row>
    <row r="42" spans="1:16" x14ac:dyDescent="0.25">
      <c r="A42" s="47" t="s">
        <v>2172</v>
      </c>
      <c r="B42" s="51" t="s">
        <v>13293</v>
      </c>
      <c r="C42" s="51" t="s">
        <v>12990</v>
      </c>
      <c r="D42" s="51">
        <v>1</v>
      </c>
      <c r="E42" s="51">
        <v>4</v>
      </c>
      <c r="F42" s="70" t="s">
        <v>13596</v>
      </c>
      <c r="G42" s="50" t="s">
        <v>12991</v>
      </c>
      <c r="H42" s="3">
        <v>2</v>
      </c>
      <c r="I42" s="3">
        <v>3</v>
      </c>
      <c r="J42" s="52" t="str">
        <f t="shared" si="1"/>
        <v>SP1041CC0314</v>
      </c>
      <c r="K42" s="52">
        <f>VLOOKUP(J42,[6]Sheet1!$K:$M,2,0)</f>
        <v>4</v>
      </c>
      <c r="L42" s="52">
        <f>VLOOKUP(J42,[6]Sheet1!$K:$M,3,0)</f>
        <v>8</v>
      </c>
    </row>
    <row r="43" spans="1:16" s="12" customFormat="1" x14ac:dyDescent="0.25">
      <c r="A43" s="47" t="s">
        <v>2172</v>
      </c>
      <c r="B43" s="51" t="s">
        <v>13293</v>
      </c>
      <c r="C43" s="51" t="s">
        <v>12992</v>
      </c>
      <c r="D43" s="51">
        <v>1</v>
      </c>
      <c r="E43" s="51">
        <v>4</v>
      </c>
      <c r="F43" s="70" t="s">
        <v>13597</v>
      </c>
      <c r="G43" s="50" t="s">
        <v>12993</v>
      </c>
      <c r="H43" s="3">
        <v>2</v>
      </c>
      <c r="I43" s="3">
        <v>3</v>
      </c>
      <c r="J43" s="52" t="str">
        <f t="shared" si="1"/>
        <v>SP1041CC0414</v>
      </c>
      <c r="K43" s="52">
        <f>VLOOKUP(J43,[6]Sheet1!$K:$M,2,0)</f>
        <v>4</v>
      </c>
      <c r="L43" s="52">
        <f>VLOOKUP(J43,[6]Sheet1!$K:$M,3,0)</f>
        <v>8</v>
      </c>
      <c r="M43"/>
    </row>
    <row r="44" spans="1:16" x14ac:dyDescent="0.25">
      <c r="A44" s="47" t="s">
        <v>2172</v>
      </c>
      <c r="B44" s="51" t="s">
        <v>13293</v>
      </c>
      <c r="C44" s="51" t="s">
        <v>12994</v>
      </c>
      <c r="D44" s="51">
        <v>1</v>
      </c>
      <c r="E44" s="51">
        <v>4</v>
      </c>
      <c r="F44" s="70" t="s">
        <v>13598</v>
      </c>
      <c r="G44" s="50" t="s">
        <v>12995</v>
      </c>
      <c r="H44" s="3">
        <v>2</v>
      </c>
      <c r="I44" s="3">
        <v>3</v>
      </c>
      <c r="J44" s="52" t="str">
        <f t="shared" si="1"/>
        <v>SP1041CC0514</v>
      </c>
      <c r="K44" s="52">
        <f>VLOOKUP(J44,[6]Sheet1!$K:$M,2,0)</f>
        <v>4</v>
      </c>
      <c r="L44" s="52">
        <f>VLOOKUP(J44,[6]Sheet1!$K:$M,3,0)</f>
        <v>8</v>
      </c>
    </row>
    <row r="45" spans="1:16" s="76" customFormat="1" x14ac:dyDescent="0.25">
      <c r="A45" s="18" t="s">
        <v>2172</v>
      </c>
      <c r="B45" s="1" t="s">
        <v>13293</v>
      </c>
      <c r="C45" s="1" t="s">
        <v>12996</v>
      </c>
      <c r="D45" s="1">
        <v>1</v>
      </c>
      <c r="E45" s="1">
        <v>4</v>
      </c>
      <c r="F45" s="74" t="s">
        <v>13599</v>
      </c>
      <c r="G45" s="75" t="s">
        <v>16048</v>
      </c>
      <c r="H45" s="1">
        <v>2</v>
      </c>
      <c r="I45" s="1">
        <v>3</v>
      </c>
      <c r="J45" s="1" t="str">
        <f t="shared" si="1"/>
        <v>SP1041CC0614</v>
      </c>
      <c r="K45" s="1">
        <f>VLOOKUP(J45,[6]Sheet1!$K:$M,2,0)</f>
        <v>4</v>
      </c>
      <c r="L45" s="1">
        <f>VLOOKUP(J45,[6]Sheet1!$K:$M,3,0)</f>
        <v>8</v>
      </c>
      <c r="M45" s="76" t="s">
        <v>13875</v>
      </c>
      <c r="N45" s="1" t="s">
        <v>13653</v>
      </c>
      <c r="O45" s="1" t="s">
        <v>13877</v>
      </c>
      <c r="P45" s="1" t="s">
        <v>13876</v>
      </c>
    </row>
    <row r="46" spans="1:16" x14ac:dyDescent="0.25">
      <c r="A46" s="47" t="s">
        <v>2172</v>
      </c>
      <c r="B46" s="51" t="s">
        <v>13293</v>
      </c>
      <c r="C46" s="51" t="s">
        <v>12997</v>
      </c>
      <c r="D46" s="51">
        <v>1</v>
      </c>
      <c r="E46" s="51">
        <v>4</v>
      </c>
      <c r="F46" s="70" t="s">
        <v>13600</v>
      </c>
      <c r="G46" s="50" t="s">
        <v>12987</v>
      </c>
      <c r="H46" s="3">
        <v>2</v>
      </c>
      <c r="I46" s="3">
        <v>8</v>
      </c>
      <c r="J46" s="52" t="str">
        <f t="shared" si="1"/>
        <v>SP1041CC0714</v>
      </c>
      <c r="K46" s="52">
        <f>VLOOKUP(J46,[6]Sheet1!$K:$M,2,0)</f>
        <v>5</v>
      </c>
      <c r="L46" s="52">
        <f>VLOOKUP(J46,[6]Sheet1!$K:$M,3,0)</f>
        <v>3</v>
      </c>
    </row>
    <row r="47" spans="1:16" x14ac:dyDescent="0.25">
      <c r="A47" s="47" t="s">
        <v>2172</v>
      </c>
      <c r="B47" s="51" t="s">
        <v>13293</v>
      </c>
      <c r="C47" s="51" t="s">
        <v>12998</v>
      </c>
      <c r="D47" s="51">
        <v>1</v>
      </c>
      <c r="E47" s="51">
        <v>4</v>
      </c>
      <c r="F47" s="70" t="s">
        <v>13601</v>
      </c>
      <c r="G47" s="50" t="s">
        <v>12989</v>
      </c>
      <c r="H47" s="3">
        <v>2</v>
      </c>
      <c r="I47" s="3">
        <v>8</v>
      </c>
      <c r="J47" s="52" t="str">
        <f t="shared" si="1"/>
        <v>SP1041CC0814</v>
      </c>
      <c r="K47" s="52">
        <f>VLOOKUP(J47,[6]Sheet1!$K:$M,2,0)</f>
        <v>5</v>
      </c>
      <c r="L47" s="52">
        <f>VLOOKUP(J47,[6]Sheet1!$K:$M,3,0)</f>
        <v>3</v>
      </c>
    </row>
    <row r="48" spans="1:16" x14ac:dyDescent="0.25">
      <c r="A48" s="47" t="s">
        <v>2172</v>
      </c>
      <c r="B48" s="51" t="s">
        <v>13293</v>
      </c>
      <c r="C48" s="51" t="s">
        <v>12999</v>
      </c>
      <c r="D48" s="51">
        <v>1</v>
      </c>
      <c r="E48" s="51">
        <v>4</v>
      </c>
      <c r="F48" s="70" t="s">
        <v>13602</v>
      </c>
      <c r="G48" s="50" t="s">
        <v>12991</v>
      </c>
      <c r="H48" s="3">
        <v>2</v>
      </c>
      <c r="I48" s="3">
        <v>8</v>
      </c>
      <c r="J48" s="52" t="str">
        <f t="shared" si="1"/>
        <v>SP1041CC0914</v>
      </c>
      <c r="K48" s="52">
        <f>VLOOKUP(J48,[6]Sheet1!$K:$M,2,0)</f>
        <v>5</v>
      </c>
      <c r="L48" s="52">
        <f>VLOOKUP(J48,[6]Sheet1!$K:$M,3,0)</f>
        <v>3</v>
      </c>
    </row>
    <row r="49" spans="1:16" s="12" customFormat="1" x14ac:dyDescent="0.25">
      <c r="A49" s="47" t="s">
        <v>2172</v>
      </c>
      <c r="B49" s="51" t="s">
        <v>13293</v>
      </c>
      <c r="C49" s="51" t="s">
        <v>13000</v>
      </c>
      <c r="D49" s="51">
        <v>1</v>
      </c>
      <c r="E49" s="51">
        <v>4</v>
      </c>
      <c r="F49" s="70" t="s">
        <v>13603</v>
      </c>
      <c r="G49" s="50" t="s">
        <v>12993</v>
      </c>
      <c r="H49" s="3">
        <v>2</v>
      </c>
      <c r="I49" s="3">
        <v>8</v>
      </c>
      <c r="J49" s="52" t="str">
        <f t="shared" si="1"/>
        <v>SP1041CC1014</v>
      </c>
      <c r="K49" s="52">
        <f>VLOOKUP(J49,[6]Sheet1!$K:$M,2,0)</f>
        <v>5</v>
      </c>
      <c r="L49" s="52">
        <f>VLOOKUP(J49,[6]Sheet1!$K:$M,3,0)</f>
        <v>3</v>
      </c>
      <c r="M49"/>
      <c r="N49"/>
      <c r="O49"/>
      <c r="P49"/>
    </row>
    <row r="50" spans="1:16" x14ac:dyDescent="0.25">
      <c r="A50" s="47" t="s">
        <v>2172</v>
      </c>
      <c r="B50" s="51" t="s">
        <v>13293</v>
      </c>
      <c r="C50" s="51" t="s">
        <v>13001</v>
      </c>
      <c r="D50" s="51">
        <v>1</v>
      </c>
      <c r="E50" s="51">
        <v>4</v>
      </c>
      <c r="F50" s="70" t="s">
        <v>13604</v>
      </c>
      <c r="G50" s="50" t="s">
        <v>12995</v>
      </c>
      <c r="H50" s="3">
        <v>2</v>
      </c>
      <c r="I50" s="3">
        <v>8</v>
      </c>
      <c r="J50" s="52" t="str">
        <f t="shared" si="1"/>
        <v>SP1041CC1114</v>
      </c>
      <c r="K50" s="52">
        <f>VLOOKUP(J50,[6]Sheet1!$K:$M,2,0)</f>
        <v>6</v>
      </c>
      <c r="L50" s="52">
        <f>VLOOKUP(J50,[6]Sheet1!$K:$M,3,0)</f>
        <v>8</v>
      </c>
      <c r="N50" s="12"/>
      <c r="O50" s="12"/>
      <c r="P50" s="12"/>
    </row>
    <row r="51" spans="1:16" s="76" customFormat="1" x14ac:dyDescent="0.25">
      <c r="A51" s="18" t="s">
        <v>2172</v>
      </c>
      <c r="B51" s="1" t="s">
        <v>13293</v>
      </c>
      <c r="C51" s="1" t="s">
        <v>13002</v>
      </c>
      <c r="D51" s="1">
        <v>1</v>
      </c>
      <c r="E51" s="1">
        <v>4</v>
      </c>
      <c r="F51" s="74" t="s">
        <v>13605</v>
      </c>
      <c r="G51" s="75" t="s">
        <v>16048</v>
      </c>
      <c r="H51" s="1">
        <v>2</v>
      </c>
      <c r="I51" s="1">
        <v>8</v>
      </c>
      <c r="J51" s="1" t="str">
        <f t="shared" si="1"/>
        <v>SP1041CC1214</v>
      </c>
      <c r="K51" s="1">
        <f>VLOOKUP(J51,[6]Sheet1!$K:$M,2,0)</f>
        <v>6</v>
      </c>
      <c r="L51" s="1">
        <f>VLOOKUP(J51,[6]Sheet1!$K:$M,3,0)</f>
        <v>8</v>
      </c>
      <c r="M51" s="76" t="s">
        <v>13661</v>
      </c>
      <c r="N51" s="1" t="s">
        <v>13654</v>
      </c>
      <c r="O51" s="1" t="s">
        <v>13877</v>
      </c>
      <c r="P51" s="1"/>
    </row>
    <row r="52" spans="1:16" x14ac:dyDescent="0.25">
      <c r="A52" s="47" t="s">
        <v>2172</v>
      </c>
      <c r="B52" s="51" t="s">
        <v>13293</v>
      </c>
      <c r="C52" s="51" t="s">
        <v>13003</v>
      </c>
      <c r="D52" s="51">
        <v>1</v>
      </c>
      <c r="E52" s="51">
        <v>4</v>
      </c>
      <c r="F52" s="70" t="s">
        <v>13606</v>
      </c>
      <c r="G52" s="50" t="s">
        <v>12987</v>
      </c>
      <c r="H52" s="3">
        <v>3</v>
      </c>
      <c r="I52" s="3">
        <v>3</v>
      </c>
      <c r="J52" s="52" t="str">
        <f t="shared" si="1"/>
        <v>SP1041CC1314</v>
      </c>
      <c r="K52" s="52">
        <f>VLOOKUP(J52,[6]Sheet1!$K:$M,2,0)</f>
        <v>6</v>
      </c>
      <c r="L52" s="52">
        <f>VLOOKUP(J52,[6]Sheet1!$K:$M,3,0)</f>
        <v>8</v>
      </c>
    </row>
    <row r="53" spans="1:16" x14ac:dyDescent="0.25">
      <c r="A53" s="47" t="s">
        <v>2172</v>
      </c>
      <c r="B53" s="51" t="s">
        <v>13293</v>
      </c>
      <c r="C53" s="51" t="s">
        <v>13004</v>
      </c>
      <c r="D53" s="51">
        <v>1</v>
      </c>
      <c r="E53" s="51">
        <v>4</v>
      </c>
      <c r="F53" s="70" t="s">
        <v>13607</v>
      </c>
      <c r="G53" s="50" t="s">
        <v>12989</v>
      </c>
      <c r="H53" s="3">
        <v>3</v>
      </c>
      <c r="I53" s="3">
        <v>3</v>
      </c>
      <c r="J53" s="52" t="str">
        <f t="shared" si="1"/>
        <v>SP1041CC1414</v>
      </c>
      <c r="K53" s="52">
        <f>VLOOKUP(J53,[6]Sheet1!$K:$M,2,0)</f>
        <v>6</v>
      </c>
      <c r="L53" s="52">
        <f>VLOOKUP(J53,[6]Sheet1!$K:$M,3,0)</f>
        <v>8</v>
      </c>
    </row>
    <row r="54" spans="1:16" x14ac:dyDescent="0.25">
      <c r="A54" s="47" t="s">
        <v>2172</v>
      </c>
      <c r="B54" s="51" t="s">
        <v>13293</v>
      </c>
      <c r="C54" s="51" t="s">
        <v>13005</v>
      </c>
      <c r="D54" s="51">
        <v>1</v>
      </c>
      <c r="E54" s="51">
        <v>4</v>
      </c>
      <c r="F54" s="70" t="s">
        <v>13608</v>
      </c>
      <c r="G54" s="50" t="s">
        <v>12991</v>
      </c>
      <c r="H54" s="3">
        <v>3</v>
      </c>
      <c r="I54" s="3">
        <v>3</v>
      </c>
      <c r="J54" s="52" t="str">
        <f t="shared" si="1"/>
        <v>SP1041CC1514</v>
      </c>
      <c r="K54" s="52">
        <f>VLOOKUP(J54,[6]Sheet1!$K:$M,2,0)</f>
        <v>6</v>
      </c>
      <c r="L54" s="52">
        <f>VLOOKUP(J54,[6]Sheet1!$K:$M,3,0)</f>
        <v>8</v>
      </c>
    </row>
    <row r="55" spans="1:16" s="12" customFormat="1" x14ac:dyDescent="0.25">
      <c r="A55" s="47" t="s">
        <v>2172</v>
      </c>
      <c r="B55" s="51" t="s">
        <v>13294</v>
      </c>
      <c r="C55" s="51" t="s">
        <v>12982</v>
      </c>
      <c r="D55" s="51">
        <v>1</v>
      </c>
      <c r="E55" s="51">
        <v>4</v>
      </c>
      <c r="F55" s="70" t="s">
        <v>13633</v>
      </c>
      <c r="G55" s="50" t="s">
        <v>12993</v>
      </c>
      <c r="H55" s="3">
        <v>5</v>
      </c>
      <c r="I55" s="3">
        <v>3</v>
      </c>
      <c r="J55" s="52" t="str">
        <f t="shared" si="1"/>
        <v>SP1041CN0114</v>
      </c>
      <c r="K55" s="52">
        <f>VLOOKUP(J55,[6]Sheet1!$K:$M,2,0)</f>
        <v>2</v>
      </c>
      <c r="L55" s="52">
        <f>VLOOKUP(J55,[6]Sheet1!$K:$M,3,0)</f>
        <v>3</v>
      </c>
      <c r="M55"/>
    </row>
    <row r="56" spans="1:16" x14ac:dyDescent="0.25">
      <c r="A56" s="47" t="s">
        <v>2172</v>
      </c>
      <c r="B56" s="51" t="s">
        <v>13294</v>
      </c>
      <c r="C56" s="51" t="s">
        <v>12983</v>
      </c>
      <c r="D56" s="51">
        <v>1</v>
      </c>
      <c r="E56" s="51">
        <v>4</v>
      </c>
      <c r="F56" s="70" t="s">
        <v>13634</v>
      </c>
      <c r="G56" s="50" t="s">
        <v>12995</v>
      </c>
      <c r="H56" s="3">
        <v>5</v>
      </c>
      <c r="I56" s="3">
        <v>3</v>
      </c>
      <c r="J56" s="52" t="str">
        <f t="shared" si="1"/>
        <v>SP1041CN0214</v>
      </c>
      <c r="K56" s="52">
        <f>VLOOKUP(J56,[6]Sheet1!$K:$M,2,0)</f>
        <v>2</v>
      </c>
      <c r="L56" s="52">
        <f>VLOOKUP(J56,[6]Sheet1!$K:$M,3,0)</f>
        <v>3</v>
      </c>
    </row>
    <row r="57" spans="1:16" s="76" customFormat="1" x14ac:dyDescent="0.25">
      <c r="A57" s="18" t="s">
        <v>2172</v>
      </c>
      <c r="B57" s="1" t="s">
        <v>13294</v>
      </c>
      <c r="C57" s="1" t="s">
        <v>12984</v>
      </c>
      <c r="D57" s="1">
        <v>1</v>
      </c>
      <c r="E57" s="1">
        <v>4</v>
      </c>
      <c r="F57" s="74" t="s">
        <v>13635</v>
      </c>
      <c r="G57" s="75" t="s">
        <v>16048</v>
      </c>
      <c r="H57" s="1">
        <v>5</v>
      </c>
      <c r="I57" s="1">
        <v>3</v>
      </c>
      <c r="J57" s="1" t="str">
        <f t="shared" si="1"/>
        <v>SP1041CN0314</v>
      </c>
      <c r="K57" s="1">
        <f>VLOOKUP(J57,[6]Sheet1!$K:$M,2,0)</f>
        <v>2</v>
      </c>
      <c r="L57" s="1">
        <f>VLOOKUP(J57,[6]Sheet1!$K:$M,3,0)</f>
        <v>3</v>
      </c>
      <c r="M57" s="76" t="s">
        <v>13661</v>
      </c>
      <c r="N57" s="1" t="s">
        <v>13659</v>
      </c>
      <c r="O57" s="1" t="s">
        <v>13877</v>
      </c>
      <c r="P57" s="1"/>
    </row>
    <row r="58" spans="1:16" x14ac:dyDescent="0.25">
      <c r="A58" s="47" t="s">
        <v>2172</v>
      </c>
      <c r="B58" s="51" t="s">
        <v>13295</v>
      </c>
      <c r="C58" s="51" t="s">
        <v>13296</v>
      </c>
      <c r="D58" s="51">
        <v>1</v>
      </c>
      <c r="E58" s="51">
        <v>4</v>
      </c>
      <c r="F58" s="70" t="s">
        <v>13638</v>
      </c>
      <c r="G58" s="50" t="s">
        <v>12991</v>
      </c>
      <c r="H58" s="3">
        <v>5</v>
      </c>
      <c r="I58" s="3">
        <v>8</v>
      </c>
      <c r="J58" s="52" t="str">
        <f t="shared" si="1"/>
        <v>SP1041TT0114</v>
      </c>
      <c r="K58" s="52">
        <f>VLOOKUP(J58,[6]Sheet1!$K:$M,2,0)</f>
        <v>4</v>
      </c>
      <c r="L58" s="52">
        <f>VLOOKUP(J58,[6]Sheet1!$K:$M,3,0)</f>
        <v>8</v>
      </c>
    </row>
    <row r="59" spans="1:16" x14ac:dyDescent="0.25">
      <c r="A59" s="47" t="s">
        <v>2172</v>
      </c>
      <c r="B59" s="51" t="s">
        <v>13295</v>
      </c>
      <c r="C59" s="51" t="s">
        <v>13297</v>
      </c>
      <c r="D59" s="51">
        <v>1</v>
      </c>
      <c r="E59" s="51">
        <v>4</v>
      </c>
      <c r="F59" s="70" t="s">
        <v>13639</v>
      </c>
      <c r="G59" s="50" t="s">
        <v>12993</v>
      </c>
      <c r="H59" s="3">
        <v>5</v>
      </c>
      <c r="I59" s="3">
        <v>8</v>
      </c>
      <c r="J59" s="52" t="str">
        <f t="shared" si="1"/>
        <v>SP1041TT0214</v>
      </c>
      <c r="K59" s="52">
        <f>VLOOKUP(J59,[6]Sheet1!$K:$M,2,0)</f>
        <v>5</v>
      </c>
      <c r="L59" s="52">
        <f>VLOOKUP(J59,[6]Sheet1!$K:$M,3,0)</f>
        <v>3</v>
      </c>
    </row>
    <row r="60" spans="1:16" s="76" customFormat="1" x14ac:dyDescent="0.25">
      <c r="A60" s="18" t="s">
        <v>2172</v>
      </c>
      <c r="B60" s="1" t="s">
        <v>13293</v>
      </c>
      <c r="C60" s="1" t="s">
        <v>13008</v>
      </c>
      <c r="D60" s="1">
        <v>1</v>
      </c>
      <c r="E60" s="1">
        <v>4</v>
      </c>
      <c r="F60" s="74" t="s">
        <v>13611</v>
      </c>
      <c r="G60" s="75" t="s">
        <v>16048</v>
      </c>
      <c r="H60" s="1">
        <v>3</v>
      </c>
      <c r="I60" s="1">
        <v>3</v>
      </c>
      <c r="J60" s="1" t="str">
        <f t="shared" si="1"/>
        <v>SP1041CC1814</v>
      </c>
      <c r="K60" s="1" t="e">
        <f>VLOOKUP(J60,[6]Sheet1!$K:$M,2,0)</f>
        <v>#N/A</v>
      </c>
      <c r="L60" s="1" t="e">
        <f>VLOOKUP(J60,[6]Sheet1!$K:$M,3,0)</f>
        <v>#N/A</v>
      </c>
      <c r="M60" s="76" t="s">
        <v>13661</v>
      </c>
      <c r="N60" s="1" t="s">
        <v>13655</v>
      </c>
      <c r="O60" s="1" t="s">
        <v>13877</v>
      </c>
      <c r="P60" s="1"/>
    </row>
    <row r="61" spans="1:16" s="76" customFormat="1" x14ac:dyDescent="0.25">
      <c r="A61" s="18" t="s">
        <v>2172</v>
      </c>
      <c r="B61" s="1" t="s">
        <v>13293</v>
      </c>
      <c r="C61" s="1" t="s">
        <v>13014</v>
      </c>
      <c r="D61" s="1">
        <v>1</v>
      </c>
      <c r="E61" s="1">
        <v>4</v>
      </c>
      <c r="F61" s="74" t="s">
        <v>13617</v>
      </c>
      <c r="G61" s="75" t="s">
        <v>16048</v>
      </c>
      <c r="H61" s="1">
        <v>3</v>
      </c>
      <c r="I61" s="1">
        <v>8</v>
      </c>
      <c r="J61" s="1" t="str">
        <f t="shared" si="1"/>
        <v>SP1041CC2414</v>
      </c>
      <c r="K61" s="1" t="e">
        <f>VLOOKUP(J61,[6]Sheet1!$K:$M,2,0)</f>
        <v>#N/A</v>
      </c>
      <c r="L61" s="1" t="e">
        <f>VLOOKUP(J61,[6]Sheet1!$K:$M,3,0)</f>
        <v>#N/A</v>
      </c>
      <c r="M61" s="76" t="s">
        <v>13661</v>
      </c>
      <c r="N61" s="1" t="s">
        <v>13656</v>
      </c>
      <c r="O61" s="1" t="s">
        <v>13877</v>
      </c>
      <c r="P61" s="1"/>
    </row>
    <row r="62" spans="1:16" s="76" customFormat="1" x14ac:dyDescent="0.25">
      <c r="A62" s="18" t="s">
        <v>2172</v>
      </c>
      <c r="B62" s="1" t="s">
        <v>13293</v>
      </c>
      <c r="C62" s="1" t="s">
        <v>13304</v>
      </c>
      <c r="D62" s="1">
        <v>1</v>
      </c>
      <c r="E62" s="1">
        <v>4</v>
      </c>
      <c r="F62" s="74" t="s">
        <v>13623</v>
      </c>
      <c r="G62" s="75" t="s">
        <v>16048</v>
      </c>
      <c r="H62" s="1">
        <v>4</v>
      </c>
      <c r="I62" s="1">
        <v>3</v>
      </c>
      <c r="J62" s="1" t="str">
        <f t="shared" si="1"/>
        <v>SP1041CC3014</v>
      </c>
      <c r="K62" s="1" t="e">
        <f>VLOOKUP(J62,[6]Sheet1!$K:$M,2,0)</f>
        <v>#N/A</v>
      </c>
      <c r="L62" s="1" t="e">
        <f>VLOOKUP(J62,[6]Sheet1!$K:$M,3,0)</f>
        <v>#N/A</v>
      </c>
      <c r="M62" s="76" t="s">
        <v>13661</v>
      </c>
      <c r="N62" s="1" t="s">
        <v>13657</v>
      </c>
      <c r="O62" s="1" t="s">
        <v>13877</v>
      </c>
      <c r="P62" s="1"/>
    </row>
    <row r="63" spans="1:16" s="76" customFormat="1" x14ac:dyDescent="0.25">
      <c r="A63" s="18" t="s">
        <v>2172</v>
      </c>
      <c r="B63" s="1" t="s">
        <v>13293</v>
      </c>
      <c r="C63" s="1" t="s">
        <v>13023</v>
      </c>
      <c r="D63" s="1">
        <v>1</v>
      </c>
      <c r="E63" s="1">
        <v>4</v>
      </c>
      <c r="F63" s="74" t="s">
        <v>13629</v>
      </c>
      <c r="G63" s="75" t="s">
        <v>16048</v>
      </c>
      <c r="H63" s="1">
        <v>4</v>
      </c>
      <c r="I63" s="1">
        <v>8</v>
      </c>
      <c r="J63" s="1" t="str">
        <f t="shared" si="1"/>
        <v>SP1041CC3614</v>
      </c>
      <c r="K63" s="1" t="e">
        <f>VLOOKUP(J63,[6]Sheet1!$K:$M,2,0)</f>
        <v>#N/A</v>
      </c>
      <c r="L63" s="1" t="e">
        <f>VLOOKUP(J63,[6]Sheet1!$K:$M,3,0)</f>
        <v>#N/A</v>
      </c>
      <c r="M63" s="76" t="s">
        <v>13661</v>
      </c>
      <c r="N63" s="1" t="s">
        <v>13658</v>
      </c>
      <c r="O63" s="1" t="s">
        <v>13877</v>
      </c>
      <c r="P63" s="1"/>
    </row>
    <row r="64" spans="1:16" s="76" customFormat="1" x14ac:dyDescent="0.25">
      <c r="A64" s="18" t="s">
        <v>2172</v>
      </c>
      <c r="B64" s="1" t="s">
        <v>13295</v>
      </c>
      <c r="C64" s="1" t="s">
        <v>13299</v>
      </c>
      <c r="D64" s="1">
        <v>1</v>
      </c>
      <c r="E64" s="1">
        <v>4</v>
      </c>
      <c r="F64" s="74" t="s">
        <v>13641</v>
      </c>
      <c r="G64" s="75" t="s">
        <v>16048</v>
      </c>
      <c r="H64" s="1">
        <v>5</v>
      </c>
      <c r="I64" s="1">
        <v>8</v>
      </c>
      <c r="J64" s="1" t="str">
        <f t="shared" si="1"/>
        <v>SP1041TT0414</v>
      </c>
      <c r="K64" s="1" t="e">
        <f>VLOOKUP(J64,[6]Sheet1!$K:$M,2,0)</f>
        <v>#N/A</v>
      </c>
      <c r="L64" s="1" t="e">
        <f>VLOOKUP(J64,[6]Sheet1!$K:$M,3,0)</f>
        <v>#N/A</v>
      </c>
      <c r="M64" s="76" t="s">
        <v>13661</v>
      </c>
      <c r="N64" s="1" t="s">
        <v>13660</v>
      </c>
      <c r="O64" s="1" t="s">
        <v>13877</v>
      </c>
      <c r="P64" s="1"/>
    </row>
    <row r="65" spans="1:16" x14ac:dyDescent="0.25">
      <c r="A65" s="47" t="s">
        <v>2172</v>
      </c>
      <c r="B65" s="51" t="s">
        <v>13293</v>
      </c>
      <c r="C65" s="51" t="s">
        <v>13006</v>
      </c>
      <c r="D65" s="51">
        <v>1</v>
      </c>
      <c r="E65" s="51">
        <v>4</v>
      </c>
      <c r="F65" s="70" t="s">
        <v>13609</v>
      </c>
      <c r="G65" s="50" t="s">
        <v>12993</v>
      </c>
      <c r="H65" s="3">
        <v>3</v>
      </c>
      <c r="I65" s="3">
        <v>3</v>
      </c>
      <c r="J65" s="52" t="str">
        <f t="shared" si="1"/>
        <v>SP1041CC1614</v>
      </c>
      <c r="K65" s="52" t="e">
        <f>VLOOKUP(J65,[6]Sheet1!$K:$M,2,0)</f>
        <v>#N/A</v>
      </c>
      <c r="L65" s="52" t="e">
        <f>VLOOKUP(J65,[6]Sheet1!$K:$M,3,0)</f>
        <v>#N/A</v>
      </c>
    </row>
    <row r="66" spans="1:16" s="12" customFormat="1" x14ac:dyDescent="0.25">
      <c r="A66" s="47" t="s">
        <v>2172</v>
      </c>
      <c r="B66" s="51" t="s">
        <v>13293</v>
      </c>
      <c r="C66" s="51" t="s">
        <v>13007</v>
      </c>
      <c r="D66" s="51">
        <v>1</v>
      </c>
      <c r="E66" s="51">
        <v>4</v>
      </c>
      <c r="F66" s="70" t="s">
        <v>13610</v>
      </c>
      <c r="G66" s="50" t="s">
        <v>12995</v>
      </c>
      <c r="H66" s="3">
        <v>3</v>
      </c>
      <c r="I66" s="3">
        <v>3</v>
      </c>
      <c r="J66" s="52" t="str">
        <f t="shared" ref="J66:J91" si="2">A66&amp;C66&amp;D66&amp;E66</f>
        <v>SP1041CC1714</v>
      </c>
      <c r="K66" s="52" t="e">
        <f>VLOOKUP(J66,[6]Sheet1!$K:$M,2,0)</f>
        <v>#N/A</v>
      </c>
      <c r="L66" s="52" t="e">
        <f>VLOOKUP(J66,[6]Sheet1!$K:$M,3,0)</f>
        <v>#N/A</v>
      </c>
      <c r="M66"/>
      <c r="N66"/>
      <c r="O66"/>
      <c r="P66"/>
    </row>
    <row r="67" spans="1:16" x14ac:dyDescent="0.25">
      <c r="A67" s="47" t="s">
        <v>2172</v>
      </c>
      <c r="B67" s="51" t="s">
        <v>13293</v>
      </c>
      <c r="C67" s="51" t="s">
        <v>13009</v>
      </c>
      <c r="D67" s="51">
        <v>1</v>
      </c>
      <c r="E67" s="51">
        <v>4</v>
      </c>
      <c r="F67" s="70" t="s">
        <v>13612</v>
      </c>
      <c r="G67" s="50" t="s">
        <v>12987</v>
      </c>
      <c r="H67" s="3">
        <v>3</v>
      </c>
      <c r="I67" s="3">
        <v>8</v>
      </c>
      <c r="J67" s="52" t="str">
        <f t="shared" si="2"/>
        <v>SP1041CC1914</v>
      </c>
      <c r="K67" s="52" t="e">
        <f>VLOOKUP(J67,[6]Sheet1!$K:$M,2,0)</f>
        <v>#N/A</v>
      </c>
      <c r="L67" s="52" t="e">
        <f>VLOOKUP(J67,[6]Sheet1!$K:$M,3,0)</f>
        <v>#N/A</v>
      </c>
      <c r="N67" s="12"/>
      <c r="O67" s="12"/>
      <c r="P67" s="12"/>
    </row>
    <row r="68" spans="1:16" x14ac:dyDescent="0.25">
      <c r="A68" s="47" t="s">
        <v>2172</v>
      </c>
      <c r="B68" s="51" t="s">
        <v>13293</v>
      </c>
      <c r="C68" s="51" t="s">
        <v>13010</v>
      </c>
      <c r="D68" s="51">
        <v>1</v>
      </c>
      <c r="E68" s="51">
        <v>4</v>
      </c>
      <c r="F68" s="70" t="s">
        <v>13613</v>
      </c>
      <c r="G68" s="50" t="s">
        <v>12989</v>
      </c>
      <c r="H68" s="3">
        <v>3</v>
      </c>
      <c r="I68" s="3">
        <v>8</v>
      </c>
      <c r="J68" s="52" t="str">
        <f t="shared" si="2"/>
        <v>SP1041CC2014</v>
      </c>
      <c r="K68" s="52" t="e">
        <f>VLOOKUP(J68,[6]Sheet1!$K:$M,2,0)</f>
        <v>#N/A</v>
      </c>
      <c r="L68" s="52" t="e">
        <f>VLOOKUP(J68,[6]Sheet1!$K:$M,3,0)</f>
        <v>#N/A</v>
      </c>
    </row>
    <row r="69" spans="1:16" x14ac:dyDescent="0.25">
      <c r="A69" s="47" t="s">
        <v>2172</v>
      </c>
      <c r="B69" s="51" t="s">
        <v>13293</v>
      </c>
      <c r="C69" s="51" t="s">
        <v>13011</v>
      </c>
      <c r="D69" s="51">
        <v>1</v>
      </c>
      <c r="E69" s="51">
        <v>4</v>
      </c>
      <c r="F69" s="70" t="s">
        <v>13614</v>
      </c>
      <c r="G69" s="50" t="s">
        <v>12991</v>
      </c>
      <c r="H69" s="3">
        <v>3</v>
      </c>
      <c r="I69" s="3">
        <v>8</v>
      </c>
      <c r="J69" s="52" t="str">
        <f t="shared" si="2"/>
        <v>SP1041CC2114</v>
      </c>
      <c r="K69" s="52" t="e">
        <f>VLOOKUP(J69,[6]Sheet1!$K:$M,2,0)</f>
        <v>#N/A</v>
      </c>
      <c r="L69" s="52" t="e">
        <f>VLOOKUP(J69,[6]Sheet1!$K:$M,3,0)</f>
        <v>#N/A</v>
      </c>
    </row>
    <row r="70" spans="1:16" x14ac:dyDescent="0.25">
      <c r="A70" s="47" t="s">
        <v>2172</v>
      </c>
      <c r="B70" s="51" t="s">
        <v>13293</v>
      </c>
      <c r="C70" s="51" t="s">
        <v>13012</v>
      </c>
      <c r="D70" s="51">
        <v>1</v>
      </c>
      <c r="E70" s="51">
        <v>4</v>
      </c>
      <c r="F70" s="70" t="s">
        <v>13615</v>
      </c>
      <c r="G70" s="50" t="s">
        <v>12993</v>
      </c>
      <c r="H70" s="3">
        <v>3</v>
      </c>
      <c r="I70" s="3">
        <v>8</v>
      </c>
      <c r="J70" s="52" t="str">
        <f t="shared" si="2"/>
        <v>SP1041CC2214</v>
      </c>
      <c r="K70" s="52" t="e">
        <f>VLOOKUP(J70,[6]Sheet1!$K:$M,2,0)</f>
        <v>#N/A</v>
      </c>
      <c r="L70" s="52" t="e">
        <f>VLOOKUP(J70,[6]Sheet1!$K:$M,3,0)</f>
        <v>#N/A</v>
      </c>
    </row>
    <row r="71" spans="1:16" x14ac:dyDescent="0.25">
      <c r="A71" s="47" t="s">
        <v>2172</v>
      </c>
      <c r="B71" s="51" t="s">
        <v>13293</v>
      </c>
      <c r="C71" s="51" t="s">
        <v>13013</v>
      </c>
      <c r="D71" s="51">
        <v>1</v>
      </c>
      <c r="E71" s="51">
        <v>4</v>
      </c>
      <c r="F71" s="70" t="s">
        <v>13616</v>
      </c>
      <c r="G71" s="50" t="s">
        <v>12995</v>
      </c>
      <c r="H71" s="3">
        <v>3</v>
      </c>
      <c r="I71" s="3">
        <v>8</v>
      </c>
      <c r="J71" s="52" t="str">
        <f t="shared" si="2"/>
        <v>SP1041CC2314</v>
      </c>
      <c r="K71" s="52" t="e">
        <f>VLOOKUP(J71,[6]Sheet1!$K:$M,2,0)</f>
        <v>#N/A</v>
      </c>
      <c r="L71" s="52" t="e">
        <f>VLOOKUP(J71,[6]Sheet1!$K:$M,3,0)</f>
        <v>#N/A</v>
      </c>
    </row>
    <row r="72" spans="1:16" s="12" customFormat="1" x14ac:dyDescent="0.25">
      <c r="A72" s="47" t="s">
        <v>2172</v>
      </c>
      <c r="B72" s="51" t="s">
        <v>13293</v>
      </c>
      <c r="C72" s="51" t="s">
        <v>13015</v>
      </c>
      <c r="D72" s="51">
        <v>1</v>
      </c>
      <c r="E72" s="51">
        <v>4</v>
      </c>
      <c r="F72" s="70" t="s">
        <v>13618</v>
      </c>
      <c r="G72" s="50" t="s">
        <v>12987</v>
      </c>
      <c r="H72" s="3">
        <v>4</v>
      </c>
      <c r="I72" s="3">
        <v>3</v>
      </c>
      <c r="J72" s="52" t="str">
        <f t="shared" si="2"/>
        <v>SP1041CC2514</v>
      </c>
      <c r="K72" s="52" t="e">
        <f>VLOOKUP(J72,[6]Sheet1!$K:$M,2,0)</f>
        <v>#N/A</v>
      </c>
      <c r="L72" s="52" t="e">
        <f>VLOOKUP(J72,[6]Sheet1!$K:$M,3,0)</f>
        <v>#N/A</v>
      </c>
      <c r="M72"/>
      <c r="N72"/>
      <c r="O72"/>
      <c r="P72"/>
    </row>
    <row r="73" spans="1:16" x14ac:dyDescent="0.25">
      <c r="A73" s="47" t="s">
        <v>2172</v>
      </c>
      <c r="B73" s="51" t="s">
        <v>13293</v>
      </c>
      <c r="C73" s="51" t="s">
        <v>13016</v>
      </c>
      <c r="D73" s="51">
        <v>1</v>
      </c>
      <c r="E73" s="51">
        <v>4</v>
      </c>
      <c r="F73" s="70" t="s">
        <v>13619</v>
      </c>
      <c r="G73" s="50" t="s">
        <v>12989</v>
      </c>
      <c r="H73" s="3">
        <v>4</v>
      </c>
      <c r="I73" s="3">
        <v>3</v>
      </c>
      <c r="J73" s="52" t="str">
        <f t="shared" si="2"/>
        <v>SP1041CC2614</v>
      </c>
      <c r="K73" s="52" t="e">
        <f>VLOOKUP(J73,[6]Sheet1!$K:$M,2,0)</f>
        <v>#N/A</v>
      </c>
      <c r="L73" s="52" t="e">
        <f>VLOOKUP(J73,[6]Sheet1!$K:$M,3,0)</f>
        <v>#N/A</v>
      </c>
      <c r="N73" s="12"/>
      <c r="O73" s="12"/>
      <c r="P73" s="12"/>
    </row>
    <row r="74" spans="1:16" x14ac:dyDescent="0.25">
      <c r="A74" s="47" t="s">
        <v>2172</v>
      </c>
      <c r="B74" s="51" t="s">
        <v>13293</v>
      </c>
      <c r="C74" s="51" t="s">
        <v>13017</v>
      </c>
      <c r="D74" s="51">
        <v>1</v>
      </c>
      <c r="E74" s="51">
        <v>4</v>
      </c>
      <c r="F74" s="70" t="s">
        <v>13620</v>
      </c>
      <c r="G74" s="50" t="s">
        <v>12991</v>
      </c>
      <c r="H74" s="3">
        <v>4</v>
      </c>
      <c r="I74" s="3">
        <v>3</v>
      </c>
      <c r="J74" s="52" t="str">
        <f t="shared" si="2"/>
        <v>SP1041CC2714</v>
      </c>
      <c r="K74" s="52" t="e">
        <f>VLOOKUP(J74,[6]Sheet1!$K:$M,2,0)</f>
        <v>#N/A</v>
      </c>
      <c r="L74" s="52" t="e">
        <f>VLOOKUP(J74,[6]Sheet1!$K:$M,3,0)</f>
        <v>#N/A</v>
      </c>
    </row>
    <row r="75" spans="1:16" x14ac:dyDescent="0.25">
      <c r="A75" s="47" t="s">
        <v>2172</v>
      </c>
      <c r="B75" s="51" t="s">
        <v>13293</v>
      </c>
      <c r="C75" s="51" t="s">
        <v>13018</v>
      </c>
      <c r="D75" s="51">
        <v>1</v>
      </c>
      <c r="E75" s="51">
        <v>4</v>
      </c>
      <c r="F75" s="70" t="s">
        <v>13621</v>
      </c>
      <c r="G75" s="50" t="s">
        <v>12993</v>
      </c>
      <c r="H75" s="3">
        <v>4</v>
      </c>
      <c r="I75" s="3">
        <v>3</v>
      </c>
      <c r="J75" s="52" t="str">
        <f t="shared" si="2"/>
        <v>SP1041CC2814</v>
      </c>
      <c r="K75" s="52" t="e">
        <f>VLOOKUP(J75,[6]Sheet1!$K:$M,2,0)</f>
        <v>#N/A</v>
      </c>
      <c r="L75" s="52" t="e">
        <f>VLOOKUP(J75,[6]Sheet1!$K:$M,3,0)</f>
        <v>#N/A</v>
      </c>
    </row>
    <row r="76" spans="1:16" x14ac:dyDescent="0.25">
      <c r="A76" s="47" t="s">
        <v>2172</v>
      </c>
      <c r="B76" s="51" t="s">
        <v>13293</v>
      </c>
      <c r="C76" s="51" t="s">
        <v>13303</v>
      </c>
      <c r="D76" s="51">
        <v>1</v>
      </c>
      <c r="E76" s="51">
        <v>4</v>
      </c>
      <c r="F76" s="70" t="s">
        <v>13622</v>
      </c>
      <c r="G76" s="50" t="s">
        <v>12995</v>
      </c>
      <c r="H76" s="3">
        <v>4</v>
      </c>
      <c r="I76" s="3">
        <v>3</v>
      </c>
      <c r="J76" s="52" t="str">
        <f t="shared" si="2"/>
        <v>SP1041CC2914</v>
      </c>
      <c r="K76" s="52" t="e">
        <f>VLOOKUP(J76,[6]Sheet1!$K:$M,2,0)</f>
        <v>#N/A</v>
      </c>
      <c r="L76" s="52" t="e">
        <f>VLOOKUP(J76,[6]Sheet1!$K:$M,3,0)</f>
        <v>#N/A</v>
      </c>
    </row>
    <row r="77" spans="1:16" x14ac:dyDescent="0.25">
      <c r="A77" s="47" t="s">
        <v>2172</v>
      </c>
      <c r="B77" s="51" t="s">
        <v>13293</v>
      </c>
      <c r="C77" s="51" t="s">
        <v>13305</v>
      </c>
      <c r="D77" s="51">
        <v>1</v>
      </c>
      <c r="E77" s="51">
        <v>4</v>
      </c>
      <c r="F77" s="70" t="s">
        <v>13624</v>
      </c>
      <c r="G77" s="50" t="s">
        <v>12987</v>
      </c>
      <c r="H77" s="3">
        <v>4</v>
      </c>
      <c r="I77" s="3">
        <v>8</v>
      </c>
      <c r="J77" s="52" t="str">
        <f t="shared" si="2"/>
        <v>SP1041CC3114</v>
      </c>
      <c r="K77" s="52" t="e">
        <f>VLOOKUP(J77,[6]Sheet1!$K:$M,2,0)</f>
        <v>#N/A</v>
      </c>
      <c r="L77" s="52" t="e">
        <f>VLOOKUP(J77,[6]Sheet1!$K:$M,3,0)</f>
        <v>#N/A</v>
      </c>
    </row>
    <row r="78" spans="1:16" x14ac:dyDescent="0.25">
      <c r="A78" s="47" t="s">
        <v>2172</v>
      </c>
      <c r="B78" s="51" t="s">
        <v>13293</v>
      </c>
      <c r="C78" s="51" t="s">
        <v>13019</v>
      </c>
      <c r="D78" s="51">
        <v>1</v>
      </c>
      <c r="E78" s="51">
        <v>4</v>
      </c>
      <c r="F78" s="70" t="s">
        <v>13625</v>
      </c>
      <c r="G78" s="50" t="s">
        <v>12989</v>
      </c>
      <c r="H78" s="3">
        <v>4</v>
      </c>
      <c r="I78" s="3">
        <v>8</v>
      </c>
      <c r="J78" s="52" t="str">
        <f t="shared" si="2"/>
        <v>SP1041CC3214</v>
      </c>
      <c r="K78" s="52" t="e">
        <f>VLOOKUP(J78,[6]Sheet1!$K:$M,2,0)</f>
        <v>#N/A</v>
      </c>
      <c r="L78" s="52" t="e">
        <f>VLOOKUP(J78,[6]Sheet1!$K:$M,3,0)</f>
        <v>#N/A</v>
      </c>
    </row>
    <row r="79" spans="1:16" x14ac:dyDescent="0.25">
      <c r="A79" s="47" t="s">
        <v>2172</v>
      </c>
      <c r="B79" s="51" t="s">
        <v>13293</v>
      </c>
      <c r="C79" s="51" t="s">
        <v>13020</v>
      </c>
      <c r="D79" s="51">
        <v>1</v>
      </c>
      <c r="E79" s="51">
        <v>4</v>
      </c>
      <c r="F79" s="70" t="s">
        <v>13626</v>
      </c>
      <c r="G79" s="50" t="s">
        <v>12991</v>
      </c>
      <c r="H79" s="3">
        <v>4</v>
      </c>
      <c r="I79" s="3">
        <v>8</v>
      </c>
      <c r="J79" s="52" t="str">
        <f t="shared" si="2"/>
        <v>SP1041CC3314</v>
      </c>
      <c r="K79" s="52" t="e">
        <f>VLOOKUP(J79,[6]Sheet1!$K:$M,2,0)</f>
        <v>#N/A</v>
      </c>
      <c r="L79" s="52" t="e">
        <f>VLOOKUP(J79,[6]Sheet1!$K:$M,3,0)</f>
        <v>#N/A</v>
      </c>
      <c r="N79" s="12"/>
      <c r="O79" s="12"/>
      <c r="P79" s="12"/>
    </row>
    <row r="80" spans="1:16" x14ac:dyDescent="0.25">
      <c r="A80" s="47" t="s">
        <v>2172</v>
      </c>
      <c r="B80" s="51" t="s">
        <v>13293</v>
      </c>
      <c r="C80" s="51" t="s">
        <v>13021</v>
      </c>
      <c r="D80" s="51">
        <v>1</v>
      </c>
      <c r="E80" s="51">
        <v>4</v>
      </c>
      <c r="F80" s="70" t="s">
        <v>13627</v>
      </c>
      <c r="G80" s="50" t="s">
        <v>12993</v>
      </c>
      <c r="H80" s="3">
        <v>4</v>
      </c>
      <c r="I80" s="3">
        <v>8</v>
      </c>
      <c r="J80" s="52" t="str">
        <f t="shared" si="2"/>
        <v>SP1041CC3414</v>
      </c>
      <c r="K80" s="52" t="e">
        <f>VLOOKUP(J80,[6]Sheet1!$K:$M,2,0)</f>
        <v>#N/A</v>
      </c>
      <c r="L80" s="52" t="e">
        <f>VLOOKUP(J80,[6]Sheet1!$K:$M,3,0)</f>
        <v>#N/A</v>
      </c>
    </row>
    <row r="81" spans="1:16" x14ac:dyDescent="0.25">
      <c r="A81" s="47" t="s">
        <v>2172</v>
      </c>
      <c r="B81" s="51" t="s">
        <v>13293</v>
      </c>
      <c r="C81" s="51" t="s">
        <v>13022</v>
      </c>
      <c r="D81" s="51">
        <v>1</v>
      </c>
      <c r="E81" s="51">
        <v>4</v>
      </c>
      <c r="F81" s="70" t="s">
        <v>13628</v>
      </c>
      <c r="G81" s="50" t="s">
        <v>12995</v>
      </c>
      <c r="H81" s="3">
        <v>4</v>
      </c>
      <c r="I81" s="3">
        <v>8</v>
      </c>
      <c r="J81" s="52" t="str">
        <f t="shared" si="2"/>
        <v>SP1041CC3514</v>
      </c>
      <c r="K81" s="52" t="e">
        <f>VLOOKUP(J81,[6]Sheet1!$K:$M,2,0)</f>
        <v>#N/A</v>
      </c>
      <c r="L81" s="52" t="e">
        <f>VLOOKUP(J81,[6]Sheet1!$K:$M,3,0)</f>
        <v>#N/A</v>
      </c>
    </row>
    <row r="82" spans="1:16" x14ac:dyDescent="0.25">
      <c r="A82" s="47" t="s">
        <v>2172</v>
      </c>
      <c r="B82" s="51" t="s">
        <v>13293</v>
      </c>
      <c r="C82" s="51" t="s">
        <v>13024</v>
      </c>
      <c r="D82" s="51">
        <v>1</v>
      </c>
      <c r="E82" s="51">
        <v>4</v>
      </c>
      <c r="F82" s="70" t="s">
        <v>13630</v>
      </c>
      <c r="G82" s="50" t="s">
        <v>12987</v>
      </c>
      <c r="H82" s="3">
        <v>5</v>
      </c>
      <c r="I82" s="3">
        <v>3</v>
      </c>
      <c r="J82" s="52" t="str">
        <f t="shared" si="2"/>
        <v>SP1041CC3714</v>
      </c>
      <c r="K82" s="52" t="e">
        <f>VLOOKUP(J82,[6]Sheet1!$K:$M,2,0)</f>
        <v>#N/A</v>
      </c>
      <c r="L82" s="52" t="e">
        <f>VLOOKUP(J82,[6]Sheet1!$K:$M,3,0)</f>
        <v>#N/A</v>
      </c>
    </row>
    <row r="83" spans="1:16" x14ac:dyDescent="0.25">
      <c r="A83" s="47" t="s">
        <v>2172</v>
      </c>
      <c r="B83" s="51" t="s">
        <v>13293</v>
      </c>
      <c r="C83" s="51" t="s">
        <v>13025</v>
      </c>
      <c r="D83" s="51">
        <v>1</v>
      </c>
      <c r="E83" s="51">
        <v>4</v>
      </c>
      <c r="F83" s="70" t="s">
        <v>13631</v>
      </c>
      <c r="G83" s="50" t="s">
        <v>12989</v>
      </c>
      <c r="H83" s="3">
        <v>5</v>
      </c>
      <c r="I83" s="3">
        <v>3</v>
      </c>
      <c r="J83" s="52" t="str">
        <f t="shared" si="2"/>
        <v>SP1041CC3814</v>
      </c>
      <c r="K83" s="52" t="e">
        <f>VLOOKUP(J83,[6]Sheet1!$K:$M,2,0)</f>
        <v>#N/A</v>
      </c>
      <c r="L83" s="52" t="e">
        <f>VLOOKUP(J83,[6]Sheet1!$K:$M,3,0)</f>
        <v>#N/A</v>
      </c>
    </row>
    <row r="84" spans="1:16" x14ac:dyDescent="0.25">
      <c r="A84" s="47" t="s">
        <v>2172</v>
      </c>
      <c r="B84" s="51" t="s">
        <v>13293</v>
      </c>
      <c r="C84" s="51" t="s">
        <v>13026</v>
      </c>
      <c r="D84" s="51">
        <v>1</v>
      </c>
      <c r="E84" s="51">
        <v>4</v>
      </c>
      <c r="F84" s="70" t="s">
        <v>13632</v>
      </c>
      <c r="G84" s="50" t="s">
        <v>12991</v>
      </c>
      <c r="H84" s="3">
        <v>5</v>
      </c>
      <c r="I84" s="3">
        <v>3</v>
      </c>
      <c r="J84" s="52" t="str">
        <f t="shared" si="2"/>
        <v>SP1041CC3914</v>
      </c>
      <c r="K84" s="52" t="e">
        <f>VLOOKUP(J84,[6]Sheet1!$K:$M,2,0)</f>
        <v>#N/A</v>
      </c>
      <c r="L84" s="52" t="e">
        <f>VLOOKUP(J84,[6]Sheet1!$K:$M,3,0)</f>
        <v>#N/A</v>
      </c>
    </row>
    <row r="85" spans="1:16" x14ac:dyDescent="0.25">
      <c r="A85" s="47" t="s">
        <v>2172</v>
      </c>
      <c r="B85" s="51" t="s">
        <v>13294</v>
      </c>
      <c r="C85" s="51" t="s">
        <v>12985</v>
      </c>
      <c r="D85" s="51">
        <v>1</v>
      </c>
      <c r="E85" s="51">
        <v>4</v>
      </c>
      <c r="F85" s="70" t="s">
        <v>13636</v>
      </c>
      <c r="G85" s="50" t="s">
        <v>12987</v>
      </c>
      <c r="H85" s="3">
        <v>5</v>
      </c>
      <c r="I85" s="3">
        <v>8</v>
      </c>
      <c r="J85" s="52" t="str">
        <f t="shared" si="2"/>
        <v>SP1041CN0414</v>
      </c>
      <c r="K85" s="52" t="e">
        <f>VLOOKUP(J85,[6]Sheet1!$K:$M,2,0)</f>
        <v>#N/A</v>
      </c>
      <c r="L85" s="52" t="e">
        <f>VLOOKUP(J85,[6]Sheet1!$K:$M,3,0)</f>
        <v>#N/A</v>
      </c>
    </row>
    <row r="86" spans="1:16" x14ac:dyDescent="0.25">
      <c r="A86" s="47" t="s">
        <v>2172</v>
      </c>
      <c r="B86" s="51" t="s">
        <v>13294</v>
      </c>
      <c r="C86" s="51" t="s">
        <v>13325</v>
      </c>
      <c r="D86" s="51">
        <v>1</v>
      </c>
      <c r="E86" s="51">
        <v>4</v>
      </c>
      <c r="F86" s="70" t="s">
        <v>13637</v>
      </c>
      <c r="G86" s="50" t="s">
        <v>12989</v>
      </c>
      <c r="H86" s="3">
        <v>5</v>
      </c>
      <c r="I86" s="3">
        <v>8</v>
      </c>
      <c r="J86" s="52" t="str">
        <f t="shared" si="2"/>
        <v>SP1041CN0514</v>
      </c>
      <c r="K86" s="52" t="e">
        <f>VLOOKUP(J86,[6]Sheet1!$K:$M,2,0)</f>
        <v>#N/A</v>
      </c>
      <c r="L86" s="52" t="e">
        <f>VLOOKUP(J86,[6]Sheet1!$K:$M,3,0)</f>
        <v>#N/A</v>
      </c>
    </row>
    <row r="87" spans="1:16" x14ac:dyDescent="0.25">
      <c r="A87" s="47" t="s">
        <v>2172</v>
      </c>
      <c r="B87" s="51" t="s">
        <v>13295</v>
      </c>
      <c r="C87" s="51" t="s">
        <v>13298</v>
      </c>
      <c r="D87" s="51">
        <v>1</v>
      </c>
      <c r="E87" s="51">
        <v>4</v>
      </c>
      <c r="F87" s="70" t="s">
        <v>13640</v>
      </c>
      <c r="G87" s="50" t="s">
        <v>12995</v>
      </c>
      <c r="H87" s="3">
        <v>5</v>
      </c>
      <c r="I87" s="3">
        <v>8</v>
      </c>
      <c r="J87" s="52" t="str">
        <f t="shared" si="2"/>
        <v>SP1041TT0314</v>
      </c>
      <c r="K87" s="52" t="e">
        <f>VLOOKUP(J87,[6]Sheet1!$K:$M,2,0)</f>
        <v>#N/A</v>
      </c>
      <c r="L87" s="52" t="e">
        <f>VLOOKUP(J87,[6]Sheet1!$K:$M,3,0)</f>
        <v>#N/A</v>
      </c>
      <c r="N87" s="12"/>
      <c r="O87" s="12"/>
      <c r="P87" s="12"/>
    </row>
    <row r="88" spans="1:16" x14ac:dyDescent="0.25">
      <c r="A88" s="47" t="s">
        <v>2172</v>
      </c>
      <c r="B88" s="51" t="s">
        <v>13295</v>
      </c>
      <c r="C88" s="51" t="s">
        <v>13300</v>
      </c>
      <c r="D88" s="51">
        <v>1</v>
      </c>
      <c r="E88" s="51">
        <v>4</v>
      </c>
      <c r="F88" s="70" t="s">
        <v>13642</v>
      </c>
      <c r="G88" s="50" t="s">
        <v>12987</v>
      </c>
      <c r="H88" s="3">
        <v>6</v>
      </c>
      <c r="I88" s="3">
        <v>3</v>
      </c>
      <c r="J88" s="52" t="str">
        <f t="shared" si="2"/>
        <v>SP1041TT0514</v>
      </c>
      <c r="K88" s="52" t="e">
        <f>VLOOKUP(J88,[6]Sheet1!$K:$M,2,0)</f>
        <v>#N/A</v>
      </c>
      <c r="L88" s="52" t="e">
        <f>VLOOKUP(J88,[6]Sheet1!$K:$M,3,0)</f>
        <v>#N/A</v>
      </c>
    </row>
    <row r="89" spans="1:16" x14ac:dyDescent="0.25">
      <c r="A89" s="47" t="s">
        <v>2172</v>
      </c>
      <c r="B89" s="51" t="s">
        <v>13295</v>
      </c>
      <c r="C89" s="51" t="s">
        <v>13326</v>
      </c>
      <c r="D89" s="51">
        <v>1</v>
      </c>
      <c r="E89" s="51">
        <v>4</v>
      </c>
      <c r="F89" s="70" t="s">
        <v>13643</v>
      </c>
      <c r="G89" s="50" t="s">
        <v>12989</v>
      </c>
      <c r="H89" s="3">
        <v>6</v>
      </c>
      <c r="I89" s="3">
        <v>3</v>
      </c>
      <c r="J89" s="52" t="str">
        <f t="shared" si="2"/>
        <v>SP1041TT0614</v>
      </c>
      <c r="K89" s="52" t="e">
        <f>VLOOKUP(J89,[6]Sheet1!$K:$M,2,0)</f>
        <v>#N/A</v>
      </c>
      <c r="L89" s="52" t="e">
        <f>VLOOKUP(J89,[6]Sheet1!$K:$M,3,0)</f>
        <v>#N/A</v>
      </c>
    </row>
    <row r="90" spans="1:16" x14ac:dyDescent="0.25">
      <c r="A90" s="47" t="s">
        <v>2172</v>
      </c>
      <c r="B90" s="51" t="s">
        <v>13295</v>
      </c>
      <c r="C90" s="51" t="s">
        <v>13327</v>
      </c>
      <c r="D90" s="51">
        <v>1</v>
      </c>
      <c r="E90" s="51">
        <v>4</v>
      </c>
      <c r="F90" s="70" t="s">
        <v>13644</v>
      </c>
      <c r="G90" s="50" t="s">
        <v>12991</v>
      </c>
      <c r="H90" s="3">
        <v>6</v>
      </c>
      <c r="I90" s="3">
        <v>3</v>
      </c>
      <c r="J90" s="52" t="str">
        <f t="shared" si="2"/>
        <v>SP1041TT0714</v>
      </c>
      <c r="K90" s="52" t="e">
        <f>VLOOKUP(J90,[6]Sheet1!$K:$M,2,0)</f>
        <v>#N/A</v>
      </c>
      <c r="L90" s="52" t="e">
        <f>VLOOKUP(J90,[6]Sheet1!$K:$M,3,0)</f>
        <v>#N/A</v>
      </c>
    </row>
    <row r="91" spans="1:16" s="10" customFormat="1" x14ac:dyDescent="0.25">
      <c r="A91" s="47" t="s">
        <v>2172</v>
      </c>
      <c r="B91" s="51" t="s">
        <v>13295</v>
      </c>
      <c r="C91" s="51" t="s">
        <v>13328</v>
      </c>
      <c r="D91" s="51">
        <v>1</v>
      </c>
      <c r="E91" s="51">
        <v>4</v>
      </c>
      <c r="F91" s="70" t="s">
        <v>13645</v>
      </c>
      <c r="G91" s="50" t="s">
        <v>12993</v>
      </c>
      <c r="H91" s="3">
        <v>6</v>
      </c>
      <c r="I91" s="3">
        <v>3</v>
      </c>
      <c r="J91" s="52" t="str">
        <f t="shared" si="2"/>
        <v>SP1041TT0814</v>
      </c>
      <c r="K91" s="52" t="e">
        <f>VLOOKUP(J91,[6]Sheet1!$K:$M,2,0)</f>
        <v>#N/A</v>
      </c>
      <c r="L91" s="52" t="e">
        <f>VLOOKUP(J91,[6]Sheet1!$K:$M,3,0)</f>
        <v>#N/A</v>
      </c>
      <c r="M91"/>
      <c r="N91"/>
      <c r="O91"/>
      <c r="P91"/>
    </row>
  </sheetData>
  <autoFilter ref="A1:P91" xr:uid="{DC59F6D6-5C40-4B23-A624-9E2F1E027D7E}"/>
  <sortState xmlns:xlrd2="http://schemas.microsoft.com/office/spreadsheetml/2017/richdata2" ref="A2:P59">
    <sortCondition ref="A2:A59"/>
    <sortCondition ref="C2:C59"/>
  </sortState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D5981-AEDE-4972-A3B0-98E2A722DD8D}">
  <dimension ref="A1:R296"/>
  <sheetViews>
    <sheetView topLeftCell="A49" workbookViewId="0">
      <selection activeCell="X70" sqref="X70"/>
    </sheetView>
  </sheetViews>
  <sheetFormatPr defaultRowHeight="15" x14ac:dyDescent="0.25"/>
  <cols>
    <col min="1" max="1" width="12.28515625" bestFit="1" customWidth="1"/>
    <col min="10" max="10" width="21.5703125" customWidth="1"/>
    <col min="12" max="12" width="10.140625" bestFit="1" customWidth="1"/>
  </cols>
  <sheetData>
    <row r="1" spans="1:18" x14ac:dyDescent="0.25">
      <c r="A1" t="s">
        <v>12597</v>
      </c>
      <c r="B1" t="s">
        <v>12837</v>
      </c>
      <c r="C1" t="s">
        <v>12838</v>
      </c>
      <c r="D1" t="s">
        <v>12839</v>
      </c>
      <c r="E1" t="s">
        <v>12840</v>
      </c>
      <c r="F1" t="s">
        <v>12841</v>
      </c>
      <c r="G1" t="s">
        <v>12822</v>
      </c>
      <c r="H1" t="s">
        <v>1</v>
      </c>
      <c r="P1" t="s">
        <v>433</v>
      </c>
      <c r="Q1">
        <v>1</v>
      </c>
      <c r="R1" t="str">
        <f>VLOOKUP(P1,'COF-K21'!A:B,2,0)</f>
        <v>CC</v>
      </c>
    </row>
    <row r="2" spans="1:18" x14ac:dyDescent="0.25">
      <c r="A2" t="s">
        <v>12788</v>
      </c>
      <c r="B2">
        <v>2021</v>
      </c>
      <c r="C2">
        <v>1</v>
      </c>
      <c r="D2" t="s">
        <v>239</v>
      </c>
      <c r="E2" t="s">
        <v>12943</v>
      </c>
      <c r="F2">
        <v>1</v>
      </c>
      <c r="H2" t="s">
        <v>45</v>
      </c>
      <c r="J2" t="s">
        <v>13929</v>
      </c>
      <c r="K2" t="s">
        <v>13028</v>
      </c>
      <c r="L2" t="s">
        <v>13930</v>
      </c>
      <c r="M2" t="s">
        <v>1993</v>
      </c>
      <c r="P2" t="s">
        <v>432</v>
      </c>
      <c r="Q2">
        <v>2</v>
      </c>
      <c r="R2" t="str">
        <f>VLOOKUP(P2,'COF-K21'!A:B,2,0)</f>
        <v>CC</v>
      </c>
    </row>
    <row r="3" spans="1:18" x14ac:dyDescent="0.25">
      <c r="A3" t="s">
        <v>12788</v>
      </c>
      <c r="B3">
        <v>2021</v>
      </c>
      <c r="C3">
        <v>1</v>
      </c>
      <c r="D3" t="s">
        <v>694</v>
      </c>
      <c r="E3" t="s">
        <v>12943</v>
      </c>
      <c r="F3">
        <v>2</v>
      </c>
      <c r="H3" t="s">
        <v>45</v>
      </c>
      <c r="J3" t="s">
        <v>13931</v>
      </c>
      <c r="K3" t="s">
        <v>13028</v>
      </c>
      <c r="L3" t="s">
        <v>13932</v>
      </c>
      <c r="M3" t="s">
        <v>2807</v>
      </c>
      <c r="P3" t="s">
        <v>2408</v>
      </c>
      <c r="Q3">
        <v>3</v>
      </c>
      <c r="R3" t="str">
        <f>VLOOKUP(P3,'COF-K21'!A:B,2,0)</f>
        <v>CC</v>
      </c>
    </row>
    <row r="4" spans="1:18" x14ac:dyDescent="0.25">
      <c r="A4" t="s">
        <v>12788</v>
      </c>
      <c r="B4">
        <v>2021</v>
      </c>
      <c r="C4">
        <v>1</v>
      </c>
      <c r="D4" t="s">
        <v>883</v>
      </c>
      <c r="E4" t="s">
        <v>12943</v>
      </c>
      <c r="F4">
        <v>3</v>
      </c>
      <c r="H4" t="s">
        <v>45</v>
      </c>
      <c r="J4" t="s">
        <v>13933</v>
      </c>
      <c r="K4" t="s">
        <v>13028</v>
      </c>
      <c r="L4" t="s">
        <v>13934</v>
      </c>
      <c r="M4" t="s">
        <v>2049</v>
      </c>
      <c r="P4" t="s">
        <v>883</v>
      </c>
      <c r="Q4">
        <v>4</v>
      </c>
      <c r="R4" t="str">
        <f>VLOOKUP(P4,'COF-K21'!A:B,2,0)</f>
        <v>CC</v>
      </c>
    </row>
    <row r="5" spans="1:18" x14ac:dyDescent="0.25">
      <c r="A5" t="s">
        <v>12788</v>
      </c>
      <c r="B5">
        <v>2021</v>
      </c>
      <c r="C5">
        <v>1</v>
      </c>
      <c r="D5" t="s">
        <v>2411</v>
      </c>
      <c r="E5" t="s">
        <v>12943</v>
      </c>
      <c r="F5">
        <v>4</v>
      </c>
      <c r="H5" t="s">
        <v>45</v>
      </c>
      <c r="J5" t="s">
        <v>13935</v>
      </c>
      <c r="K5" t="s">
        <v>13028</v>
      </c>
      <c r="L5" t="s">
        <v>13936</v>
      </c>
      <c r="M5" t="s">
        <v>2409</v>
      </c>
      <c r="P5" t="s">
        <v>879</v>
      </c>
      <c r="Q5">
        <v>5</v>
      </c>
      <c r="R5" t="str">
        <f>VLOOKUP(P5,'COF-K21'!A:B,2,0)</f>
        <v>CC</v>
      </c>
    </row>
    <row r="6" spans="1:18" x14ac:dyDescent="0.25">
      <c r="A6" t="s">
        <v>12788</v>
      </c>
      <c r="B6">
        <v>2021</v>
      </c>
      <c r="C6">
        <v>1</v>
      </c>
      <c r="D6" t="s">
        <v>2172</v>
      </c>
      <c r="E6" t="s">
        <v>12943</v>
      </c>
      <c r="F6">
        <v>6</v>
      </c>
      <c r="H6" t="s">
        <v>45</v>
      </c>
      <c r="J6" t="s">
        <v>13937</v>
      </c>
      <c r="K6" t="s">
        <v>13028</v>
      </c>
      <c r="L6" t="s">
        <v>13938</v>
      </c>
      <c r="M6" t="s">
        <v>2173</v>
      </c>
      <c r="P6" t="s">
        <v>2410</v>
      </c>
      <c r="Q6">
        <v>8</v>
      </c>
      <c r="R6" t="str">
        <f>VLOOKUP(P6,'COF-K21'!A:B,2,0)</f>
        <v>CC</v>
      </c>
    </row>
    <row r="7" spans="1:18" x14ac:dyDescent="0.25">
      <c r="A7" t="s">
        <v>12788</v>
      </c>
      <c r="B7">
        <v>2021</v>
      </c>
      <c r="C7">
        <v>1</v>
      </c>
      <c r="D7" t="s">
        <v>2174</v>
      </c>
      <c r="E7" t="s">
        <v>12943</v>
      </c>
      <c r="F7">
        <v>7</v>
      </c>
      <c r="H7" t="s">
        <v>45</v>
      </c>
      <c r="J7" t="s">
        <v>13939</v>
      </c>
      <c r="K7" t="s">
        <v>13028</v>
      </c>
      <c r="L7" t="s">
        <v>13940</v>
      </c>
      <c r="M7" t="s">
        <v>2175</v>
      </c>
      <c r="P7" t="s">
        <v>925</v>
      </c>
      <c r="Q7">
        <v>9</v>
      </c>
      <c r="R7" t="str">
        <f>VLOOKUP(P7,'COF-K21'!A:B,2,0)</f>
        <v>CC</v>
      </c>
    </row>
    <row r="8" spans="1:18" x14ac:dyDescent="0.25">
      <c r="A8" t="s">
        <v>12788</v>
      </c>
      <c r="B8">
        <v>2021</v>
      </c>
      <c r="C8">
        <v>1</v>
      </c>
      <c r="D8" t="s">
        <v>2176</v>
      </c>
      <c r="E8" t="s">
        <v>12944</v>
      </c>
      <c r="F8">
        <v>8</v>
      </c>
      <c r="H8" t="s">
        <v>45</v>
      </c>
      <c r="J8" t="s">
        <v>13941</v>
      </c>
      <c r="K8" t="s">
        <v>13028</v>
      </c>
      <c r="L8" t="s">
        <v>13942</v>
      </c>
      <c r="M8" t="s">
        <v>2177</v>
      </c>
      <c r="P8" t="s">
        <v>922</v>
      </c>
      <c r="Q8">
        <v>10</v>
      </c>
      <c r="R8" t="str">
        <f>VLOOKUP(P8,'COF-K21'!A:B,2,0)</f>
        <v>CC</v>
      </c>
    </row>
    <row r="9" spans="1:18" x14ac:dyDescent="0.25">
      <c r="A9" t="s">
        <v>12788</v>
      </c>
      <c r="B9">
        <v>2021</v>
      </c>
      <c r="C9">
        <v>1</v>
      </c>
      <c r="D9" t="s">
        <v>2178</v>
      </c>
      <c r="E9" t="s">
        <v>12944</v>
      </c>
      <c r="F9">
        <v>9</v>
      </c>
      <c r="H9" t="s">
        <v>45</v>
      </c>
      <c r="J9" t="s">
        <v>13943</v>
      </c>
      <c r="K9" t="s">
        <v>13028</v>
      </c>
      <c r="L9" t="s">
        <v>13944</v>
      </c>
      <c r="M9" t="s">
        <v>2179</v>
      </c>
      <c r="P9" t="s">
        <v>1267</v>
      </c>
      <c r="Q9">
        <v>11</v>
      </c>
      <c r="R9" t="str">
        <f>VLOOKUP(P9,'COF-K21'!A:B,2,0)</f>
        <v>CC</v>
      </c>
    </row>
    <row r="10" spans="1:18" x14ac:dyDescent="0.25">
      <c r="A10" t="s">
        <v>12788</v>
      </c>
      <c r="B10">
        <v>2021</v>
      </c>
      <c r="C10">
        <v>1</v>
      </c>
      <c r="D10" t="s">
        <v>2180</v>
      </c>
      <c r="E10" t="s">
        <v>12944</v>
      </c>
      <c r="F10">
        <v>10</v>
      </c>
      <c r="H10" t="s">
        <v>45</v>
      </c>
      <c r="J10" t="s">
        <v>13945</v>
      </c>
      <c r="K10" t="s">
        <v>13028</v>
      </c>
      <c r="L10" t="s">
        <v>13946</v>
      </c>
      <c r="M10" t="s">
        <v>2181</v>
      </c>
      <c r="P10" t="s">
        <v>1265</v>
      </c>
      <c r="Q10">
        <v>12</v>
      </c>
      <c r="R10" t="str">
        <f>VLOOKUP(P10,'COF-K21'!A:B,2,0)</f>
        <v>CC</v>
      </c>
    </row>
    <row r="11" spans="1:18" x14ac:dyDescent="0.25">
      <c r="A11" t="s">
        <v>12788</v>
      </c>
      <c r="B11">
        <v>2021</v>
      </c>
      <c r="C11">
        <v>1</v>
      </c>
      <c r="D11" t="s">
        <v>2182</v>
      </c>
      <c r="E11" t="s">
        <v>12944</v>
      </c>
      <c r="F11">
        <v>11</v>
      </c>
      <c r="H11" t="s">
        <v>45</v>
      </c>
      <c r="J11" t="s">
        <v>13947</v>
      </c>
      <c r="K11" t="s">
        <v>13028</v>
      </c>
      <c r="L11" t="s">
        <v>13948</v>
      </c>
      <c r="M11" t="e">
        <v>#N/A</v>
      </c>
      <c r="P11" t="s">
        <v>429</v>
      </c>
      <c r="Q11">
        <v>19</v>
      </c>
      <c r="R11" t="str">
        <f>VLOOKUP(P11,'COF-K21'!A:B,2,0)</f>
        <v>CC</v>
      </c>
    </row>
    <row r="12" spans="1:18" x14ac:dyDescent="0.25">
      <c r="A12" t="s">
        <v>12788</v>
      </c>
      <c r="B12">
        <v>2021</v>
      </c>
      <c r="C12">
        <v>1</v>
      </c>
      <c r="D12" t="s">
        <v>2184</v>
      </c>
      <c r="E12" t="s">
        <v>12944</v>
      </c>
      <c r="F12">
        <v>12</v>
      </c>
      <c r="H12" t="s">
        <v>45</v>
      </c>
      <c r="J12" t="s">
        <v>13949</v>
      </c>
      <c r="K12" t="s">
        <v>13028</v>
      </c>
      <c r="L12" t="s">
        <v>13950</v>
      </c>
      <c r="M12" t="e">
        <v>#N/A</v>
      </c>
      <c r="P12" t="s">
        <v>427</v>
      </c>
      <c r="Q12">
        <v>20</v>
      </c>
      <c r="R12" t="str">
        <f>VLOOKUP(P12,'COF-K21'!A:B,2,0)</f>
        <v>CC</v>
      </c>
    </row>
    <row r="13" spans="1:18" x14ac:dyDescent="0.25">
      <c r="A13" t="s">
        <v>12788</v>
      </c>
      <c r="B13">
        <v>2021</v>
      </c>
      <c r="C13">
        <v>1</v>
      </c>
      <c r="D13" t="s">
        <v>2186</v>
      </c>
      <c r="E13" t="s">
        <v>12944</v>
      </c>
      <c r="F13">
        <v>13</v>
      </c>
      <c r="H13" t="s">
        <v>45</v>
      </c>
      <c r="J13" t="s">
        <v>13951</v>
      </c>
      <c r="K13" t="s">
        <v>13028</v>
      </c>
      <c r="L13" t="s">
        <v>13952</v>
      </c>
      <c r="M13" t="e">
        <v>#N/A</v>
      </c>
      <c r="P13" t="s">
        <v>431</v>
      </c>
      <c r="Q13">
        <v>21</v>
      </c>
      <c r="R13" t="str">
        <f>VLOOKUP(P13,'COF-K21'!A:B,2,0)</f>
        <v>CC</v>
      </c>
    </row>
    <row r="14" spans="1:18" x14ac:dyDescent="0.25">
      <c r="A14" t="s">
        <v>12788</v>
      </c>
      <c r="B14">
        <v>2021</v>
      </c>
      <c r="C14">
        <v>1</v>
      </c>
      <c r="D14" t="s">
        <v>2188</v>
      </c>
      <c r="E14" t="s">
        <v>12944</v>
      </c>
      <c r="F14">
        <v>14</v>
      </c>
      <c r="H14" t="s">
        <v>45</v>
      </c>
      <c r="J14" t="s">
        <v>13953</v>
      </c>
      <c r="K14" t="s">
        <v>13028</v>
      </c>
      <c r="L14" t="s">
        <v>13954</v>
      </c>
      <c r="M14" t="e">
        <v>#N/A</v>
      </c>
      <c r="P14" t="s">
        <v>430</v>
      </c>
      <c r="Q14">
        <v>22</v>
      </c>
      <c r="R14" t="str">
        <f>VLOOKUP(P14,'COF-K21'!A:B,2,0)</f>
        <v>CC</v>
      </c>
    </row>
    <row r="15" spans="1:18" x14ac:dyDescent="0.25">
      <c r="A15" t="s">
        <v>12789</v>
      </c>
      <c r="B15">
        <v>2021</v>
      </c>
      <c r="C15">
        <v>1</v>
      </c>
      <c r="D15" t="s">
        <v>883</v>
      </c>
      <c r="E15" t="s">
        <v>12943</v>
      </c>
      <c r="F15">
        <v>1</v>
      </c>
      <c r="H15" t="s">
        <v>45</v>
      </c>
      <c r="J15" t="s">
        <v>13955</v>
      </c>
      <c r="K15" t="s">
        <v>13028</v>
      </c>
      <c r="L15" t="s">
        <v>13934</v>
      </c>
      <c r="M15" t="s">
        <v>2049</v>
      </c>
      <c r="P15" t="s">
        <v>254</v>
      </c>
      <c r="Q15">
        <v>23</v>
      </c>
      <c r="R15" t="str">
        <f>VLOOKUP(P15,'COF-K21'!A:B,2,0)</f>
        <v>CC</v>
      </c>
    </row>
    <row r="16" spans="1:18" x14ac:dyDescent="0.25">
      <c r="A16" t="s">
        <v>12789</v>
      </c>
      <c r="B16">
        <v>2021</v>
      </c>
      <c r="C16">
        <v>1</v>
      </c>
      <c r="D16" t="s">
        <v>239</v>
      </c>
      <c r="E16" t="s">
        <v>12943</v>
      </c>
      <c r="F16">
        <v>2</v>
      </c>
      <c r="H16" t="s">
        <v>45</v>
      </c>
      <c r="J16" t="s">
        <v>13956</v>
      </c>
      <c r="K16" t="s">
        <v>13028</v>
      </c>
      <c r="L16" t="s">
        <v>13930</v>
      </c>
      <c r="M16" t="s">
        <v>1993</v>
      </c>
      <c r="P16" t="s">
        <v>252</v>
      </c>
      <c r="Q16">
        <v>24</v>
      </c>
      <c r="R16" t="str">
        <f>VLOOKUP(P16,'COF-K21'!A:B,2,0)</f>
        <v>CC</v>
      </c>
    </row>
    <row r="17" spans="1:18" x14ac:dyDescent="0.25">
      <c r="A17" t="s">
        <v>12789</v>
      </c>
      <c r="B17">
        <v>2021</v>
      </c>
      <c r="C17">
        <v>1</v>
      </c>
      <c r="D17" t="s">
        <v>694</v>
      </c>
      <c r="E17" t="s">
        <v>12943</v>
      </c>
      <c r="F17">
        <v>3</v>
      </c>
      <c r="H17" t="s">
        <v>45</v>
      </c>
      <c r="J17" t="s">
        <v>13957</v>
      </c>
      <c r="K17" t="s">
        <v>13028</v>
      </c>
      <c r="L17" t="s">
        <v>13932</v>
      </c>
      <c r="M17" t="s">
        <v>2807</v>
      </c>
      <c r="P17" t="s">
        <v>2153</v>
      </c>
      <c r="Q17">
        <v>25</v>
      </c>
      <c r="R17" t="str">
        <f>VLOOKUP(P17,'COF-K21'!A:B,2,0)</f>
        <v>CC</v>
      </c>
    </row>
    <row r="18" spans="1:18" x14ac:dyDescent="0.25">
      <c r="A18" t="s">
        <v>12789</v>
      </c>
      <c r="B18">
        <v>2021</v>
      </c>
      <c r="C18">
        <v>1</v>
      </c>
      <c r="D18" t="s">
        <v>2411</v>
      </c>
      <c r="E18" t="s">
        <v>12943</v>
      </c>
      <c r="F18">
        <v>5</v>
      </c>
      <c r="H18" t="s">
        <v>45</v>
      </c>
      <c r="J18" t="s">
        <v>13958</v>
      </c>
      <c r="K18" t="s">
        <v>13028</v>
      </c>
      <c r="L18" t="s">
        <v>13936</v>
      </c>
      <c r="M18" t="s">
        <v>2409</v>
      </c>
      <c r="P18" t="s">
        <v>563</v>
      </c>
      <c r="Q18">
        <v>26</v>
      </c>
      <c r="R18" t="str">
        <f>VLOOKUP(P18,'COF-K21'!A:B,2,0)</f>
        <v>CC</v>
      </c>
    </row>
    <row r="19" spans="1:18" x14ac:dyDescent="0.25">
      <c r="A19" t="s">
        <v>12789</v>
      </c>
      <c r="B19">
        <v>2021</v>
      </c>
      <c r="C19">
        <v>1</v>
      </c>
      <c r="D19" t="s">
        <v>2172</v>
      </c>
      <c r="E19" t="s">
        <v>12943</v>
      </c>
      <c r="F19">
        <v>6</v>
      </c>
      <c r="H19" t="s">
        <v>45</v>
      </c>
      <c r="J19" t="s">
        <v>13959</v>
      </c>
      <c r="K19" t="s">
        <v>13028</v>
      </c>
      <c r="L19" t="s">
        <v>13938</v>
      </c>
      <c r="M19" t="s">
        <v>2173</v>
      </c>
      <c r="P19" t="s">
        <v>561</v>
      </c>
      <c r="Q19">
        <v>27</v>
      </c>
      <c r="R19" t="str">
        <f>VLOOKUP(P19,'COF-K21'!A:B,2,0)</f>
        <v>CC</v>
      </c>
    </row>
    <row r="20" spans="1:18" x14ac:dyDescent="0.25">
      <c r="A20" t="s">
        <v>12789</v>
      </c>
      <c r="B20">
        <v>2021</v>
      </c>
      <c r="C20">
        <v>1</v>
      </c>
      <c r="D20" t="s">
        <v>2174</v>
      </c>
      <c r="E20" t="s">
        <v>12943</v>
      </c>
      <c r="F20">
        <v>7</v>
      </c>
      <c r="H20" t="s">
        <v>45</v>
      </c>
      <c r="J20" t="s">
        <v>13960</v>
      </c>
      <c r="K20" t="s">
        <v>13028</v>
      </c>
      <c r="L20" t="s">
        <v>13940</v>
      </c>
      <c r="M20" t="s">
        <v>2175</v>
      </c>
      <c r="P20" t="s">
        <v>652</v>
      </c>
      <c r="Q20">
        <v>28</v>
      </c>
      <c r="R20" t="str">
        <f>VLOOKUP(P20,'COF-K21'!A:B,2,0)</f>
        <v>CC</v>
      </c>
    </row>
    <row r="21" spans="1:18" x14ac:dyDescent="0.25">
      <c r="A21" t="s">
        <v>12789</v>
      </c>
      <c r="B21">
        <v>2021</v>
      </c>
      <c r="C21">
        <v>1</v>
      </c>
      <c r="D21" t="s">
        <v>2176</v>
      </c>
      <c r="E21" t="s">
        <v>12944</v>
      </c>
      <c r="F21">
        <v>8</v>
      </c>
      <c r="H21" t="s">
        <v>45</v>
      </c>
      <c r="J21" t="s">
        <v>13961</v>
      </c>
      <c r="K21" t="s">
        <v>13028</v>
      </c>
      <c r="L21" t="s">
        <v>13942</v>
      </c>
      <c r="M21" t="s">
        <v>2177</v>
      </c>
      <c r="P21" t="s">
        <v>650</v>
      </c>
      <c r="Q21">
        <v>29</v>
      </c>
      <c r="R21" t="str">
        <f>VLOOKUP(P21,'COF-K21'!A:B,2,0)</f>
        <v>CC</v>
      </c>
    </row>
    <row r="22" spans="1:18" x14ac:dyDescent="0.25">
      <c r="A22" t="s">
        <v>12789</v>
      </c>
      <c r="B22">
        <v>2021</v>
      </c>
      <c r="C22">
        <v>1</v>
      </c>
      <c r="D22" t="s">
        <v>2178</v>
      </c>
      <c r="E22" t="s">
        <v>12944</v>
      </c>
      <c r="F22">
        <v>9</v>
      </c>
      <c r="H22" t="s">
        <v>45</v>
      </c>
      <c r="J22" t="s">
        <v>13962</v>
      </c>
      <c r="K22" t="s">
        <v>13028</v>
      </c>
      <c r="L22" t="s">
        <v>13944</v>
      </c>
      <c r="M22" t="s">
        <v>2179</v>
      </c>
      <c r="P22" t="s">
        <v>2411</v>
      </c>
      <c r="Q22">
        <v>33</v>
      </c>
      <c r="R22" t="str">
        <f>VLOOKUP(P22,'COF-K21'!A:B,2,0)</f>
        <v>CC</v>
      </c>
    </row>
    <row r="23" spans="1:18" x14ac:dyDescent="0.25">
      <c r="A23" t="s">
        <v>12789</v>
      </c>
      <c r="B23">
        <v>2021</v>
      </c>
      <c r="C23">
        <v>1</v>
      </c>
      <c r="D23" t="s">
        <v>2180</v>
      </c>
      <c r="E23" t="s">
        <v>12944</v>
      </c>
      <c r="F23">
        <v>10</v>
      </c>
      <c r="H23" t="s">
        <v>45</v>
      </c>
      <c r="J23" t="s">
        <v>13963</v>
      </c>
      <c r="K23" t="s">
        <v>13028</v>
      </c>
      <c r="L23" t="s">
        <v>13946</v>
      </c>
      <c r="M23" t="s">
        <v>2181</v>
      </c>
      <c r="P23" t="s">
        <v>239</v>
      </c>
      <c r="Q23">
        <v>35</v>
      </c>
      <c r="R23" t="str">
        <f>VLOOKUP(P23,'COF-K21'!A:B,2,0)</f>
        <v>CC</v>
      </c>
    </row>
    <row r="24" spans="1:18" x14ac:dyDescent="0.25">
      <c r="A24" t="s">
        <v>12789</v>
      </c>
      <c r="B24">
        <v>2021</v>
      </c>
      <c r="C24">
        <v>1</v>
      </c>
      <c r="D24" t="s">
        <v>2182</v>
      </c>
      <c r="E24" t="s">
        <v>12944</v>
      </c>
      <c r="F24">
        <v>11</v>
      </c>
      <c r="H24" t="s">
        <v>45</v>
      </c>
      <c r="J24" t="s">
        <v>13964</v>
      </c>
      <c r="K24" t="s">
        <v>13028</v>
      </c>
      <c r="L24" t="s">
        <v>13948</v>
      </c>
      <c r="M24" t="e">
        <v>#N/A</v>
      </c>
      <c r="P24" t="s">
        <v>237</v>
      </c>
      <c r="Q24">
        <v>36</v>
      </c>
      <c r="R24" t="str">
        <f>VLOOKUP(P24,'COF-K21'!A:B,2,0)</f>
        <v>CC</v>
      </c>
    </row>
    <row r="25" spans="1:18" x14ac:dyDescent="0.25">
      <c r="A25" t="s">
        <v>12789</v>
      </c>
      <c r="B25">
        <v>2021</v>
      </c>
      <c r="C25">
        <v>1</v>
      </c>
      <c r="D25" t="s">
        <v>2184</v>
      </c>
      <c r="E25" t="s">
        <v>12944</v>
      </c>
      <c r="F25">
        <v>12</v>
      </c>
      <c r="H25" t="s">
        <v>45</v>
      </c>
      <c r="J25" t="s">
        <v>13965</v>
      </c>
      <c r="K25" t="s">
        <v>13028</v>
      </c>
      <c r="L25" t="s">
        <v>13950</v>
      </c>
      <c r="M25" t="e">
        <v>#N/A</v>
      </c>
      <c r="P25" t="s">
        <v>180</v>
      </c>
      <c r="Q25">
        <v>37</v>
      </c>
      <c r="R25" t="str">
        <f>VLOOKUP(P25,'COF-K21'!A:B,2,0)</f>
        <v>CC</v>
      </c>
    </row>
    <row r="26" spans="1:18" x14ac:dyDescent="0.25">
      <c r="A26" t="s">
        <v>12789</v>
      </c>
      <c r="B26">
        <v>2021</v>
      </c>
      <c r="C26">
        <v>1</v>
      </c>
      <c r="D26" t="s">
        <v>2186</v>
      </c>
      <c r="E26" t="s">
        <v>12944</v>
      </c>
      <c r="F26">
        <v>13</v>
      </c>
      <c r="H26" t="s">
        <v>45</v>
      </c>
      <c r="J26" t="s">
        <v>13966</v>
      </c>
      <c r="K26" t="s">
        <v>13028</v>
      </c>
      <c r="L26" t="s">
        <v>13952</v>
      </c>
      <c r="M26" t="e">
        <v>#N/A</v>
      </c>
      <c r="P26" t="s">
        <v>178</v>
      </c>
      <c r="Q26">
        <v>38</v>
      </c>
      <c r="R26" t="str">
        <f>VLOOKUP(P26,'COF-K21'!A:B,2,0)</f>
        <v>CC</v>
      </c>
    </row>
    <row r="27" spans="1:18" x14ac:dyDescent="0.25">
      <c r="A27" t="s">
        <v>12789</v>
      </c>
      <c r="B27">
        <v>2021</v>
      </c>
      <c r="C27">
        <v>1</v>
      </c>
      <c r="D27" t="s">
        <v>2188</v>
      </c>
      <c r="E27" t="s">
        <v>12944</v>
      </c>
      <c r="F27">
        <v>14</v>
      </c>
      <c r="H27" t="s">
        <v>45</v>
      </c>
      <c r="J27" t="s">
        <v>13967</v>
      </c>
      <c r="K27" t="s">
        <v>13028</v>
      </c>
      <c r="L27" t="s">
        <v>13954</v>
      </c>
      <c r="M27" t="e">
        <v>#N/A</v>
      </c>
      <c r="P27" t="s">
        <v>694</v>
      </c>
      <c r="Q27">
        <v>45</v>
      </c>
      <c r="R27" t="str">
        <f>VLOOKUP(P27,'COF-K21'!A:B,2,0)</f>
        <v>CC</v>
      </c>
    </row>
    <row r="28" spans="1:18" x14ac:dyDescent="0.25">
      <c r="A28" t="s">
        <v>12790</v>
      </c>
      <c r="B28">
        <v>2021</v>
      </c>
      <c r="C28">
        <v>1</v>
      </c>
      <c r="D28" t="s">
        <v>239</v>
      </c>
      <c r="E28" t="s">
        <v>12943</v>
      </c>
      <c r="F28">
        <v>1</v>
      </c>
      <c r="H28" t="s">
        <v>45</v>
      </c>
      <c r="J28" t="s">
        <v>13968</v>
      </c>
      <c r="K28" t="s">
        <v>13028</v>
      </c>
      <c r="L28" t="s">
        <v>13930</v>
      </c>
      <c r="M28" t="s">
        <v>1993</v>
      </c>
      <c r="P28" t="s">
        <v>692</v>
      </c>
      <c r="Q28">
        <v>46</v>
      </c>
      <c r="R28" t="str">
        <f>VLOOKUP(P28,'COF-K21'!A:B,2,0)</f>
        <v>CC</v>
      </c>
    </row>
    <row r="29" spans="1:18" x14ac:dyDescent="0.25">
      <c r="A29" t="s">
        <v>12790</v>
      </c>
      <c r="B29">
        <v>2021</v>
      </c>
      <c r="C29">
        <v>1</v>
      </c>
      <c r="D29" t="s">
        <v>694</v>
      </c>
      <c r="E29" t="s">
        <v>12943</v>
      </c>
      <c r="F29">
        <v>2</v>
      </c>
      <c r="H29" t="s">
        <v>45</v>
      </c>
      <c r="J29" t="s">
        <v>13969</v>
      </c>
      <c r="K29" t="s">
        <v>13028</v>
      </c>
      <c r="L29" t="s">
        <v>13932</v>
      </c>
      <c r="M29" t="s">
        <v>2807</v>
      </c>
      <c r="P29" t="s">
        <v>1422</v>
      </c>
      <c r="Q29">
        <v>47</v>
      </c>
      <c r="R29" t="str">
        <f>VLOOKUP(P29,'COF-K21'!A:B,2,0)</f>
        <v>CC</v>
      </c>
    </row>
    <row r="30" spans="1:18" x14ac:dyDescent="0.25">
      <c r="A30" t="s">
        <v>12790</v>
      </c>
      <c r="B30">
        <v>2021</v>
      </c>
      <c r="C30">
        <v>1</v>
      </c>
      <c r="D30" t="s">
        <v>883</v>
      </c>
      <c r="E30" t="s">
        <v>12943</v>
      </c>
      <c r="F30">
        <v>3</v>
      </c>
      <c r="H30" t="s">
        <v>45</v>
      </c>
      <c r="J30" t="s">
        <v>13970</v>
      </c>
      <c r="K30" t="s">
        <v>13028</v>
      </c>
      <c r="L30" t="s">
        <v>13934</v>
      </c>
      <c r="M30" t="s">
        <v>2049</v>
      </c>
      <c r="P30" t="s">
        <v>2435</v>
      </c>
      <c r="Q30">
        <v>49</v>
      </c>
      <c r="R30" t="str">
        <f>VLOOKUP(P30,'COF-K21'!A:B,2,0)</f>
        <v>CC</v>
      </c>
    </row>
    <row r="31" spans="1:18" x14ac:dyDescent="0.25">
      <c r="A31" t="s">
        <v>12790</v>
      </c>
      <c r="B31">
        <v>2021</v>
      </c>
      <c r="C31">
        <v>1</v>
      </c>
      <c r="D31" t="s">
        <v>431</v>
      </c>
      <c r="E31" t="s">
        <v>12943</v>
      </c>
      <c r="F31">
        <v>4</v>
      </c>
      <c r="H31" t="s">
        <v>45</v>
      </c>
      <c r="J31" t="s">
        <v>13971</v>
      </c>
      <c r="K31" t="s">
        <v>13028</v>
      </c>
      <c r="L31" t="s">
        <v>13972</v>
      </c>
      <c r="M31" t="s">
        <v>2409</v>
      </c>
      <c r="P31" t="s">
        <v>2412</v>
      </c>
      <c r="Q31">
        <v>59</v>
      </c>
      <c r="R31" t="str">
        <f>VLOOKUP(P31,'COF-K21'!A:B,2,0)</f>
        <v>CC</v>
      </c>
    </row>
    <row r="32" spans="1:18" x14ac:dyDescent="0.25">
      <c r="A32" t="s">
        <v>12790</v>
      </c>
      <c r="B32">
        <v>2021</v>
      </c>
      <c r="C32">
        <v>1</v>
      </c>
      <c r="D32" t="s">
        <v>2172</v>
      </c>
      <c r="E32" t="s">
        <v>12943</v>
      </c>
      <c r="F32">
        <v>6</v>
      </c>
      <c r="H32" t="s">
        <v>45</v>
      </c>
      <c r="J32" t="s">
        <v>13973</v>
      </c>
      <c r="K32" t="s">
        <v>13028</v>
      </c>
      <c r="L32" t="s">
        <v>13938</v>
      </c>
      <c r="M32" t="s">
        <v>2173</v>
      </c>
      <c r="P32" t="s">
        <v>2706</v>
      </c>
      <c r="Q32">
        <v>31</v>
      </c>
      <c r="R32" t="str">
        <f>VLOOKUP(P32,'COF-K21'!A:B,2,0)</f>
        <v>CN</v>
      </c>
    </row>
    <row r="33" spans="1:18" x14ac:dyDescent="0.25">
      <c r="A33" t="s">
        <v>12790</v>
      </c>
      <c r="B33">
        <v>2021</v>
      </c>
      <c r="C33">
        <v>1</v>
      </c>
      <c r="D33" t="s">
        <v>2174</v>
      </c>
      <c r="E33" t="s">
        <v>12943</v>
      </c>
      <c r="F33">
        <v>7</v>
      </c>
      <c r="H33" t="s">
        <v>45</v>
      </c>
      <c r="J33" t="s">
        <v>13974</v>
      </c>
      <c r="K33" t="s">
        <v>13028</v>
      </c>
      <c r="L33" t="s">
        <v>13940</v>
      </c>
      <c r="M33" t="s">
        <v>2175</v>
      </c>
      <c r="P33" t="s">
        <v>2174</v>
      </c>
      <c r="Q33">
        <v>50</v>
      </c>
      <c r="R33" t="str">
        <f>VLOOKUP(P33,'COF-K21'!A:B,2,0)</f>
        <v>CN</v>
      </c>
    </row>
    <row r="34" spans="1:18" x14ac:dyDescent="0.25">
      <c r="A34" t="s">
        <v>12790</v>
      </c>
      <c r="B34">
        <v>2021</v>
      </c>
      <c r="C34">
        <v>1</v>
      </c>
      <c r="D34" t="s">
        <v>2176</v>
      </c>
      <c r="E34" t="s">
        <v>12944</v>
      </c>
      <c r="F34">
        <v>8</v>
      </c>
      <c r="H34" t="s">
        <v>45</v>
      </c>
      <c r="J34" t="s">
        <v>13975</v>
      </c>
      <c r="K34" t="s">
        <v>13028</v>
      </c>
      <c r="L34" t="s">
        <v>13942</v>
      </c>
      <c r="M34" t="s">
        <v>2177</v>
      </c>
      <c r="P34" t="s">
        <v>2176</v>
      </c>
      <c r="Q34">
        <v>51</v>
      </c>
      <c r="R34" t="str">
        <f>VLOOKUP(P34,'COF-K21'!A:B,2,0)</f>
        <v>CN</v>
      </c>
    </row>
    <row r="35" spans="1:18" x14ac:dyDescent="0.25">
      <c r="A35" t="s">
        <v>12790</v>
      </c>
      <c r="B35">
        <v>2021</v>
      </c>
      <c r="C35">
        <v>1</v>
      </c>
      <c r="D35" t="s">
        <v>2178</v>
      </c>
      <c r="E35" t="s">
        <v>12944</v>
      </c>
      <c r="F35">
        <v>9</v>
      </c>
      <c r="H35" t="s">
        <v>45</v>
      </c>
      <c r="J35" t="s">
        <v>13976</v>
      </c>
      <c r="K35" t="s">
        <v>13028</v>
      </c>
      <c r="L35" t="s">
        <v>13944</v>
      </c>
      <c r="M35" t="s">
        <v>2179</v>
      </c>
      <c r="P35" t="s">
        <v>2178</v>
      </c>
      <c r="Q35">
        <v>52</v>
      </c>
      <c r="R35" t="str">
        <f>VLOOKUP(P35,'COF-K21'!A:B,2,0)</f>
        <v>CN</v>
      </c>
    </row>
    <row r="36" spans="1:18" x14ac:dyDescent="0.25">
      <c r="A36" t="s">
        <v>12790</v>
      </c>
      <c r="B36">
        <v>2021</v>
      </c>
      <c r="C36">
        <v>1</v>
      </c>
      <c r="D36" t="s">
        <v>2180</v>
      </c>
      <c r="E36" t="s">
        <v>12944</v>
      </c>
      <c r="F36">
        <v>10</v>
      </c>
      <c r="H36" t="s">
        <v>45</v>
      </c>
      <c r="J36" t="s">
        <v>13977</v>
      </c>
      <c r="K36" t="s">
        <v>13028</v>
      </c>
      <c r="L36" t="s">
        <v>13946</v>
      </c>
      <c r="M36" t="s">
        <v>2181</v>
      </c>
      <c r="P36" t="s">
        <v>2180</v>
      </c>
      <c r="Q36">
        <v>53</v>
      </c>
      <c r="R36" t="str">
        <f>VLOOKUP(P36,'COF-K21'!A:B,2,0)</f>
        <v>CN</v>
      </c>
    </row>
    <row r="37" spans="1:18" x14ac:dyDescent="0.25">
      <c r="A37" t="s">
        <v>12790</v>
      </c>
      <c r="B37">
        <v>2021</v>
      </c>
      <c r="C37">
        <v>1</v>
      </c>
      <c r="D37" t="s">
        <v>2182</v>
      </c>
      <c r="E37" t="s">
        <v>12944</v>
      </c>
      <c r="F37">
        <v>11</v>
      </c>
      <c r="H37" t="s">
        <v>45</v>
      </c>
      <c r="J37" t="s">
        <v>13978</v>
      </c>
      <c r="K37" t="s">
        <v>13028</v>
      </c>
      <c r="L37" t="s">
        <v>13948</v>
      </c>
      <c r="M37" t="e">
        <v>#N/A</v>
      </c>
      <c r="P37" t="s">
        <v>2182</v>
      </c>
      <c r="Q37">
        <v>54</v>
      </c>
      <c r="R37" t="str">
        <f>VLOOKUP(P37,'COF-K21'!A:B,2,0)</f>
        <v>CN</v>
      </c>
    </row>
    <row r="38" spans="1:18" x14ac:dyDescent="0.25">
      <c r="A38" t="s">
        <v>12790</v>
      </c>
      <c r="B38">
        <v>2021</v>
      </c>
      <c r="C38">
        <v>1</v>
      </c>
      <c r="D38" t="s">
        <v>2184</v>
      </c>
      <c r="E38" t="s">
        <v>12944</v>
      </c>
      <c r="F38">
        <v>12</v>
      </c>
      <c r="H38" t="s">
        <v>45</v>
      </c>
      <c r="J38" t="s">
        <v>13979</v>
      </c>
      <c r="K38" t="s">
        <v>13028</v>
      </c>
      <c r="L38" t="s">
        <v>13950</v>
      </c>
      <c r="M38" t="e">
        <v>#N/A</v>
      </c>
      <c r="P38" t="s">
        <v>2184</v>
      </c>
      <c r="Q38">
        <v>55</v>
      </c>
      <c r="R38" t="str">
        <f>VLOOKUP(P38,'COF-K21'!A:B,2,0)</f>
        <v>CN</v>
      </c>
    </row>
    <row r="39" spans="1:18" x14ac:dyDescent="0.25">
      <c r="A39" t="s">
        <v>12790</v>
      </c>
      <c r="B39">
        <v>2021</v>
      </c>
      <c r="C39">
        <v>1</v>
      </c>
      <c r="D39" t="s">
        <v>2186</v>
      </c>
      <c r="E39" t="s">
        <v>12944</v>
      </c>
      <c r="F39">
        <v>13</v>
      </c>
      <c r="H39" t="s">
        <v>45</v>
      </c>
      <c r="J39" t="s">
        <v>13980</v>
      </c>
      <c r="K39" t="s">
        <v>13028</v>
      </c>
      <c r="L39" t="s">
        <v>13952</v>
      </c>
      <c r="M39" t="e">
        <v>#N/A</v>
      </c>
      <c r="P39" t="s">
        <v>2186</v>
      </c>
      <c r="Q39">
        <v>56</v>
      </c>
      <c r="R39" t="str">
        <f>VLOOKUP(P39,'COF-K21'!A:B,2,0)</f>
        <v>CN</v>
      </c>
    </row>
    <row r="40" spans="1:18" x14ac:dyDescent="0.25">
      <c r="A40" t="s">
        <v>12790</v>
      </c>
      <c r="B40">
        <v>2021</v>
      </c>
      <c r="C40">
        <v>1</v>
      </c>
      <c r="D40" t="s">
        <v>2188</v>
      </c>
      <c r="E40" t="s">
        <v>12944</v>
      </c>
      <c r="F40">
        <v>14</v>
      </c>
      <c r="H40" t="s">
        <v>45</v>
      </c>
      <c r="J40" t="s">
        <v>13981</v>
      </c>
      <c r="K40" t="s">
        <v>13028</v>
      </c>
      <c r="L40" t="s">
        <v>13954</v>
      </c>
      <c r="M40" t="e">
        <v>#N/A</v>
      </c>
      <c r="P40" t="s">
        <v>2188</v>
      </c>
      <c r="Q40">
        <v>57</v>
      </c>
      <c r="R40" t="str">
        <f>VLOOKUP(P40,'COF-K21'!A:B,2,0)</f>
        <v>CN</v>
      </c>
    </row>
    <row r="41" spans="1:18" x14ac:dyDescent="0.25">
      <c r="A41" t="s">
        <v>12791</v>
      </c>
      <c r="B41">
        <v>2021</v>
      </c>
      <c r="C41">
        <v>1</v>
      </c>
      <c r="D41" t="s">
        <v>2408</v>
      </c>
      <c r="E41" t="s">
        <v>12943</v>
      </c>
      <c r="F41">
        <v>1</v>
      </c>
      <c r="H41" t="s">
        <v>45</v>
      </c>
      <c r="J41" t="s">
        <v>13982</v>
      </c>
      <c r="K41" t="s">
        <v>13028</v>
      </c>
      <c r="L41" t="s">
        <v>13983</v>
      </c>
      <c r="M41" t="s">
        <v>2409</v>
      </c>
      <c r="P41" t="s">
        <v>2172</v>
      </c>
      <c r="Q41">
        <v>58</v>
      </c>
      <c r="R41" t="str">
        <f>VLOOKUP(P41,'COF-K21'!A:B,2,0)</f>
        <v>CN</v>
      </c>
    </row>
    <row r="42" spans="1:18" x14ac:dyDescent="0.25">
      <c r="A42" t="s">
        <v>12791</v>
      </c>
      <c r="B42">
        <v>2021</v>
      </c>
      <c r="C42">
        <v>1</v>
      </c>
      <c r="D42" t="s">
        <v>239</v>
      </c>
      <c r="E42" t="s">
        <v>12943</v>
      </c>
      <c r="F42">
        <v>2</v>
      </c>
      <c r="H42" t="s">
        <v>45</v>
      </c>
      <c r="J42" t="s">
        <v>13984</v>
      </c>
      <c r="K42" t="s">
        <v>13028</v>
      </c>
      <c r="L42" t="s">
        <v>13930</v>
      </c>
      <c r="M42" t="s">
        <v>1993</v>
      </c>
      <c r="P42" t="s">
        <v>958</v>
      </c>
      <c r="Q42">
        <v>13</v>
      </c>
      <c r="R42" t="str">
        <f>VLOOKUP(P42,'COF-K21'!A:B,2,0)</f>
        <v>TN</v>
      </c>
    </row>
    <row r="43" spans="1:18" x14ac:dyDescent="0.25">
      <c r="A43" t="s">
        <v>12791</v>
      </c>
      <c r="B43">
        <v>2021</v>
      </c>
      <c r="C43">
        <v>1</v>
      </c>
      <c r="D43" t="s">
        <v>694</v>
      </c>
      <c r="E43" t="s">
        <v>12943</v>
      </c>
      <c r="F43">
        <v>3</v>
      </c>
      <c r="H43" t="s">
        <v>45</v>
      </c>
      <c r="J43" t="s">
        <v>13985</v>
      </c>
      <c r="K43" t="s">
        <v>13028</v>
      </c>
      <c r="L43" t="s">
        <v>13932</v>
      </c>
      <c r="M43" t="s">
        <v>2807</v>
      </c>
      <c r="P43" t="s">
        <v>955</v>
      </c>
      <c r="Q43">
        <v>14</v>
      </c>
      <c r="R43" t="str">
        <f>VLOOKUP(P43,'COF-K21'!A:B,2,0)</f>
        <v>TN</v>
      </c>
    </row>
    <row r="44" spans="1:18" x14ac:dyDescent="0.25">
      <c r="A44" t="s">
        <v>12791</v>
      </c>
      <c r="B44">
        <v>2021</v>
      </c>
      <c r="C44">
        <v>1</v>
      </c>
      <c r="D44" t="s">
        <v>883</v>
      </c>
      <c r="E44" t="s">
        <v>12943</v>
      </c>
      <c r="F44">
        <v>4</v>
      </c>
      <c r="H44" t="s">
        <v>45</v>
      </c>
      <c r="J44" t="s">
        <v>13986</v>
      </c>
      <c r="K44" t="s">
        <v>13028</v>
      </c>
      <c r="L44" t="s">
        <v>13934</v>
      </c>
      <c r="M44" t="s">
        <v>2049</v>
      </c>
      <c r="P44" t="s">
        <v>1214</v>
      </c>
      <c r="Q44">
        <v>6</v>
      </c>
      <c r="R44" t="str">
        <f>VLOOKUP(P44,'COF-K21'!A:B,2,0)</f>
        <v>TT</v>
      </c>
    </row>
    <row r="45" spans="1:18" x14ac:dyDescent="0.25">
      <c r="A45" t="s">
        <v>12791</v>
      </c>
      <c r="B45">
        <v>2021</v>
      </c>
      <c r="C45">
        <v>1</v>
      </c>
      <c r="D45" t="s">
        <v>2172</v>
      </c>
      <c r="E45" t="s">
        <v>12943</v>
      </c>
      <c r="F45">
        <v>6</v>
      </c>
      <c r="H45" t="s">
        <v>45</v>
      </c>
      <c r="J45" t="s">
        <v>13987</v>
      </c>
      <c r="K45" t="s">
        <v>13028</v>
      </c>
      <c r="L45" t="s">
        <v>13938</v>
      </c>
      <c r="M45" t="s">
        <v>2173</v>
      </c>
      <c r="P45" t="s">
        <v>1213</v>
      </c>
      <c r="Q45">
        <v>7</v>
      </c>
      <c r="R45" t="str">
        <f>VLOOKUP(P45,'COF-K21'!A:B,2,0)</f>
        <v>TT</v>
      </c>
    </row>
    <row r="46" spans="1:18" x14ac:dyDescent="0.25">
      <c r="A46" t="s">
        <v>12791</v>
      </c>
      <c r="B46">
        <v>2021</v>
      </c>
      <c r="C46">
        <v>1</v>
      </c>
      <c r="D46" t="s">
        <v>2174</v>
      </c>
      <c r="E46" t="s">
        <v>12943</v>
      </c>
      <c r="F46">
        <v>7</v>
      </c>
      <c r="H46" t="s">
        <v>45</v>
      </c>
      <c r="J46" t="s">
        <v>13988</v>
      </c>
      <c r="K46" t="s">
        <v>13028</v>
      </c>
      <c r="L46" t="s">
        <v>13940</v>
      </c>
      <c r="M46" t="s">
        <v>2175</v>
      </c>
      <c r="P46" t="s">
        <v>1307</v>
      </c>
      <c r="Q46">
        <v>15</v>
      </c>
      <c r="R46" t="str">
        <f>VLOOKUP(P46,'COF-K21'!A:B,2,0)</f>
        <v>TT</v>
      </c>
    </row>
    <row r="47" spans="1:18" x14ac:dyDescent="0.25">
      <c r="A47" t="s">
        <v>12791</v>
      </c>
      <c r="B47">
        <v>2021</v>
      </c>
      <c r="C47">
        <v>1</v>
      </c>
      <c r="D47" t="s">
        <v>2176</v>
      </c>
      <c r="E47" t="s">
        <v>12944</v>
      </c>
      <c r="F47">
        <v>8</v>
      </c>
      <c r="H47" t="s">
        <v>45</v>
      </c>
      <c r="J47" t="s">
        <v>13989</v>
      </c>
      <c r="K47" t="s">
        <v>13028</v>
      </c>
      <c r="L47" t="s">
        <v>13942</v>
      </c>
      <c r="M47" t="s">
        <v>2177</v>
      </c>
      <c r="P47" t="s">
        <v>1306</v>
      </c>
      <c r="Q47">
        <v>16</v>
      </c>
      <c r="R47" t="str">
        <f>VLOOKUP(P47,'COF-K21'!A:B,2,0)</f>
        <v>TT</v>
      </c>
    </row>
    <row r="48" spans="1:18" x14ac:dyDescent="0.25">
      <c r="A48" t="s">
        <v>12791</v>
      </c>
      <c r="B48">
        <v>2021</v>
      </c>
      <c r="C48">
        <v>1</v>
      </c>
      <c r="D48" t="s">
        <v>2178</v>
      </c>
      <c r="E48" t="s">
        <v>12944</v>
      </c>
      <c r="F48">
        <v>9</v>
      </c>
      <c r="H48" t="s">
        <v>45</v>
      </c>
      <c r="J48" t="s">
        <v>13990</v>
      </c>
      <c r="K48" t="s">
        <v>13028</v>
      </c>
      <c r="L48" t="s">
        <v>13944</v>
      </c>
      <c r="M48" t="s">
        <v>2179</v>
      </c>
      <c r="P48" t="s">
        <v>1311</v>
      </c>
      <c r="Q48">
        <v>17</v>
      </c>
      <c r="R48" t="str">
        <f>VLOOKUP(P48,'COF-K21'!A:B,2,0)</f>
        <v>TT</v>
      </c>
    </row>
    <row r="49" spans="1:18" x14ac:dyDescent="0.25">
      <c r="A49" t="s">
        <v>12791</v>
      </c>
      <c r="B49">
        <v>2021</v>
      </c>
      <c r="C49">
        <v>1</v>
      </c>
      <c r="D49" t="s">
        <v>2180</v>
      </c>
      <c r="E49" t="s">
        <v>12944</v>
      </c>
      <c r="F49">
        <v>10</v>
      </c>
      <c r="H49" t="s">
        <v>45</v>
      </c>
      <c r="J49" t="s">
        <v>13991</v>
      </c>
      <c r="K49" t="s">
        <v>13028</v>
      </c>
      <c r="L49" t="s">
        <v>13946</v>
      </c>
      <c r="M49" t="s">
        <v>2181</v>
      </c>
      <c r="P49" t="s">
        <v>1308</v>
      </c>
      <c r="Q49">
        <v>18</v>
      </c>
      <c r="R49" t="str">
        <f>VLOOKUP(P49,'COF-K21'!A:B,2,0)</f>
        <v>TT</v>
      </c>
    </row>
    <row r="50" spans="1:18" x14ac:dyDescent="0.25">
      <c r="A50" t="s">
        <v>12791</v>
      </c>
      <c r="B50">
        <v>2021</v>
      </c>
      <c r="C50">
        <v>1</v>
      </c>
      <c r="D50" t="s">
        <v>2182</v>
      </c>
      <c r="E50" t="s">
        <v>12944</v>
      </c>
      <c r="F50">
        <v>11</v>
      </c>
      <c r="H50" t="s">
        <v>45</v>
      </c>
      <c r="J50" t="s">
        <v>13992</v>
      </c>
      <c r="K50" t="s">
        <v>13028</v>
      </c>
      <c r="L50" t="s">
        <v>13948</v>
      </c>
      <c r="M50" t="e">
        <v>#N/A</v>
      </c>
      <c r="P50" t="s">
        <v>243</v>
      </c>
      <c r="Q50">
        <v>43</v>
      </c>
      <c r="R50" t="str">
        <f>VLOOKUP(P50,'COF-K21'!A:B,2,0)</f>
        <v>TT</v>
      </c>
    </row>
    <row r="51" spans="1:18" x14ac:dyDescent="0.25">
      <c r="A51" t="s">
        <v>12791</v>
      </c>
      <c r="B51">
        <v>2021</v>
      </c>
      <c r="C51">
        <v>1</v>
      </c>
      <c r="D51" t="s">
        <v>2184</v>
      </c>
      <c r="E51" t="s">
        <v>12944</v>
      </c>
      <c r="F51">
        <v>12</v>
      </c>
      <c r="H51" t="s">
        <v>45</v>
      </c>
      <c r="J51" t="s">
        <v>13993</v>
      </c>
      <c r="K51" t="s">
        <v>13028</v>
      </c>
      <c r="L51" t="s">
        <v>13950</v>
      </c>
      <c r="M51" t="e">
        <v>#N/A</v>
      </c>
      <c r="P51" t="s">
        <v>241</v>
      </c>
      <c r="Q51">
        <v>44</v>
      </c>
      <c r="R51" t="str">
        <f>VLOOKUP(P51,'COF-K21'!A:B,2,0)</f>
        <v>TT</v>
      </c>
    </row>
    <row r="52" spans="1:18" x14ac:dyDescent="0.25">
      <c r="A52" t="s">
        <v>12791</v>
      </c>
      <c r="B52">
        <v>2021</v>
      </c>
      <c r="C52">
        <v>1</v>
      </c>
      <c r="D52" t="s">
        <v>2186</v>
      </c>
      <c r="E52" t="s">
        <v>12944</v>
      </c>
      <c r="F52">
        <v>13</v>
      </c>
      <c r="H52" t="s">
        <v>45</v>
      </c>
      <c r="J52" t="s">
        <v>13994</v>
      </c>
      <c r="K52" t="s">
        <v>13028</v>
      </c>
      <c r="L52" t="s">
        <v>13952</v>
      </c>
      <c r="M52" t="e">
        <v>#N/A</v>
      </c>
      <c r="P52" t="s">
        <v>2805</v>
      </c>
      <c r="Q52">
        <v>48</v>
      </c>
      <c r="R52" t="str">
        <f>VLOOKUP(P52,'COF-K21'!A:B,2,0)</f>
        <v>TT</v>
      </c>
    </row>
    <row r="53" spans="1:18" x14ac:dyDescent="0.25">
      <c r="A53" t="s">
        <v>12791</v>
      </c>
      <c r="B53">
        <v>2021</v>
      </c>
      <c r="C53">
        <v>1</v>
      </c>
      <c r="D53" t="s">
        <v>2188</v>
      </c>
      <c r="E53" t="s">
        <v>12944</v>
      </c>
      <c r="F53">
        <v>14</v>
      </c>
      <c r="H53" t="s">
        <v>45</v>
      </c>
      <c r="J53" t="s">
        <v>13995</v>
      </c>
      <c r="K53" t="s">
        <v>13028</v>
      </c>
      <c r="L53" t="s">
        <v>13954</v>
      </c>
      <c r="M53" t="e">
        <v>#N/A</v>
      </c>
      <c r="P53" t="s">
        <v>2457</v>
      </c>
      <c r="Q53">
        <v>30</v>
      </c>
      <c r="R53" t="str">
        <f>VLOOKUP(P53,'COF-K21'!A:B,2,0)</f>
        <v>VP</v>
      </c>
    </row>
    <row r="54" spans="1:18" x14ac:dyDescent="0.25">
      <c r="A54" t="s">
        <v>12792</v>
      </c>
      <c r="B54">
        <v>2021</v>
      </c>
      <c r="C54">
        <v>1</v>
      </c>
      <c r="D54" t="s">
        <v>180</v>
      </c>
      <c r="E54" t="s">
        <v>12943</v>
      </c>
      <c r="F54">
        <v>2</v>
      </c>
      <c r="H54" t="s">
        <v>45</v>
      </c>
      <c r="J54" t="s">
        <v>13996</v>
      </c>
      <c r="K54" t="s">
        <v>13028</v>
      </c>
      <c r="L54" t="s">
        <v>13997</v>
      </c>
      <c r="M54" t="s">
        <v>1799</v>
      </c>
      <c r="P54" t="s">
        <v>12834</v>
      </c>
      <c r="Q54">
        <v>34</v>
      </c>
      <c r="R54" t="e">
        <f>VLOOKUP(#REF!,'COF-K21'!A:B,2,0)</f>
        <v>#REF!</v>
      </c>
    </row>
    <row r="55" spans="1:18" x14ac:dyDescent="0.25">
      <c r="A55" t="s">
        <v>12792</v>
      </c>
      <c r="B55">
        <v>2021</v>
      </c>
      <c r="C55">
        <v>1</v>
      </c>
      <c r="D55" t="s">
        <v>239</v>
      </c>
      <c r="E55" t="s">
        <v>12943</v>
      </c>
      <c r="F55">
        <v>3</v>
      </c>
      <c r="H55" t="s">
        <v>45</v>
      </c>
      <c r="J55" t="s">
        <v>13998</v>
      </c>
      <c r="K55" t="s">
        <v>13028</v>
      </c>
      <c r="L55" t="s">
        <v>13930</v>
      </c>
      <c r="M55" t="s">
        <v>1993</v>
      </c>
      <c r="P55" t="s">
        <v>245</v>
      </c>
      <c r="Q55">
        <v>39</v>
      </c>
      <c r="R55" t="e">
        <f>VLOOKUP(P54,'COF-K21'!A:B,2,0)</f>
        <v>#N/A</v>
      </c>
    </row>
    <row r="56" spans="1:18" x14ac:dyDescent="0.25">
      <c r="A56" t="s">
        <v>12792</v>
      </c>
      <c r="B56">
        <v>2021</v>
      </c>
      <c r="C56">
        <v>1</v>
      </c>
      <c r="D56" t="s">
        <v>694</v>
      </c>
      <c r="E56" t="s">
        <v>12943</v>
      </c>
      <c r="F56">
        <v>4</v>
      </c>
      <c r="H56" t="s">
        <v>45</v>
      </c>
      <c r="J56" t="s">
        <v>13999</v>
      </c>
      <c r="K56" t="s">
        <v>13028</v>
      </c>
      <c r="L56" t="s">
        <v>13932</v>
      </c>
      <c r="M56" t="s">
        <v>2807</v>
      </c>
      <c r="P56" t="s">
        <v>244</v>
      </c>
      <c r="Q56">
        <v>40</v>
      </c>
      <c r="R56" t="str">
        <f>VLOOKUP(P55,'COF-K21'!A:B,2,0)</f>
        <v>VP</v>
      </c>
    </row>
    <row r="57" spans="1:18" x14ac:dyDescent="0.25">
      <c r="A57" t="s">
        <v>12792</v>
      </c>
      <c r="B57">
        <v>2021</v>
      </c>
      <c r="C57">
        <v>1</v>
      </c>
      <c r="D57" t="s">
        <v>1422</v>
      </c>
      <c r="E57" t="s">
        <v>12943</v>
      </c>
      <c r="F57">
        <v>5</v>
      </c>
      <c r="H57" t="s">
        <v>45</v>
      </c>
      <c r="J57" t="s">
        <v>14000</v>
      </c>
      <c r="K57" t="s">
        <v>13028</v>
      </c>
      <c r="L57" t="s">
        <v>14001</v>
      </c>
      <c r="M57" t="s">
        <v>1424</v>
      </c>
      <c r="P57" t="s">
        <v>183</v>
      </c>
      <c r="Q57">
        <v>41</v>
      </c>
      <c r="R57" t="str">
        <f>VLOOKUP(P56,'COF-K21'!A:B,2,0)</f>
        <v>VP</v>
      </c>
    </row>
    <row r="58" spans="1:18" x14ac:dyDescent="0.25">
      <c r="A58" t="s">
        <v>12792</v>
      </c>
      <c r="B58">
        <v>2021</v>
      </c>
      <c r="C58">
        <v>1</v>
      </c>
      <c r="D58" t="s">
        <v>2412</v>
      </c>
      <c r="E58" t="s">
        <v>12943</v>
      </c>
      <c r="F58">
        <v>6</v>
      </c>
      <c r="H58" t="s">
        <v>45</v>
      </c>
      <c r="J58" t="s">
        <v>14002</v>
      </c>
      <c r="K58" t="s">
        <v>13028</v>
      </c>
      <c r="L58" t="s">
        <v>14003</v>
      </c>
      <c r="M58" t="s">
        <v>2409</v>
      </c>
      <c r="P58" t="s">
        <v>182</v>
      </c>
      <c r="Q58">
        <v>42</v>
      </c>
      <c r="R58" t="str">
        <f>VLOOKUP(P57,'COF-K21'!A:B,2,0)</f>
        <v>VP</v>
      </c>
    </row>
    <row r="59" spans="1:18" x14ac:dyDescent="0.25">
      <c r="A59" t="s">
        <v>12792</v>
      </c>
      <c r="B59">
        <v>2021</v>
      </c>
      <c r="C59">
        <v>1</v>
      </c>
      <c r="D59" t="s">
        <v>2172</v>
      </c>
      <c r="E59" t="s">
        <v>12943</v>
      </c>
      <c r="F59">
        <v>7</v>
      </c>
      <c r="H59" t="s">
        <v>45</v>
      </c>
      <c r="J59" t="s">
        <v>14004</v>
      </c>
      <c r="K59" t="s">
        <v>13028</v>
      </c>
      <c r="L59" t="s">
        <v>13938</v>
      </c>
      <c r="M59" t="s">
        <v>2173</v>
      </c>
      <c r="R59" t="str">
        <f>VLOOKUP(P58,'COF-K21'!A:B,2,0)</f>
        <v>VP</v>
      </c>
    </row>
    <row r="60" spans="1:18" x14ac:dyDescent="0.25">
      <c r="A60" t="s">
        <v>12792</v>
      </c>
      <c r="B60">
        <v>2021</v>
      </c>
      <c r="C60">
        <v>1</v>
      </c>
      <c r="D60" t="s">
        <v>2174</v>
      </c>
      <c r="E60" t="s">
        <v>12943</v>
      </c>
      <c r="F60">
        <v>8</v>
      </c>
      <c r="H60" t="s">
        <v>45</v>
      </c>
      <c r="J60" t="s">
        <v>14005</v>
      </c>
      <c r="K60" t="s">
        <v>13028</v>
      </c>
      <c r="L60" t="s">
        <v>13940</v>
      </c>
      <c r="M60" t="s">
        <v>2175</v>
      </c>
    </row>
    <row r="61" spans="1:18" x14ac:dyDescent="0.25">
      <c r="A61" t="s">
        <v>12792</v>
      </c>
      <c r="B61">
        <v>2021</v>
      </c>
      <c r="C61">
        <v>1</v>
      </c>
      <c r="D61" t="s">
        <v>2176</v>
      </c>
      <c r="E61" t="s">
        <v>12944</v>
      </c>
      <c r="F61">
        <v>9</v>
      </c>
      <c r="H61" t="s">
        <v>45</v>
      </c>
      <c r="J61" t="s">
        <v>14006</v>
      </c>
      <c r="K61" t="s">
        <v>13028</v>
      </c>
      <c r="L61" t="s">
        <v>13942</v>
      </c>
      <c r="M61" t="s">
        <v>2177</v>
      </c>
    </row>
    <row r="62" spans="1:18" x14ac:dyDescent="0.25">
      <c r="A62" t="s">
        <v>12792</v>
      </c>
      <c r="B62">
        <v>2021</v>
      </c>
      <c r="C62">
        <v>1</v>
      </c>
      <c r="D62" t="s">
        <v>2178</v>
      </c>
      <c r="E62" t="s">
        <v>12944</v>
      </c>
      <c r="F62">
        <v>10</v>
      </c>
      <c r="H62" t="s">
        <v>45</v>
      </c>
      <c r="J62" t="s">
        <v>14007</v>
      </c>
      <c r="K62" t="s">
        <v>13028</v>
      </c>
      <c r="L62" t="s">
        <v>13944</v>
      </c>
      <c r="M62" t="s">
        <v>2179</v>
      </c>
    </row>
    <row r="63" spans="1:18" x14ac:dyDescent="0.25">
      <c r="A63" t="s">
        <v>12792</v>
      </c>
      <c r="B63">
        <v>2021</v>
      </c>
      <c r="C63">
        <v>1</v>
      </c>
      <c r="D63" t="s">
        <v>2180</v>
      </c>
      <c r="E63" t="s">
        <v>12944</v>
      </c>
      <c r="F63">
        <v>11</v>
      </c>
      <c r="H63" t="s">
        <v>45</v>
      </c>
      <c r="J63" t="s">
        <v>14008</v>
      </c>
      <c r="K63" t="s">
        <v>13028</v>
      </c>
      <c r="L63" t="s">
        <v>13946</v>
      </c>
      <c r="M63" t="s">
        <v>2181</v>
      </c>
    </row>
    <row r="64" spans="1:18" x14ac:dyDescent="0.25">
      <c r="A64" t="s">
        <v>12792</v>
      </c>
      <c r="B64">
        <v>2021</v>
      </c>
      <c r="C64">
        <v>1</v>
      </c>
      <c r="D64" t="s">
        <v>2182</v>
      </c>
      <c r="E64" t="s">
        <v>12944</v>
      </c>
      <c r="F64">
        <v>12</v>
      </c>
      <c r="H64" t="s">
        <v>45</v>
      </c>
      <c r="J64" t="s">
        <v>14009</v>
      </c>
      <c r="K64" t="s">
        <v>13028</v>
      </c>
      <c r="L64" t="s">
        <v>13948</v>
      </c>
      <c r="M64" t="e">
        <v>#N/A</v>
      </c>
    </row>
    <row r="65" spans="1:13" x14ac:dyDescent="0.25">
      <c r="A65" t="s">
        <v>12792</v>
      </c>
      <c r="B65">
        <v>2021</v>
      </c>
      <c r="C65">
        <v>1</v>
      </c>
      <c r="D65" t="s">
        <v>2184</v>
      </c>
      <c r="E65" t="s">
        <v>12944</v>
      </c>
      <c r="F65">
        <v>13</v>
      </c>
      <c r="H65" t="s">
        <v>45</v>
      </c>
      <c r="J65" t="s">
        <v>14010</v>
      </c>
      <c r="K65" t="s">
        <v>13028</v>
      </c>
      <c r="L65" t="s">
        <v>13950</v>
      </c>
      <c r="M65" t="e">
        <v>#N/A</v>
      </c>
    </row>
    <row r="66" spans="1:13" x14ac:dyDescent="0.25">
      <c r="A66" t="s">
        <v>12792</v>
      </c>
      <c r="B66">
        <v>2021</v>
      </c>
      <c r="C66">
        <v>1</v>
      </c>
      <c r="D66" t="s">
        <v>2186</v>
      </c>
      <c r="E66" t="s">
        <v>12944</v>
      </c>
      <c r="F66">
        <v>14</v>
      </c>
      <c r="H66" t="s">
        <v>45</v>
      </c>
      <c r="J66" t="s">
        <v>14011</v>
      </c>
      <c r="K66" t="s">
        <v>13028</v>
      </c>
      <c r="L66" t="s">
        <v>13952</v>
      </c>
      <c r="M66" t="e">
        <v>#N/A</v>
      </c>
    </row>
    <row r="67" spans="1:13" x14ac:dyDescent="0.25">
      <c r="A67" t="s">
        <v>12792</v>
      </c>
      <c r="B67">
        <v>2021</v>
      </c>
      <c r="C67">
        <v>1</v>
      </c>
      <c r="D67" t="s">
        <v>2188</v>
      </c>
      <c r="E67" t="s">
        <v>12944</v>
      </c>
      <c r="F67">
        <v>15</v>
      </c>
      <c r="H67" t="s">
        <v>45</v>
      </c>
      <c r="J67" t="s">
        <v>14012</v>
      </c>
      <c r="K67" t="s">
        <v>13028</v>
      </c>
      <c r="L67" t="s">
        <v>13954</v>
      </c>
      <c r="M67" t="e">
        <v>#N/A</v>
      </c>
    </row>
    <row r="68" spans="1:13" x14ac:dyDescent="0.25">
      <c r="A68" t="s">
        <v>12793</v>
      </c>
      <c r="B68">
        <v>2021</v>
      </c>
      <c r="C68">
        <v>1</v>
      </c>
      <c r="D68" t="s">
        <v>2408</v>
      </c>
      <c r="E68" t="s">
        <v>12943</v>
      </c>
      <c r="F68">
        <v>1</v>
      </c>
      <c r="H68" t="s">
        <v>45</v>
      </c>
      <c r="J68" t="s">
        <v>14013</v>
      </c>
      <c r="K68" t="s">
        <v>13028</v>
      </c>
      <c r="L68" t="s">
        <v>13983</v>
      </c>
      <c r="M68" t="s">
        <v>2409</v>
      </c>
    </row>
    <row r="69" spans="1:13" x14ac:dyDescent="0.25">
      <c r="A69" t="s">
        <v>12793</v>
      </c>
      <c r="B69">
        <v>2021</v>
      </c>
      <c r="C69">
        <v>1</v>
      </c>
      <c r="D69" t="s">
        <v>239</v>
      </c>
      <c r="E69" t="s">
        <v>12943</v>
      </c>
      <c r="F69">
        <v>2</v>
      </c>
      <c r="H69" t="s">
        <v>45</v>
      </c>
      <c r="J69" t="s">
        <v>14014</v>
      </c>
      <c r="K69" t="s">
        <v>13028</v>
      </c>
      <c r="L69" t="s">
        <v>13930</v>
      </c>
      <c r="M69" t="s">
        <v>1993</v>
      </c>
    </row>
    <row r="70" spans="1:13" x14ac:dyDescent="0.25">
      <c r="A70" t="s">
        <v>12793</v>
      </c>
      <c r="B70">
        <v>2021</v>
      </c>
      <c r="C70">
        <v>1</v>
      </c>
      <c r="D70" t="s">
        <v>694</v>
      </c>
      <c r="E70" t="s">
        <v>12943</v>
      </c>
      <c r="F70">
        <v>3</v>
      </c>
      <c r="H70" t="s">
        <v>45</v>
      </c>
      <c r="J70" t="s">
        <v>14015</v>
      </c>
      <c r="K70" t="s">
        <v>13028</v>
      </c>
      <c r="L70" t="s">
        <v>13932</v>
      </c>
      <c r="M70" t="s">
        <v>2807</v>
      </c>
    </row>
    <row r="71" spans="1:13" x14ac:dyDescent="0.25">
      <c r="A71" t="s">
        <v>12793</v>
      </c>
      <c r="B71">
        <v>2021</v>
      </c>
      <c r="C71">
        <v>1</v>
      </c>
      <c r="D71" t="s">
        <v>883</v>
      </c>
      <c r="E71" t="s">
        <v>12943</v>
      </c>
      <c r="F71">
        <v>4</v>
      </c>
      <c r="H71" t="s">
        <v>45</v>
      </c>
      <c r="J71" t="s">
        <v>14016</v>
      </c>
      <c r="K71" t="s">
        <v>13028</v>
      </c>
      <c r="L71" t="s">
        <v>13934</v>
      </c>
      <c r="M71" t="s">
        <v>2049</v>
      </c>
    </row>
    <row r="72" spans="1:13" x14ac:dyDescent="0.25">
      <c r="A72" t="s">
        <v>12793</v>
      </c>
      <c r="B72">
        <v>2021</v>
      </c>
      <c r="C72">
        <v>1</v>
      </c>
      <c r="D72" t="s">
        <v>2172</v>
      </c>
      <c r="E72" t="s">
        <v>12943</v>
      </c>
      <c r="F72">
        <v>6</v>
      </c>
      <c r="H72" t="s">
        <v>45</v>
      </c>
      <c r="J72" t="s">
        <v>14017</v>
      </c>
      <c r="K72" t="s">
        <v>13028</v>
      </c>
      <c r="L72" t="s">
        <v>13938</v>
      </c>
      <c r="M72" t="s">
        <v>2173</v>
      </c>
    </row>
    <row r="73" spans="1:13" x14ac:dyDescent="0.25">
      <c r="A73" t="s">
        <v>12793</v>
      </c>
      <c r="B73">
        <v>2021</v>
      </c>
      <c r="C73">
        <v>1</v>
      </c>
      <c r="D73" t="s">
        <v>2174</v>
      </c>
      <c r="E73" t="s">
        <v>12943</v>
      </c>
      <c r="F73">
        <v>7</v>
      </c>
      <c r="H73" t="s">
        <v>45</v>
      </c>
      <c r="J73" t="s">
        <v>14018</v>
      </c>
      <c r="K73" t="s">
        <v>13028</v>
      </c>
      <c r="L73" t="s">
        <v>13940</v>
      </c>
      <c r="M73" t="s">
        <v>2175</v>
      </c>
    </row>
    <row r="74" spans="1:13" x14ac:dyDescent="0.25">
      <c r="A74" t="s">
        <v>12793</v>
      </c>
      <c r="B74">
        <v>2021</v>
      </c>
      <c r="C74">
        <v>1</v>
      </c>
      <c r="D74" t="s">
        <v>2176</v>
      </c>
      <c r="E74" t="s">
        <v>12944</v>
      </c>
      <c r="F74">
        <v>8</v>
      </c>
      <c r="H74" t="s">
        <v>45</v>
      </c>
      <c r="J74" t="s">
        <v>14019</v>
      </c>
      <c r="K74" t="s">
        <v>13028</v>
      </c>
      <c r="L74" t="s">
        <v>13942</v>
      </c>
      <c r="M74" t="s">
        <v>2177</v>
      </c>
    </row>
    <row r="75" spans="1:13" x14ac:dyDescent="0.25">
      <c r="A75" t="s">
        <v>12793</v>
      </c>
      <c r="B75">
        <v>2021</v>
      </c>
      <c r="C75">
        <v>1</v>
      </c>
      <c r="D75" t="s">
        <v>2178</v>
      </c>
      <c r="E75" t="s">
        <v>12944</v>
      </c>
      <c r="F75">
        <v>9</v>
      </c>
      <c r="H75" t="s">
        <v>45</v>
      </c>
      <c r="J75" t="s">
        <v>14020</v>
      </c>
      <c r="K75" t="s">
        <v>13028</v>
      </c>
      <c r="L75" t="s">
        <v>13944</v>
      </c>
      <c r="M75" t="s">
        <v>2179</v>
      </c>
    </row>
    <row r="76" spans="1:13" x14ac:dyDescent="0.25">
      <c r="A76" t="s">
        <v>12793</v>
      </c>
      <c r="B76">
        <v>2021</v>
      </c>
      <c r="C76">
        <v>1</v>
      </c>
      <c r="D76" t="s">
        <v>2180</v>
      </c>
      <c r="E76" t="s">
        <v>12944</v>
      </c>
      <c r="F76">
        <v>10</v>
      </c>
      <c r="H76" t="s">
        <v>45</v>
      </c>
      <c r="J76" t="s">
        <v>14021</v>
      </c>
      <c r="K76" t="s">
        <v>13028</v>
      </c>
      <c r="L76" t="s">
        <v>13946</v>
      </c>
      <c r="M76" t="s">
        <v>2181</v>
      </c>
    </row>
    <row r="77" spans="1:13" x14ac:dyDescent="0.25">
      <c r="A77" t="s">
        <v>12793</v>
      </c>
      <c r="B77">
        <v>2021</v>
      </c>
      <c r="C77">
        <v>1</v>
      </c>
      <c r="D77" t="s">
        <v>2182</v>
      </c>
      <c r="E77" t="s">
        <v>12944</v>
      </c>
      <c r="F77">
        <v>11</v>
      </c>
      <c r="H77" t="s">
        <v>45</v>
      </c>
      <c r="J77" t="s">
        <v>14022</v>
      </c>
      <c r="K77" t="s">
        <v>13028</v>
      </c>
      <c r="L77" t="s">
        <v>13948</v>
      </c>
      <c r="M77" t="e">
        <v>#N/A</v>
      </c>
    </row>
    <row r="78" spans="1:13" x14ac:dyDescent="0.25">
      <c r="A78" t="s">
        <v>12793</v>
      </c>
      <c r="B78">
        <v>2021</v>
      </c>
      <c r="C78">
        <v>1</v>
      </c>
      <c r="D78" t="s">
        <v>2184</v>
      </c>
      <c r="E78" t="s">
        <v>12944</v>
      </c>
      <c r="F78">
        <v>12</v>
      </c>
      <c r="H78" t="s">
        <v>45</v>
      </c>
      <c r="J78" t="s">
        <v>14023</v>
      </c>
      <c r="K78" t="s">
        <v>13028</v>
      </c>
      <c r="L78" t="s">
        <v>13950</v>
      </c>
      <c r="M78" t="e">
        <v>#N/A</v>
      </c>
    </row>
    <row r="79" spans="1:13" x14ac:dyDescent="0.25">
      <c r="A79" t="s">
        <v>12793</v>
      </c>
      <c r="B79">
        <v>2021</v>
      </c>
      <c r="C79">
        <v>1</v>
      </c>
      <c r="D79" t="s">
        <v>2186</v>
      </c>
      <c r="E79" t="s">
        <v>12944</v>
      </c>
      <c r="F79">
        <v>13</v>
      </c>
      <c r="H79" t="s">
        <v>45</v>
      </c>
      <c r="J79" t="s">
        <v>14024</v>
      </c>
      <c r="K79" t="s">
        <v>13028</v>
      </c>
      <c r="L79" t="s">
        <v>13952</v>
      </c>
      <c r="M79" t="e">
        <v>#N/A</v>
      </c>
    </row>
    <row r="80" spans="1:13" x14ac:dyDescent="0.25">
      <c r="A80" t="s">
        <v>12793</v>
      </c>
      <c r="B80">
        <v>2021</v>
      </c>
      <c r="C80">
        <v>1</v>
      </c>
      <c r="D80" t="s">
        <v>2188</v>
      </c>
      <c r="E80" t="s">
        <v>12944</v>
      </c>
      <c r="F80">
        <v>14</v>
      </c>
      <c r="H80" t="s">
        <v>45</v>
      </c>
      <c r="J80" t="s">
        <v>14025</v>
      </c>
      <c r="K80" t="s">
        <v>13028</v>
      </c>
      <c r="L80" t="s">
        <v>13954</v>
      </c>
      <c r="M80" t="e">
        <v>#N/A</v>
      </c>
    </row>
    <row r="81" spans="1:13" x14ac:dyDescent="0.25">
      <c r="A81" t="s">
        <v>12795</v>
      </c>
      <c r="B81">
        <v>2021</v>
      </c>
      <c r="C81">
        <v>1</v>
      </c>
      <c r="D81" t="s">
        <v>239</v>
      </c>
      <c r="E81" t="s">
        <v>12943</v>
      </c>
      <c r="F81">
        <v>2</v>
      </c>
      <c r="H81" t="s">
        <v>45</v>
      </c>
      <c r="J81" t="s">
        <v>14026</v>
      </c>
      <c r="K81" t="s">
        <v>13028</v>
      </c>
      <c r="L81" t="s">
        <v>13930</v>
      </c>
      <c r="M81" t="s">
        <v>1993</v>
      </c>
    </row>
    <row r="82" spans="1:13" x14ac:dyDescent="0.25">
      <c r="A82" t="s">
        <v>12795</v>
      </c>
      <c r="B82">
        <v>2021</v>
      </c>
      <c r="C82">
        <v>1</v>
      </c>
      <c r="D82" t="s">
        <v>694</v>
      </c>
      <c r="E82" t="s">
        <v>12943</v>
      </c>
      <c r="F82">
        <v>3</v>
      </c>
      <c r="H82" t="s">
        <v>45</v>
      </c>
      <c r="J82" t="s">
        <v>14027</v>
      </c>
      <c r="K82" t="s">
        <v>13028</v>
      </c>
      <c r="L82" t="s">
        <v>13932</v>
      </c>
      <c r="M82" t="s">
        <v>2807</v>
      </c>
    </row>
    <row r="83" spans="1:13" x14ac:dyDescent="0.25">
      <c r="A83" t="s">
        <v>12795</v>
      </c>
      <c r="B83">
        <v>2021</v>
      </c>
      <c r="C83">
        <v>1</v>
      </c>
      <c r="D83" t="s">
        <v>925</v>
      </c>
      <c r="E83" t="s">
        <v>12943</v>
      </c>
      <c r="F83">
        <v>4</v>
      </c>
      <c r="H83" t="s">
        <v>45</v>
      </c>
      <c r="J83" t="s">
        <v>14028</v>
      </c>
      <c r="K83" t="s">
        <v>13028</v>
      </c>
      <c r="L83" t="s">
        <v>14029</v>
      </c>
      <c r="M83" t="s">
        <v>2400</v>
      </c>
    </row>
    <row r="84" spans="1:13" x14ac:dyDescent="0.25">
      <c r="A84" t="s">
        <v>12795</v>
      </c>
      <c r="B84">
        <v>2021</v>
      </c>
      <c r="C84">
        <v>1</v>
      </c>
      <c r="D84" t="s">
        <v>1267</v>
      </c>
      <c r="E84" t="s">
        <v>12943</v>
      </c>
      <c r="F84">
        <v>5</v>
      </c>
      <c r="H84" t="s">
        <v>45</v>
      </c>
      <c r="J84" t="s">
        <v>14030</v>
      </c>
      <c r="K84" t="s">
        <v>13028</v>
      </c>
      <c r="L84" t="s">
        <v>14031</v>
      </c>
      <c r="M84" t="s">
        <v>2030</v>
      </c>
    </row>
    <row r="85" spans="1:13" x14ac:dyDescent="0.25">
      <c r="A85" t="s">
        <v>12795</v>
      </c>
      <c r="B85">
        <v>2021</v>
      </c>
      <c r="C85">
        <v>1</v>
      </c>
      <c r="D85" t="s">
        <v>2172</v>
      </c>
      <c r="E85" t="s">
        <v>12943</v>
      </c>
      <c r="F85">
        <v>6</v>
      </c>
      <c r="H85" t="s">
        <v>45</v>
      </c>
      <c r="J85" t="s">
        <v>14032</v>
      </c>
      <c r="K85" t="s">
        <v>13028</v>
      </c>
      <c r="L85" t="s">
        <v>13938</v>
      </c>
      <c r="M85" t="s">
        <v>2173</v>
      </c>
    </row>
    <row r="86" spans="1:13" x14ac:dyDescent="0.25">
      <c r="A86" t="s">
        <v>12795</v>
      </c>
      <c r="B86">
        <v>2021</v>
      </c>
      <c r="C86">
        <v>1</v>
      </c>
      <c r="D86" t="s">
        <v>2174</v>
      </c>
      <c r="E86" t="s">
        <v>12943</v>
      </c>
      <c r="F86">
        <v>7</v>
      </c>
      <c r="H86" t="s">
        <v>45</v>
      </c>
      <c r="J86" t="s">
        <v>14033</v>
      </c>
      <c r="K86" t="s">
        <v>13028</v>
      </c>
      <c r="L86" t="s">
        <v>13940</v>
      </c>
      <c r="M86" t="s">
        <v>2175</v>
      </c>
    </row>
    <row r="87" spans="1:13" x14ac:dyDescent="0.25">
      <c r="A87" t="s">
        <v>12795</v>
      </c>
      <c r="B87">
        <v>2021</v>
      </c>
      <c r="C87">
        <v>1</v>
      </c>
      <c r="D87" t="s">
        <v>2176</v>
      </c>
      <c r="E87" t="s">
        <v>12944</v>
      </c>
      <c r="F87">
        <v>8</v>
      </c>
      <c r="H87" t="s">
        <v>45</v>
      </c>
      <c r="J87" t="s">
        <v>14034</v>
      </c>
      <c r="K87" t="s">
        <v>13028</v>
      </c>
      <c r="L87" t="s">
        <v>13942</v>
      </c>
      <c r="M87" t="s">
        <v>2177</v>
      </c>
    </row>
    <row r="88" spans="1:13" x14ac:dyDescent="0.25">
      <c r="A88" t="s">
        <v>12795</v>
      </c>
      <c r="B88">
        <v>2021</v>
      </c>
      <c r="C88">
        <v>1</v>
      </c>
      <c r="D88" t="s">
        <v>2178</v>
      </c>
      <c r="E88" t="s">
        <v>12944</v>
      </c>
      <c r="F88">
        <v>9</v>
      </c>
      <c r="H88" t="s">
        <v>45</v>
      </c>
      <c r="J88" t="s">
        <v>14035</v>
      </c>
      <c r="K88" t="s">
        <v>13028</v>
      </c>
      <c r="L88" t="s">
        <v>13944</v>
      </c>
      <c r="M88" t="s">
        <v>2179</v>
      </c>
    </row>
    <row r="89" spans="1:13" x14ac:dyDescent="0.25">
      <c r="A89" t="s">
        <v>12795</v>
      </c>
      <c r="B89">
        <v>2021</v>
      </c>
      <c r="C89">
        <v>1</v>
      </c>
      <c r="D89" t="s">
        <v>2180</v>
      </c>
      <c r="E89" t="s">
        <v>12944</v>
      </c>
      <c r="F89">
        <v>10</v>
      </c>
      <c r="H89" t="s">
        <v>45</v>
      </c>
      <c r="J89" t="s">
        <v>14036</v>
      </c>
      <c r="K89" t="s">
        <v>13028</v>
      </c>
      <c r="L89" t="s">
        <v>13946</v>
      </c>
      <c r="M89" t="s">
        <v>2181</v>
      </c>
    </row>
    <row r="90" spans="1:13" x14ac:dyDescent="0.25">
      <c r="A90" t="s">
        <v>12795</v>
      </c>
      <c r="B90">
        <v>2021</v>
      </c>
      <c r="C90">
        <v>1</v>
      </c>
      <c r="D90" t="s">
        <v>2182</v>
      </c>
      <c r="E90" t="s">
        <v>12944</v>
      </c>
      <c r="F90">
        <v>11</v>
      </c>
      <c r="H90" t="s">
        <v>45</v>
      </c>
      <c r="J90" t="s">
        <v>14037</v>
      </c>
      <c r="K90" t="s">
        <v>13028</v>
      </c>
      <c r="L90" t="s">
        <v>13948</v>
      </c>
      <c r="M90" t="e">
        <v>#N/A</v>
      </c>
    </row>
    <row r="91" spans="1:13" x14ac:dyDescent="0.25">
      <c r="A91" t="s">
        <v>12795</v>
      </c>
      <c r="B91">
        <v>2021</v>
      </c>
      <c r="C91">
        <v>1</v>
      </c>
      <c r="D91" t="s">
        <v>2184</v>
      </c>
      <c r="E91" t="s">
        <v>12944</v>
      </c>
      <c r="F91">
        <v>12</v>
      </c>
      <c r="H91" t="s">
        <v>45</v>
      </c>
      <c r="J91" t="s">
        <v>14038</v>
      </c>
      <c r="K91" t="s">
        <v>13028</v>
      </c>
      <c r="L91" t="s">
        <v>13950</v>
      </c>
      <c r="M91" t="e">
        <v>#N/A</v>
      </c>
    </row>
    <row r="92" spans="1:13" x14ac:dyDescent="0.25">
      <c r="A92" t="s">
        <v>12795</v>
      </c>
      <c r="B92">
        <v>2021</v>
      </c>
      <c r="C92">
        <v>1</v>
      </c>
      <c r="D92" t="s">
        <v>2186</v>
      </c>
      <c r="E92" t="s">
        <v>12944</v>
      </c>
      <c r="F92">
        <v>13</v>
      </c>
      <c r="H92" t="s">
        <v>45</v>
      </c>
      <c r="J92" t="s">
        <v>14039</v>
      </c>
      <c r="K92" t="s">
        <v>13028</v>
      </c>
      <c r="L92" t="s">
        <v>13952</v>
      </c>
      <c r="M92" t="e">
        <v>#N/A</v>
      </c>
    </row>
    <row r="93" spans="1:13" x14ac:dyDescent="0.25">
      <c r="A93" t="s">
        <v>12795</v>
      </c>
      <c r="B93">
        <v>2021</v>
      </c>
      <c r="C93">
        <v>1</v>
      </c>
      <c r="D93" t="s">
        <v>2188</v>
      </c>
      <c r="E93" t="s">
        <v>12944</v>
      </c>
      <c r="F93">
        <v>14</v>
      </c>
      <c r="H93" t="s">
        <v>45</v>
      </c>
      <c r="J93" t="s">
        <v>14040</v>
      </c>
      <c r="K93" t="s">
        <v>13028</v>
      </c>
      <c r="L93" t="s">
        <v>13954</v>
      </c>
      <c r="M93" t="e">
        <v>#N/A</v>
      </c>
    </row>
    <row r="94" spans="1:13" x14ac:dyDescent="0.25">
      <c r="A94" t="s">
        <v>12796</v>
      </c>
      <c r="B94">
        <v>2021</v>
      </c>
      <c r="C94">
        <v>1</v>
      </c>
      <c r="D94" t="s">
        <v>239</v>
      </c>
      <c r="E94" t="s">
        <v>12943</v>
      </c>
      <c r="F94">
        <v>2</v>
      </c>
      <c r="H94" t="s">
        <v>45</v>
      </c>
      <c r="J94" t="s">
        <v>14041</v>
      </c>
      <c r="K94" t="s">
        <v>13028</v>
      </c>
      <c r="L94" t="s">
        <v>13930</v>
      </c>
      <c r="M94" t="s">
        <v>1993</v>
      </c>
    </row>
    <row r="95" spans="1:13" x14ac:dyDescent="0.25">
      <c r="A95" t="s">
        <v>12796</v>
      </c>
      <c r="B95">
        <v>2021</v>
      </c>
      <c r="C95">
        <v>1</v>
      </c>
      <c r="D95" t="s">
        <v>694</v>
      </c>
      <c r="E95" t="s">
        <v>12943</v>
      </c>
      <c r="F95">
        <v>3</v>
      </c>
      <c r="H95" t="s">
        <v>45</v>
      </c>
      <c r="J95" t="s">
        <v>14042</v>
      </c>
      <c r="K95" t="s">
        <v>13028</v>
      </c>
      <c r="L95" t="s">
        <v>13932</v>
      </c>
      <c r="M95" t="s">
        <v>2807</v>
      </c>
    </row>
    <row r="96" spans="1:13" x14ac:dyDescent="0.25">
      <c r="A96" t="s">
        <v>12796</v>
      </c>
      <c r="B96">
        <v>2021</v>
      </c>
      <c r="C96">
        <v>1</v>
      </c>
      <c r="D96" t="s">
        <v>925</v>
      </c>
      <c r="E96" t="s">
        <v>12943</v>
      </c>
      <c r="F96">
        <v>4</v>
      </c>
      <c r="H96" t="s">
        <v>45</v>
      </c>
      <c r="J96" t="s">
        <v>14043</v>
      </c>
      <c r="K96" t="s">
        <v>13028</v>
      </c>
      <c r="L96" t="s">
        <v>14029</v>
      </c>
      <c r="M96" t="s">
        <v>2400</v>
      </c>
    </row>
    <row r="97" spans="1:13" x14ac:dyDescent="0.25">
      <c r="A97" t="s">
        <v>12796</v>
      </c>
      <c r="B97">
        <v>2021</v>
      </c>
      <c r="C97">
        <v>1</v>
      </c>
      <c r="D97" t="s">
        <v>1267</v>
      </c>
      <c r="E97" t="s">
        <v>12943</v>
      </c>
      <c r="F97">
        <v>5</v>
      </c>
      <c r="H97" t="s">
        <v>45</v>
      </c>
      <c r="J97" t="s">
        <v>14044</v>
      </c>
      <c r="K97" t="s">
        <v>13028</v>
      </c>
      <c r="L97" t="s">
        <v>14031</v>
      </c>
      <c r="M97" t="s">
        <v>2030</v>
      </c>
    </row>
    <row r="98" spans="1:13" x14ac:dyDescent="0.25">
      <c r="A98" t="s">
        <v>12796</v>
      </c>
      <c r="B98">
        <v>2021</v>
      </c>
      <c r="C98">
        <v>1</v>
      </c>
      <c r="D98" t="s">
        <v>2172</v>
      </c>
      <c r="E98" t="s">
        <v>12943</v>
      </c>
      <c r="F98">
        <v>6</v>
      </c>
      <c r="H98" t="s">
        <v>45</v>
      </c>
      <c r="J98" t="s">
        <v>14045</v>
      </c>
      <c r="K98" t="s">
        <v>13028</v>
      </c>
      <c r="L98" t="s">
        <v>13938</v>
      </c>
      <c r="M98" t="s">
        <v>2173</v>
      </c>
    </row>
    <row r="99" spans="1:13" x14ac:dyDescent="0.25">
      <c r="A99" t="s">
        <v>12796</v>
      </c>
      <c r="B99">
        <v>2021</v>
      </c>
      <c r="C99">
        <v>1</v>
      </c>
      <c r="D99" t="s">
        <v>2174</v>
      </c>
      <c r="E99" t="s">
        <v>12943</v>
      </c>
      <c r="F99">
        <v>7</v>
      </c>
      <c r="H99" t="s">
        <v>45</v>
      </c>
      <c r="J99" t="s">
        <v>14046</v>
      </c>
      <c r="K99" t="s">
        <v>13028</v>
      </c>
      <c r="L99" t="s">
        <v>13940</v>
      </c>
      <c r="M99" t="s">
        <v>2175</v>
      </c>
    </row>
    <row r="100" spans="1:13" x14ac:dyDescent="0.25">
      <c r="A100" t="s">
        <v>12796</v>
      </c>
      <c r="B100">
        <v>2021</v>
      </c>
      <c r="C100">
        <v>1</v>
      </c>
      <c r="D100" t="s">
        <v>2176</v>
      </c>
      <c r="E100" t="s">
        <v>12944</v>
      </c>
      <c r="F100">
        <v>8</v>
      </c>
      <c r="H100" t="s">
        <v>45</v>
      </c>
      <c r="J100" t="s">
        <v>14047</v>
      </c>
      <c r="K100" t="s">
        <v>13028</v>
      </c>
      <c r="L100" t="s">
        <v>13942</v>
      </c>
      <c r="M100" t="s">
        <v>2177</v>
      </c>
    </row>
    <row r="101" spans="1:13" x14ac:dyDescent="0.25">
      <c r="A101" t="s">
        <v>12796</v>
      </c>
      <c r="B101">
        <v>2021</v>
      </c>
      <c r="C101">
        <v>1</v>
      </c>
      <c r="D101" t="s">
        <v>2178</v>
      </c>
      <c r="E101" t="s">
        <v>12944</v>
      </c>
      <c r="F101">
        <v>9</v>
      </c>
      <c r="H101" t="s">
        <v>45</v>
      </c>
      <c r="J101" t="s">
        <v>14048</v>
      </c>
      <c r="K101" t="s">
        <v>13028</v>
      </c>
      <c r="L101" t="s">
        <v>13944</v>
      </c>
      <c r="M101" t="s">
        <v>2179</v>
      </c>
    </row>
    <row r="102" spans="1:13" x14ac:dyDescent="0.25">
      <c r="A102" t="s">
        <v>12796</v>
      </c>
      <c r="B102">
        <v>2021</v>
      </c>
      <c r="C102">
        <v>1</v>
      </c>
      <c r="D102" t="s">
        <v>2180</v>
      </c>
      <c r="E102" t="s">
        <v>12944</v>
      </c>
      <c r="F102">
        <v>10</v>
      </c>
      <c r="H102" t="s">
        <v>45</v>
      </c>
      <c r="J102" t="s">
        <v>14049</v>
      </c>
      <c r="K102" t="s">
        <v>13028</v>
      </c>
      <c r="L102" t="s">
        <v>13946</v>
      </c>
      <c r="M102" t="s">
        <v>2181</v>
      </c>
    </row>
    <row r="103" spans="1:13" x14ac:dyDescent="0.25">
      <c r="A103" t="s">
        <v>12796</v>
      </c>
      <c r="B103">
        <v>2021</v>
      </c>
      <c r="C103">
        <v>1</v>
      </c>
      <c r="D103" t="s">
        <v>2182</v>
      </c>
      <c r="E103" t="s">
        <v>12944</v>
      </c>
      <c r="F103">
        <v>11</v>
      </c>
      <c r="H103" t="s">
        <v>45</v>
      </c>
      <c r="J103" t="s">
        <v>14050</v>
      </c>
      <c r="K103" t="s">
        <v>13028</v>
      </c>
      <c r="L103" t="s">
        <v>13948</v>
      </c>
      <c r="M103" t="e">
        <v>#N/A</v>
      </c>
    </row>
    <row r="104" spans="1:13" x14ac:dyDescent="0.25">
      <c r="A104" t="s">
        <v>12796</v>
      </c>
      <c r="B104">
        <v>2021</v>
      </c>
      <c r="C104">
        <v>1</v>
      </c>
      <c r="D104" t="s">
        <v>2184</v>
      </c>
      <c r="E104" t="s">
        <v>12944</v>
      </c>
      <c r="F104">
        <v>12</v>
      </c>
      <c r="H104" t="s">
        <v>45</v>
      </c>
      <c r="J104" t="s">
        <v>14051</v>
      </c>
      <c r="K104" t="s">
        <v>13028</v>
      </c>
      <c r="L104" t="s">
        <v>13950</v>
      </c>
      <c r="M104" t="e">
        <v>#N/A</v>
      </c>
    </row>
    <row r="105" spans="1:13" x14ac:dyDescent="0.25">
      <c r="A105" t="s">
        <v>12796</v>
      </c>
      <c r="B105">
        <v>2021</v>
      </c>
      <c r="C105">
        <v>1</v>
      </c>
      <c r="D105" t="s">
        <v>2186</v>
      </c>
      <c r="E105" t="s">
        <v>12944</v>
      </c>
      <c r="F105">
        <v>13</v>
      </c>
      <c r="H105" t="s">
        <v>45</v>
      </c>
      <c r="J105" t="s">
        <v>14052</v>
      </c>
      <c r="K105" t="s">
        <v>13028</v>
      </c>
      <c r="L105" t="s">
        <v>13952</v>
      </c>
      <c r="M105" t="e">
        <v>#N/A</v>
      </c>
    </row>
    <row r="106" spans="1:13" x14ac:dyDescent="0.25">
      <c r="A106" t="s">
        <v>12796</v>
      </c>
      <c r="B106">
        <v>2021</v>
      </c>
      <c r="C106">
        <v>1</v>
      </c>
      <c r="D106" t="s">
        <v>2188</v>
      </c>
      <c r="E106" t="s">
        <v>12944</v>
      </c>
      <c r="F106">
        <v>14</v>
      </c>
      <c r="H106" t="s">
        <v>45</v>
      </c>
      <c r="J106" t="s">
        <v>14053</v>
      </c>
      <c r="K106" t="s">
        <v>13028</v>
      </c>
      <c r="L106" t="s">
        <v>13954</v>
      </c>
      <c r="M106" t="e">
        <v>#N/A</v>
      </c>
    </row>
    <row r="107" spans="1:13" x14ac:dyDescent="0.25">
      <c r="A107" t="s">
        <v>12797</v>
      </c>
      <c r="B107">
        <v>2021</v>
      </c>
      <c r="C107">
        <v>1</v>
      </c>
      <c r="D107" t="s">
        <v>180</v>
      </c>
      <c r="E107" t="s">
        <v>12943</v>
      </c>
      <c r="F107">
        <v>2</v>
      </c>
      <c r="H107" t="s">
        <v>45</v>
      </c>
      <c r="J107" t="s">
        <v>14054</v>
      </c>
      <c r="K107" t="s">
        <v>13028</v>
      </c>
      <c r="L107" t="s">
        <v>13997</v>
      </c>
      <c r="M107" t="s">
        <v>1799</v>
      </c>
    </row>
    <row r="108" spans="1:13" x14ac:dyDescent="0.25">
      <c r="A108" t="s">
        <v>12797</v>
      </c>
      <c r="B108">
        <v>2021</v>
      </c>
      <c r="C108">
        <v>1</v>
      </c>
      <c r="D108" t="s">
        <v>239</v>
      </c>
      <c r="E108" t="s">
        <v>12943</v>
      </c>
      <c r="F108">
        <v>3</v>
      </c>
      <c r="H108" t="s">
        <v>45</v>
      </c>
      <c r="J108" t="s">
        <v>14055</v>
      </c>
      <c r="K108" t="s">
        <v>13028</v>
      </c>
      <c r="L108" t="s">
        <v>13930</v>
      </c>
      <c r="M108" t="s">
        <v>1993</v>
      </c>
    </row>
    <row r="109" spans="1:13" x14ac:dyDescent="0.25">
      <c r="A109" t="s">
        <v>12797</v>
      </c>
      <c r="B109">
        <v>2021</v>
      </c>
      <c r="C109">
        <v>1</v>
      </c>
      <c r="D109" t="s">
        <v>694</v>
      </c>
      <c r="E109" t="s">
        <v>12943</v>
      </c>
      <c r="F109">
        <v>4</v>
      </c>
      <c r="H109" t="s">
        <v>45</v>
      </c>
      <c r="J109" t="s">
        <v>14056</v>
      </c>
      <c r="K109" t="s">
        <v>13028</v>
      </c>
      <c r="L109" t="s">
        <v>13932</v>
      </c>
      <c r="M109" t="s">
        <v>2807</v>
      </c>
    </row>
    <row r="110" spans="1:13" x14ac:dyDescent="0.25">
      <c r="A110" t="s">
        <v>12797</v>
      </c>
      <c r="B110">
        <v>2021</v>
      </c>
      <c r="C110">
        <v>1</v>
      </c>
      <c r="D110" t="s">
        <v>1422</v>
      </c>
      <c r="E110" t="s">
        <v>12943</v>
      </c>
      <c r="F110">
        <v>5</v>
      </c>
      <c r="H110" t="s">
        <v>45</v>
      </c>
      <c r="J110" t="s">
        <v>14057</v>
      </c>
      <c r="K110" t="s">
        <v>13028</v>
      </c>
      <c r="L110" t="s">
        <v>14001</v>
      </c>
      <c r="M110" t="s">
        <v>1424</v>
      </c>
    </row>
    <row r="111" spans="1:13" x14ac:dyDescent="0.25">
      <c r="A111" t="s">
        <v>12797</v>
      </c>
      <c r="B111">
        <v>2021</v>
      </c>
      <c r="C111">
        <v>1</v>
      </c>
      <c r="D111" t="s">
        <v>2412</v>
      </c>
      <c r="E111" t="s">
        <v>12943</v>
      </c>
      <c r="F111">
        <v>6</v>
      </c>
      <c r="H111" t="s">
        <v>45</v>
      </c>
      <c r="J111" t="s">
        <v>14058</v>
      </c>
      <c r="K111" t="s">
        <v>13028</v>
      </c>
      <c r="L111" t="s">
        <v>14003</v>
      </c>
      <c r="M111" t="s">
        <v>2409</v>
      </c>
    </row>
    <row r="112" spans="1:13" x14ac:dyDescent="0.25">
      <c r="A112" t="s">
        <v>12797</v>
      </c>
      <c r="B112">
        <v>2021</v>
      </c>
      <c r="C112">
        <v>1</v>
      </c>
      <c r="D112" t="s">
        <v>2172</v>
      </c>
      <c r="E112" t="s">
        <v>12943</v>
      </c>
      <c r="F112">
        <v>7</v>
      </c>
      <c r="H112" t="s">
        <v>45</v>
      </c>
      <c r="J112" t="s">
        <v>14059</v>
      </c>
      <c r="K112" t="s">
        <v>13028</v>
      </c>
      <c r="L112" t="s">
        <v>13938</v>
      </c>
      <c r="M112" t="s">
        <v>2173</v>
      </c>
    </row>
    <row r="113" spans="1:13" x14ac:dyDescent="0.25">
      <c r="A113" t="s">
        <v>12797</v>
      </c>
      <c r="B113">
        <v>2021</v>
      </c>
      <c r="C113">
        <v>1</v>
      </c>
      <c r="D113" t="s">
        <v>2174</v>
      </c>
      <c r="E113" t="s">
        <v>12943</v>
      </c>
      <c r="F113">
        <v>8</v>
      </c>
      <c r="H113" t="s">
        <v>45</v>
      </c>
      <c r="J113" t="s">
        <v>14060</v>
      </c>
      <c r="K113" t="s">
        <v>13028</v>
      </c>
      <c r="L113" t="s">
        <v>13940</v>
      </c>
      <c r="M113" t="s">
        <v>2175</v>
      </c>
    </row>
    <row r="114" spans="1:13" x14ac:dyDescent="0.25">
      <c r="A114" t="s">
        <v>12797</v>
      </c>
      <c r="B114">
        <v>2021</v>
      </c>
      <c r="C114">
        <v>1</v>
      </c>
      <c r="D114" t="s">
        <v>2176</v>
      </c>
      <c r="E114" t="s">
        <v>12944</v>
      </c>
      <c r="F114">
        <v>9</v>
      </c>
      <c r="H114" t="s">
        <v>45</v>
      </c>
      <c r="J114" t="s">
        <v>14061</v>
      </c>
      <c r="K114" t="s">
        <v>13028</v>
      </c>
      <c r="L114" t="s">
        <v>13942</v>
      </c>
      <c r="M114" t="s">
        <v>2177</v>
      </c>
    </row>
    <row r="115" spans="1:13" x14ac:dyDescent="0.25">
      <c r="A115" t="s">
        <v>12797</v>
      </c>
      <c r="B115">
        <v>2021</v>
      </c>
      <c r="C115">
        <v>1</v>
      </c>
      <c r="D115" t="s">
        <v>2178</v>
      </c>
      <c r="E115" t="s">
        <v>12944</v>
      </c>
      <c r="F115">
        <v>10</v>
      </c>
      <c r="H115" t="s">
        <v>45</v>
      </c>
      <c r="J115" t="s">
        <v>14062</v>
      </c>
      <c r="K115" t="s">
        <v>13028</v>
      </c>
      <c r="L115" t="s">
        <v>13944</v>
      </c>
      <c r="M115" t="s">
        <v>2179</v>
      </c>
    </row>
    <row r="116" spans="1:13" x14ac:dyDescent="0.25">
      <c r="A116" t="s">
        <v>12797</v>
      </c>
      <c r="B116">
        <v>2021</v>
      </c>
      <c r="C116">
        <v>1</v>
      </c>
      <c r="D116" t="s">
        <v>2180</v>
      </c>
      <c r="E116" t="s">
        <v>12944</v>
      </c>
      <c r="F116">
        <v>11</v>
      </c>
      <c r="H116" t="s">
        <v>45</v>
      </c>
      <c r="J116" t="s">
        <v>14063</v>
      </c>
      <c r="K116" t="s">
        <v>13028</v>
      </c>
      <c r="L116" t="s">
        <v>13946</v>
      </c>
      <c r="M116" t="s">
        <v>2181</v>
      </c>
    </row>
    <row r="117" spans="1:13" x14ac:dyDescent="0.25">
      <c r="A117" t="s">
        <v>12797</v>
      </c>
      <c r="B117">
        <v>2021</v>
      </c>
      <c r="C117">
        <v>1</v>
      </c>
      <c r="D117" t="s">
        <v>2182</v>
      </c>
      <c r="E117" t="s">
        <v>12944</v>
      </c>
      <c r="F117">
        <v>12</v>
      </c>
      <c r="H117" t="s">
        <v>45</v>
      </c>
      <c r="J117" t="s">
        <v>14064</v>
      </c>
      <c r="K117" t="s">
        <v>13028</v>
      </c>
      <c r="L117" t="s">
        <v>13948</v>
      </c>
      <c r="M117" t="e">
        <v>#N/A</v>
      </c>
    </row>
    <row r="118" spans="1:13" x14ac:dyDescent="0.25">
      <c r="A118" t="s">
        <v>12797</v>
      </c>
      <c r="B118">
        <v>2021</v>
      </c>
      <c r="C118">
        <v>1</v>
      </c>
      <c r="D118" t="s">
        <v>2184</v>
      </c>
      <c r="E118" t="s">
        <v>12944</v>
      </c>
      <c r="F118">
        <v>13</v>
      </c>
      <c r="H118" t="s">
        <v>45</v>
      </c>
      <c r="J118" t="s">
        <v>14065</v>
      </c>
      <c r="K118" t="s">
        <v>13028</v>
      </c>
      <c r="L118" t="s">
        <v>13950</v>
      </c>
      <c r="M118" t="e">
        <v>#N/A</v>
      </c>
    </row>
    <row r="119" spans="1:13" x14ac:dyDescent="0.25">
      <c r="A119" t="s">
        <v>12797</v>
      </c>
      <c r="B119">
        <v>2021</v>
      </c>
      <c r="C119">
        <v>1</v>
      </c>
      <c r="D119" t="s">
        <v>2186</v>
      </c>
      <c r="E119" t="s">
        <v>12944</v>
      </c>
      <c r="F119">
        <v>14</v>
      </c>
      <c r="H119" t="s">
        <v>45</v>
      </c>
      <c r="J119" t="s">
        <v>14066</v>
      </c>
      <c r="K119" t="s">
        <v>13028</v>
      </c>
      <c r="L119" t="s">
        <v>13952</v>
      </c>
      <c r="M119" t="e">
        <v>#N/A</v>
      </c>
    </row>
    <row r="120" spans="1:13" x14ac:dyDescent="0.25">
      <c r="A120" t="s">
        <v>12797</v>
      </c>
      <c r="B120">
        <v>2021</v>
      </c>
      <c r="C120">
        <v>1</v>
      </c>
      <c r="D120" t="s">
        <v>2188</v>
      </c>
      <c r="E120" t="s">
        <v>12944</v>
      </c>
      <c r="F120">
        <v>15</v>
      </c>
      <c r="H120" t="s">
        <v>45</v>
      </c>
      <c r="J120" t="s">
        <v>14067</v>
      </c>
      <c r="K120" t="s">
        <v>13028</v>
      </c>
      <c r="L120" t="s">
        <v>13954</v>
      </c>
      <c r="M120" t="e">
        <v>#N/A</v>
      </c>
    </row>
    <row r="121" spans="1:13" x14ac:dyDescent="0.25">
      <c r="A121" t="s">
        <v>12798</v>
      </c>
      <c r="B121">
        <v>2021</v>
      </c>
      <c r="C121">
        <v>1</v>
      </c>
      <c r="D121" t="s">
        <v>883</v>
      </c>
      <c r="E121" t="s">
        <v>12943</v>
      </c>
      <c r="F121">
        <v>1</v>
      </c>
      <c r="H121" t="s">
        <v>45</v>
      </c>
      <c r="J121" t="s">
        <v>14068</v>
      </c>
      <c r="K121" t="s">
        <v>13028</v>
      </c>
      <c r="L121" t="s">
        <v>13934</v>
      </c>
      <c r="M121" t="s">
        <v>2049</v>
      </c>
    </row>
    <row r="122" spans="1:13" x14ac:dyDescent="0.25">
      <c r="A122" t="s">
        <v>12798</v>
      </c>
      <c r="B122">
        <v>2021</v>
      </c>
      <c r="C122">
        <v>1</v>
      </c>
      <c r="D122" t="s">
        <v>239</v>
      </c>
      <c r="E122" t="s">
        <v>12943</v>
      </c>
      <c r="F122">
        <v>2</v>
      </c>
      <c r="H122" t="s">
        <v>45</v>
      </c>
      <c r="J122" t="s">
        <v>14069</v>
      </c>
      <c r="K122" t="s">
        <v>13028</v>
      </c>
      <c r="L122" t="s">
        <v>13930</v>
      </c>
      <c r="M122" t="s">
        <v>1993</v>
      </c>
    </row>
    <row r="123" spans="1:13" x14ac:dyDescent="0.25">
      <c r="A123" t="s">
        <v>12798</v>
      </c>
      <c r="B123">
        <v>2021</v>
      </c>
      <c r="C123">
        <v>1</v>
      </c>
      <c r="D123" t="s">
        <v>694</v>
      </c>
      <c r="E123" t="s">
        <v>12943</v>
      </c>
      <c r="F123">
        <v>3</v>
      </c>
      <c r="H123" t="s">
        <v>45</v>
      </c>
      <c r="J123" t="s">
        <v>14070</v>
      </c>
      <c r="K123" t="s">
        <v>13028</v>
      </c>
      <c r="L123" t="s">
        <v>13932</v>
      </c>
      <c r="M123" t="s">
        <v>2807</v>
      </c>
    </row>
    <row r="124" spans="1:13" x14ac:dyDescent="0.25">
      <c r="A124" t="s">
        <v>12798</v>
      </c>
      <c r="B124">
        <v>2021</v>
      </c>
      <c r="C124">
        <v>1</v>
      </c>
      <c r="D124" t="s">
        <v>433</v>
      </c>
      <c r="E124" t="s">
        <v>12943</v>
      </c>
      <c r="F124">
        <v>4</v>
      </c>
      <c r="H124" t="s">
        <v>45</v>
      </c>
      <c r="J124" t="s">
        <v>14071</v>
      </c>
      <c r="K124" t="s">
        <v>13028</v>
      </c>
      <c r="L124" t="s">
        <v>14072</v>
      </c>
      <c r="M124" t="s">
        <v>2409</v>
      </c>
    </row>
    <row r="125" spans="1:13" x14ac:dyDescent="0.25">
      <c r="A125" t="s">
        <v>12798</v>
      </c>
      <c r="B125">
        <v>2021</v>
      </c>
      <c r="C125">
        <v>1</v>
      </c>
      <c r="D125" t="s">
        <v>2172</v>
      </c>
      <c r="E125" t="s">
        <v>12943</v>
      </c>
      <c r="F125">
        <v>6</v>
      </c>
      <c r="H125" t="s">
        <v>45</v>
      </c>
      <c r="J125" t="s">
        <v>14073</v>
      </c>
      <c r="K125" t="s">
        <v>13028</v>
      </c>
      <c r="L125" t="s">
        <v>13938</v>
      </c>
      <c r="M125" t="s">
        <v>2173</v>
      </c>
    </row>
    <row r="126" spans="1:13" x14ac:dyDescent="0.25">
      <c r="A126" t="s">
        <v>12798</v>
      </c>
      <c r="B126">
        <v>2021</v>
      </c>
      <c r="C126">
        <v>1</v>
      </c>
      <c r="D126" t="s">
        <v>2174</v>
      </c>
      <c r="E126" t="s">
        <v>12943</v>
      </c>
      <c r="F126">
        <v>7</v>
      </c>
      <c r="H126" t="s">
        <v>45</v>
      </c>
      <c r="J126" t="s">
        <v>14074</v>
      </c>
      <c r="K126" t="s">
        <v>13028</v>
      </c>
      <c r="L126" t="s">
        <v>13940</v>
      </c>
      <c r="M126" t="s">
        <v>2175</v>
      </c>
    </row>
    <row r="127" spans="1:13" x14ac:dyDescent="0.25">
      <c r="A127" t="s">
        <v>12798</v>
      </c>
      <c r="B127">
        <v>2021</v>
      </c>
      <c r="C127">
        <v>1</v>
      </c>
      <c r="D127" t="s">
        <v>2176</v>
      </c>
      <c r="E127" t="s">
        <v>12944</v>
      </c>
      <c r="F127">
        <v>8</v>
      </c>
      <c r="H127" t="s">
        <v>45</v>
      </c>
      <c r="J127" t="s">
        <v>14075</v>
      </c>
      <c r="K127" t="s">
        <v>13028</v>
      </c>
      <c r="L127" t="s">
        <v>13942</v>
      </c>
      <c r="M127" t="s">
        <v>2177</v>
      </c>
    </row>
    <row r="128" spans="1:13" x14ac:dyDescent="0.25">
      <c r="A128" t="s">
        <v>12798</v>
      </c>
      <c r="B128">
        <v>2021</v>
      </c>
      <c r="C128">
        <v>1</v>
      </c>
      <c r="D128" t="s">
        <v>2178</v>
      </c>
      <c r="E128" t="s">
        <v>12944</v>
      </c>
      <c r="F128">
        <v>9</v>
      </c>
      <c r="H128" t="s">
        <v>45</v>
      </c>
      <c r="J128" t="s">
        <v>14076</v>
      </c>
      <c r="K128" t="s">
        <v>13028</v>
      </c>
      <c r="L128" t="s">
        <v>13944</v>
      </c>
      <c r="M128" t="s">
        <v>2179</v>
      </c>
    </row>
    <row r="129" spans="1:13" x14ac:dyDescent="0.25">
      <c r="A129" t="s">
        <v>12798</v>
      </c>
      <c r="B129">
        <v>2021</v>
      </c>
      <c r="C129">
        <v>1</v>
      </c>
      <c r="D129" t="s">
        <v>2180</v>
      </c>
      <c r="E129" t="s">
        <v>12944</v>
      </c>
      <c r="F129">
        <v>10</v>
      </c>
      <c r="H129" t="s">
        <v>45</v>
      </c>
      <c r="J129" t="s">
        <v>14077</v>
      </c>
      <c r="K129" t="s">
        <v>13028</v>
      </c>
      <c r="L129" t="s">
        <v>13946</v>
      </c>
      <c r="M129" t="s">
        <v>2181</v>
      </c>
    </row>
    <row r="130" spans="1:13" x14ac:dyDescent="0.25">
      <c r="A130" t="s">
        <v>12798</v>
      </c>
      <c r="B130">
        <v>2021</v>
      </c>
      <c r="C130">
        <v>1</v>
      </c>
      <c r="D130" t="s">
        <v>2182</v>
      </c>
      <c r="E130" t="s">
        <v>12944</v>
      </c>
      <c r="F130">
        <v>11</v>
      </c>
      <c r="H130" t="s">
        <v>45</v>
      </c>
      <c r="J130" t="s">
        <v>14078</v>
      </c>
      <c r="K130" t="s">
        <v>13028</v>
      </c>
      <c r="L130" t="s">
        <v>13948</v>
      </c>
      <c r="M130" t="e">
        <v>#N/A</v>
      </c>
    </row>
    <row r="131" spans="1:13" x14ac:dyDescent="0.25">
      <c r="A131" t="s">
        <v>12798</v>
      </c>
      <c r="B131">
        <v>2021</v>
      </c>
      <c r="C131">
        <v>1</v>
      </c>
      <c r="D131" t="s">
        <v>2184</v>
      </c>
      <c r="E131" t="s">
        <v>12944</v>
      </c>
      <c r="F131">
        <v>12</v>
      </c>
      <c r="H131" t="s">
        <v>45</v>
      </c>
      <c r="J131" t="s">
        <v>14079</v>
      </c>
      <c r="K131" t="s">
        <v>13028</v>
      </c>
      <c r="L131" t="s">
        <v>13950</v>
      </c>
      <c r="M131" t="e">
        <v>#N/A</v>
      </c>
    </row>
    <row r="132" spans="1:13" x14ac:dyDescent="0.25">
      <c r="A132" t="s">
        <v>12798</v>
      </c>
      <c r="B132">
        <v>2021</v>
      </c>
      <c r="C132">
        <v>1</v>
      </c>
      <c r="D132" t="s">
        <v>2186</v>
      </c>
      <c r="E132" t="s">
        <v>12944</v>
      </c>
      <c r="F132">
        <v>13</v>
      </c>
      <c r="H132" t="s">
        <v>45</v>
      </c>
      <c r="J132" t="s">
        <v>14080</v>
      </c>
      <c r="K132" t="s">
        <v>13028</v>
      </c>
      <c r="L132" t="s">
        <v>13952</v>
      </c>
      <c r="M132" t="e">
        <v>#N/A</v>
      </c>
    </row>
    <row r="133" spans="1:13" x14ac:dyDescent="0.25">
      <c r="A133" t="s">
        <v>12798</v>
      </c>
      <c r="B133">
        <v>2021</v>
      </c>
      <c r="C133">
        <v>1</v>
      </c>
      <c r="D133" t="s">
        <v>2188</v>
      </c>
      <c r="E133" t="s">
        <v>12944</v>
      </c>
      <c r="F133">
        <v>14</v>
      </c>
      <c r="H133" t="s">
        <v>45</v>
      </c>
      <c r="J133" t="s">
        <v>14081</v>
      </c>
      <c r="K133" t="s">
        <v>13028</v>
      </c>
      <c r="L133" t="s">
        <v>13954</v>
      </c>
      <c r="M133" t="e">
        <v>#N/A</v>
      </c>
    </row>
    <row r="134" spans="1:13" x14ac:dyDescent="0.25">
      <c r="A134" t="s">
        <v>12799</v>
      </c>
      <c r="B134">
        <v>2021</v>
      </c>
      <c r="C134">
        <v>1</v>
      </c>
      <c r="D134" t="s">
        <v>239</v>
      </c>
      <c r="E134" t="s">
        <v>12943</v>
      </c>
      <c r="F134">
        <v>1</v>
      </c>
      <c r="H134" t="s">
        <v>45</v>
      </c>
      <c r="J134" t="s">
        <v>14082</v>
      </c>
      <c r="K134" t="s">
        <v>13028</v>
      </c>
      <c r="L134" t="s">
        <v>13930</v>
      </c>
      <c r="M134" t="s">
        <v>1993</v>
      </c>
    </row>
    <row r="135" spans="1:13" x14ac:dyDescent="0.25">
      <c r="A135" t="s">
        <v>12799</v>
      </c>
      <c r="B135">
        <v>2021</v>
      </c>
      <c r="C135">
        <v>1</v>
      </c>
      <c r="D135" t="s">
        <v>694</v>
      </c>
      <c r="E135" t="s">
        <v>12943</v>
      </c>
      <c r="F135">
        <v>2</v>
      </c>
      <c r="H135" t="s">
        <v>45</v>
      </c>
      <c r="J135" t="s">
        <v>14083</v>
      </c>
      <c r="K135" t="s">
        <v>13028</v>
      </c>
      <c r="L135" t="s">
        <v>13932</v>
      </c>
      <c r="M135" t="s">
        <v>2807</v>
      </c>
    </row>
    <row r="136" spans="1:13" x14ac:dyDescent="0.25">
      <c r="A136" t="s">
        <v>12799</v>
      </c>
      <c r="B136">
        <v>2021</v>
      </c>
      <c r="C136">
        <v>1</v>
      </c>
      <c r="D136" t="s">
        <v>883</v>
      </c>
      <c r="E136" t="s">
        <v>12943</v>
      </c>
      <c r="F136">
        <v>3</v>
      </c>
      <c r="H136" t="s">
        <v>45</v>
      </c>
      <c r="J136" t="s">
        <v>14084</v>
      </c>
      <c r="K136" t="s">
        <v>13028</v>
      </c>
      <c r="L136" t="s">
        <v>13934</v>
      </c>
      <c r="M136" t="s">
        <v>2049</v>
      </c>
    </row>
    <row r="137" spans="1:13" x14ac:dyDescent="0.25">
      <c r="A137" t="s">
        <v>12799</v>
      </c>
      <c r="B137">
        <v>2021</v>
      </c>
      <c r="C137">
        <v>1</v>
      </c>
      <c r="D137" t="s">
        <v>2411</v>
      </c>
      <c r="E137" t="s">
        <v>12943</v>
      </c>
      <c r="F137">
        <v>5</v>
      </c>
      <c r="H137" t="s">
        <v>45</v>
      </c>
      <c r="J137" t="s">
        <v>14085</v>
      </c>
      <c r="K137" t="s">
        <v>13028</v>
      </c>
      <c r="L137" t="s">
        <v>13936</v>
      </c>
      <c r="M137" t="s">
        <v>2409</v>
      </c>
    </row>
    <row r="138" spans="1:13" x14ac:dyDescent="0.25">
      <c r="A138" t="s">
        <v>12799</v>
      </c>
      <c r="B138">
        <v>2021</v>
      </c>
      <c r="C138">
        <v>1</v>
      </c>
      <c r="D138" t="s">
        <v>2172</v>
      </c>
      <c r="E138" t="s">
        <v>12943</v>
      </c>
      <c r="F138">
        <v>6</v>
      </c>
      <c r="H138" t="s">
        <v>45</v>
      </c>
      <c r="J138" t="s">
        <v>14086</v>
      </c>
      <c r="K138" t="s">
        <v>13028</v>
      </c>
      <c r="L138" t="s">
        <v>13938</v>
      </c>
      <c r="M138" t="s">
        <v>2173</v>
      </c>
    </row>
    <row r="139" spans="1:13" x14ac:dyDescent="0.25">
      <c r="A139" t="s">
        <v>12799</v>
      </c>
      <c r="B139">
        <v>2021</v>
      </c>
      <c r="C139">
        <v>1</v>
      </c>
      <c r="D139" t="s">
        <v>2174</v>
      </c>
      <c r="E139" t="s">
        <v>12943</v>
      </c>
      <c r="F139">
        <v>7</v>
      </c>
      <c r="H139" t="s">
        <v>45</v>
      </c>
      <c r="J139" t="s">
        <v>14087</v>
      </c>
      <c r="K139" t="s">
        <v>13028</v>
      </c>
      <c r="L139" t="s">
        <v>13940</v>
      </c>
      <c r="M139" t="s">
        <v>2175</v>
      </c>
    </row>
    <row r="140" spans="1:13" x14ac:dyDescent="0.25">
      <c r="A140" t="s">
        <v>12799</v>
      </c>
      <c r="B140">
        <v>2021</v>
      </c>
      <c r="C140">
        <v>1</v>
      </c>
      <c r="D140" t="s">
        <v>2176</v>
      </c>
      <c r="E140" t="s">
        <v>12944</v>
      </c>
      <c r="F140">
        <v>8</v>
      </c>
      <c r="H140" t="s">
        <v>45</v>
      </c>
      <c r="J140" t="s">
        <v>14088</v>
      </c>
      <c r="K140" t="s">
        <v>13028</v>
      </c>
      <c r="L140" t="s">
        <v>13942</v>
      </c>
      <c r="M140" t="s">
        <v>2177</v>
      </c>
    </row>
    <row r="141" spans="1:13" x14ac:dyDescent="0.25">
      <c r="A141" t="s">
        <v>12799</v>
      </c>
      <c r="B141">
        <v>2021</v>
      </c>
      <c r="C141">
        <v>1</v>
      </c>
      <c r="D141" t="s">
        <v>2178</v>
      </c>
      <c r="E141" t="s">
        <v>12944</v>
      </c>
      <c r="F141">
        <v>9</v>
      </c>
      <c r="H141" t="s">
        <v>45</v>
      </c>
      <c r="J141" t="s">
        <v>14089</v>
      </c>
      <c r="K141" t="s">
        <v>13028</v>
      </c>
      <c r="L141" t="s">
        <v>13944</v>
      </c>
      <c r="M141" t="s">
        <v>2179</v>
      </c>
    </row>
    <row r="142" spans="1:13" x14ac:dyDescent="0.25">
      <c r="A142" t="s">
        <v>12799</v>
      </c>
      <c r="B142">
        <v>2021</v>
      </c>
      <c r="C142">
        <v>1</v>
      </c>
      <c r="D142" t="s">
        <v>2180</v>
      </c>
      <c r="E142" t="s">
        <v>12944</v>
      </c>
      <c r="F142">
        <v>10</v>
      </c>
      <c r="H142" t="s">
        <v>45</v>
      </c>
      <c r="J142" t="s">
        <v>14090</v>
      </c>
      <c r="K142" t="s">
        <v>13028</v>
      </c>
      <c r="L142" t="s">
        <v>13946</v>
      </c>
      <c r="M142" t="s">
        <v>2181</v>
      </c>
    </row>
    <row r="143" spans="1:13" x14ac:dyDescent="0.25">
      <c r="A143" t="s">
        <v>12799</v>
      </c>
      <c r="B143">
        <v>2021</v>
      </c>
      <c r="C143">
        <v>1</v>
      </c>
      <c r="D143" t="s">
        <v>2182</v>
      </c>
      <c r="E143" t="s">
        <v>12944</v>
      </c>
      <c r="F143">
        <v>11</v>
      </c>
      <c r="H143" t="s">
        <v>45</v>
      </c>
      <c r="J143" t="s">
        <v>14091</v>
      </c>
      <c r="K143" t="s">
        <v>13028</v>
      </c>
      <c r="L143" t="s">
        <v>13948</v>
      </c>
      <c r="M143" t="e">
        <v>#N/A</v>
      </c>
    </row>
    <row r="144" spans="1:13" x14ac:dyDescent="0.25">
      <c r="A144" t="s">
        <v>12799</v>
      </c>
      <c r="B144">
        <v>2021</v>
      </c>
      <c r="C144">
        <v>1</v>
      </c>
      <c r="D144" t="s">
        <v>2184</v>
      </c>
      <c r="E144" t="s">
        <v>12944</v>
      </c>
      <c r="F144">
        <v>12</v>
      </c>
      <c r="H144" t="s">
        <v>45</v>
      </c>
      <c r="J144" t="s">
        <v>14092</v>
      </c>
      <c r="K144" t="s">
        <v>13028</v>
      </c>
      <c r="L144" t="s">
        <v>13950</v>
      </c>
      <c r="M144" t="e">
        <v>#N/A</v>
      </c>
    </row>
    <row r="145" spans="1:13" x14ac:dyDescent="0.25">
      <c r="A145" t="s">
        <v>12799</v>
      </c>
      <c r="B145">
        <v>2021</v>
      </c>
      <c r="C145">
        <v>1</v>
      </c>
      <c r="D145" t="s">
        <v>2186</v>
      </c>
      <c r="E145" t="s">
        <v>12944</v>
      </c>
      <c r="F145">
        <v>13</v>
      </c>
      <c r="H145" t="s">
        <v>45</v>
      </c>
      <c r="J145" t="s">
        <v>14093</v>
      </c>
      <c r="K145" t="s">
        <v>13028</v>
      </c>
      <c r="L145" t="s">
        <v>13952</v>
      </c>
      <c r="M145" t="e">
        <v>#N/A</v>
      </c>
    </row>
    <row r="146" spans="1:13" x14ac:dyDescent="0.25">
      <c r="A146" t="s">
        <v>12799</v>
      </c>
      <c r="B146">
        <v>2021</v>
      </c>
      <c r="C146">
        <v>1</v>
      </c>
      <c r="D146" t="s">
        <v>2188</v>
      </c>
      <c r="E146" t="s">
        <v>12944</v>
      </c>
      <c r="F146">
        <v>14</v>
      </c>
      <c r="H146" t="s">
        <v>45</v>
      </c>
      <c r="J146" t="s">
        <v>14094</v>
      </c>
      <c r="K146" t="s">
        <v>13028</v>
      </c>
      <c r="L146" t="s">
        <v>13954</v>
      </c>
      <c r="M146" t="e">
        <v>#N/A</v>
      </c>
    </row>
    <row r="147" spans="1:13" x14ac:dyDescent="0.25">
      <c r="A147" t="s">
        <v>12800</v>
      </c>
      <c r="B147">
        <v>2021</v>
      </c>
      <c r="C147">
        <v>1</v>
      </c>
      <c r="D147" t="s">
        <v>429</v>
      </c>
      <c r="E147" t="s">
        <v>12943</v>
      </c>
      <c r="F147">
        <v>1</v>
      </c>
      <c r="H147" t="s">
        <v>45</v>
      </c>
      <c r="J147" t="s">
        <v>14095</v>
      </c>
      <c r="K147" t="s">
        <v>13028</v>
      </c>
      <c r="L147" t="s">
        <v>14096</v>
      </c>
      <c r="M147" t="s">
        <v>2409</v>
      </c>
    </row>
    <row r="148" spans="1:13" x14ac:dyDescent="0.25">
      <c r="A148" t="s">
        <v>12800</v>
      </c>
      <c r="B148">
        <v>2021</v>
      </c>
      <c r="C148">
        <v>1</v>
      </c>
      <c r="D148" t="s">
        <v>239</v>
      </c>
      <c r="E148" t="s">
        <v>12943</v>
      </c>
      <c r="F148">
        <v>3</v>
      </c>
      <c r="H148" t="s">
        <v>45</v>
      </c>
      <c r="J148" t="s">
        <v>14097</v>
      </c>
      <c r="K148" t="s">
        <v>13028</v>
      </c>
      <c r="L148" t="s">
        <v>13930</v>
      </c>
      <c r="M148" t="s">
        <v>1993</v>
      </c>
    </row>
    <row r="149" spans="1:13" x14ac:dyDescent="0.25">
      <c r="A149" t="s">
        <v>12800</v>
      </c>
      <c r="B149">
        <v>2021</v>
      </c>
      <c r="C149">
        <v>1</v>
      </c>
      <c r="D149" t="s">
        <v>180</v>
      </c>
      <c r="E149" t="s">
        <v>12943</v>
      </c>
      <c r="F149">
        <v>4</v>
      </c>
      <c r="H149" t="s">
        <v>45</v>
      </c>
      <c r="J149" t="s">
        <v>14098</v>
      </c>
      <c r="K149" t="s">
        <v>13028</v>
      </c>
      <c r="L149" t="s">
        <v>13997</v>
      </c>
      <c r="M149" t="s">
        <v>1799</v>
      </c>
    </row>
    <row r="150" spans="1:13" x14ac:dyDescent="0.25">
      <c r="A150" t="s">
        <v>12800</v>
      </c>
      <c r="B150">
        <v>2021</v>
      </c>
      <c r="C150">
        <v>1</v>
      </c>
      <c r="D150" t="s">
        <v>694</v>
      </c>
      <c r="E150" t="s">
        <v>12943</v>
      </c>
      <c r="F150">
        <v>5</v>
      </c>
      <c r="H150" t="s">
        <v>45</v>
      </c>
      <c r="J150" t="s">
        <v>14099</v>
      </c>
      <c r="K150" t="s">
        <v>13028</v>
      </c>
      <c r="L150" t="s">
        <v>13932</v>
      </c>
      <c r="M150" t="s">
        <v>2807</v>
      </c>
    </row>
    <row r="151" spans="1:13" x14ac:dyDescent="0.25">
      <c r="A151" t="s">
        <v>12800</v>
      </c>
      <c r="B151">
        <v>2021</v>
      </c>
      <c r="C151">
        <v>1</v>
      </c>
      <c r="D151" t="s">
        <v>1422</v>
      </c>
      <c r="E151" t="s">
        <v>12943</v>
      </c>
      <c r="F151">
        <v>6</v>
      </c>
      <c r="H151" t="s">
        <v>45</v>
      </c>
      <c r="J151" t="s">
        <v>14100</v>
      </c>
      <c r="K151" t="s">
        <v>13028</v>
      </c>
      <c r="L151" t="s">
        <v>14001</v>
      </c>
      <c r="M151" t="s">
        <v>1424</v>
      </c>
    </row>
    <row r="152" spans="1:13" x14ac:dyDescent="0.25">
      <c r="A152" t="s">
        <v>12800</v>
      </c>
      <c r="B152">
        <v>2021</v>
      </c>
      <c r="C152">
        <v>1</v>
      </c>
      <c r="D152" t="s">
        <v>2172</v>
      </c>
      <c r="E152" t="s">
        <v>12943</v>
      </c>
      <c r="F152">
        <v>7</v>
      </c>
      <c r="H152" t="s">
        <v>45</v>
      </c>
      <c r="J152" t="s">
        <v>14101</v>
      </c>
      <c r="K152" t="s">
        <v>13028</v>
      </c>
      <c r="L152" t="s">
        <v>13938</v>
      </c>
      <c r="M152" t="s">
        <v>2173</v>
      </c>
    </row>
    <row r="153" spans="1:13" x14ac:dyDescent="0.25">
      <c r="A153" t="s">
        <v>12800</v>
      </c>
      <c r="B153">
        <v>2021</v>
      </c>
      <c r="C153">
        <v>1</v>
      </c>
      <c r="D153" t="s">
        <v>2174</v>
      </c>
      <c r="E153" t="s">
        <v>12943</v>
      </c>
      <c r="F153">
        <v>8</v>
      </c>
      <c r="H153" t="s">
        <v>45</v>
      </c>
      <c r="J153" t="s">
        <v>14102</v>
      </c>
      <c r="K153" t="s">
        <v>13028</v>
      </c>
      <c r="L153" t="s">
        <v>13940</v>
      </c>
      <c r="M153" t="s">
        <v>2175</v>
      </c>
    </row>
    <row r="154" spans="1:13" x14ac:dyDescent="0.25">
      <c r="A154" t="s">
        <v>12800</v>
      </c>
      <c r="B154">
        <v>2021</v>
      </c>
      <c r="C154">
        <v>1</v>
      </c>
      <c r="D154" t="s">
        <v>2176</v>
      </c>
      <c r="E154" t="s">
        <v>12944</v>
      </c>
      <c r="F154">
        <v>9</v>
      </c>
      <c r="H154" t="s">
        <v>45</v>
      </c>
      <c r="J154" t="s">
        <v>14103</v>
      </c>
      <c r="K154" t="s">
        <v>13028</v>
      </c>
      <c r="L154" t="s">
        <v>13942</v>
      </c>
      <c r="M154" t="s">
        <v>2177</v>
      </c>
    </row>
    <row r="155" spans="1:13" x14ac:dyDescent="0.25">
      <c r="A155" t="s">
        <v>12800</v>
      </c>
      <c r="B155">
        <v>2021</v>
      </c>
      <c r="C155">
        <v>1</v>
      </c>
      <c r="D155" t="s">
        <v>2178</v>
      </c>
      <c r="E155" t="s">
        <v>12944</v>
      </c>
      <c r="F155">
        <v>10</v>
      </c>
      <c r="H155" t="s">
        <v>45</v>
      </c>
      <c r="J155" t="s">
        <v>14104</v>
      </c>
      <c r="K155" t="s">
        <v>13028</v>
      </c>
      <c r="L155" t="s">
        <v>13944</v>
      </c>
      <c r="M155" t="s">
        <v>2179</v>
      </c>
    </row>
    <row r="156" spans="1:13" x14ac:dyDescent="0.25">
      <c r="A156" t="s">
        <v>12800</v>
      </c>
      <c r="B156">
        <v>2021</v>
      </c>
      <c r="C156">
        <v>1</v>
      </c>
      <c r="D156" t="s">
        <v>2180</v>
      </c>
      <c r="E156" t="s">
        <v>12944</v>
      </c>
      <c r="F156">
        <v>11</v>
      </c>
      <c r="H156" t="s">
        <v>45</v>
      </c>
      <c r="J156" t="s">
        <v>14105</v>
      </c>
      <c r="K156" t="s">
        <v>13028</v>
      </c>
      <c r="L156" t="s">
        <v>13946</v>
      </c>
      <c r="M156" t="s">
        <v>2181</v>
      </c>
    </row>
    <row r="157" spans="1:13" x14ac:dyDescent="0.25">
      <c r="A157" t="s">
        <v>12800</v>
      </c>
      <c r="B157">
        <v>2021</v>
      </c>
      <c r="C157">
        <v>1</v>
      </c>
      <c r="D157" t="s">
        <v>2182</v>
      </c>
      <c r="E157" t="s">
        <v>12944</v>
      </c>
      <c r="F157">
        <v>12</v>
      </c>
      <c r="H157" t="s">
        <v>45</v>
      </c>
      <c r="J157" t="s">
        <v>14106</v>
      </c>
      <c r="K157" t="s">
        <v>13028</v>
      </c>
      <c r="L157" t="s">
        <v>13948</v>
      </c>
      <c r="M157" t="e">
        <v>#N/A</v>
      </c>
    </row>
    <row r="158" spans="1:13" x14ac:dyDescent="0.25">
      <c r="A158" t="s">
        <v>12800</v>
      </c>
      <c r="B158">
        <v>2021</v>
      </c>
      <c r="C158">
        <v>1</v>
      </c>
      <c r="D158" t="s">
        <v>2184</v>
      </c>
      <c r="E158" t="s">
        <v>12944</v>
      </c>
      <c r="F158">
        <v>13</v>
      </c>
      <c r="H158" t="s">
        <v>45</v>
      </c>
      <c r="J158" t="s">
        <v>14107</v>
      </c>
      <c r="K158" t="s">
        <v>13028</v>
      </c>
      <c r="L158" t="s">
        <v>13950</v>
      </c>
      <c r="M158" t="e">
        <v>#N/A</v>
      </c>
    </row>
    <row r="159" spans="1:13" x14ac:dyDescent="0.25">
      <c r="A159" t="s">
        <v>12800</v>
      </c>
      <c r="B159">
        <v>2021</v>
      </c>
      <c r="C159">
        <v>1</v>
      </c>
      <c r="D159" t="s">
        <v>2186</v>
      </c>
      <c r="E159" t="s">
        <v>12944</v>
      </c>
      <c r="F159">
        <v>14</v>
      </c>
      <c r="H159" t="s">
        <v>45</v>
      </c>
      <c r="J159" t="s">
        <v>14108</v>
      </c>
      <c r="K159" t="s">
        <v>13028</v>
      </c>
      <c r="L159" t="s">
        <v>13952</v>
      </c>
      <c r="M159" t="e">
        <v>#N/A</v>
      </c>
    </row>
    <row r="160" spans="1:13" x14ac:dyDescent="0.25">
      <c r="A160" t="s">
        <v>12800</v>
      </c>
      <c r="B160">
        <v>2021</v>
      </c>
      <c r="C160">
        <v>1</v>
      </c>
      <c r="D160" t="s">
        <v>2188</v>
      </c>
      <c r="E160" t="s">
        <v>12944</v>
      </c>
      <c r="F160">
        <v>15</v>
      </c>
      <c r="H160" t="s">
        <v>45</v>
      </c>
      <c r="J160" t="s">
        <v>14109</v>
      </c>
      <c r="K160" t="s">
        <v>13028</v>
      </c>
      <c r="L160" t="s">
        <v>13954</v>
      </c>
      <c r="M160" t="e">
        <v>#N/A</v>
      </c>
    </row>
    <row r="161" spans="1:13" x14ac:dyDescent="0.25">
      <c r="A161" t="s">
        <v>12801</v>
      </c>
      <c r="B161">
        <v>2021</v>
      </c>
      <c r="C161">
        <v>1</v>
      </c>
      <c r="D161" t="s">
        <v>180</v>
      </c>
      <c r="E161" t="s">
        <v>12943</v>
      </c>
      <c r="F161">
        <v>2</v>
      </c>
      <c r="H161" t="s">
        <v>45</v>
      </c>
      <c r="J161" t="s">
        <v>14110</v>
      </c>
      <c r="K161" t="s">
        <v>13028</v>
      </c>
      <c r="L161" t="s">
        <v>13997</v>
      </c>
      <c r="M161" t="s">
        <v>1799</v>
      </c>
    </row>
    <row r="162" spans="1:13" x14ac:dyDescent="0.25">
      <c r="A162" t="s">
        <v>12801</v>
      </c>
      <c r="B162">
        <v>2021</v>
      </c>
      <c r="C162">
        <v>1</v>
      </c>
      <c r="D162" t="s">
        <v>254</v>
      </c>
      <c r="E162" t="s">
        <v>12943</v>
      </c>
      <c r="F162">
        <v>3</v>
      </c>
      <c r="H162" t="s">
        <v>45</v>
      </c>
      <c r="J162" t="s">
        <v>14111</v>
      </c>
      <c r="K162" t="s">
        <v>13028</v>
      </c>
      <c r="L162" t="s">
        <v>14112</v>
      </c>
      <c r="M162" t="s">
        <v>2001</v>
      </c>
    </row>
    <row r="163" spans="1:13" x14ac:dyDescent="0.25">
      <c r="A163" t="s">
        <v>12801</v>
      </c>
      <c r="B163">
        <v>2021</v>
      </c>
      <c r="C163">
        <v>1</v>
      </c>
      <c r="D163" t="s">
        <v>563</v>
      </c>
      <c r="E163" t="s">
        <v>12943</v>
      </c>
      <c r="F163">
        <v>4</v>
      </c>
      <c r="H163" t="s">
        <v>45</v>
      </c>
      <c r="J163" t="s">
        <v>14113</v>
      </c>
      <c r="K163" t="s">
        <v>13028</v>
      </c>
      <c r="L163" t="s">
        <v>14114</v>
      </c>
      <c r="M163" t="s">
        <v>2557</v>
      </c>
    </row>
    <row r="164" spans="1:13" x14ac:dyDescent="0.25">
      <c r="A164" t="s">
        <v>12801</v>
      </c>
      <c r="B164">
        <v>2021</v>
      </c>
      <c r="C164">
        <v>1</v>
      </c>
      <c r="D164" t="s">
        <v>652</v>
      </c>
      <c r="E164" t="s">
        <v>12943</v>
      </c>
      <c r="F164">
        <v>5</v>
      </c>
      <c r="H164" t="s">
        <v>45</v>
      </c>
      <c r="J164" t="s">
        <v>14115</v>
      </c>
      <c r="K164" t="s">
        <v>13028</v>
      </c>
      <c r="L164" t="s">
        <v>14116</v>
      </c>
      <c r="M164" t="s">
        <v>2718</v>
      </c>
    </row>
    <row r="165" spans="1:13" x14ac:dyDescent="0.25">
      <c r="A165" t="s">
        <v>12801</v>
      </c>
      <c r="B165">
        <v>2021</v>
      </c>
      <c r="C165">
        <v>1</v>
      </c>
      <c r="D165" t="s">
        <v>2153</v>
      </c>
      <c r="E165" t="s">
        <v>12943</v>
      </c>
      <c r="F165">
        <v>6</v>
      </c>
      <c r="H165" t="s">
        <v>45</v>
      </c>
      <c r="J165" t="s">
        <v>14117</v>
      </c>
      <c r="K165" t="s">
        <v>13028</v>
      </c>
      <c r="L165" t="s">
        <v>14118</v>
      </c>
      <c r="M165" t="s">
        <v>2154</v>
      </c>
    </row>
    <row r="166" spans="1:13" x14ac:dyDescent="0.25">
      <c r="A166" t="s">
        <v>12801</v>
      </c>
      <c r="B166">
        <v>2021</v>
      </c>
      <c r="C166">
        <v>1</v>
      </c>
      <c r="D166" t="s">
        <v>2172</v>
      </c>
      <c r="E166" t="s">
        <v>12943</v>
      </c>
      <c r="F166">
        <v>7</v>
      </c>
      <c r="H166" t="s">
        <v>45</v>
      </c>
      <c r="J166" t="s">
        <v>14119</v>
      </c>
      <c r="K166" t="s">
        <v>13028</v>
      </c>
      <c r="L166" t="s">
        <v>13938</v>
      </c>
      <c r="M166" t="s">
        <v>2173</v>
      </c>
    </row>
    <row r="167" spans="1:13" x14ac:dyDescent="0.25">
      <c r="A167" t="s">
        <v>12801</v>
      </c>
      <c r="B167">
        <v>2021</v>
      </c>
      <c r="C167">
        <v>1</v>
      </c>
      <c r="D167" t="s">
        <v>2174</v>
      </c>
      <c r="E167" t="s">
        <v>12943</v>
      </c>
      <c r="F167">
        <v>8</v>
      </c>
      <c r="H167" t="s">
        <v>45</v>
      </c>
      <c r="J167" t="s">
        <v>14120</v>
      </c>
      <c r="K167" t="s">
        <v>13028</v>
      </c>
      <c r="L167" t="s">
        <v>13940</v>
      </c>
      <c r="M167" t="s">
        <v>2175</v>
      </c>
    </row>
    <row r="168" spans="1:13" x14ac:dyDescent="0.25">
      <c r="A168" t="s">
        <v>12801</v>
      </c>
      <c r="B168">
        <v>2021</v>
      </c>
      <c r="C168">
        <v>1</v>
      </c>
      <c r="D168" t="s">
        <v>2176</v>
      </c>
      <c r="E168" t="s">
        <v>12944</v>
      </c>
      <c r="F168">
        <v>9</v>
      </c>
      <c r="H168" t="s">
        <v>45</v>
      </c>
      <c r="J168" t="s">
        <v>14121</v>
      </c>
      <c r="K168" t="s">
        <v>13028</v>
      </c>
      <c r="L168" t="s">
        <v>13942</v>
      </c>
      <c r="M168" t="s">
        <v>2177</v>
      </c>
    </row>
    <row r="169" spans="1:13" x14ac:dyDescent="0.25">
      <c r="A169" t="s">
        <v>12801</v>
      </c>
      <c r="B169">
        <v>2021</v>
      </c>
      <c r="C169">
        <v>1</v>
      </c>
      <c r="D169" t="s">
        <v>2178</v>
      </c>
      <c r="E169" t="s">
        <v>12944</v>
      </c>
      <c r="F169">
        <v>10</v>
      </c>
      <c r="H169" t="s">
        <v>45</v>
      </c>
      <c r="J169" t="s">
        <v>14122</v>
      </c>
      <c r="K169" t="s">
        <v>13028</v>
      </c>
      <c r="L169" t="s">
        <v>13944</v>
      </c>
      <c r="M169" t="s">
        <v>2179</v>
      </c>
    </row>
    <row r="170" spans="1:13" x14ac:dyDescent="0.25">
      <c r="A170" t="s">
        <v>12801</v>
      </c>
      <c r="B170">
        <v>2021</v>
      </c>
      <c r="C170">
        <v>1</v>
      </c>
      <c r="D170" t="s">
        <v>2180</v>
      </c>
      <c r="E170" t="s">
        <v>12944</v>
      </c>
      <c r="F170">
        <v>11</v>
      </c>
      <c r="H170" t="s">
        <v>45</v>
      </c>
      <c r="J170" t="s">
        <v>14123</v>
      </c>
      <c r="K170" t="s">
        <v>13028</v>
      </c>
      <c r="L170" t="s">
        <v>13946</v>
      </c>
      <c r="M170" t="s">
        <v>2181</v>
      </c>
    </row>
    <row r="171" spans="1:13" x14ac:dyDescent="0.25">
      <c r="A171" t="s">
        <v>12801</v>
      </c>
      <c r="B171">
        <v>2021</v>
      </c>
      <c r="C171">
        <v>1</v>
      </c>
      <c r="D171" t="s">
        <v>2182</v>
      </c>
      <c r="E171" t="s">
        <v>12944</v>
      </c>
      <c r="F171">
        <v>12</v>
      </c>
      <c r="H171" t="s">
        <v>45</v>
      </c>
      <c r="J171" t="s">
        <v>14124</v>
      </c>
      <c r="K171" t="s">
        <v>13028</v>
      </c>
      <c r="L171" t="s">
        <v>13948</v>
      </c>
      <c r="M171" t="e">
        <v>#N/A</v>
      </c>
    </row>
    <row r="172" spans="1:13" x14ac:dyDescent="0.25">
      <c r="A172" t="s">
        <v>12801</v>
      </c>
      <c r="B172">
        <v>2021</v>
      </c>
      <c r="C172">
        <v>1</v>
      </c>
      <c r="D172" t="s">
        <v>2184</v>
      </c>
      <c r="E172" t="s">
        <v>12944</v>
      </c>
      <c r="F172">
        <v>13</v>
      </c>
      <c r="H172" t="s">
        <v>45</v>
      </c>
      <c r="J172" t="s">
        <v>14125</v>
      </c>
      <c r="K172" t="s">
        <v>13028</v>
      </c>
      <c r="L172" t="s">
        <v>13950</v>
      </c>
      <c r="M172" t="e">
        <v>#N/A</v>
      </c>
    </row>
    <row r="173" spans="1:13" x14ac:dyDescent="0.25">
      <c r="A173" t="s">
        <v>12801</v>
      </c>
      <c r="B173">
        <v>2021</v>
      </c>
      <c r="C173">
        <v>1</v>
      </c>
      <c r="D173" t="s">
        <v>2186</v>
      </c>
      <c r="E173" t="s">
        <v>12944</v>
      </c>
      <c r="F173">
        <v>14</v>
      </c>
      <c r="H173" t="s">
        <v>45</v>
      </c>
      <c r="J173" t="s">
        <v>14126</v>
      </c>
      <c r="K173" t="s">
        <v>13028</v>
      </c>
      <c r="L173" t="s">
        <v>13952</v>
      </c>
      <c r="M173" t="e">
        <v>#N/A</v>
      </c>
    </row>
    <row r="174" spans="1:13" x14ac:dyDescent="0.25">
      <c r="A174" t="s">
        <v>12801</v>
      </c>
      <c r="B174">
        <v>2021</v>
      </c>
      <c r="C174">
        <v>1</v>
      </c>
      <c r="D174" t="s">
        <v>2188</v>
      </c>
      <c r="E174" t="s">
        <v>12944</v>
      </c>
      <c r="F174">
        <v>15</v>
      </c>
      <c r="H174" t="s">
        <v>45</v>
      </c>
      <c r="J174" t="s">
        <v>14127</v>
      </c>
      <c r="K174" t="s">
        <v>13028</v>
      </c>
      <c r="L174" t="s">
        <v>13954</v>
      </c>
      <c r="M174" t="e">
        <v>#N/A</v>
      </c>
    </row>
    <row r="175" spans="1:13" x14ac:dyDescent="0.25">
      <c r="A175" t="s">
        <v>12802</v>
      </c>
      <c r="B175">
        <v>2021</v>
      </c>
      <c r="C175">
        <v>1</v>
      </c>
      <c r="D175" t="s">
        <v>883</v>
      </c>
      <c r="E175" t="s">
        <v>12943</v>
      </c>
      <c r="F175">
        <v>1</v>
      </c>
      <c r="H175" t="s">
        <v>45</v>
      </c>
      <c r="J175" t="s">
        <v>14128</v>
      </c>
      <c r="K175" t="s">
        <v>13028</v>
      </c>
      <c r="L175" t="s">
        <v>13934</v>
      </c>
      <c r="M175" t="s">
        <v>2049</v>
      </c>
    </row>
    <row r="176" spans="1:13" x14ac:dyDescent="0.25">
      <c r="A176" t="s">
        <v>12802</v>
      </c>
      <c r="B176">
        <v>2021</v>
      </c>
      <c r="C176">
        <v>1</v>
      </c>
      <c r="D176" t="s">
        <v>239</v>
      </c>
      <c r="E176" t="s">
        <v>12943</v>
      </c>
      <c r="F176">
        <v>2</v>
      </c>
      <c r="H176" t="s">
        <v>45</v>
      </c>
      <c r="J176" t="s">
        <v>14129</v>
      </c>
      <c r="K176" t="s">
        <v>13028</v>
      </c>
      <c r="L176" t="s">
        <v>13930</v>
      </c>
      <c r="M176" t="s">
        <v>1993</v>
      </c>
    </row>
    <row r="177" spans="1:13" x14ac:dyDescent="0.25">
      <c r="A177" t="s">
        <v>12802</v>
      </c>
      <c r="B177">
        <v>2021</v>
      </c>
      <c r="C177">
        <v>1</v>
      </c>
      <c r="D177" t="s">
        <v>694</v>
      </c>
      <c r="E177" t="s">
        <v>12943</v>
      </c>
      <c r="F177">
        <v>3</v>
      </c>
      <c r="H177" t="s">
        <v>45</v>
      </c>
      <c r="J177" t="s">
        <v>14130</v>
      </c>
      <c r="K177" t="s">
        <v>13028</v>
      </c>
      <c r="L177" t="s">
        <v>13932</v>
      </c>
      <c r="M177" t="s">
        <v>2807</v>
      </c>
    </row>
    <row r="178" spans="1:13" x14ac:dyDescent="0.25">
      <c r="A178" t="s">
        <v>12802</v>
      </c>
      <c r="B178">
        <v>2021</v>
      </c>
      <c r="C178">
        <v>1</v>
      </c>
      <c r="D178" t="s">
        <v>2411</v>
      </c>
      <c r="E178" t="s">
        <v>12943</v>
      </c>
      <c r="F178">
        <v>5</v>
      </c>
      <c r="H178" t="s">
        <v>45</v>
      </c>
      <c r="J178" t="s">
        <v>14131</v>
      </c>
      <c r="K178" t="s">
        <v>13028</v>
      </c>
      <c r="L178" t="s">
        <v>13936</v>
      </c>
      <c r="M178" t="s">
        <v>2409</v>
      </c>
    </row>
    <row r="179" spans="1:13" x14ac:dyDescent="0.25">
      <c r="A179" t="s">
        <v>12802</v>
      </c>
      <c r="B179">
        <v>2021</v>
      </c>
      <c r="C179">
        <v>1</v>
      </c>
      <c r="D179" t="s">
        <v>2172</v>
      </c>
      <c r="E179" t="s">
        <v>12943</v>
      </c>
      <c r="F179">
        <v>6</v>
      </c>
      <c r="H179" t="s">
        <v>45</v>
      </c>
      <c r="J179" t="s">
        <v>14132</v>
      </c>
      <c r="K179" t="s">
        <v>13028</v>
      </c>
      <c r="L179" t="s">
        <v>13938</v>
      </c>
      <c r="M179" t="s">
        <v>2173</v>
      </c>
    </row>
    <row r="180" spans="1:13" x14ac:dyDescent="0.25">
      <c r="A180" t="s">
        <v>12802</v>
      </c>
      <c r="B180">
        <v>2021</v>
      </c>
      <c r="C180">
        <v>1</v>
      </c>
      <c r="D180" t="s">
        <v>2174</v>
      </c>
      <c r="E180" t="s">
        <v>12943</v>
      </c>
      <c r="F180">
        <v>7</v>
      </c>
      <c r="H180" t="s">
        <v>45</v>
      </c>
      <c r="J180" t="s">
        <v>14133</v>
      </c>
      <c r="K180" t="s">
        <v>13028</v>
      </c>
      <c r="L180" t="s">
        <v>13940</v>
      </c>
      <c r="M180" t="s">
        <v>2175</v>
      </c>
    </row>
    <row r="181" spans="1:13" x14ac:dyDescent="0.25">
      <c r="A181" t="s">
        <v>12802</v>
      </c>
      <c r="B181">
        <v>2021</v>
      </c>
      <c r="C181">
        <v>1</v>
      </c>
      <c r="D181" t="s">
        <v>2176</v>
      </c>
      <c r="E181" t="s">
        <v>12944</v>
      </c>
      <c r="F181">
        <v>8</v>
      </c>
      <c r="H181" t="s">
        <v>45</v>
      </c>
      <c r="J181" t="s">
        <v>14134</v>
      </c>
      <c r="K181" t="s">
        <v>13028</v>
      </c>
      <c r="L181" t="s">
        <v>13942</v>
      </c>
      <c r="M181" t="s">
        <v>2177</v>
      </c>
    </row>
    <row r="182" spans="1:13" x14ac:dyDescent="0.25">
      <c r="A182" t="s">
        <v>12802</v>
      </c>
      <c r="B182">
        <v>2021</v>
      </c>
      <c r="C182">
        <v>1</v>
      </c>
      <c r="D182" t="s">
        <v>2178</v>
      </c>
      <c r="E182" t="s">
        <v>12944</v>
      </c>
      <c r="F182">
        <v>9</v>
      </c>
      <c r="H182" t="s">
        <v>45</v>
      </c>
      <c r="J182" t="s">
        <v>14135</v>
      </c>
      <c r="K182" t="s">
        <v>13028</v>
      </c>
      <c r="L182" t="s">
        <v>13944</v>
      </c>
      <c r="M182" t="s">
        <v>2179</v>
      </c>
    </row>
    <row r="183" spans="1:13" x14ac:dyDescent="0.25">
      <c r="A183" t="s">
        <v>12802</v>
      </c>
      <c r="B183">
        <v>2021</v>
      </c>
      <c r="C183">
        <v>1</v>
      </c>
      <c r="D183" t="s">
        <v>2180</v>
      </c>
      <c r="E183" t="s">
        <v>12944</v>
      </c>
      <c r="F183">
        <v>10</v>
      </c>
      <c r="H183" t="s">
        <v>45</v>
      </c>
      <c r="J183" t="s">
        <v>14136</v>
      </c>
      <c r="K183" t="s">
        <v>13028</v>
      </c>
      <c r="L183" t="s">
        <v>13946</v>
      </c>
      <c r="M183" t="s">
        <v>2181</v>
      </c>
    </row>
    <row r="184" spans="1:13" x14ac:dyDescent="0.25">
      <c r="A184" t="s">
        <v>12802</v>
      </c>
      <c r="B184">
        <v>2021</v>
      </c>
      <c r="C184">
        <v>1</v>
      </c>
      <c r="D184" t="s">
        <v>2182</v>
      </c>
      <c r="E184" t="s">
        <v>12944</v>
      </c>
      <c r="F184">
        <v>11</v>
      </c>
      <c r="H184" t="s">
        <v>45</v>
      </c>
      <c r="J184" t="s">
        <v>14137</v>
      </c>
      <c r="K184" t="s">
        <v>13028</v>
      </c>
      <c r="L184" t="s">
        <v>13948</v>
      </c>
      <c r="M184" t="e">
        <v>#N/A</v>
      </c>
    </row>
    <row r="185" spans="1:13" x14ac:dyDescent="0.25">
      <c r="A185" t="s">
        <v>12802</v>
      </c>
      <c r="B185">
        <v>2021</v>
      </c>
      <c r="C185">
        <v>1</v>
      </c>
      <c r="D185" t="s">
        <v>2184</v>
      </c>
      <c r="E185" t="s">
        <v>12944</v>
      </c>
      <c r="F185">
        <v>12</v>
      </c>
      <c r="H185" t="s">
        <v>45</v>
      </c>
      <c r="J185" t="s">
        <v>14138</v>
      </c>
      <c r="K185" t="s">
        <v>13028</v>
      </c>
      <c r="L185" t="s">
        <v>13950</v>
      </c>
      <c r="M185" t="e">
        <v>#N/A</v>
      </c>
    </row>
    <row r="186" spans="1:13" x14ac:dyDescent="0.25">
      <c r="A186" t="s">
        <v>12802</v>
      </c>
      <c r="B186">
        <v>2021</v>
      </c>
      <c r="C186">
        <v>1</v>
      </c>
      <c r="D186" t="s">
        <v>2186</v>
      </c>
      <c r="E186" t="s">
        <v>12944</v>
      </c>
      <c r="F186">
        <v>13</v>
      </c>
      <c r="H186" t="s">
        <v>45</v>
      </c>
      <c r="J186" t="s">
        <v>14139</v>
      </c>
      <c r="K186" t="s">
        <v>13028</v>
      </c>
      <c r="L186" t="s">
        <v>13952</v>
      </c>
      <c r="M186" t="e">
        <v>#N/A</v>
      </c>
    </row>
    <row r="187" spans="1:13" x14ac:dyDescent="0.25">
      <c r="A187" t="s">
        <v>12802</v>
      </c>
      <c r="B187">
        <v>2021</v>
      </c>
      <c r="C187">
        <v>1</v>
      </c>
      <c r="D187" t="s">
        <v>2188</v>
      </c>
      <c r="E187" t="s">
        <v>12944</v>
      </c>
      <c r="F187">
        <v>14</v>
      </c>
      <c r="H187" t="s">
        <v>45</v>
      </c>
      <c r="J187" t="s">
        <v>14140</v>
      </c>
      <c r="K187" t="s">
        <v>13028</v>
      </c>
      <c r="L187" t="s">
        <v>13954</v>
      </c>
      <c r="M187" t="e">
        <v>#N/A</v>
      </c>
    </row>
    <row r="188" spans="1:13" x14ac:dyDescent="0.25">
      <c r="A188" t="s">
        <v>12803</v>
      </c>
      <c r="B188">
        <v>2021</v>
      </c>
      <c r="C188">
        <v>1</v>
      </c>
      <c r="D188" t="s">
        <v>239</v>
      </c>
      <c r="E188" t="s">
        <v>12943</v>
      </c>
      <c r="F188">
        <v>1</v>
      </c>
      <c r="H188" t="s">
        <v>45</v>
      </c>
      <c r="J188" t="s">
        <v>14141</v>
      </c>
      <c r="K188" t="s">
        <v>13028</v>
      </c>
      <c r="L188" t="s">
        <v>13930</v>
      </c>
      <c r="M188" t="s">
        <v>1993</v>
      </c>
    </row>
    <row r="189" spans="1:13" x14ac:dyDescent="0.25">
      <c r="A189" t="s">
        <v>12803</v>
      </c>
      <c r="B189">
        <v>2021</v>
      </c>
      <c r="C189">
        <v>1</v>
      </c>
      <c r="D189" t="s">
        <v>694</v>
      </c>
      <c r="E189" t="s">
        <v>12943</v>
      </c>
      <c r="F189">
        <v>3</v>
      </c>
      <c r="H189" t="s">
        <v>45</v>
      </c>
      <c r="J189" t="s">
        <v>14142</v>
      </c>
      <c r="K189" t="s">
        <v>13028</v>
      </c>
      <c r="L189" t="s">
        <v>13932</v>
      </c>
      <c r="M189" t="s">
        <v>2807</v>
      </c>
    </row>
    <row r="190" spans="1:13" x14ac:dyDescent="0.25">
      <c r="A190" t="s">
        <v>12803</v>
      </c>
      <c r="B190">
        <v>2021</v>
      </c>
      <c r="C190">
        <v>1</v>
      </c>
      <c r="D190" t="s">
        <v>2410</v>
      </c>
      <c r="E190" t="s">
        <v>12943</v>
      </c>
      <c r="F190">
        <v>4</v>
      </c>
      <c r="H190" t="s">
        <v>45</v>
      </c>
      <c r="J190" t="s">
        <v>14143</v>
      </c>
      <c r="K190" t="s">
        <v>13028</v>
      </c>
      <c r="L190" t="s">
        <v>14144</v>
      </c>
      <c r="M190" t="s">
        <v>2409</v>
      </c>
    </row>
    <row r="191" spans="1:13" x14ac:dyDescent="0.25">
      <c r="A191" t="s">
        <v>12803</v>
      </c>
      <c r="B191">
        <v>2021</v>
      </c>
      <c r="C191">
        <v>1</v>
      </c>
      <c r="D191" t="s">
        <v>1422</v>
      </c>
      <c r="E191" t="s">
        <v>12943</v>
      </c>
      <c r="F191">
        <v>5</v>
      </c>
      <c r="H191" t="s">
        <v>45</v>
      </c>
      <c r="J191" t="s">
        <v>14145</v>
      </c>
      <c r="K191" t="s">
        <v>13028</v>
      </c>
      <c r="L191" t="s">
        <v>14001</v>
      </c>
      <c r="M191" t="s">
        <v>1424</v>
      </c>
    </row>
    <row r="192" spans="1:13" x14ac:dyDescent="0.25">
      <c r="A192" t="s">
        <v>12803</v>
      </c>
      <c r="B192">
        <v>2021</v>
      </c>
      <c r="C192">
        <v>1</v>
      </c>
      <c r="D192" t="s">
        <v>180</v>
      </c>
      <c r="E192" t="s">
        <v>12943</v>
      </c>
      <c r="F192">
        <v>6</v>
      </c>
      <c r="H192" t="s">
        <v>45</v>
      </c>
      <c r="J192" t="s">
        <v>14146</v>
      </c>
      <c r="K192" t="s">
        <v>13028</v>
      </c>
      <c r="L192" t="s">
        <v>13997</v>
      </c>
      <c r="M192" t="s">
        <v>1799</v>
      </c>
    </row>
    <row r="193" spans="1:13" x14ac:dyDescent="0.25">
      <c r="A193" t="s">
        <v>12803</v>
      </c>
      <c r="B193">
        <v>2021</v>
      </c>
      <c r="C193">
        <v>1</v>
      </c>
      <c r="D193" t="s">
        <v>2172</v>
      </c>
      <c r="E193" t="s">
        <v>12943</v>
      </c>
      <c r="F193">
        <v>7</v>
      </c>
      <c r="H193" t="s">
        <v>45</v>
      </c>
      <c r="J193" t="s">
        <v>14147</v>
      </c>
      <c r="K193" t="s">
        <v>13028</v>
      </c>
      <c r="L193" t="s">
        <v>13938</v>
      </c>
      <c r="M193" t="s">
        <v>2173</v>
      </c>
    </row>
    <row r="194" spans="1:13" x14ac:dyDescent="0.25">
      <c r="A194" t="s">
        <v>12803</v>
      </c>
      <c r="B194">
        <v>2021</v>
      </c>
      <c r="C194">
        <v>1</v>
      </c>
      <c r="D194" t="s">
        <v>2174</v>
      </c>
      <c r="E194" t="s">
        <v>12943</v>
      </c>
      <c r="F194">
        <v>8</v>
      </c>
      <c r="H194" t="s">
        <v>45</v>
      </c>
      <c r="J194" t="s">
        <v>14148</v>
      </c>
      <c r="K194" t="s">
        <v>13028</v>
      </c>
      <c r="L194" t="s">
        <v>13940</v>
      </c>
      <c r="M194" t="s">
        <v>2175</v>
      </c>
    </row>
    <row r="195" spans="1:13" x14ac:dyDescent="0.25">
      <c r="A195" t="s">
        <v>12803</v>
      </c>
      <c r="B195">
        <v>2021</v>
      </c>
      <c r="C195">
        <v>1</v>
      </c>
      <c r="D195" t="s">
        <v>2176</v>
      </c>
      <c r="E195" t="s">
        <v>12944</v>
      </c>
      <c r="F195">
        <v>9</v>
      </c>
      <c r="H195" t="s">
        <v>45</v>
      </c>
      <c r="J195" t="s">
        <v>14149</v>
      </c>
      <c r="K195" t="s">
        <v>13028</v>
      </c>
      <c r="L195" t="s">
        <v>13942</v>
      </c>
      <c r="M195" t="s">
        <v>2177</v>
      </c>
    </row>
    <row r="196" spans="1:13" x14ac:dyDescent="0.25">
      <c r="A196" t="s">
        <v>12803</v>
      </c>
      <c r="B196">
        <v>2021</v>
      </c>
      <c r="C196">
        <v>1</v>
      </c>
      <c r="D196" t="s">
        <v>2178</v>
      </c>
      <c r="E196" t="s">
        <v>12944</v>
      </c>
      <c r="F196">
        <v>10</v>
      </c>
      <c r="H196" t="s">
        <v>45</v>
      </c>
      <c r="J196" t="s">
        <v>14150</v>
      </c>
      <c r="K196" t="s">
        <v>13028</v>
      </c>
      <c r="L196" t="s">
        <v>13944</v>
      </c>
      <c r="M196" t="s">
        <v>2179</v>
      </c>
    </row>
    <row r="197" spans="1:13" x14ac:dyDescent="0.25">
      <c r="A197" t="s">
        <v>12803</v>
      </c>
      <c r="B197">
        <v>2021</v>
      </c>
      <c r="C197">
        <v>1</v>
      </c>
      <c r="D197" t="s">
        <v>2180</v>
      </c>
      <c r="E197" t="s">
        <v>12944</v>
      </c>
      <c r="F197">
        <v>11</v>
      </c>
      <c r="H197" t="s">
        <v>45</v>
      </c>
      <c r="J197" t="s">
        <v>14151</v>
      </c>
      <c r="K197" t="s">
        <v>13028</v>
      </c>
      <c r="L197" t="s">
        <v>13946</v>
      </c>
      <c r="M197" t="s">
        <v>2181</v>
      </c>
    </row>
    <row r="198" spans="1:13" x14ac:dyDescent="0.25">
      <c r="A198" t="s">
        <v>12803</v>
      </c>
      <c r="B198">
        <v>2021</v>
      </c>
      <c r="C198">
        <v>1</v>
      </c>
      <c r="D198" t="s">
        <v>2182</v>
      </c>
      <c r="E198" t="s">
        <v>12944</v>
      </c>
      <c r="F198">
        <v>12</v>
      </c>
      <c r="H198" t="s">
        <v>45</v>
      </c>
      <c r="J198" t="s">
        <v>14152</v>
      </c>
      <c r="K198" t="s">
        <v>13028</v>
      </c>
      <c r="L198" t="s">
        <v>13948</v>
      </c>
      <c r="M198" t="e">
        <v>#N/A</v>
      </c>
    </row>
    <row r="199" spans="1:13" x14ac:dyDescent="0.25">
      <c r="A199" t="s">
        <v>12803</v>
      </c>
      <c r="B199">
        <v>2021</v>
      </c>
      <c r="C199">
        <v>1</v>
      </c>
      <c r="D199" t="s">
        <v>2184</v>
      </c>
      <c r="E199" t="s">
        <v>12944</v>
      </c>
      <c r="F199">
        <v>13</v>
      </c>
      <c r="H199" t="s">
        <v>45</v>
      </c>
      <c r="J199" t="s">
        <v>14153</v>
      </c>
      <c r="K199" t="s">
        <v>13028</v>
      </c>
      <c r="L199" t="s">
        <v>13950</v>
      </c>
      <c r="M199" t="e">
        <v>#N/A</v>
      </c>
    </row>
    <row r="200" spans="1:13" x14ac:dyDescent="0.25">
      <c r="A200" t="s">
        <v>12803</v>
      </c>
      <c r="B200">
        <v>2021</v>
      </c>
      <c r="C200">
        <v>1</v>
      </c>
      <c r="D200" t="s">
        <v>2186</v>
      </c>
      <c r="E200" t="s">
        <v>12944</v>
      </c>
      <c r="F200">
        <v>14</v>
      </c>
      <c r="H200" t="s">
        <v>45</v>
      </c>
      <c r="J200" t="s">
        <v>14154</v>
      </c>
      <c r="K200" t="s">
        <v>13028</v>
      </c>
      <c r="L200" t="s">
        <v>13952</v>
      </c>
      <c r="M200" t="e">
        <v>#N/A</v>
      </c>
    </row>
    <row r="201" spans="1:13" x14ac:dyDescent="0.25">
      <c r="A201" t="s">
        <v>12803</v>
      </c>
      <c r="B201">
        <v>2021</v>
      </c>
      <c r="C201">
        <v>1</v>
      </c>
      <c r="D201" t="s">
        <v>2188</v>
      </c>
      <c r="E201" t="s">
        <v>12944</v>
      </c>
      <c r="F201">
        <v>15</v>
      </c>
      <c r="H201" t="s">
        <v>45</v>
      </c>
      <c r="J201" t="s">
        <v>14155</v>
      </c>
      <c r="K201" t="s">
        <v>13028</v>
      </c>
      <c r="L201" t="s">
        <v>13954</v>
      </c>
      <c r="M201" t="e">
        <v>#N/A</v>
      </c>
    </row>
    <row r="202" spans="1:13" x14ac:dyDescent="0.25">
      <c r="A202" t="s">
        <v>12804</v>
      </c>
      <c r="B202">
        <v>2021</v>
      </c>
      <c r="C202">
        <v>1</v>
      </c>
      <c r="D202" t="s">
        <v>433</v>
      </c>
      <c r="E202" t="s">
        <v>12943</v>
      </c>
      <c r="F202">
        <v>2</v>
      </c>
      <c r="H202" t="s">
        <v>240</v>
      </c>
      <c r="J202" t="s">
        <v>14156</v>
      </c>
      <c r="K202" t="s">
        <v>13028</v>
      </c>
      <c r="L202" t="s">
        <v>14157</v>
      </c>
      <c r="M202" t="s">
        <v>2409</v>
      </c>
    </row>
    <row r="203" spans="1:13" x14ac:dyDescent="0.25">
      <c r="A203" t="s">
        <v>12804</v>
      </c>
      <c r="B203">
        <v>2021</v>
      </c>
      <c r="C203">
        <v>1</v>
      </c>
      <c r="D203" t="s">
        <v>239</v>
      </c>
      <c r="E203" t="s">
        <v>12943</v>
      </c>
      <c r="F203">
        <v>3</v>
      </c>
      <c r="H203" t="s">
        <v>240</v>
      </c>
      <c r="J203" t="s">
        <v>14158</v>
      </c>
      <c r="K203" t="s">
        <v>13028</v>
      </c>
      <c r="L203" t="s">
        <v>14159</v>
      </c>
      <c r="M203" t="s">
        <v>1993</v>
      </c>
    </row>
    <row r="204" spans="1:13" x14ac:dyDescent="0.25">
      <c r="A204" t="s">
        <v>12804</v>
      </c>
      <c r="B204">
        <v>2021</v>
      </c>
      <c r="C204">
        <v>1</v>
      </c>
      <c r="D204" t="s">
        <v>694</v>
      </c>
      <c r="E204" t="s">
        <v>12943</v>
      </c>
      <c r="F204">
        <v>4</v>
      </c>
      <c r="H204" t="s">
        <v>240</v>
      </c>
      <c r="J204" t="s">
        <v>14160</v>
      </c>
      <c r="K204" t="s">
        <v>13028</v>
      </c>
      <c r="L204" t="s">
        <v>14161</v>
      </c>
      <c r="M204" t="s">
        <v>2807</v>
      </c>
    </row>
    <row r="205" spans="1:13" x14ac:dyDescent="0.25">
      <c r="A205" t="s">
        <v>12804</v>
      </c>
      <c r="B205">
        <v>2021</v>
      </c>
      <c r="C205">
        <v>1</v>
      </c>
      <c r="D205" t="s">
        <v>883</v>
      </c>
      <c r="E205" t="s">
        <v>12943</v>
      </c>
      <c r="F205">
        <v>5</v>
      </c>
      <c r="H205" t="s">
        <v>240</v>
      </c>
      <c r="J205" t="s">
        <v>14162</v>
      </c>
      <c r="K205" t="s">
        <v>13028</v>
      </c>
      <c r="L205" t="s">
        <v>14163</v>
      </c>
      <c r="M205" t="s">
        <v>2049</v>
      </c>
    </row>
    <row r="206" spans="1:13" x14ac:dyDescent="0.25">
      <c r="A206" t="s">
        <v>12804</v>
      </c>
      <c r="B206">
        <v>2021</v>
      </c>
      <c r="C206">
        <v>1</v>
      </c>
      <c r="D206" t="s">
        <v>2706</v>
      </c>
      <c r="E206" t="s">
        <v>12943</v>
      </c>
      <c r="F206">
        <v>7</v>
      </c>
      <c r="H206" t="s">
        <v>240</v>
      </c>
      <c r="J206" t="s">
        <v>14164</v>
      </c>
      <c r="K206" t="s">
        <v>13028</v>
      </c>
      <c r="L206" t="s">
        <v>14165</v>
      </c>
      <c r="M206" t="s">
        <v>2707</v>
      </c>
    </row>
    <row r="207" spans="1:13" x14ac:dyDescent="0.25">
      <c r="A207" t="s">
        <v>12804</v>
      </c>
      <c r="B207">
        <v>2021</v>
      </c>
      <c r="C207">
        <v>1</v>
      </c>
      <c r="D207" t="s">
        <v>2172</v>
      </c>
      <c r="E207" t="s">
        <v>12943</v>
      </c>
      <c r="F207">
        <v>8</v>
      </c>
      <c r="H207" t="s">
        <v>240</v>
      </c>
      <c r="J207" t="s">
        <v>14166</v>
      </c>
      <c r="K207" t="s">
        <v>13028</v>
      </c>
      <c r="L207" t="s">
        <v>14167</v>
      </c>
      <c r="M207" t="s">
        <v>2173</v>
      </c>
    </row>
    <row r="208" spans="1:13" x14ac:dyDescent="0.25">
      <c r="A208" t="s">
        <v>12804</v>
      </c>
      <c r="B208">
        <v>2021</v>
      </c>
      <c r="C208">
        <v>1</v>
      </c>
      <c r="D208" t="s">
        <v>2174</v>
      </c>
      <c r="E208" t="s">
        <v>12943</v>
      </c>
      <c r="F208">
        <v>9</v>
      </c>
      <c r="H208" t="s">
        <v>240</v>
      </c>
      <c r="J208" t="s">
        <v>14168</v>
      </c>
      <c r="K208" t="s">
        <v>13028</v>
      </c>
      <c r="L208" t="s">
        <v>14169</v>
      </c>
      <c r="M208" t="s">
        <v>2175</v>
      </c>
    </row>
    <row r="209" spans="1:13" x14ac:dyDescent="0.25">
      <c r="A209" t="s">
        <v>12804</v>
      </c>
      <c r="B209">
        <v>2021</v>
      </c>
      <c r="C209">
        <v>1</v>
      </c>
      <c r="D209" t="s">
        <v>2176</v>
      </c>
      <c r="E209" t="s">
        <v>12944</v>
      </c>
      <c r="F209">
        <v>10</v>
      </c>
      <c r="H209" t="s">
        <v>240</v>
      </c>
      <c r="J209" t="s">
        <v>14170</v>
      </c>
      <c r="K209" t="s">
        <v>13028</v>
      </c>
      <c r="L209" t="s">
        <v>14171</v>
      </c>
      <c r="M209" t="s">
        <v>2177</v>
      </c>
    </row>
    <row r="210" spans="1:13" x14ac:dyDescent="0.25">
      <c r="A210" t="s">
        <v>12804</v>
      </c>
      <c r="B210">
        <v>2021</v>
      </c>
      <c r="C210">
        <v>1</v>
      </c>
      <c r="D210" t="s">
        <v>2178</v>
      </c>
      <c r="E210" t="s">
        <v>12944</v>
      </c>
      <c r="F210">
        <v>11</v>
      </c>
      <c r="H210" t="s">
        <v>240</v>
      </c>
      <c r="J210" t="s">
        <v>14172</v>
      </c>
      <c r="K210" t="s">
        <v>13028</v>
      </c>
      <c r="L210" t="s">
        <v>14173</v>
      </c>
      <c r="M210" t="s">
        <v>2179</v>
      </c>
    </row>
    <row r="211" spans="1:13" x14ac:dyDescent="0.25">
      <c r="A211" t="s">
        <v>12804</v>
      </c>
      <c r="B211">
        <v>2021</v>
      </c>
      <c r="C211">
        <v>1</v>
      </c>
      <c r="D211" t="s">
        <v>2180</v>
      </c>
      <c r="E211" t="s">
        <v>12944</v>
      </c>
      <c r="F211">
        <v>12</v>
      </c>
      <c r="H211" t="s">
        <v>240</v>
      </c>
      <c r="J211" t="s">
        <v>14174</v>
      </c>
      <c r="K211" t="s">
        <v>13028</v>
      </c>
      <c r="L211" t="s">
        <v>14175</v>
      </c>
      <c r="M211" t="s">
        <v>2181</v>
      </c>
    </row>
    <row r="212" spans="1:13" x14ac:dyDescent="0.25">
      <c r="A212" t="s">
        <v>12804</v>
      </c>
      <c r="B212">
        <v>2021</v>
      </c>
      <c r="C212">
        <v>1</v>
      </c>
      <c r="D212" t="s">
        <v>2182</v>
      </c>
      <c r="E212" t="s">
        <v>12944</v>
      </c>
      <c r="F212">
        <v>13</v>
      </c>
      <c r="H212" t="s">
        <v>240</v>
      </c>
      <c r="J212" t="s">
        <v>14176</v>
      </c>
      <c r="K212" t="s">
        <v>13028</v>
      </c>
      <c r="L212" t="s">
        <v>14177</v>
      </c>
      <c r="M212" t="s">
        <v>2183</v>
      </c>
    </row>
    <row r="213" spans="1:13" x14ac:dyDescent="0.25">
      <c r="A213" t="s">
        <v>12804</v>
      </c>
      <c r="B213">
        <v>2021</v>
      </c>
      <c r="C213">
        <v>1</v>
      </c>
      <c r="D213" t="s">
        <v>2184</v>
      </c>
      <c r="E213" t="s">
        <v>12944</v>
      </c>
      <c r="F213">
        <v>14</v>
      </c>
      <c r="H213" t="s">
        <v>240</v>
      </c>
      <c r="J213" t="s">
        <v>14178</v>
      </c>
      <c r="K213" t="s">
        <v>13028</v>
      </c>
      <c r="L213" t="s">
        <v>14179</v>
      </c>
      <c r="M213" t="s">
        <v>2185</v>
      </c>
    </row>
    <row r="214" spans="1:13" x14ac:dyDescent="0.25">
      <c r="A214" t="s">
        <v>12804</v>
      </c>
      <c r="B214">
        <v>2021</v>
      </c>
      <c r="C214">
        <v>1</v>
      </c>
      <c r="D214" t="s">
        <v>2186</v>
      </c>
      <c r="E214" t="s">
        <v>12944</v>
      </c>
      <c r="F214">
        <v>15</v>
      </c>
      <c r="H214" t="s">
        <v>240</v>
      </c>
      <c r="J214" t="s">
        <v>14180</v>
      </c>
      <c r="K214" t="s">
        <v>13028</v>
      </c>
      <c r="L214" t="s">
        <v>14181</v>
      </c>
      <c r="M214" t="s">
        <v>2187</v>
      </c>
    </row>
    <row r="215" spans="1:13" x14ac:dyDescent="0.25">
      <c r="A215" t="s">
        <v>12804</v>
      </c>
      <c r="B215">
        <v>2021</v>
      </c>
      <c r="C215">
        <v>1</v>
      </c>
      <c r="D215" t="s">
        <v>2188</v>
      </c>
      <c r="E215" t="s">
        <v>12944</v>
      </c>
      <c r="F215">
        <v>16</v>
      </c>
      <c r="H215" t="s">
        <v>240</v>
      </c>
      <c r="J215" t="s">
        <v>14182</v>
      </c>
      <c r="K215" t="s">
        <v>13028</v>
      </c>
      <c r="L215" t="s">
        <v>14183</v>
      </c>
      <c r="M215" t="s">
        <v>2189</v>
      </c>
    </row>
    <row r="216" spans="1:13" x14ac:dyDescent="0.25">
      <c r="A216" t="s">
        <v>12805</v>
      </c>
      <c r="B216">
        <v>2021</v>
      </c>
      <c r="C216">
        <v>1</v>
      </c>
      <c r="D216" t="s">
        <v>239</v>
      </c>
      <c r="E216" t="s">
        <v>12943</v>
      </c>
      <c r="F216">
        <v>3</v>
      </c>
      <c r="H216" t="s">
        <v>240</v>
      </c>
      <c r="J216" t="s">
        <v>14184</v>
      </c>
      <c r="K216" t="s">
        <v>13028</v>
      </c>
      <c r="L216" t="s">
        <v>14159</v>
      </c>
      <c r="M216" t="s">
        <v>1993</v>
      </c>
    </row>
    <row r="217" spans="1:13" x14ac:dyDescent="0.25">
      <c r="A217" t="s">
        <v>12805</v>
      </c>
      <c r="B217">
        <v>2021</v>
      </c>
      <c r="C217">
        <v>1</v>
      </c>
      <c r="D217" t="s">
        <v>694</v>
      </c>
      <c r="E217" t="s">
        <v>12943</v>
      </c>
      <c r="F217">
        <v>4</v>
      </c>
      <c r="H217" t="s">
        <v>240</v>
      </c>
      <c r="J217" t="s">
        <v>14185</v>
      </c>
      <c r="K217" t="s">
        <v>13028</v>
      </c>
      <c r="L217" t="s">
        <v>14161</v>
      </c>
      <c r="M217" t="s">
        <v>2807</v>
      </c>
    </row>
    <row r="218" spans="1:13" x14ac:dyDescent="0.25">
      <c r="A218" t="s">
        <v>12805</v>
      </c>
      <c r="B218">
        <v>2021</v>
      </c>
      <c r="C218">
        <v>1</v>
      </c>
      <c r="D218" t="s">
        <v>925</v>
      </c>
      <c r="E218" t="s">
        <v>12943</v>
      </c>
      <c r="F218">
        <v>5</v>
      </c>
      <c r="H218" t="s">
        <v>240</v>
      </c>
      <c r="J218" t="s">
        <v>14186</v>
      </c>
      <c r="K218" t="s">
        <v>13028</v>
      </c>
      <c r="L218" t="s">
        <v>14187</v>
      </c>
      <c r="M218" t="s">
        <v>2400</v>
      </c>
    </row>
    <row r="219" spans="1:13" x14ac:dyDescent="0.25">
      <c r="A219" t="s">
        <v>12805</v>
      </c>
      <c r="B219">
        <v>2021</v>
      </c>
      <c r="C219">
        <v>1</v>
      </c>
      <c r="D219" t="s">
        <v>1267</v>
      </c>
      <c r="E219" t="s">
        <v>12943</v>
      </c>
      <c r="F219">
        <v>6</v>
      </c>
      <c r="H219" t="s">
        <v>240</v>
      </c>
      <c r="J219" t="s">
        <v>14188</v>
      </c>
      <c r="K219" t="s">
        <v>13028</v>
      </c>
      <c r="L219" t="s">
        <v>14189</v>
      </c>
      <c r="M219" t="s">
        <v>2030</v>
      </c>
    </row>
    <row r="220" spans="1:13" x14ac:dyDescent="0.25">
      <c r="A220" t="s">
        <v>12805</v>
      </c>
      <c r="B220">
        <v>2021</v>
      </c>
      <c r="C220">
        <v>1</v>
      </c>
      <c r="D220" t="s">
        <v>2706</v>
      </c>
      <c r="E220" t="s">
        <v>12943</v>
      </c>
      <c r="F220">
        <v>7</v>
      </c>
      <c r="H220" t="s">
        <v>240</v>
      </c>
      <c r="J220" t="s">
        <v>14190</v>
      </c>
      <c r="K220" t="s">
        <v>13028</v>
      </c>
      <c r="L220" t="s">
        <v>14165</v>
      </c>
      <c r="M220" t="s">
        <v>2707</v>
      </c>
    </row>
    <row r="221" spans="1:13" x14ac:dyDescent="0.25">
      <c r="A221" t="s">
        <v>12805</v>
      </c>
      <c r="B221">
        <v>2021</v>
      </c>
      <c r="C221">
        <v>1</v>
      </c>
      <c r="D221" t="s">
        <v>2172</v>
      </c>
      <c r="E221" t="s">
        <v>12943</v>
      </c>
      <c r="F221">
        <v>8</v>
      </c>
      <c r="H221" t="s">
        <v>240</v>
      </c>
      <c r="J221" t="s">
        <v>14191</v>
      </c>
      <c r="K221" t="s">
        <v>13028</v>
      </c>
      <c r="L221" t="s">
        <v>14167</v>
      </c>
      <c r="M221" t="s">
        <v>2173</v>
      </c>
    </row>
    <row r="222" spans="1:13" x14ac:dyDescent="0.25">
      <c r="A222" t="s">
        <v>12805</v>
      </c>
      <c r="B222">
        <v>2021</v>
      </c>
      <c r="C222">
        <v>1</v>
      </c>
      <c r="D222" t="s">
        <v>2174</v>
      </c>
      <c r="E222" t="s">
        <v>12943</v>
      </c>
      <c r="F222">
        <v>9</v>
      </c>
      <c r="H222" t="s">
        <v>240</v>
      </c>
      <c r="J222" t="s">
        <v>14192</v>
      </c>
      <c r="K222" t="s">
        <v>13028</v>
      </c>
      <c r="L222" t="s">
        <v>14169</v>
      </c>
      <c r="M222" t="s">
        <v>2175</v>
      </c>
    </row>
    <row r="223" spans="1:13" x14ac:dyDescent="0.25">
      <c r="A223" t="s">
        <v>12805</v>
      </c>
      <c r="B223">
        <v>2021</v>
      </c>
      <c r="C223">
        <v>1</v>
      </c>
      <c r="D223" t="s">
        <v>2176</v>
      </c>
      <c r="E223" t="s">
        <v>12944</v>
      </c>
      <c r="F223">
        <v>10</v>
      </c>
      <c r="H223" t="s">
        <v>240</v>
      </c>
      <c r="J223" t="s">
        <v>14193</v>
      </c>
      <c r="K223" t="s">
        <v>13028</v>
      </c>
      <c r="L223" t="s">
        <v>14171</v>
      </c>
      <c r="M223" t="s">
        <v>2177</v>
      </c>
    </row>
    <row r="224" spans="1:13" x14ac:dyDescent="0.25">
      <c r="A224" t="s">
        <v>12805</v>
      </c>
      <c r="B224">
        <v>2021</v>
      </c>
      <c r="C224">
        <v>1</v>
      </c>
      <c r="D224" t="s">
        <v>2178</v>
      </c>
      <c r="E224" t="s">
        <v>12944</v>
      </c>
      <c r="F224">
        <v>11</v>
      </c>
      <c r="H224" t="s">
        <v>240</v>
      </c>
      <c r="J224" t="s">
        <v>14194</v>
      </c>
      <c r="K224" t="s">
        <v>13028</v>
      </c>
      <c r="L224" t="s">
        <v>14173</v>
      </c>
      <c r="M224" t="s">
        <v>2179</v>
      </c>
    </row>
    <row r="225" spans="1:13" x14ac:dyDescent="0.25">
      <c r="A225" t="s">
        <v>12805</v>
      </c>
      <c r="B225">
        <v>2021</v>
      </c>
      <c r="C225">
        <v>1</v>
      </c>
      <c r="D225" t="s">
        <v>2180</v>
      </c>
      <c r="E225" t="s">
        <v>12944</v>
      </c>
      <c r="F225">
        <v>12</v>
      </c>
      <c r="H225" t="s">
        <v>240</v>
      </c>
      <c r="J225" t="s">
        <v>14195</v>
      </c>
      <c r="K225" t="s">
        <v>13028</v>
      </c>
      <c r="L225" t="s">
        <v>14175</v>
      </c>
      <c r="M225" t="s">
        <v>2181</v>
      </c>
    </row>
    <row r="226" spans="1:13" x14ac:dyDescent="0.25">
      <c r="A226" t="s">
        <v>12805</v>
      </c>
      <c r="B226">
        <v>2021</v>
      </c>
      <c r="C226">
        <v>1</v>
      </c>
      <c r="D226" t="s">
        <v>2182</v>
      </c>
      <c r="E226" t="s">
        <v>12944</v>
      </c>
      <c r="F226">
        <v>13</v>
      </c>
      <c r="H226" t="s">
        <v>240</v>
      </c>
      <c r="J226" t="s">
        <v>14196</v>
      </c>
      <c r="K226" t="s">
        <v>13028</v>
      </c>
      <c r="L226" t="s">
        <v>14177</v>
      </c>
      <c r="M226" t="s">
        <v>2183</v>
      </c>
    </row>
    <row r="227" spans="1:13" x14ac:dyDescent="0.25">
      <c r="A227" t="s">
        <v>12805</v>
      </c>
      <c r="B227">
        <v>2021</v>
      </c>
      <c r="C227">
        <v>1</v>
      </c>
      <c r="D227" t="s">
        <v>2184</v>
      </c>
      <c r="E227" t="s">
        <v>12944</v>
      </c>
      <c r="F227">
        <v>14</v>
      </c>
      <c r="H227" t="s">
        <v>240</v>
      </c>
      <c r="J227" t="s">
        <v>14197</v>
      </c>
      <c r="K227" t="s">
        <v>13028</v>
      </c>
      <c r="L227" t="s">
        <v>14179</v>
      </c>
      <c r="M227" t="s">
        <v>2185</v>
      </c>
    </row>
    <row r="228" spans="1:13" x14ac:dyDescent="0.25">
      <c r="A228" t="s">
        <v>12805</v>
      </c>
      <c r="B228">
        <v>2021</v>
      </c>
      <c r="C228">
        <v>1</v>
      </c>
      <c r="D228" t="s">
        <v>2186</v>
      </c>
      <c r="E228" t="s">
        <v>12944</v>
      </c>
      <c r="F228">
        <v>15</v>
      </c>
      <c r="H228" t="s">
        <v>240</v>
      </c>
      <c r="J228" t="s">
        <v>14198</v>
      </c>
      <c r="K228" t="s">
        <v>13028</v>
      </c>
      <c r="L228" t="s">
        <v>14181</v>
      </c>
      <c r="M228" t="s">
        <v>2187</v>
      </c>
    </row>
    <row r="229" spans="1:13" x14ac:dyDescent="0.25">
      <c r="A229" t="s">
        <v>12805</v>
      </c>
      <c r="B229">
        <v>2021</v>
      </c>
      <c r="C229">
        <v>1</v>
      </c>
      <c r="D229" t="s">
        <v>2188</v>
      </c>
      <c r="E229" t="s">
        <v>12944</v>
      </c>
      <c r="F229">
        <v>16</v>
      </c>
      <c r="H229" t="s">
        <v>240</v>
      </c>
      <c r="J229" t="s">
        <v>14199</v>
      </c>
      <c r="K229" t="s">
        <v>13028</v>
      </c>
      <c r="L229" t="s">
        <v>14183</v>
      </c>
      <c r="M229" t="s">
        <v>2189</v>
      </c>
    </row>
    <row r="230" spans="1:13" x14ac:dyDescent="0.25">
      <c r="A230" t="s">
        <v>12807</v>
      </c>
      <c r="B230">
        <v>2021</v>
      </c>
      <c r="C230">
        <v>1</v>
      </c>
      <c r="D230" t="s">
        <v>2172</v>
      </c>
      <c r="E230" t="s">
        <v>12943</v>
      </c>
      <c r="F230">
        <v>1</v>
      </c>
      <c r="H230" t="s">
        <v>136</v>
      </c>
      <c r="J230" t="s">
        <v>14200</v>
      </c>
      <c r="K230" t="s">
        <v>13028</v>
      </c>
      <c r="L230" t="s">
        <v>14201</v>
      </c>
      <c r="M230" t="s">
        <v>2173</v>
      </c>
    </row>
    <row r="231" spans="1:13" x14ac:dyDescent="0.25">
      <c r="A231" t="s">
        <v>12807</v>
      </c>
      <c r="B231">
        <v>2021</v>
      </c>
      <c r="C231">
        <v>1</v>
      </c>
      <c r="D231" t="s">
        <v>1214</v>
      </c>
      <c r="E231" t="s">
        <v>12943</v>
      </c>
      <c r="F231">
        <v>3</v>
      </c>
      <c r="H231" t="s">
        <v>136</v>
      </c>
      <c r="J231" t="s">
        <v>14202</v>
      </c>
      <c r="K231" t="s">
        <v>13028</v>
      </c>
      <c r="L231" t="s">
        <v>14203</v>
      </c>
      <c r="M231" t="s">
        <v>2049</v>
      </c>
    </row>
    <row r="232" spans="1:13" x14ac:dyDescent="0.25">
      <c r="A232" t="s">
        <v>12807</v>
      </c>
      <c r="B232">
        <v>2021</v>
      </c>
      <c r="C232">
        <v>1</v>
      </c>
      <c r="D232" t="s">
        <v>1307</v>
      </c>
      <c r="E232" t="s">
        <v>12943</v>
      </c>
      <c r="F232">
        <v>4</v>
      </c>
      <c r="H232" t="s">
        <v>136</v>
      </c>
      <c r="J232" t="s">
        <v>14204</v>
      </c>
      <c r="K232" t="s">
        <v>13028</v>
      </c>
      <c r="L232" t="s">
        <v>14205</v>
      </c>
      <c r="M232" t="s">
        <v>2409</v>
      </c>
    </row>
    <row r="233" spans="1:13" x14ac:dyDescent="0.25">
      <c r="A233" t="s">
        <v>12807</v>
      </c>
      <c r="B233">
        <v>2021</v>
      </c>
      <c r="C233">
        <v>1</v>
      </c>
      <c r="D233" t="s">
        <v>243</v>
      </c>
      <c r="E233" t="s">
        <v>12943</v>
      </c>
      <c r="F233">
        <v>5</v>
      </c>
      <c r="H233" t="s">
        <v>136</v>
      </c>
      <c r="J233" t="s">
        <v>14206</v>
      </c>
      <c r="K233" t="s">
        <v>13028</v>
      </c>
      <c r="L233" t="s">
        <v>14207</v>
      </c>
      <c r="M233" t="s">
        <v>1993</v>
      </c>
    </row>
    <row r="234" spans="1:13" x14ac:dyDescent="0.25">
      <c r="A234" t="s">
        <v>12807</v>
      </c>
      <c r="B234">
        <v>2021</v>
      </c>
      <c r="C234">
        <v>1</v>
      </c>
      <c r="D234" t="s">
        <v>1311</v>
      </c>
      <c r="E234" t="s">
        <v>12943</v>
      </c>
      <c r="F234">
        <v>6</v>
      </c>
      <c r="H234" t="s">
        <v>136</v>
      </c>
      <c r="J234" t="s">
        <v>14208</v>
      </c>
      <c r="K234" t="s">
        <v>13028</v>
      </c>
      <c r="L234" t="s">
        <v>14209</v>
      </c>
      <c r="M234" t="s">
        <v>1708</v>
      </c>
    </row>
    <row r="235" spans="1:13" x14ac:dyDescent="0.25">
      <c r="A235" t="s">
        <v>12807</v>
      </c>
      <c r="B235">
        <v>2021</v>
      </c>
      <c r="C235">
        <v>1</v>
      </c>
      <c r="D235" t="s">
        <v>2805</v>
      </c>
      <c r="E235" t="s">
        <v>12943</v>
      </c>
      <c r="F235">
        <v>7</v>
      </c>
      <c r="H235" t="s">
        <v>136</v>
      </c>
      <c r="J235" t="s">
        <v>14210</v>
      </c>
      <c r="K235" t="s">
        <v>13028</v>
      </c>
      <c r="L235" t="s">
        <v>14211</v>
      </c>
      <c r="M235" t="s">
        <v>2806</v>
      </c>
    </row>
    <row r="236" spans="1:13" x14ac:dyDescent="0.25">
      <c r="A236" t="s">
        <v>12807</v>
      </c>
      <c r="B236">
        <v>2021</v>
      </c>
      <c r="C236">
        <v>1</v>
      </c>
      <c r="D236" t="s">
        <v>2435</v>
      </c>
      <c r="E236" t="s">
        <v>12943</v>
      </c>
      <c r="F236">
        <v>8</v>
      </c>
      <c r="H236" t="s">
        <v>136</v>
      </c>
      <c r="J236" t="s">
        <v>14212</v>
      </c>
      <c r="K236" t="s">
        <v>13028</v>
      </c>
      <c r="L236" t="s">
        <v>14213</v>
      </c>
      <c r="M236" t="s">
        <v>2436</v>
      </c>
    </row>
    <row r="237" spans="1:13" x14ac:dyDescent="0.25">
      <c r="A237" t="s">
        <v>12807</v>
      </c>
      <c r="B237">
        <v>2021</v>
      </c>
      <c r="C237">
        <v>1</v>
      </c>
      <c r="D237" t="s">
        <v>2174</v>
      </c>
      <c r="E237" t="s">
        <v>12943</v>
      </c>
      <c r="F237">
        <v>9</v>
      </c>
      <c r="H237" t="s">
        <v>136</v>
      </c>
      <c r="J237" t="s">
        <v>14214</v>
      </c>
      <c r="K237" t="s">
        <v>13028</v>
      </c>
      <c r="L237" t="s">
        <v>14215</v>
      </c>
      <c r="M237" t="s">
        <v>2175</v>
      </c>
    </row>
    <row r="238" spans="1:13" x14ac:dyDescent="0.25">
      <c r="A238" t="s">
        <v>12807</v>
      </c>
      <c r="B238">
        <v>2021</v>
      </c>
      <c r="C238">
        <v>1</v>
      </c>
      <c r="D238" t="s">
        <v>2176</v>
      </c>
      <c r="E238" t="s">
        <v>12944</v>
      </c>
      <c r="F238">
        <v>10</v>
      </c>
      <c r="H238" t="s">
        <v>136</v>
      </c>
      <c r="J238" t="s">
        <v>14216</v>
      </c>
      <c r="K238" t="s">
        <v>13028</v>
      </c>
      <c r="L238" t="s">
        <v>14217</v>
      </c>
      <c r="M238" t="s">
        <v>2177</v>
      </c>
    </row>
    <row r="239" spans="1:13" x14ac:dyDescent="0.25">
      <c r="A239" t="s">
        <v>12807</v>
      </c>
      <c r="B239">
        <v>2021</v>
      </c>
      <c r="C239">
        <v>1</v>
      </c>
      <c r="D239" t="s">
        <v>2178</v>
      </c>
      <c r="E239" t="s">
        <v>12944</v>
      </c>
      <c r="F239">
        <v>11</v>
      </c>
      <c r="H239" t="s">
        <v>136</v>
      </c>
      <c r="J239" t="s">
        <v>14218</v>
      </c>
      <c r="K239" t="s">
        <v>13028</v>
      </c>
      <c r="L239" t="s">
        <v>14219</v>
      </c>
      <c r="M239" t="s">
        <v>2179</v>
      </c>
    </row>
    <row r="240" spans="1:13" x14ac:dyDescent="0.25">
      <c r="A240" t="s">
        <v>12807</v>
      </c>
      <c r="B240">
        <v>2021</v>
      </c>
      <c r="C240">
        <v>1</v>
      </c>
      <c r="D240" t="s">
        <v>2180</v>
      </c>
      <c r="E240" t="s">
        <v>12944</v>
      </c>
      <c r="F240">
        <v>12</v>
      </c>
      <c r="H240" t="s">
        <v>136</v>
      </c>
      <c r="J240" t="s">
        <v>14220</v>
      </c>
      <c r="K240" t="s">
        <v>13028</v>
      </c>
      <c r="L240" t="s">
        <v>14221</v>
      </c>
      <c r="M240" t="s">
        <v>2181</v>
      </c>
    </row>
    <row r="241" spans="1:13" x14ac:dyDescent="0.25">
      <c r="A241" t="s">
        <v>12807</v>
      </c>
      <c r="B241">
        <v>2021</v>
      </c>
      <c r="C241">
        <v>1</v>
      </c>
      <c r="D241" t="s">
        <v>2182</v>
      </c>
      <c r="E241" t="s">
        <v>12944</v>
      </c>
      <c r="F241">
        <v>13</v>
      </c>
      <c r="H241" t="s">
        <v>136</v>
      </c>
      <c r="J241" t="s">
        <v>14222</v>
      </c>
      <c r="K241" t="s">
        <v>13028</v>
      </c>
      <c r="L241" t="s">
        <v>14223</v>
      </c>
      <c r="M241" t="s">
        <v>2183</v>
      </c>
    </row>
    <row r="242" spans="1:13" x14ac:dyDescent="0.25">
      <c r="A242" t="s">
        <v>12807</v>
      </c>
      <c r="B242">
        <v>2021</v>
      </c>
      <c r="C242">
        <v>1</v>
      </c>
      <c r="D242" t="s">
        <v>2184</v>
      </c>
      <c r="E242" t="s">
        <v>12944</v>
      </c>
      <c r="F242">
        <v>14</v>
      </c>
      <c r="H242" t="s">
        <v>136</v>
      </c>
      <c r="J242" t="s">
        <v>14224</v>
      </c>
      <c r="K242" t="s">
        <v>13028</v>
      </c>
      <c r="L242" t="s">
        <v>14225</v>
      </c>
      <c r="M242" t="s">
        <v>2185</v>
      </c>
    </row>
    <row r="243" spans="1:13" x14ac:dyDescent="0.25">
      <c r="A243" t="s">
        <v>12807</v>
      </c>
      <c r="B243">
        <v>2021</v>
      </c>
      <c r="C243">
        <v>1</v>
      </c>
      <c r="D243" t="s">
        <v>2186</v>
      </c>
      <c r="E243" t="s">
        <v>12944</v>
      </c>
      <c r="F243">
        <v>15</v>
      </c>
      <c r="H243" t="s">
        <v>136</v>
      </c>
      <c r="J243" t="s">
        <v>14226</v>
      </c>
      <c r="K243" t="s">
        <v>13028</v>
      </c>
      <c r="L243" t="s">
        <v>14227</v>
      </c>
      <c r="M243" t="s">
        <v>2187</v>
      </c>
    </row>
    <row r="244" spans="1:13" x14ac:dyDescent="0.25">
      <c r="A244" t="s">
        <v>12807</v>
      </c>
      <c r="B244">
        <v>2021</v>
      </c>
      <c r="C244">
        <v>1</v>
      </c>
      <c r="D244" t="s">
        <v>2188</v>
      </c>
      <c r="E244" t="s">
        <v>12944</v>
      </c>
      <c r="F244">
        <v>16</v>
      </c>
      <c r="H244" t="s">
        <v>136</v>
      </c>
      <c r="J244" t="s">
        <v>14228</v>
      </c>
      <c r="K244" t="s">
        <v>13028</v>
      </c>
      <c r="L244" t="s">
        <v>14229</v>
      </c>
      <c r="M244" t="s">
        <v>2189</v>
      </c>
    </row>
    <row r="245" spans="1:13" x14ac:dyDescent="0.25">
      <c r="A245" t="s">
        <v>12808</v>
      </c>
      <c r="B245">
        <v>2021</v>
      </c>
      <c r="C245">
        <v>1</v>
      </c>
      <c r="D245" t="s">
        <v>883</v>
      </c>
      <c r="E245" t="s">
        <v>12943</v>
      </c>
      <c r="F245">
        <v>1</v>
      </c>
      <c r="H245" t="s">
        <v>69</v>
      </c>
      <c r="J245" t="s">
        <v>13879</v>
      </c>
      <c r="K245" t="s">
        <v>13028</v>
      </c>
      <c r="L245" t="s">
        <v>13880</v>
      </c>
      <c r="M245" t="s">
        <v>2049</v>
      </c>
    </row>
    <row r="246" spans="1:13" x14ac:dyDescent="0.25">
      <c r="A246" t="s">
        <v>12808</v>
      </c>
      <c r="B246">
        <v>2021</v>
      </c>
      <c r="C246">
        <v>1</v>
      </c>
      <c r="D246" t="s">
        <v>2457</v>
      </c>
      <c r="E246" t="s">
        <v>12943</v>
      </c>
      <c r="F246">
        <v>2</v>
      </c>
      <c r="H246" t="s">
        <v>69</v>
      </c>
      <c r="J246" t="s">
        <v>13881</v>
      </c>
      <c r="K246" t="s">
        <v>13028</v>
      </c>
      <c r="L246" t="s">
        <v>13274</v>
      </c>
      <c r="M246" t="s">
        <v>2458</v>
      </c>
    </row>
    <row r="247" spans="1:13" x14ac:dyDescent="0.25">
      <c r="A247" t="s">
        <v>12808</v>
      </c>
      <c r="B247">
        <v>2021</v>
      </c>
      <c r="C247">
        <v>1</v>
      </c>
      <c r="D247" t="s">
        <v>2411</v>
      </c>
      <c r="E247" t="s">
        <v>12943</v>
      </c>
      <c r="F247">
        <v>4</v>
      </c>
      <c r="H247" t="s">
        <v>69</v>
      </c>
      <c r="J247" t="s">
        <v>13882</v>
      </c>
      <c r="K247" t="s">
        <v>13028</v>
      </c>
      <c r="L247" t="s">
        <v>13275</v>
      </c>
      <c r="M247" t="s">
        <v>2409</v>
      </c>
    </row>
    <row r="248" spans="1:13" x14ac:dyDescent="0.25">
      <c r="A248" t="s">
        <v>12808</v>
      </c>
      <c r="B248">
        <v>2021</v>
      </c>
      <c r="C248">
        <v>1</v>
      </c>
      <c r="D248" t="s">
        <v>245</v>
      </c>
      <c r="E248" t="s">
        <v>12943</v>
      </c>
      <c r="F248">
        <v>6</v>
      </c>
      <c r="H248" t="s">
        <v>69</v>
      </c>
      <c r="J248" t="s">
        <v>13883</v>
      </c>
      <c r="K248" t="s">
        <v>13028</v>
      </c>
      <c r="L248" t="s">
        <v>13276</v>
      </c>
      <c r="M248" t="s">
        <v>1993</v>
      </c>
    </row>
    <row r="249" spans="1:13" x14ac:dyDescent="0.25">
      <c r="A249" t="s">
        <v>12808</v>
      </c>
      <c r="B249">
        <v>2021</v>
      </c>
      <c r="C249">
        <v>1</v>
      </c>
      <c r="D249" t="s">
        <v>183</v>
      </c>
      <c r="E249" t="s">
        <v>12943</v>
      </c>
      <c r="F249">
        <v>7</v>
      </c>
      <c r="H249" t="s">
        <v>69</v>
      </c>
      <c r="J249" t="s">
        <v>13884</v>
      </c>
      <c r="K249" t="s">
        <v>13028</v>
      </c>
      <c r="L249" t="s">
        <v>13277</v>
      </c>
      <c r="M249" t="s">
        <v>1799</v>
      </c>
    </row>
    <row r="250" spans="1:13" x14ac:dyDescent="0.25">
      <c r="A250" t="s">
        <v>12808</v>
      </c>
      <c r="B250">
        <v>2021</v>
      </c>
      <c r="C250">
        <v>1</v>
      </c>
      <c r="D250" t="s">
        <v>12834</v>
      </c>
      <c r="E250" t="s">
        <v>12943</v>
      </c>
      <c r="F250">
        <v>8</v>
      </c>
      <c r="H250" t="s">
        <v>69</v>
      </c>
      <c r="J250" t="s">
        <v>13885</v>
      </c>
      <c r="K250" t="s">
        <v>13028</v>
      </c>
      <c r="L250" t="s">
        <v>13886</v>
      </c>
      <c r="M250" t="s">
        <v>13216</v>
      </c>
    </row>
    <row r="251" spans="1:13" x14ac:dyDescent="0.25">
      <c r="A251" t="s">
        <v>12810</v>
      </c>
      <c r="B251">
        <v>2021</v>
      </c>
      <c r="C251">
        <v>1</v>
      </c>
      <c r="D251" t="s">
        <v>883</v>
      </c>
      <c r="E251" t="s">
        <v>12943</v>
      </c>
      <c r="F251">
        <v>1</v>
      </c>
      <c r="H251" t="s">
        <v>69</v>
      </c>
      <c r="J251" t="s">
        <v>13887</v>
      </c>
      <c r="K251" t="s">
        <v>13028</v>
      </c>
      <c r="L251" t="s">
        <v>13880</v>
      </c>
      <c r="M251" t="s">
        <v>2049</v>
      </c>
    </row>
    <row r="252" spans="1:13" x14ac:dyDescent="0.25">
      <c r="A252" t="s">
        <v>12810</v>
      </c>
      <c r="B252">
        <v>2021</v>
      </c>
      <c r="C252">
        <v>1</v>
      </c>
      <c r="D252" t="s">
        <v>2457</v>
      </c>
      <c r="E252" t="s">
        <v>12943</v>
      </c>
      <c r="F252">
        <v>2</v>
      </c>
      <c r="H252" t="s">
        <v>69</v>
      </c>
      <c r="J252" t="s">
        <v>13888</v>
      </c>
      <c r="K252" t="s">
        <v>13028</v>
      </c>
      <c r="L252" t="s">
        <v>13274</v>
      </c>
      <c r="M252" t="s">
        <v>2458</v>
      </c>
    </row>
    <row r="253" spans="1:13" x14ac:dyDescent="0.25">
      <c r="A253" t="s">
        <v>12810</v>
      </c>
      <c r="B253">
        <v>2021</v>
      </c>
      <c r="C253">
        <v>1</v>
      </c>
      <c r="D253" t="s">
        <v>2411</v>
      </c>
      <c r="E253" t="s">
        <v>12943</v>
      </c>
      <c r="F253">
        <v>4</v>
      </c>
      <c r="H253" t="s">
        <v>69</v>
      </c>
      <c r="J253" t="s">
        <v>13889</v>
      </c>
      <c r="K253" t="s">
        <v>13028</v>
      </c>
      <c r="L253" t="s">
        <v>13275</v>
      </c>
      <c r="M253" t="s">
        <v>2409</v>
      </c>
    </row>
    <row r="254" spans="1:13" x14ac:dyDescent="0.25">
      <c r="A254" t="s">
        <v>12810</v>
      </c>
      <c r="B254">
        <v>2021</v>
      </c>
      <c r="C254">
        <v>1</v>
      </c>
      <c r="D254" t="s">
        <v>245</v>
      </c>
      <c r="E254" t="s">
        <v>12943</v>
      </c>
      <c r="F254">
        <v>6</v>
      </c>
      <c r="H254" t="s">
        <v>69</v>
      </c>
      <c r="J254" t="s">
        <v>13890</v>
      </c>
      <c r="K254" t="s">
        <v>13028</v>
      </c>
      <c r="L254" t="s">
        <v>13276</v>
      </c>
      <c r="M254" t="s">
        <v>1993</v>
      </c>
    </row>
    <row r="255" spans="1:13" x14ac:dyDescent="0.25">
      <c r="A255" t="s">
        <v>12810</v>
      </c>
      <c r="B255">
        <v>2021</v>
      </c>
      <c r="C255">
        <v>1</v>
      </c>
      <c r="D255" t="s">
        <v>183</v>
      </c>
      <c r="E255" t="s">
        <v>12943</v>
      </c>
      <c r="F255">
        <v>7</v>
      </c>
      <c r="H255" t="s">
        <v>69</v>
      </c>
      <c r="J255" t="s">
        <v>13891</v>
      </c>
      <c r="K255" t="s">
        <v>13028</v>
      </c>
      <c r="L255" t="s">
        <v>13277</v>
      </c>
      <c r="M255" t="s">
        <v>1799</v>
      </c>
    </row>
    <row r="256" spans="1:13" x14ac:dyDescent="0.25">
      <c r="A256" t="s">
        <v>12810</v>
      </c>
      <c r="B256">
        <v>2021</v>
      </c>
      <c r="C256">
        <v>1</v>
      </c>
      <c r="D256" t="s">
        <v>12834</v>
      </c>
      <c r="E256" t="s">
        <v>12943</v>
      </c>
      <c r="F256">
        <v>8</v>
      </c>
      <c r="H256" t="s">
        <v>69</v>
      </c>
      <c r="J256" t="s">
        <v>13892</v>
      </c>
      <c r="K256" t="s">
        <v>13028</v>
      </c>
      <c r="L256" t="s">
        <v>13886</v>
      </c>
      <c r="M256" t="s">
        <v>13216</v>
      </c>
    </row>
    <row r="257" spans="1:13" x14ac:dyDescent="0.25">
      <c r="A257" t="s">
        <v>12812</v>
      </c>
      <c r="B257">
        <v>2021</v>
      </c>
      <c r="C257">
        <v>1</v>
      </c>
      <c r="D257" t="s">
        <v>883</v>
      </c>
      <c r="E257" t="s">
        <v>12943</v>
      </c>
      <c r="F257">
        <v>1</v>
      </c>
      <c r="H257" t="s">
        <v>69</v>
      </c>
      <c r="J257" t="s">
        <v>13893</v>
      </c>
      <c r="K257" t="s">
        <v>13028</v>
      </c>
      <c r="L257" t="s">
        <v>13880</v>
      </c>
      <c r="M257" t="s">
        <v>2049</v>
      </c>
    </row>
    <row r="258" spans="1:13" x14ac:dyDescent="0.25">
      <c r="A258" t="s">
        <v>12812</v>
      </c>
      <c r="B258">
        <v>2021</v>
      </c>
      <c r="C258">
        <v>1</v>
      </c>
      <c r="D258" t="s">
        <v>2457</v>
      </c>
      <c r="E258" t="s">
        <v>12943</v>
      </c>
      <c r="F258">
        <v>2</v>
      </c>
      <c r="H258" t="s">
        <v>69</v>
      </c>
      <c r="J258" t="s">
        <v>13894</v>
      </c>
      <c r="K258" t="s">
        <v>13028</v>
      </c>
      <c r="L258" t="s">
        <v>13274</v>
      </c>
      <c r="M258" t="s">
        <v>2458</v>
      </c>
    </row>
    <row r="259" spans="1:13" x14ac:dyDescent="0.25">
      <c r="A259" t="s">
        <v>12812</v>
      </c>
      <c r="B259">
        <v>2021</v>
      </c>
      <c r="C259">
        <v>1</v>
      </c>
      <c r="D259" t="s">
        <v>958</v>
      </c>
      <c r="E259" t="s">
        <v>12943</v>
      </c>
      <c r="F259">
        <v>4</v>
      </c>
      <c r="H259" t="s">
        <v>69</v>
      </c>
      <c r="J259" t="s">
        <v>13895</v>
      </c>
      <c r="K259" t="s">
        <v>13028</v>
      </c>
      <c r="L259" t="s">
        <v>13279</v>
      </c>
      <c r="M259" t="s">
        <v>2409</v>
      </c>
    </row>
    <row r="260" spans="1:13" x14ac:dyDescent="0.25">
      <c r="A260" t="s">
        <v>12812</v>
      </c>
      <c r="B260">
        <v>2021</v>
      </c>
      <c r="C260">
        <v>1</v>
      </c>
      <c r="D260" t="s">
        <v>245</v>
      </c>
      <c r="E260" t="s">
        <v>12943</v>
      </c>
      <c r="F260">
        <v>6</v>
      </c>
      <c r="H260" t="s">
        <v>69</v>
      </c>
      <c r="J260" t="s">
        <v>13896</v>
      </c>
      <c r="K260" t="s">
        <v>13028</v>
      </c>
      <c r="L260" t="s">
        <v>13276</v>
      </c>
      <c r="M260" t="s">
        <v>1993</v>
      </c>
    </row>
    <row r="261" spans="1:13" x14ac:dyDescent="0.25">
      <c r="A261" t="s">
        <v>12812</v>
      </c>
      <c r="B261">
        <v>2021</v>
      </c>
      <c r="C261">
        <v>1</v>
      </c>
      <c r="D261" t="s">
        <v>183</v>
      </c>
      <c r="E261" t="s">
        <v>12943</v>
      </c>
      <c r="F261">
        <v>7</v>
      </c>
      <c r="H261" t="s">
        <v>69</v>
      </c>
      <c r="J261" t="s">
        <v>13897</v>
      </c>
      <c r="K261" t="s">
        <v>13028</v>
      </c>
      <c r="L261" t="s">
        <v>13277</v>
      </c>
      <c r="M261" t="s">
        <v>1799</v>
      </c>
    </row>
    <row r="262" spans="1:13" x14ac:dyDescent="0.25">
      <c r="A262" t="s">
        <v>12812</v>
      </c>
      <c r="B262">
        <v>2021</v>
      </c>
      <c r="C262">
        <v>1</v>
      </c>
      <c r="D262" t="s">
        <v>12834</v>
      </c>
      <c r="E262" t="s">
        <v>12943</v>
      </c>
      <c r="F262">
        <v>8</v>
      </c>
      <c r="H262" t="s">
        <v>69</v>
      </c>
      <c r="J262" t="s">
        <v>13898</v>
      </c>
      <c r="K262" t="s">
        <v>13028</v>
      </c>
      <c r="L262" t="s">
        <v>13886</v>
      </c>
      <c r="M262" t="s">
        <v>13216</v>
      </c>
    </row>
    <row r="263" spans="1:13" x14ac:dyDescent="0.25">
      <c r="A263" t="s">
        <v>12814</v>
      </c>
      <c r="B263">
        <v>2021</v>
      </c>
      <c r="C263">
        <v>1</v>
      </c>
      <c r="D263" t="s">
        <v>883</v>
      </c>
      <c r="E263" t="s">
        <v>12943</v>
      </c>
      <c r="F263">
        <v>1</v>
      </c>
      <c r="H263" t="s">
        <v>69</v>
      </c>
      <c r="J263" t="s">
        <v>13899</v>
      </c>
      <c r="K263" t="s">
        <v>13028</v>
      </c>
      <c r="L263" t="s">
        <v>13880</v>
      </c>
      <c r="M263" t="s">
        <v>2049</v>
      </c>
    </row>
    <row r="264" spans="1:13" x14ac:dyDescent="0.25">
      <c r="A264" t="s">
        <v>12814</v>
      </c>
      <c r="B264">
        <v>2021</v>
      </c>
      <c r="C264">
        <v>1</v>
      </c>
      <c r="D264" t="s">
        <v>2457</v>
      </c>
      <c r="E264" t="s">
        <v>12943</v>
      </c>
      <c r="F264">
        <v>2</v>
      </c>
      <c r="H264" t="s">
        <v>69</v>
      </c>
      <c r="J264" t="s">
        <v>13900</v>
      </c>
      <c r="K264" t="s">
        <v>13028</v>
      </c>
      <c r="L264" t="s">
        <v>13274</v>
      </c>
      <c r="M264" t="s">
        <v>2458</v>
      </c>
    </row>
    <row r="265" spans="1:13" x14ac:dyDescent="0.25">
      <c r="A265" t="s">
        <v>12814</v>
      </c>
      <c r="B265">
        <v>2021</v>
      </c>
      <c r="C265">
        <v>1</v>
      </c>
      <c r="D265" t="s">
        <v>2411</v>
      </c>
      <c r="E265" t="s">
        <v>12943</v>
      </c>
      <c r="F265">
        <v>4</v>
      </c>
      <c r="H265" t="s">
        <v>69</v>
      </c>
      <c r="J265" t="s">
        <v>13901</v>
      </c>
      <c r="K265" t="s">
        <v>13028</v>
      </c>
      <c r="L265" t="s">
        <v>13275</v>
      </c>
      <c r="M265" t="s">
        <v>2409</v>
      </c>
    </row>
    <row r="266" spans="1:13" x14ac:dyDescent="0.25">
      <c r="A266" t="s">
        <v>12814</v>
      </c>
      <c r="B266">
        <v>2021</v>
      </c>
      <c r="C266">
        <v>1</v>
      </c>
      <c r="D266" t="s">
        <v>245</v>
      </c>
      <c r="E266" t="s">
        <v>12943</v>
      </c>
      <c r="F266">
        <v>6</v>
      </c>
      <c r="H266" t="s">
        <v>69</v>
      </c>
      <c r="J266" t="s">
        <v>13902</v>
      </c>
      <c r="K266" t="s">
        <v>13028</v>
      </c>
      <c r="L266" t="s">
        <v>13276</v>
      </c>
      <c r="M266" t="s">
        <v>1993</v>
      </c>
    </row>
    <row r="267" spans="1:13" x14ac:dyDescent="0.25">
      <c r="A267" t="s">
        <v>12814</v>
      </c>
      <c r="B267">
        <v>2021</v>
      </c>
      <c r="C267">
        <v>1</v>
      </c>
      <c r="D267" t="s">
        <v>183</v>
      </c>
      <c r="E267" t="s">
        <v>12943</v>
      </c>
      <c r="F267">
        <v>7</v>
      </c>
      <c r="H267" t="s">
        <v>69</v>
      </c>
      <c r="J267" t="s">
        <v>13903</v>
      </c>
      <c r="K267" t="s">
        <v>13028</v>
      </c>
      <c r="L267" t="s">
        <v>13277</v>
      </c>
      <c r="M267" t="s">
        <v>1799</v>
      </c>
    </row>
    <row r="268" spans="1:13" x14ac:dyDescent="0.25">
      <c r="A268" t="s">
        <v>12814</v>
      </c>
      <c r="B268">
        <v>2021</v>
      </c>
      <c r="C268">
        <v>1</v>
      </c>
      <c r="D268" t="s">
        <v>12834</v>
      </c>
      <c r="E268" t="s">
        <v>12943</v>
      </c>
      <c r="F268">
        <v>8</v>
      </c>
      <c r="H268" t="s">
        <v>69</v>
      </c>
      <c r="J268" t="s">
        <v>13904</v>
      </c>
      <c r="K268" t="s">
        <v>13028</v>
      </c>
      <c r="L268" t="s">
        <v>13886</v>
      </c>
      <c r="M268" t="s">
        <v>13216</v>
      </c>
    </row>
    <row r="269" spans="1:13" x14ac:dyDescent="0.25">
      <c r="A269" t="s">
        <v>12836</v>
      </c>
      <c r="B269">
        <v>2021</v>
      </c>
      <c r="C269">
        <v>1</v>
      </c>
      <c r="D269" t="s">
        <v>883</v>
      </c>
      <c r="E269" t="s">
        <v>12943</v>
      </c>
      <c r="F269">
        <v>1</v>
      </c>
      <c r="H269" t="s">
        <v>69</v>
      </c>
      <c r="J269" t="s">
        <v>13905</v>
      </c>
      <c r="K269" t="s">
        <v>13028</v>
      </c>
      <c r="L269" t="s">
        <v>13880</v>
      </c>
      <c r="M269" t="s">
        <v>2049</v>
      </c>
    </row>
    <row r="270" spans="1:13" x14ac:dyDescent="0.25">
      <c r="A270" t="s">
        <v>12836</v>
      </c>
      <c r="B270">
        <v>2021</v>
      </c>
      <c r="C270">
        <v>1</v>
      </c>
      <c r="D270" t="s">
        <v>2457</v>
      </c>
      <c r="E270" t="s">
        <v>12943</v>
      </c>
      <c r="F270">
        <v>2</v>
      </c>
      <c r="H270" t="s">
        <v>69</v>
      </c>
      <c r="J270" t="s">
        <v>13906</v>
      </c>
      <c r="K270" t="s">
        <v>13028</v>
      </c>
      <c r="L270" t="s">
        <v>13274</v>
      </c>
      <c r="M270" t="s">
        <v>2458</v>
      </c>
    </row>
    <row r="271" spans="1:13" x14ac:dyDescent="0.25">
      <c r="A271" t="s">
        <v>12836</v>
      </c>
      <c r="B271">
        <v>2021</v>
      </c>
      <c r="C271">
        <v>1</v>
      </c>
      <c r="D271" t="s">
        <v>2410</v>
      </c>
      <c r="E271" t="s">
        <v>12943</v>
      </c>
      <c r="F271">
        <v>4</v>
      </c>
      <c r="H271" t="s">
        <v>69</v>
      </c>
      <c r="J271" t="s">
        <v>13907</v>
      </c>
      <c r="K271" t="s">
        <v>13028</v>
      </c>
      <c r="L271" t="s">
        <v>13280</v>
      </c>
      <c r="M271" t="s">
        <v>2409</v>
      </c>
    </row>
    <row r="272" spans="1:13" x14ac:dyDescent="0.25">
      <c r="A272" t="s">
        <v>12836</v>
      </c>
      <c r="B272">
        <v>2021</v>
      </c>
      <c r="C272">
        <v>1</v>
      </c>
      <c r="D272" t="s">
        <v>245</v>
      </c>
      <c r="E272" t="s">
        <v>12943</v>
      </c>
      <c r="F272">
        <v>6</v>
      </c>
      <c r="H272" t="s">
        <v>69</v>
      </c>
      <c r="J272" t="s">
        <v>13908</v>
      </c>
      <c r="K272" t="s">
        <v>13028</v>
      </c>
      <c r="L272" t="s">
        <v>13276</v>
      </c>
      <c r="M272" t="s">
        <v>1993</v>
      </c>
    </row>
    <row r="273" spans="1:13" x14ac:dyDescent="0.25">
      <c r="A273" t="s">
        <v>12836</v>
      </c>
      <c r="B273">
        <v>2021</v>
      </c>
      <c r="C273">
        <v>1</v>
      </c>
      <c r="D273" t="s">
        <v>183</v>
      </c>
      <c r="E273" t="s">
        <v>12943</v>
      </c>
      <c r="F273">
        <v>7</v>
      </c>
      <c r="H273" t="s">
        <v>69</v>
      </c>
      <c r="J273" t="s">
        <v>13909</v>
      </c>
      <c r="K273" t="s">
        <v>13028</v>
      </c>
      <c r="L273" t="s">
        <v>13277</v>
      </c>
      <c r="M273" t="s">
        <v>1799</v>
      </c>
    </row>
    <row r="274" spans="1:13" x14ac:dyDescent="0.25">
      <c r="A274" t="s">
        <v>12836</v>
      </c>
      <c r="B274">
        <v>2021</v>
      </c>
      <c r="C274">
        <v>1</v>
      </c>
      <c r="D274" t="s">
        <v>12834</v>
      </c>
      <c r="E274" t="s">
        <v>12943</v>
      </c>
      <c r="F274">
        <v>8</v>
      </c>
      <c r="H274" t="s">
        <v>69</v>
      </c>
      <c r="J274" t="s">
        <v>13910</v>
      </c>
      <c r="K274" t="s">
        <v>13028</v>
      </c>
      <c r="L274" t="s">
        <v>13886</v>
      </c>
      <c r="M274" t="s">
        <v>13216</v>
      </c>
    </row>
    <row r="275" spans="1:13" x14ac:dyDescent="0.25">
      <c r="A275" t="s">
        <v>12816</v>
      </c>
      <c r="B275">
        <v>2021</v>
      </c>
      <c r="C275">
        <v>1</v>
      </c>
      <c r="D275" t="s">
        <v>883</v>
      </c>
      <c r="E275" t="s">
        <v>12943</v>
      </c>
      <c r="F275">
        <v>1</v>
      </c>
      <c r="H275" t="s">
        <v>69</v>
      </c>
      <c r="J275" t="s">
        <v>13911</v>
      </c>
      <c r="K275" t="s">
        <v>13028</v>
      </c>
      <c r="L275" t="s">
        <v>13880</v>
      </c>
      <c r="M275" t="s">
        <v>2049</v>
      </c>
    </row>
    <row r="276" spans="1:13" x14ac:dyDescent="0.25">
      <c r="A276" t="s">
        <v>12816</v>
      </c>
      <c r="B276">
        <v>2021</v>
      </c>
      <c r="C276">
        <v>1</v>
      </c>
      <c r="D276" t="s">
        <v>2457</v>
      </c>
      <c r="E276" t="s">
        <v>12943</v>
      </c>
      <c r="F276">
        <v>2</v>
      </c>
      <c r="H276" t="s">
        <v>69</v>
      </c>
      <c r="J276" t="s">
        <v>13912</v>
      </c>
      <c r="K276" t="s">
        <v>13028</v>
      </c>
      <c r="L276" t="s">
        <v>13274</v>
      </c>
      <c r="M276" t="s">
        <v>2458</v>
      </c>
    </row>
    <row r="277" spans="1:13" x14ac:dyDescent="0.25">
      <c r="A277" t="s">
        <v>12816</v>
      </c>
      <c r="B277">
        <v>2021</v>
      </c>
      <c r="C277">
        <v>1</v>
      </c>
      <c r="D277" t="s">
        <v>2411</v>
      </c>
      <c r="E277" t="s">
        <v>12943</v>
      </c>
      <c r="F277">
        <v>4</v>
      </c>
      <c r="H277" t="s">
        <v>69</v>
      </c>
      <c r="J277" t="s">
        <v>13913</v>
      </c>
      <c r="K277" t="s">
        <v>13028</v>
      </c>
      <c r="L277" t="s">
        <v>13275</v>
      </c>
      <c r="M277" t="s">
        <v>2409</v>
      </c>
    </row>
    <row r="278" spans="1:13" x14ac:dyDescent="0.25">
      <c r="A278" t="s">
        <v>12816</v>
      </c>
      <c r="B278">
        <v>2021</v>
      </c>
      <c r="C278">
        <v>1</v>
      </c>
      <c r="D278" t="s">
        <v>245</v>
      </c>
      <c r="E278" t="s">
        <v>12943</v>
      </c>
      <c r="F278">
        <v>6</v>
      </c>
      <c r="H278" t="s">
        <v>69</v>
      </c>
      <c r="J278" t="s">
        <v>13914</v>
      </c>
      <c r="K278" t="s">
        <v>13028</v>
      </c>
      <c r="L278" t="s">
        <v>13276</v>
      </c>
      <c r="M278" t="s">
        <v>1993</v>
      </c>
    </row>
    <row r="279" spans="1:13" x14ac:dyDescent="0.25">
      <c r="A279" t="s">
        <v>12816</v>
      </c>
      <c r="B279">
        <v>2021</v>
      </c>
      <c r="C279">
        <v>1</v>
      </c>
      <c r="D279" t="s">
        <v>183</v>
      </c>
      <c r="E279" t="s">
        <v>12943</v>
      </c>
      <c r="F279">
        <v>7</v>
      </c>
      <c r="H279" t="s">
        <v>69</v>
      </c>
      <c r="J279" t="s">
        <v>13915</v>
      </c>
      <c r="K279" t="s">
        <v>13028</v>
      </c>
      <c r="L279" t="s">
        <v>13277</v>
      </c>
      <c r="M279" t="s">
        <v>1799</v>
      </c>
    </row>
    <row r="280" spans="1:13" x14ac:dyDescent="0.25">
      <c r="A280" t="s">
        <v>12816</v>
      </c>
      <c r="B280">
        <v>2021</v>
      </c>
      <c r="C280">
        <v>1</v>
      </c>
      <c r="D280" t="s">
        <v>12834</v>
      </c>
      <c r="E280" t="s">
        <v>12943</v>
      </c>
      <c r="F280">
        <v>8</v>
      </c>
      <c r="H280" t="s">
        <v>69</v>
      </c>
      <c r="J280" t="s">
        <v>13916</v>
      </c>
      <c r="K280" t="s">
        <v>13028</v>
      </c>
      <c r="L280" t="s">
        <v>13886</v>
      </c>
      <c r="M280" t="s">
        <v>13216</v>
      </c>
    </row>
    <row r="281" spans="1:13" x14ac:dyDescent="0.25">
      <c r="A281" t="s">
        <v>12818</v>
      </c>
      <c r="B281">
        <v>2021</v>
      </c>
      <c r="C281">
        <v>1</v>
      </c>
      <c r="D281" t="s">
        <v>883</v>
      </c>
      <c r="E281" t="s">
        <v>12943</v>
      </c>
      <c r="F281">
        <v>1</v>
      </c>
      <c r="H281" t="s">
        <v>69</v>
      </c>
      <c r="J281" t="s">
        <v>13917</v>
      </c>
      <c r="K281" t="s">
        <v>13028</v>
      </c>
      <c r="L281" t="s">
        <v>13880</v>
      </c>
      <c r="M281" t="s">
        <v>2049</v>
      </c>
    </row>
    <row r="282" spans="1:13" x14ac:dyDescent="0.25">
      <c r="A282" t="s">
        <v>12818</v>
      </c>
      <c r="B282">
        <v>2021</v>
      </c>
      <c r="C282">
        <v>1</v>
      </c>
      <c r="D282" t="s">
        <v>2457</v>
      </c>
      <c r="E282" t="s">
        <v>12943</v>
      </c>
      <c r="F282">
        <v>2</v>
      </c>
      <c r="H282" t="s">
        <v>69</v>
      </c>
      <c r="J282" t="s">
        <v>13918</v>
      </c>
      <c r="K282" t="s">
        <v>13028</v>
      </c>
      <c r="L282" t="s">
        <v>13274</v>
      </c>
      <c r="M282" t="s">
        <v>2458</v>
      </c>
    </row>
    <row r="283" spans="1:13" x14ac:dyDescent="0.25">
      <c r="A283" t="s">
        <v>12818</v>
      </c>
      <c r="B283">
        <v>2021</v>
      </c>
      <c r="C283">
        <v>1</v>
      </c>
      <c r="D283" t="s">
        <v>958</v>
      </c>
      <c r="E283" t="s">
        <v>12943</v>
      </c>
      <c r="F283">
        <v>4</v>
      </c>
      <c r="H283" t="s">
        <v>69</v>
      </c>
      <c r="J283" t="s">
        <v>13919</v>
      </c>
      <c r="K283" t="s">
        <v>13028</v>
      </c>
      <c r="L283" t="s">
        <v>13279</v>
      </c>
      <c r="M283" t="s">
        <v>2409</v>
      </c>
    </row>
    <row r="284" spans="1:13" x14ac:dyDescent="0.25">
      <c r="A284" t="s">
        <v>12818</v>
      </c>
      <c r="B284">
        <v>2021</v>
      </c>
      <c r="C284">
        <v>1</v>
      </c>
      <c r="D284" t="s">
        <v>245</v>
      </c>
      <c r="E284" t="s">
        <v>12943</v>
      </c>
      <c r="F284">
        <v>6</v>
      </c>
      <c r="H284" t="s">
        <v>69</v>
      </c>
      <c r="J284" t="s">
        <v>13920</v>
      </c>
      <c r="K284" t="s">
        <v>13028</v>
      </c>
      <c r="L284" t="s">
        <v>13276</v>
      </c>
      <c r="M284" t="s">
        <v>1993</v>
      </c>
    </row>
    <row r="285" spans="1:13" x14ac:dyDescent="0.25">
      <c r="A285" t="s">
        <v>12818</v>
      </c>
      <c r="B285">
        <v>2021</v>
      </c>
      <c r="C285">
        <v>1</v>
      </c>
      <c r="D285" t="s">
        <v>183</v>
      </c>
      <c r="E285" t="s">
        <v>12943</v>
      </c>
      <c r="F285">
        <v>7</v>
      </c>
      <c r="H285" t="s">
        <v>69</v>
      </c>
      <c r="J285" t="s">
        <v>13921</v>
      </c>
      <c r="K285" t="s">
        <v>13028</v>
      </c>
      <c r="L285" t="s">
        <v>13277</v>
      </c>
      <c r="M285" t="s">
        <v>1799</v>
      </c>
    </row>
    <row r="286" spans="1:13" x14ac:dyDescent="0.25">
      <c r="A286" t="s">
        <v>12818</v>
      </c>
      <c r="B286">
        <v>2021</v>
      </c>
      <c r="C286">
        <v>1</v>
      </c>
      <c r="D286" t="s">
        <v>12834</v>
      </c>
      <c r="E286" t="s">
        <v>12943</v>
      </c>
      <c r="F286">
        <v>8</v>
      </c>
      <c r="H286" t="s">
        <v>69</v>
      </c>
      <c r="J286" t="s">
        <v>13922</v>
      </c>
      <c r="K286" t="s">
        <v>13028</v>
      </c>
      <c r="L286" t="s">
        <v>13886</v>
      </c>
      <c r="M286" t="s">
        <v>13216</v>
      </c>
    </row>
    <row r="287" spans="1:13" x14ac:dyDescent="0.25">
      <c r="A287" t="s">
        <v>12820</v>
      </c>
      <c r="B287">
        <v>2021</v>
      </c>
      <c r="C287">
        <v>1</v>
      </c>
      <c r="D287" t="s">
        <v>883</v>
      </c>
      <c r="E287" t="s">
        <v>12943</v>
      </c>
      <c r="F287">
        <v>1</v>
      </c>
      <c r="H287" t="s">
        <v>69</v>
      </c>
      <c r="J287" t="s">
        <v>13923</v>
      </c>
      <c r="K287" t="s">
        <v>13028</v>
      </c>
      <c r="L287" t="s">
        <v>13880</v>
      </c>
      <c r="M287" t="s">
        <v>2049</v>
      </c>
    </row>
    <row r="288" spans="1:13" x14ac:dyDescent="0.25">
      <c r="A288" t="s">
        <v>12820</v>
      </c>
      <c r="B288">
        <v>2021</v>
      </c>
      <c r="C288">
        <v>1</v>
      </c>
      <c r="D288" t="s">
        <v>2457</v>
      </c>
      <c r="E288" t="s">
        <v>12943</v>
      </c>
      <c r="F288">
        <v>2</v>
      </c>
      <c r="H288" t="s">
        <v>69</v>
      </c>
      <c r="J288" t="s">
        <v>13924</v>
      </c>
      <c r="K288" t="s">
        <v>13028</v>
      </c>
      <c r="L288" t="s">
        <v>13274</v>
      </c>
      <c r="M288" t="s">
        <v>2458</v>
      </c>
    </row>
    <row r="289" spans="1:13" x14ac:dyDescent="0.25">
      <c r="A289" t="s">
        <v>12820</v>
      </c>
      <c r="B289">
        <v>2021</v>
      </c>
      <c r="C289">
        <v>1</v>
      </c>
      <c r="D289" t="s">
        <v>2410</v>
      </c>
      <c r="E289" t="s">
        <v>12943</v>
      </c>
      <c r="F289">
        <v>4</v>
      </c>
      <c r="H289" t="s">
        <v>69</v>
      </c>
      <c r="J289" t="s">
        <v>13925</v>
      </c>
      <c r="K289" t="s">
        <v>13028</v>
      </c>
      <c r="L289" t="s">
        <v>13280</v>
      </c>
      <c r="M289" t="s">
        <v>2409</v>
      </c>
    </row>
    <row r="290" spans="1:13" x14ac:dyDescent="0.25">
      <c r="A290" t="s">
        <v>12820</v>
      </c>
      <c r="B290">
        <v>2021</v>
      </c>
      <c r="C290">
        <v>1</v>
      </c>
      <c r="D290" t="s">
        <v>245</v>
      </c>
      <c r="E290" t="s">
        <v>12943</v>
      </c>
      <c r="F290">
        <v>6</v>
      </c>
      <c r="H290" t="s">
        <v>69</v>
      </c>
      <c r="J290" t="s">
        <v>13926</v>
      </c>
      <c r="K290" t="s">
        <v>13028</v>
      </c>
      <c r="L290" t="s">
        <v>13276</v>
      </c>
      <c r="M290" t="s">
        <v>1993</v>
      </c>
    </row>
    <row r="291" spans="1:13" x14ac:dyDescent="0.25">
      <c r="A291" t="s">
        <v>12820</v>
      </c>
      <c r="B291">
        <v>2021</v>
      </c>
      <c r="C291">
        <v>1</v>
      </c>
      <c r="D291" t="s">
        <v>183</v>
      </c>
      <c r="E291" t="s">
        <v>12943</v>
      </c>
      <c r="F291">
        <v>7</v>
      </c>
      <c r="H291" t="s">
        <v>69</v>
      </c>
      <c r="J291" t="s">
        <v>13927</v>
      </c>
      <c r="K291" t="s">
        <v>13028</v>
      </c>
      <c r="L291" t="s">
        <v>13277</v>
      </c>
      <c r="M291" t="s">
        <v>1799</v>
      </c>
    </row>
    <row r="292" spans="1:13" x14ac:dyDescent="0.25">
      <c r="A292" t="s">
        <v>12820</v>
      </c>
      <c r="B292">
        <v>2021</v>
      </c>
      <c r="C292">
        <v>1</v>
      </c>
      <c r="D292" t="s">
        <v>12834</v>
      </c>
      <c r="E292" t="s">
        <v>12943</v>
      </c>
      <c r="F292">
        <v>8</v>
      </c>
      <c r="H292" t="s">
        <v>69</v>
      </c>
      <c r="J292" t="s">
        <v>13928</v>
      </c>
      <c r="K292" t="s">
        <v>13028</v>
      </c>
      <c r="L292" t="s">
        <v>13886</v>
      </c>
      <c r="M292" t="s">
        <v>13216</v>
      </c>
    </row>
    <row r="293" spans="1:13" x14ac:dyDescent="0.25">
      <c r="M293" t="e">
        <v>#N/A</v>
      </c>
    </row>
    <row r="294" spans="1:13" x14ac:dyDescent="0.25">
      <c r="M294" t="e">
        <v>#N/A</v>
      </c>
    </row>
    <row r="295" spans="1:13" x14ac:dyDescent="0.25">
      <c r="M295" t="e">
        <v>#N/A</v>
      </c>
    </row>
    <row r="296" spans="1:13" x14ac:dyDescent="0.25">
      <c r="M296" t="e">
        <v>#N/A</v>
      </c>
    </row>
  </sheetData>
  <sortState xmlns:xlrd2="http://schemas.microsoft.com/office/spreadsheetml/2017/richdata2" ref="P1:R296">
    <sortCondition ref="R1:R29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41F0C-EACE-4C17-A5F8-95D752E6ED37}">
  <dimension ref="A1:AF107"/>
  <sheetViews>
    <sheetView workbookViewId="0">
      <selection activeCell="A14" sqref="A14:XFD14"/>
    </sheetView>
  </sheetViews>
  <sheetFormatPr defaultRowHeight="15" x14ac:dyDescent="0.25"/>
  <cols>
    <col min="19" max="19" width="13.42578125" bestFit="1" customWidth="1"/>
    <col min="20" max="20" width="28.140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B1" t="s">
        <v>26</v>
      </c>
      <c r="AC1" t="s">
        <v>12947</v>
      </c>
    </row>
    <row r="2" spans="1:29" x14ac:dyDescent="0.25">
      <c r="A2" t="s">
        <v>12945</v>
      </c>
      <c r="B2" t="s">
        <v>181</v>
      </c>
      <c r="C2">
        <v>33</v>
      </c>
      <c r="D2">
        <v>45</v>
      </c>
      <c r="E2">
        <v>0</v>
      </c>
      <c r="F2" t="s">
        <v>46</v>
      </c>
      <c r="G2">
        <v>4</v>
      </c>
      <c r="H2">
        <v>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P2" t="s">
        <v>1476</v>
      </c>
      <c r="Q2">
        <v>1</v>
      </c>
      <c r="R2">
        <v>1</v>
      </c>
      <c r="T2" t="s">
        <v>2409</v>
      </c>
      <c r="U2">
        <v>30</v>
      </c>
      <c r="V2">
        <v>0</v>
      </c>
      <c r="W2">
        <v>20</v>
      </c>
      <c r="X2" t="s">
        <v>955</v>
      </c>
      <c r="Y2">
        <v>1</v>
      </c>
      <c r="AA2" t="e">
        <v>#N/A</v>
      </c>
      <c r="AB2" t="s">
        <v>855</v>
      </c>
      <c r="AC2">
        <v>0</v>
      </c>
    </row>
    <row r="3" spans="1:29" x14ac:dyDescent="0.25">
      <c r="A3" t="s">
        <v>12945</v>
      </c>
      <c r="B3" t="s">
        <v>69</v>
      </c>
      <c r="C3">
        <v>33</v>
      </c>
      <c r="D3">
        <v>60</v>
      </c>
      <c r="E3">
        <v>0</v>
      </c>
      <c r="F3" t="s">
        <v>70</v>
      </c>
      <c r="G3">
        <v>4</v>
      </c>
      <c r="H3">
        <v>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P3" t="s">
        <v>1476</v>
      </c>
      <c r="Q3">
        <v>1</v>
      </c>
      <c r="R3">
        <v>1</v>
      </c>
      <c r="T3" t="s">
        <v>2409</v>
      </c>
      <c r="U3">
        <v>30</v>
      </c>
      <c r="V3">
        <v>0</v>
      </c>
      <c r="W3">
        <v>20</v>
      </c>
      <c r="X3" t="s">
        <v>955</v>
      </c>
      <c r="Y3">
        <v>2</v>
      </c>
      <c r="AA3" t="e">
        <v>#N/A</v>
      </c>
      <c r="AB3" t="s">
        <v>855</v>
      </c>
      <c r="AC3">
        <v>0</v>
      </c>
    </row>
    <row r="4" spans="1:29" x14ac:dyDescent="0.25">
      <c r="A4" t="s">
        <v>12946</v>
      </c>
      <c r="B4" t="s">
        <v>45</v>
      </c>
      <c r="C4">
        <v>16</v>
      </c>
      <c r="D4">
        <v>150</v>
      </c>
      <c r="E4">
        <v>0</v>
      </c>
      <c r="F4" t="s">
        <v>46</v>
      </c>
      <c r="G4">
        <v>4</v>
      </c>
      <c r="H4">
        <v>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P4" t="s">
        <v>1476</v>
      </c>
      <c r="Q4">
        <v>1</v>
      </c>
      <c r="R4">
        <v>1</v>
      </c>
      <c r="T4" t="s">
        <v>2409</v>
      </c>
      <c r="U4">
        <v>30</v>
      </c>
      <c r="V4">
        <v>0</v>
      </c>
      <c r="W4">
        <v>0</v>
      </c>
      <c r="X4" t="e">
        <v>#N/A</v>
      </c>
      <c r="Y4">
        <v>3</v>
      </c>
      <c r="AA4" t="e">
        <v>#N/A</v>
      </c>
      <c r="AB4" t="s">
        <v>1488</v>
      </c>
      <c r="AC4">
        <v>0</v>
      </c>
    </row>
    <row r="5" spans="1:29" x14ac:dyDescent="0.25">
      <c r="A5" t="s">
        <v>1311</v>
      </c>
      <c r="B5" t="s">
        <v>136</v>
      </c>
      <c r="C5">
        <v>38</v>
      </c>
      <c r="D5" t="s">
        <v>242</v>
      </c>
      <c r="E5">
        <v>0</v>
      </c>
      <c r="F5" t="s">
        <v>46</v>
      </c>
      <c r="G5">
        <v>3</v>
      </c>
      <c r="H5">
        <v>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P5" t="s">
        <v>1476</v>
      </c>
      <c r="Q5">
        <v>1</v>
      </c>
      <c r="R5">
        <v>1</v>
      </c>
      <c r="T5" t="s">
        <v>1708</v>
      </c>
      <c r="U5">
        <v>45</v>
      </c>
      <c r="V5">
        <v>0</v>
      </c>
      <c r="W5">
        <v>30</v>
      </c>
      <c r="X5" t="s">
        <v>1308</v>
      </c>
      <c r="Y5">
        <v>4</v>
      </c>
      <c r="AA5" t="e">
        <v>#N/A</v>
      </c>
      <c r="AB5" t="s">
        <v>1224</v>
      </c>
      <c r="AC5" t="s">
        <v>1642</v>
      </c>
    </row>
    <row r="6" spans="1:29" x14ac:dyDescent="0.25">
      <c r="A6" t="s">
        <v>180</v>
      </c>
      <c r="B6" t="s">
        <v>45</v>
      </c>
      <c r="C6">
        <v>18</v>
      </c>
      <c r="D6">
        <v>45</v>
      </c>
      <c r="E6">
        <v>0</v>
      </c>
      <c r="F6" t="s">
        <v>46</v>
      </c>
      <c r="G6">
        <v>2</v>
      </c>
      <c r="H6">
        <v>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P6" t="s">
        <v>1476</v>
      </c>
      <c r="Q6">
        <v>1</v>
      </c>
      <c r="R6">
        <v>1</v>
      </c>
      <c r="T6" t="s">
        <v>1799</v>
      </c>
      <c r="U6">
        <v>30</v>
      </c>
      <c r="V6">
        <v>14</v>
      </c>
      <c r="W6">
        <v>0</v>
      </c>
      <c r="X6" t="s">
        <v>178</v>
      </c>
      <c r="Y6">
        <v>5</v>
      </c>
      <c r="AA6" t="e">
        <v>#N/A</v>
      </c>
      <c r="AB6" t="s">
        <v>1683</v>
      </c>
      <c r="AC6">
        <v>0</v>
      </c>
    </row>
    <row r="7" spans="1:29" x14ac:dyDescent="0.25">
      <c r="A7" t="s">
        <v>180</v>
      </c>
      <c r="B7" t="s">
        <v>181</v>
      </c>
      <c r="C7">
        <v>18</v>
      </c>
      <c r="D7">
        <v>45</v>
      </c>
      <c r="E7">
        <v>0</v>
      </c>
      <c r="F7" t="s">
        <v>46</v>
      </c>
      <c r="G7">
        <v>2</v>
      </c>
      <c r="H7">
        <v>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P7" t="s">
        <v>1476</v>
      </c>
      <c r="Q7">
        <v>1</v>
      </c>
      <c r="R7">
        <v>1</v>
      </c>
      <c r="T7" t="s">
        <v>1799</v>
      </c>
      <c r="U7">
        <v>30</v>
      </c>
      <c r="V7">
        <v>14</v>
      </c>
      <c r="W7">
        <v>0</v>
      </c>
      <c r="X7" t="s">
        <v>178</v>
      </c>
      <c r="Y7">
        <v>6</v>
      </c>
      <c r="AA7" t="e">
        <v>#N/A</v>
      </c>
      <c r="AB7" t="s">
        <v>1683</v>
      </c>
      <c r="AC7">
        <v>0</v>
      </c>
    </row>
    <row r="8" spans="1:29" x14ac:dyDescent="0.25">
      <c r="A8" t="s">
        <v>239</v>
      </c>
      <c r="B8" t="s">
        <v>45</v>
      </c>
      <c r="C8">
        <v>1</v>
      </c>
      <c r="D8">
        <v>45</v>
      </c>
      <c r="E8">
        <v>0</v>
      </c>
      <c r="F8" t="s">
        <v>46</v>
      </c>
      <c r="G8">
        <v>3</v>
      </c>
      <c r="H8">
        <v>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P8" t="s">
        <v>1476</v>
      </c>
      <c r="Q8">
        <v>1</v>
      </c>
      <c r="R8">
        <v>1</v>
      </c>
      <c r="T8" t="s">
        <v>1993</v>
      </c>
      <c r="U8">
        <v>45</v>
      </c>
      <c r="V8">
        <v>14</v>
      </c>
      <c r="W8">
        <v>0</v>
      </c>
      <c r="X8" t="s">
        <v>237</v>
      </c>
      <c r="Y8">
        <v>7</v>
      </c>
      <c r="AA8" t="e">
        <v>#N/A</v>
      </c>
      <c r="AB8" t="s">
        <v>1994</v>
      </c>
      <c r="AC8" t="s">
        <v>1642</v>
      </c>
    </row>
    <row r="9" spans="1:29" x14ac:dyDescent="0.25">
      <c r="A9" t="s">
        <v>239</v>
      </c>
      <c r="B9" t="s">
        <v>240</v>
      </c>
      <c r="C9">
        <v>1</v>
      </c>
      <c r="D9">
        <v>45</v>
      </c>
      <c r="E9">
        <v>0</v>
      </c>
      <c r="F9" t="s">
        <v>46</v>
      </c>
      <c r="G9">
        <v>3</v>
      </c>
      <c r="H9">
        <v>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P9" t="s">
        <v>1476</v>
      </c>
      <c r="Q9">
        <v>1</v>
      </c>
      <c r="R9">
        <v>1</v>
      </c>
      <c r="T9" t="s">
        <v>1993</v>
      </c>
      <c r="U9">
        <v>45</v>
      </c>
      <c r="V9">
        <v>14</v>
      </c>
      <c r="W9">
        <v>0</v>
      </c>
      <c r="X9" t="s">
        <v>237</v>
      </c>
      <c r="Y9">
        <v>8</v>
      </c>
      <c r="AA9" t="e">
        <v>#N/A</v>
      </c>
      <c r="AB9" t="s">
        <v>1994</v>
      </c>
      <c r="AC9" t="s">
        <v>1642</v>
      </c>
    </row>
    <row r="10" spans="1:29" x14ac:dyDescent="0.25">
      <c r="A10" t="s">
        <v>239</v>
      </c>
      <c r="B10" t="s">
        <v>181</v>
      </c>
      <c r="C10">
        <v>1</v>
      </c>
      <c r="D10">
        <v>45</v>
      </c>
      <c r="E10">
        <v>0</v>
      </c>
      <c r="F10" t="s">
        <v>70</v>
      </c>
      <c r="G10">
        <v>3</v>
      </c>
      <c r="H10">
        <v>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P10" t="s">
        <v>1476</v>
      </c>
      <c r="Q10">
        <v>1</v>
      </c>
      <c r="R10">
        <v>1</v>
      </c>
      <c r="T10" t="s">
        <v>1993</v>
      </c>
      <c r="U10">
        <v>45</v>
      </c>
      <c r="V10">
        <v>14</v>
      </c>
      <c r="W10">
        <v>0</v>
      </c>
      <c r="X10" t="s">
        <v>237</v>
      </c>
      <c r="Y10">
        <v>9</v>
      </c>
      <c r="AA10" t="e">
        <v>#N/A</v>
      </c>
      <c r="AB10" t="s">
        <v>1994</v>
      </c>
      <c r="AC10" t="s">
        <v>1642</v>
      </c>
    </row>
    <row r="11" spans="1:29" x14ac:dyDescent="0.25">
      <c r="A11" t="s">
        <v>243</v>
      </c>
      <c r="B11" t="s">
        <v>136</v>
      </c>
      <c r="C11">
        <v>37</v>
      </c>
      <c r="D11" t="s">
        <v>242</v>
      </c>
      <c r="E11">
        <v>0</v>
      </c>
      <c r="F11" t="s">
        <v>46</v>
      </c>
      <c r="G11">
        <v>3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 t="s">
        <v>1476</v>
      </c>
      <c r="Q11">
        <v>1</v>
      </c>
      <c r="R11">
        <v>1</v>
      </c>
      <c r="T11" t="s">
        <v>1993</v>
      </c>
      <c r="U11">
        <v>45</v>
      </c>
      <c r="V11">
        <v>14</v>
      </c>
      <c r="W11">
        <v>0</v>
      </c>
      <c r="X11" t="s">
        <v>241</v>
      </c>
      <c r="Y11">
        <v>10</v>
      </c>
      <c r="AA11" t="e">
        <v>#N/A</v>
      </c>
      <c r="AB11" t="s">
        <v>1994</v>
      </c>
      <c r="AC11" t="s">
        <v>1642</v>
      </c>
    </row>
    <row r="12" spans="1:29" x14ac:dyDescent="0.25">
      <c r="A12" t="s">
        <v>254</v>
      </c>
      <c r="B12" t="s">
        <v>45</v>
      </c>
      <c r="C12">
        <v>25</v>
      </c>
      <c r="D12">
        <v>45</v>
      </c>
      <c r="E12">
        <v>0</v>
      </c>
      <c r="F12" t="s">
        <v>46</v>
      </c>
      <c r="G12">
        <v>2</v>
      </c>
      <c r="H12">
        <v>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 t="s">
        <v>1476</v>
      </c>
      <c r="Q12">
        <v>1</v>
      </c>
      <c r="R12">
        <v>1</v>
      </c>
      <c r="T12" t="s">
        <v>2001</v>
      </c>
      <c r="U12">
        <v>30</v>
      </c>
      <c r="V12">
        <v>12</v>
      </c>
      <c r="W12">
        <v>0</v>
      </c>
      <c r="X12" t="s">
        <v>252</v>
      </c>
      <c r="Y12">
        <v>11</v>
      </c>
      <c r="AA12" t="e">
        <v>#N/A</v>
      </c>
      <c r="AB12" t="s">
        <v>1481</v>
      </c>
      <c r="AC12">
        <v>0</v>
      </c>
    </row>
    <row r="13" spans="1:29" x14ac:dyDescent="0.25">
      <c r="A13" t="s">
        <v>1267</v>
      </c>
      <c r="B13" t="s">
        <v>45</v>
      </c>
      <c r="C13">
        <v>22</v>
      </c>
      <c r="D13">
        <v>40</v>
      </c>
      <c r="E13">
        <v>0</v>
      </c>
      <c r="F13" t="s">
        <v>46</v>
      </c>
      <c r="G13">
        <v>2</v>
      </c>
      <c r="H13">
        <v>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P13" t="s">
        <v>1476</v>
      </c>
      <c r="Q13">
        <v>1</v>
      </c>
      <c r="R13">
        <v>1</v>
      </c>
      <c r="T13" t="s">
        <v>2030</v>
      </c>
      <c r="U13">
        <v>30</v>
      </c>
      <c r="V13">
        <v>0</v>
      </c>
      <c r="W13">
        <v>30</v>
      </c>
      <c r="X13" t="s">
        <v>1265</v>
      </c>
      <c r="Y13">
        <v>12</v>
      </c>
      <c r="AA13" t="e">
        <v>#N/A</v>
      </c>
      <c r="AB13" t="s">
        <v>1215</v>
      </c>
      <c r="AC13">
        <v>0</v>
      </c>
    </row>
    <row r="14" spans="1:29" x14ac:dyDescent="0.25">
      <c r="A14" t="s">
        <v>1267</v>
      </c>
      <c r="B14" t="s">
        <v>240</v>
      </c>
      <c r="C14">
        <v>22</v>
      </c>
      <c r="D14">
        <v>40</v>
      </c>
      <c r="E14">
        <v>0</v>
      </c>
      <c r="F14" t="s">
        <v>46</v>
      </c>
      <c r="G14">
        <v>2</v>
      </c>
      <c r="H14">
        <v>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P14" t="s">
        <v>1476</v>
      </c>
      <c r="Q14">
        <v>1</v>
      </c>
      <c r="R14">
        <v>1</v>
      </c>
      <c r="T14" t="s">
        <v>2030</v>
      </c>
      <c r="U14">
        <v>30</v>
      </c>
      <c r="V14">
        <v>0</v>
      </c>
      <c r="W14">
        <v>30</v>
      </c>
      <c r="X14" t="s">
        <v>1265</v>
      </c>
      <c r="Y14">
        <v>13</v>
      </c>
      <c r="AA14" t="e">
        <v>#N/A</v>
      </c>
      <c r="AB14" t="s">
        <v>1215</v>
      </c>
      <c r="AC14">
        <v>0</v>
      </c>
    </row>
    <row r="15" spans="1:29" x14ac:dyDescent="0.25">
      <c r="A15" t="s">
        <v>883</v>
      </c>
      <c r="B15" t="s">
        <v>45</v>
      </c>
      <c r="C15">
        <v>3</v>
      </c>
      <c r="D15">
        <v>45</v>
      </c>
      <c r="E15">
        <v>0</v>
      </c>
      <c r="F15" t="s">
        <v>46</v>
      </c>
      <c r="G15">
        <v>2</v>
      </c>
      <c r="H15">
        <v>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P15" t="s">
        <v>1476</v>
      </c>
      <c r="Q15">
        <v>1</v>
      </c>
      <c r="R15">
        <v>1</v>
      </c>
      <c r="T15" t="s">
        <v>2049</v>
      </c>
      <c r="U15">
        <v>30</v>
      </c>
      <c r="V15">
        <v>0</v>
      </c>
      <c r="W15">
        <v>20</v>
      </c>
      <c r="X15" t="s">
        <v>879</v>
      </c>
      <c r="Y15">
        <v>14</v>
      </c>
      <c r="AA15" t="e">
        <v>#N/A</v>
      </c>
      <c r="AB15" t="s">
        <v>855</v>
      </c>
      <c r="AC15">
        <v>0</v>
      </c>
    </row>
    <row r="16" spans="1:29" x14ac:dyDescent="0.25">
      <c r="A16" t="s">
        <v>883</v>
      </c>
      <c r="B16" t="s">
        <v>240</v>
      </c>
      <c r="C16">
        <v>3</v>
      </c>
      <c r="D16">
        <v>45</v>
      </c>
      <c r="E16">
        <v>0</v>
      </c>
      <c r="F16" t="s">
        <v>46</v>
      </c>
      <c r="G16">
        <v>2</v>
      </c>
      <c r="H16">
        <v>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P16" t="s">
        <v>1476</v>
      </c>
      <c r="Q16">
        <v>1</v>
      </c>
      <c r="R16">
        <v>1</v>
      </c>
      <c r="T16" t="s">
        <v>2049</v>
      </c>
      <c r="U16">
        <v>30</v>
      </c>
      <c r="V16">
        <v>0</v>
      </c>
      <c r="W16">
        <v>20</v>
      </c>
      <c r="X16" t="s">
        <v>879</v>
      </c>
      <c r="Y16">
        <v>15</v>
      </c>
      <c r="AA16" t="e">
        <v>#N/A</v>
      </c>
      <c r="AB16" t="s">
        <v>855</v>
      </c>
      <c r="AC16">
        <v>0</v>
      </c>
    </row>
    <row r="17" spans="1:29" x14ac:dyDescent="0.25">
      <c r="A17" t="s">
        <v>1214</v>
      </c>
      <c r="B17" t="s">
        <v>136</v>
      </c>
      <c r="C17">
        <v>35</v>
      </c>
      <c r="D17" t="s">
        <v>242</v>
      </c>
      <c r="E17">
        <v>0</v>
      </c>
      <c r="F17" t="s">
        <v>46</v>
      </c>
      <c r="G17">
        <v>2</v>
      </c>
      <c r="H17">
        <v>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P17" t="s">
        <v>1476</v>
      </c>
      <c r="Q17">
        <v>1</v>
      </c>
      <c r="R17">
        <v>1</v>
      </c>
      <c r="T17" t="s">
        <v>2049</v>
      </c>
      <c r="U17">
        <v>30</v>
      </c>
      <c r="V17">
        <v>0</v>
      </c>
      <c r="W17">
        <v>30</v>
      </c>
      <c r="X17" t="s">
        <v>1213</v>
      </c>
      <c r="Y17">
        <v>16</v>
      </c>
      <c r="AA17" t="e">
        <v>#N/A</v>
      </c>
      <c r="AB17" t="s">
        <v>1215</v>
      </c>
      <c r="AC17">
        <v>0</v>
      </c>
    </row>
    <row r="18" spans="1:29" x14ac:dyDescent="0.25">
      <c r="A18" t="s">
        <v>883</v>
      </c>
      <c r="B18" t="s">
        <v>69</v>
      </c>
      <c r="C18">
        <v>3</v>
      </c>
      <c r="D18">
        <v>70</v>
      </c>
      <c r="E18">
        <v>0</v>
      </c>
      <c r="F18" t="s">
        <v>70</v>
      </c>
      <c r="G18">
        <v>2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P18" t="s">
        <v>1476</v>
      </c>
      <c r="Q18">
        <v>1</v>
      </c>
      <c r="R18">
        <v>1</v>
      </c>
      <c r="T18" t="s">
        <v>2049</v>
      </c>
      <c r="U18">
        <v>30</v>
      </c>
      <c r="V18">
        <v>0</v>
      </c>
      <c r="W18">
        <v>20</v>
      </c>
      <c r="X18" t="s">
        <v>879</v>
      </c>
      <c r="Y18">
        <v>17</v>
      </c>
      <c r="AA18" t="e">
        <v>#N/A</v>
      </c>
      <c r="AB18" t="s">
        <v>855</v>
      </c>
      <c r="AC18">
        <v>0</v>
      </c>
    </row>
    <row r="19" spans="1:29" x14ac:dyDescent="0.25">
      <c r="A19" t="s">
        <v>2153</v>
      </c>
      <c r="B19" t="s">
        <v>45</v>
      </c>
      <c r="C19">
        <v>28</v>
      </c>
      <c r="D19">
        <v>45</v>
      </c>
      <c r="E19">
        <v>0</v>
      </c>
      <c r="F19" t="s">
        <v>46</v>
      </c>
      <c r="G19">
        <v>2</v>
      </c>
      <c r="H19">
        <v>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P19" t="s">
        <v>1476</v>
      </c>
      <c r="Q19">
        <v>1</v>
      </c>
      <c r="R19">
        <v>1</v>
      </c>
      <c r="T19" t="s">
        <v>2154</v>
      </c>
      <c r="U19">
        <v>30</v>
      </c>
      <c r="V19">
        <v>0</v>
      </c>
      <c r="W19">
        <v>0</v>
      </c>
      <c r="X19" t="e">
        <v>#N/A</v>
      </c>
      <c r="Y19">
        <v>18</v>
      </c>
      <c r="AA19" t="e">
        <v>#N/A</v>
      </c>
      <c r="AB19" t="s">
        <v>1488</v>
      </c>
      <c r="AC19">
        <v>0</v>
      </c>
    </row>
    <row r="20" spans="1:29" x14ac:dyDescent="0.25">
      <c r="A20" t="s">
        <v>2172</v>
      </c>
      <c r="B20" t="s">
        <v>240</v>
      </c>
      <c r="C20">
        <v>6</v>
      </c>
      <c r="D20">
        <v>45</v>
      </c>
      <c r="E20">
        <v>0</v>
      </c>
      <c r="F20" t="s">
        <v>46</v>
      </c>
      <c r="G20">
        <v>4</v>
      </c>
      <c r="H20">
        <v>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P20" t="s">
        <v>1476</v>
      </c>
      <c r="Q20">
        <v>1</v>
      </c>
      <c r="R20">
        <v>1</v>
      </c>
      <c r="T20" t="s">
        <v>2173</v>
      </c>
      <c r="U20">
        <v>6</v>
      </c>
      <c r="V20">
        <v>42</v>
      </c>
      <c r="W20">
        <v>0</v>
      </c>
      <c r="X20" t="e">
        <v>#N/A</v>
      </c>
      <c r="Y20">
        <v>19</v>
      </c>
      <c r="AA20" t="e">
        <v>#N/A</v>
      </c>
      <c r="AB20" t="s">
        <v>2137</v>
      </c>
      <c r="AC20" t="e">
        <v>#N/A</v>
      </c>
    </row>
    <row r="21" spans="1:29" x14ac:dyDescent="0.25">
      <c r="A21" t="s">
        <v>2172</v>
      </c>
      <c r="B21" t="s">
        <v>181</v>
      </c>
      <c r="C21">
        <v>6</v>
      </c>
      <c r="D21">
        <v>45</v>
      </c>
      <c r="E21">
        <v>0</v>
      </c>
      <c r="F21" t="s">
        <v>46</v>
      </c>
      <c r="G21">
        <v>4</v>
      </c>
      <c r="H21">
        <v>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P21" t="s">
        <v>1476</v>
      </c>
      <c r="Q21">
        <v>1</v>
      </c>
      <c r="R21">
        <v>1</v>
      </c>
      <c r="T21" t="s">
        <v>2173</v>
      </c>
      <c r="U21">
        <v>6</v>
      </c>
      <c r="V21">
        <v>42</v>
      </c>
      <c r="W21">
        <v>0</v>
      </c>
      <c r="X21" t="e">
        <v>#N/A</v>
      </c>
      <c r="Y21">
        <v>20</v>
      </c>
      <c r="AA21" t="e">
        <v>#N/A</v>
      </c>
      <c r="AB21" t="s">
        <v>2137</v>
      </c>
      <c r="AC21" t="e">
        <v>#N/A</v>
      </c>
    </row>
    <row r="22" spans="1:29" x14ac:dyDescent="0.25">
      <c r="A22" t="s">
        <v>2172</v>
      </c>
      <c r="B22" t="s">
        <v>136</v>
      </c>
      <c r="C22">
        <v>6</v>
      </c>
      <c r="D22">
        <v>45</v>
      </c>
      <c r="E22">
        <v>0</v>
      </c>
      <c r="F22" t="s">
        <v>46</v>
      </c>
      <c r="G22">
        <v>4</v>
      </c>
      <c r="H22">
        <v>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P22" t="s">
        <v>1476</v>
      </c>
      <c r="Q22">
        <v>1</v>
      </c>
      <c r="R22">
        <v>1</v>
      </c>
      <c r="T22" t="s">
        <v>2173</v>
      </c>
      <c r="U22">
        <v>6</v>
      </c>
      <c r="V22">
        <v>42</v>
      </c>
      <c r="W22">
        <v>0</v>
      </c>
      <c r="X22" t="e">
        <v>#N/A</v>
      </c>
      <c r="Y22">
        <v>21</v>
      </c>
      <c r="AA22" t="e">
        <v>#N/A</v>
      </c>
      <c r="AB22" t="s">
        <v>2137</v>
      </c>
      <c r="AC22" t="e">
        <v>#N/A</v>
      </c>
    </row>
    <row r="23" spans="1:29" x14ac:dyDescent="0.25">
      <c r="A23" t="s">
        <v>2174</v>
      </c>
      <c r="B23" t="s">
        <v>240</v>
      </c>
      <c r="C23">
        <v>7</v>
      </c>
      <c r="D23">
        <v>45</v>
      </c>
      <c r="E23">
        <v>0</v>
      </c>
      <c r="F23" t="s">
        <v>46</v>
      </c>
      <c r="G23">
        <v>2</v>
      </c>
      <c r="H23">
        <v>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P23" t="s">
        <v>1476</v>
      </c>
      <c r="Q23">
        <v>1</v>
      </c>
      <c r="R23">
        <v>1</v>
      </c>
      <c r="T23" t="s">
        <v>2175</v>
      </c>
      <c r="U23">
        <v>0</v>
      </c>
      <c r="V23">
        <v>22</v>
      </c>
      <c r="W23">
        <v>0</v>
      </c>
      <c r="X23" t="e">
        <v>#N/A</v>
      </c>
      <c r="Y23">
        <v>22</v>
      </c>
      <c r="AA23" t="e">
        <v>#N/A</v>
      </c>
      <c r="AB23" t="s">
        <v>2137</v>
      </c>
      <c r="AC23" t="e">
        <v>#N/A</v>
      </c>
    </row>
    <row r="24" spans="1:29" x14ac:dyDescent="0.25">
      <c r="A24" t="s">
        <v>2174</v>
      </c>
      <c r="B24" t="s">
        <v>181</v>
      </c>
      <c r="C24">
        <v>7</v>
      </c>
      <c r="D24">
        <v>45</v>
      </c>
      <c r="E24">
        <v>0</v>
      </c>
      <c r="F24" t="s">
        <v>46</v>
      </c>
      <c r="G24">
        <v>2</v>
      </c>
      <c r="H24">
        <v>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P24" t="s">
        <v>1476</v>
      </c>
      <c r="Q24">
        <v>1</v>
      </c>
      <c r="R24">
        <v>1</v>
      </c>
      <c r="T24" t="s">
        <v>2175</v>
      </c>
      <c r="U24">
        <v>0</v>
      </c>
      <c r="V24">
        <v>22</v>
      </c>
      <c r="W24">
        <v>0</v>
      </c>
      <c r="X24" t="e">
        <v>#N/A</v>
      </c>
      <c r="Y24">
        <v>23</v>
      </c>
      <c r="AA24" t="e">
        <v>#N/A</v>
      </c>
      <c r="AB24" t="s">
        <v>2137</v>
      </c>
      <c r="AC24" t="e">
        <v>#N/A</v>
      </c>
    </row>
    <row r="25" spans="1:29" x14ac:dyDescent="0.25">
      <c r="A25" t="s">
        <v>2174</v>
      </c>
      <c r="B25" t="s">
        <v>136</v>
      </c>
      <c r="C25">
        <v>7</v>
      </c>
      <c r="D25">
        <v>45</v>
      </c>
      <c r="E25">
        <v>0</v>
      </c>
      <c r="F25" t="s">
        <v>46</v>
      </c>
      <c r="G25">
        <v>2</v>
      </c>
      <c r="H25">
        <v>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P25" t="s">
        <v>1476</v>
      </c>
      <c r="Q25">
        <v>1</v>
      </c>
      <c r="R25">
        <v>1</v>
      </c>
      <c r="T25" t="s">
        <v>2175</v>
      </c>
      <c r="U25">
        <v>0</v>
      </c>
      <c r="V25">
        <v>22</v>
      </c>
      <c r="W25">
        <v>0</v>
      </c>
      <c r="X25" t="e">
        <v>#N/A</v>
      </c>
      <c r="Y25">
        <v>24</v>
      </c>
      <c r="AA25" t="e">
        <v>#N/A</v>
      </c>
      <c r="AB25" t="s">
        <v>2137</v>
      </c>
      <c r="AC25" t="e">
        <v>#N/A</v>
      </c>
    </row>
    <row r="26" spans="1:29" x14ac:dyDescent="0.25">
      <c r="A26" t="s">
        <v>2176</v>
      </c>
      <c r="B26" t="s">
        <v>240</v>
      </c>
      <c r="C26">
        <v>8</v>
      </c>
      <c r="D26">
        <v>45</v>
      </c>
      <c r="E26">
        <v>0</v>
      </c>
      <c r="F26" t="s">
        <v>46</v>
      </c>
      <c r="G26">
        <v>2</v>
      </c>
      <c r="H26">
        <v>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P26" t="s">
        <v>1476</v>
      </c>
      <c r="Q26">
        <v>1</v>
      </c>
      <c r="R26">
        <v>1</v>
      </c>
      <c r="T26" t="s">
        <v>2177</v>
      </c>
      <c r="U26">
        <v>0</v>
      </c>
      <c r="V26">
        <v>22</v>
      </c>
      <c r="W26">
        <v>0</v>
      </c>
      <c r="X26" t="e">
        <v>#N/A</v>
      </c>
      <c r="Y26">
        <v>25</v>
      </c>
      <c r="AA26" t="e">
        <v>#N/A</v>
      </c>
      <c r="AB26" t="s">
        <v>2137</v>
      </c>
      <c r="AC26" t="e">
        <v>#N/A</v>
      </c>
    </row>
    <row r="27" spans="1:29" x14ac:dyDescent="0.25">
      <c r="A27" t="s">
        <v>2176</v>
      </c>
      <c r="B27" t="s">
        <v>181</v>
      </c>
      <c r="C27">
        <v>8</v>
      </c>
      <c r="D27">
        <v>45</v>
      </c>
      <c r="E27">
        <v>0</v>
      </c>
      <c r="F27" t="s">
        <v>46</v>
      </c>
      <c r="G27">
        <v>2</v>
      </c>
      <c r="H27">
        <v>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P27" t="s">
        <v>1476</v>
      </c>
      <c r="Q27">
        <v>1</v>
      </c>
      <c r="R27">
        <v>1</v>
      </c>
      <c r="T27" t="s">
        <v>2177</v>
      </c>
      <c r="U27">
        <v>0</v>
      </c>
      <c r="V27">
        <v>22</v>
      </c>
      <c r="W27">
        <v>0</v>
      </c>
      <c r="X27" t="e">
        <v>#N/A</v>
      </c>
      <c r="Y27">
        <v>26</v>
      </c>
      <c r="AA27" t="e">
        <v>#N/A</v>
      </c>
      <c r="AB27" t="s">
        <v>2137</v>
      </c>
      <c r="AC27" t="e">
        <v>#N/A</v>
      </c>
    </row>
    <row r="28" spans="1:29" x14ac:dyDescent="0.25">
      <c r="A28" t="s">
        <v>2176</v>
      </c>
      <c r="B28" t="s">
        <v>136</v>
      </c>
      <c r="C28">
        <v>8</v>
      </c>
      <c r="D28">
        <v>45</v>
      </c>
      <c r="E28">
        <v>0</v>
      </c>
      <c r="F28" t="s">
        <v>46</v>
      </c>
      <c r="G28">
        <v>2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P28" t="s">
        <v>1476</v>
      </c>
      <c r="Q28">
        <v>1</v>
      </c>
      <c r="R28">
        <v>1</v>
      </c>
      <c r="T28" t="s">
        <v>2177</v>
      </c>
      <c r="U28">
        <v>0</v>
      </c>
      <c r="V28">
        <v>22</v>
      </c>
      <c r="W28">
        <v>0</v>
      </c>
      <c r="X28" t="e">
        <v>#N/A</v>
      </c>
      <c r="Y28">
        <v>27</v>
      </c>
      <c r="AA28" t="e">
        <v>#N/A</v>
      </c>
      <c r="AB28" t="s">
        <v>2137</v>
      </c>
      <c r="AC28" t="e">
        <v>#N/A</v>
      </c>
    </row>
    <row r="29" spans="1:29" x14ac:dyDescent="0.25">
      <c r="A29" t="s">
        <v>2178</v>
      </c>
      <c r="B29" t="s">
        <v>240</v>
      </c>
      <c r="C29">
        <v>9</v>
      </c>
      <c r="D29">
        <v>45</v>
      </c>
      <c r="E29">
        <v>0</v>
      </c>
      <c r="F29" t="s">
        <v>46</v>
      </c>
      <c r="G29">
        <v>2</v>
      </c>
      <c r="H29">
        <v>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P29" t="s">
        <v>1476</v>
      </c>
      <c r="Q29">
        <v>1</v>
      </c>
      <c r="R29">
        <v>1</v>
      </c>
      <c r="T29" t="s">
        <v>2179</v>
      </c>
      <c r="U29">
        <v>0</v>
      </c>
      <c r="V29">
        <v>22</v>
      </c>
      <c r="W29">
        <v>0</v>
      </c>
      <c r="X29" t="e">
        <v>#N/A</v>
      </c>
      <c r="Y29">
        <v>28</v>
      </c>
      <c r="AA29" t="e">
        <v>#N/A</v>
      </c>
      <c r="AB29" t="s">
        <v>2137</v>
      </c>
      <c r="AC29" t="e">
        <v>#N/A</v>
      </c>
    </row>
    <row r="30" spans="1:29" x14ac:dyDescent="0.25">
      <c r="A30" t="s">
        <v>2178</v>
      </c>
      <c r="B30" t="s">
        <v>181</v>
      </c>
      <c r="C30">
        <v>9</v>
      </c>
      <c r="D30">
        <v>45</v>
      </c>
      <c r="E30">
        <v>0</v>
      </c>
      <c r="F30" t="s">
        <v>46</v>
      </c>
      <c r="G30">
        <v>2</v>
      </c>
      <c r="H30">
        <v>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P30" t="s">
        <v>1476</v>
      </c>
      <c r="Q30">
        <v>1</v>
      </c>
      <c r="R30">
        <v>1</v>
      </c>
      <c r="T30" t="s">
        <v>2179</v>
      </c>
      <c r="U30">
        <v>0</v>
      </c>
      <c r="V30">
        <v>22</v>
      </c>
      <c r="W30">
        <v>0</v>
      </c>
      <c r="X30" t="e">
        <v>#N/A</v>
      </c>
      <c r="Y30">
        <v>29</v>
      </c>
      <c r="AA30" t="e">
        <v>#N/A</v>
      </c>
      <c r="AB30" t="s">
        <v>2137</v>
      </c>
      <c r="AC30" t="e">
        <v>#N/A</v>
      </c>
    </row>
    <row r="31" spans="1:29" x14ac:dyDescent="0.25">
      <c r="A31" t="s">
        <v>2178</v>
      </c>
      <c r="B31" t="s">
        <v>136</v>
      </c>
      <c r="C31">
        <v>9</v>
      </c>
      <c r="D31">
        <v>45</v>
      </c>
      <c r="E31">
        <v>0</v>
      </c>
      <c r="F31" t="s">
        <v>46</v>
      </c>
      <c r="G31">
        <v>2</v>
      </c>
      <c r="H31">
        <v>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P31" t="s">
        <v>1476</v>
      </c>
      <c r="Q31">
        <v>1</v>
      </c>
      <c r="R31">
        <v>1</v>
      </c>
      <c r="T31" t="s">
        <v>2179</v>
      </c>
      <c r="U31">
        <v>0</v>
      </c>
      <c r="V31">
        <v>22</v>
      </c>
      <c r="W31">
        <v>0</v>
      </c>
      <c r="X31" t="e">
        <v>#N/A</v>
      </c>
      <c r="Y31">
        <v>30</v>
      </c>
      <c r="AA31" t="e">
        <v>#N/A</v>
      </c>
      <c r="AB31" t="s">
        <v>2137</v>
      </c>
      <c r="AC31" t="e">
        <v>#N/A</v>
      </c>
    </row>
    <row r="32" spans="1:29" x14ac:dyDescent="0.25">
      <c r="A32" t="s">
        <v>2180</v>
      </c>
      <c r="B32" t="s">
        <v>240</v>
      </c>
      <c r="C32">
        <v>10</v>
      </c>
      <c r="D32">
        <v>45</v>
      </c>
      <c r="E32">
        <v>0</v>
      </c>
      <c r="F32" t="s">
        <v>46</v>
      </c>
      <c r="G32">
        <v>2</v>
      </c>
      <c r="H32">
        <v>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P32" t="s">
        <v>1476</v>
      </c>
      <c r="Q32">
        <v>1</v>
      </c>
      <c r="R32">
        <v>1</v>
      </c>
      <c r="T32" t="s">
        <v>2181</v>
      </c>
      <c r="U32">
        <v>0</v>
      </c>
      <c r="V32">
        <v>22</v>
      </c>
      <c r="W32">
        <v>0</v>
      </c>
      <c r="X32" t="e">
        <v>#N/A</v>
      </c>
      <c r="Y32">
        <v>31</v>
      </c>
      <c r="AA32" t="e">
        <v>#N/A</v>
      </c>
      <c r="AB32" t="s">
        <v>2137</v>
      </c>
      <c r="AC32" t="e">
        <v>#N/A</v>
      </c>
    </row>
    <row r="33" spans="1:29" x14ac:dyDescent="0.25">
      <c r="A33" t="s">
        <v>2180</v>
      </c>
      <c r="B33" t="s">
        <v>181</v>
      </c>
      <c r="C33">
        <v>10</v>
      </c>
      <c r="D33">
        <v>45</v>
      </c>
      <c r="E33">
        <v>0</v>
      </c>
      <c r="F33" t="s">
        <v>46</v>
      </c>
      <c r="G33">
        <v>2</v>
      </c>
      <c r="H33">
        <v>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P33" t="s">
        <v>1476</v>
      </c>
      <c r="Q33">
        <v>1</v>
      </c>
      <c r="R33">
        <v>1</v>
      </c>
      <c r="T33" t="s">
        <v>2181</v>
      </c>
      <c r="U33">
        <v>0</v>
      </c>
      <c r="V33">
        <v>22</v>
      </c>
      <c r="W33">
        <v>0</v>
      </c>
      <c r="X33" t="e">
        <v>#N/A</v>
      </c>
      <c r="Y33">
        <v>32</v>
      </c>
      <c r="AA33" t="e">
        <v>#N/A</v>
      </c>
      <c r="AB33" t="s">
        <v>2137</v>
      </c>
      <c r="AC33" t="e">
        <v>#N/A</v>
      </c>
    </row>
    <row r="34" spans="1:29" x14ac:dyDescent="0.25">
      <c r="A34" t="s">
        <v>2180</v>
      </c>
      <c r="B34" t="s">
        <v>136</v>
      </c>
      <c r="C34">
        <v>10</v>
      </c>
      <c r="D34">
        <v>45</v>
      </c>
      <c r="E34">
        <v>0</v>
      </c>
      <c r="F34" t="s">
        <v>46</v>
      </c>
      <c r="G34">
        <v>2</v>
      </c>
      <c r="H34">
        <v>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P34" t="s">
        <v>1476</v>
      </c>
      <c r="Q34">
        <v>1</v>
      </c>
      <c r="R34">
        <v>1</v>
      </c>
      <c r="T34" t="s">
        <v>2181</v>
      </c>
      <c r="U34">
        <v>0</v>
      </c>
      <c r="V34">
        <v>22</v>
      </c>
      <c r="W34">
        <v>0</v>
      </c>
      <c r="X34" t="e">
        <v>#N/A</v>
      </c>
      <c r="Y34">
        <v>33</v>
      </c>
      <c r="AA34" t="e">
        <v>#N/A</v>
      </c>
      <c r="AB34" t="s">
        <v>2137</v>
      </c>
      <c r="AC34" t="e">
        <v>#N/A</v>
      </c>
    </row>
    <row r="35" spans="1:29" x14ac:dyDescent="0.25">
      <c r="A35" t="s">
        <v>2182</v>
      </c>
      <c r="B35" t="s">
        <v>240</v>
      </c>
      <c r="C35">
        <v>11</v>
      </c>
      <c r="D35">
        <v>45</v>
      </c>
      <c r="E35">
        <v>0</v>
      </c>
      <c r="F35" t="s">
        <v>1796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P35" t="s">
        <v>1476</v>
      </c>
      <c r="Q35">
        <v>1</v>
      </c>
      <c r="R35">
        <v>1</v>
      </c>
      <c r="T35" t="s">
        <v>2183</v>
      </c>
      <c r="U35">
        <v>0</v>
      </c>
      <c r="V35">
        <v>22</v>
      </c>
      <c r="W35">
        <v>0</v>
      </c>
      <c r="X35" t="e">
        <v>#N/A</v>
      </c>
      <c r="Y35">
        <v>34</v>
      </c>
      <c r="AA35" t="e">
        <v>#N/A</v>
      </c>
      <c r="AB35" t="s">
        <v>2137</v>
      </c>
      <c r="AC35" t="e">
        <v>#N/A</v>
      </c>
    </row>
    <row r="36" spans="1:29" x14ac:dyDescent="0.25">
      <c r="A36" t="s">
        <v>2182</v>
      </c>
      <c r="B36" t="s">
        <v>181</v>
      </c>
      <c r="C36">
        <v>11</v>
      </c>
      <c r="D36">
        <v>70</v>
      </c>
      <c r="E36">
        <v>0</v>
      </c>
      <c r="F36" t="s">
        <v>1796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P36" t="s">
        <v>1476</v>
      </c>
      <c r="Q36">
        <v>1</v>
      </c>
      <c r="R36">
        <v>1</v>
      </c>
      <c r="T36" t="s">
        <v>2183</v>
      </c>
      <c r="U36">
        <v>0</v>
      </c>
      <c r="V36">
        <v>22</v>
      </c>
      <c r="W36">
        <v>0</v>
      </c>
      <c r="X36" t="e">
        <v>#N/A</v>
      </c>
      <c r="Y36">
        <v>35</v>
      </c>
      <c r="AA36" t="e">
        <v>#N/A</v>
      </c>
      <c r="AB36" t="s">
        <v>2137</v>
      </c>
      <c r="AC36" t="e">
        <v>#N/A</v>
      </c>
    </row>
    <row r="37" spans="1:29" x14ac:dyDescent="0.25">
      <c r="A37" t="s">
        <v>2182</v>
      </c>
      <c r="B37" t="s">
        <v>136</v>
      </c>
      <c r="C37">
        <v>11</v>
      </c>
      <c r="D37">
        <v>70</v>
      </c>
      <c r="E37">
        <v>0</v>
      </c>
      <c r="F37" t="s">
        <v>1796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P37" t="s">
        <v>1476</v>
      </c>
      <c r="Q37">
        <v>1</v>
      </c>
      <c r="R37">
        <v>1</v>
      </c>
      <c r="T37" t="s">
        <v>2183</v>
      </c>
      <c r="U37">
        <v>0</v>
      </c>
      <c r="V37">
        <v>22</v>
      </c>
      <c r="W37">
        <v>0</v>
      </c>
      <c r="X37" t="e">
        <v>#N/A</v>
      </c>
      <c r="Y37">
        <v>36</v>
      </c>
      <c r="AA37" t="e">
        <v>#N/A</v>
      </c>
      <c r="AB37" t="s">
        <v>2137</v>
      </c>
      <c r="AC37" t="e">
        <v>#N/A</v>
      </c>
    </row>
    <row r="38" spans="1:29" x14ac:dyDescent="0.25">
      <c r="A38" t="s">
        <v>2184</v>
      </c>
      <c r="B38" t="s">
        <v>240</v>
      </c>
      <c r="C38">
        <v>12</v>
      </c>
      <c r="D38">
        <v>45</v>
      </c>
      <c r="E38">
        <v>0</v>
      </c>
      <c r="F38" t="s">
        <v>1796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P38" t="s">
        <v>1476</v>
      </c>
      <c r="Q38">
        <v>1</v>
      </c>
      <c r="R38">
        <v>1</v>
      </c>
      <c r="T38" t="s">
        <v>2185</v>
      </c>
      <c r="U38">
        <v>0</v>
      </c>
      <c r="V38">
        <v>22</v>
      </c>
      <c r="W38">
        <v>0</v>
      </c>
      <c r="X38" t="e">
        <v>#N/A</v>
      </c>
      <c r="Y38">
        <v>37</v>
      </c>
      <c r="AA38" t="e">
        <v>#N/A</v>
      </c>
      <c r="AB38" t="s">
        <v>2137</v>
      </c>
      <c r="AC38" t="e">
        <v>#N/A</v>
      </c>
    </row>
    <row r="39" spans="1:29" x14ac:dyDescent="0.25">
      <c r="A39" t="s">
        <v>2184</v>
      </c>
      <c r="B39" t="s">
        <v>181</v>
      </c>
      <c r="C39">
        <v>12</v>
      </c>
      <c r="D39">
        <v>70</v>
      </c>
      <c r="E39">
        <v>0</v>
      </c>
      <c r="F39" t="s">
        <v>1796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P39" t="s">
        <v>1476</v>
      </c>
      <c r="Q39">
        <v>1</v>
      </c>
      <c r="R39">
        <v>1</v>
      </c>
      <c r="T39" t="s">
        <v>2185</v>
      </c>
      <c r="U39">
        <v>0</v>
      </c>
      <c r="V39">
        <v>22</v>
      </c>
      <c r="W39">
        <v>0</v>
      </c>
      <c r="X39" t="e">
        <v>#N/A</v>
      </c>
      <c r="Y39">
        <v>38</v>
      </c>
      <c r="AA39" t="e">
        <v>#N/A</v>
      </c>
      <c r="AB39" t="s">
        <v>2137</v>
      </c>
      <c r="AC39" t="e">
        <v>#N/A</v>
      </c>
    </row>
    <row r="40" spans="1:29" x14ac:dyDescent="0.25">
      <c r="A40" t="s">
        <v>2184</v>
      </c>
      <c r="B40" t="s">
        <v>136</v>
      </c>
      <c r="C40">
        <v>12</v>
      </c>
      <c r="D40">
        <v>70</v>
      </c>
      <c r="E40">
        <v>0</v>
      </c>
      <c r="F40" t="s">
        <v>1796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P40" t="s">
        <v>1476</v>
      </c>
      <c r="Q40">
        <v>1</v>
      </c>
      <c r="R40">
        <v>1</v>
      </c>
      <c r="T40" t="s">
        <v>2185</v>
      </c>
      <c r="U40">
        <v>0</v>
      </c>
      <c r="V40">
        <v>22</v>
      </c>
      <c r="W40">
        <v>0</v>
      </c>
      <c r="X40" t="e">
        <v>#N/A</v>
      </c>
      <c r="Y40">
        <v>39</v>
      </c>
      <c r="AA40" t="e">
        <v>#N/A</v>
      </c>
      <c r="AB40" t="s">
        <v>2137</v>
      </c>
      <c r="AC40" t="e">
        <v>#N/A</v>
      </c>
    </row>
    <row r="41" spans="1:29" x14ac:dyDescent="0.25">
      <c r="A41" t="s">
        <v>2186</v>
      </c>
      <c r="B41" t="s">
        <v>240</v>
      </c>
      <c r="C41">
        <v>13</v>
      </c>
      <c r="D41">
        <v>45</v>
      </c>
      <c r="E41">
        <v>0</v>
      </c>
      <c r="F41" t="s">
        <v>1796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 t="s">
        <v>1476</v>
      </c>
      <c r="Q41">
        <v>1</v>
      </c>
      <c r="R41">
        <v>1</v>
      </c>
      <c r="T41" t="s">
        <v>2187</v>
      </c>
      <c r="U41">
        <v>0</v>
      </c>
      <c r="V41">
        <v>22</v>
      </c>
      <c r="W41">
        <v>0</v>
      </c>
      <c r="X41" t="e">
        <v>#N/A</v>
      </c>
      <c r="Y41">
        <v>40</v>
      </c>
      <c r="AA41" t="e">
        <v>#N/A</v>
      </c>
      <c r="AB41" t="s">
        <v>2137</v>
      </c>
      <c r="AC41" t="e">
        <v>#N/A</v>
      </c>
    </row>
    <row r="42" spans="1:29" x14ac:dyDescent="0.25">
      <c r="A42" t="s">
        <v>2186</v>
      </c>
      <c r="B42" t="s">
        <v>181</v>
      </c>
      <c r="C42">
        <v>13</v>
      </c>
      <c r="D42">
        <v>70</v>
      </c>
      <c r="E42">
        <v>0</v>
      </c>
      <c r="F42" t="s">
        <v>1796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P42" t="s">
        <v>1476</v>
      </c>
      <c r="Q42">
        <v>1</v>
      </c>
      <c r="R42">
        <v>1</v>
      </c>
      <c r="T42" t="s">
        <v>2187</v>
      </c>
      <c r="U42">
        <v>0</v>
      </c>
      <c r="V42">
        <v>22</v>
      </c>
      <c r="W42">
        <v>0</v>
      </c>
      <c r="X42" t="e">
        <v>#N/A</v>
      </c>
      <c r="Y42">
        <v>41</v>
      </c>
      <c r="AA42" t="e">
        <v>#N/A</v>
      </c>
      <c r="AB42" t="s">
        <v>2137</v>
      </c>
      <c r="AC42" t="e">
        <v>#N/A</v>
      </c>
    </row>
    <row r="43" spans="1:29" x14ac:dyDescent="0.25">
      <c r="A43" t="s">
        <v>2186</v>
      </c>
      <c r="B43" t="s">
        <v>136</v>
      </c>
      <c r="C43">
        <v>13</v>
      </c>
      <c r="D43">
        <v>70</v>
      </c>
      <c r="E43">
        <v>0</v>
      </c>
      <c r="F43" t="s">
        <v>1796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P43" t="s">
        <v>1476</v>
      </c>
      <c r="Q43">
        <v>1</v>
      </c>
      <c r="R43">
        <v>1</v>
      </c>
      <c r="T43" t="s">
        <v>2187</v>
      </c>
      <c r="U43">
        <v>0</v>
      </c>
      <c r="V43">
        <v>22</v>
      </c>
      <c r="W43">
        <v>0</v>
      </c>
      <c r="X43" t="e">
        <v>#N/A</v>
      </c>
      <c r="Y43">
        <v>42</v>
      </c>
      <c r="AA43" t="e">
        <v>#N/A</v>
      </c>
      <c r="AB43" t="s">
        <v>2137</v>
      </c>
      <c r="AC43" t="e">
        <v>#N/A</v>
      </c>
    </row>
    <row r="44" spans="1:29" x14ac:dyDescent="0.25">
      <c r="A44" t="s">
        <v>2188</v>
      </c>
      <c r="B44" t="s">
        <v>240</v>
      </c>
      <c r="C44">
        <v>14</v>
      </c>
      <c r="D44">
        <v>45</v>
      </c>
      <c r="E44">
        <v>0</v>
      </c>
      <c r="F44" t="s">
        <v>1796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P44" t="s">
        <v>1476</v>
      </c>
      <c r="Q44">
        <v>1</v>
      </c>
      <c r="R44">
        <v>1</v>
      </c>
      <c r="T44" t="s">
        <v>2189</v>
      </c>
      <c r="U44">
        <v>0</v>
      </c>
      <c r="V44">
        <v>22</v>
      </c>
      <c r="W44">
        <v>0</v>
      </c>
      <c r="X44" t="e">
        <v>#N/A</v>
      </c>
      <c r="Y44">
        <v>43</v>
      </c>
      <c r="AA44" t="e">
        <v>#N/A</v>
      </c>
      <c r="AB44" t="s">
        <v>2137</v>
      </c>
      <c r="AC44" t="e">
        <v>#N/A</v>
      </c>
    </row>
    <row r="45" spans="1:29" x14ac:dyDescent="0.25">
      <c r="A45" t="s">
        <v>2188</v>
      </c>
      <c r="B45" t="s">
        <v>181</v>
      </c>
      <c r="C45">
        <v>14</v>
      </c>
      <c r="D45">
        <v>70</v>
      </c>
      <c r="E45">
        <v>0</v>
      </c>
      <c r="F45" t="s">
        <v>1796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P45" t="s">
        <v>1476</v>
      </c>
      <c r="Q45">
        <v>1</v>
      </c>
      <c r="R45">
        <v>1</v>
      </c>
      <c r="T45" t="s">
        <v>2189</v>
      </c>
      <c r="U45">
        <v>0</v>
      </c>
      <c r="V45">
        <v>22</v>
      </c>
      <c r="W45">
        <v>0</v>
      </c>
      <c r="X45" t="e">
        <v>#N/A</v>
      </c>
      <c r="Y45">
        <v>44</v>
      </c>
      <c r="AA45" t="e">
        <v>#N/A</v>
      </c>
      <c r="AB45" t="s">
        <v>2137</v>
      </c>
      <c r="AC45" t="e">
        <v>#N/A</v>
      </c>
    </row>
    <row r="46" spans="1:29" x14ac:dyDescent="0.25">
      <c r="A46" t="s">
        <v>2188</v>
      </c>
      <c r="B46" t="s">
        <v>136</v>
      </c>
      <c r="C46">
        <v>14</v>
      </c>
      <c r="D46">
        <v>70</v>
      </c>
      <c r="E46">
        <v>0</v>
      </c>
      <c r="F46" t="s">
        <v>1796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P46" t="s">
        <v>1476</v>
      </c>
      <c r="Q46">
        <v>1</v>
      </c>
      <c r="R46">
        <v>1</v>
      </c>
      <c r="T46" t="s">
        <v>2189</v>
      </c>
      <c r="U46">
        <v>0</v>
      </c>
      <c r="V46">
        <v>22</v>
      </c>
      <c r="W46">
        <v>0</v>
      </c>
      <c r="X46" t="e">
        <v>#N/A</v>
      </c>
      <c r="Y46">
        <v>45</v>
      </c>
      <c r="AA46" t="e">
        <v>#N/A</v>
      </c>
      <c r="AB46" t="s">
        <v>2137</v>
      </c>
      <c r="AC46" t="e">
        <v>#N/A</v>
      </c>
    </row>
    <row r="47" spans="1:29" x14ac:dyDescent="0.25">
      <c r="A47" t="s">
        <v>925</v>
      </c>
      <c r="B47" t="s">
        <v>45</v>
      </c>
      <c r="C47">
        <v>21</v>
      </c>
      <c r="D47">
        <v>45</v>
      </c>
      <c r="E47">
        <v>0</v>
      </c>
      <c r="F47" t="s">
        <v>46</v>
      </c>
      <c r="G47">
        <v>2</v>
      </c>
      <c r="H47">
        <v>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P47" t="s">
        <v>1476</v>
      </c>
      <c r="Q47">
        <v>1</v>
      </c>
      <c r="R47">
        <v>1</v>
      </c>
      <c r="T47" t="s">
        <v>2400</v>
      </c>
      <c r="U47">
        <v>30</v>
      </c>
      <c r="V47">
        <v>0</v>
      </c>
      <c r="W47">
        <v>20</v>
      </c>
      <c r="X47" t="s">
        <v>922</v>
      </c>
      <c r="Y47">
        <v>46</v>
      </c>
      <c r="AA47" t="e">
        <v>#N/A</v>
      </c>
      <c r="AB47" t="s">
        <v>855</v>
      </c>
      <c r="AC47">
        <v>0</v>
      </c>
    </row>
    <row r="48" spans="1:29" x14ac:dyDescent="0.25">
      <c r="A48" t="s">
        <v>925</v>
      </c>
      <c r="B48" t="s">
        <v>240</v>
      </c>
      <c r="C48">
        <v>21</v>
      </c>
      <c r="D48">
        <v>45</v>
      </c>
      <c r="E48">
        <v>0</v>
      </c>
      <c r="F48" t="s">
        <v>46</v>
      </c>
      <c r="G48">
        <v>2</v>
      </c>
      <c r="H48">
        <v>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P48" t="s">
        <v>1476</v>
      </c>
      <c r="Q48">
        <v>1</v>
      </c>
      <c r="R48">
        <v>1</v>
      </c>
      <c r="T48" t="s">
        <v>2400</v>
      </c>
      <c r="U48">
        <v>30</v>
      </c>
      <c r="V48">
        <v>0</v>
      </c>
      <c r="W48">
        <v>20</v>
      </c>
      <c r="X48" t="s">
        <v>922</v>
      </c>
      <c r="Y48">
        <v>47</v>
      </c>
      <c r="AA48" t="e">
        <v>#N/A</v>
      </c>
      <c r="AB48" t="s">
        <v>855</v>
      </c>
      <c r="AC48">
        <v>0</v>
      </c>
    </row>
    <row r="49" spans="1:29" x14ac:dyDescent="0.25">
      <c r="A49" t="s">
        <v>2408</v>
      </c>
      <c r="B49" t="s">
        <v>45</v>
      </c>
      <c r="C49">
        <v>17</v>
      </c>
      <c r="D49">
        <v>45</v>
      </c>
      <c r="E49">
        <v>0</v>
      </c>
      <c r="F49" t="s">
        <v>46</v>
      </c>
      <c r="G49">
        <v>2</v>
      </c>
      <c r="H49">
        <v>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P49" t="s">
        <v>1476</v>
      </c>
      <c r="Q49">
        <v>1</v>
      </c>
      <c r="R49">
        <v>1</v>
      </c>
      <c r="T49" t="s">
        <v>2409</v>
      </c>
      <c r="U49">
        <v>30</v>
      </c>
      <c r="V49">
        <v>0</v>
      </c>
      <c r="W49">
        <v>0</v>
      </c>
      <c r="X49" t="e">
        <v>#N/A</v>
      </c>
      <c r="Y49">
        <v>48</v>
      </c>
      <c r="AA49" t="e">
        <v>#N/A</v>
      </c>
      <c r="AB49" t="s">
        <v>1488</v>
      </c>
      <c r="AC49">
        <v>0</v>
      </c>
    </row>
    <row r="50" spans="1:29" x14ac:dyDescent="0.25">
      <c r="A50" t="s">
        <v>2410</v>
      </c>
      <c r="B50" t="s">
        <v>45</v>
      </c>
      <c r="C50">
        <v>29</v>
      </c>
      <c r="D50">
        <v>45</v>
      </c>
      <c r="E50">
        <v>0</v>
      </c>
      <c r="F50" t="s">
        <v>46</v>
      </c>
      <c r="G50">
        <v>2</v>
      </c>
      <c r="H50">
        <v>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P50" t="s">
        <v>1476</v>
      </c>
      <c r="Q50">
        <v>1</v>
      </c>
      <c r="R50">
        <v>1</v>
      </c>
      <c r="T50" t="s">
        <v>2409</v>
      </c>
      <c r="U50">
        <v>30</v>
      </c>
      <c r="V50">
        <v>0</v>
      </c>
      <c r="W50">
        <v>0</v>
      </c>
      <c r="X50" t="e">
        <v>#N/A</v>
      </c>
      <c r="Y50">
        <v>49</v>
      </c>
      <c r="AA50" t="e">
        <v>#N/A</v>
      </c>
      <c r="AB50" t="s">
        <v>1488</v>
      </c>
      <c r="AC50">
        <v>0</v>
      </c>
    </row>
    <row r="51" spans="1:29" x14ac:dyDescent="0.25">
      <c r="A51" t="s">
        <v>2411</v>
      </c>
      <c r="B51" t="s">
        <v>45</v>
      </c>
      <c r="C51">
        <v>4</v>
      </c>
      <c r="D51">
        <v>45</v>
      </c>
      <c r="E51">
        <v>0</v>
      </c>
      <c r="F51" t="s">
        <v>46</v>
      </c>
      <c r="G51">
        <v>2</v>
      </c>
      <c r="H51">
        <v>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P51" t="s">
        <v>1476</v>
      </c>
      <c r="Q51">
        <v>1</v>
      </c>
      <c r="R51">
        <v>1</v>
      </c>
      <c r="T51" t="s">
        <v>2409</v>
      </c>
      <c r="U51">
        <v>30</v>
      </c>
      <c r="V51">
        <v>0</v>
      </c>
      <c r="W51">
        <v>0</v>
      </c>
      <c r="X51" t="e">
        <v>#N/A</v>
      </c>
      <c r="Y51">
        <v>50</v>
      </c>
      <c r="AA51" t="e">
        <v>#N/A</v>
      </c>
      <c r="AB51" t="s">
        <v>1488</v>
      </c>
      <c r="AC51">
        <v>0</v>
      </c>
    </row>
    <row r="52" spans="1:29" x14ac:dyDescent="0.25">
      <c r="A52" t="s">
        <v>2412</v>
      </c>
      <c r="B52" t="s">
        <v>45</v>
      </c>
      <c r="C52">
        <v>20</v>
      </c>
      <c r="D52">
        <v>45</v>
      </c>
      <c r="E52">
        <v>0</v>
      </c>
      <c r="F52" t="s">
        <v>46</v>
      </c>
      <c r="G52">
        <v>2</v>
      </c>
      <c r="H52">
        <v>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P52" t="s">
        <v>1476</v>
      </c>
      <c r="Q52">
        <v>1</v>
      </c>
      <c r="R52">
        <v>1</v>
      </c>
      <c r="T52" t="s">
        <v>2409</v>
      </c>
      <c r="U52">
        <v>30</v>
      </c>
      <c r="V52">
        <v>0</v>
      </c>
      <c r="W52">
        <v>0</v>
      </c>
      <c r="X52" t="e">
        <v>#N/A</v>
      </c>
      <c r="Y52">
        <v>51</v>
      </c>
      <c r="AA52" t="e">
        <v>#N/A</v>
      </c>
      <c r="AB52" t="s">
        <v>1488</v>
      </c>
      <c r="AC52">
        <v>0</v>
      </c>
    </row>
    <row r="53" spans="1:29" x14ac:dyDescent="0.25">
      <c r="A53" t="s">
        <v>429</v>
      </c>
      <c r="B53" t="s">
        <v>45</v>
      </c>
      <c r="C53">
        <v>24</v>
      </c>
      <c r="D53">
        <v>45</v>
      </c>
      <c r="E53">
        <v>0</v>
      </c>
      <c r="F53" t="s">
        <v>46</v>
      </c>
      <c r="G53">
        <v>2</v>
      </c>
      <c r="H53">
        <v>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P53" t="s">
        <v>1476</v>
      </c>
      <c r="Q53">
        <v>1</v>
      </c>
      <c r="R53">
        <v>1</v>
      </c>
      <c r="T53" t="s">
        <v>2409</v>
      </c>
      <c r="U53">
        <v>30</v>
      </c>
      <c r="V53">
        <v>12</v>
      </c>
      <c r="W53">
        <v>0</v>
      </c>
      <c r="X53" t="s">
        <v>427</v>
      </c>
      <c r="Y53">
        <v>52</v>
      </c>
      <c r="AA53" t="e">
        <v>#N/A</v>
      </c>
      <c r="AB53" t="s">
        <v>1481</v>
      </c>
      <c r="AC53">
        <v>0</v>
      </c>
    </row>
    <row r="54" spans="1:29" x14ac:dyDescent="0.25">
      <c r="A54" t="s">
        <v>431</v>
      </c>
      <c r="B54" t="s">
        <v>45</v>
      </c>
      <c r="C54">
        <v>15</v>
      </c>
      <c r="D54">
        <v>45</v>
      </c>
      <c r="E54">
        <v>0</v>
      </c>
      <c r="F54" t="s">
        <v>46</v>
      </c>
      <c r="G54">
        <v>2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P54" t="s">
        <v>1476</v>
      </c>
      <c r="Q54">
        <v>1</v>
      </c>
      <c r="R54">
        <v>1</v>
      </c>
      <c r="T54" t="s">
        <v>2409</v>
      </c>
      <c r="U54">
        <v>30</v>
      </c>
      <c r="V54">
        <v>12</v>
      </c>
      <c r="W54">
        <v>0</v>
      </c>
      <c r="X54" t="s">
        <v>430</v>
      </c>
      <c r="Y54">
        <v>53</v>
      </c>
      <c r="AA54" t="e">
        <v>#N/A</v>
      </c>
      <c r="AB54" t="s">
        <v>1481</v>
      </c>
      <c r="AC54">
        <v>0</v>
      </c>
    </row>
    <row r="55" spans="1:29" x14ac:dyDescent="0.25">
      <c r="A55" t="s">
        <v>433</v>
      </c>
      <c r="B55" t="s">
        <v>45</v>
      </c>
      <c r="C55">
        <v>23</v>
      </c>
      <c r="D55">
        <v>45</v>
      </c>
      <c r="E55">
        <v>0</v>
      </c>
      <c r="F55" t="s">
        <v>46</v>
      </c>
      <c r="G55">
        <v>2</v>
      </c>
      <c r="H55">
        <v>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P55" t="s">
        <v>1476</v>
      </c>
      <c r="Q55">
        <v>1</v>
      </c>
      <c r="R55">
        <v>1</v>
      </c>
      <c r="T55" t="s">
        <v>2409</v>
      </c>
      <c r="U55">
        <v>30</v>
      </c>
      <c r="V55">
        <v>24</v>
      </c>
      <c r="W55">
        <v>0</v>
      </c>
      <c r="X55" t="s">
        <v>432</v>
      </c>
      <c r="Y55">
        <v>54</v>
      </c>
      <c r="AA55" t="e">
        <v>#N/A</v>
      </c>
      <c r="AB55" t="s">
        <v>1504</v>
      </c>
      <c r="AC55">
        <v>0</v>
      </c>
    </row>
    <row r="56" spans="1:29" x14ac:dyDescent="0.25">
      <c r="A56" t="s">
        <v>433</v>
      </c>
      <c r="B56" t="s">
        <v>240</v>
      </c>
      <c r="C56">
        <v>23</v>
      </c>
      <c r="D56">
        <v>45</v>
      </c>
      <c r="E56">
        <v>0</v>
      </c>
      <c r="F56" t="s">
        <v>46</v>
      </c>
      <c r="G56">
        <v>2</v>
      </c>
      <c r="H56">
        <v>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P56" t="s">
        <v>1476</v>
      </c>
      <c r="Q56">
        <v>1</v>
      </c>
      <c r="R56">
        <v>1</v>
      </c>
      <c r="T56" t="s">
        <v>2409</v>
      </c>
      <c r="U56">
        <v>30</v>
      </c>
      <c r="V56">
        <v>24</v>
      </c>
      <c r="W56">
        <v>0</v>
      </c>
      <c r="X56" t="s">
        <v>432</v>
      </c>
      <c r="Y56">
        <v>55</v>
      </c>
      <c r="AA56" t="e">
        <v>#N/A</v>
      </c>
      <c r="AB56" t="s">
        <v>1504</v>
      </c>
      <c r="AC56">
        <v>0</v>
      </c>
    </row>
    <row r="57" spans="1:29" x14ac:dyDescent="0.25">
      <c r="A57" t="s">
        <v>958</v>
      </c>
      <c r="B57" t="s">
        <v>181</v>
      </c>
      <c r="C57">
        <v>34</v>
      </c>
      <c r="D57">
        <v>45</v>
      </c>
      <c r="E57">
        <v>0</v>
      </c>
      <c r="F57" t="s">
        <v>46</v>
      </c>
      <c r="G57">
        <v>2</v>
      </c>
      <c r="H57">
        <v>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P57" t="s">
        <v>1476</v>
      </c>
      <c r="Q57">
        <v>1</v>
      </c>
      <c r="R57">
        <v>1</v>
      </c>
      <c r="T57" t="s">
        <v>2409</v>
      </c>
      <c r="U57">
        <v>30</v>
      </c>
      <c r="V57">
        <v>0</v>
      </c>
      <c r="W57">
        <v>20</v>
      </c>
      <c r="X57" t="s">
        <v>955</v>
      </c>
      <c r="Y57">
        <v>56</v>
      </c>
      <c r="AA57" t="e">
        <v>#N/A</v>
      </c>
      <c r="AB57" t="s">
        <v>855</v>
      </c>
      <c r="AC57">
        <v>0</v>
      </c>
    </row>
    <row r="58" spans="1:29" x14ac:dyDescent="0.25">
      <c r="A58" t="s">
        <v>1307</v>
      </c>
      <c r="B58" t="s">
        <v>136</v>
      </c>
      <c r="C58">
        <v>36</v>
      </c>
      <c r="D58">
        <v>45</v>
      </c>
      <c r="E58">
        <v>0</v>
      </c>
      <c r="F58" t="s">
        <v>46</v>
      </c>
      <c r="G58">
        <v>2</v>
      </c>
      <c r="H58">
        <v>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P58" t="s">
        <v>1476</v>
      </c>
      <c r="Q58">
        <v>1</v>
      </c>
      <c r="R58">
        <v>1</v>
      </c>
      <c r="T58" t="s">
        <v>2409</v>
      </c>
      <c r="U58">
        <v>30</v>
      </c>
      <c r="V58">
        <v>0</v>
      </c>
      <c r="W58">
        <v>30</v>
      </c>
      <c r="X58" t="s">
        <v>1306</v>
      </c>
      <c r="Y58">
        <v>57</v>
      </c>
      <c r="AA58" t="e">
        <v>#N/A</v>
      </c>
      <c r="AB58" t="s">
        <v>1215</v>
      </c>
      <c r="AC58">
        <v>0</v>
      </c>
    </row>
    <row r="59" spans="1:29" x14ac:dyDescent="0.25">
      <c r="A59" t="s">
        <v>2410</v>
      </c>
      <c r="B59" t="s">
        <v>69</v>
      </c>
      <c r="C59">
        <v>29</v>
      </c>
      <c r="D59">
        <v>60</v>
      </c>
      <c r="E59">
        <v>0</v>
      </c>
      <c r="F59" t="s">
        <v>70</v>
      </c>
      <c r="G59">
        <v>2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P59" t="s">
        <v>1476</v>
      </c>
      <c r="Q59">
        <v>1</v>
      </c>
      <c r="R59">
        <v>1</v>
      </c>
      <c r="T59" t="s">
        <v>2409</v>
      </c>
      <c r="U59">
        <v>30</v>
      </c>
      <c r="V59">
        <v>0</v>
      </c>
      <c r="W59">
        <v>0</v>
      </c>
      <c r="X59" t="e">
        <v>#N/A</v>
      </c>
      <c r="Y59">
        <v>58</v>
      </c>
      <c r="AA59" t="e">
        <v>#N/A</v>
      </c>
      <c r="AB59" t="s">
        <v>1488</v>
      </c>
      <c r="AC59">
        <v>0</v>
      </c>
    </row>
    <row r="60" spans="1:29" x14ac:dyDescent="0.25">
      <c r="A60" t="s">
        <v>2411</v>
      </c>
      <c r="B60" t="s">
        <v>69</v>
      </c>
      <c r="C60">
        <v>4</v>
      </c>
      <c r="D60">
        <v>60</v>
      </c>
      <c r="E60">
        <v>0</v>
      </c>
      <c r="F60" t="s">
        <v>70</v>
      </c>
      <c r="G60">
        <v>2</v>
      </c>
      <c r="H60">
        <v>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P60" t="s">
        <v>1476</v>
      </c>
      <c r="Q60">
        <v>1</v>
      </c>
      <c r="R60">
        <v>1</v>
      </c>
      <c r="T60" t="s">
        <v>2409</v>
      </c>
      <c r="U60">
        <v>30</v>
      </c>
      <c r="V60">
        <v>0</v>
      </c>
      <c r="W60">
        <v>0</v>
      </c>
      <c r="X60" t="e">
        <v>#N/A</v>
      </c>
      <c r="Y60">
        <v>59</v>
      </c>
      <c r="AA60" t="e">
        <v>#N/A</v>
      </c>
      <c r="AB60" t="s">
        <v>1488</v>
      </c>
      <c r="AC60">
        <v>0</v>
      </c>
    </row>
    <row r="61" spans="1:29" x14ac:dyDescent="0.25">
      <c r="A61" t="s">
        <v>958</v>
      </c>
      <c r="B61" t="s">
        <v>69</v>
      </c>
      <c r="C61">
        <v>34</v>
      </c>
      <c r="D61">
        <v>60</v>
      </c>
      <c r="E61">
        <v>0</v>
      </c>
      <c r="F61" t="s">
        <v>70</v>
      </c>
      <c r="G61">
        <v>2</v>
      </c>
      <c r="H61">
        <v>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 t="s">
        <v>1476</v>
      </c>
      <c r="Q61">
        <v>1</v>
      </c>
      <c r="R61">
        <v>1</v>
      </c>
      <c r="T61" t="s">
        <v>2409</v>
      </c>
      <c r="U61">
        <v>30</v>
      </c>
      <c r="V61">
        <v>0</v>
      </c>
      <c r="W61">
        <v>20</v>
      </c>
      <c r="X61" t="s">
        <v>955</v>
      </c>
      <c r="Y61">
        <v>60</v>
      </c>
      <c r="AA61" t="e">
        <v>#N/A</v>
      </c>
      <c r="AB61" t="s">
        <v>855</v>
      </c>
      <c r="AC61">
        <v>0</v>
      </c>
    </row>
    <row r="62" spans="1:29" x14ac:dyDescent="0.25">
      <c r="A62" t="s">
        <v>2435</v>
      </c>
      <c r="B62" t="s">
        <v>45</v>
      </c>
      <c r="C62">
        <v>40</v>
      </c>
      <c r="D62">
        <v>45</v>
      </c>
      <c r="E62">
        <v>0</v>
      </c>
      <c r="F62" t="s">
        <v>46</v>
      </c>
      <c r="G62">
        <v>2</v>
      </c>
      <c r="H62">
        <v>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P62" t="s">
        <v>1476</v>
      </c>
      <c r="Q62">
        <v>1</v>
      </c>
      <c r="R62">
        <v>1</v>
      </c>
      <c r="T62" t="s">
        <v>2436</v>
      </c>
      <c r="U62">
        <v>24</v>
      </c>
      <c r="V62">
        <v>0</v>
      </c>
      <c r="W62">
        <v>0</v>
      </c>
      <c r="X62" t="e">
        <v>#N/A</v>
      </c>
      <c r="Y62">
        <v>61</v>
      </c>
      <c r="AA62" t="e">
        <v>#N/A</v>
      </c>
      <c r="AB62" t="s">
        <v>1485</v>
      </c>
      <c r="AC62">
        <v>0</v>
      </c>
    </row>
    <row r="63" spans="1:29" x14ac:dyDescent="0.25">
      <c r="A63" t="s">
        <v>2435</v>
      </c>
      <c r="B63" t="s">
        <v>28</v>
      </c>
      <c r="C63">
        <v>40</v>
      </c>
      <c r="D63" t="s">
        <v>236</v>
      </c>
      <c r="E63">
        <v>0</v>
      </c>
      <c r="F63" t="s">
        <v>29</v>
      </c>
      <c r="G63">
        <v>2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P63" t="s">
        <v>1476</v>
      </c>
      <c r="Q63">
        <v>1</v>
      </c>
      <c r="R63">
        <v>2</v>
      </c>
      <c r="T63" t="s">
        <v>2436</v>
      </c>
      <c r="U63">
        <v>24</v>
      </c>
      <c r="V63">
        <v>0</v>
      </c>
      <c r="W63">
        <v>0</v>
      </c>
      <c r="X63" t="e">
        <v>#N/A</v>
      </c>
      <c r="Y63">
        <v>62</v>
      </c>
      <c r="AA63" t="e">
        <v>#N/A</v>
      </c>
      <c r="AB63" t="s">
        <v>1485</v>
      </c>
      <c r="AC63">
        <v>0</v>
      </c>
    </row>
    <row r="64" spans="1:29" x14ac:dyDescent="0.25">
      <c r="A64" t="s">
        <v>2435</v>
      </c>
      <c r="B64" t="s">
        <v>136</v>
      </c>
      <c r="C64">
        <v>40</v>
      </c>
      <c r="D64" t="s">
        <v>99</v>
      </c>
      <c r="E64">
        <v>0</v>
      </c>
      <c r="F64" t="s">
        <v>46</v>
      </c>
      <c r="G64">
        <v>2</v>
      </c>
      <c r="H64">
        <v>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P64" t="s">
        <v>1476</v>
      </c>
      <c r="Q64">
        <v>1</v>
      </c>
      <c r="R64">
        <v>1</v>
      </c>
      <c r="T64" t="s">
        <v>2436</v>
      </c>
      <c r="U64">
        <v>24</v>
      </c>
      <c r="V64">
        <v>0</v>
      </c>
      <c r="W64">
        <v>0</v>
      </c>
      <c r="X64" t="e">
        <v>#N/A</v>
      </c>
      <c r="Y64">
        <v>63</v>
      </c>
      <c r="AA64" t="e">
        <v>#N/A</v>
      </c>
      <c r="AB64" t="s">
        <v>1485</v>
      </c>
      <c r="AC64">
        <v>0</v>
      </c>
    </row>
    <row r="65" spans="1:29" x14ac:dyDescent="0.25">
      <c r="A65" t="s">
        <v>563</v>
      </c>
      <c r="B65" t="s">
        <v>45</v>
      </c>
      <c r="C65">
        <v>26</v>
      </c>
      <c r="D65">
        <v>45</v>
      </c>
      <c r="E65">
        <v>0</v>
      </c>
      <c r="F65" t="s">
        <v>46</v>
      </c>
      <c r="G65">
        <v>2</v>
      </c>
      <c r="H65">
        <v>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P65" t="s">
        <v>1476</v>
      </c>
      <c r="Q65">
        <v>1</v>
      </c>
      <c r="R65">
        <v>1</v>
      </c>
      <c r="T65" t="s">
        <v>2557</v>
      </c>
      <c r="U65">
        <v>30</v>
      </c>
      <c r="V65">
        <v>12</v>
      </c>
      <c r="W65">
        <v>0</v>
      </c>
      <c r="X65" t="s">
        <v>561</v>
      </c>
      <c r="Y65">
        <v>64</v>
      </c>
      <c r="AA65" t="e">
        <v>#N/A</v>
      </c>
      <c r="AB65" t="s">
        <v>1481</v>
      </c>
      <c r="AC65">
        <v>0</v>
      </c>
    </row>
    <row r="66" spans="1:29" x14ac:dyDescent="0.25">
      <c r="A66" t="s">
        <v>1422</v>
      </c>
      <c r="B66" t="s">
        <v>45</v>
      </c>
      <c r="C66">
        <v>19</v>
      </c>
      <c r="D66">
        <v>40</v>
      </c>
      <c r="E66">
        <v>0</v>
      </c>
      <c r="F66" t="s">
        <v>1423</v>
      </c>
      <c r="G66">
        <v>2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P66" t="s">
        <v>1476</v>
      </c>
      <c r="Q66">
        <v>1</v>
      </c>
      <c r="R66">
        <v>1</v>
      </c>
      <c r="T66" t="s">
        <v>1424</v>
      </c>
      <c r="U66">
        <v>0</v>
      </c>
      <c r="V66">
        <v>0</v>
      </c>
      <c r="W66">
        <v>30</v>
      </c>
      <c r="X66" t="e">
        <v>#N/A</v>
      </c>
      <c r="Y66">
        <v>65</v>
      </c>
      <c r="AA66" t="e">
        <v>#N/A</v>
      </c>
    </row>
    <row r="67" spans="1:29" x14ac:dyDescent="0.25">
      <c r="A67" t="s">
        <v>2706</v>
      </c>
      <c r="B67" t="s">
        <v>240</v>
      </c>
      <c r="C67">
        <v>31</v>
      </c>
      <c r="D67">
        <v>45</v>
      </c>
      <c r="E67">
        <v>0</v>
      </c>
      <c r="F67" t="s">
        <v>46</v>
      </c>
      <c r="G67">
        <v>12</v>
      </c>
      <c r="H67">
        <v>3</v>
      </c>
      <c r="I67">
        <v>3</v>
      </c>
      <c r="J67">
        <v>3</v>
      </c>
      <c r="K67">
        <v>3</v>
      </c>
      <c r="L67">
        <v>0</v>
      </c>
      <c r="M67">
        <v>0</v>
      </c>
      <c r="N67">
        <v>0</v>
      </c>
      <c r="P67" t="s">
        <v>1476</v>
      </c>
      <c r="Q67">
        <v>1</v>
      </c>
      <c r="R67">
        <v>1</v>
      </c>
      <c r="T67" t="s">
        <v>2707</v>
      </c>
      <c r="U67">
        <v>30</v>
      </c>
      <c r="V67">
        <v>120</v>
      </c>
      <c r="W67">
        <v>0</v>
      </c>
      <c r="X67" t="e">
        <v>#N/A</v>
      </c>
      <c r="Y67">
        <v>66</v>
      </c>
      <c r="AA67" t="e">
        <v>#N/A</v>
      </c>
      <c r="AB67" t="s">
        <v>2137</v>
      </c>
      <c r="AC67" t="e">
        <v>#N/A</v>
      </c>
    </row>
    <row r="68" spans="1:29" x14ac:dyDescent="0.25">
      <c r="A68" t="s">
        <v>652</v>
      </c>
      <c r="B68" t="s">
        <v>45</v>
      </c>
      <c r="C68">
        <v>27</v>
      </c>
      <c r="D68">
        <v>45</v>
      </c>
      <c r="E68">
        <v>0</v>
      </c>
      <c r="F68" t="s">
        <v>46</v>
      </c>
      <c r="G68">
        <v>2</v>
      </c>
      <c r="H68">
        <v>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P68" t="s">
        <v>1476</v>
      </c>
      <c r="Q68">
        <v>1</v>
      </c>
      <c r="R68">
        <v>1</v>
      </c>
      <c r="T68" t="s">
        <v>2718</v>
      </c>
      <c r="U68">
        <v>30</v>
      </c>
      <c r="V68">
        <v>12</v>
      </c>
      <c r="W68">
        <v>0</v>
      </c>
      <c r="X68" t="s">
        <v>650</v>
      </c>
      <c r="Y68">
        <v>67</v>
      </c>
      <c r="AA68" t="e">
        <v>#N/A</v>
      </c>
      <c r="AB68" t="s">
        <v>1481</v>
      </c>
      <c r="AC68">
        <v>0</v>
      </c>
    </row>
    <row r="69" spans="1:29" x14ac:dyDescent="0.25">
      <c r="A69" t="s">
        <v>2805</v>
      </c>
      <c r="B69" t="s">
        <v>136</v>
      </c>
      <c r="C69">
        <v>39</v>
      </c>
      <c r="D69" t="s">
        <v>242</v>
      </c>
      <c r="E69">
        <v>0</v>
      </c>
      <c r="F69" t="s">
        <v>46</v>
      </c>
      <c r="G69">
        <v>3</v>
      </c>
      <c r="H69">
        <v>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P69" t="s">
        <v>1476</v>
      </c>
      <c r="Q69">
        <v>1</v>
      </c>
      <c r="R69">
        <v>1</v>
      </c>
      <c r="T69" t="s">
        <v>2806</v>
      </c>
      <c r="U69">
        <v>45</v>
      </c>
      <c r="V69">
        <v>0</v>
      </c>
      <c r="W69">
        <v>0</v>
      </c>
      <c r="X69" t="e">
        <v>#N/A</v>
      </c>
      <c r="Y69">
        <v>68</v>
      </c>
      <c r="AA69" t="e">
        <v>#N/A</v>
      </c>
      <c r="AB69" t="s">
        <v>1641</v>
      </c>
      <c r="AC69" t="s">
        <v>1642</v>
      </c>
    </row>
    <row r="70" spans="1:29" x14ac:dyDescent="0.25">
      <c r="A70" t="s">
        <v>694</v>
      </c>
      <c r="B70" t="s">
        <v>45</v>
      </c>
      <c r="C70">
        <v>2</v>
      </c>
      <c r="D70">
        <v>45</v>
      </c>
      <c r="E70">
        <v>0</v>
      </c>
      <c r="F70" t="s">
        <v>46</v>
      </c>
      <c r="G70">
        <v>3</v>
      </c>
      <c r="H70">
        <v>3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P70" t="s">
        <v>1476</v>
      </c>
      <c r="Q70">
        <v>1</v>
      </c>
      <c r="R70">
        <v>1</v>
      </c>
      <c r="T70" t="s">
        <v>2807</v>
      </c>
      <c r="U70">
        <v>45</v>
      </c>
      <c r="V70">
        <v>14</v>
      </c>
      <c r="W70">
        <v>0</v>
      </c>
      <c r="X70" t="s">
        <v>692</v>
      </c>
      <c r="Y70">
        <v>69</v>
      </c>
      <c r="AA70" t="e">
        <v>#N/A</v>
      </c>
      <c r="AB70" t="s">
        <v>1994</v>
      </c>
      <c r="AC70" t="s">
        <v>1642</v>
      </c>
    </row>
    <row r="71" spans="1:29" x14ac:dyDescent="0.25">
      <c r="A71" t="s">
        <v>694</v>
      </c>
      <c r="B71" t="s">
        <v>240</v>
      </c>
      <c r="C71">
        <v>2</v>
      </c>
      <c r="D71">
        <v>45</v>
      </c>
      <c r="E71">
        <v>0</v>
      </c>
      <c r="F71" t="s">
        <v>46</v>
      </c>
      <c r="G71">
        <v>3</v>
      </c>
      <c r="H71">
        <v>3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P71" t="s">
        <v>1476</v>
      </c>
      <c r="Q71">
        <v>1</v>
      </c>
      <c r="R71">
        <v>1</v>
      </c>
      <c r="T71" t="s">
        <v>2807</v>
      </c>
      <c r="U71">
        <v>45</v>
      </c>
      <c r="V71">
        <v>14</v>
      </c>
      <c r="W71">
        <v>0</v>
      </c>
      <c r="X71" t="s">
        <v>692</v>
      </c>
      <c r="Y71">
        <v>70</v>
      </c>
      <c r="AA71" t="e">
        <v>#N/A</v>
      </c>
      <c r="AB71" t="s">
        <v>1994</v>
      </c>
      <c r="AC71" t="s">
        <v>1642</v>
      </c>
    </row>
    <row r="72" spans="1:29" x14ac:dyDescent="0.25">
      <c r="A72" t="s">
        <v>694</v>
      </c>
      <c r="B72" t="s">
        <v>181</v>
      </c>
      <c r="C72">
        <v>2</v>
      </c>
      <c r="D72">
        <v>45</v>
      </c>
      <c r="E72">
        <v>0</v>
      </c>
      <c r="F72" t="s">
        <v>70</v>
      </c>
      <c r="G72">
        <v>3</v>
      </c>
      <c r="H72">
        <v>3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P72" t="s">
        <v>1476</v>
      </c>
      <c r="Q72">
        <v>1</v>
      </c>
      <c r="R72">
        <v>1</v>
      </c>
      <c r="T72" t="s">
        <v>2807</v>
      </c>
      <c r="U72">
        <v>45</v>
      </c>
      <c r="V72">
        <v>14</v>
      </c>
      <c r="W72">
        <v>0</v>
      </c>
      <c r="X72" t="s">
        <v>692</v>
      </c>
      <c r="Y72">
        <v>71</v>
      </c>
      <c r="AA72" t="e">
        <v>#N/A</v>
      </c>
      <c r="AB72" t="s">
        <v>1994</v>
      </c>
      <c r="AC72" t="s">
        <v>1642</v>
      </c>
    </row>
    <row r="73" spans="1:29" x14ac:dyDescent="0.25">
      <c r="A73" t="s">
        <v>1422</v>
      </c>
      <c r="B73" t="s">
        <v>45</v>
      </c>
      <c r="C73">
        <v>19</v>
      </c>
      <c r="D73">
        <v>40</v>
      </c>
      <c r="E73">
        <v>0</v>
      </c>
      <c r="F73" t="s">
        <v>1423</v>
      </c>
      <c r="G73">
        <v>2</v>
      </c>
      <c r="H73">
        <v>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 t="s">
        <v>751</v>
      </c>
      <c r="Q73">
        <v>1</v>
      </c>
      <c r="R73">
        <v>1</v>
      </c>
      <c r="T73" t="s">
        <v>1424</v>
      </c>
      <c r="U73">
        <v>0</v>
      </c>
      <c r="V73">
        <v>0</v>
      </c>
      <c r="W73">
        <v>30</v>
      </c>
      <c r="Y73">
        <v>72</v>
      </c>
      <c r="Z73" t="s">
        <v>181</v>
      </c>
      <c r="AA73" t="e">
        <v>#N/A</v>
      </c>
      <c r="AB73" t="s">
        <v>1378</v>
      </c>
      <c r="AC73" t="e">
        <v>#N/A</v>
      </c>
    </row>
    <row r="74" spans="1:29" x14ac:dyDescent="0.25">
      <c r="A74" t="s">
        <v>1422</v>
      </c>
      <c r="B74" t="s">
        <v>181</v>
      </c>
      <c r="C74">
        <v>19</v>
      </c>
      <c r="D74">
        <v>40</v>
      </c>
      <c r="E74">
        <v>0</v>
      </c>
      <c r="F74" t="s">
        <v>1423</v>
      </c>
      <c r="G74">
        <v>2</v>
      </c>
      <c r="H74">
        <v>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t="s">
        <v>751</v>
      </c>
      <c r="Q74">
        <v>1</v>
      </c>
      <c r="R74">
        <v>1</v>
      </c>
      <c r="T74" t="s">
        <v>1424</v>
      </c>
      <c r="U74">
        <v>0</v>
      </c>
      <c r="V74">
        <v>0</v>
      </c>
      <c r="W74">
        <v>30</v>
      </c>
      <c r="Y74">
        <v>73</v>
      </c>
      <c r="Z74" t="s">
        <v>181</v>
      </c>
      <c r="AA74" t="e">
        <v>#N/A</v>
      </c>
      <c r="AB74" t="s">
        <v>1378</v>
      </c>
      <c r="AC74" t="e">
        <v>#N/A</v>
      </c>
    </row>
    <row r="75" spans="1:29" x14ac:dyDescent="0.25">
      <c r="A75" t="s">
        <v>178</v>
      </c>
      <c r="B75" t="s">
        <v>45</v>
      </c>
      <c r="C75">
        <v>5</v>
      </c>
      <c r="D75">
        <v>45</v>
      </c>
      <c r="E75">
        <v>0</v>
      </c>
      <c r="F75" t="s">
        <v>46</v>
      </c>
      <c r="G75">
        <v>2</v>
      </c>
      <c r="H75">
        <v>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P75" t="s">
        <v>30</v>
      </c>
      <c r="Q75">
        <v>1</v>
      </c>
      <c r="R75">
        <v>1</v>
      </c>
      <c r="S75" t="s">
        <v>31</v>
      </c>
      <c r="T75" t="s">
        <v>179</v>
      </c>
      <c r="U75">
        <v>0</v>
      </c>
      <c r="V75">
        <v>14</v>
      </c>
      <c r="W75">
        <v>0</v>
      </c>
      <c r="X75" t="s">
        <v>180</v>
      </c>
      <c r="Y75" t="s">
        <v>34</v>
      </c>
      <c r="Z75" t="s">
        <v>35</v>
      </c>
      <c r="AA75" t="e">
        <v>#N/A</v>
      </c>
    </row>
    <row r="76" spans="1:29" x14ac:dyDescent="0.25">
      <c r="A76" t="s">
        <v>178</v>
      </c>
      <c r="B76" t="s">
        <v>181</v>
      </c>
      <c r="C76">
        <v>5</v>
      </c>
      <c r="D76">
        <v>45</v>
      </c>
      <c r="E76">
        <v>0</v>
      </c>
      <c r="F76" t="s">
        <v>46</v>
      </c>
      <c r="G76">
        <v>2</v>
      </c>
      <c r="H76">
        <v>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P76" t="s">
        <v>30</v>
      </c>
      <c r="Q76">
        <v>1</v>
      </c>
      <c r="R76">
        <v>1</v>
      </c>
      <c r="S76" t="s">
        <v>31</v>
      </c>
      <c r="T76" t="s">
        <v>179</v>
      </c>
      <c r="U76">
        <v>0</v>
      </c>
      <c r="V76">
        <v>14</v>
      </c>
      <c r="W76">
        <v>0</v>
      </c>
      <c r="X76" t="s">
        <v>180</v>
      </c>
      <c r="Y76" t="s">
        <v>34</v>
      </c>
      <c r="Z76" t="s">
        <v>35</v>
      </c>
      <c r="AA76" t="e">
        <v>#N/A</v>
      </c>
    </row>
    <row r="77" spans="1:29" x14ac:dyDescent="0.25">
      <c r="A77" t="s">
        <v>237</v>
      </c>
      <c r="B77" t="s">
        <v>45</v>
      </c>
      <c r="C77">
        <v>7</v>
      </c>
      <c r="D77">
        <v>45</v>
      </c>
      <c r="E77">
        <v>0</v>
      </c>
      <c r="F77" t="s">
        <v>46</v>
      </c>
      <c r="G77">
        <v>2</v>
      </c>
      <c r="H77">
        <v>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P77" t="s">
        <v>30</v>
      </c>
      <c r="Q77">
        <v>1</v>
      </c>
      <c r="R77">
        <v>1</v>
      </c>
      <c r="S77" t="s">
        <v>31</v>
      </c>
      <c r="T77" t="s">
        <v>238</v>
      </c>
      <c r="U77">
        <v>0</v>
      </c>
      <c r="V77">
        <v>14</v>
      </c>
      <c r="W77">
        <v>0</v>
      </c>
      <c r="X77" t="s">
        <v>239</v>
      </c>
      <c r="Y77" t="s">
        <v>34</v>
      </c>
      <c r="Z77" t="s">
        <v>35</v>
      </c>
      <c r="AA77" t="e">
        <v>#N/A</v>
      </c>
    </row>
    <row r="78" spans="1:29" x14ac:dyDescent="0.25">
      <c r="A78" t="s">
        <v>237</v>
      </c>
      <c r="B78" t="s">
        <v>240</v>
      </c>
      <c r="C78">
        <v>7</v>
      </c>
      <c r="D78">
        <v>45</v>
      </c>
      <c r="E78">
        <v>0</v>
      </c>
      <c r="F78" t="s">
        <v>46</v>
      </c>
      <c r="G78">
        <v>2</v>
      </c>
      <c r="H78">
        <v>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 t="s">
        <v>30</v>
      </c>
      <c r="Q78">
        <v>1</v>
      </c>
      <c r="R78">
        <v>1</v>
      </c>
      <c r="S78" t="s">
        <v>31</v>
      </c>
      <c r="T78" t="s">
        <v>238</v>
      </c>
      <c r="U78">
        <v>0</v>
      </c>
      <c r="V78">
        <v>14</v>
      </c>
      <c r="W78">
        <v>0</v>
      </c>
      <c r="X78" t="s">
        <v>239</v>
      </c>
      <c r="Y78" t="s">
        <v>34</v>
      </c>
      <c r="Z78" t="s">
        <v>35</v>
      </c>
      <c r="AA78" t="e">
        <v>#N/A</v>
      </c>
    </row>
    <row r="79" spans="1:29" x14ac:dyDescent="0.25">
      <c r="A79" t="s">
        <v>237</v>
      </c>
      <c r="B79" t="s">
        <v>181</v>
      </c>
      <c r="C79">
        <v>7</v>
      </c>
      <c r="D79">
        <v>45</v>
      </c>
      <c r="E79">
        <v>0</v>
      </c>
      <c r="F79" t="s">
        <v>46</v>
      </c>
      <c r="G79">
        <v>2</v>
      </c>
      <c r="H79">
        <v>2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 t="s">
        <v>30</v>
      </c>
      <c r="Q79">
        <v>1</v>
      </c>
      <c r="R79">
        <v>1</v>
      </c>
      <c r="S79" t="s">
        <v>31</v>
      </c>
      <c r="T79" t="s">
        <v>238</v>
      </c>
      <c r="U79">
        <v>0</v>
      </c>
      <c r="V79">
        <v>14</v>
      </c>
      <c r="W79">
        <v>0</v>
      </c>
      <c r="X79" t="s">
        <v>239</v>
      </c>
      <c r="Y79" t="s">
        <v>34</v>
      </c>
      <c r="Z79" t="s">
        <v>35</v>
      </c>
      <c r="AA79" t="e">
        <v>#N/A</v>
      </c>
    </row>
    <row r="80" spans="1:29" x14ac:dyDescent="0.25">
      <c r="A80" t="s">
        <v>241</v>
      </c>
      <c r="B80" t="s">
        <v>136</v>
      </c>
      <c r="C80">
        <v>10</v>
      </c>
      <c r="D80" t="s">
        <v>242</v>
      </c>
      <c r="E80">
        <v>0</v>
      </c>
      <c r="F80" t="s">
        <v>46</v>
      </c>
      <c r="G80">
        <v>2</v>
      </c>
      <c r="H80">
        <v>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P80" t="s">
        <v>30</v>
      </c>
      <c r="Q80">
        <v>1</v>
      </c>
      <c r="R80">
        <v>1</v>
      </c>
      <c r="S80" t="s">
        <v>31</v>
      </c>
      <c r="T80" t="s">
        <v>238</v>
      </c>
      <c r="U80">
        <v>0</v>
      </c>
      <c r="V80">
        <v>14</v>
      </c>
      <c r="W80">
        <v>0</v>
      </c>
      <c r="X80" t="s">
        <v>243</v>
      </c>
      <c r="Y80" t="s">
        <v>34</v>
      </c>
      <c r="Z80" t="s">
        <v>35</v>
      </c>
      <c r="AA80" t="e">
        <v>#N/A</v>
      </c>
    </row>
    <row r="81" spans="1:30" x14ac:dyDescent="0.25">
      <c r="A81" t="s">
        <v>252</v>
      </c>
      <c r="B81" t="s">
        <v>45</v>
      </c>
      <c r="C81">
        <v>11</v>
      </c>
      <c r="D81">
        <v>45</v>
      </c>
      <c r="E81">
        <v>0</v>
      </c>
      <c r="F81" t="s">
        <v>46</v>
      </c>
      <c r="G81">
        <v>2</v>
      </c>
      <c r="H81">
        <v>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 t="s">
        <v>30</v>
      </c>
      <c r="Q81">
        <v>1</v>
      </c>
      <c r="R81">
        <v>1</v>
      </c>
      <c r="S81" t="s">
        <v>31</v>
      </c>
      <c r="T81" t="s">
        <v>253</v>
      </c>
      <c r="U81">
        <v>0</v>
      </c>
      <c r="V81">
        <v>12</v>
      </c>
      <c r="W81">
        <v>0</v>
      </c>
      <c r="X81" t="s">
        <v>254</v>
      </c>
      <c r="Y81" t="s">
        <v>34</v>
      </c>
      <c r="Z81" t="s">
        <v>35</v>
      </c>
      <c r="AA81" t="e">
        <v>#N/A</v>
      </c>
    </row>
    <row r="82" spans="1:30" x14ac:dyDescent="0.25">
      <c r="A82" t="s">
        <v>427</v>
      </c>
      <c r="B82" t="s">
        <v>45</v>
      </c>
      <c r="C82">
        <v>52</v>
      </c>
      <c r="D82">
        <v>45</v>
      </c>
      <c r="E82">
        <v>0</v>
      </c>
      <c r="F82" t="s">
        <v>46</v>
      </c>
      <c r="G82">
        <v>2</v>
      </c>
      <c r="H82">
        <v>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P82" t="s">
        <v>30</v>
      </c>
      <c r="Q82">
        <v>1</v>
      </c>
      <c r="R82">
        <v>1</v>
      </c>
      <c r="S82" t="s">
        <v>31</v>
      </c>
      <c r="T82" t="s">
        <v>428</v>
      </c>
      <c r="U82">
        <v>0</v>
      </c>
      <c r="V82">
        <v>12</v>
      </c>
      <c r="W82">
        <v>0</v>
      </c>
      <c r="X82" t="s">
        <v>429</v>
      </c>
      <c r="Y82" t="s">
        <v>34</v>
      </c>
      <c r="Z82" t="s">
        <v>35</v>
      </c>
      <c r="AA82" t="e">
        <v>#N/A</v>
      </c>
    </row>
    <row r="83" spans="1:30" x14ac:dyDescent="0.25">
      <c r="A83" t="s">
        <v>430</v>
      </c>
      <c r="B83" t="s">
        <v>45</v>
      </c>
      <c r="C83">
        <v>53</v>
      </c>
      <c r="D83">
        <v>45</v>
      </c>
      <c r="E83">
        <v>0</v>
      </c>
      <c r="F83" t="s">
        <v>46</v>
      </c>
      <c r="G83">
        <v>2</v>
      </c>
      <c r="H83">
        <v>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P83" t="s">
        <v>30</v>
      </c>
      <c r="Q83">
        <v>1</v>
      </c>
      <c r="R83">
        <v>1</v>
      </c>
      <c r="S83" t="s">
        <v>31</v>
      </c>
      <c r="T83" t="s">
        <v>428</v>
      </c>
      <c r="U83">
        <v>0</v>
      </c>
      <c r="V83">
        <v>12</v>
      </c>
      <c r="W83">
        <v>0</v>
      </c>
      <c r="X83" t="s">
        <v>431</v>
      </c>
      <c r="Y83" t="s">
        <v>34</v>
      </c>
      <c r="Z83" t="s">
        <v>35</v>
      </c>
      <c r="AA83" t="e">
        <v>#N/A</v>
      </c>
    </row>
    <row r="84" spans="1:30" x14ac:dyDescent="0.25">
      <c r="A84" t="s">
        <v>432</v>
      </c>
      <c r="B84" t="s">
        <v>45</v>
      </c>
      <c r="C84">
        <v>54</v>
      </c>
      <c r="D84">
        <v>45</v>
      </c>
      <c r="E84">
        <v>0</v>
      </c>
      <c r="F84" t="s">
        <v>46</v>
      </c>
      <c r="G84">
        <v>2</v>
      </c>
      <c r="H84">
        <v>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P84" t="s">
        <v>30</v>
      </c>
      <c r="Q84">
        <v>1</v>
      </c>
      <c r="R84">
        <v>1</v>
      </c>
      <c r="T84" t="s">
        <v>428</v>
      </c>
      <c r="U84">
        <v>0</v>
      </c>
      <c r="V84">
        <v>24</v>
      </c>
      <c r="W84">
        <v>0</v>
      </c>
      <c r="X84" t="s">
        <v>433</v>
      </c>
      <c r="Y84" t="s">
        <v>34</v>
      </c>
      <c r="Z84" t="s">
        <v>35</v>
      </c>
      <c r="AA84" t="e">
        <v>#N/A</v>
      </c>
    </row>
    <row r="85" spans="1:30" x14ac:dyDescent="0.25">
      <c r="A85" t="s">
        <v>432</v>
      </c>
      <c r="B85" t="s">
        <v>240</v>
      </c>
      <c r="C85">
        <v>54</v>
      </c>
      <c r="D85">
        <v>45</v>
      </c>
      <c r="E85">
        <v>0</v>
      </c>
      <c r="F85" t="s">
        <v>46</v>
      </c>
      <c r="G85">
        <v>2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P85" t="s">
        <v>30</v>
      </c>
      <c r="Q85">
        <v>1</v>
      </c>
      <c r="R85">
        <v>1</v>
      </c>
      <c r="T85" t="s">
        <v>428</v>
      </c>
      <c r="U85">
        <v>0</v>
      </c>
      <c r="V85">
        <v>24</v>
      </c>
      <c r="W85">
        <v>0</v>
      </c>
      <c r="X85" t="s">
        <v>433</v>
      </c>
      <c r="Y85" t="s">
        <v>34</v>
      </c>
      <c r="Z85" t="s">
        <v>35</v>
      </c>
      <c r="AA85" t="e">
        <v>#N/A</v>
      </c>
    </row>
    <row r="86" spans="1:30" x14ac:dyDescent="0.25">
      <c r="A86" t="s">
        <v>561</v>
      </c>
      <c r="B86" t="s">
        <v>45</v>
      </c>
      <c r="C86">
        <v>64</v>
      </c>
      <c r="D86">
        <v>45</v>
      </c>
      <c r="E86">
        <v>0</v>
      </c>
      <c r="F86" t="s">
        <v>46</v>
      </c>
      <c r="G86">
        <v>2</v>
      </c>
      <c r="H86">
        <v>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P86" t="s">
        <v>30</v>
      </c>
      <c r="Q86">
        <v>1</v>
      </c>
      <c r="R86">
        <v>1</v>
      </c>
      <c r="S86" t="s">
        <v>31</v>
      </c>
      <c r="T86" t="s">
        <v>562</v>
      </c>
      <c r="U86">
        <v>0</v>
      </c>
      <c r="V86">
        <v>12</v>
      </c>
      <c r="W86">
        <v>0</v>
      </c>
      <c r="X86" t="s">
        <v>563</v>
      </c>
      <c r="Y86" t="s">
        <v>34</v>
      </c>
      <c r="Z86" t="s">
        <v>35</v>
      </c>
      <c r="AA86" t="e">
        <v>#N/A</v>
      </c>
    </row>
    <row r="87" spans="1:30" x14ac:dyDescent="0.25">
      <c r="A87" t="s">
        <v>650</v>
      </c>
      <c r="B87" t="s">
        <v>45</v>
      </c>
      <c r="C87">
        <v>67</v>
      </c>
      <c r="D87">
        <v>45</v>
      </c>
      <c r="E87">
        <v>0</v>
      </c>
      <c r="F87" t="s">
        <v>46</v>
      </c>
      <c r="G87">
        <v>2</v>
      </c>
      <c r="H87">
        <v>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P87" t="s">
        <v>30</v>
      </c>
      <c r="Q87">
        <v>1</v>
      </c>
      <c r="R87">
        <v>1</v>
      </c>
      <c r="S87" t="s">
        <v>31</v>
      </c>
      <c r="T87" t="s">
        <v>651</v>
      </c>
      <c r="U87">
        <v>0</v>
      </c>
      <c r="V87">
        <v>12</v>
      </c>
      <c r="W87">
        <v>0</v>
      </c>
      <c r="X87" t="s">
        <v>652</v>
      </c>
      <c r="Y87" t="s">
        <v>34</v>
      </c>
      <c r="Z87" t="s">
        <v>35</v>
      </c>
      <c r="AA87" t="e">
        <v>#N/A</v>
      </c>
    </row>
    <row r="88" spans="1:30" x14ac:dyDescent="0.25">
      <c r="A88" t="s">
        <v>692</v>
      </c>
      <c r="B88" t="s">
        <v>45</v>
      </c>
      <c r="C88">
        <v>69</v>
      </c>
      <c r="D88">
        <v>45</v>
      </c>
      <c r="E88">
        <v>0</v>
      </c>
      <c r="F88" t="s">
        <v>46</v>
      </c>
      <c r="G88">
        <v>2</v>
      </c>
      <c r="H88">
        <v>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P88" t="s">
        <v>30</v>
      </c>
      <c r="Q88">
        <v>1</v>
      </c>
      <c r="R88">
        <v>1</v>
      </c>
      <c r="S88" t="s">
        <v>31</v>
      </c>
      <c r="T88" t="s">
        <v>693</v>
      </c>
      <c r="U88">
        <v>0</v>
      </c>
      <c r="V88">
        <v>14</v>
      </c>
      <c r="W88">
        <v>0</v>
      </c>
      <c r="X88" t="s">
        <v>694</v>
      </c>
      <c r="Y88" t="s">
        <v>34</v>
      </c>
      <c r="Z88" t="s">
        <v>35</v>
      </c>
      <c r="AA88" t="e">
        <v>#N/A</v>
      </c>
    </row>
    <row r="89" spans="1:30" x14ac:dyDescent="0.25">
      <c r="A89" t="s">
        <v>692</v>
      </c>
      <c r="B89" t="s">
        <v>240</v>
      </c>
      <c r="C89">
        <v>69</v>
      </c>
      <c r="D89">
        <v>45</v>
      </c>
      <c r="E89">
        <v>0</v>
      </c>
      <c r="F89" t="s">
        <v>46</v>
      </c>
      <c r="G89">
        <v>2</v>
      </c>
      <c r="H89">
        <v>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P89" t="s">
        <v>30</v>
      </c>
      <c r="Q89">
        <v>1</v>
      </c>
      <c r="R89">
        <v>1</v>
      </c>
      <c r="S89" t="s">
        <v>31</v>
      </c>
      <c r="T89" t="s">
        <v>693</v>
      </c>
      <c r="U89">
        <v>0</v>
      </c>
      <c r="V89">
        <v>14</v>
      </c>
      <c r="W89">
        <v>0</v>
      </c>
      <c r="X89" t="s">
        <v>694</v>
      </c>
      <c r="Y89" t="s">
        <v>34</v>
      </c>
      <c r="Z89" t="s">
        <v>35</v>
      </c>
      <c r="AA89" t="e">
        <v>#N/A</v>
      </c>
    </row>
    <row r="90" spans="1:30" x14ac:dyDescent="0.25">
      <c r="A90" t="s">
        <v>692</v>
      </c>
      <c r="B90" t="s">
        <v>181</v>
      </c>
      <c r="C90">
        <v>69</v>
      </c>
      <c r="D90">
        <v>45</v>
      </c>
      <c r="E90">
        <v>0</v>
      </c>
      <c r="F90" t="s">
        <v>46</v>
      </c>
      <c r="G90">
        <v>2</v>
      </c>
      <c r="H90">
        <v>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P90" t="s">
        <v>30</v>
      </c>
      <c r="Q90">
        <v>1</v>
      </c>
      <c r="R90">
        <v>1</v>
      </c>
      <c r="S90" t="s">
        <v>31</v>
      </c>
      <c r="T90" t="s">
        <v>693</v>
      </c>
      <c r="U90">
        <v>0</v>
      </c>
      <c r="V90">
        <v>14</v>
      </c>
      <c r="W90">
        <v>0</v>
      </c>
      <c r="X90" t="s">
        <v>694</v>
      </c>
      <c r="Y90" t="s">
        <v>34</v>
      </c>
      <c r="Z90" t="s">
        <v>35</v>
      </c>
      <c r="AA90" t="e">
        <v>#N/A</v>
      </c>
    </row>
    <row r="91" spans="1:30" s="10" customFormat="1" x14ac:dyDescent="0.25">
      <c r="A91" s="10" t="s">
        <v>1265</v>
      </c>
      <c r="B91" s="10" t="s">
        <v>45</v>
      </c>
      <c r="C91" s="10">
        <v>12</v>
      </c>
      <c r="D91" s="10">
        <v>30</v>
      </c>
      <c r="E91" s="10">
        <v>0</v>
      </c>
      <c r="F91" s="10" t="s">
        <v>1187</v>
      </c>
      <c r="G91" s="10">
        <v>5</v>
      </c>
      <c r="H91" s="10">
        <v>5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 t="s">
        <v>751</v>
      </c>
      <c r="Q91" s="26">
        <v>7</v>
      </c>
      <c r="R91" s="10">
        <v>1</v>
      </c>
      <c r="T91" s="10" t="s">
        <v>1266</v>
      </c>
      <c r="U91" s="10">
        <v>0</v>
      </c>
      <c r="V91" s="10">
        <v>0</v>
      </c>
      <c r="W91" s="10">
        <v>30</v>
      </c>
      <c r="X91" s="10" t="s">
        <v>1267</v>
      </c>
      <c r="Y91" s="10" t="s">
        <v>34</v>
      </c>
      <c r="Z91" s="10" t="s">
        <v>181</v>
      </c>
      <c r="AA91" s="10" t="e">
        <v>#N/A</v>
      </c>
      <c r="AB91" s="10" t="s">
        <v>1215</v>
      </c>
      <c r="AC91" s="10" t="s">
        <v>760</v>
      </c>
      <c r="AD91" s="26" t="s">
        <v>14233</v>
      </c>
    </row>
    <row r="92" spans="1:30" s="10" customFormat="1" ht="15.75" customHeight="1" x14ac:dyDescent="0.25">
      <c r="A92" s="10" t="s">
        <v>1265</v>
      </c>
      <c r="B92" s="10" t="s">
        <v>240</v>
      </c>
      <c r="C92" s="10">
        <v>12</v>
      </c>
      <c r="D92" s="10">
        <v>30</v>
      </c>
      <c r="E92" s="10">
        <v>0</v>
      </c>
      <c r="F92" s="10" t="s">
        <v>1187</v>
      </c>
      <c r="G92" s="10">
        <v>5</v>
      </c>
      <c r="H92" s="10">
        <v>5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 t="s">
        <v>751</v>
      </c>
      <c r="Q92" s="26">
        <v>7</v>
      </c>
      <c r="R92" s="10">
        <v>1</v>
      </c>
      <c r="T92" s="10" t="s">
        <v>1266</v>
      </c>
      <c r="U92" s="10">
        <v>0</v>
      </c>
      <c r="V92" s="10">
        <v>0</v>
      </c>
      <c r="W92" s="10">
        <v>30</v>
      </c>
      <c r="X92" s="10" t="s">
        <v>1267</v>
      </c>
      <c r="Y92" s="10" t="s">
        <v>34</v>
      </c>
      <c r="Z92" s="10" t="s">
        <v>181</v>
      </c>
      <c r="AA92" s="10" t="e">
        <v>#N/A</v>
      </c>
      <c r="AB92" s="10" t="s">
        <v>1215</v>
      </c>
      <c r="AC92" s="10" t="s">
        <v>760</v>
      </c>
      <c r="AD92" s="26" t="s">
        <v>14233</v>
      </c>
    </row>
    <row r="93" spans="1:30" s="10" customFormat="1" x14ac:dyDescent="0.25">
      <c r="A93" s="10" t="s">
        <v>1308</v>
      </c>
      <c r="B93" s="10" t="s">
        <v>136</v>
      </c>
      <c r="C93" s="10">
        <v>4</v>
      </c>
      <c r="D93" s="10">
        <v>30</v>
      </c>
      <c r="E93" s="10">
        <v>0</v>
      </c>
      <c r="F93" s="10" t="s">
        <v>1309</v>
      </c>
      <c r="G93" s="10">
        <v>5</v>
      </c>
      <c r="H93" s="10">
        <v>5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 t="s">
        <v>751</v>
      </c>
      <c r="Q93" s="26">
        <v>7</v>
      </c>
      <c r="R93" s="10">
        <v>1</v>
      </c>
      <c r="T93" s="10" t="s">
        <v>1310</v>
      </c>
      <c r="U93" s="10">
        <v>0</v>
      </c>
      <c r="V93" s="10">
        <v>0</v>
      </c>
      <c r="W93" s="10">
        <v>30</v>
      </c>
      <c r="X93" s="10" t="s">
        <v>1311</v>
      </c>
      <c r="Y93" s="10" t="s">
        <v>34</v>
      </c>
      <c r="Z93" s="10" t="s">
        <v>181</v>
      </c>
      <c r="AA93" s="10" t="e">
        <v>#N/A</v>
      </c>
      <c r="AB93" s="10" t="s">
        <v>1224</v>
      </c>
      <c r="AC93" s="10" t="s">
        <v>760</v>
      </c>
      <c r="AD93" s="26" t="s">
        <v>14233</v>
      </c>
    </row>
    <row r="94" spans="1:30" s="10" customFormat="1" x14ac:dyDescent="0.25">
      <c r="A94" s="10" t="s">
        <v>955</v>
      </c>
      <c r="B94" s="10" t="s">
        <v>181</v>
      </c>
      <c r="C94" s="10">
        <v>1</v>
      </c>
      <c r="D94" s="10">
        <v>30</v>
      </c>
      <c r="E94" s="10">
        <v>0</v>
      </c>
      <c r="F94" s="10" t="s">
        <v>956</v>
      </c>
      <c r="G94" s="10">
        <v>5</v>
      </c>
      <c r="H94" s="10">
        <v>5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 t="s">
        <v>751</v>
      </c>
      <c r="Q94" s="26">
        <v>9</v>
      </c>
      <c r="R94" s="10">
        <v>1</v>
      </c>
      <c r="T94" s="10" t="s">
        <v>957</v>
      </c>
      <c r="U94" s="10">
        <v>0</v>
      </c>
      <c r="V94" s="10">
        <v>0</v>
      </c>
      <c r="W94" s="10">
        <v>20</v>
      </c>
      <c r="X94" s="10" t="s">
        <v>958</v>
      </c>
      <c r="Y94" s="10" t="s">
        <v>34</v>
      </c>
      <c r="Z94" s="10" t="s">
        <v>181</v>
      </c>
      <c r="AA94" s="10" t="e">
        <v>#N/A</v>
      </c>
      <c r="AB94" s="10" t="s">
        <v>855</v>
      </c>
      <c r="AC94" s="10" t="s">
        <v>760</v>
      </c>
      <c r="AD94" s="26" t="s">
        <v>14233</v>
      </c>
    </row>
    <row r="95" spans="1:30" s="10" customFormat="1" x14ac:dyDescent="0.25">
      <c r="A95" s="10" t="s">
        <v>955</v>
      </c>
      <c r="B95" s="10" t="s">
        <v>69</v>
      </c>
      <c r="C95" s="10">
        <v>1</v>
      </c>
      <c r="D95" s="10">
        <v>30</v>
      </c>
      <c r="E95" s="10">
        <v>0</v>
      </c>
      <c r="F95" s="10" t="s">
        <v>956</v>
      </c>
      <c r="G95" s="10">
        <v>5</v>
      </c>
      <c r="H95" s="10">
        <v>5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 t="s">
        <v>751</v>
      </c>
      <c r="Q95" s="26">
        <v>9</v>
      </c>
      <c r="R95" s="10">
        <v>1</v>
      </c>
      <c r="T95" s="10" t="s">
        <v>957</v>
      </c>
      <c r="U95" s="10">
        <v>0</v>
      </c>
      <c r="V95" s="10">
        <v>0</v>
      </c>
      <c r="W95" s="10">
        <v>20</v>
      </c>
      <c r="X95" s="10" t="s">
        <v>958</v>
      </c>
      <c r="Y95" s="10" t="s">
        <v>34</v>
      </c>
      <c r="Z95" s="10" t="s">
        <v>181</v>
      </c>
      <c r="AA95" s="10" t="e">
        <v>#N/A</v>
      </c>
      <c r="AB95" s="10" t="s">
        <v>855</v>
      </c>
      <c r="AC95" s="10" t="s">
        <v>760</v>
      </c>
      <c r="AD95" s="26" t="s">
        <v>14233</v>
      </c>
    </row>
    <row r="96" spans="1:30" s="10" customFormat="1" x14ac:dyDescent="0.25">
      <c r="A96" s="10" t="s">
        <v>1306</v>
      </c>
      <c r="B96" s="10" t="s">
        <v>136</v>
      </c>
      <c r="C96" s="10">
        <v>57</v>
      </c>
      <c r="D96" s="10">
        <v>25</v>
      </c>
      <c r="E96" s="10">
        <v>0</v>
      </c>
      <c r="F96" s="10" t="s">
        <v>956</v>
      </c>
      <c r="G96" s="10">
        <v>5</v>
      </c>
      <c r="H96" s="10">
        <v>5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 t="s">
        <v>751</v>
      </c>
      <c r="Q96" s="10">
        <v>6</v>
      </c>
      <c r="R96" s="10">
        <v>1</v>
      </c>
      <c r="T96" s="10" t="s">
        <v>957</v>
      </c>
      <c r="U96" s="10">
        <v>0</v>
      </c>
      <c r="V96" s="10">
        <v>0</v>
      </c>
      <c r="W96" s="10">
        <v>30</v>
      </c>
      <c r="X96" s="10" t="s">
        <v>1307</v>
      </c>
      <c r="Y96" s="10" t="s">
        <v>34</v>
      </c>
      <c r="Z96" s="10" t="s">
        <v>181</v>
      </c>
      <c r="AA96" s="10" t="e">
        <v>#N/A</v>
      </c>
      <c r="AB96" s="10" t="s">
        <v>1215</v>
      </c>
      <c r="AC96" s="10" t="s">
        <v>760</v>
      </c>
      <c r="AD96" s="26" t="s">
        <v>14233</v>
      </c>
    </row>
    <row r="97" spans="1:32" s="10" customFormat="1" x14ac:dyDescent="0.25">
      <c r="A97" s="10" t="s">
        <v>922</v>
      </c>
      <c r="B97" s="10" t="s">
        <v>45</v>
      </c>
      <c r="C97" s="10">
        <v>46</v>
      </c>
      <c r="D97" s="10">
        <v>30</v>
      </c>
      <c r="E97" s="10">
        <v>0</v>
      </c>
      <c r="F97" s="10" t="s">
        <v>900</v>
      </c>
      <c r="G97" s="10">
        <v>5</v>
      </c>
      <c r="H97" s="10">
        <v>5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 t="s">
        <v>751</v>
      </c>
      <c r="Q97" s="26">
        <v>4</v>
      </c>
      <c r="R97" s="10">
        <v>1</v>
      </c>
      <c r="T97" s="10" t="s">
        <v>924</v>
      </c>
      <c r="U97" s="10">
        <v>0</v>
      </c>
      <c r="V97" s="10">
        <v>0</v>
      </c>
      <c r="W97" s="10">
        <v>20</v>
      </c>
      <c r="X97" s="10" t="s">
        <v>925</v>
      </c>
      <c r="Y97" s="10" t="s">
        <v>34</v>
      </c>
      <c r="Z97" s="10" t="s">
        <v>181</v>
      </c>
      <c r="AA97" s="10" t="e">
        <v>#N/A</v>
      </c>
      <c r="AB97" s="10" t="s">
        <v>855</v>
      </c>
      <c r="AC97" s="10" t="s">
        <v>760</v>
      </c>
      <c r="AD97" s="26" t="s">
        <v>14233</v>
      </c>
    </row>
    <row r="98" spans="1:32" s="10" customFormat="1" x14ac:dyDescent="0.25">
      <c r="A98" s="10" t="s">
        <v>922</v>
      </c>
      <c r="B98" s="10" t="s">
        <v>240</v>
      </c>
      <c r="C98" s="10">
        <v>46</v>
      </c>
      <c r="D98" s="10">
        <v>30</v>
      </c>
      <c r="E98" s="10">
        <v>0</v>
      </c>
      <c r="F98" s="10" t="s">
        <v>900</v>
      </c>
      <c r="G98" s="10">
        <v>5</v>
      </c>
      <c r="H98" s="10">
        <v>5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 t="s">
        <v>751</v>
      </c>
      <c r="Q98" s="26">
        <v>4</v>
      </c>
      <c r="R98" s="10">
        <v>1</v>
      </c>
      <c r="T98" s="10" t="s">
        <v>924</v>
      </c>
      <c r="U98" s="10">
        <v>0</v>
      </c>
      <c r="V98" s="10">
        <v>0</v>
      </c>
      <c r="W98" s="10">
        <v>20</v>
      </c>
      <c r="X98" s="10" t="s">
        <v>925</v>
      </c>
      <c r="Y98" s="10" t="s">
        <v>34</v>
      </c>
      <c r="Z98" s="10" t="s">
        <v>181</v>
      </c>
      <c r="AA98" s="10" t="e">
        <v>#N/A</v>
      </c>
      <c r="AB98" s="10" t="s">
        <v>855</v>
      </c>
      <c r="AC98" s="10" t="s">
        <v>760</v>
      </c>
      <c r="AD98" s="26" t="s">
        <v>14233</v>
      </c>
    </row>
    <row r="99" spans="1:32" s="10" customFormat="1" x14ac:dyDescent="0.25">
      <c r="A99" s="10" t="s">
        <v>879</v>
      </c>
      <c r="B99" s="10" t="s">
        <v>45</v>
      </c>
      <c r="C99" s="10">
        <v>14</v>
      </c>
      <c r="D99" s="10">
        <v>24</v>
      </c>
      <c r="E99" s="10">
        <v>6</v>
      </c>
      <c r="F99" s="10" t="s">
        <v>880</v>
      </c>
      <c r="G99" s="10">
        <v>5</v>
      </c>
      <c r="H99" s="10">
        <v>5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 t="s">
        <v>751</v>
      </c>
      <c r="Q99" s="10">
        <v>1</v>
      </c>
      <c r="R99" s="10">
        <v>1</v>
      </c>
      <c r="S99" s="10" t="s">
        <v>770</v>
      </c>
      <c r="T99" s="10" t="s">
        <v>882</v>
      </c>
      <c r="U99" s="10">
        <v>0</v>
      </c>
      <c r="V99" s="10">
        <v>0</v>
      </c>
      <c r="W99" s="10">
        <v>20</v>
      </c>
      <c r="X99" s="10" t="s">
        <v>883</v>
      </c>
      <c r="Y99" s="10" t="s">
        <v>34</v>
      </c>
      <c r="Z99" s="10" t="s">
        <v>181</v>
      </c>
      <c r="AA99" s="10" t="e">
        <v>#N/A</v>
      </c>
      <c r="AB99" s="10" t="s">
        <v>855</v>
      </c>
      <c r="AC99" s="10" t="s">
        <v>760</v>
      </c>
      <c r="AD99" s="26" t="s">
        <v>14233</v>
      </c>
    </row>
    <row r="100" spans="1:32" s="10" customFormat="1" x14ac:dyDescent="0.25">
      <c r="A100" s="10" t="s">
        <v>879</v>
      </c>
      <c r="B100" s="10" t="s">
        <v>240</v>
      </c>
      <c r="C100" s="10">
        <v>14</v>
      </c>
      <c r="D100" s="10">
        <v>24</v>
      </c>
      <c r="E100" s="10">
        <v>6</v>
      </c>
      <c r="F100" s="10" t="s">
        <v>880</v>
      </c>
      <c r="G100" s="10">
        <v>5</v>
      </c>
      <c r="H100" s="10">
        <v>5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 t="s">
        <v>751</v>
      </c>
      <c r="Q100" s="10">
        <v>1</v>
      </c>
      <c r="R100" s="10">
        <v>1</v>
      </c>
      <c r="S100" s="10" t="s">
        <v>770</v>
      </c>
      <c r="T100" s="10" t="s">
        <v>882</v>
      </c>
      <c r="U100" s="10">
        <v>0</v>
      </c>
      <c r="V100" s="10">
        <v>0</v>
      </c>
      <c r="W100" s="10">
        <v>20</v>
      </c>
      <c r="X100" s="10" t="s">
        <v>883</v>
      </c>
      <c r="Y100" s="10" t="s">
        <v>34</v>
      </c>
      <c r="Z100" s="10" t="s">
        <v>181</v>
      </c>
      <c r="AA100" s="10" t="e">
        <v>#N/A</v>
      </c>
      <c r="AB100" s="10" t="s">
        <v>855</v>
      </c>
      <c r="AC100" s="10" t="s">
        <v>760</v>
      </c>
      <c r="AD100" s="10" t="s">
        <v>14234</v>
      </c>
    </row>
    <row r="101" spans="1:32" s="10" customFormat="1" x14ac:dyDescent="0.25">
      <c r="A101" s="10" t="s">
        <v>879</v>
      </c>
      <c r="B101" s="10" t="s">
        <v>69</v>
      </c>
      <c r="C101" s="10">
        <v>14</v>
      </c>
      <c r="D101" s="10">
        <v>24</v>
      </c>
      <c r="E101" s="10">
        <v>6</v>
      </c>
      <c r="F101" s="10" t="s">
        <v>880</v>
      </c>
      <c r="G101" s="10">
        <v>5</v>
      </c>
      <c r="H101" s="10">
        <v>5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 t="s">
        <v>751</v>
      </c>
      <c r="Q101" s="10">
        <v>4</v>
      </c>
      <c r="R101" s="10">
        <v>1</v>
      </c>
      <c r="S101" s="10" t="s">
        <v>770</v>
      </c>
      <c r="T101" s="10" t="s">
        <v>882</v>
      </c>
      <c r="U101" s="10">
        <v>0</v>
      </c>
      <c r="V101" s="10">
        <v>0</v>
      </c>
      <c r="W101" s="10">
        <v>20</v>
      </c>
      <c r="X101" s="10" t="s">
        <v>883</v>
      </c>
      <c r="Y101" s="10" t="s">
        <v>34</v>
      </c>
      <c r="Z101" s="10" t="s">
        <v>181</v>
      </c>
      <c r="AA101" s="10" t="e">
        <v>#N/A</v>
      </c>
      <c r="AB101" s="10" t="s">
        <v>855</v>
      </c>
      <c r="AC101" s="10" t="s">
        <v>760</v>
      </c>
      <c r="AD101" s="10" t="s">
        <v>14234</v>
      </c>
    </row>
    <row r="102" spans="1:32" s="10" customFormat="1" x14ac:dyDescent="0.25">
      <c r="A102" s="10" t="s">
        <v>1213</v>
      </c>
      <c r="B102" s="10" t="s">
        <v>136</v>
      </c>
      <c r="C102" s="10">
        <v>16</v>
      </c>
      <c r="D102" s="10">
        <v>24</v>
      </c>
      <c r="E102" s="10">
        <v>6</v>
      </c>
      <c r="F102" s="10" t="s">
        <v>880</v>
      </c>
      <c r="G102" s="10">
        <v>5</v>
      </c>
      <c r="H102" s="10">
        <v>5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 t="s">
        <v>751</v>
      </c>
      <c r="Q102" s="10">
        <v>6</v>
      </c>
      <c r="R102" s="10">
        <v>1</v>
      </c>
      <c r="S102" s="10" t="s">
        <v>770</v>
      </c>
      <c r="T102" s="10" t="s">
        <v>882</v>
      </c>
      <c r="U102" s="10">
        <v>0</v>
      </c>
      <c r="V102" s="10">
        <v>0</v>
      </c>
      <c r="W102" s="10">
        <v>30</v>
      </c>
      <c r="X102" s="10" t="s">
        <v>1214</v>
      </c>
      <c r="Y102" s="10" t="s">
        <v>34</v>
      </c>
      <c r="Z102" s="10" t="s">
        <v>181</v>
      </c>
      <c r="AA102" s="10" t="e">
        <v>#N/A</v>
      </c>
      <c r="AB102" s="10" t="s">
        <v>1215</v>
      </c>
      <c r="AC102" s="10" t="s">
        <v>760</v>
      </c>
      <c r="AD102" s="10" t="s">
        <v>14234</v>
      </c>
    </row>
    <row r="103" spans="1:32" x14ac:dyDescent="0.25">
      <c r="A103" t="s">
        <v>182</v>
      </c>
      <c r="B103" t="s">
        <v>69</v>
      </c>
      <c r="C103">
        <v>0</v>
      </c>
      <c r="D103">
        <v>70</v>
      </c>
      <c r="E103">
        <v>0</v>
      </c>
      <c r="F103" t="s">
        <v>13050</v>
      </c>
      <c r="G103">
        <v>2</v>
      </c>
      <c r="H103">
        <v>2</v>
      </c>
      <c r="I103">
        <v>0</v>
      </c>
      <c r="J103">
        <v>0</v>
      </c>
      <c r="K103">
        <v>0</v>
      </c>
      <c r="N103">
        <v>0</v>
      </c>
      <c r="O103">
        <v>0</v>
      </c>
      <c r="P103" t="s">
        <v>30</v>
      </c>
      <c r="Q103">
        <v>1</v>
      </c>
      <c r="S103" t="s">
        <v>13041</v>
      </c>
      <c r="T103" t="s">
        <v>179</v>
      </c>
      <c r="U103">
        <v>0</v>
      </c>
      <c r="V103">
        <v>14</v>
      </c>
      <c r="W103">
        <v>0</v>
      </c>
      <c r="X103" t="s">
        <v>183</v>
      </c>
      <c r="Y103" t="s">
        <v>34</v>
      </c>
      <c r="Z103" t="s">
        <v>35</v>
      </c>
      <c r="AA103" t="s">
        <v>182</v>
      </c>
      <c r="AB103" t="e">
        <v>#N/A</v>
      </c>
      <c r="AC103" t="e">
        <v>#N/A</v>
      </c>
      <c r="AD103" t="s">
        <v>1683</v>
      </c>
      <c r="AE103">
        <v>0</v>
      </c>
    </row>
    <row r="104" spans="1:32" x14ac:dyDescent="0.25">
      <c r="A104" t="s">
        <v>244</v>
      </c>
      <c r="B104" t="s">
        <v>69</v>
      </c>
      <c r="C104">
        <v>0</v>
      </c>
      <c r="D104">
        <v>70</v>
      </c>
      <c r="E104">
        <v>0</v>
      </c>
      <c r="F104" t="s">
        <v>13050</v>
      </c>
      <c r="G104">
        <v>2</v>
      </c>
      <c r="H104">
        <v>2</v>
      </c>
      <c r="I104">
        <v>0</v>
      </c>
      <c r="J104">
        <v>0</v>
      </c>
      <c r="K104">
        <v>0</v>
      </c>
      <c r="N104">
        <v>0</v>
      </c>
      <c r="O104">
        <v>0</v>
      </c>
      <c r="P104" t="s">
        <v>30</v>
      </c>
      <c r="Q104">
        <v>1</v>
      </c>
      <c r="R104">
        <v>1</v>
      </c>
      <c r="S104" t="s">
        <v>13041</v>
      </c>
      <c r="T104" t="s">
        <v>238</v>
      </c>
      <c r="U104">
        <v>0</v>
      </c>
      <c r="V104">
        <v>14</v>
      </c>
      <c r="W104">
        <v>0</v>
      </c>
      <c r="X104" t="s">
        <v>245</v>
      </c>
      <c r="Y104" t="s">
        <v>34</v>
      </c>
      <c r="Z104" t="s">
        <v>35</v>
      </c>
      <c r="AA104" t="s">
        <v>244</v>
      </c>
      <c r="AB104" t="e">
        <v>#N/A</v>
      </c>
      <c r="AC104" t="e">
        <v>#N/A</v>
      </c>
      <c r="AD104" t="s">
        <v>1994</v>
      </c>
      <c r="AE104" t="s">
        <v>1642</v>
      </c>
    </row>
    <row r="105" spans="1:32" x14ac:dyDescent="0.25">
      <c r="A105" t="s">
        <v>183</v>
      </c>
      <c r="B105" t="s">
        <v>69</v>
      </c>
      <c r="C105">
        <v>0</v>
      </c>
      <c r="D105">
        <v>70</v>
      </c>
      <c r="E105">
        <v>0</v>
      </c>
      <c r="F105" t="s">
        <v>13050</v>
      </c>
      <c r="G105">
        <v>2</v>
      </c>
      <c r="H105">
        <v>2</v>
      </c>
      <c r="I105">
        <v>0</v>
      </c>
      <c r="J105">
        <v>0</v>
      </c>
      <c r="K105">
        <v>0</v>
      </c>
      <c r="N105">
        <v>0</v>
      </c>
      <c r="O105">
        <v>0</v>
      </c>
      <c r="P105" t="s">
        <v>1476</v>
      </c>
      <c r="Q105">
        <v>1</v>
      </c>
      <c r="R105">
        <v>1</v>
      </c>
      <c r="S105" t="s">
        <v>13041</v>
      </c>
      <c r="T105" t="s">
        <v>1799</v>
      </c>
      <c r="U105">
        <v>30</v>
      </c>
      <c r="V105">
        <v>14</v>
      </c>
      <c r="W105">
        <v>0</v>
      </c>
      <c r="X105" t="s">
        <v>182</v>
      </c>
      <c r="AA105" t="s">
        <v>183</v>
      </c>
      <c r="AB105" t="s">
        <v>14230</v>
      </c>
      <c r="AC105" t="s">
        <v>13330</v>
      </c>
      <c r="AD105" t="s">
        <v>1683</v>
      </c>
      <c r="AE105">
        <v>0</v>
      </c>
      <c r="AF105">
        <v>0</v>
      </c>
    </row>
    <row r="106" spans="1:32" x14ac:dyDescent="0.25">
      <c r="A106" t="s">
        <v>245</v>
      </c>
      <c r="B106" t="s">
        <v>69</v>
      </c>
      <c r="C106">
        <v>0</v>
      </c>
      <c r="D106">
        <v>70</v>
      </c>
      <c r="E106">
        <v>0</v>
      </c>
      <c r="F106" t="s">
        <v>13050</v>
      </c>
      <c r="G106">
        <v>3</v>
      </c>
      <c r="H106">
        <v>3</v>
      </c>
      <c r="I106">
        <v>0</v>
      </c>
      <c r="J106">
        <v>0</v>
      </c>
      <c r="K106">
        <v>0</v>
      </c>
      <c r="N106">
        <v>0</v>
      </c>
      <c r="O106">
        <v>0</v>
      </c>
      <c r="P106" t="s">
        <v>1476</v>
      </c>
      <c r="Q106">
        <v>1</v>
      </c>
      <c r="R106">
        <v>1</v>
      </c>
      <c r="S106" t="s">
        <v>13041</v>
      </c>
      <c r="T106" t="s">
        <v>1993</v>
      </c>
      <c r="U106">
        <v>45</v>
      </c>
      <c r="V106">
        <v>14</v>
      </c>
      <c r="W106">
        <v>0</v>
      </c>
      <c r="X106" t="s">
        <v>244</v>
      </c>
      <c r="AA106" t="s">
        <v>245</v>
      </c>
      <c r="AB106" t="s">
        <v>14231</v>
      </c>
      <c r="AC106" t="s">
        <v>13330</v>
      </c>
      <c r="AD106" t="s">
        <v>1994</v>
      </c>
      <c r="AE106" t="s">
        <v>1642</v>
      </c>
      <c r="AF106" t="s">
        <v>1642</v>
      </c>
    </row>
    <row r="107" spans="1:32" x14ac:dyDescent="0.25">
      <c r="A107" t="s">
        <v>2457</v>
      </c>
      <c r="B107" t="s">
        <v>69</v>
      </c>
      <c r="C107">
        <v>0</v>
      </c>
      <c r="D107">
        <v>40</v>
      </c>
      <c r="E107">
        <v>0</v>
      </c>
      <c r="F107" t="s">
        <v>13050</v>
      </c>
      <c r="G107">
        <v>3</v>
      </c>
      <c r="H107">
        <v>3</v>
      </c>
      <c r="I107">
        <v>0</v>
      </c>
      <c r="J107">
        <v>0</v>
      </c>
      <c r="K107">
        <v>0</v>
      </c>
      <c r="N107">
        <v>0</v>
      </c>
      <c r="O107">
        <v>0</v>
      </c>
      <c r="P107" t="s">
        <v>1476</v>
      </c>
      <c r="Q107">
        <v>1</v>
      </c>
      <c r="R107">
        <v>1</v>
      </c>
      <c r="S107" t="s">
        <v>13041</v>
      </c>
      <c r="T107" t="s">
        <v>2458</v>
      </c>
      <c r="U107">
        <v>0</v>
      </c>
      <c r="V107">
        <v>45</v>
      </c>
      <c r="W107">
        <v>0</v>
      </c>
      <c r="X107" t="e">
        <v>#N/A</v>
      </c>
      <c r="AA107" t="s">
        <v>2457</v>
      </c>
      <c r="AB107" t="s">
        <v>14232</v>
      </c>
      <c r="AC107" t="s">
        <v>13330</v>
      </c>
      <c r="AD107" t="s">
        <v>1493</v>
      </c>
      <c r="AE107" t="e">
        <v>#N/A</v>
      </c>
      <c r="AF107" t="e">
        <v>#N/A</v>
      </c>
    </row>
  </sheetData>
  <autoFilter ref="A1:AC107" xr:uid="{8B441F0C-EACE-4C17-A5F8-95D752E6ED37}"/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C1179-95A1-47F2-BC6B-079CB5C1C8A9}">
  <sheetPr>
    <tabColor theme="0"/>
  </sheetPr>
  <dimension ref="A1:I2141"/>
  <sheetViews>
    <sheetView workbookViewId="0">
      <selection activeCell="Q12" sqref="Q12"/>
    </sheetView>
  </sheetViews>
  <sheetFormatPr defaultRowHeight="15" x14ac:dyDescent="0.25"/>
  <cols>
    <col min="1" max="1" width="9.7109375" bestFit="1" customWidth="1"/>
    <col min="2" max="2" width="3.5703125" bestFit="1" customWidth="1"/>
    <col min="3" max="3" width="8.28515625" bestFit="1" customWidth="1"/>
    <col min="4" max="5" width="6.5703125" customWidth="1"/>
    <col min="6" max="6" width="10.7109375" bestFit="1" customWidth="1"/>
    <col min="7" max="7" width="16.28515625" customWidth="1"/>
    <col min="8" max="8" width="17.85546875" customWidth="1"/>
    <col min="9" max="9" width="12" bestFit="1" customWidth="1"/>
  </cols>
  <sheetData>
    <row r="1" spans="1:9" x14ac:dyDescent="0.25">
      <c r="A1" s="8" t="s">
        <v>12839</v>
      </c>
      <c r="B1" s="4"/>
      <c r="C1" t="s">
        <v>16103</v>
      </c>
      <c r="F1" t="s">
        <v>2865</v>
      </c>
    </row>
    <row r="2" spans="1:9" x14ac:dyDescent="0.25">
      <c r="A2" t="s">
        <v>501</v>
      </c>
      <c r="B2" t="s">
        <v>136</v>
      </c>
      <c r="C2">
        <v>33</v>
      </c>
      <c r="F2" t="s">
        <v>13307</v>
      </c>
      <c r="G2">
        <v>40</v>
      </c>
    </row>
    <row r="3" spans="1:9" x14ac:dyDescent="0.25">
      <c r="A3" t="s">
        <v>2712</v>
      </c>
      <c r="B3" t="s">
        <v>69</v>
      </c>
      <c r="C3">
        <v>80</v>
      </c>
      <c r="F3" t="s">
        <v>13308</v>
      </c>
      <c r="G3">
        <v>40</v>
      </c>
    </row>
    <row r="4" spans="1:9" x14ac:dyDescent="0.25">
      <c r="A4" t="s">
        <v>2347</v>
      </c>
      <c r="B4" t="s">
        <v>69</v>
      </c>
      <c r="C4">
        <v>81</v>
      </c>
      <c r="F4" t="s">
        <v>13309</v>
      </c>
      <c r="G4">
        <v>25</v>
      </c>
    </row>
    <row r="5" spans="1:9" x14ac:dyDescent="0.25">
      <c r="A5" t="s">
        <v>1491</v>
      </c>
      <c r="B5" t="s">
        <v>69</v>
      </c>
      <c r="C5">
        <v>15</v>
      </c>
      <c r="F5" t="s">
        <v>13310</v>
      </c>
      <c r="G5">
        <v>144</v>
      </c>
    </row>
    <row r="6" spans="1:9" x14ac:dyDescent="0.25">
      <c r="A6" t="s">
        <v>1494</v>
      </c>
      <c r="B6" t="s">
        <v>69</v>
      </c>
      <c r="C6">
        <v>12</v>
      </c>
      <c r="F6" t="s">
        <v>13311</v>
      </c>
      <c r="G6">
        <v>35</v>
      </c>
    </row>
    <row r="7" spans="1:9" x14ac:dyDescent="0.25">
      <c r="A7" t="s">
        <v>2463</v>
      </c>
      <c r="B7" t="s">
        <v>69</v>
      </c>
      <c r="C7">
        <v>15</v>
      </c>
      <c r="F7" t="s">
        <v>13312</v>
      </c>
      <c r="G7">
        <v>30</v>
      </c>
    </row>
    <row r="8" spans="1:9" x14ac:dyDescent="0.25">
      <c r="A8" t="s">
        <v>1475</v>
      </c>
      <c r="B8" t="s">
        <v>69</v>
      </c>
      <c r="C8">
        <v>12</v>
      </c>
      <c r="F8" t="s">
        <v>13313</v>
      </c>
      <c r="G8">
        <v>10</v>
      </c>
    </row>
    <row r="9" spans="1:9" x14ac:dyDescent="0.25">
      <c r="A9" t="s">
        <v>2141</v>
      </c>
      <c r="B9" t="s">
        <v>69</v>
      </c>
      <c r="C9">
        <v>80</v>
      </c>
      <c r="F9" t="s">
        <v>13314</v>
      </c>
      <c r="G9">
        <v>105</v>
      </c>
    </row>
    <row r="10" spans="1:9" x14ac:dyDescent="0.25">
      <c r="A10" t="s">
        <v>1826</v>
      </c>
      <c r="B10" t="s">
        <v>69</v>
      </c>
      <c r="C10">
        <v>46</v>
      </c>
      <c r="F10" t="s">
        <v>13315</v>
      </c>
      <c r="G10">
        <v>66</v>
      </c>
    </row>
    <row r="11" spans="1:9" x14ac:dyDescent="0.25">
      <c r="A11" t="s">
        <v>1828</v>
      </c>
      <c r="B11" t="s">
        <v>69</v>
      </c>
      <c r="C11">
        <v>18</v>
      </c>
      <c r="F11" t="s">
        <v>13316</v>
      </c>
      <c r="G11">
        <v>30</v>
      </c>
    </row>
    <row r="12" spans="1:9" x14ac:dyDescent="0.25">
      <c r="A12" t="s">
        <v>1675</v>
      </c>
      <c r="B12" t="s">
        <v>69</v>
      </c>
      <c r="C12">
        <v>17</v>
      </c>
      <c r="F12" t="s">
        <v>13317</v>
      </c>
      <c r="G12">
        <v>35</v>
      </c>
    </row>
    <row r="13" spans="1:9" x14ac:dyDescent="0.25">
      <c r="A13" t="s">
        <v>2079</v>
      </c>
      <c r="B13" t="s">
        <v>69</v>
      </c>
      <c r="C13">
        <v>46</v>
      </c>
      <c r="F13" t="s">
        <v>13318</v>
      </c>
      <c r="G13">
        <v>30</v>
      </c>
    </row>
    <row r="14" spans="1:9" x14ac:dyDescent="0.25">
      <c r="A14" t="s">
        <v>1698</v>
      </c>
      <c r="B14" t="s">
        <v>69</v>
      </c>
      <c r="C14">
        <v>46</v>
      </c>
      <c r="F14" t="s">
        <v>13319</v>
      </c>
      <c r="G14">
        <v>28</v>
      </c>
    </row>
    <row r="15" spans="1:9" x14ac:dyDescent="0.25">
      <c r="A15" t="s">
        <v>1586</v>
      </c>
      <c r="B15" t="s">
        <v>69</v>
      </c>
      <c r="C15">
        <v>17</v>
      </c>
      <c r="F15" t="s">
        <v>13320</v>
      </c>
      <c r="G15">
        <v>63</v>
      </c>
    </row>
    <row r="16" spans="1:9" x14ac:dyDescent="0.25">
      <c r="A16" t="s">
        <v>2591</v>
      </c>
      <c r="B16" t="s">
        <v>69</v>
      </c>
      <c r="C16">
        <v>18</v>
      </c>
      <c r="F16" t="s">
        <v>13321</v>
      </c>
      <c r="G16">
        <v>30</v>
      </c>
      <c r="I16" t="s">
        <v>16056</v>
      </c>
    </row>
    <row r="17" spans="1:9" x14ac:dyDescent="0.25">
      <c r="A17" t="s">
        <v>1786</v>
      </c>
      <c r="B17" t="s">
        <v>69</v>
      </c>
      <c r="C17">
        <v>18</v>
      </c>
      <c r="F17" t="s">
        <v>13322</v>
      </c>
      <c r="G17">
        <v>51</v>
      </c>
      <c r="H17" s="12">
        <f>SUM(G2:G17)</f>
        <v>762</v>
      </c>
      <c r="I17">
        <f>H17/45</f>
        <v>16.933333333333334</v>
      </c>
    </row>
    <row r="18" spans="1:9" x14ac:dyDescent="0.25">
      <c r="A18" t="s">
        <v>854</v>
      </c>
      <c r="B18" t="s">
        <v>69</v>
      </c>
      <c r="C18">
        <v>46</v>
      </c>
      <c r="F18" t="s">
        <v>13323</v>
      </c>
      <c r="G18">
        <v>45</v>
      </c>
    </row>
    <row r="19" spans="1:9" x14ac:dyDescent="0.25">
      <c r="A19" t="s">
        <v>2243</v>
      </c>
      <c r="B19" t="s">
        <v>69</v>
      </c>
      <c r="C19">
        <v>17</v>
      </c>
      <c r="F19" t="s">
        <v>11969</v>
      </c>
      <c r="G19">
        <v>41</v>
      </c>
    </row>
    <row r="20" spans="1:9" x14ac:dyDescent="0.25">
      <c r="A20" t="s">
        <v>2744</v>
      </c>
      <c r="B20" t="s">
        <v>69</v>
      </c>
      <c r="C20">
        <v>46</v>
      </c>
      <c r="F20" t="s">
        <v>13324</v>
      </c>
      <c r="G20">
        <v>97</v>
      </c>
    </row>
    <row r="21" spans="1:9" x14ac:dyDescent="0.25">
      <c r="A21" t="s">
        <v>2742</v>
      </c>
      <c r="B21" t="s">
        <v>69</v>
      </c>
      <c r="C21">
        <v>18</v>
      </c>
      <c r="F21" t="s">
        <v>12809</v>
      </c>
      <c r="G21">
        <v>25</v>
      </c>
      <c r="H21">
        <f>SUM(G21:G28)</f>
        <v>200</v>
      </c>
    </row>
    <row r="22" spans="1:9" x14ac:dyDescent="0.25">
      <c r="A22" t="s">
        <v>1684</v>
      </c>
      <c r="B22" t="s">
        <v>69</v>
      </c>
      <c r="C22">
        <v>46</v>
      </c>
      <c r="F22" t="s">
        <v>12811</v>
      </c>
      <c r="G22">
        <v>25</v>
      </c>
    </row>
    <row r="23" spans="1:9" x14ac:dyDescent="0.25">
      <c r="A23" t="s">
        <v>1985</v>
      </c>
      <c r="B23" t="s">
        <v>69</v>
      </c>
      <c r="C23">
        <v>18</v>
      </c>
      <c r="F23" t="s">
        <v>12813</v>
      </c>
      <c r="G23">
        <v>25</v>
      </c>
    </row>
    <row r="24" spans="1:9" x14ac:dyDescent="0.25">
      <c r="A24" t="s">
        <v>1674</v>
      </c>
      <c r="B24" t="s">
        <v>69</v>
      </c>
      <c r="C24">
        <v>18</v>
      </c>
      <c r="F24" t="s">
        <v>12815</v>
      </c>
      <c r="G24">
        <v>25</v>
      </c>
    </row>
    <row r="25" spans="1:9" x14ac:dyDescent="0.25">
      <c r="A25" t="s">
        <v>399</v>
      </c>
      <c r="B25" t="s">
        <v>69</v>
      </c>
      <c r="C25">
        <v>17</v>
      </c>
      <c r="F25" t="s">
        <v>13208</v>
      </c>
      <c r="G25">
        <v>25</v>
      </c>
    </row>
    <row r="26" spans="1:9" x14ac:dyDescent="0.25">
      <c r="A26" t="s">
        <v>498</v>
      </c>
      <c r="B26" t="s">
        <v>69</v>
      </c>
      <c r="C26">
        <v>17</v>
      </c>
      <c r="F26" t="s">
        <v>12817</v>
      </c>
      <c r="G26">
        <v>25</v>
      </c>
    </row>
    <row r="27" spans="1:9" x14ac:dyDescent="0.25">
      <c r="A27" t="s">
        <v>216</v>
      </c>
      <c r="B27" t="s">
        <v>69</v>
      </c>
      <c r="C27">
        <v>17</v>
      </c>
      <c r="F27" t="s">
        <v>12819</v>
      </c>
      <c r="G27">
        <v>25</v>
      </c>
    </row>
    <row r="28" spans="1:9" x14ac:dyDescent="0.25">
      <c r="A28" t="s">
        <v>2341</v>
      </c>
      <c r="B28" t="s">
        <v>69</v>
      </c>
      <c r="C28">
        <v>17</v>
      </c>
      <c r="F28" t="s">
        <v>12821</v>
      </c>
      <c r="G28">
        <v>25</v>
      </c>
    </row>
    <row r="29" spans="1:9" x14ac:dyDescent="0.25">
      <c r="A29" t="s">
        <v>2132</v>
      </c>
      <c r="B29" t="s">
        <v>69</v>
      </c>
      <c r="C29">
        <v>17</v>
      </c>
    </row>
    <row r="30" spans="1:9" x14ac:dyDescent="0.25">
      <c r="A30" t="s">
        <v>1511</v>
      </c>
      <c r="B30" t="s">
        <v>69</v>
      </c>
      <c r="C30">
        <v>17</v>
      </c>
      <c r="F30" t="s">
        <v>14165</v>
      </c>
      <c r="G30" t="s">
        <v>2707</v>
      </c>
    </row>
    <row r="31" spans="1:9" x14ac:dyDescent="0.25">
      <c r="A31" t="s">
        <v>2648</v>
      </c>
      <c r="B31" t="s">
        <v>69</v>
      </c>
      <c r="C31">
        <v>17</v>
      </c>
      <c r="F31" t="s">
        <v>16099</v>
      </c>
      <c r="G31" t="s">
        <v>2709</v>
      </c>
    </row>
    <row r="32" spans="1:9" x14ac:dyDescent="0.25">
      <c r="A32" t="s">
        <v>2300</v>
      </c>
      <c r="B32" t="s">
        <v>69</v>
      </c>
      <c r="C32">
        <v>17</v>
      </c>
      <c r="F32" t="s">
        <v>14165</v>
      </c>
      <c r="G32" t="s">
        <v>2707</v>
      </c>
    </row>
    <row r="33" spans="1:7" x14ac:dyDescent="0.25">
      <c r="A33" t="s">
        <v>1597</v>
      </c>
      <c r="B33" t="s">
        <v>69</v>
      </c>
      <c r="C33">
        <v>17</v>
      </c>
      <c r="F33" t="s">
        <v>16100</v>
      </c>
      <c r="G33" t="s">
        <v>2136</v>
      </c>
    </row>
    <row r="34" spans="1:7" x14ac:dyDescent="0.25">
      <c r="A34" t="s">
        <v>2126</v>
      </c>
      <c r="B34" t="s">
        <v>69</v>
      </c>
      <c r="C34">
        <v>17</v>
      </c>
      <c r="F34" t="s">
        <v>16101</v>
      </c>
      <c r="G34" t="s">
        <v>2711</v>
      </c>
    </row>
    <row r="35" spans="1:7" x14ac:dyDescent="0.25">
      <c r="A35" t="s">
        <v>1590</v>
      </c>
      <c r="B35" t="s">
        <v>69</v>
      </c>
      <c r="C35">
        <v>46</v>
      </c>
    </row>
    <row r="36" spans="1:7" x14ac:dyDescent="0.25">
      <c r="A36" t="s">
        <v>2167</v>
      </c>
      <c r="B36" t="s">
        <v>69</v>
      </c>
      <c r="C36">
        <v>17</v>
      </c>
    </row>
    <row r="37" spans="1:7" x14ac:dyDescent="0.25">
      <c r="A37" t="s">
        <v>2613</v>
      </c>
      <c r="B37" t="s">
        <v>69</v>
      </c>
      <c r="C37">
        <v>46</v>
      </c>
    </row>
    <row r="38" spans="1:7" x14ac:dyDescent="0.25">
      <c r="A38" t="s">
        <v>2792</v>
      </c>
      <c r="B38" t="s">
        <v>69</v>
      </c>
      <c r="C38">
        <v>17</v>
      </c>
    </row>
    <row r="39" spans="1:7" x14ac:dyDescent="0.25">
      <c r="A39" t="s">
        <v>2065</v>
      </c>
      <c r="B39" t="s">
        <v>69</v>
      </c>
      <c r="C39">
        <v>10</v>
      </c>
    </row>
    <row r="40" spans="1:7" x14ac:dyDescent="0.25">
      <c r="A40" t="s">
        <v>2790</v>
      </c>
      <c r="B40" t="s">
        <v>69</v>
      </c>
      <c r="C40">
        <v>7</v>
      </c>
    </row>
    <row r="41" spans="1:7" x14ac:dyDescent="0.25">
      <c r="A41" t="s">
        <v>2776</v>
      </c>
      <c r="B41" t="s">
        <v>69</v>
      </c>
      <c r="C41">
        <v>7</v>
      </c>
    </row>
    <row r="42" spans="1:7" x14ac:dyDescent="0.25">
      <c r="A42" t="s">
        <v>2803</v>
      </c>
      <c r="B42" t="s">
        <v>69</v>
      </c>
      <c r="C42">
        <v>7</v>
      </c>
    </row>
    <row r="43" spans="1:7" x14ac:dyDescent="0.25">
      <c r="A43" t="s">
        <v>2835</v>
      </c>
      <c r="B43" t="s">
        <v>69</v>
      </c>
      <c r="C43">
        <v>7</v>
      </c>
    </row>
    <row r="44" spans="1:7" x14ac:dyDescent="0.25">
      <c r="A44" t="s">
        <v>2797</v>
      </c>
      <c r="B44" t="s">
        <v>69</v>
      </c>
      <c r="C44">
        <v>7</v>
      </c>
    </row>
    <row r="45" spans="1:7" x14ac:dyDescent="0.25">
      <c r="A45" t="s">
        <v>2778</v>
      </c>
      <c r="B45" t="s">
        <v>69</v>
      </c>
      <c r="C45">
        <v>7</v>
      </c>
    </row>
    <row r="46" spans="1:7" x14ac:dyDescent="0.25">
      <c r="A46" t="s">
        <v>2371</v>
      </c>
      <c r="B46" t="s">
        <v>69</v>
      </c>
      <c r="C46">
        <v>7</v>
      </c>
    </row>
    <row r="47" spans="1:7" x14ac:dyDescent="0.25">
      <c r="A47" t="s">
        <v>2833</v>
      </c>
      <c r="B47" t="s">
        <v>69</v>
      </c>
      <c r="C47">
        <v>7</v>
      </c>
    </row>
    <row r="48" spans="1:7" x14ac:dyDescent="0.25">
      <c r="A48" t="s">
        <v>1387</v>
      </c>
      <c r="B48" t="s">
        <v>69</v>
      </c>
      <c r="C48">
        <v>7</v>
      </c>
    </row>
    <row r="49" spans="1:3" x14ac:dyDescent="0.25">
      <c r="A49" t="s">
        <v>713</v>
      </c>
      <c r="B49" t="s">
        <v>69</v>
      </c>
      <c r="C49">
        <v>7</v>
      </c>
    </row>
    <row r="50" spans="1:3" x14ac:dyDescent="0.25">
      <c r="A50" t="s">
        <v>1524</v>
      </c>
      <c r="B50" t="s">
        <v>69</v>
      </c>
      <c r="C50">
        <v>7</v>
      </c>
    </row>
    <row r="51" spans="1:3" x14ac:dyDescent="0.25">
      <c r="A51" t="s">
        <v>1389</v>
      </c>
      <c r="B51" t="s">
        <v>69</v>
      </c>
      <c r="C51">
        <v>7</v>
      </c>
    </row>
    <row r="52" spans="1:3" x14ac:dyDescent="0.25">
      <c r="A52" t="s">
        <v>710</v>
      </c>
      <c r="B52" t="s">
        <v>69</v>
      </c>
      <c r="C52">
        <v>7</v>
      </c>
    </row>
    <row r="53" spans="1:3" x14ac:dyDescent="0.25">
      <c r="A53" t="s">
        <v>2295</v>
      </c>
      <c r="B53" t="s">
        <v>69</v>
      </c>
      <c r="C53">
        <v>7</v>
      </c>
    </row>
    <row r="54" spans="1:3" x14ac:dyDescent="0.25">
      <c r="A54" t="s">
        <v>700</v>
      </c>
      <c r="B54" t="s">
        <v>69</v>
      </c>
      <c r="C54">
        <v>10</v>
      </c>
    </row>
    <row r="55" spans="1:3" x14ac:dyDescent="0.25">
      <c r="A55" t="s">
        <v>2487</v>
      </c>
      <c r="B55" t="s">
        <v>69</v>
      </c>
      <c r="C55">
        <v>10</v>
      </c>
    </row>
    <row r="56" spans="1:3" x14ac:dyDescent="0.25">
      <c r="A56" t="s">
        <v>1207</v>
      </c>
      <c r="B56" t="s">
        <v>69</v>
      </c>
      <c r="C56">
        <v>17</v>
      </c>
    </row>
    <row r="57" spans="1:3" x14ac:dyDescent="0.25">
      <c r="A57" t="s">
        <v>845</v>
      </c>
      <c r="B57" t="s">
        <v>69</v>
      </c>
      <c r="C57">
        <v>17</v>
      </c>
    </row>
    <row r="58" spans="1:3" x14ac:dyDescent="0.25">
      <c r="A58" t="s">
        <v>1211</v>
      </c>
      <c r="B58" t="s">
        <v>69</v>
      </c>
      <c r="C58">
        <v>17</v>
      </c>
    </row>
    <row r="59" spans="1:3" x14ac:dyDescent="0.25">
      <c r="A59" t="s">
        <v>1631</v>
      </c>
      <c r="B59" t="s">
        <v>136</v>
      </c>
      <c r="C59">
        <v>33</v>
      </c>
    </row>
    <row r="60" spans="1:3" x14ac:dyDescent="0.25">
      <c r="A60" t="s">
        <v>608</v>
      </c>
      <c r="B60" t="s">
        <v>136</v>
      </c>
      <c r="C60">
        <v>37</v>
      </c>
    </row>
    <row r="61" spans="1:3" x14ac:dyDescent="0.25">
      <c r="A61" t="s">
        <v>12823</v>
      </c>
      <c r="B61" t="s">
        <v>136</v>
      </c>
      <c r="C61">
        <v>42</v>
      </c>
    </row>
    <row r="62" spans="1:3" x14ac:dyDescent="0.25">
      <c r="A62" t="s">
        <v>2581</v>
      </c>
      <c r="B62" t="s">
        <v>136</v>
      </c>
      <c r="C62">
        <v>37</v>
      </c>
    </row>
    <row r="63" spans="1:3" x14ac:dyDescent="0.25">
      <c r="A63" t="s">
        <v>489</v>
      </c>
      <c r="B63" t="s">
        <v>136</v>
      </c>
      <c r="C63">
        <v>31</v>
      </c>
    </row>
    <row r="64" spans="1:3" x14ac:dyDescent="0.25">
      <c r="A64" t="s">
        <v>1397</v>
      </c>
      <c r="B64" t="s">
        <v>136</v>
      </c>
      <c r="C64">
        <v>37</v>
      </c>
    </row>
    <row r="65" spans="1:3" x14ac:dyDescent="0.25">
      <c r="A65" t="s">
        <v>858</v>
      </c>
      <c r="B65" t="s">
        <v>69</v>
      </c>
      <c r="C65">
        <v>34</v>
      </c>
    </row>
    <row r="66" spans="1:3" x14ac:dyDescent="0.25">
      <c r="A66" t="s">
        <v>1602</v>
      </c>
      <c r="B66" t="s">
        <v>69</v>
      </c>
      <c r="C66">
        <v>34</v>
      </c>
    </row>
    <row r="67" spans="1:3" x14ac:dyDescent="0.25">
      <c r="A67" t="s">
        <v>408</v>
      </c>
      <c r="B67" t="s">
        <v>69</v>
      </c>
      <c r="C67">
        <v>11</v>
      </c>
    </row>
    <row r="68" spans="1:3" x14ac:dyDescent="0.25">
      <c r="A68" t="s">
        <v>596</v>
      </c>
      <c r="B68" t="s">
        <v>69</v>
      </c>
      <c r="C68">
        <v>11</v>
      </c>
    </row>
    <row r="69" spans="1:3" x14ac:dyDescent="0.25">
      <c r="A69" t="s">
        <v>2424</v>
      </c>
      <c r="B69" t="s">
        <v>69</v>
      </c>
      <c r="C69">
        <v>11</v>
      </c>
    </row>
    <row r="70" spans="1:3" x14ac:dyDescent="0.25">
      <c r="A70" t="s">
        <v>1783</v>
      </c>
      <c r="B70" t="s">
        <v>69</v>
      </c>
      <c r="C70">
        <v>11</v>
      </c>
    </row>
    <row r="71" spans="1:3" x14ac:dyDescent="0.25">
      <c r="A71" t="s">
        <v>2351</v>
      </c>
      <c r="B71" t="s">
        <v>69</v>
      </c>
      <c r="C71">
        <v>11</v>
      </c>
    </row>
    <row r="72" spans="1:3" x14ac:dyDescent="0.25">
      <c r="A72" t="s">
        <v>804</v>
      </c>
      <c r="B72" t="s">
        <v>69</v>
      </c>
      <c r="C72">
        <v>11</v>
      </c>
    </row>
    <row r="73" spans="1:3" x14ac:dyDescent="0.25">
      <c r="A73" t="s">
        <v>863</v>
      </c>
      <c r="B73" t="s">
        <v>69</v>
      </c>
      <c r="C73">
        <v>34</v>
      </c>
    </row>
    <row r="74" spans="1:3" x14ac:dyDescent="0.25">
      <c r="A74" t="s">
        <v>566</v>
      </c>
      <c r="B74" t="s">
        <v>69</v>
      </c>
      <c r="C74">
        <v>17</v>
      </c>
    </row>
    <row r="75" spans="1:3" x14ac:dyDescent="0.25">
      <c r="A75" t="s">
        <v>492</v>
      </c>
      <c r="B75" t="s">
        <v>136</v>
      </c>
      <c r="C75">
        <v>10</v>
      </c>
    </row>
    <row r="76" spans="1:3" x14ac:dyDescent="0.25">
      <c r="A76" t="s">
        <v>1404</v>
      </c>
      <c r="B76" t="s">
        <v>136</v>
      </c>
      <c r="C76">
        <v>10</v>
      </c>
    </row>
    <row r="77" spans="1:3" x14ac:dyDescent="0.25">
      <c r="A77" t="s">
        <v>2573</v>
      </c>
      <c r="B77" t="s">
        <v>69</v>
      </c>
      <c r="C77">
        <v>34</v>
      </c>
    </row>
    <row r="78" spans="1:3" x14ac:dyDescent="0.25">
      <c r="A78" t="s">
        <v>88</v>
      </c>
      <c r="B78" t="s">
        <v>69</v>
      </c>
      <c r="C78">
        <v>11</v>
      </c>
    </row>
    <row r="79" spans="1:3" x14ac:dyDescent="0.25">
      <c r="A79" t="s">
        <v>2375</v>
      </c>
      <c r="B79" t="s">
        <v>69</v>
      </c>
      <c r="C79">
        <v>12</v>
      </c>
    </row>
    <row r="80" spans="1:3" x14ac:dyDescent="0.25">
      <c r="A80" t="s">
        <v>2855</v>
      </c>
      <c r="B80" t="s">
        <v>69</v>
      </c>
      <c r="C80">
        <v>46</v>
      </c>
    </row>
    <row r="81" spans="1:3" x14ac:dyDescent="0.25">
      <c r="A81" t="s">
        <v>72</v>
      </c>
      <c r="B81" t="s">
        <v>69</v>
      </c>
      <c r="C81">
        <v>46</v>
      </c>
    </row>
    <row r="82" spans="1:3" x14ac:dyDescent="0.25">
      <c r="A82" t="s">
        <v>1593</v>
      </c>
      <c r="B82" t="s">
        <v>69</v>
      </c>
      <c r="C82">
        <v>18</v>
      </c>
    </row>
    <row r="83" spans="1:3" x14ac:dyDescent="0.25">
      <c r="A83" t="s">
        <v>299</v>
      </c>
      <c r="B83" t="s">
        <v>136</v>
      </c>
      <c r="C83">
        <v>11</v>
      </c>
    </row>
    <row r="84" spans="1:3" x14ac:dyDescent="0.25">
      <c r="A84" t="s">
        <v>575</v>
      </c>
      <c r="B84" t="s">
        <v>136</v>
      </c>
      <c r="C84">
        <v>11</v>
      </c>
    </row>
    <row r="85" spans="1:3" x14ac:dyDescent="0.25">
      <c r="A85" t="s">
        <v>142</v>
      </c>
      <c r="B85" t="s">
        <v>136</v>
      </c>
      <c r="C85">
        <v>11</v>
      </c>
    </row>
    <row r="86" spans="1:3" x14ac:dyDescent="0.25">
      <c r="A86" t="s">
        <v>1440</v>
      </c>
      <c r="B86" t="s">
        <v>136</v>
      </c>
      <c r="C86">
        <v>33</v>
      </c>
    </row>
    <row r="87" spans="1:3" x14ac:dyDescent="0.25">
      <c r="A87" t="s">
        <v>381</v>
      </c>
      <c r="B87" t="s">
        <v>136</v>
      </c>
      <c r="C87">
        <v>33</v>
      </c>
    </row>
    <row r="88" spans="1:3" x14ac:dyDescent="0.25">
      <c r="A88" t="s">
        <v>139</v>
      </c>
      <c r="B88" t="s">
        <v>136</v>
      </c>
      <c r="C88">
        <v>41</v>
      </c>
    </row>
    <row r="89" spans="1:3" x14ac:dyDescent="0.25">
      <c r="A89" t="s">
        <v>207</v>
      </c>
      <c r="B89" t="s">
        <v>136</v>
      </c>
      <c r="C89">
        <v>11</v>
      </c>
    </row>
    <row r="90" spans="1:3" x14ac:dyDescent="0.25">
      <c r="A90" t="s">
        <v>867</v>
      </c>
      <c r="B90" t="s">
        <v>69</v>
      </c>
      <c r="C90">
        <v>34</v>
      </c>
    </row>
    <row r="91" spans="1:3" x14ac:dyDescent="0.25">
      <c r="A91" t="s">
        <v>2740</v>
      </c>
      <c r="B91" t="s">
        <v>69</v>
      </c>
      <c r="C91">
        <v>17</v>
      </c>
    </row>
    <row r="92" spans="1:3" x14ac:dyDescent="0.25">
      <c r="A92" t="s">
        <v>1793</v>
      </c>
      <c r="B92" t="s">
        <v>69</v>
      </c>
      <c r="C92">
        <v>17</v>
      </c>
    </row>
    <row r="93" spans="1:3" x14ac:dyDescent="0.25">
      <c r="A93" t="s">
        <v>1600</v>
      </c>
      <c r="B93" t="s">
        <v>69</v>
      </c>
      <c r="C93">
        <v>17</v>
      </c>
    </row>
    <row r="94" spans="1:3" x14ac:dyDescent="0.25">
      <c r="A94" t="s">
        <v>2142</v>
      </c>
      <c r="B94" t="s">
        <v>69</v>
      </c>
      <c r="C94">
        <v>17</v>
      </c>
    </row>
    <row r="95" spans="1:3" x14ac:dyDescent="0.25">
      <c r="A95" t="s">
        <v>753</v>
      </c>
      <c r="B95" t="s">
        <v>69</v>
      </c>
      <c r="C95">
        <v>17</v>
      </c>
    </row>
    <row r="96" spans="1:3" x14ac:dyDescent="0.25">
      <c r="A96" t="s">
        <v>2314</v>
      </c>
      <c r="B96" t="s">
        <v>69</v>
      </c>
      <c r="C96">
        <v>17</v>
      </c>
    </row>
    <row r="97" spans="1:3" x14ac:dyDescent="0.25">
      <c r="A97" t="s">
        <v>2851</v>
      </c>
      <c r="B97" t="s">
        <v>69</v>
      </c>
      <c r="C97">
        <v>17</v>
      </c>
    </row>
    <row r="98" spans="1:3" x14ac:dyDescent="0.25">
      <c r="A98" t="s">
        <v>2848</v>
      </c>
      <c r="B98" t="s">
        <v>69</v>
      </c>
      <c r="C98">
        <v>17</v>
      </c>
    </row>
    <row r="99" spans="1:3" x14ac:dyDescent="0.25">
      <c r="A99" t="s">
        <v>646</v>
      </c>
      <c r="B99" t="s">
        <v>69</v>
      </c>
      <c r="C99">
        <v>17</v>
      </c>
    </row>
    <row r="100" spans="1:3" x14ac:dyDescent="0.25">
      <c r="A100" t="s">
        <v>2668</v>
      </c>
      <c r="B100" t="s">
        <v>69</v>
      </c>
      <c r="C100">
        <v>17</v>
      </c>
    </row>
    <row r="101" spans="1:3" x14ac:dyDescent="0.25">
      <c r="A101" t="s">
        <v>758</v>
      </c>
      <c r="B101" t="s">
        <v>69</v>
      </c>
      <c r="C101">
        <v>17</v>
      </c>
    </row>
    <row r="102" spans="1:3" x14ac:dyDescent="0.25">
      <c r="A102" t="s">
        <v>767</v>
      </c>
      <c r="B102" t="s">
        <v>69</v>
      </c>
      <c r="C102">
        <v>17</v>
      </c>
    </row>
    <row r="103" spans="1:3" x14ac:dyDescent="0.25">
      <c r="A103" t="s">
        <v>2323</v>
      </c>
      <c r="B103" t="s">
        <v>69</v>
      </c>
      <c r="C103">
        <v>17</v>
      </c>
    </row>
    <row r="104" spans="1:3" x14ac:dyDescent="0.25">
      <c r="A104" t="s">
        <v>808</v>
      </c>
      <c r="B104" t="s">
        <v>69</v>
      </c>
      <c r="C104">
        <v>34</v>
      </c>
    </row>
    <row r="105" spans="1:3" x14ac:dyDescent="0.25">
      <c r="A105" t="s">
        <v>486</v>
      </c>
      <c r="B105" t="s">
        <v>136</v>
      </c>
      <c r="C105">
        <v>33</v>
      </c>
    </row>
    <row r="106" spans="1:3" x14ac:dyDescent="0.25">
      <c r="A106" t="s">
        <v>811</v>
      </c>
      <c r="B106" t="s">
        <v>136</v>
      </c>
      <c r="C106">
        <v>10</v>
      </c>
    </row>
    <row r="107" spans="1:3" x14ac:dyDescent="0.25">
      <c r="A107" t="s">
        <v>764</v>
      </c>
      <c r="B107" t="s">
        <v>69</v>
      </c>
      <c r="C107">
        <v>34</v>
      </c>
    </row>
    <row r="108" spans="1:3" x14ac:dyDescent="0.25">
      <c r="A108" t="s">
        <v>165</v>
      </c>
      <c r="B108" t="s">
        <v>69</v>
      </c>
      <c r="C108">
        <v>11</v>
      </c>
    </row>
    <row r="109" spans="1:3" x14ac:dyDescent="0.25">
      <c r="A109" t="s">
        <v>168</v>
      </c>
      <c r="B109" t="s">
        <v>69</v>
      </c>
      <c r="C109">
        <v>11</v>
      </c>
    </row>
    <row r="110" spans="1:3" x14ac:dyDescent="0.25">
      <c r="A110" t="s">
        <v>848</v>
      </c>
      <c r="B110" t="s">
        <v>69</v>
      </c>
      <c r="C110">
        <v>11</v>
      </c>
    </row>
    <row r="111" spans="1:3" x14ac:dyDescent="0.25">
      <c r="A111" t="s">
        <v>2129</v>
      </c>
      <c r="B111" t="s">
        <v>69</v>
      </c>
      <c r="C111">
        <v>11</v>
      </c>
    </row>
    <row r="112" spans="1:3" x14ac:dyDescent="0.25">
      <c r="A112" t="s">
        <v>871</v>
      </c>
      <c r="B112" t="s">
        <v>136</v>
      </c>
      <c r="C112">
        <v>31</v>
      </c>
    </row>
    <row r="113" spans="1:3" x14ac:dyDescent="0.25">
      <c r="A113" t="s">
        <v>302</v>
      </c>
      <c r="B113" t="s">
        <v>136</v>
      </c>
      <c r="C113">
        <v>27</v>
      </c>
    </row>
    <row r="114" spans="1:3" x14ac:dyDescent="0.25">
      <c r="A114" t="s">
        <v>436</v>
      </c>
      <c r="B114" t="s">
        <v>136</v>
      </c>
      <c r="C114">
        <v>27</v>
      </c>
    </row>
    <row r="115" spans="1:3" x14ac:dyDescent="0.25">
      <c r="A115" t="s">
        <v>584</v>
      </c>
      <c r="B115" t="s">
        <v>136</v>
      </c>
      <c r="C115">
        <v>31</v>
      </c>
    </row>
    <row r="116" spans="1:3" x14ac:dyDescent="0.25">
      <c r="A116" t="s">
        <v>296</v>
      </c>
      <c r="B116" t="s">
        <v>136</v>
      </c>
      <c r="C116">
        <v>27</v>
      </c>
    </row>
    <row r="117" spans="1:3" x14ac:dyDescent="0.25">
      <c r="A117" t="s">
        <v>451</v>
      </c>
      <c r="B117" t="s">
        <v>69</v>
      </c>
      <c r="C117">
        <v>34</v>
      </c>
    </row>
    <row r="118" spans="1:3" x14ac:dyDescent="0.25">
      <c r="A118" t="s">
        <v>2380</v>
      </c>
      <c r="B118" t="s">
        <v>69</v>
      </c>
      <c r="C118">
        <v>46</v>
      </c>
    </row>
    <row r="119" spans="1:3" x14ac:dyDescent="0.25">
      <c r="A119" t="s">
        <v>2382</v>
      </c>
      <c r="B119" t="s">
        <v>69</v>
      </c>
      <c r="C119">
        <v>34</v>
      </c>
    </row>
    <row r="120" spans="1:3" x14ac:dyDescent="0.25">
      <c r="A120" t="s">
        <v>658</v>
      </c>
      <c r="B120" t="s">
        <v>69</v>
      </c>
      <c r="C120">
        <v>17</v>
      </c>
    </row>
    <row r="121" spans="1:3" x14ac:dyDescent="0.25">
      <c r="A121" t="s">
        <v>1449</v>
      </c>
      <c r="B121" t="s">
        <v>69</v>
      </c>
      <c r="C121">
        <v>17</v>
      </c>
    </row>
    <row r="122" spans="1:3" x14ac:dyDescent="0.25">
      <c r="A122" t="s">
        <v>396</v>
      </c>
      <c r="B122" t="s">
        <v>136</v>
      </c>
      <c r="C122">
        <v>33</v>
      </c>
    </row>
    <row r="123" spans="1:3" x14ac:dyDescent="0.25">
      <c r="A123" t="s">
        <v>538</v>
      </c>
      <c r="B123" t="s">
        <v>136</v>
      </c>
      <c r="C123">
        <v>42</v>
      </c>
    </row>
    <row r="124" spans="1:3" x14ac:dyDescent="0.25">
      <c r="A124" t="s">
        <v>2165</v>
      </c>
      <c r="B124" t="s">
        <v>69</v>
      </c>
      <c r="C124">
        <v>80</v>
      </c>
    </row>
    <row r="125" spans="1:3" x14ac:dyDescent="0.25">
      <c r="A125" t="s">
        <v>2546</v>
      </c>
      <c r="B125" t="s">
        <v>69</v>
      </c>
      <c r="C125">
        <v>80</v>
      </c>
    </row>
    <row r="126" spans="1:3" x14ac:dyDescent="0.25">
      <c r="A126" t="s">
        <v>2159</v>
      </c>
      <c r="B126" t="s">
        <v>69</v>
      </c>
      <c r="C126">
        <v>80</v>
      </c>
    </row>
    <row r="127" spans="1:3" x14ac:dyDescent="0.25">
      <c r="A127" t="s">
        <v>471</v>
      </c>
      <c r="B127" t="s">
        <v>69</v>
      </c>
      <c r="C127">
        <v>15</v>
      </c>
    </row>
    <row r="128" spans="1:3" x14ac:dyDescent="0.25">
      <c r="A128" t="s">
        <v>257</v>
      </c>
      <c r="B128" t="s">
        <v>69</v>
      </c>
      <c r="C128">
        <v>15</v>
      </c>
    </row>
    <row r="129" spans="1:3" x14ac:dyDescent="0.25">
      <c r="A129" t="s">
        <v>2163</v>
      </c>
      <c r="B129" t="s">
        <v>69</v>
      </c>
      <c r="C129">
        <v>12</v>
      </c>
    </row>
    <row r="130" spans="1:3" x14ac:dyDescent="0.25">
      <c r="A130" t="s">
        <v>1655</v>
      </c>
      <c r="B130" t="s">
        <v>69</v>
      </c>
      <c r="C130">
        <v>12</v>
      </c>
    </row>
    <row r="131" spans="1:3" x14ac:dyDescent="0.25">
      <c r="A131" t="s">
        <v>2306</v>
      </c>
      <c r="B131" t="s">
        <v>69</v>
      </c>
      <c r="C131">
        <v>12</v>
      </c>
    </row>
    <row r="132" spans="1:3" x14ac:dyDescent="0.25">
      <c r="A132" t="s">
        <v>2698</v>
      </c>
      <c r="B132" t="s">
        <v>69</v>
      </c>
      <c r="C132">
        <v>15</v>
      </c>
    </row>
    <row r="133" spans="1:3" x14ac:dyDescent="0.25">
      <c r="A133" t="s">
        <v>1900</v>
      </c>
      <c r="B133" t="s">
        <v>69</v>
      </c>
      <c r="C133">
        <v>12</v>
      </c>
    </row>
    <row r="134" spans="1:3" x14ac:dyDescent="0.25">
      <c r="A134" t="s">
        <v>2733</v>
      </c>
      <c r="B134" t="s">
        <v>69</v>
      </c>
      <c r="C134">
        <v>12</v>
      </c>
    </row>
    <row r="135" spans="1:3" x14ac:dyDescent="0.25">
      <c r="A135" t="s">
        <v>12824</v>
      </c>
      <c r="B135" t="s">
        <v>69</v>
      </c>
      <c r="C135">
        <v>15</v>
      </c>
    </row>
    <row r="136" spans="1:3" x14ac:dyDescent="0.25">
      <c r="A136" t="s">
        <v>2108</v>
      </c>
      <c r="B136" t="s">
        <v>69</v>
      </c>
      <c r="C136">
        <v>15</v>
      </c>
    </row>
    <row r="137" spans="1:3" x14ac:dyDescent="0.25">
      <c r="A137" t="s">
        <v>2594</v>
      </c>
      <c r="B137" t="s">
        <v>69</v>
      </c>
      <c r="C137">
        <v>15</v>
      </c>
    </row>
    <row r="138" spans="1:3" x14ac:dyDescent="0.25">
      <c r="A138" t="s">
        <v>1831</v>
      </c>
      <c r="B138" t="s">
        <v>69</v>
      </c>
      <c r="C138">
        <v>12</v>
      </c>
    </row>
    <row r="139" spans="1:3" x14ac:dyDescent="0.25">
      <c r="A139" t="s">
        <v>2537</v>
      </c>
      <c r="B139" t="s">
        <v>69</v>
      </c>
      <c r="C139">
        <v>15</v>
      </c>
    </row>
    <row r="140" spans="1:3" x14ac:dyDescent="0.25">
      <c r="A140" t="s">
        <v>2539</v>
      </c>
      <c r="B140" t="s">
        <v>69</v>
      </c>
      <c r="C140">
        <v>12</v>
      </c>
    </row>
    <row r="141" spans="1:3" x14ac:dyDescent="0.25">
      <c r="A141" t="s">
        <v>2161</v>
      </c>
      <c r="B141" t="s">
        <v>69</v>
      </c>
      <c r="C141">
        <v>12</v>
      </c>
    </row>
    <row r="142" spans="1:3" x14ac:dyDescent="0.25">
      <c r="A142" t="s">
        <v>94</v>
      </c>
      <c r="B142" t="s">
        <v>69</v>
      </c>
      <c r="C142">
        <v>46</v>
      </c>
    </row>
    <row r="143" spans="1:3" x14ac:dyDescent="0.25">
      <c r="A143" t="s">
        <v>116</v>
      </c>
      <c r="B143" t="s">
        <v>69</v>
      </c>
      <c r="C143">
        <v>15</v>
      </c>
    </row>
    <row r="144" spans="1:3" x14ac:dyDescent="0.25">
      <c r="A144" t="s">
        <v>222</v>
      </c>
      <c r="B144" t="s">
        <v>69</v>
      </c>
      <c r="C144">
        <v>12</v>
      </c>
    </row>
    <row r="145" spans="1:3" x14ac:dyDescent="0.25">
      <c r="A145" t="s">
        <v>2369</v>
      </c>
      <c r="B145" t="s">
        <v>69</v>
      </c>
      <c r="C145">
        <v>15</v>
      </c>
    </row>
    <row r="146" spans="1:3" x14ac:dyDescent="0.25">
      <c r="A146" t="s">
        <v>2094</v>
      </c>
      <c r="B146" t="s">
        <v>69</v>
      </c>
      <c r="C146">
        <v>12</v>
      </c>
    </row>
    <row r="147" spans="1:3" x14ac:dyDescent="0.25">
      <c r="A147" t="s">
        <v>2597</v>
      </c>
      <c r="B147" t="s">
        <v>69</v>
      </c>
      <c r="C147">
        <v>12</v>
      </c>
    </row>
    <row r="148" spans="1:3" x14ac:dyDescent="0.25">
      <c r="A148" t="s">
        <v>2441</v>
      </c>
      <c r="B148" t="s">
        <v>69</v>
      </c>
      <c r="C148">
        <v>12</v>
      </c>
    </row>
    <row r="149" spans="1:3" x14ac:dyDescent="0.25">
      <c r="A149" t="s">
        <v>433</v>
      </c>
      <c r="B149" t="s">
        <v>45</v>
      </c>
      <c r="C149">
        <v>35</v>
      </c>
    </row>
    <row r="150" spans="1:3" x14ac:dyDescent="0.25">
      <c r="A150" t="s">
        <v>433</v>
      </c>
      <c r="B150" t="s">
        <v>240</v>
      </c>
      <c r="C150">
        <v>45</v>
      </c>
    </row>
    <row r="151" spans="1:3" x14ac:dyDescent="0.25">
      <c r="A151" t="s">
        <v>372</v>
      </c>
      <c r="B151" t="s">
        <v>28</v>
      </c>
      <c r="C151">
        <v>71</v>
      </c>
    </row>
    <row r="152" spans="1:3" x14ac:dyDescent="0.25">
      <c r="A152" t="s">
        <v>158</v>
      </c>
      <c r="B152" t="s">
        <v>45</v>
      </c>
      <c r="C152">
        <v>28</v>
      </c>
    </row>
    <row r="153" spans="1:3" x14ac:dyDescent="0.25">
      <c r="A153" t="s">
        <v>1459</v>
      </c>
      <c r="B153" t="s">
        <v>28</v>
      </c>
      <c r="C153">
        <v>71</v>
      </c>
    </row>
    <row r="154" spans="1:3" x14ac:dyDescent="0.25">
      <c r="A154" t="s">
        <v>631</v>
      </c>
      <c r="B154" t="s">
        <v>28</v>
      </c>
      <c r="C154">
        <v>71</v>
      </c>
    </row>
    <row r="155" spans="1:3" x14ac:dyDescent="0.25">
      <c r="A155" t="s">
        <v>58</v>
      </c>
      <c r="B155" t="s">
        <v>28</v>
      </c>
      <c r="C155">
        <v>95</v>
      </c>
    </row>
    <row r="156" spans="1:3" x14ac:dyDescent="0.25">
      <c r="A156" t="s">
        <v>219</v>
      </c>
      <c r="B156" t="s">
        <v>28</v>
      </c>
      <c r="C156">
        <v>59</v>
      </c>
    </row>
    <row r="157" spans="1:3" x14ac:dyDescent="0.25">
      <c r="A157" t="s">
        <v>134</v>
      </c>
      <c r="B157" t="s">
        <v>28</v>
      </c>
      <c r="C157">
        <v>59</v>
      </c>
    </row>
    <row r="158" spans="1:3" x14ac:dyDescent="0.25">
      <c r="A158" t="s">
        <v>664</v>
      </c>
      <c r="B158" t="s">
        <v>28</v>
      </c>
      <c r="C158">
        <v>59</v>
      </c>
    </row>
    <row r="159" spans="1:3" x14ac:dyDescent="0.25">
      <c r="A159" t="s">
        <v>507</v>
      </c>
      <c r="B159" t="s">
        <v>28</v>
      </c>
      <c r="C159">
        <v>59</v>
      </c>
    </row>
    <row r="160" spans="1:3" x14ac:dyDescent="0.25">
      <c r="A160" t="s">
        <v>174</v>
      </c>
      <c r="B160" t="s">
        <v>28</v>
      </c>
      <c r="C160">
        <v>59</v>
      </c>
    </row>
    <row r="161" spans="1:3" x14ac:dyDescent="0.25">
      <c r="A161" t="s">
        <v>390</v>
      </c>
      <c r="B161" t="s">
        <v>28</v>
      </c>
      <c r="C161">
        <v>59</v>
      </c>
    </row>
    <row r="162" spans="1:3" x14ac:dyDescent="0.25">
      <c r="A162" t="s">
        <v>189</v>
      </c>
      <c r="B162" t="s">
        <v>28</v>
      </c>
      <c r="C162">
        <v>59</v>
      </c>
    </row>
    <row r="163" spans="1:3" x14ac:dyDescent="0.25">
      <c r="A163" t="s">
        <v>387</v>
      </c>
      <c r="B163" t="s">
        <v>28</v>
      </c>
      <c r="C163">
        <v>59</v>
      </c>
    </row>
    <row r="164" spans="1:3" x14ac:dyDescent="0.25">
      <c r="A164" t="s">
        <v>171</v>
      </c>
      <c r="B164" t="s">
        <v>28</v>
      </c>
      <c r="C164">
        <v>59</v>
      </c>
    </row>
    <row r="165" spans="1:3" x14ac:dyDescent="0.25">
      <c r="A165" t="s">
        <v>593</v>
      </c>
      <c r="B165" t="s">
        <v>28</v>
      </c>
      <c r="C165">
        <v>59</v>
      </c>
    </row>
    <row r="166" spans="1:3" x14ac:dyDescent="0.25">
      <c r="A166" t="s">
        <v>393</v>
      </c>
      <c r="B166" t="s">
        <v>28</v>
      </c>
      <c r="C166">
        <v>59</v>
      </c>
    </row>
    <row r="167" spans="1:3" x14ac:dyDescent="0.25">
      <c r="A167" t="s">
        <v>728</v>
      </c>
      <c r="B167" t="s">
        <v>28</v>
      </c>
      <c r="C167">
        <v>95</v>
      </c>
    </row>
    <row r="168" spans="1:3" x14ac:dyDescent="0.25">
      <c r="A168" t="s">
        <v>875</v>
      </c>
      <c r="B168" t="s">
        <v>28</v>
      </c>
      <c r="C168">
        <v>95</v>
      </c>
    </row>
    <row r="169" spans="1:3" x14ac:dyDescent="0.25">
      <c r="A169" t="s">
        <v>128</v>
      </c>
      <c r="B169" t="s">
        <v>28</v>
      </c>
      <c r="C169">
        <v>95</v>
      </c>
    </row>
    <row r="170" spans="1:3" x14ac:dyDescent="0.25">
      <c r="A170" t="s">
        <v>119</v>
      </c>
      <c r="B170" t="s">
        <v>28</v>
      </c>
      <c r="C170">
        <v>95</v>
      </c>
    </row>
    <row r="171" spans="1:3" x14ac:dyDescent="0.25">
      <c r="A171" t="s">
        <v>1711</v>
      </c>
      <c r="B171" t="s">
        <v>28</v>
      </c>
      <c r="C171">
        <v>95</v>
      </c>
    </row>
    <row r="172" spans="1:3" x14ac:dyDescent="0.25">
      <c r="A172" t="s">
        <v>722</v>
      </c>
      <c r="B172" t="s">
        <v>28</v>
      </c>
      <c r="C172">
        <v>95</v>
      </c>
    </row>
    <row r="173" spans="1:3" x14ac:dyDescent="0.25">
      <c r="A173" t="s">
        <v>1780</v>
      </c>
      <c r="B173" t="s">
        <v>28</v>
      </c>
      <c r="C173">
        <v>95</v>
      </c>
    </row>
    <row r="174" spans="1:3" x14ac:dyDescent="0.25">
      <c r="A174" t="s">
        <v>1583</v>
      </c>
      <c r="B174" t="s">
        <v>28</v>
      </c>
      <c r="C174">
        <v>95</v>
      </c>
    </row>
    <row r="175" spans="1:3" x14ac:dyDescent="0.25">
      <c r="A175" t="s">
        <v>1958</v>
      </c>
      <c r="B175" t="s">
        <v>28</v>
      </c>
      <c r="C175">
        <v>95</v>
      </c>
    </row>
    <row r="176" spans="1:3" x14ac:dyDescent="0.25">
      <c r="A176" t="s">
        <v>375</v>
      </c>
      <c r="B176" t="s">
        <v>28</v>
      </c>
      <c r="C176">
        <v>59</v>
      </c>
    </row>
    <row r="177" spans="1:3" x14ac:dyDescent="0.25">
      <c r="A177" t="s">
        <v>457</v>
      </c>
      <c r="B177" t="s">
        <v>28</v>
      </c>
      <c r="C177">
        <v>59</v>
      </c>
    </row>
    <row r="178" spans="1:3" x14ac:dyDescent="0.25">
      <c r="A178" t="s">
        <v>448</v>
      </c>
      <c r="B178" t="s">
        <v>28</v>
      </c>
      <c r="C178">
        <v>59</v>
      </c>
    </row>
    <row r="179" spans="1:3" x14ac:dyDescent="0.25">
      <c r="A179" t="s">
        <v>685</v>
      </c>
      <c r="B179" t="s">
        <v>28</v>
      </c>
      <c r="C179">
        <v>59</v>
      </c>
    </row>
    <row r="180" spans="1:3" x14ac:dyDescent="0.25">
      <c r="A180" t="s">
        <v>1610</v>
      </c>
      <c r="B180" t="s">
        <v>28</v>
      </c>
      <c r="C180">
        <v>95</v>
      </c>
    </row>
    <row r="181" spans="1:3" x14ac:dyDescent="0.25">
      <c r="A181" t="s">
        <v>2288</v>
      </c>
      <c r="B181" t="s">
        <v>28</v>
      </c>
      <c r="C181">
        <v>95</v>
      </c>
    </row>
    <row r="182" spans="1:3" x14ac:dyDescent="0.25">
      <c r="A182" t="s">
        <v>878</v>
      </c>
      <c r="B182" t="s">
        <v>28</v>
      </c>
      <c r="C182">
        <v>117</v>
      </c>
    </row>
    <row r="183" spans="1:3" x14ac:dyDescent="0.25">
      <c r="A183" t="s">
        <v>131</v>
      </c>
      <c r="B183" t="s">
        <v>28</v>
      </c>
      <c r="C183">
        <v>117</v>
      </c>
    </row>
    <row r="184" spans="1:3" x14ac:dyDescent="0.25">
      <c r="A184" t="s">
        <v>110</v>
      </c>
      <c r="B184" t="s">
        <v>28</v>
      </c>
      <c r="C184">
        <v>71</v>
      </c>
    </row>
    <row r="185" spans="1:3" x14ac:dyDescent="0.25">
      <c r="A185" t="s">
        <v>1805</v>
      </c>
      <c r="B185" t="s">
        <v>28</v>
      </c>
      <c r="C185">
        <v>59</v>
      </c>
    </row>
    <row r="186" spans="1:3" x14ac:dyDescent="0.25">
      <c r="A186" t="s">
        <v>107</v>
      </c>
      <c r="B186" t="s">
        <v>28</v>
      </c>
      <c r="C186">
        <v>59</v>
      </c>
    </row>
    <row r="187" spans="1:3" x14ac:dyDescent="0.25">
      <c r="A187" t="s">
        <v>1847</v>
      </c>
      <c r="B187" t="s">
        <v>28</v>
      </c>
      <c r="C187">
        <v>59</v>
      </c>
    </row>
    <row r="188" spans="1:3" x14ac:dyDescent="0.25">
      <c r="A188" t="s">
        <v>1848</v>
      </c>
      <c r="B188" t="s">
        <v>28</v>
      </c>
      <c r="C188">
        <v>95</v>
      </c>
    </row>
    <row r="189" spans="1:3" x14ac:dyDescent="0.25">
      <c r="A189" t="s">
        <v>2408</v>
      </c>
      <c r="B189" t="s">
        <v>45</v>
      </c>
      <c r="C189">
        <v>174</v>
      </c>
    </row>
    <row r="190" spans="1:3" x14ac:dyDescent="0.25">
      <c r="A190" t="s">
        <v>883</v>
      </c>
      <c r="B190" t="s">
        <v>45</v>
      </c>
      <c r="C190">
        <v>682</v>
      </c>
    </row>
    <row r="191" spans="1:3" x14ac:dyDescent="0.25">
      <c r="A191" s="10" t="s">
        <v>883</v>
      </c>
      <c r="B191" t="s">
        <v>240</v>
      </c>
      <c r="C191">
        <v>45</v>
      </c>
    </row>
    <row r="192" spans="1:3" x14ac:dyDescent="0.25">
      <c r="A192" t="s">
        <v>883</v>
      </c>
      <c r="B192" t="s">
        <v>69</v>
      </c>
      <c r="C192">
        <v>200</v>
      </c>
    </row>
    <row r="193" spans="1:3" x14ac:dyDescent="0.25">
      <c r="A193" t="s">
        <v>887</v>
      </c>
      <c r="B193" t="s">
        <v>45</v>
      </c>
      <c r="C193">
        <v>89</v>
      </c>
    </row>
    <row r="194" spans="1:3" x14ac:dyDescent="0.25">
      <c r="A194" t="s">
        <v>286</v>
      </c>
      <c r="B194" t="s">
        <v>45</v>
      </c>
      <c r="C194">
        <v>161</v>
      </c>
    </row>
    <row r="195" spans="1:3" x14ac:dyDescent="0.25">
      <c r="A195" t="s">
        <v>286</v>
      </c>
      <c r="B195" t="s">
        <v>46</v>
      </c>
      <c r="C195">
        <v>5</v>
      </c>
    </row>
    <row r="196" spans="1:3" x14ac:dyDescent="0.25">
      <c r="A196" t="s">
        <v>283</v>
      </c>
      <c r="B196" t="s">
        <v>45</v>
      </c>
      <c r="C196">
        <v>47</v>
      </c>
    </row>
    <row r="197" spans="1:3" x14ac:dyDescent="0.25">
      <c r="A197" t="s">
        <v>1219</v>
      </c>
      <c r="B197" t="s">
        <v>45</v>
      </c>
      <c r="C197">
        <v>24</v>
      </c>
    </row>
    <row r="198" spans="1:3" x14ac:dyDescent="0.25">
      <c r="A198" t="s">
        <v>1223</v>
      </c>
      <c r="B198" t="s">
        <v>45</v>
      </c>
      <c r="C198">
        <v>161</v>
      </c>
    </row>
    <row r="199" spans="1:3" x14ac:dyDescent="0.25">
      <c r="A199" t="s">
        <v>1223</v>
      </c>
      <c r="B199" t="s">
        <v>46</v>
      </c>
      <c r="C199">
        <v>5</v>
      </c>
    </row>
    <row r="200" spans="1:3" x14ac:dyDescent="0.25">
      <c r="A200" t="s">
        <v>2059</v>
      </c>
      <c r="B200" t="s">
        <v>45</v>
      </c>
      <c r="C200">
        <v>47</v>
      </c>
    </row>
    <row r="201" spans="1:3" x14ac:dyDescent="0.25">
      <c r="A201" t="s">
        <v>1227</v>
      </c>
      <c r="B201" t="s">
        <v>45</v>
      </c>
      <c r="C201">
        <v>75</v>
      </c>
    </row>
    <row r="202" spans="1:3" x14ac:dyDescent="0.25">
      <c r="A202" t="s">
        <v>2258</v>
      </c>
      <c r="B202" t="s">
        <v>45</v>
      </c>
      <c r="C202">
        <v>48</v>
      </c>
    </row>
    <row r="203" spans="1:3" x14ac:dyDescent="0.25">
      <c r="A203" t="s">
        <v>2258</v>
      </c>
      <c r="B203" t="s">
        <v>28</v>
      </c>
      <c r="C203">
        <v>50</v>
      </c>
    </row>
    <row r="204" spans="1:3" x14ac:dyDescent="0.25">
      <c r="A204" t="s">
        <v>1419</v>
      </c>
      <c r="B204" t="s">
        <v>45</v>
      </c>
      <c r="C204">
        <v>112</v>
      </c>
    </row>
    <row r="205" spans="1:3" x14ac:dyDescent="0.25">
      <c r="A205" t="s">
        <v>1419</v>
      </c>
      <c r="B205" t="s">
        <v>28</v>
      </c>
      <c r="C205">
        <v>306</v>
      </c>
    </row>
    <row r="206" spans="1:3" x14ac:dyDescent="0.25">
      <c r="A206" t="s">
        <v>526</v>
      </c>
      <c r="B206" t="s">
        <v>45</v>
      </c>
      <c r="C206">
        <v>112</v>
      </c>
    </row>
    <row r="207" spans="1:3" x14ac:dyDescent="0.25">
      <c r="A207" t="s">
        <v>526</v>
      </c>
      <c r="B207" t="s">
        <v>28</v>
      </c>
      <c r="C207">
        <v>376</v>
      </c>
    </row>
    <row r="208" spans="1:3" x14ac:dyDescent="0.25">
      <c r="A208" t="s">
        <v>2821</v>
      </c>
      <c r="B208" t="s">
        <v>45</v>
      </c>
      <c r="C208">
        <v>48</v>
      </c>
    </row>
    <row r="209" spans="1:3" x14ac:dyDescent="0.25">
      <c r="A209" t="s">
        <v>2821</v>
      </c>
      <c r="B209" t="s">
        <v>28</v>
      </c>
      <c r="C209">
        <v>50</v>
      </c>
    </row>
    <row r="210" spans="1:3" x14ac:dyDescent="0.25">
      <c r="A210" t="s">
        <v>532</v>
      </c>
      <c r="B210" t="s">
        <v>45</v>
      </c>
      <c r="C210">
        <v>112</v>
      </c>
    </row>
    <row r="211" spans="1:3" x14ac:dyDescent="0.25">
      <c r="A211" t="s">
        <v>532</v>
      </c>
      <c r="B211" t="s">
        <v>28</v>
      </c>
      <c r="C211">
        <v>376</v>
      </c>
    </row>
    <row r="212" spans="1:3" x14ac:dyDescent="0.25">
      <c r="A212" t="s">
        <v>1409</v>
      </c>
      <c r="B212" t="s">
        <v>45</v>
      </c>
      <c r="C212">
        <v>112</v>
      </c>
    </row>
    <row r="213" spans="1:3" x14ac:dyDescent="0.25">
      <c r="A213" t="s">
        <v>1409</v>
      </c>
      <c r="B213" t="s">
        <v>28</v>
      </c>
      <c r="C213">
        <v>306</v>
      </c>
    </row>
    <row r="214" spans="1:3" x14ac:dyDescent="0.25">
      <c r="A214" t="s">
        <v>2056</v>
      </c>
      <c r="B214" t="s">
        <v>28</v>
      </c>
      <c r="C214">
        <v>66</v>
      </c>
    </row>
    <row r="215" spans="1:3" x14ac:dyDescent="0.25">
      <c r="A215" t="s">
        <v>1542</v>
      </c>
      <c r="B215" t="s">
        <v>28</v>
      </c>
      <c r="C215">
        <v>314</v>
      </c>
    </row>
    <row r="216" spans="1:3" x14ac:dyDescent="0.25">
      <c r="A216" t="s">
        <v>13646</v>
      </c>
      <c r="B216" t="s">
        <v>45</v>
      </c>
      <c r="C216">
        <v>19</v>
      </c>
    </row>
    <row r="217" spans="1:3" x14ac:dyDescent="0.25">
      <c r="A217" t="s">
        <v>13646</v>
      </c>
      <c r="B217" t="s">
        <v>28</v>
      </c>
      <c r="C217">
        <v>62</v>
      </c>
    </row>
    <row r="218" spans="1:3" x14ac:dyDescent="0.25">
      <c r="A218" t="s">
        <v>2304</v>
      </c>
      <c r="B218" t="s">
        <v>45</v>
      </c>
      <c r="C218">
        <v>48</v>
      </c>
    </row>
    <row r="219" spans="1:3" x14ac:dyDescent="0.25">
      <c r="A219" t="s">
        <v>2304</v>
      </c>
      <c r="B219" t="s">
        <v>28</v>
      </c>
      <c r="C219">
        <v>49</v>
      </c>
    </row>
    <row r="220" spans="1:3" x14ac:dyDescent="0.25">
      <c r="A220" t="s">
        <v>2529</v>
      </c>
      <c r="B220" t="s">
        <v>45</v>
      </c>
      <c r="C220">
        <v>48</v>
      </c>
    </row>
    <row r="221" spans="1:3" x14ac:dyDescent="0.25">
      <c r="A221" t="s">
        <v>2529</v>
      </c>
      <c r="B221" t="s">
        <v>28</v>
      </c>
      <c r="C221">
        <v>49</v>
      </c>
    </row>
    <row r="222" spans="1:3" x14ac:dyDescent="0.25">
      <c r="A222" t="s">
        <v>2678</v>
      </c>
      <c r="B222" t="s">
        <v>45</v>
      </c>
      <c r="C222">
        <v>104</v>
      </c>
    </row>
    <row r="223" spans="1:3" x14ac:dyDescent="0.25">
      <c r="A223" t="s">
        <v>2678</v>
      </c>
      <c r="B223" t="s">
        <v>28</v>
      </c>
      <c r="C223">
        <v>458</v>
      </c>
    </row>
    <row r="224" spans="1:3" x14ac:dyDescent="0.25">
      <c r="A224" t="s">
        <v>1412</v>
      </c>
      <c r="B224" t="s">
        <v>45</v>
      </c>
      <c r="C224">
        <v>47</v>
      </c>
    </row>
    <row r="225" spans="1:3" x14ac:dyDescent="0.25">
      <c r="A225" t="s">
        <v>1412</v>
      </c>
      <c r="B225" t="s">
        <v>28</v>
      </c>
      <c r="C225">
        <v>70</v>
      </c>
    </row>
    <row r="226" spans="1:3" x14ac:dyDescent="0.25">
      <c r="A226" t="s">
        <v>290</v>
      </c>
      <c r="B226" t="s">
        <v>45</v>
      </c>
      <c r="C226">
        <v>161</v>
      </c>
    </row>
    <row r="227" spans="1:3" x14ac:dyDescent="0.25">
      <c r="A227" t="s">
        <v>290</v>
      </c>
      <c r="B227" t="s">
        <v>46</v>
      </c>
      <c r="C227">
        <v>5</v>
      </c>
    </row>
    <row r="228" spans="1:3" x14ac:dyDescent="0.25">
      <c r="A228" t="s">
        <v>1232</v>
      </c>
      <c r="B228" t="s">
        <v>28</v>
      </c>
      <c r="C228">
        <v>70</v>
      </c>
    </row>
    <row r="229" spans="1:3" x14ac:dyDescent="0.25">
      <c r="A229" t="s">
        <v>1429</v>
      </c>
      <c r="B229" t="s">
        <v>28</v>
      </c>
      <c r="C229">
        <v>66</v>
      </c>
    </row>
    <row r="230" spans="1:3" x14ac:dyDescent="0.25">
      <c r="A230" t="s">
        <v>155</v>
      </c>
      <c r="B230" t="s">
        <v>28</v>
      </c>
      <c r="C230">
        <v>49</v>
      </c>
    </row>
    <row r="231" spans="1:3" x14ac:dyDescent="0.25">
      <c r="A231" t="s">
        <v>405</v>
      </c>
      <c r="B231" t="s">
        <v>28</v>
      </c>
      <c r="C231">
        <v>49</v>
      </c>
    </row>
    <row r="232" spans="1:3" x14ac:dyDescent="0.25">
      <c r="A232" t="s">
        <v>1237</v>
      </c>
      <c r="B232" t="s">
        <v>45</v>
      </c>
      <c r="C232">
        <v>48</v>
      </c>
    </row>
    <row r="233" spans="1:3" x14ac:dyDescent="0.25">
      <c r="A233" t="s">
        <v>1534</v>
      </c>
      <c r="B233" t="s">
        <v>45</v>
      </c>
      <c r="C233">
        <v>48</v>
      </c>
    </row>
    <row r="234" spans="1:3" x14ac:dyDescent="0.25">
      <c r="A234" t="s">
        <v>1534</v>
      </c>
      <c r="B234" t="s">
        <v>28</v>
      </c>
      <c r="C234">
        <v>49</v>
      </c>
    </row>
    <row r="235" spans="1:3" x14ac:dyDescent="0.25">
      <c r="A235" t="s">
        <v>1551</v>
      </c>
      <c r="B235" t="s">
        <v>28</v>
      </c>
      <c r="C235">
        <v>66</v>
      </c>
    </row>
    <row r="236" spans="1:3" x14ac:dyDescent="0.25">
      <c r="A236" t="s">
        <v>1559</v>
      </c>
      <c r="B236" t="s">
        <v>28</v>
      </c>
      <c r="C236">
        <v>66</v>
      </c>
    </row>
    <row r="237" spans="1:3" x14ac:dyDescent="0.25">
      <c r="A237" t="s">
        <v>1555</v>
      </c>
      <c r="B237" t="s">
        <v>28</v>
      </c>
      <c r="C237">
        <v>66</v>
      </c>
    </row>
    <row r="238" spans="1:3" x14ac:dyDescent="0.25">
      <c r="A238" t="s">
        <v>1745</v>
      </c>
      <c r="B238" t="s">
        <v>28</v>
      </c>
      <c r="C238">
        <v>66</v>
      </c>
    </row>
    <row r="239" spans="1:3" x14ac:dyDescent="0.25">
      <c r="A239" t="s">
        <v>1769</v>
      </c>
      <c r="B239" t="s">
        <v>28</v>
      </c>
      <c r="C239">
        <v>66</v>
      </c>
    </row>
    <row r="240" spans="1:3" x14ac:dyDescent="0.25">
      <c r="A240" t="s">
        <v>1553</v>
      </c>
      <c r="B240" t="s">
        <v>28</v>
      </c>
      <c r="C240">
        <v>66</v>
      </c>
    </row>
    <row r="241" spans="1:3" x14ac:dyDescent="0.25">
      <c r="A241" t="s">
        <v>1577</v>
      </c>
      <c r="B241" t="s">
        <v>28</v>
      </c>
      <c r="C241">
        <v>66</v>
      </c>
    </row>
    <row r="242" spans="1:3" x14ac:dyDescent="0.25">
      <c r="A242" t="s">
        <v>1565</v>
      </c>
      <c r="B242" t="s">
        <v>45</v>
      </c>
      <c r="C242">
        <v>48</v>
      </c>
    </row>
    <row r="243" spans="1:3" x14ac:dyDescent="0.25">
      <c r="A243" t="s">
        <v>1565</v>
      </c>
      <c r="B243" t="s">
        <v>28</v>
      </c>
      <c r="C243">
        <v>49</v>
      </c>
    </row>
    <row r="244" spans="1:3" x14ac:dyDescent="0.25">
      <c r="A244" t="s">
        <v>1579</v>
      </c>
      <c r="B244" t="s">
        <v>45</v>
      </c>
      <c r="C244">
        <v>56</v>
      </c>
    </row>
    <row r="245" spans="1:3" x14ac:dyDescent="0.25">
      <c r="A245" t="s">
        <v>1579</v>
      </c>
      <c r="B245" t="s">
        <v>28</v>
      </c>
      <c r="C245">
        <v>29</v>
      </c>
    </row>
    <row r="246" spans="1:3" x14ac:dyDescent="0.25">
      <c r="A246" t="s">
        <v>359</v>
      </c>
      <c r="B246" t="s">
        <v>28</v>
      </c>
      <c r="C246">
        <v>49</v>
      </c>
    </row>
    <row r="247" spans="1:3" x14ac:dyDescent="0.25">
      <c r="A247" t="s">
        <v>2291</v>
      </c>
      <c r="B247" t="s">
        <v>28</v>
      </c>
      <c r="C247">
        <v>66</v>
      </c>
    </row>
    <row r="248" spans="1:3" x14ac:dyDescent="0.25">
      <c r="A248" t="s">
        <v>1532</v>
      </c>
      <c r="B248" t="s">
        <v>45</v>
      </c>
      <c r="C248">
        <v>48</v>
      </c>
    </row>
    <row r="249" spans="1:3" x14ac:dyDescent="0.25">
      <c r="A249" t="s">
        <v>1532</v>
      </c>
      <c r="B249" t="s">
        <v>28</v>
      </c>
      <c r="C249">
        <v>49</v>
      </c>
    </row>
    <row r="250" spans="1:3" x14ac:dyDescent="0.25">
      <c r="A250" t="s">
        <v>1732</v>
      </c>
      <c r="B250" t="s">
        <v>45</v>
      </c>
      <c r="C250">
        <v>56</v>
      </c>
    </row>
    <row r="251" spans="1:3" x14ac:dyDescent="0.25">
      <c r="A251" t="s">
        <v>1732</v>
      </c>
      <c r="B251" t="s">
        <v>28</v>
      </c>
      <c r="C251">
        <v>29</v>
      </c>
    </row>
    <row r="252" spans="1:3" x14ac:dyDescent="0.25">
      <c r="A252" t="s">
        <v>2041</v>
      </c>
      <c r="B252" t="s">
        <v>28</v>
      </c>
      <c r="C252">
        <v>49</v>
      </c>
    </row>
    <row r="253" spans="1:3" x14ac:dyDescent="0.25">
      <c r="A253" t="s">
        <v>1530</v>
      </c>
      <c r="B253" t="s">
        <v>45</v>
      </c>
      <c r="C253">
        <v>48</v>
      </c>
    </row>
    <row r="254" spans="1:3" x14ac:dyDescent="0.25">
      <c r="A254" t="s">
        <v>1530</v>
      </c>
      <c r="B254" t="s">
        <v>28</v>
      </c>
      <c r="C254">
        <v>49</v>
      </c>
    </row>
    <row r="255" spans="1:3" x14ac:dyDescent="0.25">
      <c r="A255" t="s">
        <v>2253</v>
      </c>
      <c r="B255" t="s">
        <v>28</v>
      </c>
      <c r="C255">
        <v>29</v>
      </c>
    </row>
    <row r="256" spans="1:3" x14ac:dyDescent="0.25">
      <c r="A256" t="s">
        <v>1724</v>
      </c>
      <c r="B256" t="s">
        <v>45</v>
      </c>
      <c r="C256">
        <v>48</v>
      </c>
    </row>
    <row r="257" spans="1:3" x14ac:dyDescent="0.25">
      <c r="A257" t="s">
        <v>1724</v>
      </c>
      <c r="B257" t="s">
        <v>28</v>
      </c>
      <c r="C257">
        <v>49</v>
      </c>
    </row>
    <row r="258" spans="1:3" x14ac:dyDescent="0.25">
      <c r="A258" t="s">
        <v>1431</v>
      </c>
      <c r="B258" t="s">
        <v>28</v>
      </c>
      <c r="C258">
        <v>29</v>
      </c>
    </row>
    <row r="259" spans="1:3" x14ac:dyDescent="0.25">
      <c r="A259" t="s">
        <v>1536</v>
      </c>
      <c r="B259" t="s">
        <v>45</v>
      </c>
      <c r="C259">
        <v>48</v>
      </c>
    </row>
    <row r="260" spans="1:3" x14ac:dyDescent="0.25">
      <c r="A260" t="s">
        <v>1536</v>
      </c>
      <c r="B260" t="s">
        <v>28</v>
      </c>
      <c r="C260">
        <v>49</v>
      </c>
    </row>
    <row r="261" spans="1:3" x14ac:dyDescent="0.25">
      <c r="A261" t="s">
        <v>2007</v>
      </c>
      <c r="B261" t="s">
        <v>28</v>
      </c>
      <c r="C261">
        <v>29</v>
      </c>
    </row>
    <row r="262" spans="1:3" x14ac:dyDescent="0.25">
      <c r="A262" t="s">
        <v>1575</v>
      </c>
      <c r="B262" t="s">
        <v>45</v>
      </c>
      <c r="C262">
        <v>48</v>
      </c>
    </row>
    <row r="263" spans="1:3" x14ac:dyDescent="0.25">
      <c r="A263" t="s">
        <v>1575</v>
      </c>
      <c r="B263" t="s">
        <v>28</v>
      </c>
      <c r="C263">
        <v>49</v>
      </c>
    </row>
    <row r="264" spans="1:3" x14ac:dyDescent="0.25">
      <c r="A264" t="s">
        <v>1713</v>
      </c>
      <c r="B264" t="s">
        <v>28</v>
      </c>
      <c r="C264">
        <v>29</v>
      </c>
    </row>
    <row r="265" spans="1:3" x14ac:dyDescent="0.25">
      <c r="A265" t="s">
        <v>1612</v>
      </c>
      <c r="B265" t="s">
        <v>28</v>
      </c>
      <c r="C265">
        <v>29</v>
      </c>
    </row>
    <row r="266" spans="1:3" x14ac:dyDescent="0.25">
      <c r="A266" t="s">
        <v>1569</v>
      </c>
      <c r="B266" t="s">
        <v>28</v>
      </c>
      <c r="C266">
        <v>66</v>
      </c>
    </row>
    <row r="267" spans="1:3" x14ac:dyDescent="0.25">
      <c r="A267" t="s">
        <v>1544</v>
      </c>
      <c r="B267" t="s">
        <v>28</v>
      </c>
      <c r="C267">
        <v>95</v>
      </c>
    </row>
    <row r="268" spans="1:3" x14ac:dyDescent="0.25">
      <c r="A268" t="s">
        <v>1750</v>
      </c>
      <c r="B268" t="s">
        <v>28</v>
      </c>
      <c r="C268">
        <v>29</v>
      </c>
    </row>
    <row r="269" spans="1:3" x14ac:dyDescent="0.25">
      <c r="A269" t="s">
        <v>1737</v>
      </c>
      <c r="B269" t="s">
        <v>45</v>
      </c>
      <c r="C269">
        <v>56</v>
      </c>
    </row>
    <row r="270" spans="1:3" x14ac:dyDescent="0.25">
      <c r="A270" t="s">
        <v>1737</v>
      </c>
      <c r="B270" t="s">
        <v>28</v>
      </c>
      <c r="C270">
        <v>314</v>
      </c>
    </row>
    <row r="271" spans="1:3" x14ac:dyDescent="0.25">
      <c r="A271" t="s">
        <v>1771</v>
      </c>
      <c r="B271" t="s">
        <v>28</v>
      </c>
      <c r="C271">
        <v>314</v>
      </c>
    </row>
    <row r="272" spans="1:3" x14ac:dyDescent="0.25">
      <c r="A272" s="10" t="s">
        <v>2271</v>
      </c>
      <c r="B272" t="s">
        <v>45</v>
      </c>
      <c r="C272">
        <v>56</v>
      </c>
    </row>
    <row r="273" spans="1:3" x14ac:dyDescent="0.25">
      <c r="A273" t="s">
        <v>2490</v>
      </c>
      <c r="B273" t="s">
        <v>28</v>
      </c>
      <c r="C273">
        <v>314</v>
      </c>
    </row>
    <row r="274" spans="1:3" x14ac:dyDescent="0.25">
      <c r="A274" t="s">
        <v>1722</v>
      </c>
      <c r="B274" t="s">
        <v>45</v>
      </c>
      <c r="C274">
        <v>56</v>
      </c>
    </row>
    <row r="275" spans="1:3" x14ac:dyDescent="0.25">
      <c r="A275" t="s">
        <v>1528</v>
      </c>
      <c r="B275" t="s">
        <v>45</v>
      </c>
      <c r="C275">
        <v>56</v>
      </c>
    </row>
    <row r="276" spans="1:3" x14ac:dyDescent="0.25">
      <c r="A276" t="s">
        <v>1528</v>
      </c>
      <c r="B276" t="s">
        <v>28</v>
      </c>
      <c r="C276">
        <v>314</v>
      </c>
    </row>
    <row r="277" spans="1:3" x14ac:dyDescent="0.25">
      <c r="A277" t="s">
        <v>2198</v>
      </c>
      <c r="B277" t="s">
        <v>28</v>
      </c>
      <c r="C277">
        <v>314</v>
      </c>
    </row>
    <row r="278" spans="1:3" x14ac:dyDescent="0.25">
      <c r="A278" t="s">
        <v>2207</v>
      </c>
      <c r="B278" t="s">
        <v>45</v>
      </c>
      <c r="C278">
        <v>56</v>
      </c>
    </row>
    <row r="279" spans="1:3" x14ac:dyDescent="0.25">
      <c r="A279" t="s">
        <v>2427</v>
      </c>
      <c r="B279" t="s">
        <v>28</v>
      </c>
      <c r="C279">
        <v>314</v>
      </c>
    </row>
    <row r="280" spans="1:3" x14ac:dyDescent="0.25">
      <c r="A280" t="s">
        <v>1464</v>
      </c>
      <c r="B280" t="s">
        <v>28</v>
      </c>
      <c r="C280">
        <v>314</v>
      </c>
    </row>
    <row r="281" spans="1:3" x14ac:dyDescent="0.25">
      <c r="A281" t="s">
        <v>1526</v>
      </c>
      <c r="B281" t="s">
        <v>45</v>
      </c>
      <c r="C281">
        <v>56</v>
      </c>
    </row>
    <row r="282" spans="1:3" x14ac:dyDescent="0.25">
      <c r="A282" t="s">
        <v>1563</v>
      </c>
      <c r="B282" t="s">
        <v>28</v>
      </c>
      <c r="C282">
        <v>314</v>
      </c>
    </row>
    <row r="283" spans="1:3" x14ac:dyDescent="0.25">
      <c r="A283" t="s">
        <v>2238</v>
      </c>
      <c r="B283" t="s">
        <v>28</v>
      </c>
      <c r="C283">
        <v>314</v>
      </c>
    </row>
    <row r="284" spans="1:3" x14ac:dyDescent="0.25">
      <c r="A284" t="s">
        <v>1452</v>
      </c>
      <c r="B284" t="s">
        <v>28</v>
      </c>
      <c r="C284">
        <v>314</v>
      </c>
    </row>
    <row r="285" spans="1:3" x14ac:dyDescent="0.25">
      <c r="A285" t="s">
        <v>2859</v>
      </c>
      <c r="B285" t="s">
        <v>28</v>
      </c>
      <c r="C285">
        <v>314</v>
      </c>
    </row>
    <row r="286" spans="1:3" x14ac:dyDescent="0.25">
      <c r="A286" t="s">
        <v>2200</v>
      </c>
      <c r="B286" t="s">
        <v>28</v>
      </c>
      <c r="C286">
        <v>314</v>
      </c>
    </row>
    <row r="287" spans="1:3" x14ac:dyDescent="0.25">
      <c r="A287" t="s">
        <v>2230</v>
      </c>
      <c r="B287" t="s">
        <v>28</v>
      </c>
      <c r="C287">
        <v>314</v>
      </c>
    </row>
    <row r="288" spans="1:3" x14ac:dyDescent="0.25">
      <c r="A288" t="s">
        <v>2232</v>
      </c>
      <c r="B288" t="s">
        <v>28</v>
      </c>
      <c r="C288">
        <v>314</v>
      </c>
    </row>
    <row r="289" spans="1:3" x14ac:dyDescent="0.25">
      <c r="A289" t="s">
        <v>1375</v>
      </c>
      <c r="B289" t="s">
        <v>28</v>
      </c>
      <c r="C289">
        <v>314</v>
      </c>
    </row>
    <row r="290" spans="1:3" x14ac:dyDescent="0.25">
      <c r="A290" t="s">
        <v>1561</v>
      </c>
      <c r="B290" t="s">
        <v>28</v>
      </c>
      <c r="C290">
        <v>314</v>
      </c>
    </row>
    <row r="291" spans="1:3" x14ac:dyDescent="0.25">
      <c r="A291" t="s">
        <v>2052</v>
      </c>
      <c r="B291" t="s">
        <v>28</v>
      </c>
      <c r="C291">
        <v>314</v>
      </c>
    </row>
    <row r="292" spans="1:3" x14ac:dyDescent="0.25">
      <c r="A292" t="s">
        <v>2443</v>
      </c>
      <c r="B292" t="s">
        <v>28</v>
      </c>
      <c r="C292">
        <v>314</v>
      </c>
    </row>
    <row r="293" spans="1:3" x14ac:dyDescent="0.25">
      <c r="A293" t="s">
        <v>2800</v>
      </c>
      <c r="B293" t="s">
        <v>45</v>
      </c>
      <c r="C293">
        <v>56</v>
      </c>
    </row>
    <row r="294" spans="1:3" x14ac:dyDescent="0.25">
      <c r="A294" t="s">
        <v>2800</v>
      </c>
      <c r="B294" t="s">
        <v>28</v>
      </c>
      <c r="C294">
        <v>314</v>
      </c>
    </row>
    <row r="295" spans="1:3" x14ac:dyDescent="0.25">
      <c r="A295" t="s">
        <v>1803</v>
      </c>
      <c r="B295" t="s">
        <v>28</v>
      </c>
      <c r="C295">
        <v>314</v>
      </c>
    </row>
    <row r="296" spans="1:3" x14ac:dyDescent="0.25">
      <c r="A296" t="s">
        <v>1571</v>
      </c>
      <c r="B296" t="s">
        <v>28</v>
      </c>
      <c r="C296">
        <v>314</v>
      </c>
    </row>
    <row r="297" spans="1:3" x14ac:dyDescent="0.25">
      <c r="A297" t="s">
        <v>2455</v>
      </c>
      <c r="B297" t="s">
        <v>28</v>
      </c>
      <c r="C297">
        <v>314</v>
      </c>
    </row>
    <row r="298" spans="1:3" x14ac:dyDescent="0.25">
      <c r="A298" t="s">
        <v>2512</v>
      </c>
      <c r="B298" t="s">
        <v>28</v>
      </c>
      <c r="C298">
        <v>314</v>
      </c>
    </row>
    <row r="299" spans="1:3" x14ac:dyDescent="0.25">
      <c r="A299" t="s">
        <v>2236</v>
      </c>
      <c r="B299" t="s">
        <v>28</v>
      </c>
      <c r="C299">
        <v>314</v>
      </c>
    </row>
    <row r="300" spans="1:3" x14ac:dyDescent="0.25">
      <c r="A300" t="s">
        <v>2334</v>
      </c>
      <c r="B300" t="s">
        <v>28</v>
      </c>
      <c r="C300">
        <v>314</v>
      </c>
    </row>
    <row r="301" spans="1:3" x14ac:dyDescent="0.25">
      <c r="A301" t="s">
        <v>2736</v>
      </c>
      <c r="B301" t="s">
        <v>28</v>
      </c>
      <c r="C301">
        <v>314</v>
      </c>
    </row>
    <row r="302" spans="1:3" x14ac:dyDescent="0.25">
      <c r="A302" t="s">
        <v>1567</v>
      </c>
      <c r="B302" t="s">
        <v>45</v>
      </c>
      <c r="C302">
        <v>56</v>
      </c>
    </row>
    <row r="303" spans="1:3" x14ac:dyDescent="0.25">
      <c r="A303" t="s">
        <v>2050</v>
      </c>
      <c r="B303" t="s">
        <v>28</v>
      </c>
      <c r="C303">
        <v>314</v>
      </c>
    </row>
    <row r="304" spans="1:3" x14ac:dyDescent="0.25">
      <c r="A304" t="s">
        <v>1891</v>
      </c>
      <c r="B304" t="s">
        <v>28</v>
      </c>
      <c r="C304">
        <v>314</v>
      </c>
    </row>
    <row r="305" spans="1:3" x14ac:dyDescent="0.25">
      <c r="A305" t="s">
        <v>1505</v>
      </c>
      <c r="B305" t="s">
        <v>28</v>
      </c>
      <c r="C305">
        <v>66</v>
      </c>
    </row>
    <row r="306" spans="1:3" x14ac:dyDescent="0.25">
      <c r="A306" t="s">
        <v>1618</v>
      </c>
      <c r="B306" t="s">
        <v>28</v>
      </c>
      <c r="C306">
        <v>66</v>
      </c>
    </row>
    <row r="307" spans="1:3" x14ac:dyDescent="0.25">
      <c r="A307" t="s">
        <v>1752</v>
      </c>
      <c r="B307" t="s">
        <v>28</v>
      </c>
      <c r="C307">
        <v>66</v>
      </c>
    </row>
    <row r="308" spans="1:3" x14ac:dyDescent="0.25">
      <c r="A308" t="s">
        <v>2584</v>
      </c>
      <c r="B308" t="s">
        <v>28</v>
      </c>
      <c r="C308">
        <v>66</v>
      </c>
    </row>
    <row r="309" spans="1:3" x14ac:dyDescent="0.25">
      <c r="A309" t="s">
        <v>2831</v>
      </c>
      <c r="B309" t="s">
        <v>28</v>
      </c>
      <c r="C309">
        <v>66</v>
      </c>
    </row>
    <row r="310" spans="1:3" x14ac:dyDescent="0.25">
      <c r="A310" t="s">
        <v>1549</v>
      </c>
      <c r="B310" t="s">
        <v>28</v>
      </c>
      <c r="C310">
        <v>66</v>
      </c>
    </row>
    <row r="311" spans="1:3" x14ac:dyDescent="0.25">
      <c r="A311" t="s">
        <v>1546</v>
      </c>
      <c r="B311" t="s">
        <v>28</v>
      </c>
      <c r="C311">
        <v>66</v>
      </c>
    </row>
    <row r="312" spans="1:3" x14ac:dyDescent="0.25">
      <c r="A312" t="s">
        <v>2216</v>
      </c>
      <c r="B312" t="s">
        <v>28</v>
      </c>
      <c r="C312">
        <v>49</v>
      </c>
    </row>
    <row r="313" spans="1:3" x14ac:dyDescent="0.25">
      <c r="A313" t="s">
        <v>2465</v>
      </c>
      <c r="B313" t="s">
        <v>45</v>
      </c>
      <c r="C313">
        <v>48</v>
      </c>
    </row>
    <row r="314" spans="1:3" x14ac:dyDescent="0.25">
      <c r="A314" t="s">
        <v>2465</v>
      </c>
      <c r="B314" t="s">
        <v>28</v>
      </c>
      <c r="C314">
        <v>49</v>
      </c>
    </row>
    <row r="315" spans="1:3" x14ac:dyDescent="0.25">
      <c r="A315" t="s">
        <v>2690</v>
      </c>
      <c r="B315" t="s">
        <v>28</v>
      </c>
      <c r="C315">
        <v>66</v>
      </c>
    </row>
    <row r="316" spans="1:3" x14ac:dyDescent="0.25">
      <c r="A316" t="s">
        <v>1538</v>
      </c>
      <c r="B316" t="s">
        <v>45</v>
      </c>
      <c r="C316">
        <v>48</v>
      </c>
    </row>
    <row r="317" spans="1:3" x14ac:dyDescent="0.25">
      <c r="A317" t="s">
        <v>1538</v>
      </c>
      <c r="B317" t="s">
        <v>28</v>
      </c>
      <c r="C317">
        <v>49</v>
      </c>
    </row>
    <row r="318" spans="1:3" x14ac:dyDescent="0.25">
      <c r="A318" t="s">
        <v>1557</v>
      </c>
      <c r="B318" t="s">
        <v>28</v>
      </c>
      <c r="C318">
        <v>66</v>
      </c>
    </row>
    <row r="319" spans="1:3" x14ac:dyDescent="0.25">
      <c r="A319" t="s">
        <v>1573</v>
      </c>
      <c r="B319" t="s">
        <v>28</v>
      </c>
      <c r="C319">
        <v>66</v>
      </c>
    </row>
    <row r="320" spans="1:3" x14ac:dyDescent="0.25">
      <c r="A320" t="s">
        <v>2245</v>
      </c>
      <c r="B320" t="s">
        <v>28</v>
      </c>
      <c r="C320">
        <v>49</v>
      </c>
    </row>
    <row r="321" spans="1:3" x14ac:dyDescent="0.25">
      <c r="A321" t="s">
        <v>2676</v>
      </c>
      <c r="B321" t="s">
        <v>28</v>
      </c>
      <c r="C321">
        <v>66</v>
      </c>
    </row>
    <row r="322" spans="1:3" x14ac:dyDescent="0.25">
      <c r="A322" t="s">
        <v>1483</v>
      </c>
      <c r="B322" t="s">
        <v>45</v>
      </c>
      <c r="C322">
        <v>56</v>
      </c>
    </row>
    <row r="323" spans="1:3" x14ac:dyDescent="0.25">
      <c r="A323" t="s">
        <v>1483</v>
      </c>
      <c r="B323" t="s">
        <v>28</v>
      </c>
      <c r="C323">
        <v>343</v>
      </c>
    </row>
    <row r="324" spans="1:3" x14ac:dyDescent="0.25">
      <c r="A324" t="s">
        <v>1998</v>
      </c>
      <c r="B324" t="s">
        <v>45</v>
      </c>
      <c r="C324">
        <v>56</v>
      </c>
    </row>
    <row r="325" spans="1:3" x14ac:dyDescent="0.25">
      <c r="A325" t="s">
        <v>1998</v>
      </c>
      <c r="B325" t="s">
        <v>28</v>
      </c>
      <c r="C325">
        <v>409</v>
      </c>
    </row>
    <row r="326" spans="1:3" x14ac:dyDescent="0.25">
      <c r="A326" t="s">
        <v>2599</v>
      </c>
      <c r="B326" t="s">
        <v>28</v>
      </c>
      <c r="C326">
        <v>49</v>
      </c>
    </row>
    <row r="327" spans="1:3" x14ac:dyDescent="0.25">
      <c r="A327" t="s">
        <v>2265</v>
      </c>
      <c r="B327" t="s">
        <v>28</v>
      </c>
      <c r="C327">
        <v>49</v>
      </c>
    </row>
    <row r="328" spans="1:3" x14ac:dyDescent="0.25">
      <c r="A328" t="s">
        <v>1671</v>
      </c>
      <c r="B328" t="s">
        <v>28</v>
      </c>
      <c r="C328">
        <v>29</v>
      </c>
    </row>
    <row r="329" spans="1:3" x14ac:dyDescent="0.25">
      <c r="A329" t="s">
        <v>2063</v>
      </c>
      <c r="B329" t="s">
        <v>45</v>
      </c>
      <c r="C329">
        <v>112</v>
      </c>
    </row>
    <row r="330" spans="1:3" x14ac:dyDescent="0.25">
      <c r="A330" t="s">
        <v>2063</v>
      </c>
      <c r="B330" t="s">
        <v>28</v>
      </c>
      <c r="C330">
        <v>306</v>
      </c>
    </row>
    <row r="331" spans="1:3" x14ac:dyDescent="0.25">
      <c r="A331" t="s">
        <v>1608</v>
      </c>
      <c r="B331" t="s">
        <v>45</v>
      </c>
      <c r="C331">
        <v>112</v>
      </c>
    </row>
    <row r="332" spans="1:3" x14ac:dyDescent="0.25">
      <c r="A332" t="s">
        <v>1608</v>
      </c>
      <c r="B332" t="s">
        <v>28</v>
      </c>
      <c r="C332">
        <v>306</v>
      </c>
    </row>
    <row r="333" spans="1:3" x14ac:dyDescent="0.25">
      <c r="A333" t="s">
        <v>1778</v>
      </c>
      <c r="B333" t="s">
        <v>45</v>
      </c>
      <c r="C333">
        <v>112</v>
      </c>
    </row>
    <row r="334" spans="1:3" x14ac:dyDescent="0.25">
      <c r="A334" t="s">
        <v>1778</v>
      </c>
      <c r="B334" t="s">
        <v>28</v>
      </c>
      <c r="C334">
        <v>306</v>
      </c>
    </row>
    <row r="335" spans="1:3" x14ac:dyDescent="0.25">
      <c r="A335" t="s">
        <v>2738</v>
      </c>
      <c r="B335" t="s">
        <v>45</v>
      </c>
      <c r="C335">
        <v>112</v>
      </c>
    </row>
    <row r="336" spans="1:3" x14ac:dyDescent="0.25">
      <c r="A336" t="s">
        <v>2738</v>
      </c>
      <c r="B336" t="s">
        <v>28</v>
      </c>
      <c r="C336">
        <v>306</v>
      </c>
    </row>
    <row r="337" spans="1:3" x14ac:dyDescent="0.25">
      <c r="A337" t="s">
        <v>122</v>
      </c>
      <c r="B337" t="s">
        <v>45</v>
      </c>
      <c r="C337">
        <v>112</v>
      </c>
    </row>
    <row r="338" spans="1:3" x14ac:dyDescent="0.25">
      <c r="A338" t="s">
        <v>122</v>
      </c>
      <c r="B338" t="s">
        <v>28</v>
      </c>
      <c r="C338">
        <v>306</v>
      </c>
    </row>
    <row r="339" spans="1:3" x14ac:dyDescent="0.25">
      <c r="A339" t="s">
        <v>891</v>
      </c>
      <c r="B339" t="s">
        <v>45</v>
      </c>
      <c r="C339">
        <v>112</v>
      </c>
    </row>
    <row r="340" spans="1:3" x14ac:dyDescent="0.25">
      <c r="A340" t="s">
        <v>891</v>
      </c>
      <c r="B340" t="s">
        <v>28</v>
      </c>
      <c r="C340">
        <v>306</v>
      </c>
    </row>
    <row r="341" spans="1:3" x14ac:dyDescent="0.25">
      <c r="A341" t="s">
        <v>895</v>
      </c>
      <c r="B341" t="s">
        <v>28</v>
      </c>
      <c r="C341">
        <v>70</v>
      </c>
    </row>
    <row r="342" spans="1:3" x14ac:dyDescent="0.25">
      <c r="A342" t="s">
        <v>898</v>
      </c>
      <c r="B342" t="s">
        <v>28</v>
      </c>
      <c r="C342">
        <v>70</v>
      </c>
    </row>
    <row r="343" spans="1:3" x14ac:dyDescent="0.25">
      <c r="A343" t="s">
        <v>210</v>
      </c>
      <c r="B343" t="s">
        <v>45</v>
      </c>
      <c r="C343">
        <v>48</v>
      </c>
    </row>
    <row r="344" spans="1:3" x14ac:dyDescent="0.25">
      <c r="A344" t="s">
        <v>210</v>
      </c>
      <c r="B344" t="s">
        <v>28</v>
      </c>
      <c r="C344">
        <v>50</v>
      </c>
    </row>
    <row r="345" spans="1:3" x14ac:dyDescent="0.25">
      <c r="A345" t="s">
        <v>474</v>
      </c>
      <c r="B345" t="s">
        <v>45</v>
      </c>
      <c r="C345">
        <v>48</v>
      </c>
    </row>
    <row r="346" spans="1:3" x14ac:dyDescent="0.25">
      <c r="A346" t="s">
        <v>474</v>
      </c>
      <c r="B346" t="s">
        <v>28</v>
      </c>
      <c r="C346">
        <v>50</v>
      </c>
    </row>
    <row r="347" spans="1:3" x14ac:dyDescent="0.25">
      <c r="A347" t="s">
        <v>2433</v>
      </c>
      <c r="B347" t="s">
        <v>45</v>
      </c>
      <c r="C347">
        <v>86</v>
      </c>
    </row>
    <row r="348" spans="1:3" x14ac:dyDescent="0.25">
      <c r="A348" t="s">
        <v>2433</v>
      </c>
      <c r="B348" t="s">
        <v>28</v>
      </c>
      <c r="C348">
        <v>144</v>
      </c>
    </row>
    <row r="349" spans="1:3" x14ac:dyDescent="0.25">
      <c r="A349" s="10" t="s">
        <v>1394</v>
      </c>
      <c r="B349" t="s">
        <v>45</v>
      </c>
      <c r="C349">
        <v>48</v>
      </c>
    </row>
    <row r="350" spans="1:3" x14ac:dyDescent="0.25">
      <c r="A350" t="s">
        <v>1394</v>
      </c>
      <c r="B350" t="s">
        <v>28</v>
      </c>
      <c r="C350">
        <v>49</v>
      </c>
    </row>
    <row r="351" spans="1:3" x14ac:dyDescent="0.25">
      <c r="A351" t="s">
        <v>1922</v>
      </c>
      <c r="B351" t="s">
        <v>45</v>
      </c>
      <c r="C351">
        <v>48</v>
      </c>
    </row>
    <row r="352" spans="1:3" x14ac:dyDescent="0.25">
      <c r="A352" t="s">
        <v>1922</v>
      </c>
      <c r="B352" t="s">
        <v>28</v>
      </c>
      <c r="C352">
        <v>49</v>
      </c>
    </row>
    <row r="353" spans="1:3" x14ac:dyDescent="0.25">
      <c r="A353" t="s">
        <v>1964</v>
      </c>
      <c r="B353" t="s">
        <v>45</v>
      </c>
      <c r="C353">
        <v>56</v>
      </c>
    </row>
    <row r="354" spans="1:3" x14ac:dyDescent="0.25">
      <c r="A354" t="s">
        <v>1964</v>
      </c>
      <c r="B354" t="s">
        <v>28</v>
      </c>
      <c r="C354">
        <v>343</v>
      </c>
    </row>
    <row r="355" spans="1:3" x14ac:dyDescent="0.25">
      <c r="A355" t="s">
        <v>1960</v>
      </c>
      <c r="B355" t="s">
        <v>28</v>
      </c>
      <c r="C355">
        <v>66</v>
      </c>
    </row>
    <row r="356" spans="1:3" x14ac:dyDescent="0.25">
      <c r="A356" t="s">
        <v>2396</v>
      </c>
      <c r="B356" t="s">
        <v>28</v>
      </c>
      <c r="C356">
        <v>314</v>
      </c>
    </row>
    <row r="357" spans="1:3" x14ac:dyDescent="0.25">
      <c r="A357" t="s">
        <v>1472</v>
      </c>
      <c r="B357" t="s">
        <v>28</v>
      </c>
      <c r="C357">
        <v>314</v>
      </c>
    </row>
    <row r="358" spans="1:3" x14ac:dyDescent="0.25">
      <c r="A358" t="s">
        <v>1904</v>
      </c>
      <c r="B358" t="s">
        <v>28</v>
      </c>
      <c r="C358">
        <v>314</v>
      </c>
    </row>
    <row r="359" spans="1:3" x14ac:dyDescent="0.25">
      <c r="A359" t="s">
        <v>2234</v>
      </c>
      <c r="B359" t="s">
        <v>45</v>
      </c>
      <c r="C359">
        <v>56</v>
      </c>
    </row>
    <row r="360" spans="1:3" x14ac:dyDescent="0.25">
      <c r="A360" t="s">
        <v>2234</v>
      </c>
      <c r="B360" t="s">
        <v>28</v>
      </c>
      <c r="C360">
        <v>314</v>
      </c>
    </row>
    <row r="361" spans="1:3" x14ac:dyDescent="0.25">
      <c r="A361" t="s">
        <v>2578</v>
      </c>
      <c r="B361" t="s">
        <v>28</v>
      </c>
      <c r="C361">
        <v>314</v>
      </c>
    </row>
    <row r="362" spans="1:3" x14ac:dyDescent="0.25">
      <c r="A362" t="s">
        <v>2844</v>
      </c>
      <c r="B362" t="s">
        <v>28</v>
      </c>
      <c r="C362">
        <v>314</v>
      </c>
    </row>
    <row r="363" spans="1:3" x14ac:dyDescent="0.25">
      <c r="A363" t="s">
        <v>1427</v>
      </c>
      <c r="B363" t="s">
        <v>28</v>
      </c>
      <c r="C363">
        <v>314</v>
      </c>
    </row>
    <row r="364" spans="1:3" x14ac:dyDescent="0.25">
      <c r="A364" t="s">
        <v>2762</v>
      </c>
      <c r="B364" t="s">
        <v>28</v>
      </c>
      <c r="C364">
        <v>314</v>
      </c>
    </row>
    <row r="365" spans="1:3" x14ac:dyDescent="0.25">
      <c r="A365" t="s">
        <v>1801</v>
      </c>
      <c r="B365" t="s">
        <v>28</v>
      </c>
      <c r="C365">
        <v>314</v>
      </c>
    </row>
    <row r="366" spans="1:3" x14ac:dyDescent="0.25">
      <c r="A366" t="s">
        <v>2525</v>
      </c>
      <c r="B366" t="s">
        <v>45</v>
      </c>
      <c r="C366">
        <v>48</v>
      </c>
    </row>
    <row r="367" spans="1:3" x14ac:dyDescent="0.25">
      <c r="A367" t="s">
        <v>2525</v>
      </c>
      <c r="B367" t="s">
        <v>28</v>
      </c>
      <c r="C367">
        <v>49</v>
      </c>
    </row>
    <row r="368" spans="1:3" x14ac:dyDescent="0.25">
      <c r="A368" t="s">
        <v>2218</v>
      </c>
      <c r="B368" t="s">
        <v>45</v>
      </c>
      <c r="C368">
        <v>56</v>
      </c>
    </row>
    <row r="369" spans="1:3" x14ac:dyDescent="0.25">
      <c r="A369" t="s">
        <v>2218</v>
      </c>
      <c r="B369" t="s">
        <v>28</v>
      </c>
      <c r="C369">
        <v>314</v>
      </c>
    </row>
    <row r="370" spans="1:3" x14ac:dyDescent="0.25">
      <c r="A370" t="s">
        <v>2633</v>
      </c>
      <c r="B370" t="s">
        <v>28</v>
      </c>
      <c r="C370">
        <v>314</v>
      </c>
    </row>
    <row r="371" spans="1:3" x14ac:dyDescent="0.25">
      <c r="A371" t="s">
        <v>1834</v>
      </c>
      <c r="B371" t="s">
        <v>45</v>
      </c>
      <c r="C371">
        <v>56</v>
      </c>
    </row>
    <row r="372" spans="1:3" x14ac:dyDescent="0.25">
      <c r="A372" t="s">
        <v>1834</v>
      </c>
      <c r="B372" t="s">
        <v>28</v>
      </c>
      <c r="C372">
        <v>343</v>
      </c>
    </row>
    <row r="373" spans="1:3" x14ac:dyDescent="0.25">
      <c r="A373" t="s">
        <v>1836</v>
      </c>
      <c r="B373" t="s">
        <v>45</v>
      </c>
      <c r="C373">
        <v>48</v>
      </c>
    </row>
    <row r="374" spans="1:3" x14ac:dyDescent="0.25">
      <c r="A374" t="s">
        <v>1836</v>
      </c>
      <c r="B374" t="s">
        <v>28</v>
      </c>
      <c r="C374">
        <v>49</v>
      </c>
    </row>
    <row r="375" spans="1:3" x14ac:dyDescent="0.25">
      <c r="A375" t="s">
        <v>1849</v>
      </c>
      <c r="B375" t="s">
        <v>28</v>
      </c>
      <c r="C375">
        <v>66</v>
      </c>
    </row>
    <row r="376" spans="1:3" x14ac:dyDescent="0.25">
      <c r="A376" t="s">
        <v>2410</v>
      </c>
      <c r="B376" t="s">
        <v>45</v>
      </c>
      <c r="C376">
        <v>51</v>
      </c>
    </row>
    <row r="377" spans="1:3" x14ac:dyDescent="0.25">
      <c r="A377" t="s">
        <v>2410</v>
      </c>
      <c r="B377" t="s">
        <v>69</v>
      </c>
      <c r="C377">
        <v>50</v>
      </c>
    </row>
    <row r="378" spans="1:3" x14ac:dyDescent="0.25">
      <c r="A378" t="s">
        <v>902</v>
      </c>
      <c r="B378" t="s">
        <v>69</v>
      </c>
      <c r="C378">
        <v>64</v>
      </c>
    </row>
    <row r="379" spans="1:3" x14ac:dyDescent="0.25">
      <c r="A379" t="s">
        <v>1241</v>
      </c>
      <c r="B379" t="s">
        <v>45</v>
      </c>
      <c r="C379">
        <v>80</v>
      </c>
    </row>
    <row r="380" spans="1:3" x14ac:dyDescent="0.25">
      <c r="A380" t="s">
        <v>1241</v>
      </c>
      <c r="B380" t="s">
        <v>46</v>
      </c>
      <c r="C380">
        <v>1</v>
      </c>
    </row>
    <row r="381" spans="1:3" x14ac:dyDescent="0.25">
      <c r="A381" t="s">
        <v>908</v>
      </c>
      <c r="B381" t="s">
        <v>69</v>
      </c>
      <c r="C381">
        <v>12</v>
      </c>
    </row>
    <row r="382" spans="1:3" x14ac:dyDescent="0.25">
      <c r="A382" t="s">
        <v>2145</v>
      </c>
      <c r="B382" t="s">
        <v>45</v>
      </c>
      <c r="C382">
        <v>52</v>
      </c>
    </row>
    <row r="383" spans="1:3" x14ac:dyDescent="0.25">
      <c r="A383" t="s">
        <v>2145</v>
      </c>
      <c r="B383" t="s">
        <v>28</v>
      </c>
      <c r="C383">
        <v>248</v>
      </c>
    </row>
    <row r="384" spans="1:3" x14ac:dyDescent="0.25">
      <c r="A384" t="s">
        <v>2081</v>
      </c>
      <c r="B384" t="s">
        <v>28</v>
      </c>
      <c r="C384">
        <v>26</v>
      </c>
    </row>
    <row r="385" spans="1:3" x14ac:dyDescent="0.25">
      <c r="A385" t="s">
        <v>2535</v>
      </c>
      <c r="B385" t="s">
        <v>45</v>
      </c>
      <c r="C385">
        <v>52</v>
      </c>
    </row>
    <row r="386" spans="1:3" x14ac:dyDescent="0.25">
      <c r="A386" t="s">
        <v>2535</v>
      </c>
      <c r="B386" t="s">
        <v>28</v>
      </c>
      <c r="C386">
        <v>222</v>
      </c>
    </row>
    <row r="387" spans="1:3" x14ac:dyDescent="0.25">
      <c r="A387" t="s">
        <v>912</v>
      </c>
      <c r="B387" t="s">
        <v>45</v>
      </c>
      <c r="C387">
        <v>159</v>
      </c>
    </row>
    <row r="388" spans="1:3" x14ac:dyDescent="0.25">
      <c r="A388" t="s">
        <v>916</v>
      </c>
      <c r="B388" t="s">
        <v>45</v>
      </c>
      <c r="C388">
        <v>80</v>
      </c>
    </row>
    <row r="389" spans="1:3" x14ac:dyDescent="0.25">
      <c r="A389" t="s">
        <v>916</v>
      </c>
      <c r="B389" t="s">
        <v>46</v>
      </c>
      <c r="C389">
        <v>1</v>
      </c>
    </row>
    <row r="390" spans="1:3" x14ac:dyDescent="0.25">
      <c r="A390" t="s">
        <v>916</v>
      </c>
      <c r="B390" t="s">
        <v>28</v>
      </c>
      <c r="C390">
        <v>117</v>
      </c>
    </row>
    <row r="391" spans="1:3" x14ac:dyDescent="0.25">
      <c r="A391" t="s">
        <v>1245</v>
      </c>
      <c r="B391" t="s">
        <v>28</v>
      </c>
      <c r="C391">
        <v>9</v>
      </c>
    </row>
    <row r="392" spans="1:3" x14ac:dyDescent="0.25">
      <c r="A392" t="s">
        <v>1249</v>
      </c>
      <c r="B392" t="s">
        <v>28</v>
      </c>
      <c r="C392">
        <v>20</v>
      </c>
    </row>
    <row r="393" spans="1:3" x14ac:dyDescent="0.25">
      <c r="A393" t="s">
        <v>1253</v>
      </c>
      <c r="B393" t="s">
        <v>28</v>
      </c>
      <c r="C393">
        <v>20</v>
      </c>
    </row>
    <row r="394" spans="1:3" x14ac:dyDescent="0.25">
      <c r="A394" t="s">
        <v>1257</v>
      </c>
      <c r="B394" t="s">
        <v>45</v>
      </c>
      <c r="C394">
        <v>80</v>
      </c>
    </row>
    <row r="395" spans="1:3" x14ac:dyDescent="0.25">
      <c r="A395" t="s">
        <v>1257</v>
      </c>
      <c r="B395" t="s">
        <v>46</v>
      </c>
      <c r="C395">
        <v>1</v>
      </c>
    </row>
    <row r="396" spans="1:3" x14ac:dyDescent="0.25">
      <c r="A396" t="s">
        <v>1257</v>
      </c>
      <c r="B396" t="s">
        <v>69</v>
      </c>
      <c r="C396">
        <v>12</v>
      </c>
    </row>
    <row r="397" spans="1:3" x14ac:dyDescent="0.25">
      <c r="A397" t="s">
        <v>2268</v>
      </c>
      <c r="B397" t="s">
        <v>28</v>
      </c>
      <c r="C397">
        <v>30</v>
      </c>
    </row>
    <row r="398" spans="1:3" x14ac:dyDescent="0.25">
      <c r="A398" t="s">
        <v>445</v>
      </c>
      <c r="B398" t="s">
        <v>28</v>
      </c>
      <c r="C398">
        <v>26</v>
      </c>
    </row>
    <row r="399" spans="1:3" x14ac:dyDescent="0.25">
      <c r="A399" t="s">
        <v>2366</v>
      </c>
      <c r="B399" t="s">
        <v>28</v>
      </c>
      <c r="C399">
        <v>60</v>
      </c>
    </row>
    <row r="400" spans="1:3" x14ac:dyDescent="0.25">
      <c r="A400" t="s">
        <v>2327</v>
      </c>
      <c r="B400" t="s">
        <v>28</v>
      </c>
      <c r="C400">
        <v>60</v>
      </c>
    </row>
    <row r="401" spans="1:3" x14ac:dyDescent="0.25">
      <c r="A401" t="s">
        <v>2002</v>
      </c>
      <c r="B401" t="s">
        <v>28</v>
      </c>
      <c r="C401">
        <v>90</v>
      </c>
    </row>
    <row r="402" spans="1:3" x14ac:dyDescent="0.25">
      <c r="A402" t="s">
        <v>2011</v>
      </c>
      <c r="B402" t="s">
        <v>28</v>
      </c>
      <c r="C402">
        <v>60</v>
      </c>
    </row>
    <row r="403" spans="1:3" x14ac:dyDescent="0.25">
      <c r="A403" t="s">
        <v>384</v>
      </c>
      <c r="B403" t="s">
        <v>28</v>
      </c>
      <c r="C403">
        <v>20</v>
      </c>
    </row>
    <row r="404" spans="1:3" x14ac:dyDescent="0.25">
      <c r="A404" t="s">
        <v>1444</v>
      </c>
      <c r="B404" t="s">
        <v>28</v>
      </c>
      <c r="C404">
        <v>20</v>
      </c>
    </row>
    <row r="405" spans="1:3" x14ac:dyDescent="0.25">
      <c r="A405" t="s">
        <v>308</v>
      </c>
      <c r="B405" t="s">
        <v>28</v>
      </c>
      <c r="C405">
        <v>26</v>
      </c>
    </row>
    <row r="406" spans="1:3" x14ac:dyDescent="0.25">
      <c r="A406" t="s">
        <v>1447</v>
      </c>
      <c r="B406" t="s">
        <v>28</v>
      </c>
      <c r="C406">
        <v>20</v>
      </c>
    </row>
    <row r="407" spans="1:3" x14ac:dyDescent="0.25">
      <c r="A407" t="s">
        <v>2829</v>
      </c>
      <c r="B407" t="s">
        <v>28</v>
      </c>
      <c r="C407">
        <v>20</v>
      </c>
    </row>
    <row r="408" spans="1:3" x14ac:dyDescent="0.25">
      <c r="A408" t="s">
        <v>39</v>
      </c>
      <c r="B408" t="s">
        <v>28</v>
      </c>
      <c r="C408">
        <v>26</v>
      </c>
    </row>
    <row r="409" spans="1:3" x14ac:dyDescent="0.25">
      <c r="A409" t="s">
        <v>1824</v>
      </c>
      <c r="B409" t="s">
        <v>28</v>
      </c>
      <c r="C409">
        <v>30</v>
      </c>
    </row>
    <row r="410" spans="1:3" x14ac:dyDescent="0.25">
      <c r="A410" t="s">
        <v>1650</v>
      </c>
      <c r="B410" t="s">
        <v>28</v>
      </c>
      <c r="C410">
        <v>30</v>
      </c>
    </row>
    <row r="411" spans="1:3" x14ac:dyDescent="0.25">
      <c r="A411" t="s">
        <v>2114</v>
      </c>
      <c r="B411" t="s">
        <v>45</v>
      </c>
      <c r="C411">
        <v>52</v>
      </c>
    </row>
    <row r="412" spans="1:3" x14ac:dyDescent="0.25">
      <c r="A412" t="s">
        <v>2114</v>
      </c>
      <c r="B412" t="s">
        <v>28</v>
      </c>
      <c r="C412">
        <v>222</v>
      </c>
    </row>
    <row r="413" spans="1:3" x14ac:dyDescent="0.25">
      <c r="A413" t="s">
        <v>1629</v>
      </c>
      <c r="B413" t="s">
        <v>28</v>
      </c>
      <c r="C413">
        <v>30</v>
      </c>
    </row>
    <row r="414" spans="1:3" x14ac:dyDescent="0.25">
      <c r="A414" t="s">
        <v>2394</v>
      </c>
      <c r="B414" t="s">
        <v>45</v>
      </c>
      <c r="C414">
        <v>52</v>
      </c>
    </row>
    <row r="415" spans="1:3" x14ac:dyDescent="0.25">
      <c r="A415" t="s">
        <v>2394</v>
      </c>
      <c r="B415" t="s">
        <v>28</v>
      </c>
      <c r="C415">
        <v>222</v>
      </c>
    </row>
    <row r="416" spans="1:3" x14ac:dyDescent="0.25">
      <c r="A416" t="s">
        <v>2092</v>
      </c>
      <c r="B416" t="s">
        <v>45</v>
      </c>
      <c r="C416">
        <v>52</v>
      </c>
    </row>
    <row r="417" spans="1:3" x14ac:dyDescent="0.25">
      <c r="A417" t="s">
        <v>2092</v>
      </c>
      <c r="B417" t="s">
        <v>28</v>
      </c>
      <c r="C417">
        <v>248</v>
      </c>
    </row>
    <row r="418" spans="1:3" x14ac:dyDescent="0.25">
      <c r="A418" t="s">
        <v>2262</v>
      </c>
      <c r="B418" t="s">
        <v>28</v>
      </c>
      <c r="C418">
        <v>60</v>
      </c>
    </row>
    <row r="419" spans="1:3" x14ac:dyDescent="0.25">
      <c r="A419" t="s">
        <v>2605</v>
      </c>
      <c r="B419" t="s">
        <v>28</v>
      </c>
      <c r="C419">
        <v>45</v>
      </c>
    </row>
    <row r="420" spans="1:3" x14ac:dyDescent="0.25">
      <c r="A420" t="s">
        <v>2714</v>
      </c>
      <c r="B420" t="s">
        <v>28</v>
      </c>
      <c r="C420">
        <v>90</v>
      </c>
    </row>
    <row r="421" spans="1:3" x14ac:dyDescent="0.25">
      <c r="A421" t="s">
        <v>2497</v>
      </c>
      <c r="B421" t="s">
        <v>45</v>
      </c>
      <c r="C421">
        <v>22</v>
      </c>
    </row>
    <row r="422" spans="1:3" x14ac:dyDescent="0.25">
      <c r="A422" t="s">
        <v>1434</v>
      </c>
      <c r="B422" t="s">
        <v>69</v>
      </c>
      <c r="C422">
        <v>12</v>
      </c>
    </row>
    <row r="423" spans="1:3" x14ac:dyDescent="0.25">
      <c r="A423" t="s">
        <v>1773</v>
      </c>
      <c r="B423" t="s">
        <v>28</v>
      </c>
      <c r="C423">
        <v>90</v>
      </c>
    </row>
    <row r="424" spans="1:3" x14ac:dyDescent="0.25">
      <c r="A424" t="s">
        <v>104</v>
      </c>
      <c r="B424" t="s">
        <v>28</v>
      </c>
      <c r="C424">
        <v>59</v>
      </c>
    </row>
    <row r="425" spans="1:3" x14ac:dyDescent="0.25">
      <c r="A425" t="s">
        <v>2112</v>
      </c>
      <c r="B425" t="s">
        <v>28</v>
      </c>
      <c r="C425">
        <v>26</v>
      </c>
    </row>
    <row r="426" spans="1:3" x14ac:dyDescent="0.25">
      <c r="A426" t="s">
        <v>1812</v>
      </c>
      <c r="B426" t="s">
        <v>28</v>
      </c>
      <c r="C426">
        <v>26</v>
      </c>
    </row>
    <row r="427" spans="1:3" x14ac:dyDescent="0.25">
      <c r="A427" t="s">
        <v>2700</v>
      </c>
      <c r="B427" t="s">
        <v>28</v>
      </c>
      <c r="C427">
        <v>30</v>
      </c>
    </row>
    <row r="428" spans="1:3" x14ac:dyDescent="0.25">
      <c r="A428" t="s">
        <v>1818</v>
      </c>
      <c r="B428" t="s">
        <v>28</v>
      </c>
      <c r="C428">
        <v>30</v>
      </c>
    </row>
    <row r="429" spans="1:3" x14ac:dyDescent="0.25">
      <c r="A429" t="s">
        <v>2116</v>
      </c>
      <c r="B429" t="s">
        <v>45</v>
      </c>
      <c r="C429">
        <v>52</v>
      </c>
    </row>
    <row r="430" spans="1:3" x14ac:dyDescent="0.25">
      <c r="A430" t="s">
        <v>2116</v>
      </c>
      <c r="B430" t="s">
        <v>28</v>
      </c>
      <c r="C430">
        <v>645</v>
      </c>
    </row>
    <row r="431" spans="1:3" x14ac:dyDescent="0.25">
      <c r="A431" t="s">
        <v>113</v>
      </c>
      <c r="B431" t="s">
        <v>45</v>
      </c>
      <c r="C431">
        <v>52</v>
      </c>
    </row>
    <row r="432" spans="1:3" x14ac:dyDescent="0.25">
      <c r="A432" t="s">
        <v>113</v>
      </c>
      <c r="B432" t="s">
        <v>28</v>
      </c>
      <c r="C432">
        <v>645</v>
      </c>
    </row>
    <row r="433" spans="1:3" x14ac:dyDescent="0.25">
      <c r="A433" t="s">
        <v>97</v>
      </c>
      <c r="B433" t="s">
        <v>45</v>
      </c>
      <c r="C433">
        <v>52</v>
      </c>
    </row>
    <row r="434" spans="1:3" x14ac:dyDescent="0.25">
      <c r="A434" t="s">
        <v>97</v>
      </c>
      <c r="B434" t="s">
        <v>28</v>
      </c>
      <c r="C434">
        <v>645</v>
      </c>
    </row>
    <row r="435" spans="1:3" x14ac:dyDescent="0.25">
      <c r="A435" t="s">
        <v>2110</v>
      </c>
      <c r="B435" t="s">
        <v>45</v>
      </c>
      <c r="C435">
        <v>52</v>
      </c>
    </row>
    <row r="436" spans="1:3" x14ac:dyDescent="0.25">
      <c r="A436" t="s">
        <v>2110</v>
      </c>
      <c r="B436" t="s">
        <v>28</v>
      </c>
      <c r="C436">
        <v>645</v>
      </c>
    </row>
    <row r="437" spans="1:3" x14ac:dyDescent="0.25">
      <c r="A437" t="s">
        <v>1260</v>
      </c>
      <c r="B437" t="s">
        <v>28</v>
      </c>
      <c r="C437">
        <v>9</v>
      </c>
    </row>
    <row r="438" spans="1:3" x14ac:dyDescent="0.25">
      <c r="A438" t="s">
        <v>1507</v>
      </c>
      <c r="B438" t="s">
        <v>28</v>
      </c>
      <c r="C438">
        <v>9</v>
      </c>
    </row>
    <row r="439" spans="1:3" x14ac:dyDescent="0.25">
      <c r="A439" t="s">
        <v>2682</v>
      </c>
      <c r="B439" t="s">
        <v>28</v>
      </c>
      <c r="C439">
        <v>9</v>
      </c>
    </row>
    <row r="440" spans="1:3" x14ac:dyDescent="0.25">
      <c r="A440" t="s">
        <v>61</v>
      </c>
      <c r="B440" t="s">
        <v>28</v>
      </c>
      <c r="C440">
        <v>60</v>
      </c>
    </row>
    <row r="441" spans="1:3" x14ac:dyDescent="0.25">
      <c r="A441" t="s">
        <v>1704</v>
      </c>
      <c r="B441" t="s">
        <v>28</v>
      </c>
      <c r="C441">
        <v>20</v>
      </c>
    </row>
    <row r="442" spans="1:3" x14ac:dyDescent="0.25">
      <c r="A442" t="s">
        <v>1379</v>
      </c>
      <c r="B442" t="s">
        <v>45</v>
      </c>
      <c r="C442">
        <v>65</v>
      </c>
    </row>
    <row r="443" spans="1:3" x14ac:dyDescent="0.25">
      <c r="A443" t="s">
        <v>1379</v>
      </c>
      <c r="B443" t="s">
        <v>28</v>
      </c>
      <c r="C443">
        <v>384</v>
      </c>
    </row>
    <row r="444" spans="1:3" x14ac:dyDescent="0.25">
      <c r="A444" t="s">
        <v>2696</v>
      </c>
      <c r="B444" t="s">
        <v>28</v>
      </c>
      <c r="C444">
        <v>30</v>
      </c>
    </row>
    <row r="445" spans="1:3" x14ac:dyDescent="0.25">
      <c r="A445" t="s">
        <v>266</v>
      </c>
      <c r="B445" t="s">
        <v>45</v>
      </c>
      <c r="C445">
        <v>13</v>
      </c>
    </row>
    <row r="446" spans="1:3" x14ac:dyDescent="0.25">
      <c r="A446" t="s">
        <v>266</v>
      </c>
      <c r="B446" t="s">
        <v>28</v>
      </c>
      <c r="C446">
        <v>91</v>
      </c>
    </row>
    <row r="447" spans="1:3" x14ac:dyDescent="0.25">
      <c r="A447" t="s">
        <v>2621</v>
      </c>
      <c r="B447" t="s">
        <v>28</v>
      </c>
      <c r="C447">
        <v>60</v>
      </c>
    </row>
    <row r="448" spans="1:3" x14ac:dyDescent="0.25">
      <c r="A448" t="s">
        <v>2623</v>
      </c>
      <c r="B448" t="s">
        <v>28</v>
      </c>
      <c r="C448">
        <v>30</v>
      </c>
    </row>
    <row r="449" spans="1:3" x14ac:dyDescent="0.25">
      <c r="A449" t="s">
        <v>468</v>
      </c>
      <c r="B449" t="s">
        <v>28</v>
      </c>
      <c r="C449">
        <v>45</v>
      </c>
    </row>
    <row r="450" spans="1:3" x14ac:dyDescent="0.25">
      <c r="A450" t="s">
        <v>64</v>
      </c>
      <c r="B450" t="s">
        <v>45</v>
      </c>
      <c r="C450">
        <v>52</v>
      </c>
    </row>
    <row r="451" spans="1:3" x14ac:dyDescent="0.25">
      <c r="A451" t="s">
        <v>64</v>
      </c>
      <c r="B451" t="s">
        <v>28</v>
      </c>
      <c r="C451">
        <v>222</v>
      </c>
    </row>
    <row r="452" spans="1:3" x14ac:dyDescent="0.25">
      <c r="A452" t="s">
        <v>622</v>
      </c>
      <c r="B452" t="s">
        <v>45</v>
      </c>
      <c r="C452">
        <v>13</v>
      </c>
    </row>
    <row r="453" spans="1:3" x14ac:dyDescent="0.25">
      <c r="A453" t="s">
        <v>622</v>
      </c>
      <c r="B453" t="s">
        <v>28</v>
      </c>
      <c r="C453">
        <v>91</v>
      </c>
    </row>
    <row r="454" spans="1:3" x14ac:dyDescent="0.25">
      <c r="A454" t="s">
        <v>1762</v>
      </c>
      <c r="B454" t="s">
        <v>28</v>
      </c>
      <c r="C454">
        <v>45</v>
      </c>
    </row>
    <row r="455" spans="1:3" x14ac:dyDescent="0.25">
      <c r="A455" t="s">
        <v>661</v>
      </c>
      <c r="B455" t="s">
        <v>45</v>
      </c>
      <c r="C455">
        <v>13</v>
      </c>
    </row>
    <row r="456" spans="1:3" x14ac:dyDescent="0.25">
      <c r="A456" t="s">
        <v>661</v>
      </c>
      <c r="B456" t="s">
        <v>28</v>
      </c>
      <c r="C456">
        <v>91</v>
      </c>
    </row>
    <row r="457" spans="1:3" x14ac:dyDescent="0.25">
      <c r="A457" t="s">
        <v>1517</v>
      </c>
      <c r="B457" t="s">
        <v>28</v>
      </c>
      <c r="C457">
        <v>45</v>
      </c>
    </row>
    <row r="458" spans="1:3" x14ac:dyDescent="0.25">
      <c r="A458" t="s">
        <v>67</v>
      </c>
      <c r="B458" t="s">
        <v>45</v>
      </c>
      <c r="C458">
        <v>13</v>
      </c>
    </row>
    <row r="459" spans="1:3" x14ac:dyDescent="0.25">
      <c r="A459" t="s">
        <v>67</v>
      </c>
      <c r="B459" t="s">
        <v>28</v>
      </c>
      <c r="C459">
        <v>91</v>
      </c>
    </row>
    <row r="460" spans="1:3" x14ac:dyDescent="0.25">
      <c r="A460" t="s">
        <v>625</v>
      </c>
      <c r="B460" t="s">
        <v>45</v>
      </c>
      <c r="C460">
        <v>13</v>
      </c>
    </row>
    <row r="461" spans="1:3" x14ac:dyDescent="0.25">
      <c r="A461" t="s">
        <v>625</v>
      </c>
      <c r="B461" t="s">
        <v>28</v>
      </c>
      <c r="C461">
        <v>91</v>
      </c>
    </row>
    <row r="462" spans="1:3" x14ac:dyDescent="0.25">
      <c r="A462" t="s">
        <v>1924</v>
      </c>
      <c r="B462" t="s">
        <v>28</v>
      </c>
      <c r="C462">
        <v>20</v>
      </c>
    </row>
    <row r="463" spans="1:3" x14ac:dyDescent="0.25">
      <c r="A463" t="s">
        <v>2562</v>
      </c>
      <c r="B463" t="s">
        <v>28</v>
      </c>
      <c r="C463">
        <v>45</v>
      </c>
    </row>
    <row r="464" spans="1:3" x14ac:dyDescent="0.25">
      <c r="A464" t="s">
        <v>1264</v>
      </c>
      <c r="B464" t="s">
        <v>45</v>
      </c>
      <c r="C464">
        <v>13</v>
      </c>
    </row>
    <row r="465" spans="1:3" x14ac:dyDescent="0.25">
      <c r="A465" t="s">
        <v>1264</v>
      </c>
      <c r="B465" t="s">
        <v>28</v>
      </c>
      <c r="C465">
        <v>91</v>
      </c>
    </row>
    <row r="466" spans="1:3" x14ac:dyDescent="0.25">
      <c r="A466" t="s">
        <v>2748</v>
      </c>
      <c r="B466" t="s">
        <v>28</v>
      </c>
      <c r="C466">
        <v>20</v>
      </c>
    </row>
    <row r="467" spans="1:3" x14ac:dyDescent="0.25">
      <c r="A467" t="s">
        <v>1908</v>
      </c>
      <c r="B467" t="s">
        <v>28</v>
      </c>
      <c r="C467">
        <v>20</v>
      </c>
    </row>
    <row r="468" spans="1:3" x14ac:dyDescent="0.25">
      <c r="A468" t="s">
        <v>228</v>
      </c>
      <c r="B468" t="s">
        <v>45</v>
      </c>
      <c r="C468">
        <v>65</v>
      </c>
    </row>
    <row r="469" spans="1:3" x14ac:dyDescent="0.25">
      <c r="A469" t="s">
        <v>228</v>
      </c>
      <c r="B469" t="s">
        <v>28</v>
      </c>
      <c r="C469">
        <v>339</v>
      </c>
    </row>
    <row r="470" spans="1:3" x14ac:dyDescent="0.25">
      <c r="A470" t="s">
        <v>605</v>
      </c>
      <c r="B470" t="s">
        <v>28</v>
      </c>
      <c r="C470">
        <v>20</v>
      </c>
    </row>
    <row r="471" spans="1:3" x14ac:dyDescent="0.25">
      <c r="A471" t="s">
        <v>2788</v>
      </c>
      <c r="B471" t="s">
        <v>28</v>
      </c>
      <c r="C471">
        <v>26</v>
      </c>
    </row>
    <row r="472" spans="1:3" x14ac:dyDescent="0.25">
      <c r="A472" t="s">
        <v>2750</v>
      </c>
      <c r="B472" t="s">
        <v>28</v>
      </c>
      <c r="C472">
        <v>20</v>
      </c>
    </row>
    <row r="473" spans="1:3" x14ac:dyDescent="0.25">
      <c r="A473" t="s">
        <v>2752</v>
      </c>
      <c r="B473" t="s">
        <v>28</v>
      </c>
      <c r="C473">
        <v>20</v>
      </c>
    </row>
    <row r="474" spans="1:3" x14ac:dyDescent="0.25">
      <c r="A474" t="s">
        <v>1765</v>
      </c>
      <c r="B474" t="s">
        <v>28</v>
      </c>
      <c r="C474">
        <v>45</v>
      </c>
    </row>
    <row r="475" spans="1:3" x14ac:dyDescent="0.25">
      <c r="A475" t="s">
        <v>1807</v>
      </c>
      <c r="B475" t="s">
        <v>28</v>
      </c>
      <c r="C475">
        <v>45</v>
      </c>
    </row>
    <row r="476" spans="1:3" x14ac:dyDescent="0.25">
      <c r="A476" t="s">
        <v>1759</v>
      </c>
      <c r="B476" t="s">
        <v>28</v>
      </c>
      <c r="C476">
        <v>45</v>
      </c>
    </row>
    <row r="477" spans="1:3" x14ac:dyDescent="0.25">
      <c r="A477" t="s">
        <v>1809</v>
      </c>
      <c r="B477" t="s">
        <v>28</v>
      </c>
      <c r="C477">
        <v>45</v>
      </c>
    </row>
    <row r="478" spans="1:3" x14ac:dyDescent="0.25">
      <c r="A478" t="s">
        <v>2840</v>
      </c>
      <c r="B478" t="s">
        <v>45</v>
      </c>
      <c r="C478">
        <v>13</v>
      </c>
    </row>
    <row r="479" spans="1:3" x14ac:dyDescent="0.25">
      <c r="A479" t="s">
        <v>2840</v>
      </c>
      <c r="B479" t="s">
        <v>28</v>
      </c>
      <c r="C479">
        <v>91</v>
      </c>
    </row>
    <row r="480" spans="1:3" x14ac:dyDescent="0.25">
      <c r="A480" t="s">
        <v>1814</v>
      </c>
      <c r="B480" t="s">
        <v>45</v>
      </c>
      <c r="C480">
        <v>13</v>
      </c>
    </row>
    <row r="481" spans="1:3" x14ac:dyDescent="0.25">
      <c r="A481" t="s">
        <v>1814</v>
      </c>
      <c r="B481" t="s">
        <v>28</v>
      </c>
      <c r="C481">
        <v>91</v>
      </c>
    </row>
    <row r="482" spans="1:3" x14ac:dyDescent="0.25">
      <c r="A482" t="s">
        <v>2731</v>
      </c>
      <c r="B482" t="s">
        <v>45</v>
      </c>
      <c r="C482">
        <v>52</v>
      </c>
    </row>
    <row r="483" spans="1:3" x14ac:dyDescent="0.25">
      <c r="A483" t="s">
        <v>2731</v>
      </c>
      <c r="B483" t="s">
        <v>28</v>
      </c>
      <c r="C483">
        <v>222</v>
      </c>
    </row>
    <row r="484" spans="1:3" x14ac:dyDescent="0.25">
      <c r="A484" t="s">
        <v>1820</v>
      </c>
      <c r="B484" t="s">
        <v>45</v>
      </c>
      <c r="C484">
        <v>52</v>
      </c>
    </row>
    <row r="485" spans="1:3" x14ac:dyDescent="0.25">
      <c r="A485" t="s">
        <v>1820</v>
      </c>
      <c r="B485" t="s">
        <v>28</v>
      </c>
      <c r="C485">
        <v>222</v>
      </c>
    </row>
    <row r="486" spans="1:3" x14ac:dyDescent="0.25">
      <c r="A486" t="s">
        <v>1837</v>
      </c>
      <c r="B486" t="s">
        <v>45</v>
      </c>
      <c r="C486">
        <v>13</v>
      </c>
    </row>
    <row r="487" spans="1:3" x14ac:dyDescent="0.25">
      <c r="A487" t="s">
        <v>1837</v>
      </c>
      <c r="B487" t="s">
        <v>28</v>
      </c>
      <c r="C487">
        <v>91</v>
      </c>
    </row>
    <row r="488" spans="1:3" x14ac:dyDescent="0.25">
      <c r="A488" t="s">
        <v>1850</v>
      </c>
      <c r="B488" t="s">
        <v>28</v>
      </c>
      <c r="C488">
        <v>60</v>
      </c>
    </row>
    <row r="489" spans="1:3" x14ac:dyDescent="0.25">
      <c r="A489" t="s">
        <v>1851</v>
      </c>
      <c r="B489" t="s">
        <v>28</v>
      </c>
      <c r="C489">
        <v>45</v>
      </c>
    </row>
    <row r="490" spans="1:3" x14ac:dyDescent="0.25">
      <c r="A490" t="s">
        <v>1838</v>
      </c>
      <c r="B490" t="s">
        <v>45</v>
      </c>
      <c r="C490">
        <v>52</v>
      </c>
    </row>
    <row r="491" spans="1:3" x14ac:dyDescent="0.25">
      <c r="A491" t="s">
        <v>1838</v>
      </c>
      <c r="B491" t="s">
        <v>28</v>
      </c>
      <c r="C491">
        <v>222</v>
      </c>
    </row>
    <row r="492" spans="1:3" x14ac:dyDescent="0.25">
      <c r="A492" t="s">
        <v>1852</v>
      </c>
      <c r="B492" t="s">
        <v>28</v>
      </c>
      <c r="C492">
        <v>20</v>
      </c>
    </row>
    <row r="493" spans="1:3" x14ac:dyDescent="0.25">
      <c r="A493" t="s">
        <v>1853</v>
      </c>
      <c r="B493" t="s">
        <v>28</v>
      </c>
      <c r="C493">
        <v>26</v>
      </c>
    </row>
    <row r="494" spans="1:3" x14ac:dyDescent="0.25">
      <c r="A494" t="s">
        <v>1854</v>
      </c>
      <c r="B494" t="s">
        <v>28</v>
      </c>
      <c r="C494">
        <v>30</v>
      </c>
    </row>
    <row r="495" spans="1:3" x14ac:dyDescent="0.25">
      <c r="A495" t="s">
        <v>921</v>
      </c>
      <c r="B495" t="s">
        <v>45</v>
      </c>
      <c r="C495">
        <v>213</v>
      </c>
    </row>
    <row r="496" spans="1:3" x14ac:dyDescent="0.25">
      <c r="A496" t="s">
        <v>921</v>
      </c>
      <c r="B496" t="s">
        <v>28</v>
      </c>
      <c r="C496">
        <v>188</v>
      </c>
    </row>
    <row r="497" spans="1:3" x14ac:dyDescent="0.25">
      <c r="A497" t="s">
        <v>925</v>
      </c>
      <c r="B497" t="s">
        <v>45</v>
      </c>
      <c r="C497">
        <v>171</v>
      </c>
    </row>
    <row r="498" spans="1:3" x14ac:dyDescent="0.25">
      <c r="A498" t="s">
        <v>925</v>
      </c>
      <c r="B498" t="s">
        <v>240</v>
      </c>
      <c r="C498">
        <v>41</v>
      </c>
    </row>
    <row r="499" spans="1:3" x14ac:dyDescent="0.25">
      <c r="A499" t="s">
        <v>1639</v>
      </c>
      <c r="B499" t="s">
        <v>45</v>
      </c>
      <c r="C499">
        <v>95</v>
      </c>
    </row>
    <row r="500" spans="1:3" x14ac:dyDescent="0.25">
      <c r="A500" t="s">
        <v>1267</v>
      </c>
      <c r="B500" t="s">
        <v>45</v>
      </c>
      <c r="C500">
        <v>171</v>
      </c>
    </row>
    <row r="501" spans="1:3" x14ac:dyDescent="0.25">
      <c r="A501" t="s">
        <v>1267</v>
      </c>
      <c r="B501" t="s">
        <v>240</v>
      </c>
      <c r="C501">
        <v>41</v>
      </c>
    </row>
    <row r="502" spans="1:3" x14ac:dyDescent="0.25">
      <c r="A502" t="s">
        <v>929</v>
      </c>
      <c r="B502" t="s">
        <v>28</v>
      </c>
      <c r="C502">
        <v>27</v>
      </c>
    </row>
    <row r="503" spans="1:3" x14ac:dyDescent="0.25">
      <c r="A503" t="s">
        <v>1271</v>
      </c>
      <c r="B503" t="s">
        <v>45</v>
      </c>
      <c r="C503">
        <v>188</v>
      </c>
    </row>
    <row r="504" spans="1:3" x14ac:dyDescent="0.25">
      <c r="A504" t="s">
        <v>1271</v>
      </c>
      <c r="B504" t="s">
        <v>240</v>
      </c>
      <c r="C504">
        <v>50</v>
      </c>
    </row>
    <row r="505" spans="1:3" x14ac:dyDescent="0.25">
      <c r="A505" t="s">
        <v>1271</v>
      </c>
      <c r="B505" t="s">
        <v>46</v>
      </c>
      <c r="C505">
        <v>8</v>
      </c>
    </row>
    <row r="506" spans="1:3" x14ac:dyDescent="0.25">
      <c r="A506" t="s">
        <v>932</v>
      </c>
      <c r="B506" t="s">
        <v>45</v>
      </c>
      <c r="C506">
        <v>188</v>
      </c>
    </row>
    <row r="507" spans="1:3" x14ac:dyDescent="0.25">
      <c r="A507" t="s">
        <v>932</v>
      </c>
      <c r="B507" t="s">
        <v>240</v>
      </c>
      <c r="C507">
        <v>50</v>
      </c>
    </row>
    <row r="508" spans="1:3" x14ac:dyDescent="0.25">
      <c r="A508" t="s">
        <v>932</v>
      </c>
      <c r="B508" t="s">
        <v>46</v>
      </c>
      <c r="C508">
        <v>8</v>
      </c>
    </row>
    <row r="509" spans="1:3" x14ac:dyDescent="0.25">
      <c r="A509" t="s">
        <v>2357</v>
      </c>
      <c r="B509" t="s">
        <v>45</v>
      </c>
      <c r="C509">
        <v>248</v>
      </c>
    </row>
    <row r="510" spans="1:3" x14ac:dyDescent="0.25">
      <c r="A510" t="s">
        <v>2357</v>
      </c>
      <c r="B510" t="s">
        <v>240</v>
      </c>
      <c r="C510">
        <v>50</v>
      </c>
    </row>
    <row r="511" spans="1:3" x14ac:dyDescent="0.25">
      <c r="A511" t="s">
        <v>2357</v>
      </c>
      <c r="B511" t="s">
        <v>46</v>
      </c>
      <c r="C511">
        <v>8</v>
      </c>
    </row>
    <row r="512" spans="1:3" x14ac:dyDescent="0.25">
      <c r="A512" t="s">
        <v>1274</v>
      </c>
      <c r="B512" t="s">
        <v>45</v>
      </c>
      <c r="C512">
        <v>252</v>
      </c>
    </row>
    <row r="513" spans="1:3" x14ac:dyDescent="0.25">
      <c r="A513" t="s">
        <v>1274</v>
      </c>
      <c r="B513" t="s">
        <v>28</v>
      </c>
      <c r="C513">
        <v>144</v>
      </c>
    </row>
    <row r="514" spans="1:3" x14ac:dyDescent="0.25">
      <c r="A514" t="s">
        <v>935</v>
      </c>
      <c r="B514" t="s">
        <v>45</v>
      </c>
      <c r="C514">
        <v>60</v>
      </c>
    </row>
    <row r="515" spans="1:3" x14ac:dyDescent="0.25">
      <c r="A515" t="s">
        <v>1277</v>
      </c>
      <c r="B515" t="s">
        <v>45</v>
      </c>
      <c r="C515">
        <v>42</v>
      </c>
    </row>
    <row r="516" spans="1:3" x14ac:dyDescent="0.25">
      <c r="A516" t="s">
        <v>1280</v>
      </c>
      <c r="B516" t="s">
        <v>45</v>
      </c>
      <c r="C516">
        <v>60</v>
      </c>
    </row>
    <row r="517" spans="1:3" x14ac:dyDescent="0.25">
      <c r="A517" t="s">
        <v>1284</v>
      </c>
      <c r="B517" t="s">
        <v>45</v>
      </c>
      <c r="C517">
        <v>95</v>
      </c>
    </row>
    <row r="518" spans="1:3" x14ac:dyDescent="0.25">
      <c r="A518" t="s">
        <v>1741</v>
      </c>
      <c r="B518" t="s">
        <v>45</v>
      </c>
      <c r="C518">
        <v>124</v>
      </c>
    </row>
    <row r="519" spans="1:3" x14ac:dyDescent="0.25">
      <c r="A519" t="s">
        <v>1287</v>
      </c>
      <c r="B519" t="s">
        <v>45</v>
      </c>
      <c r="C519">
        <v>60</v>
      </c>
    </row>
    <row r="520" spans="1:3" x14ac:dyDescent="0.25">
      <c r="A520" t="s">
        <v>2020</v>
      </c>
      <c r="B520" t="s">
        <v>45</v>
      </c>
      <c r="C520">
        <v>87</v>
      </c>
    </row>
    <row r="521" spans="1:3" x14ac:dyDescent="0.25">
      <c r="A521" t="s">
        <v>2692</v>
      </c>
      <c r="B521" t="s">
        <v>45</v>
      </c>
      <c r="C521">
        <v>87</v>
      </c>
    </row>
    <row r="522" spans="1:3" x14ac:dyDescent="0.25">
      <c r="A522" t="s">
        <v>2122</v>
      </c>
      <c r="B522" t="s">
        <v>45</v>
      </c>
      <c r="C522">
        <v>87</v>
      </c>
    </row>
    <row r="523" spans="1:3" x14ac:dyDescent="0.25">
      <c r="A523" t="s">
        <v>1290</v>
      </c>
      <c r="B523" t="s">
        <v>45</v>
      </c>
      <c r="C523">
        <v>87</v>
      </c>
    </row>
    <row r="524" spans="1:3" x14ac:dyDescent="0.25">
      <c r="A524" t="s">
        <v>276</v>
      </c>
      <c r="B524" t="s">
        <v>45</v>
      </c>
      <c r="C524">
        <v>60</v>
      </c>
    </row>
    <row r="525" spans="1:3" x14ac:dyDescent="0.25">
      <c r="A525" t="s">
        <v>1293</v>
      </c>
      <c r="B525" t="s">
        <v>45</v>
      </c>
      <c r="C525">
        <v>189</v>
      </c>
    </row>
    <row r="526" spans="1:3" x14ac:dyDescent="0.25">
      <c r="A526" t="s">
        <v>938</v>
      </c>
      <c r="B526" t="s">
        <v>45</v>
      </c>
      <c r="C526">
        <v>42</v>
      </c>
    </row>
    <row r="527" spans="1:3" x14ac:dyDescent="0.25">
      <c r="A527" t="s">
        <v>2039</v>
      </c>
      <c r="B527" t="s">
        <v>45</v>
      </c>
      <c r="C527">
        <v>129</v>
      </c>
    </row>
    <row r="528" spans="1:3" x14ac:dyDescent="0.25">
      <c r="A528" t="s">
        <v>2282</v>
      </c>
      <c r="B528" t="s">
        <v>45</v>
      </c>
      <c r="C528">
        <v>87</v>
      </c>
    </row>
    <row r="529" spans="1:3" x14ac:dyDescent="0.25">
      <c r="A529" t="s">
        <v>941</v>
      </c>
      <c r="B529" t="s">
        <v>45</v>
      </c>
      <c r="C529">
        <v>129</v>
      </c>
    </row>
    <row r="530" spans="1:3" x14ac:dyDescent="0.25">
      <c r="A530" t="s">
        <v>944</v>
      </c>
      <c r="B530" t="s">
        <v>45</v>
      </c>
      <c r="C530">
        <v>189</v>
      </c>
    </row>
    <row r="531" spans="1:3" x14ac:dyDescent="0.25">
      <c r="A531" t="s">
        <v>2861</v>
      </c>
      <c r="B531" t="s">
        <v>45</v>
      </c>
      <c r="C531">
        <v>87</v>
      </c>
    </row>
    <row r="532" spans="1:3" x14ac:dyDescent="0.25">
      <c r="A532" t="s">
        <v>1296</v>
      </c>
      <c r="B532" t="s">
        <v>45</v>
      </c>
      <c r="C532">
        <v>129</v>
      </c>
    </row>
    <row r="533" spans="1:3" x14ac:dyDescent="0.25">
      <c r="A533" t="s">
        <v>947</v>
      </c>
      <c r="B533" t="s">
        <v>45</v>
      </c>
      <c r="C533">
        <v>129</v>
      </c>
    </row>
    <row r="534" spans="1:3" x14ac:dyDescent="0.25">
      <c r="A534" t="s">
        <v>950</v>
      </c>
      <c r="B534" t="s">
        <v>45</v>
      </c>
      <c r="C534">
        <v>60</v>
      </c>
    </row>
    <row r="535" spans="1:3" x14ac:dyDescent="0.25">
      <c r="A535" s="10" t="s">
        <v>1299</v>
      </c>
      <c r="B535" t="s">
        <v>45</v>
      </c>
      <c r="C535">
        <v>60</v>
      </c>
    </row>
    <row r="536" spans="1:3" x14ac:dyDescent="0.25">
      <c r="A536" t="s">
        <v>1956</v>
      </c>
      <c r="B536" t="s">
        <v>45</v>
      </c>
      <c r="C536">
        <v>60</v>
      </c>
    </row>
    <row r="537" spans="1:3" x14ac:dyDescent="0.25">
      <c r="A537" t="s">
        <v>954</v>
      </c>
      <c r="B537" t="s">
        <v>45</v>
      </c>
      <c r="C537">
        <v>124</v>
      </c>
    </row>
    <row r="538" spans="1:3" x14ac:dyDescent="0.25">
      <c r="A538" t="s">
        <v>1972</v>
      </c>
      <c r="B538" t="s">
        <v>45</v>
      </c>
      <c r="C538">
        <v>124</v>
      </c>
    </row>
    <row r="539" spans="1:3" x14ac:dyDescent="0.25">
      <c r="A539" t="s">
        <v>1968</v>
      </c>
      <c r="B539" t="s">
        <v>45</v>
      </c>
      <c r="C539">
        <v>124</v>
      </c>
    </row>
    <row r="540" spans="1:3" x14ac:dyDescent="0.25">
      <c r="A540" t="s">
        <v>1970</v>
      </c>
      <c r="B540" t="s">
        <v>45</v>
      </c>
      <c r="C540">
        <v>124</v>
      </c>
    </row>
    <row r="541" spans="1:3" x14ac:dyDescent="0.25">
      <c r="A541" t="s">
        <v>2075</v>
      </c>
      <c r="B541" t="s">
        <v>45</v>
      </c>
      <c r="C541">
        <v>60</v>
      </c>
    </row>
    <row r="542" spans="1:3" x14ac:dyDescent="0.25">
      <c r="A542" t="s">
        <v>1302</v>
      </c>
      <c r="B542" t="s">
        <v>45</v>
      </c>
      <c r="C542">
        <v>42</v>
      </c>
    </row>
    <row r="543" spans="1:3" x14ac:dyDescent="0.25">
      <c r="A543" t="s">
        <v>1305</v>
      </c>
      <c r="B543" t="s">
        <v>45</v>
      </c>
      <c r="C543">
        <v>42</v>
      </c>
    </row>
    <row r="544" spans="1:3" x14ac:dyDescent="0.25">
      <c r="A544" t="s">
        <v>2336</v>
      </c>
      <c r="B544" t="s">
        <v>45</v>
      </c>
      <c r="C544">
        <v>87</v>
      </c>
    </row>
    <row r="545" spans="1:3" x14ac:dyDescent="0.25">
      <c r="A545" t="s">
        <v>2077</v>
      </c>
      <c r="B545" t="s">
        <v>45</v>
      </c>
      <c r="C545">
        <v>87</v>
      </c>
    </row>
    <row r="546" spans="1:3" x14ac:dyDescent="0.25">
      <c r="A546" t="s">
        <v>1839</v>
      </c>
      <c r="B546" t="s">
        <v>45</v>
      </c>
      <c r="C546">
        <v>87</v>
      </c>
    </row>
    <row r="547" spans="1:3" x14ac:dyDescent="0.25">
      <c r="A547" t="s">
        <v>1840</v>
      </c>
      <c r="B547" t="s">
        <v>45</v>
      </c>
      <c r="C547">
        <v>42</v>
      </c>
    </row>
    <row r="548" spans="1:3" x14ac:dyDescent="0.25">
      <c r="A548" t="s">
        <v>958</v>
      </c>
      <c r="B548" t="s">
        <v>69</v>
      </c>
      <c r="C548">
        <v>50</v>
      </c>
    </row>
    <row r="549" spans="1:3" x14ac:dyDescent="0.25">
      <c r="A549" t="s">
        <v>344</v>
      </c>
      <c r="B549" t="s">
        <v>28</v>
      </c>
      <c r="C549">
        <v>83</v>
      </c>
    </row>
    <row r="550" spans="1:3" x14ac:dyDescent="0.25">
      <c r="A550" t="s">
        <v>962</v>
      </c>
      <c r="B550" t="s">
        <v>69</v>
      </c>
      <c r="C550">
        <v>36</v>
      </c>
    </row>
    <row r="551" spans="1:3" x14ac:dyDescent="0.25">
      <c r="A551" t="s">
        <v>1307</v>
      </c>
      <c r="B551" t="s">
        <v>136</v>
      </c>
      <c r="C551">
        <v>97</v>
      </c>
    </row>
    <row r="552" spans="1:3" x14ac:dyDescent="0.25">
      <c r="A552" t="s">
        <v>1311</v>
      </c>
      <c r="B552" t="s">
        <v>136</v>
      </c>
      <c r="C552">
        <v>97</v>
      </c>
    </row>
    <row r="553" spans="1:3" x14ac:dyDescent="0.25">
      <c r="A553" t="s">
        <v>679</v>
      </c>
      <c r="B553" t="s">
        <v>69</v>
      </c>
      <c r="C553">
        <v>21</v>
      </c>
    </row>
    <row r="554" spans="1:3" x14ac:dyDescent="0.25">
      <c r="A554" t="s">
        <v>965</v>
      </c>
      <c r="B554" t="s">
        <v>28</v>
      </c>
      <c r="C554">
        <v>310</v>
      </c>
    </row>
    <row r="555" spans="1:3" x14ac:dyDescent="0.25">
      <c r="A555" t="s">
        <v>965</v>
      </c>
      <c r="B555" t="s">
        <v>181</v>
      </c>
      <c r="C555">
        <v>6</v>
      </c>
    </row>
    <row r="556" spans="1:3" x14ac:dyDescent="0.25">
      <c r="A556" t="s">
        <v>965</v>
      </c>
      <c r="B556" t="s">
        <v>136</v>
      </c>
      <c r="C556">
        <v>62</v>
      </c>
    </row>
    <row r="557" spans="1:3" x14ac:dyDescent="0.25">
      <c r="A557" t="s">
        <v>968</v>
      </c>
      <c r="B557" t="s">
        <v>28</v>
      </c>
      <c r="C557">
        <v>383</v>
      </c>
    </row>
    <row r="558" spans="1:3" x14ac:dyDescent="0.25">
      <c r="A558" t="s">
        <v>815</v>
      </c>
      <c r="B558" t="s">
        <v>28</v>
      </c>
      <c r="C558">
        <v>383</v>
      </c>
    </row>
    <row r="559" spans="1:3" x14ac:dyDescent="0.25">
      <c r="A559" t="s">
        <v>1425</v>
      </c>
      <c r="B559" t="s">
        <v>28</v>
      </c>
      <c r="C559">
        <v>693</v>
      </c>
    </row>
    <row r="560" spans="1:3" x14ac:dyDescent="0.25">
      <c r="A560" t="s">
        <v>1425</v>
      </c>
      <c r="B560" t="s">
        <v>181</v>
      </c>
      <c r="C560">
        <v>6</v>
      </c>
    </row>
    <row r="561" spans="1:3" x14ac:dyDescent="0.25">
      <c r="A561" t="s">
        <v>1455</v>
      </c>
      <c r="B561" t="s">
        <v>28</v>
      </c>
      <c r="C561">
        <v>693</v>
      </c>
    </row>
    <row r="562" spans="1:3" x14ac:dyDescent="0.25">
      <c r="A562" t="s">
        <v>1455</v>
      </c>
      <c r="B562" t="s">
        <v>181</v>
      </c>
      <c r="C562">
        <v>6</v>
      </c>
    </row>
    <row r="563" spans="1:3" x14ac:dyDescent="0.25">
      <c r="A563" t="s">
        <v>704</v>
      </c>
      <c r="B563" t="s">
        <v>46</v>
      </c>
      <c r="C563">
        <v>2</v>
      </c>
    </row>
    <row r="564" spans="1:3" x14ac:dyDescent="0.25">
      <c r="A564" t="s">
        <v>704</v>
      </c>
      <c r="B564" t="s">
        <v>136</v>
      </c>
      <c r="C564">
        <v>173</v>
      </c>
    </row>
    <row r="565" spans="1:3" x14ac:dyDescent="0.25">
      <c r="A565" t="s">
        <v>1314</v>
      </c>
      <c r="B565" t="s">
        <v>46</v>
      </c>
      <c r="C565">
        <v>2</v>
      </c>
    </row>
    <row r="566" spans="1:3" x14ac:dyDescent="0.25">
      <c r="A566" t="s">
        <v>1314</v>
      </c>
      <c r="B566" t="s">
        <v>136</v>
      </c>
      <c r="C566">
        <v>173</v>
      </c>
    </row>
    <row r="567" spans="1:3" x14ac:dyDescent="0.25">
      <c r="A567" t="s">
        <v>719</v>
      </c>
      <c r="B567" t="s">
        <v>46</v>
      </c>
      <c r="C567">
        <v>2</v>
      </c>
    </row>
    <row r="568" spans="1:3" x14ac:dyDescent="0.25">
      <c r="A568" t="s">
        <v>719</v>
      </c>
      <c r="B568" t="s">
        <v>136</v>
      </c>
      <c r="C568">
        <v>173</v>
      </c>
    </row>
    <row r="569" spans="1:3" x14ac:dyDescent="0.25">
      <c r="A569" t="s">
        <v>423</v>
      </c>
      <c r="B569" t="s">
        <v>46</v>
      </c>
      <c r="C569">
        <v>2</v>
      </c>
    </row>
    <row r="570" spans="1:3" x14ac:dyDescent="0.25">
      <c r="A570" t="s">
        <v>423</v>
      </c>
      <c r="B570" t="s">
        <v>136</v>
      </c>
      <c r="C570">
        <v>173</v>
      </c>
    </row>
    <row r="571" spans="1:3" x14ac:dyDescent="0.25">
      <c r="A571" t="s">
        <v>14241</v>
      </c>
      <c r="B571" t="s">
        <v>136</v>
      </c>
      <c r="C571">
        <v>60</v>
      </c>
    </row>
    <row r="572" spans="1:3" x14ac:dyDescent="0.25">
      <c r="A572" t="s">
        <v>14239</v>
      </c>
      <c r="B572" t="s">
        <v>136</v>
      </c>
      <c r="C572">
        <v>60</v>
      </c>
    </row>
    <row r="573" spans="1:3" x14ac:dyDescent="0.25">
      <c r="A573" t="s">
        <v>14242</v>
      </c>
      <c r="B573" t="s">
        <v>136</v>
      </c>
      <c r="C573">
        <v>60</v>
      </c>
    </row>
    <row r="574" spans="1:3" x14ac:dyDescent="0.25">
      <c r="A574" t="s">
        <v>14240</v>
      </c>
      <c r="B574" t="s">
        <v>136</v>
      </c>
      <c r="C574">
        <v>60</v>
      </c>
    </row>
    <row r="575" spans="1:3" x14ac:dyDescent="0.25">
      <c r="A575" t="s">
        <v>2641</v>
      </c>
      <c r="B575" t="s">
        <v>28</v>
      </c>
      <c r="C575">
        <v>310</v>
      </c>
    </row>
    <row r="576" spans="1:3" x14ac:dyDescent="0.25">
      <c r="A576" t="s">
        <v>2641</v>
      </c>
      <c r="B576" t="s">
        <v>181</v>
      </c>
      <c r="C576">
        <v>6</v>
      </c>
    </row>
    <row r="577" spans="1:3" x14ac:dyDescent="0.25">
      <c r="A577" t="s">
        <v>819</v>
      </c>
      <c r="B577" t="s">
        <v>28</v>
      </c>
      <c r="C577">
        <v>175</v>
      </c>
    </row>
    <row r="578" spans="1:3" x14ac:dyDescent="0.25">
      <c r="A578" t="s">
        <v>305</v>
      </c>
      <c r="B578" t="s">
        <v>28</v>
      </c>
      <c r="C578">
        <v>310</v>
      </c>
    </row>
    <row r="579" spans="1:3" x14ac:dyDescent="0.25">
      <c r="A579" t="s">
        <v>305</v>
      </c>
      <c r="B579" t="s">
        <v>181</v>
      </c>
      <c r="C579">
        <v>6</v>
      </c>
    </row>
    <row r="580" spans="1:3" x14ac:dyDescent="0.25">
      <c r="A580" t="s">
        <v>972</v>
      </c>
      <c r="B580" t="s">
        <v>28</v>
      </c>
      <c r="C580">
        <v>208</v>
      </c>
    </row>
    <row r="581" spans="1:3" x14ac:dyDescent="0.25">
      <c r="A581" t="s">
        <v>2284</v>
      </c>
      <c r="B581" t="s">
        <v>28</v>
      </c>
      <c r="C581">
        <v>648</v>
      </c>
    </row>
    <row r="582" spans="1:3" x14ac:dyDescent="0.25">
      <c r="A582" t="s">
        <v>2390</v>
      </c>
      <c r="B582" t="s">
        <v>28</v>
      </c>
      <c r="C582">
        <v>648</v>
      </c>
    </row>
    <row r="583" spans="1:3" x14ac:dyDescent="0.25">
      <c r="A583" t="s">
        <v>2846</v>
      </c>
      <c r="B583" t="s">
        <v>28</v>
      </c>
      <c r="C583">
        <v>648</v>
      </c>
    </row>
    <row r="584" spans="1:3" x14ac:dyDescent="0.25">
      <c r="A584" t="s">
        <v>204</v>
      </c>
      <c r="B584" t="s">
        <v>28</v>
      </c>
      <c r="C584">
        <v>648</v>
      </c>
    </row>
    <row r="585" spans="1:3" x14ac:dyDescent="0.25">
      <c r="A585" t="s">
        <v>2853</v>
      </c>
      <c r="B585" t="s">
        <v>28</v>
      </c>
      <c r="C585">
        <v>648</v>
      </c>
    </row>
    <row r="586" spans="1:3" x14ac:dyDescent="0.25">
      <c r="A586" t="s">
        <v>725</v>
      </c>
      <c r="B586" t="s">
        <v>28</v>
      </c>
      <c r="C586">
        <v>648</v>
      </c>
    </row>
    <row r="587" spans="1:3" x14ac:dyDescent="0.25">
      <c r="A587" t="s">
        <v>1634</v>
      </c>
      <c r="B587" t="s">
        <v>28</v>
      </c>
      <c r="C587">
        <v>648</v>
      </c>
    </row>
    <row r="588" spans="1:3" x14ac:dyDescent="0.25">
      <c r="A588" t="s">
        <v>2439</v>
      </c>
      <c r="B588" t="s">
        <v>28</v>
      </c>
      <c r="C588">
        <v>648</v>
      </c>
    </row>
    <row r="589" spans="1:3" x14ac:dyDescent="0.25">
      <c r="A589" t="s">
        <v>1645</v>
      </c>
      <c r="B589" t="s">
        <v>28</v>
      </c>
      <c r="C589">
        <v>648</v>
      </c>
    </row>
    <row r="590" spans="1:3" x14ac:dyDescent="0.25">
      <c r="A590" t="s">
        <v>2514</v>
      </c>
      <c r="B590" t="s">
        <v>28</v>
      </c>
      <c r="C590">
        <v>648</v>
      </c>
    </row>
    <row r="591" spans="1:3" x14ac:dyDescent="0.25">
      <c r="A591" t="s">
        <v>1669</v>
      </c>
      <c r="B591" t="s">
        <v>28</v>
      </c>
      <c r="C591">
        <v>648</v>
      </c>
    </row>
    <row r="592" spans="1:3" x14ac:dyDescent="0.25">
      <c r="A592" t="s">
        <v>2321</v>
      </c>
      <c r="B592" t="s">
        <v>28</v>
      </c>
      <c r="C592">
        <v>648</v>
      </c>
    </row>
    <row r="593" spans="1:3" x14ac:dyDescent="0.25">
      <c r="A593" t="s">
        <v>426</v>
      </c>
      <c r="B593" t="s">
        <v>28</v>
      </c>
      <c r="C593">
        <v>648</v>
      </c>
    </row>
    <row r="594" spans="1:3" x14ac:dyDescent="0.25">
      <c r="A594" t="s">
        <v>411</v>
      </c>
      <c r="B594" t="s">
        <v>28</v>
      </c>
      <c r="C594">
        <v>648</v>
      </c>
    </row>
    <row r="595" spans="1:3" x14ac:dyDescent="0.25">
      <c r="A595" t="s">
        <v>676</v>
      </c>
      <c r="B595" t="s">
        <v>28</v>
      </c>
      <c r="C595">
        <v>648</v>
      </c>
    </row>
    <row r="596" spans="1:3" x14ac:dyDescent="0.25">
      <c r="A596" t="s">
        <v>365</v>
      </c>
      <c r="B596" t="s">
        <v>28</v>
      </c>
      <c r="C596">
        <v>648</v>
      </c>
    </row>
    <row r="597" spans="1:3" x14ac:dyDescent="0.25">
      <c r="A597" t="s">
        <v>263</v>
      </c>
      <c r="B597" t="s">
        <v>28</v>
      </c>
      <c r="C597">
        <v>648</v>
      </c>
    </row>
    <row r="598" spans="1:3" x14ac:dyDescent="0.25">
      <c r="A598" t="s">
        <v>483</v>
      </c>
      <c r="B598" t="s">
        <v>28</v>
      </c>
      <c r="C598">
        <v>648</v>
      </c>
    </row>
    <row r="599" spans="1:3" x14ac:dyDescent="0.25">
      <c r="A599" t="s">
        <v>581</v>
      </c>
      <c r="B599" t="s">
        <v>28</v>
      </c>
      <c r="C599">
        <v>648</v>
      </c>
    </row>
    <row r="600" spans="1:3" x14ac:dyDescent="0.25">
      <c r="A600" t="s">
        <v>611</v>
      </c>
      <c r="B600" t="s">
        <v>28</v>
      </c>
      <c r="C600">
        <v>648</v>
      </c>
    </row>
    <row r="601" spans="1:3" x14ac:dyDescent="0.25">
      <c r="A601" t="s">
        <v>614</v>
      </c>
      <c r="B601" t="s">
        <v>28</v>
      </c>
      <c r="C601">
        <v>648</v>
      </c>
    </row>
    <row r="602" spans="1:3" x14ac:dyDescent="0.25">
      <c r="A602" t="s">
        <v>198</v>
      </c>
      <c r="B602" t="s">
        <v>28</v>
      </c>
      <c r="C602">
        <v>648</v>
      </c>
    </row>
    <row r="603" spans="1:3" x14ac:dyDescent="0.25">
      <c r="A603" t="s">
        <v>2250</v>
      </c>
      <c r="B603" t="s">
        <v>28</v>
      </c>
      <c r="C603">
        <v>648</v>
      </c>
    </row>
    <row r="604" spans="1:3" x14ac:dyDescent="0.25">
      <c r="A604" t="s">
        <v>2332</v>
      </c>
      <c r="B604" t="s">
        <v>28</v>
      </c>
      <c r="C604">
        <v>648</v>
      </c>
    </row>
    <row r="605" spans="1:3" x14ac:dyDescent="0.25">
      <c r="A605" s="10" t="s">
        <v>822</v>
      </c>
      <c r="B605" t="s">
        <v>28</v>
      </c>
      <c r="C605">
        <v>648</v>
      </c>
    </row>
    <row r="606" spans="1:3" x14ac:dyDescent="0.25">
      <c r="A606" t="s">
        <v>341</v>
      </c>
      <c r="B606" t="s">
        <v>28</v>
      </c>
      <c r="C606">
        <v>648</v>
      </c>
    </row>
    <row r="607" spans="1:3" x14ac:dyDescent="0.25">
      <c r="A607" t="s">
        <v>825</v>
      </c>
      <c r="B607" t="s">
        <v>28</v>
      </c>
      <c r="C607">
        <v>648</v>
      </c>
    </row>
    <row r="608" spans="1:3" x14ac:dyDescent="0.25">
      <c r="A608" t="s">
        <v>688</v>
      </c>
      <c r="B608" t="s">
        <v>28</v>
      </c>
      <c r="C608">
        <v>648</v>
      </c>
    </row>
    <row r="609" spans="1:3" x14ac:dyDescent="0.25">
      <c r="A609" t="s">
        <v>828</v>
      </c>
      <c r="B609" t="s">
        <v>28</v>
      </c>
      <c r="C609">
        <v>648</v>
      </c>
    </row>
    <row r="610" spans="1:3" x14ac:dyDescent="0.25">
      <c r="A610" t="s">
        <v>832</v>
      </c>
      <c r="B610" t="s">
        <v>28</v>
      </c>
      <c r="C610">
        <v>648</v>
      </c>
    </row>
    <row r="611" spans="1:3" x14ac:dyDescent="0.25">
      <c r="A611" t="s">
        <v>835</v>
      </c>
      <c r="B611" t="s">
        <v>28</v>
      </c>
      <c r="C611">
        <v>648</v>
      </c>
    </row>
    <row r="612" spans="1:3" x14ac:dyDescent="0.25">
      <c r="A612" t="s">
        <v>314</v>
      </c>
      <c r="B612" t="s">
        <v>28</v>
      </c>
      <c r="C612">
        <v>648</v>
      </c>
    </row>
    <row r="613" spans="1:3" x14ac:dyDescent="0.25">
      <c r="A613" t="s">
        <v>368</v>
      </c>
      <c r="B613" t="s">
        <v>28</v>
      </c>
      <c r="C613">
        <v>648</v>
      </c>
    </row>
    <row r="614" spans="1:3" x14ac:dyDescent="0.25">
      <c r="A614" t="s">
        <v>2666</v>
      </c>
      <c r="B614" t="s">
        <v>28</v>
      </c>
      <c r="C614">
        <v>648</v>
      </c>
    </row>
    <row r="615" spans="1:3" x14ac:dyDescent="0.25">
      <c r="A615" t="s">
        <v>1643</v>
      </c>
      <c r="B615" t="s">
        <v>28</v>
      </c>
      <c r="C615">
        <v>648</v>
      </c>
    </row>
    <row r="616" spans="1:3" x14ac:dyDescent="0.25">
      <c r="A616" t="s">
        <v>2330</v>
      </c>
      <c r="B616" t="s">
        <v>28</v>
      </c>
      <c r="C616">
        <v>648</v>
      </c>
    </row>
    <row r="617" spans="1:3" x14ac:dyDescent="0.25">
      <c r="A617" t="s">
        <v>2565</v>
      </c>
      <c r="B617" t="s">
        <v>28</v>
      </c>
      <c r="C617">
        <v>648</v>
      </c>
    </row>
    <row r="618" spans="1:3" x14ac:dyDescent="0.25">
      <c r="A618" t="s">
        <v>2388</v>
      </c>
      <c r="B618" t="s">
        <v>28</v>
      </c>
      <c r="C618">
        <v>648</v>
      </c>
    </row>
    <row r="619" spans="1:3" x14ac:dyDescent="0.25">
      <c r="A619" t="s">
        <v>2656</v>
      </c>
      <c r="B619" t="s">
        <v>28</v>
      </c>
      <c r="C619">
        <v>648</v>
      </c>
    </row>
    <row r="620" spans="1:3" x14ac:dyDescent="0.25">
      <c r="A620" t="s">
        <v>2658</v>
      </c>
      <c r="B620" t="s">
        <v>28</v>
      </c>
      <c r="C620">
        <v>648</v>
      </c>
    </row>
    <row r="621" spans="1:3" x14ac:dyDescent="0.25">
      <c r="A621" t="s">
        <v>569</v>
      </c>
      <c r="B621" t="s">
        <v>28</v>
      </c>
      <c r="C621">
        <v>648</v>
      </c>
    </row>
    <row r="622" spans="1:3" x14ac:dyDescent="0.25">
      <c r="A622" t="s">
        <v>1498</v>
      </c>
      <c r="B622" t="s">
        <v>28</v>
      </c>
      <c r="C622">
        <v>648</v>
      </c>
    </row>
    <row r="623" spans="1:3" x14ac:dyDescent="0.25">
      <c r="A623" t="s">
        <v>201</v>
      </c>
      <c r="B623" t="s">
        <v>28</v>
      </c>
      <c r="C623">
        <v>648</v>
      </c>
    </row>
    <row r="624" spans="1:3" x14ac:dyDescent="0.25">
      <c r="A624" t="s">
        <v>2027</v>
      </c>
      <c r="B624" t="s">
        <v>28</v>
      </c>
      <c r="C624">
        <v>648</v>
      </c>
    </row>
    <row r="625" spans="1:3" x14ac:dyDescent="0.25">
      <c r="A625" t="s">
        <v>2627</v>
      </c>
      <c r="B625" t="s">
        <v>28</v>
      </c>
      <c r="C625">
        <v>648</v>
      </c>
    </row>
    <row r="626" spans="1:3" x14ac:dyDescent="0.25">
      <c r="A626" t="s">
        <v>2228</v>
      </c>
      <c r="B626" t="s">
        <v>28</v>
      </c>
      <c r="C626">
        <v>648</v>
      </c>
    </row>
    <row r="627" spans="1:3" x14ac:dyDescent="0.25">
      <c r="A627" t="s">
        <v>975</v>
      </c>
      <c r="B627" t="s">
        <v>28</v>
      </c>
      <c r="C627">
        <v>648</v>
      </c>
    </row>
    <row r="628" spans="1:3" x14ac:dyDescent="0.25">
      <c r="A628" t="s">
        <v>978</v>
      </c>
      <c r="B628" t="s">
        <v>28</v>
      </c>
      <c r="C628">
        <v>648</v>
      </c>
    </row>
    <row r="629" spans="1:3" x14ac:dyDescent="0.25">
      <c r="A629" t="s">
        <v>2727</v>
      </c>
      <c r="B629" t="s">
        <v>28</v>
      </c>
      <c r="C629">
        <v>648</v>
      </c>
    </row>
    <row r="630" spans="1:3" x14ac:dyDescent="0.25">
      <c r="A630" t="s">
        <v>838</v>
      </c>
      <c r="B630" t="s">
        <v>28</v>
      </c>
      <c r="C630">
        <v>648</v>
      </c>
    </row>
    <row r="631" spans="1:3" x14ac:dyDescent="0.25">
      <c r="A631" t="s">
        <v>362</v>
      </c>
      <c r="B631" t="s">
        <v>28</v>
      </c>
      <c r="C631">
        <v>648</v>
      </c>
    </row>
    <row r="632" spans="1:3" x14ac:dyDescent="0.25">
      <c r="A632" t="s">
        <v>842</v>
      </c>
      <c r="B632" t="s">
        <v>28</v>
      </c>
      <c r="C632">
        <v>59</v>
      </c>
    </row>
    <row r="633" spans="1:3" x14ac:dyDescent="0.25">
      <c r="A633" t="s">
        <v>981</v>
      </c>
      <c r="B633" t="s">
        <v>69</v>
      </c>
      <c r="C633">
        <v>15</v>
      </c>
    </row>
    <row r="634" spans="1:3" x14ac:dyDescent="0.25">
      <c r="A634" t="s">
        <v>14236</v>
      </c>
      <c r="B634" t="s">
        <v>136</v>
      </c>
      <c r="C634">
        <v>62</v>
      </c>
    </row>
    <row r="635" spans="1:3" x14ac:dyDescent="0.25">
      <c r="A635" t="s">
        <v>14235</v>
      </c>
      <c r="B635" t="s">
        <v>136</v>
      </c>
      <c r="C635">
        <v>62</v>
      </c>
    </row>
    <row r="636" spans="1:3" x14ac:dyDescent="0.25">
      <c r="A636" t="s">
        <v>14237</v>
      </c>
      <c r="B636" t="s">
        <v>136</v>
      </c>
      <c r="C636">
        <v>62</v>
      </c>
    </row>
    <row r="637" spans="1:3" x14ac:dyDescent="0.25">
      <c r="A637" t="s">
        <v>2386</v>
      </c>
      <c r="B637" t="s">
        <v>28</v>
      </c>
      <c r="C637">
        <v>648</v>
      </c>
    </row>
    <row r="638" spans="1:3" x14ac:dyDescent="0.25">
      <c r="A638" t="s">
        <v>2318</v>
      </c>
      <c r="B638" t="s">
        <v>28</v>
      </c>
      <c r="C638">
        <v>648</v>
      </c>
    </row>
    <row r="639" spans="1:3" x14ac:dyDescent="0.25">
      <c r="A639" t="s">
        <v>1855</v>
      </c>
      <c r="B639" t="s">
        <v>28</v>
      </c>
      <c r="C639">
        <v>146</v>
      </c>
    </row>
    <row r="640" spans="1:3" x14ac:dyDescent="0.25">
      <c r="A640" t="s">
        <v>1856</v>
      </c>
      <c r="B640" t="s">
        <v>28</v>
      </c>
      <c r="C640">
        <v>194</v>
      </c>
    </row>
    <row r="641" spans="1:3" x14ac:dyDescent="0.25">
      <c r="A641" t="s">
        <v>1857</v>
      </c>
      <c r="B641" t="s">
        <v>28</v>
      </c>
      <c r="C641">
        <v>308</v>
      </c>
    </row>
    <row r="642" spans="1:3" x14ac:dyDescent="0.25">
      <c r="A642" t="s">
        <v>429</v>
      </c>
      <c r="B642" t="s">
        <v>45</v>
      </c>
      <c r="C642">
        <v>28</v>
      </c>
    </row>
    <row r="643" spans="1:3" x14ac:dyDescent="0.25">
      <c r="A643" t="s">
        <v>145</v>
      </c>
      <c r="B643" t="s">
        <v>45</v>
      </c>
      <c r="C643">
        <v>172</v>
      </c>
    </row>
    <row r="644" spans="1:3" x14ac:dyDescent="0.25">
      <c r="A644" t="s">
        <v>145</v>
      </c>
      <c r="B644" t="s">
        <v>28</v>
      </c>
      <c r="C644">
        <v>203</v>
      </c>
    </row>
    <row r="645" spans="1:3" x14ac:dyDescent="0.25">
      <c r="A645" t="s">
        <v>2589</v>
      </c>
      <c r="B645" t="s">
        <v>45</v>
      </c>
      <c r="C645">
        <v>24</v>
      </c>
    </row>
    <row r="646" spans="1:3" x14ac:dyDescent="0.25">
      <c r="A646" t="s">
        <v>1317</v>
      </c>
      <c r="B646" t="s">
        <v>45</v>
      </c>
      <c r="C646">
        <v>89</v>
      </c>
    </row>
    <row r="647" spans="1:3" x14ac:dyDescent="0.25">
      <c r="A647" t="s">
        <v>1615</v>
      </c>
      <c r="B647" t="s">
        <v>45</v>
      </c>
      <c r="C647">
        <v>22</v>
      </c>
    </row>
    <row r="648" spans="1:3" x14ac:dyDescent="0.25">
      <c r="A648" t="s">
        <v>590</v>
      </c>
      <c r="B648" t="s">
        <v>45</v>
      </c>
      <c r="C648">
        <v>44</v>
      </c>
    </row>
    <row r="649" spans="1:3" x14ac:dyDescent="0.25">
      <c r="A649" t="s">
        <v>414</v>
      </c>
      <c r="B649" t="s">
        <v>45</v>
      </c>
      <c r="C649">
        <v>22</v>
      </c>
    </row>
    <row r="650" spans="1:3" x14ac:dyDescent="0.25">
      <c r="A650" t="s">
        <v>1502</v>
      </c>
      <c r="B650" t="s">
        <v>45</v>
      </c>
      <c r="C650">
        <v>22</v>
      </c>
    </row>
    <row r="651" spans="1:3" x14ac:dyDescent="0.25">
      <c r="A651" t="s">
        <v>2704</v>
      </c>
      <c r="B651" t="s">
        <v>45</v>
      </c>
      <c r="C651">
        <v>22</v>
      </c>
    </row>
    <row r="652" spans="1:3" x14ac:dyDescent="0.25">
      <c r="A652" t="s">
        <v>2298</v>
      </c>
      <c r="B652" t="s">
        <v>45</v>
      </c>
      <c r="C652">
        <v>22</v>
      </c>
    </row>
    <row r="653" spans="1:3" x14ac:dyDescent="0.25">
      <c r="A653" t="s">
        <v>1321</v>
      </c>
      <c r="B653" t="s">
        <v>45</v>
      </c>
      <c r="C653">
        <v>24</v>
      </c>
    </row>
    <row r="654" spans="1:3" x14ac:dyDescent="0.25">
      <c r="A654" t="s">
        <v>989</v>
      </c>
      <c r="B654" t="s">
        <v>45</v>
      </c>
      <c r="C654">
        <v>22</v>
      </c>
    </row>
    <row r="655" spans="1:3" x14ac:dyDescent="0.25">
      <c r="A655" t="s">
        <v>1324</v>
      </c>
      <c r="B655" t="s">
        <v>45</v>
      </c>
      <c r="C655">
        <v>22</v>
      </c>
    </row>
    <row r="656" spans="1:3" x14ac:dyDescent="0.25">
      <c r="A656" t="s">
        <v>996</v>
      </c>
      <c r="B656" t="s">
        <v>45</v>
      </c>
      <c r="C656">
        <v>22</v>
      </c>
    </row>
    <row r="657" spans="1:3" x14ac:dyDescent="0.25">
      <c r="A657" t="s">
        <v>2575</v>
      </c>
      <c r="B657" t="s">
        <v>45</v>
      </c>
      <c r="C657">
        <v>22</v>
      </c>
    </row>
    <row r="658" spans="1:3" x14ac:dyDescent="0.25">
      <c r="A658" t="s">
        <v>2088</v>
      </c>
      <c r="B658" t="s">
        <v>45</v>
      </c>
      <c r="C658">
        <v>22</v>
      </c>
    </row>
    <row r="659" spans="1:3" x14ac:dyDescent="0.25">
      <c r="A659" t="s">
        <v>2555</v>
      </c>
      <c r="B659" t="s">
        <v>45</v>
      </c>
      <c r="C659">
        <v>22</v>
      </c>
    </row>
    <row r="660" spans="1:3" x14ac:dyDescent="0.25">
      <c r="A660" t="s">
        <v>1519</v>
      </c>
      <c r="B660" t="s">
        <v>45</v>
      </c>
      <c r="C660">
        <v>44</v>
      </c>
    </row>
    <row r="661" spans="1:3" x14ac:dyDescent="0.25">
      <c r="A661" t="s">
        <v>2247</v>
      </c>
      <c r="B661" t="s">
        <v>45</v>
      </c>
      <c r="C661">
        <v>22</v>
      </c>
    </row>
    <row r="662" spans="1:3" x14ac:dyDescent="0.25">
      <c r="A662" t="s">
        <v>311</v>
      </c>
      <c r="B662" t="s">
        <v>45</v>
      </c>
      <c r="C662">
        <v>22</v>
      </c>
    </row>
    <row r="663" spans="1:3" x14ac:dyDescent="0.25">
      <c r="A663" t="s">
        <v>2501</v>
      </c>
      <c r="B663" t="s">
        <v>45</v>
      </c>
      <c r="C663">
        <v>22</v>
      </c>
    </row>
    <row r="664" spans="1:3" x14ac:dyDescent="0.25">
      <c r="A664" t="s">
        <v>2223</v>
      </c>
      <c r="B664" t="s">
        <v>45</v>
      </c>
      <c r="C664">
        <v>22</v>
      </c>
    </row>
    <row r="665" spans="1:3" x14ac:dyDescent="0.25">
      <c r="A665" t="s">
        <v>2553</v>
      </c>
      <c r="B665" t="s">
        <v>45</v>
      </c>
      <c r="C665">
        <v>22</v>
      </c>
    </row>
    <row r="666" spans="1:3" x14ac:dyDescent="0.25">
      <c r="A666" t="s">
        <v>1822</v>
      </c>
      <c r="B666" t="s">
        <v>45</v>
      </c>
      <c r="C666">
        <v>22</v>
      </c>
    </row>
    <row r="667" spans="1:3" x14ac:dyDescent="0.25">
      <c r="A667" t="s">
        <v>2825</v>
      </c>
      <c r="B667" t="s">
        <v>45</v>
      </c>
      <c r="C667">
        <v>22</v>
      </c>
    </row>
    <row r="668" spans="1:3" x14ac:dyDescent="0.25">
      <c r="A668" t="s">
        <v>2702</v>
      </c>
      <c r="B668" t="s">
        <v>45</v>
      </c>
      <c r="C668">
        <v>22</v>
      </c>
    </row>
    <row r="669" spans="1:3" x14ac:dyDescent="0.25">
      <c r="A669" t="s">
        <v>2686</v>
      </c>
      <c r="B669" t="s">
        <v>45</v>
      </c>
      <c r="C669">
        <v>22</v>
      </c>
    </row>
    <row r="670" spans="1:3" x14ac:dyDescent="0.25">
      <c r="A670" t="s">
        <v>2255</v>
      </c>
      <c r="B670" t="s">
        <v>45</v>
      </c>
      <c r="C670">
        <v>22</v>
      </c>
    </row>
    <row r="671" spans="1:3" x14ac:dyDescent="0.25">
      <c r="A671" t="s">
        <v>51</v>
      </c>
      <c r="B671" t="s">
        <v>45</v>
      </c>
      <c r="C671">
        <v>86</v>
      </c>
    </row>
    <row r="672" spans="1:3" x14ac:dyDescent="0.25">
      <c r="A672" t="s">
        <v>51</v>
      </c>
      <c r="B672" t="s">
        <v>28</v>
      </c>
      <c r="C672">
        <v>144</v>
      </c>
    </row>
    <row r="673" spans="1:3" x14ac:dyDescent="0.25">
      <c r="A673" t="s">
        <v>1003</v>
      </c>
      <c r="B673" t="s">
        <v>45</v>
      </c>
      <c r="C673">
        <v>86</v>
      </c>
    </row>
    <row r="674" spans="1:3" x14ac:dyDescent="0.25">
      <c r="A674" t="s">
        <v>1003</v>
      </c>
      <c r="B674" t="s">
        <v>28</v>
      </c>
      <c r="C674">
        <v>144</v>
      </c>
    </row>
    <row r="675" spans="1:3" x14ac:dyDescent="0.25">
      <c r="A675" t="s">
        <v>2325</v>
      </c>
      <c r="B675" t="s">
        <v>45</v>
      </c>
      <c r="C675">
        <v>22</v>
      </c>
    </row>
    <row r="676" spans="1:3" x14ac:dyDescent="0.25">
      <c r="A676" t="s">
        <v>1935</v>
      </c>
      <c r="B676" t="s">
        <v>45</v>
      </c>
      <c r="C676">
        <v>22</v>
      </c>
    </row>
    <row r="677" spans="1:3" x14ac:dyDescent="0.25">
      <c r="A677" t="s">
        <v>2548</v>
      </c>
      <c r="B677" t="s">
        <v>45</v>
      </c>
      <c r="C677">
        <v>22</v>
      </c>
    </row>
    <row r="678" spans="1:3" x14ac:dyDescent="0.25">
      <c r="A678" s="10" t="s">
        <v>1948</v>
      </c>
      <c r="B678" t="s">
        <v>45</v>
      </c>
      <c r="C678">
        <v>22</v>
      </c>
    </row>
    <row r="679" spans="1:3" x14ac:dyDescent="0.25">
      <c r="A679" t="s">
        <v>1942</v>
      </c>
      <c r="B679" t="s">
        <v>45</v>
      </c>
      <c r="C679">
        <v>22</v>
      </c>
    </row>
    <row r="680" spans="1:3" x14ac:dyDescent="0.25">
      <c r="A680" t="s">
        <v>2503</v>
      </c>
      <c r="B680" t="s">
        <v>45</v>
      </c>
      <c r="C680">
        <v>22</v>
      </c>
    </row>
    <row r="681" spans="1:3" x14ac:dyDescent="0.25">
      <c r="A681" t="s">
        <v>1754</v>
      </c>
      <c r="B681" t="s">
        <v>45</v>
      </c>
      <c r="C681">
        <v>22</v>
      </c>
    </row>
    <row r="682" spans="1:3" x14ac:dyDescent="0.25">
      <c r="A682" t="s">
        <v>2577</v>
      </c>
      <c r="B682" t="s">
        <v>45</v>
      </c>
      <c r="C682">
        <v>22</v>
      </c>
    </row>
    <row r="683" spans="1:3" x14ac:dyDescent="0.25">
      <c r="A683" s="10" t="s">
        <v>1841</v>
      </c>
      <c r="B683" t="s">
        <v>45</v>
      </c>
      <c r="C683">
        <v>22</v>
      </c>
    </row>
    <row r="684" spans="1:3" x14ac:dyDescent="0.25">
      <c r="A684" t="s">
        <v>1842</v>
      </c>
      <c r="B684" t="s">
        <v>45</v>
      </c>
      <c r="C684">
        <v>22</v>
      </c>
    </row>
    <row r="685" spans="1:3" x14ac:dyDescent="0.25">
      <c r="A685" t="s">
        <v>431</v>
      </c>
      <c r="B685" t="s">
        <v>45</v>
      </c>
      <c r="C685">
        <v>25</v>
      </c>
    </row>
    <row r="686" spans="1:3" x14ac:dyDescent="0.25">
      <c r="A686" t="s">
        <v>1327</v>
      </c>
      <c r="B686" t="s">
        <v>45</v>
      </c>
      <c r="C686">
        <v>86</v>
      </c>
    </row>
    <row r="687" spans="1:3" x14ac:dyDescent="0.25">
      <c r="A687" t="s">
        <v>1327</v>
      </c>
      <c r="B687" t="s">
        <v>28</v>
      </c>
      <c r="C687">
        <v>144</v>
      </c>
    </row>
    <row r="688" spans="1:3" x14ac:dyDescent="0.25">
      <c r="A688" t="s">
        <v>195</v>
      </c>
      <c r="B688" t="s">
        <v>28</v>
      </c>
      <c r="C688">
        <v>51</v>
      </c>
    </row>
    <row r="689" spans="1:3" x14ac:dyDescent="0.25">
      <c r="A689" t="s">
        <v>1007</v>
      </c>
      <c r="B689" t="s">
        <v>45</v>
      </c>
      <c r="C689">
        <v>12</v>
      </c>
    </row>
    <row r="690" spans="1:3" x14ac:dyDescent="0.25">
      <c r="A690" t="s">
        <v>192</v>
      </c>
      <c r="B690" t="s">
        <v>45</v>
      </c>
      <c r="C690">
        <v>12</v>
      </c>
    </row>
    <row r="691" spans="1:3" x14ac:dyDescent="0.25">
      <c r="A691" t="s">
        <v>1889</v>
      </c>
      <c r="B691" t="s">
        <v>45</v>
      </c>
      <c r="C691">
        <v>12</v>
      </c>
    </row>
    <row r="692" spans="1:3" x14ac:dyDescent="0.25">
      <c r="A692" t="s">
        <v>1406</v>
      </c>
      <c r="B692" t="s">
        <v>28</v>
      </c>
      <c r="C692">
        <v>51</v>
      </c>
    </row>
    <row r="693" spans="1:3" x14ac:dyDescent="0.25">
      <c r="A693" t="s">
        <v>1888</v>
      </c>
      <c r="B693" t="s">
        <v>28</v>
      </c>
      <c r="C693">
        <v>79</v>
      </c>
    </row>
    <row r="694" spans="1:3" x14ac:dyDescent="0.25">
      <c r="A694" t="s">
        <v>495</v>
      </c>
      <c r="B694" t="s">
        <v>45</v>
      </c>
      <c r="C694">
        <v>19</v>
      </c>
    </row>
    <row r="695" spans="1:3" x14ac:dyDescent="0.25">
      <c r="A695" t="s">
        <v>495</v>
      </c>
      <c r="B695" t="s">
        <v>28</v>
      </c>
      <c r="C695">
        <v>62</v>
      </c>
    </row>
    <row r="696" spans="1:3" x14ac:dyDescent="0.25">
      <c r="A696" t="s">
        <v>2674</v>
      </c>
      <c r="B696" t="s">
        <v>28</v>
      </c>
      <c r="C696">
        <v>51</v>
      </c>
    </row>
    <row r="697" spans="1:3" x14ac:dyDescent="0.25">
      <c r="A697" t="s">
        <v>2098</v>
      </c>
      <c r="B697" t="s">
        <v>28</v>
      </c>
      <c r="C697">
        <v>74</v>
      </c>
    </row>
    <row r="698" spans="1:3" x14ac:dyDescent="0.25">
      <c r="A698" t="s">
        <v>177</v>
      </c>
      <c r="B698" t="s">
        <v>45</v>
      </c>
      <c r="C698">
        <v>21</v>
      </c>
    </row>
    <row r="699" spans="1:3" x14ac:dyDescent="0.25">
      <c r="A699" t="s">
        <v>177</v>
      </c>
      <c r="B699" t="s">
        <v>28</v>
      </c>
      <c r="C699">
        <v>33</v>
      </c>
    </row>
    <row r="700" spans="1:3" x14ac:dyDescent="0.25">
      <c r="A700" t="s">
        <v>162</v>
      </c>
      <c r="B700" t="s">
        <v>28</v>
      </c>
      <c r="C700">
        <v>33</v>
      </c>
    </row>
    <row r="701" spans="1:3" x14ac:dyDescent="0.25">
      <c r="A701" t="s">
        <v>2484</v>
      </c>
      <c r="B701" t="s">
        <v>28</v>
      </c>
      <c r="C701">
        <v>33</v>
      </c>
    </row>
    <row r="702" spans="1:3" x14ac:dyDescent="0.25">
      <c r="A702" t="s">
        <v>1877</v>
      </c>
      <c r="B702" t="s">
        <v>28</v>
      </c>
      <c r="C702">
        <v>27</v>
      </c>
    </row>
    <row r="703" spans="1:3" x14ac:dyDescent="0.25">
      <c r="A703" t="s">
        <v>2499</v>
      </c>
      <c r="B703" t="s">
        <v>45</v>
      </c>
      <c r="C703">
        <v>21</v>
      </c>
    </row>
    <row r="704" spans="1:3" x14ac:dyDescent="0.25">
      <c r="A704" t="s">
        <v>2499</v>
      </c>
      <c r="B704" t="s">
        <v>28</v>
      </c>
      <c r="C704">
        <v>33</v>
      </c>
    </row>
    <row r="705" spans="1:3" x14ac:dyDescent="0.25">
      <c r="A705" t="s">
        <v>1767</v>
      </c>
      <c r="B705" t="s">
        <v>28</v>
      </c>
      <c r="C705">
        <v>51</v>
      </c>
    </row>
    <row r="706" spans="1:3" x14ac:dyDescent="0.25">
      <c r="A706" t="s">
        <v>1678</v>
      </c>
      <c r="B706" t="s">
        <v>28</v>
      </c>
      <c r="C706">
        <v>51</v>
      </c>
    </row>
    <row r="707" spans="1:3" x14ac:dyDescent="0.25">
      <c r="A707" t="s">
        <v>1886</v>
      </c>
      <c r="B707" t="s">
        <v>45</v>
      </c>
      <c r="C707">
        <v>19</v>
      </c>
    </row>
    <row r="708" spans="1:3" x14ac:dyDescent="0.25">
      <c r="A708" t="s">
        <v>1886</v>
      </c>
      <c r="B708" t="s">
        <v>28</v>
      </c>
      <c r="C708">
        <v>62</v>
      </c>
    </row>
    <row r="709" spans="1:3" x14ac:dyDescent="0.25">
      <c r="A709" t="s">
        <v>1882</v>
      </c>
      <c r="B709" t="s">
        <v>28</v>
      </c>
      <c r="C709">
        <v>51</v>
      </c>
    </row>
    <row r="710" spans="1:3" x14ac:dyDescent="0.25">
      <c r="A710" t="s">
        <v>1926</v>
      </c>
      <c r="B710" t="s">
        <v>28</v>
      </c>
      <c r="C710">
        <v>51</v>
      </c>
    </row>
    <row r="711" spans="1:3" x14ac:dyDescent="0.25">
      <c r="A711" t="s">
        <v>1880</v>
      </c>
      <c r="B711" t="s">
        <v>28</v>
      </c>
      <c r="C711">
        <v>51</v>
      </c>
    </row>
    <row r="712" spans="1:3" x14ac:dyDescent="0.25">
      <c r="A712" t="s">
        <v>1933</v>
      </c>
      <c r="B712" t="s">
        <v>28</v>
      </c>
      <c r="C712">
        <v>51</v>
      </c>
    </row>
    <row r="713" spans="1:3" x14ac:dyDescent="0.25">
      <c r="A713" t="s">
        <v>1522</v>
      </c>
      <c r="B713" t="s">
        <v>28</v>
      </c>
      <c r="C713">
        <v>51</v>
      </c>
    </row>
    <row r="714" spans="1:3" x14ac:dyDescent="0.25">
      <c r="A714" t="s">
        <v>2508</v>
      </c>
      <c r="B714" t="s">
        <v>28</v>
      </c>
      <c r="C714">
        <v>51</v>
      </c>
    </row>
    <row r="715" spans="1:3" x14ac:dyDescent="0.25">
      <c r="A715" t="s">
        <v>1966</v>
      </c>
      <c r="B715" t="s">
        <v>45</v>
      </c>
      <c r="C715">
        <v>19</v>
      </c>
    </row>
    <row r="716" spans="1:3" x14ac:dyDescent="0.25">
      <c r="A716" t="s">
        <v>1966</v>
      </c>
      <c r="B716" t="s">
        <v>28</v>
      </c>
      <c r="C716">
        <v>62</v>
      </c>
    </row>
    <row r="717" spans="1:3" x14ac:dyDescent="0.25">
      <c r="A717" t="s">
        <v>1931</v>
      </c>
      <c r="B717" t="s">
        <v>45</v>
      </c>
      <c r="C717">
        <v>19</v>
      </c>
    </row>
    <row r="718" spans="1:3" x14ac:dyDescent="0.25">
      <c r="A718" t="s">
        <v>1931</v>
      </c>
      <c r="B718" t="s">
        <v>28</v>
      </c>
      <c r="C718">
        <v>62</v>
      </c>
    </row>
    <row r="719" spans="1:3" x14ac:dyDescent="0.25">
      <c r="A719" t="s">
        <v>2611</v>
      </c>
      <c r="B719" t="s">
        <v>45</v>
      </c>
      <c r="C719">
        <v>19</v>
      </c>
    </row>
    <row r="720" spans="1:3" x14ac:dyDescent="0.25">
      <c r="A720" t="s">
        <v>2611</v>
      </c>
      <c r="B720" t="s">
        <v>28</v>
      </c>
      <c r="C720">
        <v>62</v>
      </c>
    </row>
    <row r="721" spans="1:3" x14ac:dyDescent="0.25">
      <c r="A721" t="s">
        <v>2746</v>
      </c>
      <c r="B721" t="s">
        <v>45</v>
      </c>
      <c r="C721">
        <v>19</v>
      </c>
    </row>
    <row r="722" spans="1:3" x14ac:dyDescent="0.25">
      <c r="A722" t="s">
        <v>2746</v>
      </c>
      <c r="B722" t="s">
        <v>28</v>
      </c>
      <c r="C722">
        <v>62</v>
      </c>
    </row>
    <row r="723" spans="1:3" x14ac:dyDescent="0.25">
      <c r="A723" t="s">
        <v>1756</v>
      </c>
      <c r="B723" t="s">
        <v>45</v>
      </c>
      <c r="C723">
        <v>19</v>
      </c>
    </row>
    <row r="724" spans="1:3" x14ac:dyDescent="0.25">
      <c r="A724" t="s">
        <v>1756</v>
      </c>
      <c r="B724" t="s">
        <v>28</v>
      </c>
      <c r="C724">
        <v>62</v>
      </c>
    </row>
    <row r="725" spans="1:3" x14ac:dyDescent="0.25">
      <c r="A725" t="s">
        <v>1871</v>
      </c>
      <c r="B725" t="s">
        <v>45</v>
      </c>
      <c r="C725">
        <v>19</v>
      </c>
    </row>
    <row r="726" spans="1:3" x14ac:dyDescent="0.25">
      <c r="A726" t="s">
        <v>1871</v>
      </c>
      <c r="B726" t="s">
        <v>28</v>
      </c>
      <c r="C726">
        <v>62</v>
      </c>
    </row>
    <row r="727" spans="1:3" x14ac:dyDescent="0.25">
      <c r="A727" t="s">
        <v>1662</v>
      </c>
      <c r="B727" t="s">
        <v>45</v>
      </c>
      <c r="C727">
        <v>19</v>
      </c>
    </row>
    <row r="728" spans="1:3" x14ac:dyDescent="0.25">
      <c r="A728" t="s">
        <v>1662</v>
      </c>
      <c r="B728" t="s">
        <v>28</v>
      </c>
      <c r="C728">
        <v>62</v>
      </c>
    </row>
    <row r="729" spans="1:3" x14ac:dyDescent="0.25">
      <c r="A729" t="s">
        <v>1664</v>
      </c>
      <c r="B729" t="s">
        <v>45</v>
      </c>
      <c r="C729">
        <v>19</v>
      </c>
    </row>
    <row r="730" spans="1:3" x14ac:dyDescent="0.25">
      <c r="A730" t="s">
        <v>1664</v>
      </c>
      <c r="B730" t="s">
        <v>28</v>
      </c>
      <c r="C730">
        <v>62</v>
      </c>
    </row>
    <row r="731" spans="1:3" x14ac:dyDescent="0.25">
      <c r="A731" t="s">
        <v>2670</v>
      </c>
      <c r="B731" t="s">
        <v>45</v>
      </c>
      <c r="C731">
        <v>19</v>
      </c>
    </row>
    <row r="732" spans="1:3" x14ac:dyDescent="0.25">
      <c r="A732" t="s">
        <v>2670</v>
      </c>
      <c r="B732" t="s">
        <v>28</v>
      </c>
      <c r="C732">
        <v>62</v>
      </c>
    </row>
    <row r="733" spans="1:3" x14ac:dyDescent="0.25">
      <c r="A733" s="10" t="s">
        <v>1658</v>
      </c>
      <c r="B733" t="s">
        <v>28</v>
      </c>
      <c r="C733">
        <v>51</v>
      </c>
    </row>
    <row r="734" spans="1:3" x14ac:dyDescent="0.25">
      <c r="A734" t="s">
        <v>1660</v>
      </c>
      <c r="B734" t="s">
        <v>28</v>
      </c>
      <c r="C734">
        <v>51</v>
      </c>
    </row>
    <row r="735" spans="1:3" x14ac:dyDescent="0.25">
      <c r="A735" t="s">
        <v>1914</v>
      </c>
      <c r="B735" t="s">
        <v>28</v>
      </c>
      <c r="C735">
        <v>51</v>
      </c>
    </row>
    <row r="736" spans="1:3" x14ac:dyDescent="0.25">
      <c r="A736" t="s">
        <v>1876</v>
      </c>
      <c r="B736" t="s">
        <v>28</v>
      </c>
      <c r="C736">
        <v>51</v>
      </c>
    </row>
    <row r="737" spans="1:3" x14ac:dyDescent="0.25">
      <c r="A737" t="s">
        <v>2768</v>
      </c>
      <c r="B737" t="s">
        <v>28</v>
      </c>
      <c r="C737">
        <v>51</v>
      </c>
    </row>
    <row r="738" spans="1:3" x14ac:dyDescent="0.25">
      <c r="A738" t="s">
        <v>1680</v>
      </c>
      <c r="B738" t="s">
        <v>45</v>
      </c>
      <c r="C738">
        <v>19</v>
      </c>
    </row>
    <row r="739" spans="1:3" x14ac:dyDescent="0.25">
      <c r="A739" t="s">
        <v>1680</v>
      </c>
      <c r="B739" t="s">
        <v>28</v>
      </c>
      <c r="C739">
        <v>62</v>
      </c>
    </row>
    <row r="740" spans="1:3" x14ac:dyDescent="0.25">
      <c r="A740" t="s">
        <v>1928</v>
      </c>
      <c r="B740" t="s">
        <v>28</v>
      </c>
      <c r="C740">
        <v>27</v>
      </c>
    </row>
    <row r="741" spans="1:3" x14ac:dyDescent="0.25">
      <c r="A741" t="s">
        <v>1937</v>
      </c>
      <c r="B741" t="s">
        <v>28</v>
      </c>
      <c r="C741">
        <v>23</v>
      </c>
    </row>
    <row r="742" spans="1:3" x14ac:dyDescent="0.25">
      <c r="A742" t="s">
        <v>1758</v>
      </c>
      <c r="B742" t="s">
        <v>45</v>
      </c>
      <c r="C742">
        <v>21</v>
      </c>
    </row>
    <row r="743" spans="1:3" x14ac:dyDescent="0.25">
      <c r="A743" t="s">
        <v>1758</v>
      </c>
      <c r="B743" t="s">
        <v>28</v>
      </c>
      <c r="C743">
        <v>29</v>
      </c>
    </row>
    <row r="744" spans="1:3" x14ac:dyDescent="0.25">
      <c r="A744" t="s">
        <v>2478</v>
      </c>
      <c r="B744" t="s">
        <v>28</v>
      </c>
      <c r="C744">
        <v>23</v>
      </c>
    </row>
    <row r="745" spans="1:3" x14ac:dyDescent="0.25">
      <c r="A745" t="s">
        <v>2672</v>
      </c>
      <c r="B745" t="s">
        <v>28</v>
      </c>
      <c r="C745">
        <v>29</v>
      </c>
    </row>
    <row r="746" spans="1:3" x14ac:dyDescent="0.25">
      <c r="A746" t="s">
        <v>1950</v>
      </c>
      <c r="B746" t="s">
        <v>28</v>
      </c>
      <c r="C746">
        <v>27</v>
      </c>
    </row>
    <row r="747" spans="1:3" x14ac:dyDescent="0.25">
      <c r="A747" t="s">
        <v>1500</v>
      </c>
      <c r="B747" t="s">
        <v>45</v>
      </c>
      <c r="C747">
        <v>21</v>
      </c>
    </row>
    <row r="748" spans="1:3" x14ac:dyDescent="0.25">
      <c r="A748" t="s">
        <v>1500</v>
      </c>
      <c r="B748" t="s">
        <v>28</v>
      </c>
      <c r="C748">
        <v>23</v>
      </c>
    </row>
    <row r="749" spans="1:3" x14ac:dyDescent="0.25">
      <c r="A749" t="s">
        <v>1940</v>
      </c>
      <c r="B749" t="s">
        <v>28</v>
      </c>
      <c r="C749">
        <v>29</v>
      </c>
    </row>
    <row r="750" spans="1:3" x14ac:dyDescent="0.25">
      <c r="A750" t="s">
        <v>1606</v>
      </c>
      <c r="B750" t="s">
        <v>28</v>
      </c>
      <c r="C750">
        <v>27</v>
      </c>
    </row>
    <row r="751" spans="1:3" x14ac:dyDescent="0.25">
      <c r="A751" t="s">
        <v>1938</v>
      </c>
      <c r="B751" t="s">
        <v>28</v>
      </c>
      <c r="C751">
        <v>29</v>
      </c>
    </row>
    <row r="752" spans="1:3" x14ac:dyDescent="0.25">
      <c r="A752" t="s">
        <v>2378</v>
      </c>
      <c r="B752" t="s">
        <v>28</v>
      </c>
      <c r="C752">
        <v>27</v>
      </c>
    </row>
    <row r="753" spans="1:3" x14ac:dyDescent="0.25">
      <c r="A753" t="s">
        <v>2192</v>
      </c>
      <c r="B753" t="s">
        <v>28</v>
      </c>
      <c r="C753">
        <v>23</v>
      </c>
    </row>
    <row r="754" spans="1:3" x14ac:dyDescent="0.25">
      <c r="A754" t="s">
        <v>2364</v>
      </c>
      <c r="B754" t="s">
        <v>45</v>
      </c>
      <c r="C754">
        <v>21</v>
      </c>
    </row>
    <row r="755" spans="1:3" x14ac:dyDescent="0.25">
      <c r="A755" s="10" t="s">
        <v>2364</v>
      </c>
      <c r="B755" t="s">
        <v>28</v>
      </c>
      <c r="C755">
        <v>29</v>
      </c>
    </row>
    <row r="756" spans="1:3" x14ac:dyDescent="0.25">
      <c r="A756" t="s">
        <v>1874</v>
      </c>
      <c r="B756" t="s">
        <v>28</v>
      </c>
      <c r="C756">
        <v>27</v>
      </c>
    </row>
    <row r="757" spans="1:3" x14ac:dyDescent="0.25">
      <c r="A757" t="s">
        <v>1884</v>
      </c>
      <c r="B757" t="s">
        <v>28</v>
      </c>
      <c r="C757">
        <v>50</v>
      </c>
    </row>
    <row r="758" spans="1:3" x14ac:dyDescent="0.25">
      <c r="A758" t="s">
        <v>1944</v>
      </c>
      <c r="B758" t="s">
        <v>28</v>
      </c>
      <c r="C758">
        <v>33</v>
      </c>
    </row>
    <row r="759" spans="1:3" x14ac:dyDescent="0.25">
      <c r="A759" t="s">
        <v>716</v>
      </c>
      <c r="B759" t="s">
        <v>28</v>
      </c>
      <c r="C759">
        <v>33</v>
      </c>
    </row>
    <row r="760" spans="1:3" x14ac:dyDescent="0.25">
      <c r="A760" t="s">
        <v>2567</v>
      </c>
      <c r="B760" t="s">
        <v>45</v>
      </c>
      <c r="C760">
        <v>21</v>
      </c>
    </row>
    <row r="761" spans="1:3" x14ac:dyDescent="0.25">
      <c r="A761" t="s">
        <v>1858</v>
      </c>
      <c r="B761" t="s">
        <v>28</v>
      </c>
      <c r="C761">
        <v>50</v>
      </c>
    </row>
    <row r="762" spans="1:3" x14ac:dyDescent="0.25">
      <c r="A762" t="s">
        <v>1843</v>
      </c>
      <c r="B762" t="s">
        <v>45</v>
      </c>
      <c r="C762">
        <v>21</v>
      </c>
    </row>
    <row r="763" spans="1:3" x14ac:dyDescent="0.25">
      <c r="A763" t="s">
        <v>1843</v>
      </c>
      <c r="B763" t="s">
        <v>28</v>
      </c>
      <c r="C763">
        <v>62</v>
      </c>
    </row>
    <row r="764" spans="1:3" x14ac:dyDescent="0.25">
      <c r="A764" t="s">
        <v>254</v>
      </c>
      <c r="B764" t="s">
        <v>45</v>
      </c>
      <c r="C764">
        <v>63</v>
      </c>
    </row>
    <row r="765" spans="1:3" x14ac:dyDescent="0.25">
      <c r="A765" t="s">
        <v>2153</v>
      </c>
      <c r="B765" t="s">
        <v>45</v>
      </c>
      <c r="C765">
        <v>63</v>
      </c>
    </row>
    <row r="766" spans="1:3" x14ac:dyDescent="0.25">
      <c r="A766" t="s">
        <v>563</v>
      </c>
      <c r="B766" t="s">
        <v>45</v>
      </c>
      <c r="C766">
        <v>63</v>
      </c>
    </row>
    <row r="767" spans="1:3" x14ac:dyDescent="0.25">
      <c r="A767" t="s">
        <v>402</v>
      </c>
      <c r="B767" t="s">
        <v>45</v>
      </c>
      <c r="C767">
        <v>89</v>
      </c>
    </row>
    <row r="768" spans="1:3" x14ac:dyDescent="0.25">
      <c r="A768" t="s">
        <v>2149</v>
      </c>
      <c r="B768" t="s">
        <v>45</v>
      </c>
      <c r="C768">
        <v>213</v>
      </c>
    </row>
    <row r="769" spans="1:3" x14ac:dyDescent="0.25">
      <c r="A769" t="s">
        <v>2149</v>
      </c>
      <c r="B769" t="s">
        <v>28</v>
      </c>
      <c r="C769">
        <v>560</v>
      </c>
    </row>
    <row r="770" spans="1:3" x14ac:dyDescent="0.25">
      <c r="A770" t="s">
        <v>652</v>
      </c>
      <c r="B770" t="s">
        <v>45</v>
      </c>
      <c r="C770">
        <v>63</v>
      </c>
    </row>
    <row r="771" spans="1:3" x14ac:dyDescent="0.25">
      <c r="A771" t="s">
        <v>327</v>
      </c>
      <c r="B771" t="s">
        <v>45</v>
      </c>
      <c r="C771">
        <v>67</v>
      </c>
    </row>
    <row r="772" spans="1:3" x14ac:dyDescent="0.25">
      <c r="A772" s="10" t="s">
        <v>327</v>
      </c>
      <c r="B772" t="s">
        <v>28</v>
      </c>
      <c r="C772">
        <v>102</v>
      </c>
    </row>
    <row r="773" spans="1:3" x14ac:dyDescent="0.25">
      <c r="A773" t="s">
        <v>518</v>
      </c>
      <c r="B773" t="s">
        <v>45</v>
      </c>
      <c r="C773">
        <v>45</v>
      </c>
    </row>
    <row r="774" spans="1:3" x14ac:dyDescent="0.25">
      <c r="A774" t="s">
        <v>518</v>
      </c>
      <c r="B774" t="s">
        <v>28</v>
      </c>
      <c r="C774">
        <v>102</v>
      </c>
    </row>
    <row r="775" spans="1:3" x14ac:dyDescent="0.25">
      <c r="A775" t="s">
        <v>513</v>
      </c>
      <c r="B775" t="s">
        <v>45</v>
      </c>
      <c r="C775">
        <v>67</v>
      </c>
    </row>
    <row r="776" spans="1:3" x14ac:dyDescent="0.25">
      <c r="A776" t="s">
        <v>513</v>
      </c>
      <c r="B776" t="s">
        <v>28</v>
      </c>
      <c r="C776">
        <v>180</v>
      </c>
    </row>
    <row r="777" spans="1:3" x14ac:dyDescent="0.25">
      <c r="A777" t="s">
        <v>513</v>
      </c>
      <c r="B777" t="s">
        <v>69</v>
      </c>
      <c r="C777">
        <v>21</v>
      </c>
    </row>
    <row r="778" spans="1:3" x14ac:dyDescent="0.25">
      <c r="A778" t="s">
        <v>333</v>
      </c>
      <c r="B778" t="s">
        <v>45</v>
      </c>
      <c r="C778">
        <v>67</v>
      </c>
    </row>
    <row r="779" spans="1:3" x14ac:dyDescent="0.25">
      <c r="A779" t="s">
        <v>333</v>
      </c>
      <c r="B779" t="s">
        <v>28</v>
      </c>
      <c r="C779">
        <v>180</v>
      </c>
    </row>
    <row r="780" spans="1:3" x14ac:dyDescent="0.25">
      <c r="A780" t="s">
        <v>333</v>
      </c>
      <c r="B780" t="s">
        <v>69</v>
      </c>
      <c r="C780">
        <v>21</v>
      </c>
    </row>
    <row r="781" spans="1:3" x14ac:dyDescent="0.25">
      <c r="A781" t="s">
        <v>335</v>
      </c>
      <c r="B781" t="s">
        <v>45</v>
      </c>
      <c r="C781">
        <v>83</v>
      </c>
    </row>
    <row r="782" spans="1:3" x14ac:dyDescent="0.25">
      <c r="A782" t="s">
        <v>335</v>
      </c>
      <c r="B782" t="s">
        <v>28</v>
      </c>
      <c r="C782">
        <v>203</v>
      </c>
    </row>
    <row r="783" spans="1:3" x14ac:dyDescent="0.25">
      <c r="A783" t="s">
        <v>515</v>
      </c>
      <c r="B783" t="s">
        <v>45</v>
      </c>
      <c r="C783">
        <v>105</v>
      </c>
    </row>
    <row r="784" spans="1:3" x14ac:dyDescent="0.25">
      <c r="A784" t="s">
        <v>515</v>
      </c>
      <c r="B784" t="s">
        <v>28</v>
      </c>
      <c r="C784">
        <v>226</v>
      </c>
    </row>
    <row r="785" spans="1:3" x14ac:dyDescent="0.25">
      <c r="A785" t="s">
        <v>269</v>
      </c>
      <c r="B785" t="s">
        <v>45</v>
      </c>
      <c r="C785">
        <v>89</v>
      </c>
    </row>
    <row r="786" spans="1:3" x14ac:dyDescent="0.25">
      <c r="A786" t="s">
        <v>2106</v>
      </c>
      <c r="B786" t="s">
        <v>45</v>
      </c>
      <c r="C786">
        <v>89</v>
      </c>
    </row>
    <row r="787" spans="1:3" x14ac:dyDescent="0.25">
      <c r="A787" t="s">
        <v>2302</v>
      </c>
      <c r="B787" t="s">
        <v>45</v>
      </c>
      <c r="C787">
        <v>61</v>
      </c>
    </row>
    <row r="788" spans="1:3" x14ac:dyDescent="0.25">
      <c r="A788" t="s">
        <v>324</v>
      </c>
      <c r="B788" t="s">
        <v>45</v>
      </c>
      <c r="C788">
        <v>61</v>
      </c>
    </row>
    <row r="789" spans="1:3" x14ac:dyDescent="0.25">
      <c r="A789" t="s">
        <v>529</v>
      </c>
      <c r="B789" t="s">
        <v>45</v>
      </c>
      <c r="C789">
        <v>254</v>
      </c>
    </row>
    <row r="790" spans="1:3" x14ac:dyDescent="0.25">
      <c r="A790" t="s">
        <v>529</v>
      </c>
      <c r="B790" t="s">
        <v>28</v>
      </c>
      <c r="C790">
        <v>841</v>
      </c>
    </row>
    <row r="791" spans="1:3" x14ac:dyDescent="0.25">
      <c r="A791" t="s">
        <v>529</v>
      </c>
      <c r="B791" t="s">
        <v>69</v>
      </c>
      <c r="C791">
        <v>21</v>
      </c>
    </row>
    <row r="792" spans="1:3" x14ac:dyDescent="0.25">
      <c r="A792" t="s">
        <v>520</v>
      </c>
      <c r="B792" t="s">
        <v>45</v>
      </c>
      <c r="C792">
        <v>42</v>
      </c>
    </row>
    <row r="793" spans="1:3" x14ac:dyDescent="0.25">
      <c r="A793" t="s">
        <v>520</v>
      </c>
      <c r="B793" t="s">
        <v>28</v>
      </c>
      <c r="C793">
        <v>23</v>
      </c>
    </row>
    <row r="794" spans="1:3" x14ac:dyDescent="0.25">
      <c r="A794" s="10" t="s">
        <v>2035</v>
      </c>
      <c r="B794" t="s">
        <v>45</v>
      </c>
      <c r="C794">
        <v>61</v>
      </c>
    </row>
    <row r="795" spans="1:3" x14ac:dyDescent="0.25">
      <c r="A795" t="s">
        <v>2362</v>
      </c>
      <c r="B795" t="s">
        <v>28</v>
      </c>
      <c r="C795">
        <v>41</v>
      </c>
    </row>
    <row r="796" spans="1:3" x14ac:dyDescent="0.25">
      <c r="A796" t="s">
        <v>557</v>
      </c>
      <c r="B796" t="s">
        <v>45</v>
      </c>
      <c r="C796">
        <v>61</v>
      </c>
    </row>
    <row r="797" spans="1:3" x14ac:dyDescent="0.25">
      <c r="A797" t="s">
        <v>2090</v>
      </c>
      <c r="B797" t="s">
        <v>28</v>
      </c>
      <c r="C797">
        <v>76</v>
      </c>
    </row>
    <row r="798" spans="1:3" x14ac:dyDescent="0.25">
      <c r="A798" t="s">
        <v>572</v>
      </c>
      <c r="B798" t="s">
        <v>45</v>
      </c>
      <c r="C798">
        <v>61</v>
      </c>
    </row>
    <row r="799" spans="1:3" x14ac:dyDescent="0.25">
      <c r="A799" t="s">
        <v>649</v>
      </c>
      <c r="B799" t="s">
        <v>45</v>
      </c>
      <c r="C799">
        <v>147</v>
      </c>
    </row>
    <row r="800" spans="1:3" x14ac:dyDescent="0.25">
      <c r="A800" t="s">
        <v>649</v>
      </c>
      <c r="B800" t="s">
        <v>28</v>
      </c>
      <c r="C800">
        <v>101</v>
      </c>
    </row>
    <row r="801" spans="1:3" x14ac:dyDescent="0.25">
      <c r="A801" t="s">
        <v>2013</v>
      </c>
      <c r="B801" t="s">
        <v>45</v>
      </c>
      <c r="C801">
        <v>61</v>
      </c>
    </row>
    <row r="802" spans="1:3" x14ac:dyDescent="0.25">
      <c r="A802" t="s">
        <v>544</v>
      </c>
      <c r="B802" t="s">
        <v>28</v>
      </c>
      <c r="C802">
        <v>84</v>
      </c>
    </row>
    <row r="803" spans="1:3" x14ac:dyDescent="0.25">
      <c r="A803" t="s">
        <v>655</v>
      </c>
      <c r="B803" t="s">
        <v>45</v>
      </c>
      <c r="C803">
        <v>61</v>
      </c>
    </row>
    <row r="804" spans="1:3" x14ac:dyDescent="0.25">
      <c r="A804" t="s">
        <v>535</v>
      </c>
      <c r="B804" t="s">
        <v>28</v>
      </c>
      <c r="C804">
        <v>76</v>
      </c>
    </row>
    <row r="805" spans="1:3" x14ac:dyDescent="0.25">
      <c r="A805" t="s">
        <v>272</v>
      </c>
      <c r="B805" t="s">
        <v>45</v>
      </c>
      <c r="C805">
        <v>61</v>
      </c>
    </row>
    <row r="806" spans="1:3" x14ac:dyDescent="0.25">
      <c r="A806" t="s">
        <v>272</v>
      </c>
      <c r="B806" t="s">
        <v>28</v>
      </c>
      <c r="C806">
        <v>117</v>
      </c>
    </row>
    <row r="807" spans="1:3" x14ac:dyDescent="0.25">
      <c r="A807" t="s">
        <v>2151</v>
      </c>
      <c r="B807" t="s">
        <v>45</v>
      </c>
      <c r="C807">
        <v>61</v>
      </c>
    </row>
    <row r="808" spans="1:3" x14ac:dyDescent="0.25">
      <c r="A808" t="s">
        <v>2151</v>
      </c>
      <c r="B808" t="s">
        <v>28</v>
      </c>
      <c r="C808">
        <v>41</v>
      </c>
    </row>
    <row r="809" spans="1:3" x14ac:dyDescent="0.25">
      <c r="A809" t="s">
        <v>251</v>
      </c>
      <c r="B809" t="s">
        <v>45</v>
      </c>
      <c r="C809">
        <v>86</v>
      </c>
    </row>
    <row r="810" spans="1:3" x14ac:dyDescent="0.25">
      <c r="A810" t="s">
        <v>251</v>
      </c>
      <c r="B810" t="s">
        <v>28</v>
      </c>
      <c r="C810">
        <v>144</v>
      </c>
    </row>
    <row r="811" spans="1:3" x14ac:dyDescent="0.25">
      <c r="A811" s="10" t="s">
        <v>554</v>
      </c>
      <c r="B811" t="s">
        <v>45</v>
      </c>
      <c r="C811">
        <v>86</v>
      </c>
    </row>
    <row r="812" spans="1:3" x14ac:dyDescent="0.25">
      <c r="A812" t="s">
        <v>554</v>
      </c>
      <c r="B812" t="s">
        <v>28</v>
      </c>
      <c r="C812">
        <v>60</v>
      </c>
    </row>
    <row r="813" spans="1:3" x14ac:dyDescent="0.25">
      <c r="A813" t="s">
        <v>33</v>
      </c>
      <c r="B813" t="s">
        <v>28</v>
      </c>
      <c r="C813">
        <v>117</v>
      </c>
    </row>
    <row r="814" spans="1:3" x14ac:dyDescent="0.25">
      <c r="A814" t="s">
        <v>541</v>
      </c>
      <c r="B814" t="s">
        <v>45</v>
      </c>
      <c r="C814">
        <v>86</v>
      </c>
    </row>
    <row r="815" spans="1:3" x14ac:dyDescent="0.25">
      <c r="A815" t="s">
        <v>541</v>
      </c>
      <c r="B815" t="s">
        <v>28</v>
      </c>
      <c r="C815">
        <v>144</v>
      </c>
    </row>
    <row r="816" spans="1:3" x14ac:dyDescent="0.25">
      <c r="A816" t="s">
        <v>2608</v>
      </c>
      <c r="B816" t="s">
        <v>45</v>
      </c>
      <c r="C816">
        <v>61</v>
      </c>
    </row>
    <row r="817" spans="1:3" x14ac:dyDescent="0.25">
      <c r="A817" t="s">
        <v>43</v>
      </c>
      <c r="B817" t="s">
        <v>28</v>
      </c>
      <c r="C817">
        <v>84</v>
      </c>
    </row>
    <row r="818" spans="1:3" x14ac:dyDescent="0.25">
      <c r="A818" t="s">
        <v>2047</v>
      </c>
      <c r="B818" t="s">
        <v>45</v>
      </c>
      <c r="C818">
        <v>86</v>
      </c>
    </row>
    <row r="819" spans="1:3" x14ac:dyDescent="0.25">
      <c r="A819" t="s">
        <v>2047</v>
      </c>
      <c r="B819" t="s">
        <v>28</v>
      </c>
      <c r="C819">
        <v>144</v>
      </c>
    </row>
    <row r="820" spans="1:3" x14ac:dyDescent="0.25">
      <c r="A820" t="s">
        <v>439</v>
      </c>
      <c r="B820" t="s">
        <v>45</v>
      </c>
      <c r="C820">
        <v>61</v>
      </c>
    </row>
    <row r="821" spans="1:3" x14ac:dyDescent="0.25">
      <c r="A821" t="s">
        <v>439</v>
      </c>
      <c r="B821" t="s">
        <v>28</v>
      </c>
      <c r="C821">
        <v>117</v>
      </c>
    </row>
    <row r="822" spans="1:3" x14ac:dyDescent="0.25">
      <c r="A822" t="s">
        <v>551</v>
      </c>
      <c r="B822" t="s">
        <v>28</v>
      </c>
      <c r="C822">
        <v>117</v>
      </c>
    </row>
    <row r="823" spans="1:3" x14ac:dyDescent="0.25">
      <c r="A823" t="s">
        <v>2104</v>
      </c>
      <c r="B823" t="s">
        <v>45</v>
      </c>
      <c r="C823">
        <v>61</v>
      </c>
    </row>
    <row r="824" spans="1:3" x14ac:dyDescent="0.25">
      <c r="A824" t="s">
        <v>2104</v>
      </c>
      <c r="B824" t="s">
        <v>28</v>
      </c>
      <c r="C824">
        <v>41</v>
      </c>
    </row>
    <row r="825" spans="1:3" x14ac:dyDescent="0.25">
      <c r="A825" t="s">
        <v>2551</v>
      </c>
      <c r="B825" t="s">
        <v>45</v>
      </c>
      <c r="C825">
        <v>61</v>
      </c>
    </row>
    <row r="826" spans="1:3" x14ac:dyDescent="0.25">
      <c r="A826" t="s">
        <v>2551</v>
      </c>
      <c r="B826" t="s">
        <v>28</v>
      </c>
      <c r="C826">
        <v>117</v>
      </c>
    </row>
    <row r="827" spans="1:3" x14ac:dyDescent="0.25">
      <c r="A827" t="s">
        <v>2558</v>
      </c>
      <c r="B827" t="s">
        <v>45</v>
      </c>
      <c r="C827">
        <v>61</v>
      </c>
    </row>
    <row r="828" spans="1:3" x14ac:dyDescent="0.25">
      <c r="A828" t="s">
        <v>2558</v>
      </c>
      <c r="B828" t="s">
        <v>28</v>
      </c>
      <c r="C828">
        <v>41</v>
      </c>
    </row>
    <row r="829" spans="1:3" x14ac:dyDescent="0.25">
      <c r="A829" t="s">
        <v>2688</v>
      </c>
      <c r="B829" t="s">
        <v>45</v>
      </c>
      <c r="C829">
        <v>61</v>
      </c>
    </row>
    <row r="830" spans="1:3" x14ac:dyDescent="0.25">
      <c r="A830" t="s">
        <v>1666</v>
      </c>
      <c r="B830" t="s">
        <v>28</v>
      </c>
      <c r="C830">
        <v>76</v>
      </c>
    </row>
    <row r="831" spans="1:3" x14ac:dyDescent="0.25">
      <c r="A831" t="s">
        <v>1844</v>
      </c>
      <c r="B831" t="s">
        <v>45</v>
      </c>
      <c r="C831">
        <v>61</v>
      </c>
    </row>
    <row r="832" spans="1:3" x14ac:dyDescent="0.25">
      <c r="A832" t="s">
        <v>1844</v>
      </c>
      <c r="B832" t="s">
        <v>28</v>
      </c>
      <c r="C832">
        <v>117</v>
      </c>
    </row>
    <row r="833" spans="1:3" x14ac:dyDescent="0.25">
      <c r="A833" t="s">
        <v>1010</v>
      </c>
      <c r="B833" t="s">
        <v>28</v>
      </c>
      <c r="C833">
        <v>153</v>
      </c>
    </row>
    <row r="834" spans="1:3" x14ac:dyDescent="0.25">
      <c r="A834" t="s">
        <v>772</v>
      </c>
      <c r="B834" t="s">
        <v>28</v>
      </c>
      <c r="C834">
        <v>81</v>
      </c>
    </row>
    <row r="835" spans="1:3" x14ac:dyDescent="0.25">
      <c r="A835" t="s">
        <v>778</v>
      </c>
      <c r="B835" t="s">
        <v>28</v>
      </c>
      <c r="C835">
        <v>81</v>
      </c>
    </row>
    <row r="836" spans="1:3" x14ac:dyDescent="0.25">
      <c r="A836" t="s">
        <v>2101</v>
      </c>
      <c r="B836" t="s">
        <v>28</v>
      </c>
      <c r="C836">
        <v>81</v>
      </c>
    </row>
    <row r="837" spans="1:3" x14ac:dyDescent="0.25">
      <c r="A837" t="s">
        <v>1513</v>
      </c>
      <c r="B837" t="s">
        <v>28</v>
      </c>
      <c r="C837">
        <v>81</v>
      </c>
    </row>
    <row r="838" spans="1:3" x14ac:dyDescent="0.25">
      <c r="A838" t="s">
        <v>782</v>
      </c>
      <c r="B838" t="s">
        <v>28</v>
      </c>
      <c r="C838">
        <v>81</v>
      </c>
    </row>
    <row r="839" spans="1:3" x14ac:dyDescent="0.25">
      <c r="A839" t="s">
        <v>785</v>
      </c>
      <c r="B839" t="s">
        <v>28</v>
      </c>
      <c r="C839">
        <v>81</v>
      </c>
    </row>
    <row r="840" spans="1:3" x14ac:dyDescent="0.25">
      <c r="A840" t="s">
        <v>2437</v>
      </c>
      <c r="B840" t="s">
        <v>28</v>
      </c>
      <c r="C840">
        <v>81</v>
      </c>
    </row>
    <row r="841" spans="1:3" x14ac:dyDescent="0.25">
      <c r="A841" t="s">
        <v>788</v>
      </c>
      <c r="B841" t="s">
        <v>28</v>
      </c>
      <c r="C841">
        <v>81</v>
      </c>
    </row>
    <row r="842" spans="1:3" x14ac:dyDescent="0.25">
      <c r="A842" t="s">
        <v>2663</v>
      </c>
      <c r="B842" t="s">
        <v>28</v>
      </c>
      <c r="C842">
        <v>81</v>
      </c>
    </row>
    <row r="843" spans="1:3" x14ac:dyDescent="0.25">
      <c r="A843" t="s">
        <v>148</v>
      </c>
      <c r="B843" t="s">
        <v>28</v>
      </c>
      <c r="C843">
        <v>153</v>
      </c>
    </row>
    <row r="844" spans="1:3" x14ac:dyDescent="0.25">
      <c r="A844" t="s">
        <v>1329</v>
      </c>
      <c r="B844" t="s">
        <v>28</v>
      </c>
      <c r="C844">
        <v>153</v>
      </c>
    </row>
    <row r="845" spans="1:3" x14ac:dyDescent="0.25">
      <c r="A845" t="s">
        <v>1332</v>
      </c>
      <c r="B845" t="s">
        <v>28</v>
      </c>
      <c r="C845">
        <v>153</v>
      </c>
    </row>
    <row r="846" spans="1:3" x14ac:dyDescent="0.25">
      <c r="A846" t="s">
        <v>792</v>
      </c>
      <c r="B846" t="s">
        <v>28</v>
      </c>
      <c r="C846">
        <v>81</v>
      </c>
    </row>
    <row r="847" spans="1:3" x14ac:dyDescent="0.25">
      <c r="A847" t="s">
        <v>795</v>
      </c>
      <c r="B847" t="s">
        <v>28</v>
      </c>
      <c r="C847">
        <v>81</v>
      </c>
    </row>
    <row r="848" spans="1:3" x14ac:dyDescent="0.25">
      <c r="A848" t="s">
        <v>1912</v>
      </c>
      <c r="B848" t="s">
        <v>28</v>
      </c>
      <c r="C848">
        <v>81</v>
      </c>
    </row>
    <row r="849" spans="1:3" x14ac:dyDescent="0.25">
      <c r="A849" t="s">
        <v>1859</v>
      </c>
      <c r="B849" t="s">
        <v>28</v>
      </c>
      <c r="C849">
        <v>81</v>
      </c>
    </row>
    <row r="850" spans="1:3" x14ac:dyDescent="0.25">
      <c r="A850" t="s">
        <v>2457</v>
      </c>
      <c r="B850" t="s">
        <v>69</v>
      </c>
      <c r="C850">
        <v>200</v>
      </c>
    </row>
    <row r="851" spans="1:3" x14ac:dyDescent="0.25">
      <c r="A851" t="s">
        <v>2459</v>
      </c>
      <c r="B851" t="s">
        <v>69</v>
      </c>
      <c r="C851">
        <v>149</v>
      </c>
    </row>
    <row r="852" spans="1:3" x14ac:dyDescent="0.25">
      <c r="A852" t="s">
        <v>2706</v>
      </c>
      <c r="B852" t="s">
        <v>240</v>
      </c>
      <c r="C852">
        <v>86</v>
      </c>
    </row>
    <row r="853" spans="1:3" x14ac:dyDescent="0.25">
      <c r="A853" t="s">
        <v>2708</v>
      </c>
      <c r="B853" t="s">
        <v>240</v>
      </c>
      <c r="C853">
        <v>50</v>
      </c>
    </row>
    <row r="854" spans="1:3" x14ac:dyDescent="0.25">
      <c r="A854" t="s">
        <v>2710</v>
      </c>
      <c r="B854" t="s">
        <v>181</v>
      </c>
      <c r="C854">
        <v>6</v>
      </c>
    </row>
    <row r="855" spans="1:3" x14ac:dyDescent="0.25">
      <c r="A855" t="s">
        <v>2461</v>
      </c>
      <c r="B855" t="s">
        <v>69</v>
      </c>
      <c r="C855">
        <v>118</v>
      </c>
    </row>
    <row r="856" spans="1:3" x14ac:dyDescent="0.25">
      <c r="A856" t="s">
        <v>1336</v>
      </c>
      <c r="B856" t="s">
        <v>69</v>
      </c>
      <c r="C856">
        <v>11</v>
      </c>
    </row>
    <row r="857" spans="1:3" x14ac:dyDescent="0.25">
      <c r="A857" t="s">
        <v>1340</v>
      </c>
      <c r="B857" t="s">
        <v>69</v>
      </c>
      <c r="C857">
        <v>11</v>
      </c>
    </row>
    <row r="858" spans="1:3" x14ac:dyDescent="0.25">
      <c r="A858" t="s">
        <v>691</v>
      </c>
      <c r="B858" t="s">
        <v>28</v>
      </c>
      <c r="C858">
        <v>71</v>
      </c>
    </row>
    <row r="859" spans="1:3" x14ac:dyDescent="0.25">
      <c r="A859" t="s">
        <v>732</v>
      </c>
      <c r="B859" t="s">
        <v>69</v>
      </c>
      <c r="C859">
        <v>17</v>
      </c>
    </row>
    <row r="860" spans="1:3" x14ac:dyDescent="0.25">
      <c r="A860" t="s">
        <v>734</v>
      </c>
      <c r="B860" t="s">
        <v>69</v>
      </c>
      <c r="C860">
        <v>17</v>
      </c>
    </row>
    <row r="861" spans="1:3" x14ac:dyDescent="0.25">
      <c r="A861" t="s">
        <v>1436</v>
      </c>
      <c r="B861" t="s">
        <v>69</v>
      </c>
      <c r="C861">
        <v>17</v>
      </c>
    </row>
    <row r="862" spans="1:3" x14ac:dyDescent="0.25">
      <c r="A862" t="s">
        <v>736</v>
      </c>
      <c r="B862" t="s">
        <v>69</v>
      </c>
      <c r="C862">
        <v>17</v>
      </c>
    </row>
    <row r="863" spans="1:3" x14ac:dyDescent="0.25">
      <c r="A863" t="s">
        <v>738</v>
      </c>
      <c r="B863" t="s">
        <v>69</v>
      </c>
      <c r="C863">
        <v>17</v>
      </c>
    </row>
    <row r="864" spans="1:3" x14ac:dyDescent="0.25">
      <c r="A864" t="s">
        <v>740</v>
      </c>
      <c r="B864" t="s">
        <v>69</v>
      </c>
      <c r="C864">
        <v>17</v>
      </c>
    </row>
    <row r="865" spans="1:3" x14ac:dyDescent="0.25">
      <c r="A865" t="s">
        <v>742</v>
      </c>
      <c r="B865" t="s">
        <v>69</v>
      </c>
      <c r="C865">
        <v>17</v>
      </c>
    </row>
    <row r="866" spans="1:3" x14ac:dyDescent="0.25">
      <c r="A866" t="s">
        <v>744</v>
      </c>
      <c r="B866" t="s">
        <v>69</v>
      </c>
      <c r="C866">
        <v>17</v>
      </c>
    </row>
    <row r="867" spans="1:3" x14ac:dyDescent="0.25">
      <c r="A867" t="s">
        <v>746</v>
      </c>
      <c r="B867" t="s">
        <v>69</v>
      </c>
      <c r="C867">
        <v>17</v>
      </c>
    </row>
    <row r="868" spans="1:3" x14ac:dyDescent="0.25">
      <c r="A868" t="s">
        <v>748</v>
      </c>
      <c r="B868" t="s">
        <v>69</v>
      </c>
      <c r="C868">
        <v>17</v>
      </c>
    </row>
    <row r="869" spans="1:3" x14ac:dyDescent="0.25">
      <c r="A869" t="s">
        <v>2411</v>
      </c>
      <c r="B869" t="s">
        <v>45</v>
      </c>
      <c r="C869">
        <v>140</v>
      </c>
    </row>
    <row r="870" spans="1:3" x14ac:dyDescent="0.25">
      <c r="A870" t="s">
        <v>2411</v>
      </c>
      <c r="B870" t="s">
        <v>69</v>
      </c>
      <c r="C870">
        <v>100</v>
      </c>
    </row>
    <row r="871" spans="1:3" x14ac:dyDescent="0.25">
      <c r="A871" t="s">
        <v>1013</v>
      </c>
      <c r="B871" t="s">
        <v>28</v>
      </c>
      <c r="C871">
        <v>108</v>
      </c>
    </row>
    <row r="872" spans="1:3" x14ac:dyDescent="0.25">
      <c r="A872" t="s">
        <v>1017</v>
      </c>
      <c r="B872" t="s">
        <v>28</v>
      </c>
      <c r="C872">
        <v>31</v>
      </c>
    </row>
    <row r="873" spans="1:3" x14ac:dyDescent="0.25">
      <c r="A873" t="s">
        <v>1467</v>
      </c>
      <c r="B873" t="s">
        <v>45</v>
      </c>
      <c r="C873">
        <v>61</v>
      </c>
    </row>
    <row r="874" spans="1:3" x14ac:dyDescent="0.25">
      <c r="A874" t="s">
        <v>420</v>
      </c>
      <c r="B874" t="s">
        <v>45</v>
      </c>
      <c r="C874">
        <v>82</v>
      </c>
    </row>
    <row r="875" spans="1:3" x14ac:dyDescent="0.25">
      <c r="A875" t="s">
        <v>420</v>
      </c>
      <c r="B875" t="s">
        <v>69</v>
      </c>
      <c r="C875">
        <v>19</v>
      </c>
    </row>
    <row r="876" spans="1:3" x14ac:dyDescent="0.25">
      <c r="A876" t="s">
        <v>417</v>
      </c>
      <c r="B876" t="s">
        <v>45</v>
      </c>
      <c r="C876">
        <v>68</v>
      </c>
    </row>
    <row r="877" spans="1:3" x14ac:dyDescent="0.25">
      <c r="A877" t="s">
        <v>1343</v>
      </c>
      <c r="B877" t="s">
        <v>45</v>
      </c>
      <c r="C877">
        <v>103</v>
      </c>
    </row>
    <row r="878" spans="1:3" x14ac:dyDescent="0.25">
      <c r="A878" t="s">
        <v>1343</v>
      </c>
      <c r="B878" t="s">
        <v>28</v>
      </c>
      <c r="C878">
        <v>504</v>
      </c>
    </row>
    <row r="879" spans="1:3" x14ac:dyDescent="0.25">
      <c r="A879" t="s">
        <v>84</v>
      </c>
      <c r="B879" t="s">
        <v>45</v>
      </c>
      <c r="C879">
        <v>106</v>
      </c>
    </row>
    <row r="880" spans="1:3" x14ac:dyDescent="0.25">
      <c r="A880" t="s">
        <v>84</v>
      </c>
      <c r="B880" t="s">
        <v>28</v>
      </c>
      <c r="C880">
        <v>255</v>
      </c>
    </row>
    <row r="881" spans="1:3" x14ac:dyDescent="0.25">
      <c r="A881" t="s">
        <v>1021</v>
      </c>
      <c r="B881" t="s">
        <v>45</v>
      </c>
      <c r="C881">
        <v>61</v>
      </c>
    </row>
    <row r="882" spans="1:3" x14ac:dyDescent="0.25">
      <c r="A882" t="s">
        <v>1021</v>
      </c>
      <c r="B882" t="s">
        <v>28</v>
      </c>
      <c r="C882">
        <v>153</v>
      </c>
    </row>
    <row r="883" spans="1:3" x14ac:dyDescent="0.25">
      <c r="A883" t="s">
        <v>1025</v>
      </c>
      <c r="B883" t="s">
        <v>28</v>
      </c>
      <c r="C883">
        <v>52</v>
      </c>
    </row>
    <row r="884" spans="1:3" x14ac:dyDescent="0.25">
      <c r="A884" t="s">
        <v>1029</v>
      </c>
      <c r="B884" t="s">
        <v>28</v>
      </c>
      <c r="C884">
        <v>35</v>
      </c>
    </row>
    <row r="885" spans="1:3" x14ac:dyDescent="0.25">
      <c r="A885" t="s">
        <v>1032</v>
      </c>
      <c r="B885" t="s">
        <v>45</v>
      </c>
      <c r="C885">
        <v>55</v>
      </c>
    </row>
    <row r="886" spans="1:3" x14ac:dyDescent="0.25">
      <c r="A886" t="s">
        <v>1032</v>
      </c>
      <c r="B886" t="s">
        <v>28</v>
      </c>
      <c r="C886">
        <v>175</v>
      </c>
    </row>
    <row r="887" spans="1:3" x14ac:dyDescent="0.25">
      <c r="A887" t="s">
        <v>1402</v>
      </c>
      <c r="B887" t="s">
        <v>28</v>
      </c>
      <c r="C887">
        <v>57</v>
      </c>
    </row>
    <row r="888" spans="1:3" x14ac:dyDescent="0.25">
      <c r="A888" t="s">
        <v>101</v>
      </c>
      <c r="B888" t="s">
        <v>28</v>
      </c>
      <c r="C888">
        <v>108</v>
      </c>
    </row>
    <row r="889" spans="1:3" x14ac:dyDescent="0.25">
      <c r="A889" t="s">
        <v>338</v>
      </c>
      <c r="B889" t="s">
        <v>28</v>
      </c>
      <c r="C889">
        <v>70</v>
      </c>
    </row>
    <row r="890" spans="1:3" x14ac:dyDescent="0.25">
      <c r="A890" t="s">
        <v>1391</v>
      </c>
      <c r="B890" t="s">
        <v>45</v>
      </c>
      <c r="C890">
        <v>45</v>
      </c>
    </row>
    <row r="891" spans="1:3" x14ac:dyDescent="0.25">
      <c r="A891" t="s">
        <v>1035</v>
      </c>
      <c r="B891" t="s">
        <v>28</v>
      </c>
      <c r="C891">
        <v>35</v>
      </c>
    </row>
    <row r="892" spans="1:3" x14ac:dyDescent="0.25">
      <c r="A892" t="s">
        <v>1347</v>
      </c>
      <c r="B892" t="s">
        <v>28</v>
      </c>
      <c r="C892">
        <v>51</v>
      </c>
    </row>
    <row r="893" spans="1:3" x14ac:dyDescent="0.25">
      <c r="A893" t="s">
        <v>1469</v>
      </c>
      <c r="B893" t="s">
        <v>45</v>
      </c>
      <c r="C893">
        <v>112</v>
      </c>
    </row>
    <row r="894" spans="1:3" x14ac:dyDescent="0.25">
      <c r="A894" t="s">
        <v>1350</v>
      </c>
      <c r="B894" t="s">
        <v>45</v>
      </c>
      <c r="C894">
        <v>91</v>
      </c>
    </row>
    <row r="895" spans="1:3" x14ac:dyDescent="0.25">
      <c r="A895" t="s">
        <v>1350</v>
      </c>
      <c r="B895" t="s">
        <v>69</v>
      </c>
      <c r="C895">
        <v>42</v>
      </c>
    </row>
    <row r="896" spans="1:3" x14ac:dyDescent="0.25">
      <c r="A896" t="s">
        <v>477</v>
      </c>
      <c r="B896" t="s">
        <v>45</v>
      </c>
      <c r="C896">
        <v>173</v>
      </c>
    </row>
    <row r="897" spans="1:3" x14ac:dyDescent="0.25">
      <c r="A897" t="s">
        <v>356</v>
      </c>
      <c r="B897" t="s">
        <v>45</v>
      </c>
      <c r="C897">
        <v>45</v>
      </c>
    </row>
    <row r="898" spans="1:3" x14ac:dyDescent="0.25">
      <c r="A898" t="s">
        <v>2541</v>
      </c>
      <c r="B898" t="s">
        <v>45</v>
      </c>
      <c r="C898">
        <v>45</v>
      </c>
    </row>
    <row r="899" spans="1:3" x14ac:dyDescent="0.25">
      <c r="A899" t="s">
        <v>2541</v>
      </c>
      <c r="B899" t="s">
        <v>28</v>
      </c>
      <c r="C899">
        <v>86</v>
      </c>
    </row>
    <row r="900" spans="1:3" x14ac:dyDescent="0.25">
      <c r="A900" t="s">
        <v>1039</v>
      </c>
      <c r="B900" t="s">
        <v>45</v>
      </c>
      <c r="C900">
        <v>42</v>
      </c>
    </row>
    <row r="901" spans="1:3" x14ac:dyDescent="0.25">
      <c r="A901" t="s">
        <v>1039</v>
      </c>
      <c r="B901" t="s">
        <v>28</v>
      </c>
      <c r="C901">
        <v>386</v>
      </c>
    </row>
    <row r="902" spans="1:3" x14ac:dyDescent="0.25">
      <c r="A902" t="s">
        <v>1043</v>
      </c>
      <c r="B902" t="s">
        <v>28</v>
      </c>
      <c r="C902">
        <v>341</v>
      </c>
    </row>
    <row r="903" spans="1:3" x14ac:dyDescent="0.25">
      <c r="A903" t="s">
        <v>1046</v>
      </c>
      <c r="B903" t="s">
        <v>28</v>
      </c>
      <c r="C903">
        <v>341</v>
      </c>
    </row>
    <row r="904" spans="1:3" x14ac:dyDescent="0.25">
      <c r="A904" t="s">
        <v>1049</v>
      </c>
      <c r="B904" t="s">
        <v>28</v>
      </c>
      <c r="C904">
        <v>306</v>
      </c>
    </row>
    <row r="905" spans="1:3" x14ac:dyDescent="0.25">
      <c r="A905" t="s">
        <v>1962</v>
      </c>
      <c r="B905" t="s">
        <v>45</v>
      </c>
      <c r="C905">
        <v>55</v>
      </c>
    </row>
    <row r="906" spans="1:3" x14ac:dyDescent="0.25">
      <c r="A906" t="s">
        <v>1962</v>
      </c>
      <c r="B906" t="s">
        <v>28</v>
      </c>
      <c r="C906">
        <v>140</v>
      </c>
    </row>
    <row r="907" spans="1:3" x14ac:dyDescent="0.25">
      <c r="A907" t="s">
        <v>1053</v>
      </c>
      <c r="B907" t="s">
        <v>45</v>
      </c>
      <c r="C907">
        <v>39</v>
      </c>
    </row>
    <row r="908" spans="1:3" x14ac:dyDescent="0.25">
      <c r="A908" t="s">
        <v>1053</v>
      </c>
      <c r="B908" t="s">
        <v>28</v>
      </c>
      <c r="C908">
        <v>35</v>
      </c>
    </row>
    <row r="909" spans="1:3" x14ac:dyDescent="0.25">
      <c r="A909" t="s">
        <v>442</v>
      </c>
      <c r="B909" t="s">
        <v>45</v>
      </c>
      <c r="C909">
        <v>39</v>
      </c>
    </row>
    <row r="910" spans="1:3" x14ac:dyDescent="0.25">
      <c r="A910" t="s">
        <v>442</v>
      </c>
      <c r="B910" t="s">
        <v>28</v>
      </c>
      <c r="C910">
        <v>35</v>
      </c>
    </row>
    <row r="911" spans="1:3" x14ac:dyDescent="0.25">
      <c r="A911" t="s">
        <v>1354</v>
      </c>
      <c r="B911" t="s">
        <v>45</v>
      </c>
      <c r="C911">
        <v>39</v>
      </c>
    </row>
    <row r="912" spans="1:3" x14ac:dyDescent="0.25">
      <c r="A912" t="s">
        <v>1056</v>
      </c>
      <c r="B912" t="s">
        <v>45</v>
      </c>
      <c r="C912">
        <v>39</v>
      </c>
    </row>
    <row r="913" spans="1:3" x14ac:dyDescent="0.25">
      <c r="A913" t="s">
        <v>1059</v>
      </c>
      <c r="B913" t="s">
        <v>45</v>
      </c>
      <c r="C913">
        <v>39</v>
      </c>
    </row>
    <row r="914" spans="1:3" x14ac:dyDescent="0.25">
      <c r="A914" t="s">
        <v>1062</v>
      </c>
      <c r="B914" t="s">
        <v>28</v>
      </c>
      <c r="C914">
        <v>389</v>
      </c>
    </row>
    <row r="915" spans="1:3" x14ac:dyDescent="0.25">
      <c r="A915" t="s">
        <v>2373</v>
      </c>
      <c r="B915" t="s">
        <v>28</v>
      </c>
      <c r="C915">
        <v>81</v>
      </c>
    </row>
    <row r="916" spans="1:3" x14ac:dyDescent="0.25">
      <c r="A916" t="s">
        <v>1743</v>
      </c>
      <c r="B916" t="s">
        <v>28</v>
      </c>
      <c r="C916">
        <v>38</v>
      </c>
    </row>
    <row r="917" spans="1:3" x14ac:dyDescent="0.25">
      <c r="A917" t="s">
        <v>1747</v>
      </c>
      <c r="B917" t="s">
        <v>28</v>
      </c>
      <c r="C917">
        <v>51</v>
      </c>
    </row>
    <row r="918" spans="1:3" x14ac:dyDescent="0.25">
      <c r="A918" t="s">
        <v>1358</v>
      </c>
      <c r="B918" t="s">
        <v>28</v>
      </c>
      <c r="C918">
        <v>38</v>
      </c>
    </row>
    <row r="919" spans="1:3" x14ac:dyDescent="0.25">
      <c r="A919" t="s">
        <v>151</v>
      </c>
      <c r="B919" t="s">
        <v>28</v>
      </c>
      <c r="C919">
        <v>38</v>
      </c>
    </row>
    <row r="920" spans="1:3" x14ac:dyDescent="0.25">
      <c r="A920" t="s">
        <v>2811</v>
      </c>
      <c r="B920" t="s">
        <v>28</v>
      </c>
      <c r="C920">
        <v>51</v>
      </c>
    </row>
    <row r="921" spans="1:3" x14ac:dyDescent="0.25">
      <c r="A921" t="s">
        <v>2631</v>
      </c>
      <c r="B921" t="s">
        <v>28</v>
      </c>
      <c r="C921">
        <v>51</v>
      </c>
    </row>
    <row r="922" spans="1:3" x14ac:dyDescent="0.25">
      <c r="A922" t="s">
        <v>81</v>
      </c>
      <c r="B922" t="s">
        <v>28</v>
      </c>
      <c r="C922">
        <v>51</v>
      </c>
    </row>
    <row r="923" spans="1:3" x14ac:dyDescent="0.25">
      <c r="A923" t="s">
        <v>213</v>
      </c>
      <c r="B923" t="s">
        <v>28</v>
      </c>
      <c r="C923">
        <v>51</v>
      </c>
    </row>
    <row r="924" spans="1:3" x14ac:dyDescent="0.25">
      <c r="A924" t="s">
        <v>1066</v>
      </c>
      <c r="B924" t="s">
        <v>28</v>
      </c>
      <c r="C924">
        <v>31</v>
      </c>
    </row>
    <row r="925" spans="1:3" x14ac:dyDescent="0.25">
      <c r="A925" s="10" t="s">
        <v>1070</v>
      </c>
      <c r="B925" t="s">
        <v>28</v>
      </c>
      <c r="C925">
        <v>86</v>
      </c>
    </row>
    <row r="926" spans="1:3" x14ac:dyDescent="0.25">
      <c r="A926" t="s">
        <v>637</v>
      </c>
      <c r="B926" t="s">
        <v>28</v>
      </c>
      <c r="C926">
        <v>57</v>
      </c>
    </row>
    <row r="927" spans="1:3" x14ac:dyDescent="0.25">
      <c r="A927" t="s">
        <v>1954</v>
      </c>
      <c r="B927" t="s">
        <v>45</v>
      </c>
      <c r="C927">
        <v>42</v>
      </c>
    </row>
    <row r="928" spans="1:3" x14ac:dyDescent="0.25">
      <c r="A928" t="s">
        <v>1954</v>
      </c>
      <c r="B928" t="s">
        <v>28</v>
      </c>
      <c r="C928">
        <v>351</v>
      </c>
    </row>
    <row r="929" spans="1:3" x14ac:dyDescent="0.25">
      <c r="A929" t="s">
        <v>1438</v>
      </c>
      <c r="B929" t="s">
        <v>45</v>
      </c>
      <c r="C929">
        <v>42</v>
      </c>
    </row>
    <row r="930" spans="1:3" x14ac:dyDescent="0.25">
      <c r="A930" t="s">
        <v>1438</v>
      </c>
      <c r="B930" t="s">
        <v>28</v>
      </c>
      <c r="C930">
        <v>351</v>
      </c>
    </row>
    <row r="931" spans="1:3" x14ac:dyDescent="0.25">
      <c r="A931" t="s">
        <v>1929</v>
      </c>
      <c r="B931" t="s">
        <v>45</v>
      </c>
      <c r="C931">
        <v>61</v>
      </c>
    </row>
    <row r="932" spans="1:3" x14ac:dyDescent="0.25">
      <c r="A932" t="s">
        <v>1929</v>
      </c>
      <c r="B932" t="s">
        <v>28</v>
      </c>
      <c r="C932">
        <v>153</v>
      </c>
    </row>
    <row r="933" spans="1:3" x14ac:dyDescent="0.25">
      <c r="A933" t="s">
        <v>1073</v>
      </c>
      <c r="B933" t="s">
        <v>28</v>
      </c>
      <c r="C933">
        <v>83</v>
      </c>
    </row>
    <row r="934" spans="1:3" x14ac:dyDescent="0.25">
      <c r="A934" t="s">
        <v>1442</v>
      </c>
      <c r="B934" t="s">
        <v>28</v>
      </c>
      <c r="C934">
        <v>83</v>
      </c>
    </row>
    <row r="935" spans="1:3" x14ac:dyDescent="0.25">
      <c r="A935" t="s">
        <v>350</v>
      </c>
      <c r="B935" t="s">
        <v>28</v>
      </c>
      <c r="C935">
        <v>156</v>
      </c>
    </row>
    <row r="936" spans="1:3" x14ac:dyDescent="0.25">
      <c r="A936" t="s">
        <v>2680</v>
      </c>
      <c r="B936" t="s">
        <v>28</v>
      </c>
      <c r="C936">
        <v>156</v>
      </c>
    </row>
    <row r="937" spans="1:3" x14ac:dyDescent="0.25">
      <c r="A937" t="s">
        <v>2528</v>
      </c>
      <c r="B937" t="s">
        <v>28</v>
      </c>
      <c r="C937">
        <v>70</v>
      </c>
    </row>
    <row r="938" spans="1:3" x14ac:dyDescent="0.25">
      <c r="A938" t="s">
        <v>2684</v>
      </c>
      <c r="B938" t="s">
        <v>28</v>
      </c>
      <c r="C938">
        <v>38</v>
      </c>
    </row>
    <row r="939" spans="1:3" x14ac:dyDescent="0.25">
      <c r="A939" t="s">
        <v>2716</v>
      </c>
      <c r="B939" t="s">
        <v>28</v>
      </c>
      <c r="C939">
        <v>57</v>
      </c>
    </row>
    <row r="940" spans="1:3" x14ac:dyDescent="0.25">
      <c r="A940" t="s">
        <v>617</v>
      </c>
      <c r="B940" t="s">
        <v>28</v>
      </c>
      <c r="C940">
        <v>57</v>
      </c>
    </row>
    <row r="941" spans="1:3" x14ac:dyDescent="0.25">
      <c r="A941" t="s">
        <v>1076</v>
      </c>
      <c r="B941" t="s">
        <v>45</v>
      </c>
      <c r="C941">
        <v>39</v>
      </c>
    </row>
    <row r="942" spans="1:3" x14ac:dyDescent="0.25">
      <c r="A942" t="s">
        <v>1079</v>
      </c>
      <c r="B942" t="s">
        <v>28</v>
      </c>
      <c r="C942">
        <v>341</v>
      </c>
    </row>
    <row r="943" spans="1:3" x14ac:dyDescent="0.25">
      <c r="A943" t="s">
        <v>1082</v>
      </c>
      <c r="B943" t="s">
        <v>28</v>
      </c>
      <c r="C943">
        <v>306</v>
      </c>
    </row>
    <row r="944" spans="1:3" x14ac:dyDescent="0.25">
      <c r="A944" t="s">
        <v>1086</v>
      </c>
      <c r="B944" t="s">
        <v>45</v>
      </c>
      <c r="C944">
        <v>39</v>
      </c>
    </row>
    <row r="945" spans="1:3" x14ac:dyDescent="0.25">
      <c r="A945" t="s">
        <v>1086</v>
      </c>
      <c r="B945" t="s">
        <v>28</v>
      </c>
      <c r="C945">
        <v>306</v>
      </c>
    </row>
    <row r="946" spans="1:3" x14ac:dyDescent="0.25">
      <c r="A946" t="s">
        <v>1089</v>
      </c>
      <c r="B946" t="s">
        <v>45</v>
      </c>
      <c r="C946">
        <v>94</v>
      </c>
    </row>
    <row r="947" spans="1:3" x14ac:dyDescent="0.25">
      <c r="A947" t="s">
        <v>1089</v>
      </c>
      <c r="B947" t="s">
        <v>28</v>
      </c>
      <c r="C947">
        <v>446</v>
      </c>
    </row>
    <row r="948" spans="1:3" x14ac:dyDescent="0.25">
      <c r="A948" t="s">
        <v>1092</v>
      </c>
      <c r="B948" t="s">
        <v>28</v>
      </c>
      <c r="C948">
        <v>306</v>
      </c>
    </row>
    <row r="949" spans="1:3" x14ac:dyDescent="0.25">
      <c r="A949" t="s">
        <v>523</v>
      </c>
      <c r="B949" t="s">
        <v>45</v>
      </c>
      <c r="C949">
        <v>39</v>
      </c>
    </row>
    <row r="950" spans="1:3" x14ac:dyDescent="0.25">
      <c r="A950" t="s">
        <v>523</v>
      </c>
      <c r="B950" t="s">
        <v>28</v>
      </c>
      <c r="C950">
        <v>306</v>
      </c>
    </row>
    <row r="951" spans="1:3" x14ac:dyDescent="0.25">
      <c r="A951" t="s">
        <v>667</v>
      </c>
      <c r="B951" t="s">
        <v>45</v>
      </c>
      <c r="C951">
        <v>39</v>
      </c>
    </row>
    <row r="952" spans="1:3" x14ac:dyDescent="0.25">
      <c r="A952" t="s">
        <v>667</v>
      </c>
      <c r="B952" t="s">
        <v>28</v>
      </c>
      <c r="C952">
        <v>392</v>
      </c>
    </row>
    <row r="953" spans="1:3" x14ac:dyDescent="0.25">
      <c r="A953" t="s">
        <v>1361</v>
      </c>
      <c r="B953" t="s">
        <v>28</v>
      </c>
      <c r="C953">
        <v>306</v>
      </c>
    </row>
    <row r="954" spans="1:3" x14ac:dyDescent="0.25">
      <c r="A954" t="s">
        <v>186</v>
      </c>
      <c r="B954" t="s">
        <v>45</v>
      </c>
      <c r="C954">
        <v>94</v>
      </c>
    </row>
    <row r="955" spans="1:3" x14ac:dyDescent="0.25">
      <c r="A955" t="s">
        <v>186</v>
      </c>
      <c r="B955" t="s">
        <v>28</v>
      </c>
      <c r="C955">
        <v>446</v>
      </c>
    </row>
    <row r="956" spans="1:3" x14ac:dyDescent="0.25">
      <c r="A956" t="s">
        <v>2240</v>
      </c>
      <c r="B956" t="s">
        <v>28</v>
      </c>
      <c r="C956">
        <v>35</v>
      </c>
    </row>
    <row r="957" spans="1:3" x14ac:dyDescent="0.25">
      <c r="A957" t="s">
        <v>1095</v>
      </c>
      <c r="B957" t="s">
        <v>28</v>
      </c>
      <c r="C957">
        <v>108</v>
      </c>
    </row>
    <row r="958" spans="1:3" x14ac:dyDescent="0.25">
      <c r="A958" t="s">
        <v>2543</v>
      </c>
      <c r="B958" t="s">
        <v>28</v>
      </c>
      <c r="C958">
        <v>35</v>
      </c>
    </row>
    <row r="959" spans="1:3" x14ac:dyDescent="0.25">
      <c r="A959" t="s">
        <v>1098</v>
      </c>
      <c r="B959" t="s">
        <v>28</v>
      </c>
      <c r="C959">
        <v>59</v>
      </c>
    </row>
    <row r="960" spans="1:3" x14ac:dyDescent="0.25">
      <c r="A960" t="s">
        <v>1101</v>
      </c>
      <c r="B960" t="s">
        <v>45</v>
      </c>
      <c r="C960">
        <v>39</v>
      </c>
    </row>
    <row r="961" spans="1:3" x14ac:dyDescent="0.25">
      <c r="A961" t="s">
        <v>1101</v>
      </c>
      <c r="B961" t="s">
        <v>28</v>
      </c>
      <c r="C961">
        <v>306</v>
      </c>
    </row>
    <row r="962" spans="1:3" x14ac:dyDescent="0.25">
      <c r="A962" t="s">
        <v>1104</v>
      </c>
      <c r="B962" t="s">
        <v>28</v>
      </c>
      <c r="C962">
        <v>306</v>
      </c>
    </row>
    <row r="963" spans="1:3" x14ac:dyDescent="0.25">
      <c r="A963" t="s">
        <v>1107</v>
      </c>
      <c r="B963" t="s">
        <v>28</v>
      </c>
      <c r="C963">
        <v>306</v>
      </c>
    </row>
    <row r="964" spans="1:3" x14ac:dyDescent="0.25">
      <c r="A964" t="s">
        <v>1110</v>
      </c>
      <c r="B964" t="s">
        <v>28</v>
      </c>
      <c r="C964">
        <v>306</v>
      </c>
    </row>
    <row r="965" spans="1:3" x14ac:dyDescent="0.25">
      <c r="A965" t="s">
        <v>1113</v>
      </c>
      <c r="B965" t="s">
        <v>28</v>
      </c>
      <c r="C965">
        <v>306</v>
      </c>
    </row>
    <row r="966" spans="1:3" x14ac:dyDescent="0.25">
      <c r="A966" t="s">
        <v>1116</v>
      </c>
      <c r="B966" t="s">
        <v>28</v>
      </c>
      <c r="C966">
        <v>306</v>
      </c>
    </row>
    <row r="967" spans="1:3" x14ac:dyDescent="0.25">
      <c r="A967" t="s">
        <v>1119</v>
      </c>
      <c r="B967" t="s">
        <v>28</v>
      </c>
      <c r="C967">
        <v>108</v>
      </c>
    </row>
    <row r="968" spans="1:3" x14ac:dyDescent="0.25">
      <c r="A968" t="s">
        <v>2494</v>
      </c>
      <c r="B968" t="s">
        <v>28</v>
      </c>
      <c r="C968">
        <v>108</v>
      </c>
    </row>
    <row r="969" spans="1:3" x14ac:dyDescent="0.25">
      <c r="A969" t="s">
        <v>2416</v>
      </c>
      <c r="B969" t="s">
        <v>136</v>
      </c>
      <c r="C969">
        <v>33</v>
      </c>
    </row>
    <row r="970" spans="1:3" x14ac:dyDescent="0.25">
      <c r="A970" t="s">
        <v>628</v>
      </c>
      <c r="B970" t="s">
        <v>45</v>
      </c>
      <c r="C970">
        <v>39</v>
      </c>
    </row>
    <row r="971" spans="1:3" x14ac:dyDescent="0.25">
      <c r="A971" t="s">
        <v>1122</v>
      </c>
      <c r="B971" t="s">
        <v>45</v>
      </c>
      <c r="C971">
        <v>94</v>
      </c>
    </row>
    <row r="972" spans="1:3" x14ac:dyDescent="0.25">
      <c r="A972" t="s">
        <v>1122</v>
      </c>
      <c r="B972" t="s">
        <v>28</v>
      </c>
      <c r="C972">
        <v>481</v>
      </c>
    </row>
    <row r="973" spans="1:3" x14ac:dyDescent="0.25">
      <c r="A973" t="s">
        <v>225</v>
      </c>
      <c r="B973" t="s">
        <v>45</v>
      </c>
      <c r="C973">
        <v>39</v>
      </c>
    </row>
    <row r="974" spans="1:3" x14ac:dyDescent="0.25">
      <c r="A974" t="s">
        <v>225</v>
      </c>
      <c r="B974" t="s">
        <v>28</v>
      </c>
      <c r="C974">
        <v>306</v>
      </c>
    </row>
    <row r="975" spans="1:3" x14ac:dyDescent="0.25">
      <c r="A975" t="s">
        <v>1125</v>
      </c>
      <c r="B975" t="s">
        <v>28</v>
      </c>
      <c r="C975">
        <v>306</v>
      </c>
    </row>
    <row r="976" spans="1:3" x14ac:dyDescent="0.25">
      <c r="A976" t="s">
        <v>1128</v>
      </c>
      <c r="B976" t="s">
        <v>28</v>
      </c>
      <c r="C976">
        <v>35</v>
      </c>
    </row>
    <row r="977" spans="1:3" x14ac:dyDescent="0.25">
      <c r="A977" t="s">
        <v>1131</v>
      </c>
      <c r="B977" t="s">
        <v>28</v>
      </c>
      <c r="C977">
        <v>35</v>
      </c>
    </row>
    <row r="978" spans="1:3" x14ac:dyDescent="0.25">
      <c r="A978" t="s">
        <v>1134</v>
      </c>
      <c r="B978" t="s">
        <v>28</v>
      </c>
      <c r="C978">
        <v>161</v>
      </c>
    </row>
    <row r="979" spans="1:3" x14ac:dyDescent="0.25">
      <c r="A979" t="s">
        <v>2785</v>
      </c>
      <c r="B979" t="s">
        <v>28</v>
      </c>
      <c r="C979">
        <v>53</v>
      </c>
    </row>
    <row r="980" spans="1:3" x14ac:dyDescent="0.25">
      <c r="A980" t="s">
        <v>560</v>
      </c>
      <c r="B980" t="s">
        <v>28</v>
      </c>
      <c r="C980">
        <v>108</v>
      </c>
    </row>
    <row r="981" spans="1:3" x14ac:dyDescent="0.25">
      <c r="A981" t="s">
        <v>510</v>
      </c>
      <c r="B981" t="s">
        <v>28</v>
      </c>
      <c r="C981">
        <v>53</v>
      </c>
    </row>
    <row r="982" spans="1:3" x14ac:dyDescent="0.25">
      <c r="A982" t="s">
        <v>1137</v>
      </c>
      <c r="B982" t="s">
        <v>28</v>
      </c>
      <c r="C982">
        <v>53</v>
      </c>
    </row>
    <row r="983" spans="1:3" x14ac:dyDescent="0.25">
      <c r="A983" t="s">
        <v>1734</v>
      </c>
      <c r="B983" t="s">
        <v>28</v>
      </c>
      <c r="C983">
        <v>51</v>
      </c>
    </row>
    <row r="984" spans="1:3" x14ac:dyDescent="0.25">
      <c r="A984" t="s">
        <v>1952</v>
      </c>
      <c r="B984" t="s">
        <v>28</v>
      </c>
      <c r="C984">
        <v>51</v>
      </c>
    </row>
    <row r="985" spans="1:3" x14ac:dyDescent="0.25">
      <c r="A985" t="s">
        <v>619</v>
      </c>
      <c r="B985" t="s">
        <v>28</v>
      </c>
      <c r="C985">
        <v>31</v>
      </c>
    </row>
    <row r="986" spans="1:3" x14ac:dyDescent="0.25">
      <c r="A986" t="s">
        <v>330</v>
      </c>
      <c r="B986" t="s">
        <v>28</v>
      </c>
      <c r="C986">
        <v>31</v>
      </c>
    </row>
    <row r="987" spans="1:3" x14ac:dyDescent="0.25">
      <c r="A987" t="s">
        <v>1916</v>
      </c>
      <c r="B987" t="s">
        <v>45</v>
      </c>
      <c r="C987">
        <v>39</v>
      </c>
    </row>
    <row r="988" spans="1:3" x14ac:dyDescent="0.25">
      <c r="A988" t="s">
        <v>1916</v>
      </c>
      <c r="B988" t="s">
        <v>28</v>
      </c>
      <c r="C988">
        <v>306</v>
      </c>
    </row>
    <row r="989" spans="1:3" x14ac:dyDescent="0.25">
      <c r="A989" t="s">
        <v>1920</v>
      </c>
      <c r="B989" t="s">
        <v>28</v>
      </c>
      <c r="C989">
        <v>306</v>
      </c>
    </row>
    <row r="990" spans="1:3" x14ac:dyDescent="0.25">
      <c r="A990" t="s">
        <v>1795</v>
      </c>
      <c r="B990" t="s">
        <v>28</v>
      </c>
      <c r="C990">
        <v>306</v>
      </c>
    </row>
    <row r="991" spans="1:3" x14ac:dyDescent="0.25">
      <c r="A991" t="s">
        <v>1918</v>
      </c>
      <c r="B991" t="s">
        <v>28</v>
      </c>
      <c r="C991">
        <v>35</v>
      </c>
    </row>
    <row r="992" spans="1:3" x14ac:dyDescent="0.25">
      <c r="A992" t="s">
        <v>1364</v>
      </c>
      <c r="B992" t="s">
        <v>28</v>
      </c>
      <c r="C992">
        <v>31</v>
      </c>
    </row>
    <row r="993" spans="1:3" x14ac:dyDescent="0.25">
      <c r="A993" t="s">
        <v>2406</v>
      </c>
      <c r="B993" t="s">
        <v>45</v>
      </c>
      <c r="C993">
        <v>55</v>
      </c>
    </row>
    <row r="994" spans="1:3" x14ac:dyDescent="0.25">
      <c r="A994" t="s">
        <v>2406</v>
      </c>
      <c r="B994" t="s">
        <v>28</v>
      </c>
      <c r="C994">
        <v>446</v>
      </c>
    </row>
    <row r="995" spans="1:3" x14ac:dyDescent="0.25">
      <c r="A995" s="10" t="s">
        <v>2401</v>
      </c>
      <c r="B995" t="s">
        <v>45</v>
      </c>
      <c r="C995">
        <v>55</v>
      </c>
    </row>
    <row r="996" spans="1:3" x14ac:dyDescent="0.25">
      <c r="A996" t="s">
        <v>2401</v>
      </c>
      <c r="B996" t="s">
        <v>28</v>
      </c>
      <c r="C996">
        <v>140</v>
      </c>
    </row>
    <row r="997" spans="1:3" x14ac:dyDescent="0.25">
      <c r="A997" t="s">
        <v>682</v>
      </c>
      <c r="B997" t="s">
        <v>45</v>
      </c>
      <c r="C997">
        <v>94</v>
      </c>
    </row>
    <row r="998" spans="1:3" x14ac:dyDescent="0.25">
      <c r="A998" t="s">
        <v>682</v>
      </c>
      <c r="B998" t="s">
        <v>28</v>
      </c>
      <c r="C998">
        <v>446</v>
      </c>
    </row>
    <row r="999" spans="1:3" x14ac:dyDescent="0.25">
      <c r="A999" t="s">
        <v>1140</v>
      </c>
      <c r="B999" t="s">
        <v>45</v>
      </c>
      <c r="C999">
        <v>55</v>
      </c>
    </row>
    <row r="1000" spans="1:3" x14ac:dyDescent="0.25">
      <c r="A1000" t="s">
        <v>1140</v>
      </c>
      <c r="B1000" t="s">
        <v>28</v>
      </c>
      <c r="C1000">
        <v>140</v>
      </c>
    </row>
    <row r="1001" spans="1:3" x14ac:dyDescent="0.25">
      <c r="A1001" t="s">
        <v>2037</v>
      </c>
      <c r="B1001" t="s">
        <v>45</v>
      </c>
      <c r="C1001">
        <v>55</v>
      </c>
    </row>
    <row r="1002" spans="1:3" x14ac:dyDescent="0.25">
      <c r="A1002" t="s">
        <v>2037</v>
      </c>
      <c r="B1002" t="s">
        <v>28</v>
      </c>
      <c r="C1002">
        <v>140</v>
      </c>
    </row>
    <row r="1003" spans="1:3" x14ac:dyDescent="0.25">
      <c r="A1003" t="s">
        <v>2403</v>
      </c>
      <c r="B1003" t="s">
        <v>45</v>
      </c>
      <c r="C1003">
        <v>55</v>
      </c>
    </row>
    <row r="1004" spans="1:3" x14ac:dyDescent="0.25">
      <c r="A1004" t="s">
        <v>2403</v>
      </c>
      <c r="B1004" t="s">
        <v>28</v>
      </c>
      <c r="C1004">
        <v>140</v>
      </c>
    </row>
    <row r="1005" spans="1:3" x14ac:dyDescent="0.25">
      <c r="A1005" t="s">
        <v>1143</v>
      </c>
      <c r="B1005" t="s">
        <v>45</v>
      </c>
      <c r="C1005">
        <v>55</v>
      </c>
    </row>
    <row r="1006" spans="1:3" x14ac:dyDescent="0.25">
      <c r="A1006" t="s">
        <v>1143</v>
      </c>
      <c r="B1006" t="s">
        <v>28</v>
      </c>
      <c r="C1006">
        <v>140</v>
      </c>
    </row>
    <row r="1007" spans="1:3" x14ac:dyDescent="0.25">
      <c r="A1007" t="s">
        <v>1863</v>
      </c>
      <c r="B1007" t="s">
        <v>45</v>
      </c>
      <c r="C1007">
        <v>55</v>
      </c>
    </row>
    <row r="1008" spans="1:3" x14ac:dyDescent="0.25">
      <c r="A1008" t="s">
        <v>1863</v>
      </c>
      <c r="B1008" t="s">
        <v>28</v>
      </c>
      <c r="C1008">
        <v>140</v>
      </c>
    </row>
    <row r="1009" spans="1:3" x14ac:dyDescent="0.25">
      <c r="A1009" t="s">
        <v>1869</v>
      </c>
      <c r="B1009" t="s">
        <v>28</v>
      </c>
      <c r="C1009">
        <v>35</v>
      </c>
    </row>
    <row r="1010" spans="1:3" x14ac:dyDescent="0.25">
      <c r="A1010" t="s">
        <v>1146</v>
      </c>
      <c r="B1010" t="s">
        <v>45</v>
      </c>
      <c r="C1010">
        <v>39</v>
      </c>
    </row>
    <row r="1011" spans="1:3" x14ac:dyDescent="0.25">
      <c r="A1011" t="s">
        <v>1146</v>
      </c>
      <c r="B1011" t="s">
        <v>28</v>
      </c>
      <c r="C1011">
        <v>306</v>
      </c>
    </row>
    <row r="1012" spans="1:3" x14ac:dyDescent="0.25">
      <c r="A1012" t="s">
        <v>1149</v>
      </c>
      <c r="B1012" t="s">
        <v>28</v>
      </c>
      <c r="C1012">
        <v>306</v>
      </c>
    </row>
    <row r="1013" spans="1:3" x14ac:dyDescent="0.25">
      <c r="A1013" t="s">
        <v>1152</v>
      </c>
      <c r="B1013" t="s">
        <v>45</v>
      </c>
      <c r="C1013">
        <v>39</v>
      </c>
    </row>
    <row r="1014" spans="1:3" x14ac:dyDescent="0.25">
      <c r="A1014" t="s">
        <v>1152</v>
      </c>
      <c r="B1014" t="s">
        <v>28</v>
      </c>
      <c r="C1014">
        <v>306</v>
      </c>
    </row>
    <row r="1015" spans="1:3" x14ac:dyDescent="0.25">
      <c r="A1015" t="s">
        <v>1155</v>
      </c>
      <c r="B1015" t="s">
        <v>28</v>
      </c>
      <c r="C1015">
        <v>306</v>
      </c>
    </row>
    <row r="1016" spans="1:3" x14ac:dyDescent="0.25">
      <c r="A1016" t="s">
        <v>1158</v>
      </c>
      <c r="B1016" t="s">
        <v>28</v>
      </c>
      <c r="C1016">
        <v>306</v>
      </c>
    </row>
    <row r="1017" spans="1:3" x14ac:dyDescent="0.25">
      <c r="A1017" t="s">
        <v>1161</v>
      </c>
      <c r="B1017" t="s">
        <v>28</v>
      </c>
      <c r="C1017">
        <v>306</v>
      </c>
    </row>
    <row r="1018" spans="1:3" x14ac:dyDescent="0.25">
      <c r="A1018" t="s">
        <v>1164</v>
      </c>
      <c r="B1018" t="s">
        <v>28</v>
      </c>
      <c r="C1018">
        <v>306</v>
      </c>
    </row>
    <row r="1019" spans="1:3" x14ac:dyDescent="0.25">
      <c r="A1019" t="s">
        <v>1167</v>
      </c>
      <c r="B1019" t="s">
        <v>28</v>
      </c>
      <c r="C1019">
        <v>306</v>
      </c>
    </row>
    <row r="1020" spans="1:3" x14ac:dyDescent="0.25">
      <c r="A1020" t="s">
        <v>1367</v>
      </c>
      <c r="B1020" t="s">
        <v>45</v>
      </c>
      <c r="C1020">
        <v>39</v>
      </c>
    </row>
    <row r="1021" spans="1:3" x14ac:dyDescent="0.25">
      <c r="A1021" t="s">
        <v>1367</v>
      </c>
      <c r="B1021" t="s">
        <v>28</v>
      </c>
      <c r="C1021">
        <v>306</v>
      </c>
    </row>
    <row r="1022" spans="1:3" x14ac:dyDescent="0.25">
      <c r="A1022" t="s">
        <v>1170</v>
      </c>
      <c r="B1022" t="s">
        <v>45</v>
      </c>
      <c r="C1022">
        <v>39</v>
      </c>
    </row>
    <row r="1023" spans="1:3" x14ac:dyDescent="0.25">
      <c r="A1023" t="s">
        <v>1170</v>
      </c>
      <c r="B1023" t="s">
        <v>28</v>
      </c>
      <c r="C1023">
        <v>306</v>
      </c>
    </row>
    <row r="1024" spans="1:3" x14ac:dyDescent="0.25">
      <c r="A1024" t="s">
        <v>460</v>
      </c>
      <c r="B1024" t="s">
        <v>45</v>
      </c>
      <c r="C1024">
        <v>39</v>
      </c>
    </row>
    <row r="1025" spans="1:3" x14ac:dyDescent="0.25">
      <c r="A1025" s="10" t="s">
        <v>460</v>
      </c>
      <c r="B1025" t="s">
        <v>28</v>
      </c>
      <c r="C1025">
        <v>306</v>
      </c>
    </row>
    <row r="1026" spans="1:3" x14ac:dyDescent="0.25">
      <c r="A1026" t="s">
        <v>347</v>
      </c>
      <c r="B1026" t="s">
        <v>45</v>
      </c>
      <c r="C1026">
        <v>39</v>
      </c>
    </row>
    <row r="1027" spans="1:3" x14ac:dyDescent="0.25">
      <c r="A1027" t="s">
        <v>347</v>
      </c>
      <c r="B1027" t="s">
        <v>28</v>
      </c>
      <c r="C1027">
        <v>414</v>
      </c>
    </row>
    <row r="1028" spans="1:3" x14ac:dyDescent="0.25">
      <c r="A1028" t="s">
        <v>599</v>
      </c>
      <c r="B1028" t="s">
        <v>45</v>
      </c>
      <c r="C1028">
        <v>39</v>
      </c>
    </row>
    <row r="1029" spans="1:3" x14ac:dyDescent="0.25">
      <c r="A1029" t="s">
        <v>599</v>
      </c>
      <c r="B1029" t="s">
        <v>28</v>
      </c>
      <c r="C1029">
        <v>306</v>
      </c>
    </row>
    <row r="1030" spans="1:3" x14ac:dyDescent="0.25">
      <c r="A1030" t="s">
        <v>1173</v>
      </c>
      <c r="B1030" t="s">
        <v>28</v>
      </c>
      <c r="C1030">
        <v>306</v>
      </c>
    </row>
    <row r="1031" spans="1:3" x14ac:dyDescent="0.25">
      <c r="A1031" t="s">
        <v>1176</v>
      </c>
      <c r="B1031" t="s">
        <v>28</v>
      </c>
      <c r="C1031">
        <v>306</v>
      </c>
    </row>
    <row r="1032" spans="1:3" x14ac:dyDescent="0.25">
      <c r="A1032" t="s">
        <v>1179</v>
      </c>
      <c r="B1032" t="s">
        <v>45</v>
      </c>
      <c r="C1032">
        <v>39</v>
      </c>
    </row>
    <row r="1033" spans="1:3" x14ac:dyDescent="0.25">
      <c r="A1033" t="s">
        <v>1182</v>
      </c>
      <c r="B1033" t="s">
        <v>28</v>
      </c>
      <c r="C1033">
        <v>306</v>
      </c>
    </row>
    <row r="1034" spans="1:3" x14ac:dyDescent="0.25">
      <c r="A1034" t="s">
        <v>1185</v>
      </c>
      <c r="B1034" t="s">
        <v>28</v>
      </c>
      <c r="C1034">
        <v>306</v>
      </c>
    </row>
    <row r="1035" spans="1:3" x14ac:dyDescent="0.25">
      <c r="A1035" t="s">
        <v>1636</v>
      </c>
      <c r="B1035" t="s">
        <v>28</v>
      </c>
      <c r="C1035">
        <v>51</v>
      </c>
    </row>
    <row r="1036" spans="1:3" x14ac:dyDescent="0.25">
      <c r="A1036" t="s">
        <v>640</v>
      </c>
      <c r="B1036" t="s">
        <v>28</v>
      </c>
      <c r="C1036">
        <v>31</v>
      </c>
    </row>
    <row r="1037" spans="1:3" x14ac:dyDescent="0.25">
      <c r="A1037" t="s">
        <v>2571</v>
      </c>
      <c r="B1037" t="s">
        <v>28</v>
      </c>
      <c r="C1037">
        <v>51</v>
      </c>
    </row>
    <row r="1038" spans="1:3" x14ac:dyDescent="0.25">
      <c r="A1038" t="s">
        <v>602</v>
      </c>
      <c r="B1038" t="s">
        <v>28</v>
      </c>
      <c r="C1038">
        <v>51</v>
      </c>
    </row>
    <row r="1039" spans="1:3" x14ac:dyDescent="0.25">
      <c r="A1039" t="s">
        <v>1400</v>
      </c>
      <c r="B1039" t="s">
        <v>28</v>
      </c>
      <c r="C1039">
        <v>31</v>
      </c>
    </row>
    <row r="1040" spans="1:3" x14ac:dyDescent="0.25">
      <c r="A1040" t="s">
        <v>378</v>
      </c>
      <c r="B1040" t="s">
        <v>28</v>
      </c>
      <c r="C1040">
        <v>31</v>
      </c>
    </row>
    <row r="1041" spans="1:3" x14ac:dyDescent="0.25">
      <c r="A1041" t="s">
        <v>547</v>
      </c>
      <c r="B1041" t="s">
        <v>28</v>
      </c>
      <c r="C1041">
        <v>31</v>
      </c>
    </row>
    <row r="1042" spans="1:3" x14ac:dyDescent="0.25">
      <c r="A1042" t="s">
        <v>1867</v>
      </c>
      <c r="B1042" t="s">
        <v>28</v>
      </c>
      <c r="C1042">
        <v>51</v>
      </c>
    </row>
    <row r="1043" spans="1:3" x14ac:dyDescent="0.25">
      <c r="A1043" t="s">
        <v>1865</v>
      </c>
      <c r="B1043" t="s">
        <v>28</v>
      </c>
      <c r="C1043">
        <v>31</v>
      </c>
    </row>
    <row r="1044" spans="1:3" x14ac:dyDescent="0.25">
      <c r="A1044" t="s">
        <v>353</v>
      </c>
      <c r="B1044" t="s">
        <v>28</v>
      </c>
      <c r="C1044">
        <v>53</v>
      </c>
    </row>
    <row r="1045" spans="1:3" x14ac:dyDescent="0.25">
      <c r="A1045" t="s">
        <v>2521</v>
      </c>
      <c r="B1045" t="s">
        <v>28</v>
      </c>
      <c r="C1045">
        <v>161</v>
      </c>
    </row>
    <row r="1046" spans="1:3" x14ac:dyDescent="0.25">
      <c r="A1046" t="s">
        <v>260</v>
      </c>
      <c r="B1046" t="s">
        <v>28</v>
      </c>
      <c r="C1046">
        <v>161</v>
      </c>
    </row>
    <row r="1047" spans="1:3" x14ac:dyDescent="0.25">
      <c r="A1047" t="s">
        <v>504</v>
      </c>
      <c r="B1047" t="s">
        <v>28</v>
      </c>
      <c r="C1047">
        <v>53</v>
      </c>
    </row>
    <row r="1048" spans="1:3" x14ac:dyDescent="0.25">
      <c r="A1048" t="s">
        <v>2072</v>
      </c>
      <c r="B1048" t="s">
        <v>28</v>
      </c>
      <c r="C1048">
        <v>53</v>
      </c>
    </row>
    <row r="1049" spans="1:3" x14ac:dyDescent="0.25">
      <c r="A1049" t="s">
        <v>75</v>
      </c>
      <c r="B1049" t="s">
        <v>28</v>
      </c>
      <c r="C1049">
        <v>53</v>
      </c>
    </row>
    <row r="1050" spans="1:3" x14ac:dyDescent="0.25">
      <c r="A1050" t="s">
        <v>2517</v>
      </c>
      <c r="B1050" t="s">
        <v>28</v>
      </c>
      <c r="C1050">
        <v>161</v>
      </c>
    </row>
    <row r="1051" spans="1:3" x14ac:dyDescent="0.25">
      <c r="A1051" t="s">
        <v>578</v>
      </c>
      <c r="B1051" t="s">
        <v>28</v>
      </c>
      <c r="C1051">
        <v>53</v>
      </c>
    </row>
    <row r="1052" spans="1:3" x14ac:dyDescent="0.25">
      <c r="A1052" t="s">
        <v>2043</v>
      </c>
      <c r="B1052" t="s">
        <v>28</v>
      </c>
      <c r="C1052">
        <v>161</v>
      </c>
    </row>
    <row r="1053" spans="1:3" x14ac:dyDescent="0.25">
      <c r="A1053" t="s">
        <v>2031</v>
      </c>
      <c r="B1053" t="s">
        <v>28</v>
      </c>
      <c r="C1053">
        <v>53</v>
      </c>
    </row>
    <row r="1054" spans="1:3" x14ac:dyDescent="0.25">
      <c r="A1054" t="s">
        <v>2033</v>
      </c>
      <c r="B1054" t="s">
        <v>28</v>
      </c>
      <c r="C1054">
        <v>53</v>
      </c>
    </row>
    <row r="1055" spans="1:3" x14ac:dyDescent="0.25">
      <c r="A1055" t="s">
        <v>2170</v>
      </c>
      <c r="B1055" t="s">
        <v>28</v>
      </c>
      <c r="C1055">
        <v>161</v>
      </c>
    </row>
    <row r="1056" spans="1:3" x14ac:dyDescent="0.25">
      <c r="A1056" t="s">
        <v>2156</v>
      </c>
      <c r="B1056" t="s">
        <v>28</v>
      </c>
      <c r="C1056">
        <v>161</v>
      </c>
    </row>
    <row r="1057" spans="1:3" x14ac:dyDescent="0.25">
      <c r="A1057" t="s">
        <v>2158</v>
      </c>
      <c r="B1057" t="s">
        <v>28</v>
      </c>
      <c r="C1057">
        <v>161</v>
      </c>
    </row>
    <row r="1058" spans="1:3" x14ac:dyDescent="0.25">
      <c r="A1058" t="s">
        <v>2398</v>
      </c>
      <c r="B1058" t="s">
        <v>28</v>
      </c>
      <c r="C1058">
        <v>161</v>
      </c>
    </row>
    <row r="1059" spans="1:3" x14ac:dyDescent="0.25">
      <c r="A1059" t="s">
        <v>2392</v>
      </c>
      <c r="B1059" t="s">
        <v>28</v>
      </c>
      <c r="C1059">
        <v>53</v>
      </c>
    </row>
    <row r="1060" spans="1:3" x14ac:dyDescent="0.25">
      <c r="A1060" t="s">
        <v>2446</v>
      </c>
      <c r="B1060" t="s">
        <v>28</v>
      </c>
      <c r="C1060">
        <v>161</v>
      </c>
    </row>
    <row r="1061" spans="1:3" x14ac:dyDescent="0.25">
      <c r="A1061" t="s">
        <v>2618</v>
      </c>
      <c r="B1061" t="s">
        <v>28</v>
      </c>
      <c r="C1061">
        <v>161</v>
      </c>
    </row>
    <row r="1062" spans="1:3" x14ac:dyDescent="0.25">
      <c r="A1062" t="s">
        <v>2519</v>
      </c>
      <c r="B1062" t="s">
        <v>28</v>
      </c>
      <c r="C1062">
        <v>108</v>
      </c>
    </row>
    <row r="1063" spans="1:3" x14ac:dyDescent="0.25">
      <c r="A1063" t="s">
        <v>2781</v>
      </c>
      <c r="B1063" t="s">
        <v>28</v>
      </c>
      <c r="C1063">
        <v>108</v>
      </c>
    </row>
    <row r="1064" spans="1:3" x14ac:dyDescent="0.25">
      <c r="A1064" t="s">
        <v>2045</v>
      </c>
      <c r="B1064" t="s">
        <v>28</v>
      </c>
      <c r="C1064">
        <v>108</v>
      </c>
    </row>
    <row r="1065" spans="1:3" x14ac:dyDescent="0.25">
      <c r="A1065" t="s">
        <v>2510</v>
      </c>
      <c r="B1065" t="s">
        <v>28</v>
      </c>
      <c r="C1065">
        <v>108</v>
      </c>
    </row>
    <row r="1066" spans="1:3" x14ac:dyDescent="0.25">
      <c r="A1066" t="s">
        <v>1648</v>
      </c>
      <c r="B1066" t="s">
        <v>28</v>
      </c>
      <c r="C1066">
        <v>108</v>
      </c>
    </row>
    <row r="1067" spans="1:3" x14ac:dyDescent="0.25">
      <c r="A1067" t="s">
        <v>2694</v>
      </c>
      <c r="B1067" t="s">
        <v>28</v>
      </c>
      <c r="C1067">
        <v>108</v>
      </c>
    </row>
    <row r="1068" spans="1:3" x14ac:dyDescent="0.25">
      <c r="A1068" t="s">
        <v>2783</v>
      </c>
      <c r="B1068" t="s">
        <v>28</v>
      </c>
      <c r="C1068">
        <v>108</v>
      </c>
    </row>
    <row r="1069" spans="1:3" x14ac:dyDescent="0.25">
      <c r="A1069" t="s">
        <v>2005</v>
      </c>
      <c r="B1069" t="s">
        <v>28</v>
      </c>
      <c r="C1069">
        <v>108</v>
      </c>
    </row>
    <row r="1070" spans="1:3" x14ac:dyDescent="0.25">
      <c r="A1070" t="s">
        <v>1486</v>
      </c>
      <c r="B1070" t="s">
        <v>28</v>
      </c>
      <c r="C1070">
        <v>53</v>
      </c>
    </row>
    <row r="1071" spans="1:3" x14ac:dyDescent="0.25">
      <c r="A1071" t="s">
        <v>1860</v>
      </c>
      <c r="B1071" t="s">
        <v>28</v>
      </c>
      <c r="C1071">
        <v>53</v>
      </c>
    </row>
    <row r="1072" spans="1:3" x14ac:dyDescent="0.25">
      <c r="A1072" t="s">
        <v>1861</v>
      </c>
      <c r="B1072" t="s">
        <v>28</v>
      </c>
      <c r="C1072">
        <v>108</v>
      </c>
    </row>
    <row r="1073" spans="1:3" x14ac:dyDescent="0.25">
      <c r="A1073" t="s">
        <v>1189</v>
      </c>
      <c r="B1073" t="s">
        <v>28</v>
      </c>
      <c r="C1073">
        <v>306</v>
      </c>
    </row>
    <row r="1074" spans="1:3" x14ac:dyDescent="0.25">
      <c r="A1074" t="s">
        <v>1192</v>
      </c>
      <c r="B1074" t="s">
        <v>28</v>
      </c>
      <c r="C1074">
        <v>306</v>
      </c>
    </row>
    <row r="1075" spans="1:3" x14ac:dyDescent="0.25">
      <c r="A1075" t="s">
        <v>1845</v>
      </c>
      <c r="B1075" t="s">
        <v>45</v>
      </c>
      <c r="C1075">
        <v>39</v>
      </c>
    </row>
    <row r="1076" spans="1:3" x14ac:dyDescent="0.25">
      <c r="A1076" t="s">
        <v>1845</v>
      </c>
      <c r="B1076" t="s">
        <v>28</v>
      </c>
      <c r="C1076">
        <v>306</v>
      </c>
    </row>
    <row r="1077" spans="1:3" x14ac:dyDescent="0.25">
      <c r="A1077" t="s">
        <v>239</v>
      </c>
      <c r="B1077" t="s">
        <v>45</v>
      </c>
      <c r="C1077">
        <v>689</v>
      </c>
    </row>
    <row r="1078" spans="1:3" x14ac:dyDescent="0.25">
      <c r="A1078" t="s">
        <v>239</v>
      </c>
      <c r="B1078" t="s">
        <v>240</v>
      </c>
      <c r="C1078">
        <v>86</v>
      </c>
    </row>
    <row r="1079" spans="1:3" x14ac:dyDescent="0.25">
      <c r="A1079" t="s">
        <v>180</v>
      </c>
      <c r="B1079" t="s">
        <v>45</v>
      </c>
      <c r="C1079">
        <v>207</v>
      </c>
    </row>
    <row r="1080" spans="1:3" x14ac:dyDescent="0.25">
      <c r="A1080" t="s">
        <v>480</v>
      </c>
      <c r="B1080" t="s">
        <v>45</v>
      </c>
      <c r="C1080">
        <v>196</v>
      </c>
    </row>
    <row r="1081" spans="1:3" x14ac:dyDescent="0.25">
      <c r="A1081" t="s">
        <v>480</v>
      </c>
      <c r="B1081" t="s">
        <v>46</v>
      </c>
      <c r="C1081">
        <v>5</v>
      </c>
    </row>
    <row r="1082" spans="1:3" x14ac:dyDescent="0.25">
      <c r="A1082" t="s">
        <v>245</v>
      </c>
      <c r="B1082" t="s">
        <v>69</v>
      </c>
      <c r="C1082">
        <v>200</v>
      </c>
    </row>
    <row r="1083" spans="1:3" x14ac:dyDescent="0.25">
      <c r="A1083" t="s">
        <v>183</v>
      </c>
      <c r="B1083" t="s">
        <v>69</v>
      </c>
      <c r="C1083">
        <v>200</v>
      </c>
    </row>
    <row r="1084" spans="1:3" x14ac:dyDescent="0.25">
      <c r="A1084" t="s">
        <v>243</v>
      </c>
      <c r="B1084" t="s">
        <v>136</v>
      </c>
      <c r="C1084">
        <v>97</v>
      </c>
    </row>
    <row r="1085" spans="1:3" x14ac:dyDescent="0.25">
      <c r="A1085" t="s">
        <v>248</v>
      </c>
      <c r="B1085" t="s">
        <v>69</v>
      </c>
      <c r="C1085">
        <v>149</v>
      </c>
    </row>
    <row r="1086" spans="1:3" x14ac:dyDescent="0.25">
      <c r="A1086" t="s">
        <v>2839</v>
      </c>
      <c r="B1086" t="s">
        <v>69</v>
      </c>
      <c r="C1086">
        <v>149</v>
      </c>
    </row>
    <row r="1087" spans="1:3" x14ac:dyDescent="0.25">
      <c r="A1087" t="s">
        <v>2837</v>
      </c>
      <c r="B1087" t="s">
        <v>45</v>
      </c>
      <c r="C1087">
        <v>217</v>
      </c>
    </row>
    <row r="1088" spans="1:3" x14ac:dyDescent="0.25">
      <c r="A1088" t="s">
        <v>2837</v>
      </c>
      <c r="B1088" t="s">
        <v>46</v>
      </c>
      <c r="C1088">
        <v>1</v>
      </c>
    </row>
    <row r="1089" spans="1:3" x14ac:dyDescent="0.25">
      <c r="A1089" t="s">
        <v>14238</v>
      </c>
      <c r="B1089" t="s">
        <v>136</v>
      </c>
      <c r="C1089">
        <v>60</v>
      </c>
    </row>
    <row r="1090" spans="1:3" x14ac:dyDescent="0.25">
      <c r="A1090" t="s">
        <v>694</v>
      </c>
      <c r="B1090" t="s">
        <v>45</v>
      </c>
      <c r="C1090">
        <v>778</v>
      </c>
    </row>
    <row r="1091" spans="1:3" x14ac:dyDescent="0.25">
      <c r="A1091" t="s">
        <v>694</v>
      </c>
      <c r="B1091" t="s">
        <v>240</v>
      </c>
      <c r="C1091">
        <v>86</v>
      </c>
    </row>
    <row r="1092" spans="1:3" x14ac:dyDescent="0.25">
      <c r="A1092" t="s">
        <v>1422</v>
      </c>
      <c r="B1092" t="s">
        <v>45</v>
      </c>
      <c r="C1092">
        <v>144</v>
      </c>
    </row>
    <row r="1093" spans="1:3" x14ac:dyDescent="0.25">
      <c r="A1093" t="s">
        <v>2805</v>
      </c>
      <c r="B1093" t="s">
        <v>136</v>
      </c>
      <c r="C1093">
        <v>97</v>
      </c>
    </row>
    <row r="1094" spans="1:3" x14ac:dyDescent="0.25">
      <c r="A1094" t="s">
        <v>125</v>
      </c>
      <c r="B1094" t="s">
        <v>45</v>
      </c>
      <c r="C1094">
        <v>28</v>
      </c>
    </row>
    <row r="1095" spans="1:3" x14ac:dyDescent="0.25">
      <c r="A1095" t="s">
        <v>1195</v>
      </c>
      <c r="B1095" t="s">
        <v>28</v>
      </c>
      <c r="C1095">
        <v>117</v>
      </c>
    </row>
    <row r="1096" spans="1:3" x14ac:dyDescent="0.25">
      <c r="A1096" t="s">
        <v>697</v>
      </c>
      <c r="B1096" t="s">
        <v>69</v>
      </c>
      <c r="C1096">
        <v>149</v>
      </c>
    </row>
    <row r="1097" spans="1:3" x14ac:dyDescent="0.25">
      <c r="A1097" t="s">
        <v>1462</v>
      </c>
      <c r="B1097" t="s">
        <v>69</v>
      </c>
      <c r="C1097">
        <v>149</v>
      </c>
    </row>
    <row r="1098" spans="1:3" x14ac:dyDescent="0.25">
      <c r="A1098" t="s">
        <v>2765</v>
      </c>
      <c r="B1098" t="s">
        <v>45</v>
      </c>
      <c r="C1098">
        <v>129</v>
      </c>
    </row>
    <row r="1099" spans="1:3" x14ac:dyDescent="0.25">
      <c r="A1099" t="s">
        <v>2765</v>
      </c>
      <c r="B1099" t="s">
        <v>28</v>
      </c>
      <c r="C1099">
        <v>648</v>
      </c>
    </row>
    <row r="1100" spans="1:3" x14ac:dyDescent="0.25">
      <c r="A1100" t="s">
        <v>2435</v>
      </c>
      <c r="B1100" t="s">
        <v>28</v>
      </c>
      <c r="C1100">
        <v>609</v>
      </c>
    </row>
    <row r="1101" spans="1:3" x14ac:dyDescent="0.25">
      <c r="A1101" t="s">
        <v>2435</v>
      </c>
      <c r="B1101" t="s">
        <v>45</v>
      </c>
      <c r="C1101">
        <v>328</v>
      </c>
    </row>
    <row r="1102" spans="1:3" x14ac:dyDescent="0.25">
      <c r="A1102" t="s">
        <v>2435</v>
      </c>
      <c r="B1102" t="s">
        <v>136</v>
      </c>
      <c r="C1102">
        <v>97</v>
      </c>
    </row>
    <row r="1103" spans="1:3" x14ac:dyDescent="0.25">
      <c r="A1103" t="s">
        <v>235</v>
      </c>
      <c r="B1103" t="s">
        <v>28</v>
      </c>
      <c r="C1103">
        <v>1120</v>
      </c>
    </row>
    <row r="1104" spans="1:3" x14ac:dyDescent="0.25">
      <c r="A1104" t="s">
        <v>235</v>
      </c>
      <c r="B1104" t="s">
        <v>45</v>
      </c>
      <c r="C1104">
        <v>171</v>
      </c>
    </row>
    <row r="1105" spans="1:3" x14ac:dyDescent="0.25">
      <c r="A1105" t="s">
        <v>2174</v>
      </c>
      <c r="B1105" t="s">
        <v>45</v>
      </c>
      <c r="C1105">
        <v>752</v>
      </c>
    </row>
    <row r="1106" spans="1:3" x14ac:dyDescent="0.25">
      <c r="A1106" t="s">
        <v>2174</v>
      </c>
      <c r="B1106" t="s">
        <v>240</v>
      </c>
      <c r="C1106">
        <v>86</v>
      </c>
    </row>
    <row r="1107" spans="1:3" x14ac:dyDescent="0.25">
      <c r="A1107" t="s">
        <v>2174</v>
      </c>
      <c r="B1107" t="s">
        <v>136</v>
      </c>
      <c r="C1107">
        <v>97</v>
      </c>
    </row>
    <row r="1108" spans="1:3" x14ac:dyDescent="0.25">
      <c r="A1108" t="s">
        <v>2176</v>
      </c>
      <c r="B1108" t="s">
        <v>45</v>
      </c>
      <c r="C1108">
        <v>752</v>
      </c>
    </row>
    <row r="1109" spans="1:3" x14ac:dyDescent="0.25">
      <c r="A1109" t="s">
        <v>2176</v>
      </c>
      <c r="B1109" t="s">
        <v>240</v>
      </c>
      <c r="C1109">
        <v>86</v>
      </c>
    </row>
    <row r="1110" spans="1:3" x14ac:dyDescent="0.25">
      <c r="A1110" t="s">
        <v>2176</v>
      </c>
      <c r="B1110" t="s">
        <v>136</v>
      </c>
      <c r="C1110">
        <v>97</v>
      </c>
    </row>
    <row r="1111" spans="1:3" x14ac:dyDescent="0.25">
      <c r="A1111" t="s">
        <v>2178</v>
      </c>
      <c r="B1111" t="s">
        <v>45</v>
      </c>
      <c r="C1111">
        <v>752</v>
      </c>
    </row>
    <row r="1112" spans="1:3" x14ac:dyDescent="0.25">
      <c r="A1112" t="s">
        <v>2178</v>
      </c>
      <c r="B1112" t="s">
        <v>240</v>
      </c>
      <c r="C1112">
        <v>86</v>
      </c>
    </row>
    <row r="1113" spans="1:3" x14ac:dyDescent="0.25">
      <c r="A1113" t="s">
        <v>2178</v>
      </c>
      <c r="B1113" t="s">
        <v>136</v>
      </c>
      <c r="C1113">
        <v>97</v>
      </c>
    </row>
    <row r="1114" spans="1:3" x14ac:dyDescent="0.25">
      <c r="A1114" t="s">
        <v>2180</v>
      </c>
      <c r="B1114" t="s">
        <v>45</v>
      </c>
      <c r="C1114">
        <v>752</v>
      </c>
    </row>
    <row r="1115" spans="1:3" x14ac:dyDescent="0.25">
      <c r="A1115" t="s">
        <v>2180</v>
      </c>
      <c r="B1115" t="s">
        <v>240</v>
      </c>
      <c r="C1115">
        <v>86</v>
      </c>
    </row>
    <row r="1116" spans="1:3" x14ac:dyDescent="0.25">
      <c r="A1116" t="s">
        <v>2180</v>
      </c>
      <c r="B1116" t="s">
        <v>136</v>
      </c>
      <c r="C1116">
        <v>97</v>
      </c>
    </row>
    <row r="1117" spans="1:3" x14ac:dyDescent="0.25">
      <c r="A1117" t="s">
        <v>2182</v>
      </c>
      <c r="B1117" t="s">
        <v>45</v>
      </c>
      <c r="C1117">
        <v>752</v>
      </c>
    </row>
    <row r="1118" spans="1:3" x14ac:dyDescent="0.25">
      <c r="A1118" t="s">
        <v>2182</v>
      </c>
      <c r="B1118" t="s">
        <v>240</v>
      </c>
      <c r="C1118">
        <v>86</v>
      </c>
    </row>
    <row r="1119" spans="1:3" x14ac:dyDescent="0.25">
      <c r="A1119" t="s">
        <v>2182</v>
      </c>
      <c r="B1119" t="s">
        <v>136</v>
      </c>
      <c r="C1119">
        <v>97</v>
      </c>
    </row>
    <row r="1120" spans="1:3" x14ac:dyDescent="0.25">
      <c r="A1120" t="s">
        <v>2184</v>
      </c>
      <c r="B1120" t="s">
        <v>45</v>
      </c>
      <c r="C1120">
        <v>752</v>
      </c>
    </row>
    <row r="1121" spans="1:3" x14ac:dyDescent="0.25">
      <c r="A1121" t="s">
        <v>2184</v>
      </c>
      <c r="B1121" t="s">
        <v>240</v>
      </c>
      <c r="C1121">
        <v>86</v>
      </c>
    </row>
    <row r="1122" spans="1:3" x14ac:dyDescent="0.25">
      <c r="A1122" t="s">
        <v>2184</v>
      </c>
      <c r="B1122" t="s">
        <v>136</v>
      </c>
      <c r="C1122">
        <v>97</v>
      </c>
    </row>
    <row r="1123" spans="1:3" x14ac:dyDescent="0.25">
      <c r="A1123" t="s">
        <v>2186</v>
      </c>
      <c r="B1123" t="s">
        <v>45</v>
      </c>
      <c r="C1123">
        <v>752</v>
      </c>
    </row>
    <row r="1124" spans="1:3" x14ac:dyDescent="0.25">
      <c r="A1124" t="s">
        <v>2186</v>
      </c>
      <c r="B1124" t="s">
        <v>240</v>
      </c>
      <c r="C1124">
        <v>86</v>
      </c>
    </row>
    <row r="1125" spans="1:3" x14ac:dyDescent="0.25">
      <c r="A1125" t="s">
        <v>2186</v>
      </c>
      <c r="B1125" t="s">
        <v>136</v>
      </c>
      <c r="C1125">
        <v>97</v>
      </c>
    </row>
    <row r="1126" spans="1:3" x14ac:dyDescent="0.25">
      <c r="A1126" t="s">
        <v>2188</v>
      </c>
      <c r="B1126" t="s">
        <v>45</v>
      </c>
      <c r="C1126">
        <v>752</v>
      </c>
    </row>
    <row r="1127" spans="1:3" x14ac:dyDescent="0.25">
      <c r="A1127" t="s">
        <v>2188</v>
      </c>
      <c r="B1127" t="s">
        <v>240</v>
      </c>
      <c r="C1127">
        <v>86</v>
      </c>
    </row>
    <row r="1128" spans="1:3" x14ac:dyDescent="0.25">
      <c r="A1128" t="s">
        <v>2188</v>
      </c>
      <c r="B1128" t="s">
        <v>136</v>
      </c>
      <c r="C1128">
        <v>97</v>
      </c>
    </row>
    <row r="1129" spans="1:3" x14ac:dyDescent="0.25">
      <c r="A1129" t="s">
        <v>673</v>
      </c>
      <c r="B1129" t="s">
        <v>45</v>
      </c>
      <c r="C1129">
        <v>838</v>
      </c>
    </row>
    <row r="1130" spans="1:3" x14ac:dyDescent="0.25">
      <c r="A1130" t="s">
        <v>673</v>
      </c>
      <c r="B1130" t="s">
        <v>240</v>
      </c>
      <c r="C1130">
        <v>50</v>
      </c>
    </row>
    <row r="1131" spans="1:3" x14ac:dyDescent="0.25">
      <c r="A1131" t="s">
        <v>673</v>
      </c>
      <c r="B1131" t="s">
        <v>136</v>
      </c>
      <c r="C1131">
        <v>173</v>
      </c>
    </row>
    <row r="1132" spans="1:3" x14ac:dyDescent="0.25">
      <c r="A1132" t="s">
        <v>2096</v>
      </c>
      <c r="B1132" t="s">
        <v>45</v>
      </c>
      <c r="C1132">
        <v>119</v>
      </c>
    </row>
    <row r="1133" spans="1:3" x14ac:dyDescent="0.25">
      <c r="A1133" t="s">
        <v>2096</v>
      </c>
      <c r="B1133" t="s">
        <v>28</v>
      </c>
      <c r="C1133">
        <v>1527</v>
      </c>
    </row>
    <row r="1134" spans="1:3" x14ac:dyDescent="0.25">
      <c r="A1134" t="s">
        <v>2096</v>
      </c>
      <c r="B1134" t="s">
        <v>181</v>
      </c>
      <c r="C1134">
        <v>6</v>
      </c>
    </row>
    <row r="1135" spans="1:3" x14ac:dyDescent="0.25">
      <c r="A1135" t="s">
        <v>2096</v>
      </c>
      <c r="B1135" t="s">
        <v>136</v>
      </c>
      <c r="C1135">
        <v>62</v>
      </c>
    </row>
    <row r="1136" spans="1:3" x14ac:dyDescent="0.25">
      <c r="A1136" t="s">
        <v>2096</v>
      </c>
      <c r="B1136" t="s">
        <v>69</v>
      </c>
      <c r="C1136">
        <v>118</v>
      </c>
    </row>
    <row r="1137" spans="1:3" x14ac:dyDescent="0.25">
      <c r="A1137" t="s">
        <v>1653</v>
      </c>
      <c r="B1137" t="s">
        <v>28</v>
      </c>
      <c r="C1137">
        <v>1862</v>
      </c>
    </row>
    <row r="1138" spans="1:3" x14ac:dyDescent="0.25">
      <c r="A1138" t="s">
        <v>1653</v>
      </c>
      <c r="B1138" t="s">
        <v>45</v>
      </c>
      <c r="C1138">
        <v>552</v>
      </c>
    </row>
    <row r="1139" spans="1:3" x14ac:dyDescent="0.25">
      <c r="A1139" t="s">
        <v>2172</v>
      </c>
      <c r="B1139" t="s">
        <v>45</v>
      </c>
      <c r="C1139">
        <v>752</v>
      </c>
    </row>
    <row r="1140" spans="1:3" x14ac:dyDescent="0.25">
      <c r="A1140" t="s">
        <v>2172</v>
      </c>
      <c r="B1140" t="s">
        <v>240</v>
      </c>
      <c r="C1140">
        <v>86</v>
      </c>
    </row>
    <row r="1141" spans="1:3" x14ac:dyDescent="0.25">
      <c r="A1141" t="s">
        <v>2172</v>
      </c>
      <c r="B1141" t="s">
        <v>136</v>
      </c>
      <c r="C1141">
        <v>97</v>
      </c>
    </row>
    <row r="1142" spans="1:3" x14ac:dyDescent="0.25">
      <c r="A1142" t="s">
        <v>2135</v>
      </c>
      <c r="B1142" t="s">
        <v>181</v>
      </c>
      <c r="C1142">
        <v>6</v>
      </c>
    </row>
    <row r="1143" spans="1:3" x14ac:dyDescent="0.25">
      <c r="A1143" t="s">
        <v>2412</v>
      </c>
      <c r="B1143" t="s">
        <v>45</v>
      </c>
      <c r="C1143">
        <v>65</v>
      </c>
    </row>
    <row r="1144" spans="1:3" x14ac:dyDescent="0.25">
      <c r="A1144" t="s">
        <v>707</v>
      </c>
      <c r="B1144" t="s">
        <v>45</v>
      </c>
      <c r="C1144">
        <v>68</v>
      </c>
    </row>
    <row r="1145" spans="1:3" x14ac:dyDescent="0.25">
      <c r="A1145" t="s">
        <v>799</v>
      </c>
      <c r="B1145" t="s">
        <v>45</v>
      </c>
      <c r="C1145">
        <v>45</v>
      </c>
    </row>
    <row r="1146" spans="1:3" x14ac:dyDescent="0.25">
      <c r="A1146" t="s">
        <v>799</v>
      </c>
      <c r="B1146" t="s">
        <v>69</v>
      </c>
      <c r="C1146">
        <v>23</v>
      </c>
    </row>
    <row r="1147" spans="1:3" x14ac:dyDescent="0.25">
      <c r="A1147" t="s">
        <v>1198</v>
      </c>
      <c r="B1147" t="s">
        <v>45</v>
      </c>
      <c r="C1147">
        <v>45</v>
      </c>
    </row>
    <row r="1148" spans="1:3" x14ac:dyDescent="0.25">
      <c r="A1148" t="s">
        <v>1693</v>
      </c>
      <c r="B1148" t="s">
        <v>69</v>
      </c>
      <c r="C1148">
        <v>23</v>
      </c>
    </row>
    <row r="1149" spans="1:3" x14ac:dyDescent="0.25">
      <c r="A1149" t="s">
        <v>1201</v>
      </c>
      <c r="B1149" t="s">
        <v>28</v>
      </c>
      <c r="C1149">
        <v>26</v>
      </c>
    </row>
    <row r="1150" spans="1:3" x14ac:dyDescent="0.25">
      <c r="A1150" t="s">
        <v>1980</v>
      </c>
      <c r="B1150" t="s">
        <v>45</v>
      </c>
      <c r="C1150">
        <v>45</v>
      </c>
    </row>
    <row r="1151" spans="1:3" x14ac:dyDescent="0.25">
      <c r="A1151" t="s">
        <v>1980</v>
      </c>
      <c r="B1151" t="s">
        <v>28</v>
      </c>
      <c r="C1151">
        <v>102</v>
      </c>
    </row>
    <row r="1152" spans="1:3" x14ac:dyDescent="0.25">
      <c r="A1152" t="s">
        <v>2310</v>
      </c>
      <c r="B1152" t="s">
        <v>45</v>
      </c>
      <c r="C1152">
        <v>45</v>
      </c>
    </row>
    <row r="1153" spans="1:3" x14ac:dyDescent="0.25">
      <c r="A1153" t="s">
        <v>2310</v>
      </c>
      <c r="B1153" t="s">
        <v>28</v>
      </c>
      <c r="C1153">
        <v>102</v>
      </c>
    </row>
    <row r="1154" spans="1:3" x14ac:dyDescent="0.25">
      <c r="A1154" t="s">
        <v>1204</v>
      </c>
      <c r="B1154" t="s">
        <v>28</v>
      </c>
      <c r="C1154">
        <v>26</v>
      </c>
    </row>
    <row r="1155" spans="1:3" x14ac:dyDescent="0.25">
      <c r="A1155" t="s">
        <v>91</v>
      </c>
      <c r="B1155" t="s">
        <v>28</v>
      </c>
      <c r="C1155">
        <v>52</v>
      </c>
    </row>
    <row r="1156" spans="1:3" x14ac:dyDescent="0.25">
      <c r="A1156" t="s">
        <v>587</v>
      </c>
      <c r="B1156" t="s">
        <v>28</v>
      </c>
      <c r="C1156">
        <v>26</v>
      </c>
    </row>
    <row r="1157" spans="1:3" x14ac:dyDescent="0.25">
      <c r="A1157" t="s">
        <v>1739</v>
      </c>
      <c r="B1157" t="s">
        <v>28</v>
      </c>
      <c r="C1157">
        <v>155</v>
      </c>
    </row>
    <row r="1158" spans="1:3" x14ac:dyDescent="0.25">
      <c r="A1158" t="s">
        <v>2449</v>
      </c>
      <c r="B1158" t="s">
        <v>28</v>
      </c>
      <c r="C1158">
        <v>155</v>
      </c>
    </row>
    <row r="1159" spans="1:3" x14ac:dyDescent="0.25">
      <c r="A1159" t="s">
        <v>643</v>
      </c>
      <c r="B1159" t="s">
        <v>28</v>
      </c>
      <c r="C1159">
        <v>26</v>
      </c>
    </row>
    <row r="1160" spans="1:3" x14ac:dyDescent="0.25">
      <c r="A1160" t="s">
        <v>634</v>
      </c>
      <c r="B1160" t="s">
        <v>28</v>
      </c>
      <c r="C1160">
        <v>26</v>
      </c>
    </row>
    <row r="1161" spans="1:3" x14ac:dyDescent="0.25">
      <c r="A1161" t="s">
        <v>1621</v>
      </c>
      <c r="B1161" t="s">
        <v>28</v>
      </c>
      <c r="C1161">
        <v>155</v>
      </c>
    </row>
    <row r="1162" spans="1:3" x14ac:dyDescent="0.25">
      <c r="A1162" t="s">
        <v>55</v>
      </c>
      <c r="B1162" t="s">
        <v>28</v>
      </c>
      <c r="C1162">
        <v>26</v>
      </c>
    </row>
    <row r="1163" spans="1:3" x14ac:dyDescent="0.25">
      <c r="A1163" t="s">
        <v>2360</v>
      </c>
      <c r="B1163" t="s">
        <v>28</v>
      </c>
      <c r="C1163">
        <v>155</v>
      </c>
    </row>
    <row r="1164" spans="1:3" x14ac:dyDescent="0.25">
      <c r="A1164" t="s">
        <v>2422</v>
      </c>
      <c r="B1164" t="s">
        <v>45</v>
      </c>
      <c r="C1164">
        <v>41</v>
      </c>
    </row>
    <row r="1165" spans="1:3" x14ac:dyDescent="0.25">
      <c r="A1165" t="s">
        <v>2414</v>
      </c>
      <c r="B1165" t="s">
        <v>45</v>
      </c>
      <c r="C1165">
        <v>41</v>
      </c>
    </row>
    <row r="1166" spans="1:3" x14ac:dyDescent="0.25">
      <c r="A1166" t="s">
        <v>1385</v>
      </c>
      <c r="B1166" t="s">
        <v>45</v>
      </c>
      <c r="C1166">
        <v>45</v>
      </c>
    </row>
    <row r="1167" spans="1:3" x14ac:dyDescent="0.25">
      <c r="A1167" t="s">
        <v>1385</v>
      </c>
      <c r="B1167" t="s">
        <v>28</v>
      </c>
      <c r="C1167">
        <v>102</v>
      </c>
    </row>
    <row r="1168" spans="1:3" x14ac:dyDescent="0.25">
      <c r="A1168" t="s">
        <v>1414</v>
      </c>
      <c r="B1168" t="s">
        <v>28</v>
      </c>
      <c r="C1168">
        <v>52</v>
      </c>
    </row>
    <row r="1169" spans="1:3" x14ac:dyDescent="0.25">
      <c r="A1169" t="s">
        <v>670</v>
      </c>
      <c r="B1169" t="s">
        <v>28</v>
      </c>
      <c r="C1169">
        <v>26</v>
      </c>
    </row>
    <row r="1170" spans="1:3" x14ac:dyDescent="0.25">
      <c r="A1170" t="s">
        <v>321</v>
      </c>
      <c r="B1170" t="s">
        <v>28</v>
      </c>
      <c r="C1170">
        <v>48</v>
      </c>
    </row>
    <row r="1171" spans="1:3" x14ac:dyDescent="0.25">
      <c r="A1171" t="s">
        <v>2420</v>
      </c>
      <c r="B1171" t="s">
        <v>45</v>
      </c>
      <c r="C1171">
        <v>41</v>
      </c>
    </row>
    <row r="1172" spans="1:3" x14ac:dyDescent="0.25">
      <c r="A1172" t="s">
        <v>232</v>
      </c>
      <c r="B1172" t="s">
        <v>28</v>
      </c>
      <c r="C1172">
        <v>26</v>
      </c>
    </row>
    <row r="1173" spans="1:3" x14ac:dyDescent="0.25">
      <c r="A1173" t="s">
        <v>730</v>
      </c>
      <c r="B1173" t="s">
        <v>28</v>
      </c>
      <c r="C1173">
        <v>52</v>
      </c>
    </row>
    <row r="1174" spans="1:3" x14ac:dyDescent="0.25">
      <c r="A1174" t="s">
        <v>1371</v>
      </c>
      <c r="B1174" t="s">
        <v>45</v>
      </c>
      <c r="C1174">
        <v>41</v>
      </c>
    </row>
    <row r="1175" spans="1:3" x14ac:dyDescent="0.25">
      <c r="A1175" t="s">
        <v>2429</v>
      </c>
      <c r="B1175" t="s">
        <v>45</v>
      </c>
      <c r="C1175">
        <v>41</v>
      </c>
    </row>
    <row r="1176" spans="1:3" x14ac:dyDescent="0.25">
      <c r="A1176" t="s">
        <v>1417</v>
      </c>
      <c r="B1176" t="s">
        <v>28</v>
      </c>
      <c r="C1176">
        <v>48</v>
      </c>
    </row>
    <row r="1177" spans="1:3" x14ac:dyDescent="0.25">
      <c r="A1177" t="s">
        <v>2279</v>
      </c>
      <c r="B1177" t="s">
        <v>45</v>
      </c>
      <c r="C1177">
        <v>41</v>
      </c>
    </row>
    <row r="1178" spans="1:3" x14ac:dyDescent="0.25">
      <c r="A1178" t="s">
        <v>1374</v>
      </c>
      <c r="B1178" t="s">
        <v>28</v>
      </c>
      <c r="C1178">
        <v>81</v>
      </c>
    </row>
    <row r="1179" spans="1:3" x14ac:dyDescent="0.25">
      <c r="A1179" t="s">
        <v>1374</v>
      </c>
      <c r="B1179" t="s">
        <v>45</v>
      </c>
      <c r="C1179">
        <v>41</v>
      </c>
    </row>
    <row r="1180" spans="1:3" x14ac:dyDescent="0.25">
      <c r="A1180" t="s">
        <v>1791</v>
      </c>
      <c r="B1180" t="s">
        <v>45</v>
      </c>
      <c r="C1180">
        <v>41</v>
      </c>
    </row>
    <row r="1181" spans="1:3" x14ac:dyDescent="0.25">
      <c r="A1181" t="s">
        <v>1791</v>
      </c>
      <c r="B1181" t="s">
        <v>28</v>
      </c>
      <c r="C1181">
        <v>155</v>
      </c>
    </row>
    <row r="1182" spans="1:3" x14ac:dyDescent="0.25">
      <c r="A1182" t="s">
        <v>2644</v>
      </c>
      <c r="B1182" t="s">
        <v>28</v>
      </c>
      <c r="C1182">
        <v>48</v>
      </c>
    </row>
    <row r="1183" spans="1:3" x14ac:dyDescent="0.25">
      <c r="A1183" t="s">
        <v>317</v>
      </c>
      <c r="B1183" t="s">
        <v>28</v>
      </c>
      <c r="C1183">
        <v>48</v>
      </c>
    </row>
    <row r="1184" spans="1:3" x14ac:dyDescent="0.25">
      <c r="A1184" t="s">
        <v>1946</v>
      </c>
      <c r="B1184" t="s">
        <v>45</v>
      </c>
      <c r="C1184">
        <v>41</v>
      </c>
    </row>
    <row r="1185" spans="1:3" x14ac:dyDescent="0.25">
      <c r="A1185" t="s">
        <v>1946</v>
      </c>
      <c r="B1185" t="s">
        <v>28</v>
      </c>
      <c r="C1185">
        <v>155</v>
      </c>
    </row>
    <row r="1186" spans="1:3" x14ac:dyDescent="0.25">
      <c r="A1186" s="10" t="s">
        <v>1816</v>
      </c>
      <c r="B1186" t="s">
        <v>28</v>
      </c>
      <c r="C1186">
        <v>48</v>
      </c>
    </row>
    <row r="1187" spans="1:3" x14ac:dyDescent="0.25">
      <c r="A1187" t="s">
        <v>78</v>
      </c>
      <c r="B1187" t="s">
        <v>28</v>
      </c>
      <c r="C1187">
        <v>48</v>
      </c>
    </row>
    <row r="1188" spans="1:3" x14ac:dyDescent="0.25">
      <c r="A1188" t="s">
        <v>465</v>
      </c>
      <c r="B1188" t="s">
        <v>28</v>
      </c>
      <c r="C1188">
        <v>48</v>
      </c>
    </row>
    <row r="1189" spans="1:3" x14ac:dyDescent="0.25">
      <c r="A1189" t="s">
        <v>463</v>
      </c>
      <c r="B1189" t="s">
        <v>28</v>
      </c>
      <c r="C1189">
        <v>48</v>
      </c>
    </row>
    <row r="1190" spans="1:3" x14ac:dyDescent="0.25">
      <c r="A1190" t="s">
        <v>2482</v>
      </c>
      <c r="B1190" t="s">
        <v>45</v>
      </c>
      <c r="C1190">
        <v>41</v>
      </c>
    </row>
    <row r="1191" spans="1:3" x14ac:dyDescent="0.25">
      <c r="A1191" t="s">
        <v>280</v>
      </c>
      <c r="B1191" t="s">
        <v>28</v>
      </c>
      <c r="C1191">
        <v>48</v>
      </c>
    </row>
    <row r="1192" spans="1:3" x14ac:dyDescent="0.25">
      <c r="A1192" t="s">
        <v>2124</v>
      </c>
      <c r="B1192" t="s">
        <v>28</v>
      </c>
      <c r="C1192">
        <v>48</v>
      </c>
    </row>
    <row r="1193" spans="1:3" x14ac:dyDescent="0.25">
      <c r="A1193" t="s">
        <v>1509</v>
      </c>
      <c r="B1193" t="s">
        <v>28</v>
      </c>
      <c r="C1193">
        <v>48</v>
      </c>
    </row>
    <row r="1194" spans="1:3" x14ac:dyDescent="0.25">
      <c r="A1194" t="s">
        <v>2863</v>
      </c>
      <c r="B1194" t="s">
        <v>28</v>
      </c>
      <c r="C1194">
        <v>48</v>
      </c>
    </row>
    <row r="1195" spans="1:3" x14ac:dyDescent="0.25">
      <c r="A1195" t="s">
        <v>1627</v>
      </c>
      <c r="B1195" t="s">
        <v>28</v>
      </c>
      <c r="C1195">
        <v>48</v>
      </c>
    </row>
    <row r="1196" spans="1:3" x14ac:dyDescent="0.25">
      <c r="A1196" t="s">
        <v>1382</v>
      </c>
      <c r="B1196" t="s">
        <v>45</v>
      </c>
      <c r="C1196">
        <v>41</v>
      </c>
    </row>
    <row r="1197" spans="1:3" x14ac:dyDescent="0.25">
      <c r="A1197" t="s">
        <v>1846</v>
      </c>
      <c r="B1197" t="s">
        <v>45</v>
      </c>
      <c r="C1197">
        <v>41</v>
      </c>
    </row>
    <row r="1198" spans="1:3" x14ac:dyDescent="0.25">
      <c r="A1198" t="s">
        <v>1846</v>
      </c>
      <c r="B1198" t="s">
        <v>28</v>
      </c>
      <c r="C1198">
        <v>155</v>
      </c>
    </row>
    <row r="1199" spans="1:3" x14ac:dyDescent="0.25">
      <c r="A1199" t="s">
        <v>1862</v>
      </c>
      <c r="B1199" t="s">
        <v>28</v>
      </c>
      <c r="C1199">
        <v>48</v>
      </c>
    </row>
    <row r="2132" spans="1:1" x14ac:dyDescent="0.25">
      <c r="A2132" s="10"/>
    </row>
    <row r="2133" spans="1:1" x14ac:dyDescent="0.25">
      <c r="A2133" s="10"/>
    </row>
    <row r="2134" spans="1:1" x14ac:dyDescent="0.25">
      <c r="A2134" s="10"/>
    </row>
    <row r="2135" spans="1:1" x14ac:dyDescent="0.25">
      <c r="A2135" s="10"/>
    </row>
    <row r="2136" spans="1:1" x14ac:dyDescent="0.25">
      <c r="A2136" s="10"/>
    </row>
    <row r="2137" spans="1:1" x14ac:dyDescent="0.25">
      <c r="A2137" s="10"/>
    </row>
    <row r="2138" spans="1:1" x14ac:dyDescent="0.25">
      <c r="A2138" s="10"/>
    </row>
    <row r="2139" spans="1:1" x14ac:dyDescent="0.25">
      <c r="A2139" s="10"/>
    </row>
    <row r="2140" spans="1:1" x14ac:dyDescent="0.25">
      <c r="A2140" s="10"/>
    </row>
    <row r="2141" spans="1:1" x14ac:dyDescent="0.25">
      <c r="A2141" s="10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06283-4A18-4426-91AB-5F3CDA531169}">
  <dimension ref="A1:I316"/>
  <sheetViews>
    <sheetView topLeftCell="A13" workbookViewId="0">
      <selection activeCell="J5" sqref="J5"/>
    </sheetView>
  </sheetViews>
  <sheetFormatPr defaultRowHeight="15" x14ac:dyDescent="0.25"/>
  <cols>
    <col min="8" max="8" width="10.7109375" bestFit="1" customWidth="1"/>
  </cols>
  <sheetData>
    <row r="1" spans="1:9" x14ac:dyDescent="0.25">
      <c r="A1" t="s">
        <v>237</v>
      </c>
      <c r="B1" t="s">
        <v>45</v>
      </c>
      <c r="H1" t="s">
        <v>2865</v>
      </c>
    </row>
    <row r="2" spans="1:9" x14ac:dyDescent="0.25">
      <c r="A2" t="s">
        <v>178</v>
      </c>
      <c r="B2" t="s">
        <v>45</v>
      </c>
      <c r="H2" t="s">
        <v>13307</v>
      </c>
      <c r="I2">
        <v>40</v>
      </c>
    </row>
    <row r="3" spans="1:9" x14ac:dyDescent="0.25">
      <c r="A3" t="s">
        <v>692</v>
      </c>
      <c r="B3" t="s">
        <v>45</v>
      </c>
      <c r="H3" t="s">
        <v>13308</v>
      </c>
      <c r="I3">
        <v>40</v>
      </c>
    </row>
    <row r="4" spans="1:9" x14ac:dyDescent="0.25">
      <c r="A4" t="s">
        <v>182</v>
      </c>
      <c r="B4" t="s">
        <v>69</v>
      </c>
      <c r="H4" t="s">
        <v>13309</v>
      </c>
      <c r="I4">
        <v>25</v>
      </c>
    </row>
    <row r="5" spans="1:9" x14ac:dyDescent="0.25">
      <c r="A5" t="s">
        <v>244</v>
      </c>
      <c r="B5" t="s">
        <v>69</v>
      </c>
      <c r="H5" t="s">
        <v>13310</v>
      </c>
      <c r="I5">
        <v>144</v>
      </c>
    </row>
    <row r="6" spans="1:9" x14ac:dyDescent="0.25">
      <c r="A6" t="s">
        <v>241</v>
      </c>
      <c r="B6" t="s">
        <v>136</v>
      </c>
      <c r="H6" t="s">
        <v>13311</v>
      </c>
      <c r="I6">
        <v>35</v>
      </c>
    </row>
    <row r="7" spans="1:9" x14ac:dyDescent="0.25">
      <c r="H7" t="s">
        <v>13312</v>
      </c>
      <c r="I7">
        <v>30</v>
      </c>
    </row>
    <row r="8" spans="1:9" x14ac:dyDescent="0.25">
      <c r="H8" t="s">
        <v>13313</v>
      </c>
      <c r="I8">
        <v>10</v>
      </c>
    </row>
    <row r="9" spans="1:9" x14ac:dyDescent="0.25">
      <c r="H9" t="s">
        <v>13314</v>
      </c>
      <c r="I9">
        <v>105</v>
      </c>
    </row>
    <row r="10" spans="1:9" x14ac:dyDescent="0.25">
      <c r="H10" t="s">
        <v>13315</v>
      </c>
      <c r="I10">
        <v>66</v>
      </c>
    </row>
    <row r="11" spans="1:9" x14ac:dyDescent="0.25">
      <c r="H11" t="s">
        <v>13316</v>
      </c>
      <c r="I11">
        <v>30</v>
      </c>
    </row>
    <row r="12" spans="1:9" x14ac:dyDescent="0.25">
      <c r="H12" t="s">
        <v>13317</v>
      </c>
      <c r="I12">
        <v>35</v>
      </c>
    </row>
    <row r="13" spans="1:9" x14ac:dyDescent="0.25">
      <c r="H13" t="s">
        <v>13318</v>
      </c>
      <c r="I13">
        <v>30</v>
      </c>
    </row>
    <row r="14" spans="1:9" x14ac:dyDescent="0.25">
      <c r="H14" t="s">
        <v>13319</v>
      </c>
      <c r="I14">
        <v>28</v>
      </c>
    </row>
    <row r="15" spans="1:9" x14ac:dyDescent="0.25">
      <c r="H15" t="s">
        <v>13320</v>
      </c>
      <c r="I15">
        <v>63</v>
      </c>
    </row>
    <row r="16" spans="1:9" x14ac:dyDescent="0.25">
      <c r="H16" t="s">
        <v>13321</v>
      </c>
      <c r="I16">
        <v>30</v>
      </c>
    </row>
    <row r="17" spans="8:9" x14ac:dyDescent="0.25">
      <c r="H17" t="s">
        <v>13322</v>
      </c>
      <c r="I17">
        <v>51</v>
      </c>
    </row>
    <row r="18" spans="8:9" x14ac:dyDescent="0.25">
      <c r="H18" t="s">
        <v>13323</v>
      </c>
      <c r="I18">
        <v>45</v>
      </c>
    </row>
    <row r="19" spans="8:9" x14ac:dyDescent="0.25">
      <c r="H19" t="s">
        <v>11969</v>
      </c>
      <c r="I19">
        <v>41</v>
      </c>
    </row>
    <row r="20" spans="8:9" x14ac:dyDescent="0.25">
      <c r="H20" t="s">
        <v>13324</v>
      </c>
      <c r="I20">
        <v>97</v>
      </c>
    </row>
    <row r="21" spans="8:9" x14ac:dyDescent="0.25">
      <c r="H21" t="s">
        <v>12809</v>
      </c>
      <c r="I21">
        <v>25</v>
      </c>
    </row>
    <row r="22" spans="8:9" x14ac:dyDescent="0.25">
      <c r="H22" t="s">
        <v>12811</v>
      </c>
      <c r="I22">
        <v>25</v>
      </c>
    </row>
    <row r="23" spans="8:9" x14ac:dyDescent="0.25">
      <c r="H23" t="s">
        <v>12813</v>
      </c>
      <c r="I23">
        <v>25</v>
      </c>
    </row>
    <row r="24" spans="8:9" x14ac:dyDescent="0.25">
      <c r="H24" t="s">
        <v>12815</v>
      </c>
      <c r="I24">
        <v>25</v>
      </c>
    </row>
    <row r="25" spans="8:9" x14ac:dyDescent="0.25">
      <c r="H25" t="s">
        <v>13208</v>
      </c>
      <c r="I25">
        <v>25</v>
      </c>
    </row>
    <row r="26" spans="8:9" x14ac:dyDescent="0.25">
      <c r="H26" t="s">
        <v>12817</v>
      </c>
      <c r="I26">
        <v>25</v>
      </c>
    </row>
    <row r="27" spans="8:9" x14ac:dyDescent="0.25">
      <c r="H27" t="s">
        <v>12819</v>
      </c>
      <c r="I27">
        <v>25</v>
      </c>
    </row>
    <row r="28" spans="8:9" x14ac:dyDescent="0.25">
      <c r="H28" t="s">
        <v>12821</v>
      </c>
      <c r="I28">
        <v>25</v>
      </c>
    </row>
    <row r="29" spans="8:9" x14ac:dyDescent="0.25">
      <c r="H29" t="s">
        <v>4575</v>
      </c>
      <c r="I29">
        <v>37</v>
      </c>
    </row>
    <row r="30" spans="8:9" x14ac:dyDescent="0.25">
      <c r="H30" t="s">
        <v>11401</v>
      </c>
      <c r="I30">
        <v>24</v>
      </c>
    </row>
    <row r="31" spans="8:9" x14ac:dyDescent="0.25">
      <c r="H31" t="s">
        <v>7538</v>
      </c>
      <c r="I31">
        <v>34</v>
      </c>
    </row>
    <row r="32" spans="8:9" x14ac:dyDescent="0.25">
      <c r="H32" t="s">
        <v>11478</v>
      </c>
      <c r="I32">
        <v>30</v>
      </c>
    </row>
    <row r="33" spans="8:9" x14ac:dyDescent="0.25">
      <c r="H33" t="s">
        <v>7437</v>
      </c>
      <c r="I33">
        <v>9</v>
      </c>
    </row>
    <row r="34" spans="8:9" x14ac:dyDescent="0.25">
      <c r="H34" t="s">
        <v>12411</v>
      </c>
      <c r="I34">
        <v>3</v>
      </c>
    </row>
    <row r="35" spans="8:9" x14ac:dyDescent="0.25">
      <c r="H35" t="s">
        <v>7253</v>
      </c>
      <c r="I35">
        <v>88</v>
      </c>
    </row>
    <row r="36" spans="8:9" x14ac:dyDescent="0.25">
      <c r="H36" t="s">
        <v>11408</v>
      </c>
      <c r="I36">
        <v>73</v>
      </c>
    </row>
    <row r="37" spans="8:9" x14ac:dyDescent="0.25">
      <c r="H37" t="s">
        <v>11434</v>
      </c>
      <c r="I37">
        <v>26</v>
      </c>
    </row>
    <row r="38" spans="8:9" x14ac:dyDescent="0.25">
      <c r="H38" t="s">
        <v>11587</v>
      </c>
      <c r="I38">
        <v>19</v>
      </c>
    </row>
    <row r="39" spans="8:9" x14ac:dyDescent="0.25">
      <c r="H39" t="s">
        <v>7442</v>
      </c>
      <c r="I39">
        <v>21</v>
      </c>
    </row>
    <row r="40" spans="8:9" x14ac:dyDescent="0.25">
      <c r="H40" t="s">
        <v>11436</v>
      </c>
      <c r="I40">
        <v>26</v>
      </c>
    </row>
    <row r="41" spans="8:9" x14ac:dyDescent="0.25">
      <c r="H41" t="s">
        <v>5155</v>
      </c>
      <c r="I41">
        <v>134</v>
      </c>
    </row>
    <row r="42" spans="8:9" x14ac:dyDescent="0.25">
      <c r="H42" t="s">
        <v>11411</v>
      </c>
      <c r="I42">
        <v>54</v>
      </c>
    </row>
    <row r="43" spans="8:9" x14ac:dyDescent="0.25">
      <c r="H43" t="s">
        <v>7450</v>
      </c>
      <c r="I43">
        <v>58</v>
      </c>
    </row>
    <row r="44" spans="8:9" x14ac:dyDescent="0.25">
      <c r="H44" t="s">
        <v>11482</v>
      </c>
      <c r="I44">
        <v>37</v>
      </c>
    </row>
    <row r="45" spans="8:9" x14ac:dyDescent="0.25">
      <c r="H45" t="s">
        <v>7094</v>
      </c>
      <c r="I45">
        <v>40</v>
      </c>
    </row>
    <row r="46" spans="8:9" x14ac:dyDescent="0.25">
      <c r="H46" t="s">
        <v>11414</v>
      </c>
      <c r="I46">
        <v>28</v>
      </c>
    </row>
    <row r="47" spans="8:9" x14ac:dyDescent="0.25">
      <c r="H47" t="s">
        <v>11398</v>
      </c>
      <c r="I47">
        <v>13</v>
      </c>
    </row>
    <row r="48" spans="8:9" x14ac:dyDescent="0.25">
      <c r="H48" t="s">
        <v>11604</v>
      </c>
      <c r="I48">
        <v>15</v>
      </c>
    </row>
    <row r="49" spans="8:9" x14ac:dyDescent="0.25">
      <c r="H49" t="s">
        <v>11464</v>
      </c>
      <c r="I49">
        <v>21</v>
      </c>
    </row>
    <row r="50" spans="8:9" x14ac:dyDescent="0.25">
      <c r="H50" t="s">
        <v>11430</v>
      </c>
      <c r="I50">
        <v>24</v>
      </c>
    </row>
    <row r="51" spans="8:9" x14ac:dyDescent="0.25">
      <c r="H51" t="s">
        <v>7329</v>
      </c>
      <c r="I51">
        <v>44</v>
      </c>
    </row>
    <row r="52" spans="8:9" x14ac:dyDescent="0.25">
      <c r="H52" t="s">
        <v>11590</v>
      </c>
      <c r="I52">
        <v>45</v>
      </c>
    </row>
    <row r="53" spans="8:9" x14ac:dyDescent="0.25">
      <c r="H53" t="s">
        <v>7110</v>
      </c>
      <c r="I53">
        <v>15</v>
      </c>
    </row>
    <row r="54" spans="8:9" x14ac:dyDescent="0.25">
      <c r="H54" t="s">
        <v>7651</v>
      </c>
      <c r="I54">
        <v>9</v>
      </c>
    </row>
    <row r="55" spans="8:9" x14ac:dyDescent="0.25">
      <c r="H55" t="s">
        <v>11563</v>
      </c>
      <c r="I55">
        <v>18</v>
      </c>
    </row>
    <row r="56" spans="8:9" x14ac:dyDescent="0.25">
      <c r="H56" t="s">
        <v>11452</v>
      </c>
      <c r="I56">
        <v>30</v>
      </c>
    </row>
    <row r="57" spans="8:9" x14ac:dyDescent="0.25">
      <c r="H57" t="s">
        <v>7112</v>
      </c>
      <c r="I57">
        <v>49</v>
      </c>
    </row>
    <row r="58" spans="8:9" x14ac:dyDescent="0.25">
      <c r="H58" t="s">
        <v>11537</v>
      </c>
      <c r="I58">
        <v>31</v>
      </c>
    </row>
    <row r="59" spans="8:9" x14ac:dyDescent="0.25">
      <c r="H59" t="s">
        <v>11486</v>
      </c>
      <c r="I59">
        <v>50</v>
      </c>
    </row>
    <row r="60" spans="8:9" x14ac:dyDescent="0.25">
      <c r="H60" t="s">
        <v>7133</v>
      </c>
      <c r="I60">
        <v>7</v>
      </c>
    </row>
    <row r="61" spans="8:9" x14ac:dyDescent="0.25">
      <c r="H61" t="s">
        <v>11617</v>
      </c>
      <c r="I61">
        <v>1</v>
      </c>
    </row>
    <row r="62" spans="8:9" x14ac:dyDescent="0.25">
      <c r="H62" t="s">
        <v>7036</v>
      </c>
      <c r="I62">
        <v>2</v>
      </c>
    </row>
    <row r="63" spans="8:9" x14ac:dyDescent="0.25">
      <c r="H63" t="s">
        <v>11346</v>
      </c>
      <c r="I63">
        <v>1</v>
      </c>
    </row>
    <row r="64" spans="8:9" x14ac:dyDescent="0.25">
      <c r="H64" t="s">
        <v>7169</v>
      </c>
      <c r="I64">
        <v>4</v>
      </c>
    </row>
    <row r="65" spans="8:9" x14ac:dyDescent="0.25">
      <c r="H65" t="s">
        <v>7294</v>
      </c>
      <c r="I65">
        <v>1</v>
      </c>
    </row>
    <row r="66" spans="8:9" x14ac:dyDescent="0.25">
      <c r="H66" t="s">
        <v>5588</v>
      </c>
      <c r="I66">
        <v>103</v>
      </c>
    </row>
    <row r="67" spans="8:9" x14ac:dyDescent="0.25">
      <c r="H67" t="s">
        <v>11471</v>
      </c>
      <c r="I67">
        <v>70</v>
      </c>
    </row>
    <row r="68" spans="8:9" x14ac:dyDescent="0.25">
      <c r="H68" t="s">
        <v>11444</v>
      </c>
      <c r="I68">
        <v>17</v>
      </c>
    </row>
    <row r="69" spans="8:9" x14ac:dyDescent="0.25">
      <c r="H69" t="s">
        <v>11416</v>
      </c>
      <c r="I69">
        <v>25</v>
      </c>
    </row>
    <row r="70" spans="8:9" x14ac:dyDescent="0.25">
      <c r="H70" t="s">
        <v>11403</v>
      </c>
      <c r="I70">
        <v>14</v>
      </c>
    </row>
    <row r="71" spans="8:9" x14ac:dyDescent="0.25">
      <c r="H71" t="s">
        <v>11446</v>
      </c>
      <c r="I71">
        <v>21</v>
      </c>
    </row>
    <row r="72" spans="8:9" x14ac:dyDescent="0.25">
      <c r="H72" t="s">
        <v>11439</v>
      </c>
      <c r="I72">
        <v>25</v>
      </c>
    </row>
    <row r="73" spans="8:9" x14ac:dyDescent="0.25">
      <c r="H73" t="s">
        <v>11420</v>
      </c>
      <c r="I73">
        <v>19</v>
      </c>
    </row>
    <row r="74" spans="8:9" x14ac:dyDescent="0.25">
      <c r="H74" t="s">
        <v>11405</v>
      </c>
      <c r="I74">
        <v>28</v>
      </c>
    </row>
    <row r="75" spans="8:9" x14ac:dyDescent="0.25">
      <c r="H75" t="s">
        <v>7076</v>
      </c>
      <c r="I75">
        <v>24</v>
      </c>
    </row>
    <row r="76" spans="8:9" x14ac:dyDescent="0.25">
      <c r="H76" t="s">
        <v>7577</v>
      </c>
      <c r="I76">
        <v>28</v>
      </c>
    </row>
    <row r="77" spans="8:9" x14ac:dyDescent="0.25">
      <c r="H77" t="s">
        <v>8140</v>
      </c>
      <c r="I77">
        <v>23</v>
      </c>
    </row>
    <row r="78" spans="8:9" x14ac:dyDescent="0.25">
      <c r="H78" t="s">
        <v>8659</v>
      </c>
      <c r="I78">
        <v>24</v>
      </c>
    </row>
    <row r="79" spans="8:9" x14ac:dyDescent="0.25">
      <c r="H79" t="s">
        <v>9223</v>
      </c>
      <c r="I79">
        <v>26</v>
      </c>
    </row>
    <row r="80" spans="8:9" x14ac:dyDescent="0.25">
      <c r="H80" t="s">
        <v>7309</v>
      </c>
      <c r="I80">
        <v>28</v>
      </c>
    </row>
    <row r="81" spans="8:9" x14ac:dyDescent="0.25">
      <c r="H81" t="s">
        <v>3665</v>
      </c>
      <c r="I81">
        <v>40</v>
      </c>
    </row>
    <row r="82" spans="8:9" x14ac:dyDescent="0.25">
      <c r="H82" t="s">
        <v>7181</v>
      </c>
      <c r="I82">
        <v>21</v>
      </c>
    </row>
    <row r="83" spans="8:9" x14ac:dyDescent="0.25">
      <c r="H83" t="s">
        <v>3153</v>
      </c>
      <c r="I83">
        <v>22</v>
      </c>
    </row>
    <row r="84" spans="8:9" x14ac:dyDescent="0.25">
      <c r="H84" t="s">
        <v>7266</v>
      </c>
      <c r="I84">
        <v>20</v>
      </c>
    </row>
    <row r="85" spans="8:9" x14ac:dyDescent="0.25">
      <c r="H85" t="s">
        <v>3185</v>
      </c>
      <c r="I85">
        <v>16</v>
      </c>
    </row>
    <row r="86" spans="8:9" x14ac:dyDescent="0.25">
      <c r="H86" t="s">
        <v>7834</v>
      </c>
      <c r="I86">
        <v>3</v>
      </c>
    </row>
    <row r="87" spans="8:9" x14ac:dyDescent="0.25">
      <c r="H87" t="s">
        <v>3822</v>
      </c>
      <c r="I87">
        <v>58</v>
      </c>
    </row>
    <row r="88" spans="8:9" x14ac:dyDescent="0.25">
      <c r="H88" t="s">
        <v>7465</v>
      </c>
      <c r="I88">
        <v>54</v>
      </c>
    </row>
    <row r="89" spans="8:9" x14ac:dyDescent="0.25">
      <c r="H89" t="s">
        <v>4641</v>
      </c>
      <c r="I89">
        <v>24</v>
      </c>
    </row>
    <row r="90" spans="8:9" x14ac:dyDescent="0.25">
      <c r="H90" t="s">
        <v>5958</v>
      </c>
      <c r="I90">
        <v>24</v>
      </c>
    </row>
    <row r="91" spans="8:9" x14ac:dyDescent="0.25">
      <c r="H91" t="s">
        <v>3501</v>
      </c>
      <c r="I91">
        <v>29</v>
      </c>
    </row>
    <row r="92" spans="8:9" x14ac:dyDescent="0.25">
      <c r="H92" t="s">
        <v>7350</v>
      </c>
      <c r="I92">
        <v>17</v>
      </c>
    </row>
    <row r="93" spans="8:9" x14ac:dyDescent="0.25">
      <c r="H93" t="s">
        <v>3633</v>
      </c>
      <c r="I93">
        <v>76</v>
      </c>
    </row>
    <row r="94" spans="8:9" x14ac:dyDescent="0.25">
      <c r="H94" t="s">
        <v>7560</v>
      </c>
      <c r="I94">
        <v>48</v>
      </c>
    </row>
    <row r="95" spans="8:9" x14ac:dyDescent="0.25">
      <c r="H95" t="s">
        <v>2930</v>
      </c>
      <c r="I95">
        <v>14</v>
      </c>
    </row>
    <row r="96" spans="8:9" x14ac:dyDescent="0.25">
      <c r="H96" t="s">
        <v>7380</v>
      </c>
      <c r="I96">
        <v>8</v>
      </c>
    </row>
    <row r="97" spans="8:9" x14ac:dyDescent="0.25">
      <c r="H97" t="s">
        <v>3640</v>
      </c>
      <c r="I97">
        <v>38</v>
      </c>
    </row>
    <row r="98" spans="8:9" x14ac:dyDescent="0.25">
      <c r="H98" t="s">
        <v>7463</v>
      </c>
      <c r="I98">
        <v>22</v>
      </c>
    </row>
    <row r="99" spans="8:9" x14ac:dyDescent="0.25">
      <c r="H99" t="s">
        <v>3691</v>
      </c>
      <c r="I99">
        <v>28</v>
      </c>
    </row>
    <row r="100" spans="8:9" x14ac:dyDescent="0.25">
      <c r="H100" t="s">
        <v>7612</v>
      </c>
      <c r="I100">
        <v>17</v>
      </c>
    </row>
    <row r="101" spans="8:9" x14ac:dyDescent="0.25">
      <c r="H101" t="s">
        <v>2923</v>
      </c>
      <c r="I101">
        <v>49</v>
      </c>
    </row>
    <row r="102" spans="8:9" x14ac:dyDescent="0.25">
      <c r="H102" t="s">
        <v>7243</v>
      </c>
      <c r="I102">
        <v>37</v>
      </c>
    </row>
    <row r="103" spans="8:9" x14ac:dyDescent="0.25">
      <c r="H103" t="s">
        <v>2946</v>
      </c>
      <c r="I103">
        <v>6</v>
      </c>
    </row>
    <row r="104" spans="8:9" x14ac:dyDescent="0.25">
      <c r="H104" t="s">
        <v>7776</v>
      </c>
      <c r="I104">
        <v>47</v>
      </c>
    </row>
    <row r="105" spans="8:9" x14ac:dyDescent="0.25">
      <c r="H105" t="s">
        <v>7700</v>
      </c>
      <c r="I105">
        <v>44</v>
      </c>
    </row>
    <row r="106" spans="8:9" x14ac:dyDescent="0.25">
      <c r="H106" t="s">
        <v>7213</v>
      </c>
      <c r="I106">
        <v>46</v>
      </c>
    </row>
    <row r="107" spans="8:9" x14ac:dyDescent="0.25">
      <c r="H107" t="s">
        <v>7145</v>
      </c>
      <c r="I107">
        <v>57</v>
      </c>
    </row>
    <row r="108" spans="8:9" x14ac:dyDescent="0.25">
      <c r="H108" t="s">
        <v>7100</v>
      </c>
      <c r="I108">
        <v>87</v>
      </c>
    </row>
    <row r="109" spans="8:9" x14ac:dyDescent="0.25">
      <c r="H109" t="s">
        <v>7201</v>
      </c>
      <c r="I109">
        <v>90</v>
      </c>
    </row>
    <row r="110" spans="8:9" x14ac:dyDescent="0.25">
      <c r="H110" t="s">
        <v>6364</v>
      </c>
      <c r="I110">
        <v>90</v>
      </c>
    </row>
    <row r="111" spans="8:9" x14ac:dyDescent="0.25">
      <c r="H111" t="s">
        <v>7136</v>
      </c>
      <c r="I111">
        <v>84</v>
      </c>
    </row>
    <row r="112" spans="8:9" x14ac:dyDescent="0.25">
      <c r="H112" t="s">
        <v>7249</v>
      </c>
      <c r="I112">
        <v>38</v>
      </c>
    </row>
    <row r="113" spans="8:9" x14ac:dyDescent="0.25">
      <c r="H113" t="s">
        <v>8528</v>
      </c>
      <c r="I113">
        <v>1</v>
      </c>
    </row>
    <row r="114" spans="8:9" x14ac:dyDescent="0.25">
      <c r="H114" t="s">
        <v>7106</v>
      </c>
      <c r="I114">
        <v>41</v>
      </c>
    </row>
    <row r="115" spans="8:9" x14ac:dyDescent="0.25">
      <c r="H115" t="s">
        <v>8133</v>
      </c>
      <c r="I115">
        <v>42</v>
      </c>
    </row>
    <row r="116" spans="8:9" x14ac:dyDescent="0.25">
      <c r="H116" t="s">
        <v>8294</v>
      </c>
      <c r="I116">
        <v>3</v>
      </c>
    </row>
    <row r="117" spans="8:9" x14ac:dyDescent="0.25">
      <c r="H117" t="s">
        <v>8234</v>
      </c>
      <c r="I117">
        <v>16</v>
      </c>
    </row>
    <row r="118" spans="8:9" x14ac:dyDescent="0.25">
      <c r="H118" t="s">
        <v>7108</v>
      </c>
      <c r="I118">
        <v>35</v>
      </c>
    </row>
    <row r="119" spans="8:9" x14ac:dyDescent="0.25">
      <c r="H119" t="s">
        <v>8959</v>
      </c>
      <c r="I119">
        <v>35</v>
      </c>
    </row>
    <row r="120" spans="8:9" x14ac:dyDescent="0.25">
      <c r="H120" t="s">
        <v>7119</v>
      </c>
      <c r="I120">
        <v>43</v>
      </c>
    </row>
    <row r="121" spans="8:9" x14ac:dyDescent="0.25">
      <c r="H121" t="s">
        <v>9200</v>
      </c>
      <c r="I121">
        <v>40</v>
      </c>
    </row>
    <row r="122" spans="8:9" x14ac:dyDescent="0.25">
      <c r="H122" t="s">
        <v>7067</v>
      </c>
      <c r="I122">
        <v>51</v>
      </c>
    </row>
    <row r="123" spans="8:9" x14ac:dyDescent="0.25">
      <c r="H123" t="s">
        <v>7081</v>
      </c>
      <c r="I123">
        <v>62</v>
      </c>
    </row>
    <row r="124" spans="8:9" x14ac:dyDescent="0.25">
      <c r="H124" t="s">
        <v>4589</v>
      </c>
      <c r="I124">
        <v>39</v>
      </c>
    </row>
    <row r="125" spans="8:9" x14ac:dyDescent="0.25">
      <c r="H125" t="s">
        <v>7696</v>
      </c>
      <c r="I125">
        <v>38</v>
      </c>
    </row>
    <row r="126" spans="8:9" x14ac:dyDescent="0.25">
      <c r="H126" t="s">
        <v>7392</v>
      </c>
      <c r="I126">
        <v>37</v>
      </c>
    </row>
    <row r="127" spans="8:9" x14ac:dyDescent="0.25">
      <c r="H127" t="s">
        <v>7171</v>
      </c>
      <c r="I127">
        <v>39</v>
      </c>
    </row>
    <row r="128" spans="8:9" x14ac:dyDescent="0.25">
      <c r="H128" t="s">
        <v>7272</v>
      </c>
      <c r="I128">
        <v>38</v>
      </c>
    </row>
    <row r="129" spans="8:9" x14ac:dyDescent="0.25">
      <c r="H129" t="s">
        <v>7258</v>
      </c>
      <c r="I129">
        <v>38</v>
      </c>
    </row>
    <row r="130" spans="8:9" x14ac:dyDescent="0.25">
      <c r="H130" t="s">
        <v>7141</v>
      </c>
      <c r="I130">
        <v>38</v>
      </c>
    </row>
    <row r="131" spans="8:9" x14ac:dyDescent="0.25">
      <c r="H131" t="s">
        <v>7096</v>
      </c>
      <c r="I131">
        <v>39</v>
      </c>
    </row>
    <row r="132" spans="8:9" x14ac:dyDescent="0.25">
      <c r="H132" t="s">
        <v>7166</v>
      </c>
      <c r="I132">
        <v>33</v>
      </c>
    </row>
    <row r="133" spans="8:9" x14ac:dyDescent="0.25">
      <c r="H133" t="s">
        <v>10553</v>
      </c>
      <c r="I133">
        <v>4</v>
      </c>
    </row>
    <row r="134" spans="8:9" x14ac:dyDescent="0.25">
      <c r="H134" t="s">
        <v>7163</v>
      </c>
      <c r="I134">
        <v>34</v>
      </c>
    </row>
    <row r="135" spans="8:9" x14ac:dyDescent="0.25">
      <c r="H135" t="s">
        <v>7088</v>
      </c>
      <c r="I135">
        <v>37</v>
      </c>
    </row>
    <row r="136" spans="8:9" x14ac:dyDescent="0.25">
      <c r="H136" t="s">
        <v>5668</v>
      </c>
      <c r="I136">
        <v>36</v>
      </c>
    </row>
    <row r="137" spans="8:9" x14ac:dyDescent="0.25">
      <c r="H137" t="s">
        <v>7069</v>
      </c>
      <c r="I137">
        <v>34</v>
      </c>
    </row>
    <row r="138" spans="8:9" x14ac:dyDescent="0.25">
      <c r="H138" t="s">
        <v>7175</v>
      </c>
      <c r="I138">
        <v>34</v>
      </c>
    </row>
    <row r="139" spans="8:9" x14ac:dyDescent="0.25">
      <c r="H139" t="s">
        <v>7388</v>
      </c>
      <c r="I139">
        <v>35</v>
      </c>
    </row>
    <row r="140" spans="8:9" x14ac:dyDescent="0.25">
      <c r="H140" t="s">
        <v>7129</v>
      </c>
      <c r="I140">
        <v>38</v>
      </c>
    </row>
    <row r="141" spans="8:9" x14ac:dyDescent="0.25">
      <c r="H141" t="s">
        <v>7177</v>
      </c>
      <c r="I141">
        <v>33</v>
      </c>
    </row>
    <row r="142" spans="8:9" x14ac:dyDescent="0.25">
      <c r="H142" t="s">
        <v>7226</v>
      </c>
      <c r="I142">
        <v>32</v>
      </c>
    </row>
    <row r="143" spans="8:9" x14ac:dyDescent="0.25">
      <c r="H143" t="s">
        <v>7187</v>
      </c>
      <c r="I143">
        <v>37</v>
      </c>
    </row>
    <row r="144" spans="8:9" x14ac:dyDescent="0.25">
      <c r="H144" t="s">
        <v>7352</v>
      </c>
      <c r="I144">
        <v>52</v>
      </c>
    </row>
    <row r="145" spans="8:9" x14ac:dyDescent="0.25">
      <c r="H145" t="s">
        <v>7279</v>
      </c>
      <c r="I145">
        <v>36</v>
      </c>
    </row>
    <row r="146" spans="8:9" x14ac:dyDescent="0.25">
      <c r="H146" t="s">
        <v>9019</v>
      </c>
      <c r="I146">
        <v>35</v>
      </c>
    </row>
    <row r="147" spans="8:9" x14ac:dyDescent="0.25">
      <c r="H147" t="s">
        <v>10368</v>
      </c>
      <c r="I147">
        <v>31</v>
      </c>
    </row>
    <row r="148" spans="8:9" x14ac:dyDescent="0.25">
      <c r="H148" t="s">
        <v>7197</v>
      </c>
      <c r="I148">
        <v>26</v>
      </c>
    </row>
    <row r="149" spans="8:9" x14ac:dyDescent="0.25">
      <c r="H149" t="s">
        <v>7131</v>
      </c>
      <c r="I149">
        <v>30</v>
      </c>
    </row>
    <row r="150" spans="8:9" x14ac:dyDescent="0.25">
      <c r="H150" t="s">
        <v>7117</v>
      </c>
      <c r="I150">
        <v>43</v>
      </c>
    </row>
    <row r="151" spans="8:9" x14ac:dyDescent="0.25">
      <c r="H151" t="s">
        <v>8264</v>
      </c>
      <c r="I151">
        <v>29</v>
      </c>
    </row>
    <row r="152" spans="8:9" x14ac:dyDescent="0.25">
      <c r="H152" t="s">
        <v>7220</v>
      </c>
      <c r="I152">
        <v>56</v>
      </c>
    </row>
    <row r="153" spans="8:9" x14ac:dyDescent="0.25">
      <c r="H153" t="s">
        <v>8995</v>
      </c>
      <c r="I153">
        <v>2</v>
      </c>
    </row>
    <row r="154" spans="8:9" x14ac:dyDescent="0.25">
      <c r="H154" t="s">
        <v>8624</v>
      </c>
      <c r="I154">
        <v>19</v>
      </c>
    </row>
    <row r="155" spans="8:9" x14ac:dyDescent="0.25">
      <c r="H155" t="s">
        <v>7274</v>
      </c>
      <c r="I155">
        <v>8</v>
      </c>
    </row>
    <row r="156" spans="8:9" x14ac:dyDescent="0.25">
      <c r="H156" t="s">
        <v>9228</v>
      </c>
      <c r="I156">
        <v>3</v>
      </c>
    </row>
    <row r="157" spans="8:9" x14ac:dyDescent="0.25">
      <c r="H157" t="s">
        <v>8298</v>
      </c>
      <c r="I157">
        <v>6</v>
      </c>
    </row>
    <row r="158" spans="8:9" x14ac:dyDescent="0.25">
      <c r="H158" t="s">
        <v>7505</v>
      </c>
      <c r="I158">
        <v>36</v>
      </c>
    </row>
    <row r="159" spans="8:9" x14ac:dyDescent="0.25">
      <c r="H159" t="s">
        <v>7190</v>
      </c>
      <c r="I159">
        <v>37</v>
      </c>
    </row>
    <row r="160" spans="8:9" x14ac:dyDescent="0.25">
      <c r="H160" t="s">
        <v>7683</v>
      </c>
      <c r="I160">
        <v>35</v>
      </c>
    </row>
    <row r="161" spans="8:9" x14ac:dyDescent="0.25">
      <c r="H161" t="s">
        <v>7357</v>
      </c>
      <c r="I161">
        <v>35</v>
      </c>
    </row>
    <row r="162" spans="8:9" x14ac:dyDescent="0.25">
      <c r="H162" t="s">
        <v>7660</v>
      </c>
      <c r="I162">
        <v>44</v>
      </c>
    </row>
    <row r="163" spans="8:9" x14ac:dyDescent="0.25">
      <c r="H163" t="s">
        <v>7231</v>
      </c>
      <c r="I163">
        <v>43</v>
      </c>
    </row>
    <row r="164" spans="8:9" x14ac:dyDescent="0.25">
      <c r="H164" t="s">
        <v>7233</v>
      </c>
      <c r="I164">
        <v>35</v>
      </c>
    </row>
    <row r="165" spans="8:9" x14ac:dyDescent="0.25">
      <c r="H165" t="s">
        <v>8858</v>
      </c>
      <c r="I165">
        <v>36</v>
      </c>
    </row>
    <row r="166" spans="8:9" x14ac:dyDescent="0.25">
      <c r="H166" t="s">
        <v>7085</v>
      </c>
      <c r="I166">
        <v>61</v>
      </c>
    </row>
    <row r="167" spans="8:9" x14ac:dyDescent="0.25">
      <c r="H167" t="s">
        <v>9301</v>
      </c>
      <c r="I167">
        <v>56</v>
      </c>
    </row>
    <row r="168" spans="8:9" x14ac:dyDescent="0.25">
      <c r="H168" t="s">
        <v>12686</v>
      </c>
      <c r="I168">
        <v>57</v>
      </c>
    </row>
    <row r="169" spans="8:9" x14ac:dyDescent="0.25">
      <c r="H169" t="s">
        <v>12692</v>
      </c>
      <c r="I169">
        <v>60</v>
      </c>
    </row>
    <row r="170" spans="8:9" x14ac:dyDescent="0.25">
      <c r="H170" t="s">
        <v>12760</v>
      </c>
      <c r="I170">
        <v>27</v>
      </c>
    </row>
    <row r="171" spans="8:9" x14ac:dyDescent="0.25">
      <c r="H171" t="s">
        <v>8093</v>
      </c>
      <c r="I171">
        <v>6</v>
      </c>
    </row>
    <row r="172" spans="8:9" x14ac:dyDescent="0.25">
      <c r="H172" t="s">
        <v>3589</v>
      </c>
      <c r="I172">
        <v>62</v>
      </c>
    </row>
    <row r="173" spans="8:9" x14ac:dyDescent="0.25">
      <c r="H173" t="s">
        <v>4762</v>
      </c>
      <c r="I173">
        <v>60</v>
      </c>
    </row>
    <row r="174" spans="8:9" x14ac:dyDescent="0.25">
      <c r="H174" t="s">
        <v>7545</v>
      </c>
      <c r="I174">
        <v>19</v>
      </c>
    </row>
    <row r="175" spans="8:9" x14ac:dyDescent="0.25">
      <c r="H175" t="s">
        <v>7268</v>
      </c>
      <c r="I175">
        <v>23</v>
      </c>
    </row>
    <row r="176" spans="8:9" x14ac:dyDescent="0.25">
      <c r="H176" t="s">
        <v>7103</v>
      </c>
      <c r="I176">
        <v>15</v>
      </c>
    </row>
    <row r="177" spans="8:9" x14ac:dyDescent="0.25">
      <c r="H177" t="s">
        <v>7870</v>
      </c>
      <c r="I177">
        <v>11</v>
      </c>
    </row>
    <row r="178" spans="8:9" x14ac:dyDescent="0.25">
      <c r="H178" t="s">
        <v>7354</v>
      </c>
      <c r="I178">
        <v>17</v>
      </c>
    </row>
    <row r="179" spans="8:9" x14ac:dyDescent="0.25">
      <c r="H179" t="s">
        <v>7205</v>
      </c>
      <c r="I179">
        <v>21</v>
      </c>
    </row>
    <row r="180" spans="8:9" x14ac:dyDescent="0.25">
      <c r="H180" t="s">
        <v>7452</v>
      </c>
      <c r="I180">
        <v>12</v>
      </c>
    </row>
    <row r="181" spans="8:9" x14ac:dyDescent="0.25">
      <c r="H181" t="s">
        <v>7078</v>
      </c>
      <c r="I181">
        <v>36</v>
      </c>
    </row>
    <row r="182" spans="8:9" x14ac:dyDescent="0.25">
      <c r="H182" t="s">
        <v>7224</v>
      </c>
      <c r="I182">
        <v>54</v>
      </c>
    </row>
    <row r="183" spans="8:9" x14ac:dyDescent="0.25">
      <c r="H183" t="s">
        <v>7114</v>
      </c>
      <c r="I183">
        <v>55</v>
      </c>
    </row>
    <row r="184" spans="8:9" x14ac:dyDescent="0.25">
      <c r="H184" t="s">
        <v>7125</v>
      </c>
      <c r="I184">
        <v>58</v>
      </c>
    </row>
    <row r="185" spans="8:9" x14ac:dyDescent="0.25">
      <c r="H185" t="s">
        <v>7139</v>
      </c>
      <c r="I185">
        <v>91</v>
      </c>
    </row>
    <row r="186" spans="8:9" x14ac:dyDescent="0.25">
      <c r="H186" t="s">
        <v>7123</v>
      </c>
      <c r="I186">
        <v>91</v>
      </c>
    </row>
    <row r="187" spans="8:9" x14ac:dyDescent="0.25">
      <c r="H187" t="s">
        <v>7207</v>
      </c>
      <c r="I187">
        <v>91</v>
      </c>
    </row>
    <row r="188" spans="8:9" x14ac:dyDescent="0.25">
      <c r="H188" t="s">
        <v>7092</v>
      </c>
      <c r="I188">
        <v>92</v>
      </c>
    </row>
    <row r="189" spans="8:9" x14ac:dyDescent="0.25">
      <c r="H189" t="s">
        <v>7748</v>
      </c>
      <c r="I189">
        <v>3</v>
      </c>
    </row>
    <row r="190" spans="8:9" x14ac:dyDescent="0.25">
      <c r="H190" t="s">
        <v>7306</v>
      </c>
      <c r="I190">
        <v>9</v>
      </c>
    </row>
    <row r="191" spans="8:9" x14ac:dyDescent="0.25">
      <c r="H191" t="s">
        <v>7090</v>
      </c>
      <c r="I191">
        <v>38</v>
      </c>
    </row>
    <row r="192" spans="8:9" x14ac:dyDescent="0.25">
      <c r="H192" t="s">
        <v>7074</v>
      </c>
      <c r="I192">
        <v>36</v>
      </c>
    </row>
    <row r="193" spans="8:9" x14ac:dyDescent="0.25">
      <c r="H193" t="s">
        <v>3816</v>
      </c>
      <c r="I193">
        <v>39</v>
      </c>
    </row>
    <row r="194" spans="8:9" x14ac:dyDescent="0.25">
      <c r="H194" t="s">
        <v>5647</v>
      </c>
      <c r="I194">
        <v>42</v>
      </c>
    </row>
    <row r="195" spans="8:9" x14ac:dyDescent="0.25">
      <c r="H195" t="s">
        <v>2896</v>
      </c>
      <c r="I195">
        <v>34</v>
      </c>
    </row>
    <row r="196" spans="8:9" x14ac:dyDescent="0.25">
      <c r="H196" t="s">
        <v>3660</v>
      </c>
      <c r="I196">
        <v>21</v>
      </c>
    </row>
    <row r="197" spans="8:9" x14ac:dyDescent="0.25">
      <c r="H197" t="s">
        <v>2869</v>
      </c>
      <c r="I197">
        <v>23</v>
      </c>
    </row>
    <row r="198" spans="8:9" x14ac:dyDescent="0.25">
      <c r="H198" t="s">
        <v>3657</v>
      </c>
      <c r="I198">
        <v>16</v>
      </c>
    </row>
    <row r="199" spans="8:9" x14ac:dyDescent="0.25">
      <c r="H199" t="s">
        <v>2912</v>
      </c>
      <c r="I199">
        <v>13</v>
      </c>
    </row>
    <row r="200" spans="8:9" x14ac:dyDescent="0.25">
      <c r="H200" t="s">
        <v>3072</v>
      </c>
      <c r="I200">
        <v>8</v>
      </c>
    </row>
    <row r="201" spans="8:9" x14ac:dyDescent="0.25">
      <c r="H201" t="s">
        <v>2949</v>
      </c>
      <c r="I201">
        <v>25</v>
      </c>
    </row>
    <row r="202" spans="8:9" x14ac:dyDescent="0.25">
      <c r="H202" t="s">
        <v>3669</v>
      </c>
      <c r="I202">
        <v>31</v>
      </c>
    </row>
    <row r="203" spans="8:9" x14ac:dyDescent="0.25">
      <c r="H203" t="s">
        <v>2955</v>
      </c>
      <c r="I203">
        <v>19</v>
      </c>
    </row>
    <row r="204" spans="8:9" x14ac:dyDescent="0.25">
      <c r="H204" t="s">
        <v>3678</v>
      </c>
      <c r="I204">
        <v>29</v>
      </c>
    </row>
    <row r="205" spans="8:9" x14ac:dyDescent="0.25">
      <c r="H205" t="s">
        <v>2884</v>
      </c>
      <c r="I205">
        <v>39</v>
      </c>
    </row>
    <row r="206" spans="8:9" x14ac:dyDescent="0.25">
      <c r="H206" t="s">
        <v>3676</v>
      </c>
      <c r="I206">
        <v>13</v>
      </c>
    </row>
    <row r="207" spans="8:9" x14ac:dyDescent="0.25">
      <c r="H207" t="s">
        <v>2901</v>
      </c>
      <c r="I207">
        <v>50</v>
      </c>
    </row>
    <row r="208" spans="8:9" x14ac:dyDescent="0.25">
      <c r="H208" t="s">
        <v>3106</v>
      </c>
      <c r="I208">
        <v>37</v>
      </c>
    </row>
    <row r="209" spans="8:9" x14ac:dyDescent="0.25">
      <c r="H209" t="s">
        <v>2880</v>
      </c>
      <c r="I209">
        <v>18</v>
      </c>
    </row>
    <row r="210" spans="8:9" x14ac:dyDescent="0.25">
      <c r="H210" t="s">
        <v>3741</v>
      </c>
      <c r="I210">
        <v>4</v>
      </c>
    </row>
    <row r="211" spans="8:9" x14ac:dyDescent="0.25">
      <c r="H211" t="s">
        <v>2906</v>
      </c>
      <c r="I211">
        <v>21</v>
      </c>
    </row>
    <row r="212" spans="8:9" x14ac:dyDescent="0.25">
      <c r="H212" t="s">
        <v>3090</v>
      </c>
      <c r="I212">
        <v>21</v>
      </c>
    </row>
    <row r="213" spans="8:9" x14ac:dyDescent="0.25">
      <c r="H213" t="s">
        <v>2899</v>
      </c>
      <c r="I213">
        <v>27</v>
      </c>
    </row>
    <row r="214" spans="8:9" x14ac:dyDescent="0.25">
      <c r="H214" t="s">
        <v>2952</v>
      </c>
      <c r="I214">
        <v>14</v>
      </c>
    </row>
    <row r="215" spans="8:9" x14ac:dyDescent="0.25">
      <c r="H215" t="s">
        <v>2888</v>
      </c>
      <c r="I215">
        <v>27</v>
      </c>
    </row>
    <row r="216" spans="8:9" x14ac:dyDescent="0.25">
      <c r="H216" t="s">
        <v>3559</v>
      </c>
      <c r="I216">
        <v>34</v>
      </c>
    </row>
    <row r="217" spans="8:9" x14ac:dyDescent="0.25">
      <c r="H217" t="s">
        <v>2886</v>
      </c>
      <c r="I217">
        <v>16</v>
      </c>
    </row>
    <row r="218" spans="8:9" x14ac:dyDescent="0.25">
      <c r="H218" t="s">
        <v>4685</v>
      </c>
      <c r="I218">
        <v>6</v>
      </c>
    </row>
    <row r="219" spans="8:9" x14ac:dyDescent="0.25">
      <c r="H219" t="s">
        <v>2890</v>
      </c>
      <c r="I219">
        <v>9</v>
      </c>
    </row>
    <row r="220" spans="8:9" x14ac:dyDescent="0.25">
      <c r="H220" t="s">
        <v>4018</v>
      </c>
      <c r="I220">
        <v>4</v>
      </c>
    </row>
    <row r="221" spans="8:9" x14ac:dyDescent="0.25">
      <c r="H221" t="s">
        <v>3354</v>
      </c>
      <c r="I221">
        <v>48</v>
      </c>
    </row>
    <row r="222" spans="8:9" x14ac:dyDescent="0.25">
      <c r="H222" t="s">
        <v>3356</v>
      </c>
      <c r="I222">
        <v>43</v>
      </c>
    </row>
    <row r="223" spans="8:9" x14ac:dyDescent="0.25">
      <c r="H223" t="s">
        <v>3374</v>
      </c>
      <c r="I223">
        <v>44</v>
      </c>
    </row>
    <row r="224" spans="8:9" x14ac:dyDescent="0.25">
      <c r="H224" t="s">
        <v>3432</v>
      </c>
      <c r="I224">
        <v>31</v>
      </c>
    </row>
    <row r="225" spans="8:9" x14ac:dyDescent="0.25">
      <c r="H225" t="s">
        <v>3376</v>
      </c>
      <c r="I225">
        <v>82</v>
      </c>
    </row>
    <row r="226" spans="8:9" x14ac:dyDescent="0.25">
      <c r="H226" t="s">
        <v>3369</v>
      </c>
      <c r="I226">
        <v>81</v>
      </c>
    </row>
    <row r="227" spans="8:9" x14ac:dyDescent="0.25">
      <c r="H227" t="s">
        <v>3388</v>
      </c>
      <c r="I227">
        <v>79</v>
      </c>
    </row>
    <row r="228" spans="8:9" x14ac:dyDescent="0.25">
      <c r="H228" t="s">
        <v>3392</v>
      </c>
      <c r="I228">
        <v>64</v>
      </c>
    </row>
    <row r="229" spans="8:9" x14ac:dyDescent="0.25">
      <c r="H229" t="s">
        <v>3434</v>
      </c>
      <c r="I229">
        <v>51</v>
      </c>
    </row>
    <row r="230" spans="8:9" x14ac:dyDescent="0.25">
      <c r="H230" t="s">
        <v>3571</v>
      </c>
      <c r="I230">
        <v>24</v>
      </c>
    </row>
    <row r="231" spans="8:9" x14ac:dyDescent="0.25">
      <c r="H231" t="s">
        <v>5718</v>
      </c>
      <c r="I231">
        <v>25</v>
      </c>
    </row>
    <row r="232" spans="8:9" x14ac:dyDescent="0.25">
      <c r="H232" t="s">
        <v>3576</v>
      </c>
      <c r="I232">
        <v>4</v>
      </c>
    </row>
    <row r="233" spans="8:9" x14ac:dyDescent="0.25">
      <c r="H233" t="s">
        <v>3405</v>
      </c>
      <c r="I233">
        <v>5</v>
      </c>
    </row>
    <row r="234" spans="8:9" x14ac:dyDescent="0.25">
      <c r="H234" t="s">
        <v>3573</v>
      </c>
      <c r="I234">
        <v>55</v>
      </c>
    </row>
    <row r="235" spans="8:9" x14ac:dyDescent="0.25">
      <c r="H235" t="s">
        <v>4814</v>
      </c>
      <c r="I235">
        <v>53</v>
      </c>
    </row>
    <row r="236" spans="8:9" x14ac:dyDescent="0.25">
      <c r="H236" t="s">
        <v>3605</v>
      </c>
      <c r="I236">
        <v>35</v>
      </c>
    </row>
    <row r="237" spans="8:9" x14ac:dyDescent="0.25">
      <c r="H237" t="s">
        <v>3529</v>
      </c>
      <c r="I237">
        <v>33</v>
      </c>
    </row>
    <row r="238" spans="8:9" x14ac:dyDescent="0.25">
      <c r="H238" t="s">
        <v>3527</v>
      </c>
      <c r="I238">
        <v>29</v>
      </c>
    </row>
    <row r="239" spans="8:9" x14ac:dyDescent="0.25">
      <c r="H239" t="s">
        <v>3536</v>
      </c>
      <c r="I239">
        <v>27</v>
      </c>
    </row>
    <row r="240" spans="8:9" x14ac:dyDescent="0.25">
      <c r="H240" t="s">
        <v>3531</v>
      </c>
      <c r="I240">
        <v>23</v>
      </c>
    </row>
    <row r="241" spans="8:9" x14ac:dyDescent="0.25">
      <c r="H241" t="s">
        <v>3266</v>
      </c>
      <c r="I241">
        <v>38</v>
      </c>
    </row>
    <row r="242" spans="8:9" x14ac:dyDescent="0.25">
      <c r="H242" t="s">
        <v>3293</v>
      </c>
      <c r="I242">
        <v>37</v>
      </c>
    </row>
    <row r="243" spans="8:9" x14ac:dyDescent="0.25">
      <c r="H243" t="s">
        <v>3281</v>
      </c>
      <c r="I243">
        <v>35</v>
      </c>
    </row>
    <row r="244" spans="8:9" x14ac:dyDescent="0.25">
      <c r="H244" t="s">
        <v>3237</v>
      </c>
      <c r="I244">
        <v>35</v>
      </c>
    </row>
    <row r="245" spans="8:9" x14ac:dyDescent="0.25">
      <c r="H245" t="s">
        <v>3255</v>
      </c>
      <c r="I245">
        <v>38</v>
      </c>
    </row>
    <row r="246" spans="8:9" x14ac:dyDescent="0.25">
      <c r="H246" t="s">
        <v>3770</v>
      </c>
      <c r="I246">
        <v>37</v>
      </c>
    </row>
    <row r="247" spans="8:9" x14ac:dyDescent="0.25">
      <c r="H247" t="s">
        <v>3258</v>
      </c>
      <c r="I247">
        <v>36</v>
      </c>
    </row>
    <row r="248" spans="8:9" x14ac:dyDescent="0.25">
      <c r="H248" t="s">
        <v>3243</v>
      </c>
      <c r="I248">
        <v>40</v>
      </c>
    </row>
    <row r="249" spans="8:9" x14ac:dyDescent="0.25">
      <c r="H249" t="s">
        <v>3231</v>
      </c>
      <c r="I249">
        <v>15</v>
      </c>
    </row>
    <row r="250" spans="8:9" x14ac:dyDescent="0.25">
      <c r="H250" t="s">
        <v>3261</v>
      </c>
      <c r="I250">
        <v>12</v>
      </c>
    </row>
    <row r="251" spans="8:9" x14ac:dyDescent="0.25">
      <c r="H251" t="s">
        <v>3324</v>
      </c>
      <c r="I251">
        <v>35</v>
      </c>
    </row>
    <row r="252" spans="8:9" x14ac:dyDescent="0.25">
      <c r="H252" t="s">
        <v>3283</v>
      </c>
      <c r="I252">
        <v>37</v>
      </c>
    </row>
    <row r="253" spans="8:9" x14ac:dyDescent="0.25">
      <c r="H253" t="s">
        <v>3315</v>
      </c>
      <c r="I253">
        <v>37</v>
      </c>
    </row>
    <row r="254" spans="8:9" x14ac:dyDescent="0.25">
      <c r="H254" t="s">
        <v>3313</v>
      </c>
      <c r="I254">
        <v>37</v>
      </c>
    </row>
    <row r="255" spans="8:9" x14ac:dyDescent="0.25">
      <c r="H255" t="s">
        <v>3235</v>
      </c>
      <c r="I255">
        <v>39</v>
      </c>
    </row>
    <row r="256" spans="8:9" x14ac:dyDescent="0.25">
      <c r="H256" t="s">
        <v>3249</v>
      </c>
      <c r="I256">
        <v>36</v>
      </c>
    </row>
    <row r="257" spans="8:9" x14ac:dyDescent="0.25">
      <c r="H257" t="s">
        <v>3245</v>
      </c>
      <c r="I257">
        <v>34</v>
      </c>
    </row>
    <row r="258" spans="8:9" x14ac:dyDescent="0.25">
      <c r="H258" t="s">
        <v>3253</v>
      </c>
      <c r="I258">
        <v>35</v>
      </c>
    </row>
    <row r="259" spans="8:9" x14ac:dyDescent="0.25">
      <c r="H259" t="s">
        <v>3239</v>
      </c>
      <c r="I259">
        <v>35</v>
      </c>
    </row>
    <row r="260" spans="8:9" x14ac:dyDescent="0.25">
      <c r="H260" t="s">
        <v>3062</v>
      </c>
      <c r="I260">
        <v>25</v>
      </c>
    </row>
    <row r="261" spans="8:9" x14ac:dyDescent="0.25">
      <c r="H261" t="s">
        <v>5302</v>
      </c>
      <c r="I261">
        <v>23</v>
      </c>
    </row>
    <row r="262" spans="8:9" x14ac:dyDescent="0.25">
      <c r="H262" t="s">
        <v>3609</v>
      </c>
      <c r="I262">
        <v>30</v>
      </c>
    </row>
    <row r="263" spans="8:9" x14ac:dyDescent="0.25">
      <c r="H263" t="s">
        <v>4320</v>
      </c>
      <c r="I263">
        <v>32</v>
      </c>
    </row>
    <row r="264" spans="8:9" x14ac:dyDescent="0.25">
      <c r="H264" t="s">
        <v>5110</v>
      </c>
      <c r="I264">
        <v>30</v>
      </c>
    </row>
    <row r="265" spans="8:9" x14ac:dyDescent="0.25">
      <c r="H265" t="s">
        <v>4468</v>
      </c>
      <c r="I265">
        <v>31</v>
      </c>
    </row>
    <row r="266" spans="8:9" x14ac:dyDescent="0.25">
      <c r="H266" t="s">
        <v>6571</v>
      </c>
      <c r="I266">
        <v>32</v>
      </c>
    </row>
    <row r="267" spans="8:9" x14ac:dyDescent="0.25">
      <c r="H267" t="s">
        <v>3445</v>
      </c>
      <c r="I267">
        <v>41</v>
      </c>
    </row>
    <row r="268" spans="8:9" x14ac:dyDescent="0.25">
      <c r="H268" t="s">
        <v>3768</v>
      </c>
      <c r="I268">
        <v>50</v>
      </c>
    </row>
    <row r="269" spans="8:9" x14ac:dyDescent="0.25">
      <c r="H269" t="s">
        <v>3451</v>
      </c>
      <c r="I269">
        <v>29</v>
      </c>
    </row>
    <row r="270" spans="8:9" x14ac:dyDescent="0.25">
      <c r="H270" t="s">
        <v>3448</v>
      </c>
      <c r="I270">
        <v>68</v>
      </c>
    </row>
    <row r="271" spans="8:9" x14ac:dyDescent="0.25">
      <c r="H271" t="s">
        <v>6352</v>
      </c>
      <c r="I271">
        <v>1</v>
      </c>
    </row>
    <row r="272" spans="8:9" x14ac:dyDescent="0.25">
      <c r="H272" t="s">
        <v>3457</v>
      </c>
      <c r="I272">
        <v>18</v>
      </c>
    </row>
    <row r="273" spans="8:9" x14ac:dyDescent="0.25">
      <c r="H273" t="s">
        <v>6014</v>
      </c>
      <c r="I273">
        <v>3</v>
      </c>
    </row>
    <row r="274" spans="8:9" x14ac:dyDescent="0.25">
      <c r="H274" t="s">
        <v>3441</v>
      </c>
      <c r="I274">
        <v>4</v>
      </c>
    </row>
    <row r="275" spans="8:9" x14ac:dyDescent="0.25">
      <c r="H275" t="s">
        <v>3443</v>
      </c>
      <c r="I275">
        <v>6</v>
      </c>
    </row>
    <row r="276" spans="8:9" x14ac:dyDescent="0.25">
      <c r="H276" t="s">
        <v>5139</v>
      </c>
      <c r="I276">
        <v>1</v>
      </c>
    </row>
    <row r="277" spans="8:9" x14ac:dyDescent="0.25">
      <c r="H277" t="s">
        <v>3804</v>
      </c>
      <c r="I277">
        <v>41</v>
      </c>
    </row>
    <row r="278" spans="8:9" x14ac:dyDescent="0.25">
      <c r="H278" t="s">
        <v>3484</v>
      </c>
      <c r="I278">
        <v>38</v>
      </c>
    </row>
    <row r="279" spans="8:9" x14ac:dyDescent="0.25">
      <c r="H279" t="s">
        <v>3461</v>
      </c>
      <c r="I279">
        <v>66</v>
      </c>
    </row>
    <row r="280" spans="8:9" x14ac:dyDescent="0.25">
      <c r="H280" t="s">
        <v>3454</v>
      </c>
      <c r="I280">
        <v>43</v>
      </c>
    </row>
    <row r="281" spans="8:9" x14ac:dyDescent="0.25">
      <c r="H281" t="s">
        <v>3439</v>
      </c>
      <c r="I281">
        <v>49</v>
      </c>
    </row>
    <row r="282" spans="8:9" x14ac:dyDescent="0.25">
      <c r="H282" t="s">
        <v>3603</v>
      </c>
      <c r="I282">
        <v>29</v>
      </c>
    </row>
    <row r="283" spans="8:9" x14ac:dyDescent="0.25">
      <c r="H283" t="s">
        <v>5224</v>
      </c>
      <c r="I283">
        <v>30</v>
      </c>
    </row>
    <row r="284" spans="8:9" x14ac:dyDescent="0.25">
      <c r="H284" t="s">
        <v>3592</v>
      </c>
      <c r="I284">
        <v>49</v>
      </c>
    </row>
    <row r="285" spans="8:9" x14ac:dyDescent="0.25">
      <c r="H285" t="s">
        <v>5593</v>
      </c>
      <c r="I285">
        <v>46</v>
      </c>
    </row>
    <row r="286" spans="8:9" x14ac:dyDescent="0.25">
      <c r="H286" t="s">
        <v>3547</v>
      </c>
      <c r="I286">
        <v>38</v>
      </c>
    </row>
    <row r="287" spans="8:9" x14ac:dyDescent="0.25">
      <c r="H287" t="s">
        <v>3557</v>
      </c>
      <c r="I287">
        <v>38</v>
      </c>
    </row>
    <row r="288" spans="8:9" x14ac:dyDescent="0.25">
      <c r="H288" t="s">
        <v>3550</v>
      </c>
      <c r="I288">
        <v>41</v>
      </c>
    </row>
    <row r="289" spans="8:9" x14ac:dyDescent="0.25">
      <c r="H289" t="s">
        <v>2872</v>
      </c>
      <c r="I289">
        <v>31</v>
      </c>
    </row>
    <row r="290" spans="8:9" x14ac:dyDescent="0.25">
      <c r="H290" t="s">
        <v>2959</v>
      </c>
      <c r="I290">
        <v>11</v>
      </c>
    </row>
    <row r="291" spans="8:9" x14ac:dyDescent="0.25">
      <c r="H291" t="s">
        <v>3642</v>
      </c>
      <c r="I291">
        <v>33</v>
      </c>
    </row>
    <row r="292" spans="8:9" x14ac:dyDescent="0.25">
      <c r="H292" t="s">
        <v>3358</v>
      </c>
      <c r="I292">
        <v>18</v>
      </c>
    </row>
    <row r="293" spans="8:9" x14ac:dyDescent="0.25">
      <c r="H293" t="s">
        <v>3233</v>
      </c>
      <c r="I293">
        <v>18</v>
      </c>
    </row>
    <row r="294" spans="8:9" x14ac:dyDescent="0.25">
      <c r="H294" t="s">
        <v>3229</v>
      </c>
      <c r="I294">
        <v>17</v>
      </c>
    </row>
    <row r="295" spans="8:9" x14ac:dyDescent="0.25">
      <c r="H295" t="s">
        <v>3481</v>
      </c>
      <c r="I295">
        <v>10</v>
      </c>
    </row>
    <row r="296" spans="8:9" x14ac:dyDescent="0.25">
      <c r="H296" t="s">
        <v>3227</v>
      </c>
      <c r="I296">
        <v>17</v>
      </c>
    </row>
    <row r="297" spans="8:9" x14ac:dyDescent="0.25">
      <c r="H297" t="s">
        <v>3498</v>
      </c>
      <c r="I297">
        <v>15</v>
      </c>
    </row>
    <row r="298" spans="8:9" x14ac:dyDescent="0.25">
      <c r="H298" t="s">
        <v>3509</v>
      </c>
      <c r="I298">
        <v>45</v>
      </c>
    </row>
    <row r="299" spans="8:9" x14ac:dyDescent="0.25">
      <c r="H299" t="s">
        <v>3507</v>
      </c>
      <c r="I299">
        <v>43</v>
      </c>
    </row>
    <row r="300" spans="8:9" x14ac:dyDescent="0.25">
      <c r="H300" t="s">
        <v>3516</v>
      </c>
      <c r="I300">
        <v>48</v>
      </c>
    </row>
    <row r="301" spans="8:9" x14ac:dyDescent="0.25">
      <c r="H301" t="s">
        <v>3503</v>
      </c>
      <c r="I301">
        <v>60</v>
      </c>
    </row>
    <row r="302" spans="8:9" x14ac:dyDescent="0.25">
      <c r="H302" t="s">
        <v>3069</v>
      </c>
      <c r="I302">
        <v>67</v>
      </c>
    </row>
    <row r="303" spans="8:9" x14ac:dyDescent="0.25">
      <c r="H303" t="s">
        <v>3492</v>
      </c>
      <c r="I303">
        <v>75</v>
      </c>
    </row>
    <row r="304" spans="8:9" x14ac:dyDescent="0.25">
      <c r="H304" t="s">
        <v>3224</v>
      </c>
      <c r="I304">
        <v>77</v>
      </c>
    </row>
    <row r="305" spans="8:9" x14ac:dyDescent="0.25">
      <c r="H305" t="s">
        <v>3674</v>
      </c>
      <c r="I305">
        <v>3</v>
      </c>
    </row>
    <row r="306" spans="8:9" x14ac:dyDescent="0.25">
      <c r="H306" t="s">
        <v>4183</v>
      </c>
      <c r="I306">
        <v>20</v>
      </c>
    </row>
    <row r="307" spans="8:9" x14ac:dyDescent="0.25">
      <c r="H307" t="s">
        <v>4099</v>
      </c>
      <c r="I307">
        <v>30</v>
      </c>
    </row>
    <row r="308" spans="8:9" x14ac:dyDescent="0.25">
      <c r="H308" t="s">
        <v>3172</v>
      </c>
      <c r="I308">
        <v>26</v>
      </c>
    </row>
    <row r="309" spans="8:9" x14ac:dyDescent="0.25">
      <c r="H309" t="s">
        <v>2871</v>
      </c>
      <c r="I309">
        <v>27</v>
      </c>
    </row>
    <row r="310" spans="8:9" x14ac:dyDescent="0.25">
      <c r="H310" t="s">
        <v>2877</v>
      </c>
      <c r="I310">
        <v>10</v>
      </c>
    </row>
    <row r="311" spans="8:9" x14ac:dyDescent="0.25">
      <c r="H311" t="s">
        <v>2979</v>
      </c>
      <c r="I311">
        <v>17</v>
      </c>
    </row>
    <row r="312" spans="8:9" x14ac:dyDescent="0.25">
      <c r="H312" t="s">
        <v>2937</v>
      </c>
      <c r="I312">
        <v>17</v>
      </c>
    </row>
    <row r="313" spans="8:9" x14ac:dyDescent="0.25">
      <c r="H313" t="s">
        <v>2934</v>
      </c>
      <c r="I313">
        <v>11</v>
      </c>
    </row>
    <row r="314" spans="8:9" x14ac:dyDescent="0.25">
      <c r="H314" t="s">
        <v>2972</v>
      </c>
      <c r="I314">
        <v>7</v>
      </c>
    </row>
    <row r="315" spans="8:9" x14ac:dyDescent="0.25">
      <c r="H315" t="s">
        <v>2882</v>
      </c>
      <c r="I315">
        <v>17</v>
      </c>
    </row>
    <row r="316" spans="8:9" x14ac:dyDescent="0.25">
      <c r="H316" t="s">
        <v>2892</v>
      </c>
      <c r="I316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B2DD4-ED4B-4544-8017-5D024A7113D2}">
  <sheetPr>
    <tabColor theme="0"/>
  </sheetPr>
  <dimension ref="A1:L249"/>
  <sheetViews>
    <sheetView topLeftCell="A76" workbookViewId="0">
      <selection activeCell="N109" sqref="N1:O1048576"/>
    </sheetView>
  </sheetViews>
  <sheetFormatPr defaultRowHeight="15" x14ac:dyDescent="0.25"/>
  <cols>
    <col min="1" max="1" width="15.28515625" bestFit="1" customWidth="1"/>
    <col min="10" max="10" width="18.7109375" bestFit="1" customWidth="1"/>
    <col min="11" max="11" width="12" bestFit="1" customWidth="1"/>
  </cols>
  <sheetData>
    <row r="1" spans="1:12" s="4" customFormat="1" ht="15" customHeight="1" x14ac:dyDescent="0.25">
      <c r="A1" s="8" t="s">
        <v>12597</v>
      </c>
      <c r="B1" s="8" t="s">
        <v>12837</v>
      </c>
      <c r="C1" s="8" t="s">
        <v>12838</v>
      </c>
      <c r="D1" s="8" t="s">
        <v>12839</v>
      </c>
      <c r="E1" s="8" t="s">
        <v>12840</v>
      </c>
      <c r="F1" s="8" t="s">
        <v>12841</v>
      </c>
      <c r="G1" s="38" t="s">
        <v>12822</v>
      </c>
      <c r="H1" t="s">
        <v>1</v>
      </c>
    </row>
    <row r="2" spans="1:12" x14ac:dyDescent="0.25">
      <c r="A2" t="s">
        <v>12737</v>
      </c>
      <c r="B2">
        <v>2021</v>
      </c>
      <c r="C2">
        <v>1</v>
      </c>
      <c r="D2" t="s">
        <v>1542</v>
      </c>
      <c r="E2" t="s">
        <v>12944</v>
      </c>
      <c r="F2">
        <v>8</v>
      </c>
      <c r="H2" t="s">
        <v>28</v>
      </c>
      <c r="J2" t="s">
        <v>13453</v>
      </c>
      <c r="K2" t="s">
        <v>12737</v>
      </c>
      <c r="L2" t="e">
        <v>#N/A</v>
      </c>
    </row>
    <row r="3" spans="1:12" x14ac:dyDescent="0.25">
      <c r="A3" t="s">
        <v>12737</v>
      </c>
      <c r="B3">
        <v>2021</v>
      </c>
      <c r="C3">
        <v>1</v>
      </c>
      <c r="D3" t="s">
        <v>2678</v>
      </c>
      <c r="E3" t="s">
        <v>12944</v>
      </c>
      <c r="F3">
        <v>43</v>
      </c>
      <c r="G3" t="s">
        <v>34</v>
      </c>
      <c r="H3" t="s">
        <v>28</v>
      </c>
      <c r="J3" t="s">
        <v>13337</v>
      </c>
      <c r="K3" t="s">
        <v>12737</v>
      </c>
      <c r="L3" t="e">
        <v>#N/A</v>
      </c>
    </row>
    <row r="4" spans="1:12" x14ac:dyDescent="0.25">
      <c r="A4" t="s">
        <v>12737</v>
      </c>
      <c r="B4">
        <v>2021</v>
      </c>
      <c r="C4">
        <v>1</v>
      </c>
      <c r="D4" t="s">
        <v>1737</v>
      </c>
      <c r="E4" t="s">
        <v>12944</v>
      </c>
      <c r="F4">
        <v>3</v>
      </c>
      <c r="H4" t="s">
        <v>28</v>
      </c>
      <c r="J4" t="s">
        <v>13454</v>
      </c>
      <c r="K4" t="s">
        <v>12737</v>
      </c>
      <c r="L4" t="e">
        <v>#N/A</v>
      </c>
    </row>
    <row r="5" spans="1:12" x14ac:dyDescent="0.25">
      <c r="A5" t="s">
        <v>12737</v>
      </c>
      <c r="B5">
        <v>2021</v>
      </c>
      <c r="C5">
        <v>1</v>
      </c>
      <c r="D5" t="s">
        <v>1771</v>
      </c>
      <c r="E5" t="s">
        <v>12944</v>
      </c>
      <c r="F5">
        <v>9</v>
      </c>
      <c r="G5" t="s">
        <v>34</v>
      </c>
      <c r="H5" t="s">
        <v>28</v>
      </c>
      <c r="J5" t="s">
        <v>13338</v>
      </c>
      <c r="K5" t="s">
        <v>12737</v>
      </c>
      <c r="L5" t="e">
        <v>#N/A</v>
      </c>
    </row>
    <row r="6" spans="1:12" x14ac:dyDescent="0.25">
      <c r="A6" t="s">
        <v>12737</v>
      </c>
      <c r="B6">
        <v>2021</v>
      </c>
      <c r="C6">
        <v>1</v>
      </c>
      <c r="D6" t="s">
        <v>2490</v>
      </c>
      <c r="E6" t="s">
        <v>12944</v>
      </c>
      <c r="F6">
        <v>25</v>
      </c>
      <c r="H6" t="s">
        <v>28</v>
      </c>
      <c r="J6" t="s">
        <v>13455</v>
      </c>
      <c r="K6" t="s">
        <v>12737</v>
      </c>
      <c r="L6" t="e">
        <v>#N/A</v>
      </c>
    </row>
    <row r="7" spans="1:12" x14ac:dyDescent="0.25">
      <c r="A7" t="s">
        <v>12737</v>
      </c>
      <c r="B7">
        <v>2021</v>
      </c>
      <c r="C7">
        <v>1</v>
      </c>
      <c r="D7" t="s">
        <v>1528</v>
      </c>
      <c r="E7" t="s">
        <v>12944</v>
      </c>
      <c r="F7">
        <v>10</v>
      </c>
      <c r="G7" t="s">
        <v>34</v>
      </c>
      <c r="H7" t="s">
        <v>28</v>
      </c>
      <c r="J7" t="s">
        <v>13339</v>
      </c>
      <c r="K7" t="s">
        <v>12737</v>
      </c>
      <c r="L7" t="e">
        <v>#N/A</v>
      </c>
    </row>
    <row r="8" spans="1:12" x14ac:dyDescent="0.25">
      <c r="A8" t="s">
        <v>12737</v>
      </c>
      <c r="B8">
        <v>2021</v>
      </c>
      <c r="C8">
        <v>1</v>
      </c>
      <c r="D8" t="s">
        <v>2198</v>
      </c>
      <c r="E8" t="s">
        <v>12944</v>
      </c>
      <c r="F8">
        <v>33</v>
      </c>
      <c r="G8" t="s">
        <v>34</v>
      </c>
      <c r="H8" t="s">
        <v>28</v>
      </c>
      <c r="J8" t="s">
        <v>13340</v>
      </c>
      <c r="K8" t="s">
        <v>12737</v>
      </c>
      <c r="L8" t="e">
        <v>#N/A</v>
      </c>
    </row>
    <row r="9" spans="1:12" x14ac:dyDescent="0.25">
      <c r="A9" t="s">
        <v>12737</v>
      </c>
      <c r="B9">
        <v>2021</v>
      </c>
      <c r="C9">
        <v>1</v>
      </c>
      <c r="D9" t="s">
        <v>2427</v>
      </c>
      <c r="E9" t="s">
        <v>12944</v>
      </c>
      <c r="F9">
        <v>21</v>
      </c>
      <c r="H9" t="s">
        <v>28</v>
      </c>
      <c r="J9" t="s">
        <v>13456</v>
      </c>
      <c r="K9" t="s">
        <v>12737</v>
      </c>
      <c r="L9" t="e">
        <v>#N/A</v>
      </c>
    </row>
    <row r="10" spans="1:12" x14ac:dyDescent="0.25">
      <c r="A10" t="s">
        <v>12737</v>
      </c>
      <c r="B10">
        <v>2021</v>
      </c>
      <c r="C10">
        <v>1</v>
      </c>
      <c r="D10" t="s">
        <v>1464</v>
      </c>
      <c r="E10" t="s">
        <v>12944</v>
      </c>
      <c r="F10">
        <v>26</v>
      </c>
      <c r="G10" t="s">
        <v>34</v>
      </c>
      <c r="H10" t="s">
        <v>28</v>
      </c>
      <c r="J10" t="s">
        <v>13341</v>
      </c>
      <c r="K10" t="s">
        <v>12737</v>
      </c>
      <c r="L10" t="e">
        <v>#N/A</v>
      </c>
    </row>
    <row r="11" spans="1:12" x14ac:dyDescent="0.25">
      <c r="A11" t="s">
        <v>12737</v>
      </c>
      <c r="B11">
        <v>2021</v>
      </c>
      <c r="C11">
        <v>1</v>
      </c>
      <c r="D11" t="s">
        <v>1563</v>
      </c>
      <c r="E11" t="s">
        <v>12944</v>
      </c>
      <c r="F11">
        <v>27</v>
      </c>
      <c r="H11" t="s">
        <v>28</v>
      </c>
      <c r="J11" t="s">
        <v>13457</v>
      </c>
      <c r="K11" t="s">
        <v>12737</v>
      </c>
      <c r="L11" t="e">
        <v>#N/A</v>
      </c>
    </row>
    <row r="12" spans="1:12" x14ac:dyDescent="0.25">
      <c r="A12" t="s">
        <v>12737</v>
      </c>
      <c r="B12">
        <v>2021</v>
      </c>
      <c r="C12">
        <v>1</v>
      </c>
      <c r="D12" t="s">
        <v>2238</v>
      </c>
      <c r="E12" t="s">
        <v>12944</v>
      </c>
      <c r="F12">
        <v>22</v>
      </c>
      <c r="H12" t="s">
        <v>28</v>
      </c>
      <c r="J12" t="s">
        <v>13458</v>
      </c>
      <c r="K12" t="s">
        <v>12737</v>
      </c>
      <c r="L12" t="e">
        <v>#N/A</v>
      </c>
    </row>
    <row r="13" spans="1:12" x14ac:dyDescent="0.25">
      <c r="A13" t="s">
        <v>12737</v>
      </c>
      <c r="B13">
        <v>2021</v>
      </c>
      <c r="C13">
        <v>1</v>
      </c>
      <c r="D13" t="s">
        <v>1452</v>
      </c>
      <c r="E13" t="s">
        <v>12944</v>
      </c>
      <c r="F13">
        <v>15</v>
      </c>
      <c r="H13" t="s">
        <v>28</v>
      </c>
      <c r="J13" t="s">
        <v>13459</v>
      </c>
      <c r="K13" t="s">
        <v>12737</v>
      </c>
      <c r="L13" t="e">
        <v>#N/A</v>
      </c>
    </row>
    <row r="14" spans="1:12" x14ac:dyDescent="0.25">
      <c r="A14" t="s">
        <v>12737</v>
      </c>
      <c r="B14">
        <v>2021</v>
      </c>
      <c r="C14">
        <v>1</v>
      </c>
      <c r="D14" t="s">
        <v>2859</v>
      </c>
      <c r="E14" t="s">
        <v>12944</v>
      </c>
      <c r="F14">
        <v>4</v>
      </c>
      <c r="H14" t="s">
        <v>28</v>
      </c>
      <c r="J14" t="s">
        <v>13460</v>
      </c>
      <c r="K14" t="s">
        <v>12737</v>
      </c>
      <c r="L14" t="e">
        <v>#N/A</v>
      </c>
    </row>
    <row r="15" spans="1:12" x14ac:dyDescent="0.25">
      <c r="A15" t="s">
        <v>12737</v>
      </c>
      <c r="B15">
        <v>2021</v>
      </c>
      <c r="C15">
        <v>1</v>
      </c>
      <c r="D15" t="s">
        <v>2200</v>
      </c>
      <c r="E15" t="s">
        <v>12944</v>
      </c>
      <c r="F15">
        <v>28</v>
      </c>
      <c r="G15" t="s">
        <v>34</v>
      </c>
      <c r="H15" t="s">
        <v>28</v>
      </c>
      <c r="J15" t="s">
        <v>13342</v>
      </c>
      <c r="K15" t="s">
        <v>12737</v>
      </c>
      <c r="L15" t="e">
        <v>#N/A</v>
      </c>
    </row>
    <row r="16" spans="1:12" x14ac:dyDescent="0.25">
      <c r="A16" t="s">
        <v>12737</v>
      </c>
      <c r="B16">
        <v>2021</v>
      </c>
      <c r="C16">
        <v>1</v>
      </c>
      <c r="D16" t="s">
        <v>2230</v>
      </c>
      <c r="E16" t="s">
        <v>12944</v>
      </c>
      <c r="F16">
        <v>11</v>
      </c>
      <c r="G16" t="s">
        <v>34</v>
      </c>
      <c r="H16" t="s">
        <v>28</v>
      </c>
      <c r="J16" t="s">
        <v>13343</v>
      </c>
      <c r="K16" t="s">
        <v>12737</v>
      </c>
      <c r="L16" t="e">
        <v>#N/A</v>
      </c>
    </row>
    <row r="17" spans="1:12" x14ac:dyDescent="0.25">
      <c r="A17" t="s">
        <v>12737</v>
      </c>
      <c r="B17">
        <v>2021</v>
      </c>
      <c r="C17">
        <v>1</v>
      </c>
      <c r="D17" t="s">
        <v>2232</v>
      </c>
      <c r="E17" t="s">
        <v>12944</v>
      </c>
      <c r="F17">
        <v>19</v>
      </c>
      <c r="H17" t="s">
        <v>28</v>
      </c>
      <c r="J17" t="s">
        <v>13461</v>
      </c>
      <c r="K17" t="s">
        <v>12737</v>
      </c>
      <c r="L17" t="e">
        <v>#N/A</v>
      </c>
    </row>
    <row r="18" spans="1:12" x14ac:dyDescent="0.25">
      <c r="A18" t="s">
        <v>12737</v>
      </c>
      <c r="B18">
        <v>2021</v>
      </c>
      <c r="C18">
        <v>1</v>
      </c>
      <c r="D18" t="s">
        <v>1375</v>
      </c>
      <c r="E18" t="s">
        <v>12944</v>
      </c>
      <c r="F18">
        <v>5</v>
      </c>
      <c r="H18" t="s">
        <v>28</v>
      </c>
      <c r="J18" t="s">
        <v>13462</v>
      </c>
      <c r="K18" t="s">
        <v>12737</v>
      </c>
      <c r="L18" t="e">
        <v>#N/A</v>
      </c>
    </row>
    <row r="19" spans="1:12" x14ac:dyDescent="0.25">
      <c r="A19" t="s">
        <v>12737</v>
      </c>
      <c r="B19">
        <v>2021</v>
      </c>
      <c r="C19">
        <v>1</v>
      </c>
      <c r="D19" t="s">
        <v>1561</v>
      </c>
      <c r="E19" t="s">
        <v>12944</v>
      </c>
      <c r="F19">
        <v>13</v>
      </c>
      <c r="H19" t="s">
        <v>28</v>
      </c>
      <c r="J19" t="s">
        <v>13463</v>
      </c>
      <c r="K19" t="s">
        <v>12737</v>
      </c>
      <c r="L19" t="e">
        <v>#N/A</v>
      </c>
    </row>
    <row r="20" spans="1:12" x14ac:dyDescent="0.25">
      <c r="A20" t="s">
        <v>12737</v>
      </c>
      <c r="B20">
        <v>2021</v>
      </c>
      <c r="C20">
        <v>1</v>
      </c>
      <c r="D20" t="s">
        <v>2052</v>
      </c>
      <c r="E20" t="s">
        <v>12944</v>
      </c>
      <c r="F20">
        <v>16</v>
      </c>
      <c r="G20" t="s">
        <v>34</v>
      </c>
      <c r="H20" t="s">
        <v>28</v>
      </c>
      <c r="J20" t="s">
        <v>13344</v>
      </c>
      <c r="K20" t="s">
        <v>12737</v>
      </c>
      <c r="L20" t="e">
        <v>#N/A</v>
      </c>
    </row>
    <row r="21" spans="1:12" x14ac:dyDescent="0.25">
      <c r="A21" t="s">
        <v>12737</v>
      </c>
      <c r="B21">
        <v>2021</v>
      </c>
      <c r="C21">
        <v>1</v>
      </c>
      <c r="D21" t="s">
        <v>2443</v>
      </c>
      <c r="E21" t="s">
        <v>12944</v>
      </c>
      <c r="F21">
        <v>20</v>
      </c>
      <c r="H21" t="s">
        <v>28</v>
      </c>
      <c r="J21" t="s">
        <v>13464</v>
      </c>
      <c r="K21" t="s">
        <v>12737</v>
      </c>
      <c r="L21" t="e">
        <v>#N/A</v>
      </c>
    </row>
    <row r="22" spans="1:12" x14ac:dyDescent="0.25">
      <c r="A22" t="s">
        <v>12737</v>
      </c>
      <c r="B22">
        <v>2021</v>
      </c>
      <c r="C22">
        <v>1</v>
      </c>
      <c r="D22" t="s">
        <v>2800</v>
      </c>
      <c r="E22" t="s">
        <v>12944</v>
      </c>
      <c r="F22">
        <v>31</v>
      </c>
      <c r="G22" t="s">
        <v>34</v>
      </c>
      <c r="H22" t="s">
        <v>28</v>
      </c>
      <c r="J22" t="s">
        <v>13345</v>
      </c>
      <c r="K22" t="s">
        <v>12737</v>
      </c>
      <c r="L22" t="e">
        <v>#N/A</v>
      </c>
    </row>
    <row r="23" spans="1:12" x14ac:dyDescent="0.25">
      <c r="A23" t="s">
        <v>12737</v>
      </c>
      <c r="B23">
        <v>2021</v>
      </c>
      <c r="C23">
        <v>1</v>
      </c>
      <c r="D23" t="s">
        <v>1803</v>
      </c>
      <c r="E23" t="s">
        <v>12944</v>
      </c>
      <c r="F23">
        <v>7</v>
      </c>
      <c r="H23" t="s">
        <v>28</v>
      </c>
      <c r="J23" t="s">
        <v>13465</v>
      </c>
      <c r="K23" t="s">
        <v>12737</v>
      </c>
      <c r="L23" t="e">
        <v>#N/A</v>
      </c>
    </row>
    <row r="24" spans="1:12" x14ac:dyDescent="0.25">
      <c r="A24" t="s">
        <v>12737</v>
      </c>
      <c r="B24">
        <v>2021</v>
      </c>
      <c r="C24">
        <v>1</v>
      </c>
      <c r="D24" t="s">
        <v>1571</v>
      </c>
      <c r="E24" t="s">
        <v>12944</v>
      </c>
      <c r="F24">
        <v>29</v>
      </c>
      <c r="G24" t="s">
        <v>34</v>
      </c>
      <c r="H24" t="s">
        <v>28</v>
      </c>
      <c r="J24" t="s">
        <v>13346</v>
      </c>
      <c r="K24" t="s">
        <v>12737</v>
      </c>
      <c r="L24" t="e">
        <v>#N/A</v>
      </c>
    </row>
    <row r="25" spans="1:12" x14ac:dyDescent="0.25">
      <c r="A25" t="s">
        <v>12737</v>
      </c>
      <c r="B25">
        <v>2021</v>
      </c>
      <c r="C25">
        <v>1</v>
      </c>
      <c r="D25" t="s">
        <v>2455</v>
      </c>
      <c r="E25" t="s">
        <v>12944</v>
      </c>
      <c r="F25">
        <v>23</v>
      </c>
      <c r="H25" t="s">
        <v>28</v>
      </c>
      <c r="J25" t="s">
        <v>13466</v>
      </c>
      <c r="K25" t="s">
        <v>12737</v>
      </c>
      <c r="L25" t="e">
        <v>#N/A</v>
      </c>
    </row>
    <row r="26" spans="1:12" x14ac:dyDescent="0.25">
      <c r="A26" t="s">
        <v>12737</v>
      </c>
      <c r="B26">
        <v>2021</v>
      </c>
      <c r="C26">
        <v>1</v>
      </c>
      <c r="D26" t="s">
        <v>2512</v>
      </c>
      <c r="E26" t="s">
        <v>12944</v>
      </c>
      <c r="F26">
        <v>17</v>
      </c>
      <c r="G26" t="s">
        <v>34</v>
      </c>
      <c r="H26" t="s">
        <v>28</v>
      </c>
      <c r="J26" t="s">
        <v>13347</v>
      </c>
      <c r="K26" t="s">
        <v>12737</v>
      </c>
      <c r="L26" t="e">
        <v>#N/A</v>
      </c>
    </row>
    <row r="27" spans="1:12" x14ac:dyDescent="0.25">
      <c r="A27" t="s">
        <v>12737</v>
      </c>
      <c r="B27">
        <v>2021</v>
      </c>
      <c r="C27">
        <v>1</v>
      </c>
      <c r="D27" t="s">
        <v>2236</v>
      </c>
      <c r="E27" t="s">
        <v>12944</v>
      </c>
      <c r="F27">
        <v>24</v>
      </c>
      <c r="H27" t="s">
        <v>28</v>
      </c>
      <c r="J27" t="s">
        <v>13467</v>
      </c>
      <c r="K27" t="s">
        <v>12737</v>
      </c>
      <c r="L27" t="e">
        <v>#N/A</v>
      </c>
    </row>
    <row r="28" spans="1:12" x14ac:dyDescent="0.25">
      <c r="A28" t="s">
        <v>12737</v>
      </c>
      <c r="B28">
        <v>2021</v>
      </c>
      <c r="C28">
        <v>1</v>
      </c>
      <c r="D28" t="s">
        <v>2334</v>
      </c>
      <c r="E28" t="s">
        <v>12944</v>
      </c>
      <c r="F28">
        <v>30</v>
      </c>
      <c r="H28" t="s">
        <v>28</v>
      </c>
      <c r="J28" t="s">
        <v>13468</v>
      </c>
      <c r="K28" t="s">
        <v>12737</v>
      </c>
      <c r="L28" t="e">
        <v>#N/A</v>
      </c>
    </row>
    <row r="29" spans="1:12" x14ac:dyDescent="0.25">
      <c r="A29" t="s">
        <v>12737</v>
      </c>
      <c r="B29">
        <v>2021</v>
      </c>
      <c r="C29">
        <v>1</v>
      </c>
      <c r="D29" t="s">
        <v>2736</v>
      </c>
      <c r="E29" t="s">
        <v>12944</v>
      </c>
      <c r="F29">
        <v>6</v>
      </c>
      <c r="H29" t="s">
        <v>28</v>
      </c>
      <c r="J29" t="s">
        <v>13469</v>
      </c>
      <c r="K29" t="s">
        <v>12737</v>
      </c>
      <c r="L29" t="e">
        <v>#N/A</v>
      </c>
    </row>
    <row r="30" spans="1:12" x14ac:dyDescent="0.25">
      <c r="A30" t="s">
        <v>12737</v>
      </c>
      <c r="B30">
        <v>2021</v>
      </c>
      <c r="C30">
        <v>1</v>
      </c>
      <c r="D30" t="s">
        <v>2050</v>
      </c>
      <c r="E30" t="s">
        <v>12944</v>
      </c>
      <c r="F30">
        <v>12</v>
      </c>
      <c r="G30" t="s">
        <v>34</v>
      </c>
      <c r="H30" t="s">
        <v>28</v>
      </c>
      <c r="J30" t="s">
        <v>13348</v>
      </c>
      <c r="K30" t="s">
        <v>12737</v>
      </c>
      <c r="L30" t="e">
        <v>#N/A</v>
      </c>
    </row>
    <row r="31" spans="1:12" x14ac:dyDescent="0.25">
      <c r="A31" t="s">
        <v>12737</v>
      </c>
      <c r="B31">
        <v>2021</v>
      </c>
      <c r="C31">
        <v>1</v>
      </c>
      <c r="D31" t="s">
        <v>1891</v>
      </c>
      <c r="E31" t="s">
        <v>12944</v>
      </c>
      <c r="F31">
        <v>18</v>
      </c>
      <c r="H31" t="s">
        <v>28</v>
      </c>
      <c r="J31" t="s">
        <v>13470</v>
      </c>
      <c r="K31" t="s">
        <v>12737</v>
      </c>
      <c r="L31" t="e">
        <v>#N/A</v>
      </c>
    </row>
    <row r="32" spans="1:12" x14ac:dyDescent="0.25">
      <c r="A32" t="s">
        <v>12737</v>
      </c>
      <c r="B32">
        <v>2021</v>
      </c>
      <c r="C32">
        <v>1</v>
      </c>
      <c r="D32" t="s">
        <v>1998</v>
      </c>
      <c r="E32" t="s">
        <v>12944</v>
      </c>
      <c r="F32">
        <v>46</v>
      </c>
      <c r="G32" t="s">
        <v>34</v>
      </c>
      <c r="H32" t="s">
        <v>28</v>
      </c>
      <c r="J32" t="s">
        <v>13349</v>
      </c>
      <c r="K32" t="s">
        <v>12737</v>
      </c>
      <c r="L32" t="e">
        <v>#N/A</v>
      </c>
    </row>
    <row r="33" spans="1:12" x14ac:dyDescent="0.25">
      <c r="A33" t="s">
        <v>12737</v>
      </c>
      <c r="B33">
        <v>2021</v>
      </c>
      <c r="C33">
        <v>1</v>
      </c>
      <c r="D33" t="s">
        <v>2396</v>
      </c>
      <c r="E33" t="s">
        <v>12944</v>
      </c>
      <c r="F33">
        <v>42</v>
      </c>
      <c r="H33" t="s">
        <v>28</v>
      </c>
      <c r="J33" t="s">
        <v>13471</v>
      </c>
      <c r="K33" t="s">
        <v>12737</v>
      </c>
      <c r="L33" t="e">
        <v>#N/A</v>
      </c>
    </row>
    <row r="34" spans="1:12" x14ac:dyDescent="0.25">
      <c r="A34" t="s">
        <v>12737</v>
      </c>
      <c r="B34">
        <v>2021</v>
      </c>
      <c r="C34">
        <v>1</v>
      </c>
      <c r="D34" t="s">
        <v>1472</v>
      </c>
      <c r="E34" t="s">
        <v>12944</v>
      </c>
      <c r="F34">
        <v>14</v>
      </c>
      <c r="H34" t="s">
        <v>28</v>
      </c>
      <c r="J34" t="s">
        <v>13472</v>
      </c>
      <c r="K34" t="s">
        <v>12737</v>
      </c>
      <c r="L34" t="e">
        <v>#N/A</v>
      </c>
    </row>
    <row r="35" spans="1:12" x14ac:dyDescent="0.25">
      <c r="A35" t="s">
        <v>12737</v>
      </c>
      <c r="B35">
        <v>2021</v>
      </c>
      <c r="C35">
        <v>1</v>
      </c>
      <c r="D35" t="s">
        <v>1904</v>
      </c>
      <c r="E35" t="s">
        <v>12944</v>
      </c>
      <c r="F35">
        <v>40</v>
      </c>
      <c r="H35" t="s">
        <v>28</v>
      </c>
      <c r="J35" t="s">
        <v>13473</v>
      </c>
      <c r="K35" t="s">
        <v>12737</v>
      </c>
      <c r="L35" t="e">
        <v>#N/A</v>
      </c>
    </row>
    <row r="36" spans="1:12" x14ac:dyDescent="0.25">
      <c r="A36" t="s">
        <v>12737</v>
      </c>
      <c r="B36">
        <v>2021</v>
      </c>
      <c r="C36">
        <v>1</v>
      </c>
      <c r="D36" t="s">
        <v>2234</v>
      </c>
      <c r="E36" t="s">
        <v>12944</v>
      </c>
      <c r="F36">
        <v>32</v>
      </c>
      <c r="G36" t="s">
        <v>34</v>
      </c>
      <c r="H36" t="s">
        <v>28</v>
      </c>
      <c r="J36" t="s">
        <v>13350</v>
      </c>
      <c r="K36" t="s">
        <v>12737</v>
      </c>
      <c r="L36" t="e">
        <v>#N/A</v>
      </c>
    </row>
    <row r="37" spans="1:12" x14ac:dyDescent="0.25">
      <c r="A37" t="s">
        <v>12737</v>
      </c>
      <c r="B37">
        <v>2021</v>
      </c>
      <c r="C37">
        <v>1</v>
      </c>
      <c r="D37" t="s">
        <v>2578</v>
      </c>
      <c r="E37" t="s">
        <v>12944</v>
      </c>
      <c r="F37">
        <v>36</v>
      </c>
      <c r="G37" t="s">
        <v>34</v>
      </c>
      <c r="H37" t="s">
        <v>28</v>
      </c>
      <c r="J37" t="s">
        <v>13351</v>
      </c>
      <c r="K37" t="s">
        <v>12737</v>
      </c>
      <c r="L37" t="e">
        <v>#N/A</v>
      </c>
    </row>
    <row r="38" spans="1:12" x14ac:dyDescent="0.25">
      <c r="A38" t="s">
        <v>12737</v>
      </c>
      <c r="B38">
        <v>2021</v>
      </c>
      <c r="C38">
        <v>1</v>
      </c>
      <c r="D38" t="s">
        <v>2844</v>
      </c>
      <c r="E38" t="s">
        <v>12944</v>
      </c>
      <c r="F38">
        <v>41</v>
      </c>
      <c r="H38" t="s">
        <v>28</v>
      </c>
      <c r="J38" t="s">
        <v>13474</v>
      </c>
      <c r="K38" t="s">
        <v>12737</v>
      </c>
      <c r="L38" t="e">
        <v>#N/A</v>
      </c>
    </row>
    <row r="39" spans="1:12" x14ac:dyDescent="0.25">
      <c r="A39" t="s">
        <v>12737</v>
      </c>
      <c r="B39">
        <v>2021</v>
      </c>
      <c r="C39">
        <v>1</v>
      </c>
      <c r="D39" t="s">
        <v>1427</v>
      </c>
      <c r="E39" t="s">
        <v>12944</v>
      </c>
      <c r="F39">
        <v>39</v>
      </c>
      <c r="G39" t="s">
        <v>34</v>
      </c>
      <c r="H39" t="s">
        <v>28</v>
      </c>
      <c r="J39" t="s">
        <v>13352</v>
      </c>
      <c r="K39" t="s">
        <v>12737</v>
      </c>
      <c r="L39" t="e">
        <v>#N/A</v>
      </c>
    </row>
    <row r="40" spans="1:12" x14ac:dyDescent="0.25">
      <c r="A40" t="s">
        <v>12737</v>
      </c>
      <c r="B40">
        <v>2021</v>
      </c>
      <c r="C40">
        <v>1</v>
      </c>
      <c r="D40" t="s">
        <v>2762</v>
      </c>
      <c r="E40" t="s">
        <v>12944</v>
      </c>
      <c r="F40">
        <v>37</v>
      </c>
      <c r="G40" t="s">
        <v>34</v>
      </c>
      <c r="H40" t="s">
        <v>28</v>
      </c>
      <c r="J40" t="s">
        <v>13353</v>
      </c>
      <c r="K40" t="s">
        <v>12737</v>
      </c>
      <c r="L40" t="e">
        <v>#N/A</v>
      </c>
    </row>
    <row r="41" spans="1:12" x14ac:dyDescent="0.25">
      <c r="A41" t="s">
        <v>12737</v>
      </c>
      <c r="B41">
        <v>2021</v>
      </c>
      <c r="C41">
        <v>1</v>
      </c>
      <c r="D41" t="s">
        <v>1801</v>
      </c>
      <c r="E41" t="s">
        <v>12944</v>
      </c>
      <c r="F41">
        <v>38</v>
      </c>
      <c r="H41" t="s">
        <v>28</v>
      </c>
      <c r="J41" t="s">
        <v>13475</v>
      </c>
      <c r="K41" t="s">
        <v>12737</v>
      </c>
      <c r="L41" t="e">
        <v>#N/A</v>
      </c>
    </row>
    <row r="42" spans="1:12" x14ac:dyDescent="0.25">
      <c r="A42" t="s">
        <v>12737</v>
      </c>
      <c r="B42">
        <v>2021</v>
      </c>
      <c r="C42">
        <v>1</v>
      </c>
      <c r="D42" t="s">
        <v>2218</v>
      </c>
      <c r="E42" t="s">
        <v>12944</v>
      </c>
      <c r="F42">
        <v>34</v>
      </c>
      <c r="G42" t="s">
        <v>34</v>
      </c>
      <c r="H42" t="s">
        <v>28</v>
      </c>
      <c r="J42" t="s">
        <v>13354</v>
      </c>
      <c r="K42" t="s">
        <v>12737</v>
      </c>
      <c r="L42" t="e">
        <v>#N/A</v>
      </c>
    </row>
    <row r="43" spans="1:12" x14ac:dyDescent="0.25">
      <c r="A43" t="s">
        <v>12737</v>
      </c>
      <c r="B43">
        <v>2021</v>
      </c>
      <c r="C43">
        <v>1</v>
      </c>
      <c r="D43" t="s">
        <v>2633</v>
      </c>
      <c r="E43" t="s">
        <v>12944</v>
      </c>
      <c r="F43">
        <v>35</v>
      </c>
      <c r="G43" t="s">
        <v>34</v>
      </c>
      <c r="H43" t="s">
        <v>28</v>
      </c>
      <c r="J43" t="s">
        <v>13355</v>
      </c>
      <c r="K43" t="s">
        <v>12737</v>
      </c>
      <c r="L43" t="e">
        <v>#N/A</v>
      </c>
    </row>
    <row r="44" spans="1:12" x14ac:dyDescent="0.25">
      <c r="A44" t="s">
        <v>12737</v>
      </c>
      <c r="B44">
        <v>2021</v>
      </c>
      <c r="C44">
        <v>1</v>
      </c>
      <c r="D44" t="s">
        <v>2149</v>
      </c>
      <c r="E44" t="s">
        <v>12944</v>
      </c>
      <c r="F44">
        <v>45</v>
      </c>
      <c r="G44" t="s">
        <v>34</v>
      </c>
      <c r="H44" t="s">
        <v>28</v>
      </c>
      <c r="J44" t="s">
        <v>13356</v>
      </c>
      <c r="K44" t="s">
        <v>12737</v>
      </c>
      <c r="L44" t="e">
        <v>#N/A</v>
      </c>
    </row>
    <row r="45" spans="1:12" x14ac:dyDescent="0.25">
      <c r="A45" t="s">
        <v>12737</v>
      </c>
      <c r="B45">
        <v>2021</v>
      </c>
      <c r="C45">
        <v>1</v>
      </c>
      <c r="D45" t="s">
        <v>529</v>
      </c>
      <c r="E45" t="s">
        <v>12944</v>
      </c>
      <c r="F45">
        <v>44</v>
      </c>
      <c r="G45" t="s">
        <v>34</v>
      </c>
      <c r="H45" t="s">
        <v>28</v>
      </c>
      <c r="J45" t="s">
        <v>13357</v>
      </c>
      <c r="K45" t="s">
        <v>12737</v>
      </c>
      <c r="L45" t="e">
        <v>#N/A</v>
      </c>
    </row>
    <row r="46" spans="1:12" x14ac:dyDescent="0.25">
      <c r="A46" t="s">
        <v>12738</v>
      </c>
      <c r="B46">
        <v>2021</v>
      </c>
      <c r="C46">
        <v>1</v>
      </c>
      <c r="D46" t="s">
        <v>1542</v>
      </c>
      <c r="E46" t="s">
        <v>12944</v>
      </c>
      <c r="F46">
        <v>8</v>
      </c>
      <c r="H46" t="s">
        <v>28</v>
      </c>
      <c r="J46" t="s">
        <v>13476</v>
      </c>
      <c r="K46" t="s">
        <v>12738</v>
      </c>
      <c r="L46" t="e">
        <v>#N/A</v>
      </c>
    </row>
    <row r="47" spans="1:12" x14ac:dyDescent="0.25">
      <c r="A47" t="s">
        <v>12738</v>
      </c>
      <c r="B47">
        <v>2021</v>
      </c>
      <c r="C47">
        <v>1</v>
      </c>
      <c r="D47" t="s">
        <v>2678</v>
      </c>
      <c r="E47" t="s">
        <v>12944</v>
      </c>
      <c r="F47">
        <v>43</v>
      </c>
      <c r="G47" t="s">
        <v>34</v>
      </c>
      <c r="H47" t="s">
        <v>28</v>
      </c>
      <c r="J47" t="s">
        <v>13358</v>
      </c>
      <c r="K47" t="s">
        <v>12738</v>
      </c>
      <c r="L47" t="e">
        <v>#N/A</v>
      </c>
    </row>
    <row r="48" spans="1:12" x14ac:dyDescent="0.25">
      <c r="A48" t="s">
        <v>12738</v>
      </c>
      <c r="B48">
        <v>2021</v>
      </c>
      <c r="C48">
        <v>1</v>
      </c>
      <c r="D48" t="s">
        <v>1737</v>
      </c>
      <c r="E48" t="s">
        <v>12944</v>
      </c>
      <c r="F48">
        <v>3</v>
      </c>
      <c r="H48" t="s">
        <v>28</v>
      </c>
      <c r="J48" t="s">
        <v>13477</v>
      </c>
      <c r="K48" t="s">
        <v>12738</v>
      </c>
      <c r="L48" t="e">
        <v>#N/A</v>
      </c>
    </row>
    <row r="49" spans="1:12" x14ac:dyDescent="0.25">
      <c r="A49" t="s">
        <v>12738</v>
      </c>
      <c r="B49">
        <v>2021</v>
      </c>
      <c r="C49">
        <v>1</v>
      </c>
      <c r="D49" t="s">
        <v>1771</v>
      </c>
      <c r="E49" t="s">
        <v>12944</v>
      </c>
      <c r="F49">
        <v>9</v>
      </c>
      <c r="G49" t="s">
        <v>34</v>
      </c>
      <c r="H49" t="s">
        <v>28</v>
      </c>
      <c r="J49" t="s">
        <v>13359</v>
      </c>
      <c r="K49" t="s">
        <v>12738</v>
      </c>
      <c r="L49" t="e">
        <v>#N/A</v>
      </c>
    </row>
    <row r="50" spans="1:12" x14ac:dyDescent="0.25">
      <c r="A50" t="s">
        <v>12738</v>
      </c>
      <c r="B50">
        <v>2021</v>
      </c>
      <c r="C50">
        <v>1</v>
      </c>
      <c r="D50" t="s">
        <v>2490</v>
      </c>
      <c r="E50" t="s">
        <v>12944</v>
      </c>
      <c r="F50">
        <v>25</v>
      </c>
      <c r="H50" t="s">
        <v>28</v>
      </c>
      <c r="J50" t="s">
        <v>13478</v>
      </c>
      <c r="K50" t="s">
        <v>12738</v>
      </c>
      <c r="L50" t="e">
        <v>#N/A</v>
      </c>
    </row>
    <row r="51" spans="1:12" x14ac:dyDescent="0.25">
      <c r="A51" t="s">
        <v>12738</v>
      </c>
      <c r="B51">
        <v>2021</v>
      </c>
      <c r="C51">
        <v>1</v>
      </c>
      <c r="D51" t="s">
        <v>1528</v>
      </c>
      <c r="E51" t="s">
        <v>12944</v>
      </c>
      <c r="F51">
        <v>10</v>
      </c>
      <c r="G51" t="s">
        <v>34</v>
      </c>
      <c r="H51" t="s">
        <v>28</v>
      </c>
      <c r="J51" t="s">
        <v>13360</v>
      </c>
      <c r="K51" t="s">
        <v>12738</v>
      </c>
      <c r="L51" t="e">
        <v>#N/A</v>
      </c>
    </row>
    <row r="52" spans="1:12" x14ac:dyDescent="0.25">
      <c r="A52" t="s">
        <v>12738</v>
      </c>
      <c r="B52">
        <v>2021</v>
      </c>
      <c r="C52">
        <v>1</v>
      </c>
      <c r="D52" t="s">
        <v>2198</v>
      </c>
      <c r="E52" t="s">
        <v>12944</v>
      </c>
      <c r="F52">
        <v>33</v>
      </c>
      <c r="G52" t="s">
        <v>34</v>
      </c>
      <c r="H52" t="s">
        <v>28</v>
      </c>
      <c r="J52" t="s">
        <v>13361</v>
      </c>
      <c r="K52" t="s">
        <v>12738</v>
      </c>
      <c r="L52" t="e">
        <v>#N/A</v>
      </c>
    </row>
    <row r="53" spans="1:12" x14ac:dyDescent="0.25">
      <c r="A53" t="s">
        <v>12738</v>
      </c>
      <c r="B53">
        <v>2021</v>
      </c>
      <c r="C53">
        <v>1</v>
      </c>
      <c r="D53" t="s">
        <v>2427</v>
      </c>
      <c r="E53" t="s">
        <v>12944</v>
      </c>
      <c r="F53">
        <v>21</v>
      </c>
      <c r="H53" t="s">
        <v>28</v>
      </c>
      <c r="J53" t="s">
        <v>13479</v>
      </c>
      <c r="K53" t="s">
        <v>12738</v>
      </c>
      <c r="L53" t="e">
        <v>#N/A</v>
      </c>
    </row>
    <row r="54" spans="1:12" x14ac:dyDescent="0.25">
      <c r="A54" t="s">
        <v>12738</v>
      </c>
      <c r="B54">
        <v>2021</v>
      </c>
      <c r="C54">
        <v>1</v>
      </c>
      <c r="D54" t="s">
        <v>1464</v>
      </c>
      <c r="E54" t="s">
        <v>12944</v>
      </c>
      <c r="F54">
        <v>26</v>
      </c>
      <c r="G54" t="s">
        <v>34</v>
      </c>
      <c r="H54" t="s">
        <v>28</v>
      </c>
      <c r="J54" t="s">
        <v>13362</v>
      </c>
      <c r="K54" t="s">
        <v>12738</v>
      </c>
      <c r="L54" t="e">
        <v>#N/A</v>
      </c>
    </row>
    <row r="55" spans="1:12" x14ac:dyDescent="0.25">
      <c r="A55" t="s">
        <v>12738</v>
      </c>
      <c r="B55">
        <v>2021</v>
      </c>
      <c r="C55">
        <v>1</v>
      </c>
      <c r="D55" t="s">
        <v>1563</v>
      </c>
      <c r="E55" t="s">
        <v>12944</v>
      </c>
      <c r="F55">
        <v>27</v>
      </c>
      <c r="H55" t="s">
        <v>28</v>
      </c>
      <c r="J55" t="s">
        <v>13480</v>
      </c>
      <c r="K55" t="s">
        <v>12738</v>
      </c>
      <c r="L55" t="e">
        <v>#N/A</v>
      </c>
    </row>
    <row r="56" spans="1:12" x14ac:dyDescent="0.25">
      <c r="A56" t="s">
        <v>12738</v>
      </c>
      <c r="B56">
        <v>2021</v>
      </c>
      <c r="C56">
        <v>1</v>
      </c>
      <c r="D56" t="s">
        <v>2238</v>
      </c>
      <c r="E56" t="s">
        <v>12944</v>
      </c>
      <c r="F56">
        <v>22</v>
      </c>
      <c r="H56" t="s">
        <v>28</v>
      </c>
      <c r="J56" t="s">
        <v>13481</v>
      </c>
      <c r="K56" t="s">
        <v>12738</v>
      </c>
      <c r="L56" t="e">
        <v>#N/A</v>
      </c>
    </row>
    <row r="57" spans="1:12" x14ac:dyDescent="0.25">
      <c r="A57" t="s">
        <v>12738</v>
      </c>
      <c r="B57">
        <v>2021</v>
      </c>
      <c r="C57">
        <v>1</v>
      </c>
      <c r="D57" t="s">
        <v>1452</v>
      </c>
      <c r="E57" t="s">
        <v>12944</v>
      </c>
      <c r="F57">
        <v>15</v>
      </c>
      <c r="H57" t="s">
        <v>28</v>
      </c>
      <c r="J57" t="s">
        <v>13482</v>
      </c>
      <c r="K57" t="s">
        <v>12738</v>
      </c>
      <c r="L57" t="e">
        <v>#N/A</v>
      </c>
    </row>
    <row r="58" spans="1:12" x14ac:dyDescent="0.25">
      <c r="A58" t="s">
        <v>12738</v>
      </c>
      <c r="B58">
        <v>2021</v>
      </c>
      <c r="C58">
        <v>1</v>
      </c>
      <c r="D58" t="s">
        <v>2859</v>
      </c>
      <c r="E58" t="s">
        <v>12944</v>
      </c>
      <c r="F58">
        <v>4</v>
      </c>
      <c r="H58" t="s">
        <v>28</v>
      </c>
      <c r="J58" t="s">
        <v>13483</v>
      </c>
      <c r="K58" t="s">
        <v>12738</v>
      </c>
      <c r="L58" t="e">
        <v>#N/A</v>
      </c>
    </row>
    <row r="59" spans="1:12" x14ac:dyDescent="0.25">
      <c r="A59" t="s">
        <v>12738</v>
      </c>
      <c r="B59">
        <v>2021</v>
      </c>
      <c r="C59">
        <v>1</v>
      </c>
      <c r="D59" t="s">
        <v>2200</v>
      </c>
      <c r="E59" t="s">
        <v>12944</v>
      </c>
      <c r="F59">
        <v>28</v>
      </c>
      <c r="G59" t="s">
        <v>34</v>
      </c>
      <c r="H59" t="s">
        <v>28</v>
      </c>
      <c r="J59" t="s">
        <v>13363</v>
      </c>
      <c r="K59" t="s">
        <v>12738</v>
      </c>
      <c r="L59" t="e">
        <v>#N/A</v>
      </c>
    </row>
    <row r="60" spans="1:12" x14ac:dyDescent="0.25">
      <c r="A60" t="s">
        <v>12738</v>
      </c>
      <c r="B60">
        <v>2021</v>
      </c>
      <c r="C60">
        <v>1</v>
      </c>
      <c r="D60" t="s">
        <v>2230</v>
      </c>
      <c r="E60" t="s">
        <v>12944</v>
      </c>
      <c r="F60">
        <v>11</v>
      </c>
      <c r="G60" t="s">
        <v>34</v>
      </c>
      <c r="H60" t="s">
        <v>28</v>
      </c>
      <c r="J60" t="s">
        <v>13364</v>
      </c>
      <c r="K60" t="s">
        <v>12738</v>
      </c>
      <c r="L60" t="e">
        <v>#N/A</v>
      </c>
    </row>
    <row r="61" spans="1:12" x14ac:dyDescent="0.25">
      <c r="A61" t="s">
        <v>12738</v>
      </c>
      <c r="B61">
        <v>2021</v>
      </c>
      <c r="C61">
        <v>1</v>
      </c>
      <c r="D61" t="s">
        <v>2232</v>
      </c>
      <c r="E61" t="s">
        <v>12944</v>
      </c>
      <c r="F61">
        <v>19</v>
      </c>
      <c r="H61" t="s">
        <v>28</v>
      </c>
      <c r="J61" t="s">
        <v>13484</v>
      </c>
      <c r="K61" t="s">
        <v>12738</v>
      </c>
      <c r="L61" t="e">
        <v>#N/A</v>
      </c>
    </row>
    <row r="62" spans="1:12" x14ac:dyDescent="0.25">
      <c r="A62" t="s">
        <v>12738</v>
      </c>
      <c r="B62">
        <v>2021</v>
      </c>
      <c r="C62">
        <v>1</v>
      </c>
      <c r="D62" t="s">
        <v>1375</v>
      </c>
      <c r="E62" t="s">
        <v>12944</v>
      </c>
      <c r="F62">
        <v>5</v>
      </c>
      <c r="H62" t="s">
        <v>28</v>
      </c>
      <c r="J62" t="s">
        <v>13485</v>
      </c>
      <c r="K62" t="s">
        <v>12738</v>
      </c>
      <c r="L62" t="e">
        <v>#N/A</v>
      </c>
    </row>
    <row r="63" spans="1:12" x14ac:dyDescent="0.25">
      <c r="A63" t="s">
        <v>12738</v>
      </c>
      <c r="B63">
        <v>2021</v>
      </c>
      <c r="C63">
        <v>1</v>
      </c>
      <c r="D63" t="s">
        <v>1561</v>
      </c>
      <c r="E63" t="s">
        <v>12944</v>
      </c>
      <c r="F63">
        <v>13</v>
      </c>
      <c r="H63" t="s">
        <v>28</v>
      </c>
      <c r="J63" t="s">
        <v>13486</v>
      </c>
      <c r="K63" t="s">
        <v>12738</v>
      </c>
      <c r="L63" t="e">
        <v>#N/A</v>
      </c>
    </row>
    <row r="64" spans="1:12" x14ac:dyDescent="0.25">
      <c r="A64" t="s">
        <v>12738</v>
      </c>
      <c r="B64">
        <v>2021</v>
      </c>
      <c r="C64">
        <v>1</v>
      </c>
      <c r="D64" t="s">
        <v>2052</v>
      </c>
      <c r="E64" t="s">
        <v>12944</v>
      </c>
      <c r="F64">
        <v>16</v>
      </c>
      <c r="G64" t="s">
        <v>34</v>
      </c>
      <c r="H64" t="s">
        <v>28</v>
      </c>
      <c r="J64" t="s">
        <v>13365</v>
      </c>
      <c r="K64" t="s">
        <v>12738</v>
      </c>
      <c r="L64" t="e">
        <v>#N/A</v>
      </c>
    </row>
    <row r="65" spans="1:12" x14ac:dyDescent="0.25">
      <c r="A65" t="s">
        <v>12738</v>
      </c>
      <c r="B65">
        <v>2021</v>
      </c>
      <c r="C65">
        <v>1</v>
      </c>
      <c r="D65" t="s">
        <v>2443</v>
      </c>
      <c r="E65" t="s">
        <v>12944</v>
      </c>
      <c r="F65">
        <v>20</v>
      </c>
      <c r="H65" t="s">
        <v>28</v>
      </c>
      <c r="J65" t="s">
        <v>13487</v>
      </c>
      <c r="K65" t="s">
        <v>12738</v>
      </c>
      <c r="L65" t="e">
        <v>#N/A</v>
      </c>
    </row>
    <row r="66" spans="1:12" x14ac:dyDescent="0.25">
      <c r="A66" t="s">
        <v>12738</v>
      </c>
      <c r="B66">
        <v>2021</v>
      </c>
      <c r="C66">
        <v>1</v>
      </c>
      <c r="D66" t="s">
        <v>2800</v>
      </c>
      <c r="E66" t="s">
        <v>12944</v>
      </c>
      <c r="F66">
        <v>31</v>
      </c>
      <c r="G66" t="s">
        <v>34</v>
      </c>
      <c r="H66" t="s">
        <v>28</v>
      </c>
      <c r="J66" t="s">
        <v>13366</v>
      </c>
      <c r="K66" t="s">
        <v>12738</v>
      </c>
      <c r="L66" t="e">
        <v>#N/A</v>
      </c>
    </row>
    <row r="67" spans="1:12" x14ac:dyDescent="0.25">
      <c r="A67" t="s">
        <v>12738</v>
      </c>
      <c r="B67">
        <v>2021</v>
      </c>
      <c r="C67">
        <v>1</v>
      </c>
      <c r="D67" t="s">
        <v>1803</v>
      </c>
      <c r="E67" t="s">
        <v>12944</v>
      </c>
      <c r="F67">
        <v>7</v>
      </c>
      <c r="H67" t="s">
        <v>28</v>
      </c>
      <c r="J67" t="s">
        <v>13488</v>
      </c>
      <c r="K67" t="s">
        <v>12738</v>
      </c>
      <c r="L67" t="e">
        <v>#N/A</v>
      </c>
    </row>
    <row r="68" spans="1:12" x14ac:dyDescent="0.25">
      <c r="A68" t="s">
        <v>12738</v>
      </c>
      <c r="B68">
        <v>2021</v>
      </c>
      <c r="C68">
        <v>1</v>
      </c>
      <c r="D68" t="s">
        <v>1571</v>
      </c>
      <c r="E68" t="s">
        <v>12944</v>
      </c>
      <c r="F68">
        <v>29</v>
      </c>
      <c r="G68" t="s">
        <v>34</v>
      </c>
      <c r="H68" t="s">
        <v>28</v>
      </c>
      <c r="J68" t="s">
        <v>13367</v>
      </c>
      <c r="K68" t="s">
        <v>12738</v>
      </c>
      <c r="L68" t="e">
        <v>#N/A</v>
      </c>
    </row>
    <row r="69" spans="1:12" x14ac:dyDescent="0.25">
      <c r="A69" t="s">
        <v>12738</v>
      </c>
      <c r="B69">
        <v>2021</v>
      </c>
      <c r="C69">
        <v>1</v>
      </c>
      <c r="D69" t="s">
        <v>2455</v>
      </c>
      <c r="E69" t="s">
        <v>12944</v>
      </c>
      <c r="F69">
        <v>23</v>
      </c>
      <c r="H69" t="s">
        <v>28</v>
      </c>
      <c r="J69" t="s">
        <v>13489</v>
      </c>
      <c r="K69" t="s">
        <v>12738</v>
      </c>
      <c r="L69" t="e">
        <v>#N/A</v>
      </c>
    </row>
    <row r="70" spans="1:12" x14ac:dyDescent="0.25">
      <c r="A70" t="s">
        <v>12738</v>
      </c>
      <c r="B70">
        <v>2021</v>
      </c>
      <c r="C70">
        <v>1</v>
      </c>
      <c r="D70" t="s">
        <v>2512</v>
      </c>
      <c r="E70" t="s">
        <v>12944</v>
      </c>
      <c r="F70">
        <v>17</v>
      </c>
      <c r="G70" t="s">
        <v>34</v>
      </c>
      <c r="H70" t="s">
        <v>28</v>
      </c>
      <c r="J70" t="s">
        <v>13368</v>
      </c>
      <c r="K70" t="s">
        <v>12738</v>
      </c>
      <c r="L70" t="e">
        <v>#N/A</v>
      </c>
    </row>
    <row r="71" spans="1:12" x14ac:dyDescent="0.25">
      <c r="A71" t="s">
        <v>12738</v>
      </c>
      <c r="B71">
        <v>2021</v>
      </c>
      <c r="C71">
        <v>1</v>
      </c>
      <c r="D71" t="s">
        <v>2236</v>
      </c>
      <c r="E71" t="s">
        <v>12944</v>
      </c>
      <c r="F71">
        <v>24</v>
      </c>
      <c r="H71" t="s">
        <v>28</v>
      </c>
      <c r="J71" t="s">
        <v>13490</v>
      </c>
      <c r="K71" t="s">
        <v>12738</v>
      </c>
      <c r="L71" t="e">
        <v>#N/A</v>
      </c>
    </row>
    <row r="72" spans="1:12" x14ac:dyDescent="0.25">
      <c r="A72" t="s">
        <v>12738</v>
      </c>
      <c r="B72">
        <v>2021</v>
      </c>
      <c r="C72">
        <v>1</v>
      </c>
      <c r="D72" t="s">
        <v>2334</v>
      </c>
      <c r="E72" t="s">
        <v>12944</v>
      </c>
      <c r="F72">
        <v>30</v>
      </c>
      <c r="H72" t="s">
        <v>28</v>
      </c>
      <c r="J72" t="s">
        <v>13491</v>
      </c>
      <c r="K72" t="s">
        <v>12738</v>
      </c>
      <c r="L72" t="e">
        <v>#N/A</v>
      </c>
    </row>
    <row r="73" spans="1:12" x14ac:dyDescent="0.25">
      <c r="A73" t="s">
        <v>12738</v>
      </c>
      <c r="B73">
        <v>2021</v>
      </c>
      <c r="C73">
        <v>1</v>
      </c>
      <c r="D73" t="s">
        <v>2736</v>
      </c>
      <c r="E73" t="s">
        <v>12944</v>
      </c>
      <c r="F73">
        <v>6</v>
      </c>
      <c r="H73" t="s">
        <v>28</v>
      </c>
      <c r="J73" t="s">
        <v>13492</v>
      </c>
      <c r="K73" t="s">
        <v>12738</v>
      </c>
      <c r="L73" t="e">
        <v>#N/A</v>
      </c>
    </row>
    <row r="74" spans="1:12" x14ac:dyDescent="0.25">
      <c r="A74" t="s">
        <v>12738</v>
      </c>
      <c r="B74">
        <v>2021</v>
      </c>
      <c r="C74">
        <v>1</v>
      </c>
      <c r="D74" t="s">
        <v>2050</v>
      </c>
      <c r="E74" t="s">
        <v>12944</v>
      </c>
      <c r="F74">
        <v>12</v>
      </c>
      <c r="G74" t="s">
        <v>34</v>
      </c>
      <c r="H74" t="s">
        <v>28</v>
      </c>
      <c r="J74" t="s">
        <v>13369</v>
      </c>
      <c r="K74" t="s">
        <v>12738</v>
      </c>
      <c r="L74" t="e">
        <v>#N/A</v>
      </c>
    </row>
    <row r="75" spans="1:12" x14ac:dyDescent="0.25">
      <c r="A75" t="s">
        <v>12738</v>
      </c>
      <c r="B75">
        <v>2021</v>
      </c>
      <c r="C75">
        <v>1</v>
      </c>
      <c r="D75" t="s">
        <v>1891</v>
      </c>
      <c r="E75" t="s">
        <v>12944</v>
      </c>
      <c r="F75">
        <v>18</v>
      </c>
      <c r="H75" t="s">
        <v>28</v>
      </c>
      <c r="J75" t="s">
        <v>13493</v>
      </c>
      <c r="K75" t="s">
        <v>12738</v>
      </c>
      <c r="L75" t="e">
        <v>#N/A</v>
      </c>
    </row>
    <row r="76" spans="1:12" x14ac:dyDescent="0.25">
      <c r="A76" t="s">
        <v>12738</v>
      </c>
      <c r="B76">
        <v>2021</v>
      </c>
      <c r="C76">
        <v>1</v>
      </c>
      <c r="D76" t="s">
        <v>1998</v>
      </c>
      <c r="E76" t="s">
        <v>12944</v>
      </c>
      <c r="F76">
        <v>46</v>
      </c>
      <c r="G76" t="s">
        <v>34</v>
      </c>
      <c r="H76" t="s">
        <v>28</v>
      </c>
      <c r="J76" t="s">
        <v>13370</v>
      </c>
      <c r="K76" t="s">
        <v>12738</v>
      </c>
      <c r="L76" t="e">
        <v>#N/A</v>
      </c>
    </row>
    <row r="77" spans="1:12" x14ac:dyDescent="0.25">
      <c r="A77" t="s">
        <v>12738</v>
      </c>
      <c r="B77">
        <v>2021</v>
      </c>
      <c r="C77">
        <v>1</v>
      </c>
      <c r="D77" t="s">
        <v>2396</v>
      </c>
      <c r="E77" t="s">
        <v>12944</v>
      </c>
      <c r="F77">
        <v>42</v>
      </c>
      <c r="H77" t="s">
        <v>28</v>
      </c>
      <c r="J77" t="s">
        <v>13494</v>
      </c>
      <c r="K77" t="s">
        <v>12738</v>
      </c>
      <c r="L77" t="e">
        <v>#N/A</v>
      </c>
    </row>
    <row r="78" spans="1:12" x14ac:dyDescent="0.25">
      <c r="A78" t="s">
        <v>12738</v>
      </c>
      <c r="B78">
        <v>2021</v>
      </c>
      <c r="C78">
        <v>1</v>
      </c>
      <c r="D78" t="s">
        <v>1472</v>
      </c>
      <c r="E78" t="s">
        <v>12944</v>
      </c>
      <c r="F78">
        <v>14</v>
      </c>
      <c r="H78" t="s">
        <v>28</v>
      </c>
      <c r="J78" t="s">
        <v>13495</v>
      </c>
      <c r="K78" t="s">
        <v>12738</v>
      </c>
      <c r="L78" t="e">
        <v>#N/A</v>
      </c>
    </row>
    <row r="79" spans="1:12" x14ac:dyDescent="0.25">
      <c r="A79" t="s">
        <v>12738</v>
      </c>
      <c r="B79">
        <v>2021</v>
      </c>
      <c r="C79">
        <v>1</v>
      </c>
      <c r="D79" t="s">
        <v>1904</v>
      </c>
      <c r="E79" t="s">
        <v>12944</v>
      </c>
      <c r="F79">
        <v>40</v>
      </c>
      <c r="H79" t="s">
        <v>28</v>
      </c>
      <c r="J79" t="s">
        <v>13496</v>
      </c>
      <c r="K79" t="s">
        <v>12738</v>
      </c>
      <c r="L79" t="e">
        <v>#N/A</v>
      </c>
    </row>
    <row r="80" spans="1:12" x14ac:dyDescent="0.25">
      <c r="A80" t="s">
        <v>12738</v>
      </c>
      <c r="B80">
        <v>2021</v>
      </c>
      <c r="C80">
        <v>1</v>
      </c>
      <c r="D80" t="s">
        <v>2234</v>
      </c>
      <c r="E80" t="s">
        <v>12944</v>
      </c>
      <c r="F80">
        <v>32</v>
      </c>
      <c r="G80" t="s">
        <v>34</v>
      </c>
      <c r="H80" t="s">
        <v>28</v>
      </c>
      <c r="J80" t="s">
        <v>13371</v>
      </c>
      <c r="K80" t="s">
        <v>12738</v>
      </c>
      <c r="L80" t="e">
        <v>#N/A</v>
      </c>
    </row>
    <row r="81" spans="1:12" x14ac:dyDescent="0.25">
      <c r="A81" t="s">
        <v>12738</v>
      </c>
      <c r="B81">
        <v>2021</v>
      </c>
      <c r="C81">
        <v>1</v>
      </c>
      <c r="D81" t="s">
        <v>2578</v>
      </c>
      <c r="E81" t="s">
        <v>12944</v>
      </c>
      <c r="F81">
        <v>36</v>
      </c>
      <c r="G81" t="s">
        <v>34</v>
      </c>
      <c r="H81" t="s">
        <v>28</v>
      </c>
      <c r="J81" t="s">
        <v>13372</v>
      </c>
      <c r="K81" t="s">
        <v>12738</v>
      </c>
      <c r="L81" t="e">
        <v>#N/A</v>
      </c>
    </row>
    <row r="82" spans="1:12" x14ac:dyDescent="0.25">
      <c r="A82" t="s">
        <v>12738</v>
      </c>
      <c r="B82">
        <v>2021</v>
      </c>
      <c r="C82">
        <v>1</v>
      </c>
      <c r="D82" t="s">
        <v>2844</v>
      </c>
      <c r="E82" t="s">
        <v>12944</v>
      </c>
      <c r="F82">
        <v>41</v>
      </c>
      <c r="H82" t="s">
        <v>28</v>
      </c>
      <c r="J82" t="s">
        <v>13497</v>
      </c>
      <c r="K82" t="s">
        <v>12738</v>
      </c>
      <c r="L82" t="e">
        <v>#N/A</v>
      </c>
    </row>
    <row r="83" spans="1:12" x14ac:dyDescent="0.25">
      <c r="A83" t="s">
        <v>12738</v>
      </c>
      <c r="B83">
        <v>2021</v>
      </c>
      <c r="C83">
        <v>1</v>
      </c>
      <c r="D83" t="s">
        <v>1427</v>
      </c>
      <c r="E83" t="s">
        <v>12944</v>
      </c>
      <c r="F83">
        <v>39</v>
      </c>
      <c r="G83" t="s">
        <v>34</v>
      </c>
      <c r="H83" t="s">
        <v>28</v>
      </c>
      <c r="J83" t="s">
        <v>13373</v>
      </c>
      <c r="K83" t="s">
        <v>12738</v>
      </c>
      <c r="L83" t="e">
        <v>#N/A</v>
      </c>
    </row>
    <row r="84" spans="1:12" x14ac:dyDescent="0.25">
      <c r="A84" t="s">
        <v>12738</v>
      </c>
      <c r="B84">
        <v>2021</v>
      </c>
      <c r="C84">
        <v>1</v>
      </c>
      <c r="D84" t="s">
        <v>2762</v>
      </c>
      <c r="E84" t="s">
        <v>12944</v>
      </c>
      <c r="F84">
        <v>37</v>
      </c>
      <c r="G84" t="s">
        <v>34</v>
      </c>
      <c r="H84" t="s">
        <v>28</v>
      </c>
      <c r="J84" t="s">
        <v>13374</v>
      </c>
      <c r="K84" t="s">
        <v>12738</v>
      </c>
      <c r="L84" t="e">
        <v>#N/A</v>
      </c>
    </row>
    <row r="85" spans="1:12" x14ac:dyDescent="0.25">
      <c r="A85" t="s">
        <v>12738</v>
      </c>
      <c r="B85">
        <v>2021</v>
      </c>
      <c r="C85">
        <v>1</v>
      </c>
      <c r="D85" t="s">
        <v>1801</v>
      </c>
      <c r="E85" t="s">
        <v>12944</v>
      </c>
      <c r="F85">
        <v>38</v>
      </c>
      <c r="H85" t="s">
        <v>28</v>
      </c>
      <c r="J85" t="s">
        <v>13498</v>
      </c>
      <c r="K85" t="s">
        <v>12738</v>
      </c>
      <c r="L85" t="e">
        <v>#N/A</v>
      </c>
    </row>
    <row r="86" spans="1:12" x14ac:dyDescent="0.25">
      <c r="A86" t="s">
        <v>12738</v>
      </c>
      <c r="B86">
        <v>2021</v>
      </c>
      <c r="C86">
        <v>1</v>
      </c>
      <c r="D86" t="s">
        <v>2218</v>
      </c>
      <c r="E86" t="s">
        <v>12944</v>
      </c>
      <c r="F86">
        <v>34</v>
      </c>
      <c r="G86" t="s">
        <v>34</v>
      </c>
      <c r="H86" t="s">
        <v>28</v>
      </c>
      <c r="J86" t="s">
        <v>13375</v>
      </c>
      <c r="K86" t="s">
        <v>12738</v>
      </c>
      <c r="L86" t="e">
        <v>#N/A</v>
      </c>
    </row>
    <row r="87" spans="1:12" x14ac:dyDescent="0.25">
      <c r="A87" t="s">
        <v>12738</v>
      </c>
      <c r="B87">
        <v>2021</v>
      </c>
      <c r="C87">
        <v>1</v>
      </c>
      <c r="D87" t="s">
        <v>2633</v>
      </c>
      <c r="E87" t="s">
        <v>12944</v>
      </c>
      <c r="F87">
        <v>35</v>
      </c>
      <c r="G87" t="s">
        <v>34</v>
      </c>
      <c r="H87" t="s">
        <v>28</v>
      </c>
      <c r="J87" t="s">
        <v>13376</v>
      </c>
      <c r="K87" t="s">
        <v>12738</v>
      </c>
      <c r="L87" t="e">
        <v>#N/A</v>
      </c>
    </row>
    <row r="88" spans="1:12" x14ac:dyDescent="0.25">
      <c r="A88" t="s">
        <v>12738</v>
      </c>
      <c r="B88">
        <v>2021</v>
      </c>
      <c r="C88">
        <v>1</v>
      </c>
      <c r="D88" t="s">
        <v>2149</v>
      </c>
      <c r="E88" t="s">
        <v>12944</v>
      </c>
      <c r="F88">
        <v>45</v>
      </c>
      <c r="G88" t="s">
        <v>34</v>
      </c>
      <c r="H88" t="s">
        <v>28</v>
      </c>
      <c r="J88" t="s">
        <v>13377</v>
      </c>
      <c r="K88" t="s">
        <v>12738</v>
      </c>
      <c r="L88" t="e">
        <v>#N/A</v>
      </c>
    </row>
    <row r="89" spans="1:12" x14ac:dyDescent="0.25">
      <c r="A89" t="s">
        <v>12738</v>
      </c>
      <c r="B89">
        <v>2021</v>
      </c>
      <c r="C89">
        <v>1</v>
      </c>
      <c r="D89" t="s">
        <v>529</v>
      </c>
      <c r="E89" t="s">
        <v>12944</v>
      </c>
      <c r="F89">
        <v>44</v>
      </c>
      <c r="G89" t="s">
        <v>34</v>
      </c>
      <c r="H89" t="s">
        <v>28</v>
      </c>
      <c r="J89" t="s">
        <v>13378</v>
      </c>
      <c r="K89" t="s">
        <v>12738</v>
      </c>
      <c r="L89" t="e">
        <v>#N/A</v>
      </c>
    </row>
    <row r="90" spans="1:12" x14ac:dyDescent="0.25">
      <c r="A90" t="s">
        <v>12739</v>
      </c>
      <c r="B90">
        <v>2021</v>
      </c>
      <c r="C90">
        <v>1</v>
      </c>
      <c r="D90" t="s">
        <v>1542</v>
      </c>
      <c r="E90" t="s">
        <v>12944</v>
      </c>
      <c r="F90">
        <v>8</v>
      </c>
      <c r="H90" t="s">
        <v>28</v>
      </c>
      <c r="J90" t="s">
        <v>13499</v>
      </c>
      <c r="K90" t="s">
        <v>12739</v>
      </c>
      <c r="L90" t="e">
        <v>#N/A</v>
      </c>
    </row>
    <row r="91" spans="1:12" x14ac:dyDescent="0.25">
      <c r="A91" t="s">
        <v>12739</v>
      </c>
      <c r="B91">
        <v>2021</v>
      </c>
      <c r="C91">
        <v>1</v>
      </c>
      <c r="D91" t="s">
        <v>2678</v>
      </c>
      <c r="E91" t="s">
        <v>12944</v>
      </c>
      <c r="F91">
        <v>43</v>
      </c>
      <c r="G91" t="s">
        <v>34</v>
      </c>
      <c r="H91" t="s">
        <v>28</v>
      </c>
      <c r="J91" t="s">
        <v>13379</v>
      </c>
      <c r="K91" t="s">
        <v>12739</v>
      </c>
      <c r="L91" t="e">
        <v>#N/A</v>
      </c>
    </row>
    <row r="92" spans="1:12" x14ac:dyDescent="0.25">
      <c r="A92" t="s">
        <v>12739</v>
      </c>
      <c r="B92">
        <v>2021</v>
      </c>
      <c r="C92">
        <v>1</v>
      </c>
      <c r="D92" t="s">
        <v>1737</v>
      </c>
      <c r="E92" t="s">
        <v>12944</v>
      </c>
      <c r="F92">
        <v>3</v>
      </c>
      <c r="H92" t="s">
        <v>28</v>
      </c>
      <c r="J92" t="s">
        <v>13500</v>
      </c>
      <c r="K92" t="s">
        <v>12739</v>
      </c>
      <c r="L92" t="e">
        <v>#N/A</v>
      </c>
    </row>
    <row r="93" spans="1:12" x14ac:dyDescent="0.25">
      <c r="A93" t="s">
        <v>12739</v>
      </c>
      <c r="B93">
        <v>2021</v>
      </c>
      <c r="C93">
        <v>1</v>
      </c>
      <c r="D93" t="s">
        <v>1771</v>
      </c>
      <c r="E93" t="s">
        <v>12944</v>
      </c>
      <c r="F93">
        <v>9</v>
      </c>
      <c r="G93" t="s">
        <v>34</v>
      </c>
      <c r="H93" t="s">
        <v>28</v>
      </c>
      <c r="J93" t="s">
        <v>13380</v>
      </c>
      <c r="K93" t="s">
        <v>12739</v>
      </c>
      <c r="L93" t="e">
        <v>#N/A</v>
      </c>
    </row>
    <row r="94" spans="1:12" x14ac:dyDescent="0.25">
      <c r="A94" t="s">
        <v>12739</v>
      </c>
      <c r="B94">
        <v>2021</v>
      </c>
      <c r="C94">
        <v>1</v>
      </c>
      <c r="D94" t="s">
        <v>2490</v>
      </c>
      <c r="E94" t="s">
        <v>12944</v>
      </c>
      <c r="F94">
        <v>25</v>
      </c>
      <c r="H94" t="s">
        <v>28</v>
      </c>
      <c r="J94" t="s">
        <v>13501</v>
      </c>
      <c r="K94" t="s">
        <v>12739</v>
      </c>
      <c r="L94" t="e">
        <v>#N/A</v>
      </c>
    </row>
    <row r="95" spans="1:12" x14ac:dyDescent="0.25">
      <c r="A95" t="s">
        <v>12739</v>
      </c>
      <c r="B95">
        <v>2021</v>
      </c>
      <c r="C95">
        <v>1</v>
      </c>
      <c r="D95" t="s">
        <v>1528</v>
      </c>
      <c r="E95" t="s">
        <v>12944</v>
      </c>
      <c r="F95">
        <v>10</v>
      </c>
      <c r="G95" t="s">
        <v>34</v>
      </c>
      <c r="H95" t="s">
        <v>28</v>
      </c>
      <c r="J95" t="s">
        <v>13381</v>
      </c>
      <c r="K95" t="s">
        <v>12739</v>
      </c>
      <c r="L95" t="e">
        <v>#N/A</v>
      </c>
    </row>
    <row r="96" spans="1:12" x14ac:dyDescent="0.25">
      <c r="A96" t="s">
        <v>12739</v>
      </c>
      <c r="B96">
        <v>2021</v>
      </c>
      <c r="C96">
        <v>1</v>
      </c>
      <c r="D96" t="s">
        <v>2198</v>
      </c>
      <c r="E96" t="s">
        <v>12944</v>
      </c>
      <c r="F96">
        <v>33</v>
      </c>
      <c r="G96" t="s">
        <v>34</v>
      </c>
      <c r="H96" t="s">
        <v>28</v>
      </c>
      <c r="J96" t="s">
        <v>13382</v>
      </c>
      <c r="K96" t="s">
        <v>12739</v>
      </c>
      <c r="L96" t="e">
        <v>#N/A</v>
      </c>
    </row>
    <row r="97" spans="1:12" x14ac:dyDescent="0.25">
      <c r="A97" t="s">
        <v>12739</v>
      </c>
      <c r="B97">
        <v>2021</v>
      </c>
      <c r="C97">
        <v>1</v>
      </c>
      <c r="D97" t="s">
        <v>2427</v>
      </c>
      <c r="E97" t="s">
        <v>12944</v>
      </c>
      <c r="F97">
        <v>21</v>
      </c>
      <c r="H97" t="s">
        <v>28</v>
      </c>
      <c r="J97" t="s">
        <v>13502</v>
      </c>
      <c r="K97" t="s">
        <v>12739</v>
      </c>
      <c r="L97" t="e">
        <v>#N/A</v>
      </c>
    </row>
    <row r="98" spans="1:12" x14ac:dyDescent="0.25">
      <c r="A98" t="s">
        <v>12739</v>
      </c>
      <c r="B98">
        <v>2021</v>
      </c>
      <c r="C98">
        <v>1</v>
      </c>
      <c r="D98" t="s">
        <v>1464</v>
      </c>
      <c r="E98" t="s">
        <v>12944</v>
      </c>
      <c r="F98">
        <v>26</v>
      </c>
      <c r="G98" t="s">
        <v>34</v>
      </c>
      <c r="H98" t="s">
        <v>28</v>
      </c>
      <c r="J98" t="s">
        <v>13383</v>
      </c>
      <c r="K98" t="s">
        <v>12739</v>
      </c>
      <c r="L98" t="e">
        <v>#N/A</v>
      </c>
    </row>
    <row r="99" spans="1:12" x14ac:dyDescent="0.25">
      <c r="A99" t="s">
        <v>12739</v>
      </c>
      <c r="B99">
        <v>2021</v>
      </c>
      <c r="C99">
        <v>1</v>
      </c>
      <c r="D99" t="s">
        <v>1563</v>
      </c>
      <c r="E99" t="s">
        <v>12944</v>
      </c>
      <c r="F99">
        <v>27</v>
      </c>
      <c r="H99" t="s">
        <v>28</v>
      </c>
      <c r="J99" t="s">
        <v>13503</v>
      </c>
      <c r="K99" t="s">
        <v>12739</v>
      </c>
      <c r="L99" t="e">
        <v>#N/A</v>
      </c>
    </row>
    <row r="100" spans="1:12" x14ac:dyDescent="0.25">
      <c r="A100" t="s">
        <v>12739</v>
      </c>
      <c r="B100">
        <v>2021</v>
      </c>
      <c r="C100">
        <v>1</v>
      </c>
      <c r="D100" t="s">
        <v>2238</v>
      </c>
      <c r="E100" t="s">
        <v>12944</v>
      </c>
      <c r="F100">
        <v>22</v>
      </c>
      <c r="H100" t="s">
        <v>28</v>
      </c>
      <c r="J100" t="s">
        <v>13504</v>
      </c>
      <c r="K100" t="s">
        <v>12739</v>
      </c>
      <c r="L100" t="e">
        <v>#N/A</v>
      </c>
    </row>
    <row r="101" spans="1:12" x14ac:dyDescent="0.25">
      <c r="A101" t="s">
        <v>12739</v>
      </c>
      <c r="B101">
        <v>2021</v>
      </c>
      <c r="C101">
        <v>1</v>
      </c>
      <c r="D101" t="s">
        <v>1452</v>
      </c>
      <c r="E101" t="s">
        <v>12944</v>
      </c>
      <c r="F101">
        <v>15</v>
      </c>
      <c r="H101" t="s">
        <v>28</v>
      </c>
      <c r="J101" t="s">
        <v>13505</v>
      </c>
      <c r="K101" t="s">
        <v>12739</v>
      </c>
      <c r="L101" t="e">
        <v>#N/A</v>
      </c>
    </row>
    <row r="102" spans="1:12" x14ac:dyDescent="0.25">
      <c r="A102" t="s">
        <v>12739</v>
      </c>
      <c r="B102">
        <v>2021</v>
      </c>
      <c r="C102">
        <v>1</v>
      </c>
      <c r="D102" t="s">
        <v>2859</v>
      </c>
      <c r="E102" t="s">
        <v>12944</v>
      </c>
      <c r="F102">
        <v>4</v>
      </c>
      <c r="H102" t="s">
        <v>28</v>
      </c>
      <c r="J102" t="s">
        <v>13506</v>
      </c>
      <c r="K102" t="s">
        <v>12739</v>
      </c>
      <c r="L102" t="e">
        <v>#N/A</v>
      </c>
    </row>
    <row r="103" spans="1:12" x14ac:dyDescent="0.25">
      <c r="A103" t="s">
        <v>12739</v>
      </c>
      <c r="B103">
        <v>2021</v>
      </c>
      <c r="C103">
        <v>1</v>
      </c>
      <c r="D103" t="s">
        <v>2200</v>
      </c>
      <c r="E103" t="s">
        <v>12944</v>
      </c>
      <c r="F103">
        <v>28</v>
      </c>
      <c r="G103" t="s">
        <v>34</v>
      </c>
      <c r="H103" t="s">
        <v>28</v>
      </c>
      <c r="J103" t="s">
        <v>13384</v>
      </c>
      <c r="K103" t="s">
        <v>12739</v>
      </c>
      <c r="L103" t="e">
        <v>#N/A</v>
      </c>
    </row>
    <row r="104" spans="1:12" x14ac:dyDescent="0.25">
      <c r="A104" t="s">
        <v>12739</v>
      </c>
      <c r="B104">
        <v>2021</v>
      </c>
      <c r="C104">
        <v>1</v>
      </c>
      <c r="D104" t="s">
        <v>2230</v>
      </c>
      <c r="E104" t="s">
        <v>12944</v>
      </c>
      <c r="F104">
        <v>11</v>
      </c>
      <c r="G104" t="s">
        <v>34</v>
      </c>
      <c r="H104" t="s">
        <v>28</v>
      </c>
      <c r="J104" t="s">
        <v>13385</v>
      </c>
      <c r="K104" t="s">
        <v>12739</v>
      </c>
      <c r="L104" t="e">
        <v>#N/A</v>
      </c>
    </row>
    <row r="105" spans="1:12" x14ac:dyDescent="0.25">
      <c r="A105" t="s">
        <v>12739</v>
      </c>
      <c r="B105">
        <v>2021</v>
      </c>
      <c r="C105">
        <v>1</v>
      </c>
      <c r="D105" t="s">
        <v>2232</v>
      </c>
      <c r="E105" t="s">
        <v>12944</v>
      </c>
      <c r="F105">
        <v>19</v>
      </c>
      <c r="H105" t="s">
        <v>28</v>
      </c>
      <c r="J105" t="s">
        <v>13507</v>
      </c>
      <c r="K105" t="s">
        <v>12739</v>
      </c>
      <c r="L105" t="e">
        <v>#N/A</v>
      </c>
    </row>
    <row r="106" spans="1:12" x14ac:dyDescent="0.25">
      <c r="A106" t="s">
        <v>12739</v>
      </c>
      <c r="B106">
        <v>2021</v>
      </c>
      <c r="C106">
        <v>1</v>
      </c>
      <c r="D106" t="s">
        <v>1375</v>
      </c>
      <c r="E106" t="s">
        <v>12944</v>
      </c>
      <c r="F106">
        <v>5</v>
      </c>
      <c r="H106" t="s">
        <v>28</v>
      </c>
      <c r="J106" t="s">
        <v>13508</v>
      </c>
      <c r="K106" t="s">
        <v>12739</v>
      </c>
      <c r="L106" t="e">
        <v>#N/A</v>
      </c>
    </row>
    <row r="107" spans="1:12" x14ac:dyDescent="0.25">
      <c r="A107" t="s">
        <v>12739</v>
      </c>
      <c r="B107">
        <v>2021</v>
      </c>
      <c r="C107">
        <v>1</v>
      </c>
      <c r="D107" t="s">
        <v>1561</v>
      </c>
      <c r="E107" t="s">
        <v>12944</v>
      </c>
      <c r="F107">
        <v>13</v>
      </c>
      <c r="H107" t="s">
        <v>28</v>
      </c>
      <c r="J107" t="s">
        <v>13509</v>
      </c>
      <c r="K107" t="s">
        <v>12739</v>
      </c>
      <c r="L107" t="e">
        <v>#N/A</v>
      </c>
    </row>
    <row r="108" spans="1:12" x14ac:dyDescent="0.25">
      <c r="A108" t="s">
        <v>12739</v>
      </c>
      <c r="B108">
        <v>2021</v>
      </c>
      <c r="C108">
        <v>1</v>
      </c>
      <c r="D108" t="s">
        <v>2052</v>
      </c>
      <c r="E108" t="s">
        <v>12944</v>
      </c>
      <c r="F108">
        <v>16</v>
      </c>
      <c r="G108" t="s">
        <v>34</v>
      </c>
      <c r="H108" t="s">
        <v>28</v>
      </c>
      <c r="J108" t="s">
        <v>13386</v>
      </c>
      <c r="K108" t="s">
        <v>12739</v>
      </c>
      <c r="L108" t="e">
        <v>#N/A</v>
      </c>
    </row>
    <row r="109" spans="1:12" x14ac:dyDescent="0.25">
      <c r="A109" t="s">
        <v>12739</v>
      </c>
      <c r="B109">
        <v>2021</v>
      </c>
      <c r="C109">
        <v>1</v>
      </c>
      <c r="D109" t="s">
        <v>2443</v>
      </c>
      <c r="E109" t="s">
        <v>12944</v>
      </c>
      <c r="F109">
        <v>20</v>
      </c>
      <c r="H109" t="s">
        <v>28</v>
      </c>
      <c r="J109" t="s">
        <v>13510</v>
      </c>
      <c r="K109" t="s">
        <v>12739</v>
      </c>
      <c r="L109" t="e">
        <v>#N/A</v>
      </c>
    </row>
    <row r="110" spans="1:12" x14ac:dyDescent="0.25">
      <c r="A110" t="s">
        <v>12739</v>
      </c>
      <c r="B110">
        <v>2021</v>
      </c>
      <c r="C110">
        <v>1</v>
      </c>
      <c r="D110" t="s">
        <v>2800</v>
      </c>
      <c r="E110" t="s">
        <v>12944</v>
      </c>
      <c r="F110">
        <v>31</v>
      </c>
      <c r="G110" t="s">
        <v>34</v>
      </c>
      <c r="H110" t="s">
        <v>28</v>
      </c>
      <c r="J110" t="s">
        <v>13387</v>
      </c>
      <c r="K110" t="s">
        <v>12739</v>
      </c>
      <c r="L110" t="e">
        <v>#N/A</v>
      </c>
    </row>
    <row r="111" spans="1:12" x14ac:dyDescent="0.25">
      <c r="A111" t="s">
        <v>12739</v>
      </c>
      <c r="B111">
        <v>2021</v>
      </c>
      <c r="C111">
        <v>1</v>
      </c>
      <c r="D111" t="s">
        <v>1803</v>
      </c>
      <c r="E111" t="s">
        <v>12944</v>
      </c>
      <c r="F111">
        <v>7</v>
      </c>
      <c r="H111" t="s">
        <v>28</v>
      </c>
      <c r="J111" t="s">
        <v>13511</v>
      </c>
      <c r="K111" t="s">
        <v>12739</v>
      </c>
      <c r="L111" t="e">
        <v>#N/A</v>
      </c>
    </row>
    <row r="112" spans="1:12" x14ac:dyDescent="0.25">
      <c r="A112" t="s">
        <v>12739</v>
      </c>
      <c r="B112">
        <v>2021</v>
      </c>
      <c r="C112">
        <v>1</v>
      </c>
      <c r="D112" t="s">
        <v>1571</v>
      </c>
      <c r="E112" t="s">
        <v>12944</v>
      </c>
      <c r="F112">
        <v>29</v>
      </c>
      <c r="G112" t="s">
        <v>34</v>
      </c>
      <c r="H112" t="s">
        <v>28</v>
      </c>
      <c r="J112" t="s">
        <v>13388</v>
      </c>
      <c r="K112" t="s">
        <v>12739</v>
      </c>
      <c r="L112" t="e">
        <v>#N/A</v>
      </c>
    </row>
    <row r="113" spans="1:12" x14ac:dyDescent="0.25">
      <c r="A113" t="s">
        <v>12739</v>
      </c>
      <c r="B113">
        <v>2021</v>
      </c>
      <c r="C113">
        <v>1</v>
      </c>
      <c r="D113" t="s">
        <v>2455</v>
      </c>
      <c r="E113" t="s">
        <v>12944</v>
      </c>
      <c r="F113">
        <v>23</v>
      </c>
      <c r="H113" t="s">
        <v>28</v>
      </c>
      <c r="J113" t="s">
        <v>13512</v>
      </c>
      <c r="K113" t="s">
        <v>12739</v>
      </c>
      <c r="L113" t="e">
        <v>#N/A</v>
      </c>
    </row>
    <row r="114" spans="1:12" x14ac:dyDescent="0.25">
      <c r="A114" t="s">
        <v>12739</v>
      </c>
      <c r="B114">
        <v>2021</v>
      </c>
      <c r="C114">
        <v>1</v>
      </c>
      <c r="D114" t="s">
        <v>2512</v>
      </c>
      <c r="E114" t="s">
        <v>12944</v>
      </c>
      <c r="F114">
        <v>17</v>
      </c>
      <c r="G114" t="s">
        <v>34</v>
      </c>
      <c r="H114" t="s">
        <v>28</v>
      </c>
      <c r="J114" t="s">
        <v>13389</v>
      </c>
      <c r="K114" t="s">
        <v>12739</v>
      </c>
      <c r="L114" t="e">
        <v>#N/A</v>
      </c>
    </row>
    <row r="115" spans="1:12" x14ac:dyDescent="0.25">
      <c r="A115" t="s">
        <v>12739</v>
      </c>
      <c r="B115">
        <v>2021</v>
      </c>
      <c r="C115">
        <v>1</v>
      </c>
      <c r="D115" t="s">
        <v>2236</v>
      </c>
      <c r="E115" t="s">
        <v>12944</v>
      </c>
      <c r="F115">
        <v>24</v>
      </c>
      <c r="H115" t="s">
        <v>28</v>
      </c>
      <c r="J115" t="s">
        <v>13513</v>
      </c>
      <c r="K115" t="s">
        <v>12739</v>
      </c>
      <c r="L115" t="e">
        <v>#N/A</v>
      </c>
    </row>
    <row r="116" spans="1:12" x14ac:dyDescent="0.25">
      <c r="A116" t="s">
        <v>12739</v>
      </c>
      <c r="B116">
        <v>2021</v>
      </c>
      <c r="C116">
        <v>1</v>
      </c>
      <c r="D116" t="s">
        <v>2334</v>
      </c>
      <c r="E116" t="s">
        <v>12944</v>
      </c>
      <c r="F116">
        <v>30</v>
      </c>
      <c r="H116" t="s">
        <v>28</v>
      </c>
      <c r="J116" t="s">
        <v>13514</v>
      </c>
      <c r="K116" t="s">
        <v>12739</v>
      </c>
      <c r="L116" t="e">
        <v>#N/A</v>
      </c>
    </row>
    <row r="117" spans="1:12" x14ac:dyDescent="0.25">
      <c r="A117" t="s">
        <v>12739</v>
      </c>
      <c r="B117">
        <v>2021</v>
      </c>
      <c r="C117">
        <v>1</v>
      </c>
      <c r="D117" t="s">
        <v>2736</v>
      </c>
      <c r="E117" t="s">
        <v>12944</v>
      </c>
      <c r="F117">
        <v>6</v>
      </c>
      <c r="H117" t="s">
        <v>28</v>
      </c>
      <c r="J117" t="s">
        <v>13515</v>
      </c>
      <c r="K117" t="s">
        <v>12739</v>
      </c>
      <c r="L117" t="e">
        <v>#N/A</v>
      </c>
    </row>
    <row r="118" spans="1:12" x14ac:dyDescent="0.25">
      <c r="A118" t="s">
        <v>12739</v>
      </c>
      <c r="B118">
        <v>2021</v>
      </c>
      <c r="C118">
        <v>1</v>
      </c>
      <c r="D118" t="s">
        <v>2050</v>
      </c>
      <c r="E118" t="s">
        <v>12944</v>
      </c>
      <c r="F118">
        <v>12</v>
      </c>
      <c r="G118" t="s">
        <v>34</v>
      </c>
      <c r="H118" t="s">
        <v>28</v>
      </c>
      <c r="J118" t="s">
        <v>13390</v>
      </c>
      <c r="K118" t="s">
        <v>12739</v>
      </c>
      <c r="L118" t="e">
        <v>#N/A</v>
      </c>
    </row>
    <row r="119" spans="1:12" x14ac:dyDescent="0.25">
      <c r="A119" t="s">
        <v>12739</v>
      </c>
      <c r="B119">
        <v>2021</v>
      </c>
      <c r="C119">
        <v>1</v>
      </c>
      <c r="D119" t="s">
        <v>1891</v>
      </c>
      <c r="E119" t="s">
        <v>12944</v>
      </c>
      <c r="F119">
        <v>18</v>
      </c>
      <c r="H119" t="s">
        <v>28</v>
      </c>
      <c r="J119" t="s">
        <v>13516</v>
      </c>
      <c r="K119" t="s">
        <v>12739</v>
      </c>
      <c r="L119" t="e">
        <v>#N/A</v>
      </c>
    </row>
    <row r="120" spans="1:12" x14ac:dyDescent="0.25">
      <c r="A120" t="s">
        <v>12739</v>
      </c>
      <c r="B120">
        <v>2021</v>
      </c>
      <c r="C120">
        <v>1</v>
      </c>
      <c r="D120" t="s">
        <v>1998</v>
      </c>
      <c r="E120" t="s">
        <v>12944</v>
      </c>
      <c r="F120">
        <v>46</v>
      </c>
      <c r="G120" t="s">
        <v>34</v>
      </c>
      <c r="H120" t="s">
        <v>28</v>
      </c>
      <c r="J120" t="s">
        <v>13391</v>
      </c>
      <c r="K120" t="s">
        <v>12739</v>
      </c>
      <c r="L120" t="e">
        <v>#N/A</v>
      </c>
    </row>
    <row r="121" spans="1:12" x14ac:dyDescent="0.25">
      <c r="A121" t="s">
        <v>12739</v>
      </c>
      <c r="B121">
        <v>2021</v>
      </c>
      <c r="C121">
        <v>1</v>
      </c>
      <c r="D121" t="s">
        <v>2396</v>
      </c>
      <c r="E121" t="s">
        <v>12944</v>
      </c>
      <c r="F121">
        <v>42</v>
      </c>
      <c r="H121" t="s">
        <v>28</v>
      </c>
      <c r="J121" t="s">
        <v>13517</v>
      </c>
      <c r="K121" t="s">
        <v>12739</v>
      </c>
      <c r="L121" t="e">
        <v>#N/A</v>
      </c>
    </row>
    <row r="122" spans="1:12" x14ac:dyDescent="0.25">
      <c r="A122" t="s">
        <v>12739</v>
      </c>
      <c r="B122">
        <v>2021</v>
      </c>
      <c r="C122">
        <v>1</v>
      </c>
      <c r="D122" t="s">
        <v>1472</v>
      </c>
      <c r="E122" t="s">
        <v>12944</v>
      </c>
      <c r="F122">
        <v>14</v>
      </c>
      <c r="H122" t="s">
        <v>28</v>
      </c>
      <c r="J122" t="s">
        <v>13518</v>
      </c>
      <c r="K122" t="s">
        <v>12739</v>
      </c>
      <c r="L122" t="e">
        <v>#N/A</v>
      </c>
    </row>
    <row r="123" spans="1:12" x14ac:dyDescent="0.25">
      <c r="A123" t="s">
        <v>12739</v>
      </c>
      <c r="B123">
        <v>2021</v>
      </c>
      <c r="C123">
        <v>1</v>
      </c>
      <c r="D123" t="s">
        <v>1904</v>
      </c>
      <c r="E123" t="s">
        <v>12944</v>
      </c>
      <c r="F123">
        <v>40</v>
      </c>
      <c r="H123" t="s">
        <v>28</v>
      </c>
      <c r="J123" t="s">
        <v>13519</v>
      </c>
      <c r="K123" t="s">
        <v>12739</v>
      </c>
      <c r="L123" t="e">
        <v>#N/A</v>
      </c>
    </row>
    <row r="124" spans="1:12" x14ac:dyDescent="0.25">
      <c r="A124" t="s">
        <v>12739</v>
      </c>
      <c r="B124">
        <v>2021</v>
      </c>
      <c r="C124">
        <v>1</v>
      </c>
      <c r="D124" t="s">
        <v>2234</v>
      </c>
      <c r="E124" t="s">
        <v>12944</v>
      </c>
      <c r="F124">
        <v>32</v>
      </c>
      <c r="G124" t="s">
        <v>34</v>
      </c>
      <c r="H124" t="s">
        <v>28</v>
      </c>
      <c r="J124" t="s">
        <v>13392</v>
      </c>
      <c r="K124" t="s">
        <v>12739</v>
      </c>
      <c r="L124" t="e">
        <v>#N/A</v>
      </c>
    </row>
    <row r="125" spans="1:12" x14ac:dyDescent="0.25">
      <c r="A125" t="s">
        <v>12739</v>
      </c>
      <c r="B125">
        <v>2021</v>
      </c>
      <c r="C125">
        <v>1</v>
      </c>
      <c r="D125" t="s">
        <v>2578</v>
      </c>
      <c r="E125" t="s">
        <v>12944</v>
      </c>
      <c r="F125">
        <v>36</v>
      </c>
      <c r="G125" t="s">
        <v>34</v>
      </c>
      <c r="H125" t="s">
        <v>28</v>
      </c>
      <c r="J125" t="s">
        <v>13393</v>
      </c>
      <c r="K125" t="s">
        <v>12739</v>
      </c>
      <c r="L125" t="e">
        <v>#N/A</v>
      </c>
    </row>
    <row r="126" spans="1:12" x14ac:dyDescent="0.25">
      <c r="A126" t="s">
        <v>12739</v>
      </c>
      <c r="B126">
        <v>2021</v>
      </c>
      <c r="C126">
        <v>1</v>
      </c>
      <c r="D126" t="s">
        <v>2844</v>
      </c>
      <c r="E126" t="s">
        <v>12944</v>
      </c>
      <c r="F126">
        <v>41</v>
      </c>
      <c r="H126" t="s">
        <v>28</v>
      </c>
      <c r="J126" t="s">
        <v>13520</v>
      </c>
      <c r="K126" t="s">
        <v>12739</v>
      </c>
      <c r="L126" t="e">
        <v>#N/A</v>
      </c>
    </row>
    <row r="127" spans="1:12" x14ac:dyDescent="0.25">
      <c r="A127" t="s">
        <v>12739</v>
      </c>
      <c r="B127">
        <v>2021</v>
      </c>
      <c r="C127">
        <v>1</v>
      </c>
      <c r="D127" t="s">
        <v>1427</v>
      </c>
      <c r="E127" t="s">
        <v>12944</v>
      </c>
      <c r="F127">
        <v>39</v>
      </c>
      <c r="G127" t="s">
        <v>34</v>
      </c>
      <c r="H127" t="s">
        <v>28</v>
      </c>
      <c r="J127" t="s">
        <v>13394</v>
      </c>
      <c r="K127" t="s">
        <v>12739</v>
      </c>
      <c r="L127" t="e">
        <v>#N/A</v>
      </c>
    </row>
    <row r="128" spans="1:12" x14ac:dyDescent="0.25">
      <c r="A128" t="s">
        <v>12739</v>
      </c>
      <c r="B128">
        <v>2021</v>
      </c>
      <c r="C128">
        <v>1</v>
      </c>
      <c r="D128" t="s">
        <v>2762</v>
      </c>
      <c r="E128" t="s">
        <v>12944</v>
      </c>
      <c r="F128">
        <v>37</v>
      </c>
      <c r="G128" t="s">
        <v>34</v>
      </c>
      <c r="H128" t="s">
        <v>28</v>
      </c>
      <c r="J128" t="s">
        <v>13395</v>
      </c>
      <c r="K128" t="s">
        <v>12739</v>
      </c>
      <c r="L128" t="e">
        <v>#N/A</v>
      </c>
    </row>
    <row r="129" spans="1:12" x14ac:dyDescent="0.25">
      <c r="A129" t="s">
        <v>12739</v>
      </c>
      <c r="B129">
        <v>2021</v>
      </c>
      <c r="C129">
        <v>1</v>
      </c>
      <c r="D129" t="s">
        <v>1801</v>
      </c>
      <c r="E129" t="s">
        <v>12944</v>
      </c>
      <c r="F129">
        <v>38</v>
      </c>
      <c r="H129" t="s">
        <v>28</v>
      </c>
      <c r="J129" t="s">
        <v>13521</v>
      </c>
      <c r="K129" t="s">
        <v>12739</v>
      </c>
      <c r="L129" t="e">
        <v>#N/A</v>
      </c>
    </row>
    <row r="130" spans="1:12" x14ac:dyDescent="0.25">
      <c r="A130" t="s">
        <v>12739</v>
      </c>
      <c r="B130">
        <v>2021</v>
      </c>
      <c r="C130">
        <v>1</v>
      </c>
      <c r="D130" t="s">
        <v>2218</v>
      </c>
      <c r="E130" t="s">
        <v>12944</v>
      </c>
      <c r="F130">
        <v>34</v>
      </c>
      <c r="G130" t="s">
        <v>34</v>
      </c>
      <c r="H130" t="s">
        <v>28</v>
      </c>
      <c r="J130" t="s">
        <v>13396</v>
      </c>
      <c r="K130" t="s">
        <v>12739</v>
      </c>
      <c r="L130" t="e">
        <v>#N/A</v>
      </c>
    </row>
    <row r="131" spans="1:12" x14ac:dyDescent="0.25">
      <c r="A131" t="s">
        <v>12739</v>
      </c>
      <c r="B131">
        <v>2021</v>
      </c>
      <c r="C131">
        <v>1</v>
      </c>
      <c r="D131" t="s">
        <v>2633</v>
      </c>
      <c r="E131" t="s">
        <v>12944</v>
      </c>
      <c r="F131">
        <v>35</v>
      </c>
      <c r="G131" t="s">
        <v>34</v>
      </c>
      <c r="H131" t="s">
        <v>28</v>
      </c>
      <c r="J131" t="s">
        <v>13397</v>
      </c>
      <c r="K131" t="s">
        <v>12739</v>
      </c>
      <c r="L131" t="e">
        <v>#N/A</v>
      </c>
    </row>
    <row r="132" spans="1:12" x14ac:dyDescent="0.25">
      <c r="A132" t="s">
        <v>12739</v>
      </c>
      <c r="B132">
        <v>2021</v>
      </c>
      <c r="C132">
        <v>1</v>
      </c>
      <c r="D132" t="s">
        <v>2149</v>
      </c>
      <c r="E132" t="s">
        <v>12944</v>
      </c>
      <c r="F132">
        <v>45</v>
      </c>
      <c r="G132" t="s">
        <v>34</v>
      </c>
      <c r="H132" t="s">
        <v>28</v>
      </c>
      <c r="J132" t="s">
        <v>13398</v>
      </c>
      <c r="K132" t="s">
        <v>12739</v>
      </c>
      <c r="L132" t="e">
        <v>#N/A</v>
      </c>
    </row>
    <row r="133" spans="1:12" x14ac:dyDescent="0.25">
      <c r="A133" t="s">
        <v>12739</v>
      </c>
      <c r="B133">
        <v>2021</v>
      </c>
      <c r="C133">
        <v>1</v>
      </c>
      <c r="D133" t="s">
        <v>529</v>
      </c>
      <c r="E133" t="s">
        <v>12944</v>
      </c>
      <c r="F133">
        <v>44</v>
      </c>
      <c r="G133" t="s">
        <v>34</v>
      </c>
      <c r="H133" t="s">
        <v>28</v>
      </c>
      <c r="J133" t="s">
        <v>13399</v>
      </c>
      <c r="K133" t="s">
        <v>12739</v>
      </c>
      <c r="L133" t="e">
        <v>#N/A</v>
      </c>
    </row>
    <row r="134" spans="1:12" x14ac:dyDescent="0.25">
      <c r="A134" t="s">
        <v>12740</v>
      </c>
      <c r="B134">
        <v>2021</v>
      </c>
      <c r="C134">
        <v>1</v>
      </c>
      <c r="D134" t="s">
        <v>1542</v>
      </c>
      <c r="E134" t="s">
        <v>12944</v>
      </c>
      <c r="F134">
        <v>8</v>
      </c>
      <c r="H134" t="s">
        <v>28</v>
      </c>
      <c r="J134" t="s">
        <v>13522</v>
      </c>
      <c r="K134" t="s">
        <v>12740</v>
      </c>
      <c r="L134" t="e">
        <v>#N/A</v>
      </c>
    </row>
    <row r="135" spans="1:12" x14ac:dyDescent="0.25">
      <c r="A135" t="s">
        <v>12740</v>
      </c>
      <c r="B135">
        <v>2021</v>
      </c>
      <c r="C135">
        <v>1</v>
      </c>
      <c r="D135" t="s">
        <v>2678</v>
      </c>
      <c r="E135" t="s">
        <v>12944</v>
      </c>
      <c r="F135">
        <v>43</v>
      </c>
      <c r="G135" t="s">
        <v>34</v>
      </c>
      <c r="H135" t="s">
        <v>28</v>
      </c>
      <c r="J135" t="s">
        <v>13400</v>
      </c>
      <c r="K135" t="s">
        <v>12740</v>
      </c>
      <c r="L135" t="e">
        <v>#N/A</v>
      </c>
    </row>
    <row r="136" spans="1:12" x14ac:dyDescent="0.25">
      <c r="A136" t="s">
        <v>12740</v>
      </c>
      <c r="B136">
        <v>2021</v>
      </c>
      <c r="C136">
        <v>1</v>
      </c>
      <c r="D136" t="s">
        <v>1737</v>
      </c>
      <c r="E136" t="s">
        <v>12944</v>
      </c>
      <c r="F136">
        <v>3</v>
      </c>
      <c r="H136" t="s">
        <v>28</v>
      </c>
      <c r="J136" t="s">
        <v>13523</v>
      </c>
      <c r="K136" t="s">
        <v>12740</v>
      </c>
      <c r="L136" t="e">
        <v>#N/A</v>
      </c>
    </row>
    <row r="137" spans="1:12" x14ac:dyDescent="0.25">
      <c r="A137" t="s">
        <v>12740</v>
      </c>
      <c r="B137">
        <v>2021</v>
      </c>
      <c r="C137">
        <v>1</v>
      </c>
      <c r="D137" t="s">
        <v>1771</v>
      </c>
      <c r="E137" t="s">
        <v>12944</v>
      </c>
      <c r="F137">
        <v>9</v>
      </c>
      <c r="G137" t="s">
        <v>34</v>
      </c>
      <c r="H137" t="s">
        <v>28</v>
      </c>
      <c r="J137" t="s">
        <v>13401</v>
      </c>
      <c r="K137" t="s">
        <v>12740</v>
      </c>
      <c r="L137" t="e">
        <v>#N/A</v>
      </c>
    </row>
    <row r="138" spans="1:12" x14ac:dyDescent="0.25">
      <c r="A138" t="s">
        <v>12740</v>
      </c>
      <c r="B138">
        <v>2021</v>
      </c>
      <c r="C138">
        <v>1</v>
      </c>
      <c r="D138" t="s">
        <v>2490</v>
      </c>
      <c r="E138" t="s">
        <v>12944</v>
      </c>
      <c r="F138">
        <v>25</v>
      </c>
      <c r="H138" t="s">
        <v>28</v>
      </c>
      <c r="J138" t="s">
        <v>13524</v>
      </c>
      <c r="K138" t="s">
        <v>12740</v>
      </c>
      <c r="L138" t="e">
        <v>#N/A</v>
      </c>
    </row>
    <row r="139" spans="1:12" x14ac:dyDescent="0.25">
      <c r="A139" t="s">
        <v>12740</v>
      </c>
      <c r="B139">
        <v>2021</v>
      </c>
      <c r="C139">
        <v>1</v>
      </c>
      <c r="D139" t="s">
        <v>1528</v>
      </c>
      <c r="E139" t="s">
        <v>12944</v>
      </c>
      <c r="F139">
        <v>10</v>
      </c>
      <c r="G139" t="s">
        <v>34</v>
      </c>
      <c r="H139" t="s">
        <v>28</v>
      </c>
      <c r="J139" t="s">
        <v>13402</v>
      </c>
      <c r="K139" t="s">
        <v>12740</v>
      </c>
      <c r="L139" t="e">
        <v>#N/A</v>
      </c>
    </row>
    <row r="140" spans="1:12" x14ac:dyDescent="0.25">
      <c r="A140" t="s">
        <v>12740</v>
      </c>
      <c r="B140">
        <v>2021</v>
      </c>
      <c r="C140">
        <v>1</v>
      </c>
      <c r="D140" t="s">
        <v>2198</v>
      </c>
      <c r="E140" t="s">
        <v>12944</v>
      </c>
      <c r="F140">
        <v>33</v>
      </c>
      <c r="G140" t="s">
        <v>34</v>
      </c>
      <c r="H140" t="s">
        <v>28</v>
      </c>
      <c r="J140" t="s">
        <v>13403</v>
      </c>
      <c r="K140" t="s">
        <v>12740</v>
      </c>
      <c r="L140" t="e">
        <v>#N/A</v>
      </c>
    </row>
    <row r="141" spans="1:12" x14ac:dyDescent="0.25">
      <c r="A141" t="s">
        <v>12740</v>
      </c>
      <c r="B141">
        <v>2021</v>
      </c>
      <c r="C141">
        <v>1</v>
      </c>
      <c r="D141" t="s">
        <v>2427</v>
      </c>
      <c r="E141" t="s">
        <v>12944</v>
      </c>
      <c r="F141">
        <v>21</v>
      </c>
      <c r="H141" t="s">
        <v>28</v>
      </c>
      <c r="J141" t="s">
        <v>13525</v>
      </c>
      <c r="K141" t="s">
        <v>12740</v>
      </c>
      <c r="L141" t="e">
        <v>#N/A</v>
      </c>
    </row>
    <row r="142" spans="1:12" x14ac:dyDescent="0.25">
      <c r="A142" t="s">
        <v>12740</v>
      </c>
      <c r="B142">
        <v>2021</v>
      </c>
      <c r="C142">
        <v>1</v>
      </c>
      <c r="D142" t="s">
        <v>1464</v>
      </c>
      <c r="E142" t="s">
        <v>12944</v>
      </c>
      <c r="F142">
        <v>26</v>
      </c>
      <c r="G142" t="s">
        <v>34</v>
      </c>
      <c r="H142" t="s">
        <v>28</v>
      </c>
      <c r="J142" t="s">
        <v>13404</v>
      </c>
      <c r="K142" t="s">
        <v>12740</v>
      </c>
      <c r="L142" t="e">
        <v>#N/A</v>
      </c>
    </row>
    <row r="143" spans="1:12" x14ac:dyDescent="0.25">
      <c r="A143" t="s">
        <v>12740</v>
      </c>
      <c r="B143">
        <v>2021</v>
      </c>
      <c r="C143">
        <v>1</v>
      </c>
      <c r="D143" t="s">
        <v>1563</v>
      </c>
      <c r="E143" t="s">
        <v>12944</v>
      </c>
      <c r="F143">
        <v>27</v>
      </c>
      <c r="H143" t="s">
        <v>28</v>
      </c>
      <c r="J143" t="s">
        <v>13526</v>
      </c>
      <c r="K143" t="s">
        <v>12740</v>
      </c>
      <c r="L143" t="e">
        <v>#N/A</v>
      </c>
    </row>
    <row r="144" spans="1:12" x14ac:dyDescent="0.25">
      <c r="A144" t="s">
        <v>12740</v>
      </c>
      <c r="B144">
        <v>2021</v>
      </c>
      <c r="C144">
        <v>1</v>
      </c>
      <c r="D144" t="s">
        <v>2238</v>
      </c>
      <c r="E144" t="s">
        <v>12944</v>
      </c>
      <c r="F144">
        <v>22</v>
      </c>
      <c r="H144" t="s">
        <v>28</v>
      </c>
      <c r="J144" t="s">
        <v>13527</v>
      </c>
      <c r="K144" t="s">
        <v>12740</v>
      </c>
      <c r="L144" t="e">
        <v>#N/A</v>
      </c>
    </row>
    <row r="145" spans="1:12" x14ac:dyDescent="0.25">
      <c r="A145" t="s">
        <v>12740</v>
      </c>
      <c r="B145">
        <v>2021</v>
      </c>
      <c r="C145">
        <v>1</v>
      </c>
      <c r="D145" t="s">
        <v>1452</v>
      </c>
      <c r="E145" t="s">
        <v>12944</v>
      </c>
      <c r="F145">
        <v>15</v>
      </c>
      <c r="H145" t="s">
        <v>28</v>
      </c>
      <c r="J145" t="s">
        <v>13528</v>
      </c>
      <c r="K145" t="s">
        <v>12740</v>
      </c>
      <c r="L145" t="e">
        <v>#N/A</v>
      </c>
    </row>
    <row r="146" spans="1:12" x14ac:dyDescent="0.25">
      <c r="A146" t="s">
        <v>12740</v>
      </c>
      <c r="B146">
        <v>2021</v>
      </c>
      <c r="C146">
        <v>1</v>
      </c>
      <c r="D146" t="s">
        <v>2859</v>
      </c>
      <c r="E146" t="s">
        <v>12944</v>
      </c>
      <c r="F146">
        <v>4</v>
      </c>
      <c r="H146" t="s">
        <v>28</v>
      </c>
      <c r="J146" t="s">
        <v>13529</v>
      </c>
      <c r="K146" t="s">
        <v>12740</v>
      </c>
      <c r="L146" t="e">
        <v>#N/A</v>
      </c>
    </row>
    <row r="147" spans="1:12" x14ac:dyDescent="0.25">
      <c r="A147" t="s">
        <v>12740</v>
      </c>
      <c r="B147">
        <v>2021</v>
      </c>
      <c r="C147">
        <v>1</v>
      </c>
      <c r="D147" t="s">
        <v>2200</v>
      </c>
      <c r="E147" t="s">
        <v>12944</v>
      </c>
      <c r="F147">
        <v>28</v>
      </c>
      <c r="G147" t="s">
        <v>34</v>
      </c>
      <c r="H147" t="s">
        <v>28</v>
      </c>
      <c r="J147" t="s">
        <v>13405</v>
      </c>
      <c r="K147" t="s">
        <v>12740</v>
      </c>
      <c r="L147" t="e">
        <v>#N/A</v>
      </c>
    </row>
    <row r="148" spans="1:12" x14ac:dyDescent="0.25">
      <c r="A148" t="s">
        <v>12740</v>
      </c>
      <c r="B148">
        <v>2021</v>
      </c>
      <c r="C148">
        <v>1</v>
      </c>
      <c r="D148" t="s">
        <v>2230</v>
      </c>
      <c r="E148" t="s">
        <v>12944</v>
      </c>
      <c r="F148">
        <v>11</v>
      </c>
      <c r="G148" t="s">
        <v>34</v>
      </c>
      <c r="H148" t="s">
        <v>28</v>
      </c>
      <c r="J148" t="s">
        <v>13406</v>
      </c>
      <c r="K148" t="s">
        <v>12740</v>
      </c>
      <c r="L148" t="e">
        <v>#N/A</v>
      </c>
    </row>
    <row r="149" spans="1:12" x14ac:dyDescent="0.25">
      <c r="A149" t="s">
        <v>12740</v>
      </c>
      <c r="B149">
        <v>2021</v>
      </c>
      <c r="C149">
        <v>1</v>
      </c>
      <c r="D149" t="s">
        <v>2232</v>
      </c>
      <c r="E149" t="s">
        <v>12944</v>
      </c>
      <c r="F149">
        <v>19</v>
      </c>
      <c r="H149" t="s">
        <v>28</v>
      </c>
      <c r="J149" t="s">
        <v>13530</v>
      </c>
      <c r="K149" t="s">
        <v>12740</v>
      </c>
      <c r="L149" t="e">
        <v>#N/A</v>
      </c>
    </row>
    <row r="150" spans="1:12" x14ac:dyDescent="0.25">
      <c r="A150" t="s">
        <v>12740</v>
      </c>
      <c r="B150">
        <v>2021</v>
      </c>
      <c r="C150">
        <v>1</v>
      </c>
      <c r="D150" t="s">
        <v>1375</v>
      </c>
      <c r="E150" t="s">
        <v>12944</v>
      </c>
      <c r="F150">
        <v>5</v>
      </c>
      <c r="H150" t="s">
        <v>28</v>
      </c>
      <c r="J150" t="s">
        <v>13531</v>
      </c>
      <c r="K150" t="s">
        <v>12740</v>
      </c>
      <c r="L150" t="e">
        <v>#N/A</v>
      </c>
    </row>
    <row r="151" spans="1:12" x14ac:dyDescent="0.25">
      <c r="A151" t="s">
        <v>12740</v>
      </c>
      <c r="B151">
        <v>2021</v>
      </c>
      <c r="C151">
        <v>1</v>
      </c>
      <c r="D151" t="s">
        <v>1561</v>
      </c>
      <c r="E151" t="s">
        <v>12944</v>
      </c>
      <c r="F151">
        <v>13</v>
      </c>
      <c r="H151" t="s">
        <v>28</v>
      </c>
      <c r="J151" t="s">
        <v>13532</v>
      </c>
      <c r="K151" t="s">
        <v>12740</v>
      </c>
      <c r="L151" t="e">
        <v>#N/A</v>
      </c>
    </row>
    <row r="152" spans="1:12" x14ac:dyDescent="0.25">
      <c r="A152" t="s">
        <v>12740</v>
      </c>
      <c r="B152">
        <v>2021</v>
      </c>
      <c r="C152">
        <v>1</v>
      </c>
      <c r="D152" t="s">
        <v>2052</v>
      </c>
      <c r="E152" t="s">
        <v>12944</v>
      </c>
      <c r="F152">
        <v>16</v>
      </c>
      <c r="G152" t="s">
        <v>34</v>
      </c>
      <c r="H152" t="s">
        <v>28</v>
      </c>
      <c r="J152" t="s">
        <v>13407</v>
      </c>
      <c r="K152" t="s">
        <v>12740</v>
      </c>
      <c r="L152" t="e">
        <v>#N/A</v>
      </c>
    </row>
    <row r="153" spans="1:12" x14ac:dyDescent="0.25">
      <c r="A153" t="s">
        <v>12740</v>
      </c>
      <c r="B153">
        <v>2021</v>
      </c>
      <c r="C153">
        <v>1</v>
      </c>
      <c r="D153" t="s">
        <v>2443</v>
      </c>
      <c r="E153" t="s">
        <v>12944</v>
      </c>
      <c r="F153">
        <v>20</v>
      </c>
      <c r="H153" t="s">
        <v>28</v>
      </c>
      <c r="J153" t="s">
        <v>13533</v>
      </c>
      <c r="K153" t="s">
        <v>12740</v>
      </c>
      <c r="L153" t="e">
        <v>#N/A</v>
      </c>
    </row>
    <row r="154" spans="1:12" x14ac:dyDescent="0.25">
      <c r="A154" t="s">
        <v>12740</v>
      </c>
      <c r="B154">
        <v>2021</v>
      </c>
      <c r="C154">
        <v>1</v>
      </c>
      <c r="D154" t="s">
        <v>2800</v>
      </c>
      <c r="E154" t="s">
        <v>12944</v>
      </c>
      <c r="F154">
        <v>31</v>
      </c>
      <c r="G154" t="s">
        <v>34</v>
      </c>
      <c r="H154" t="s">
        <v>28</v>
      </c>
      <c r="J154" t="s">
        <v>13408</v>
      </c>
      <c r="K154" t="s">
        <v>12740</v>
      </c>
      <c r="L154" t="e">
        <v>#N/A</v>
      </c>
    </row>
    <row r="155" spans="1:12" x14ac:dyDescent="0.25">
      <c r="A155" t="s">
        <v>12740</v>
      </c>
      <c r="B155">
        <v>2021</v>
      </c>
      <c r="C155">
        <v>1</v>
      </c>
      <c r="D155" t="s">
        <v>1803</v>
      </c>
      <c r="E155" t="s">
        <v>12944</v>
      </c>
      <c r="F155">
        <v>7</v>
      </c>
      <c r="H155" t="s">
        <v>28</v>
      </c>
      <c r="J155" t="s">
        <v>13534</v>
      </c>
      <c r="K155" t="s">
        <v>12740</v>
      </c>
      <c r="L155" t="e">
        <v>#N/A</v>
      </c>
    </row>
    <row r="156" spans="1:12" x14ac:dyDescent="0.25">
      <c r="A156" t="s">
        <v>12740</v>
      </c>
      <c r="B156">
        <v>2021</v>
      </c>
      <c r="C156">
        <v>1</v>
      </c>
      <c r="D156" t="s">
        <v>1571</v>
      </c>
      <c r="E156" t="s">
        <v>12944</v>
      </c>
      <c r="F156">
        <v>29</v>
      </c>
      <c r="G156" t="s">
        <v>34</v>
      </c>
      <c r="H156" t="s">
        <v>28</v>
      </c>
      <c r="J156" t="s">
        <v>13409</v>
      </c>
      <c r="K156" t="s">
        <v>12740</v>
      </c>
      <c r="L156" t="e">
        <v>#N/A</v>
      </c>
    </row>
    <row r="157" spans="1:12" x14ac:dyDescent="0.25">
      <c r="A157" t="s">
        <v>12740</v>
      </c>
      <c r="B157">
        <v>2021</v>
      </c>
      <c r="C157">
        <v>1</v>
      </c>
      <c r="D157" t="s">
        <v>2455</v>
      </c>
      <c r="E157" t="s">
        <v>12944</v>
      </c>
      <c r="F157">
        <v>23</v>
      </c>
      <c r="H157" t="s">
        <v>28</v>
      </c>
      <c r="J157" t="s">
        <v>13535</v>
      </c>
      <c r="K157" t="s">
        <v>12740</v>
      </c>
      <c r="L157" t="e">
        <v>#N/A</v>
      </c>
    </row>
    <row r="158" spans="1:12" x14ac:dyDescent="0.25">
      <c r="A158" t="s">
        <v>12740</v>
      </c>
      <c r="B158">
        <v>2021</v>
      </c>
      <c r="C158">
        <v>1</v>
      </c>
      <c r="D158" t="s">
        <v>2512</v>
      </c>
      <c r="E158" t="s">
        <v>12944</v>
      </c>
      <c r="F158">
        <v>17</v>
      </c>
      <c r="G158" t="s">
        <v>34</v>
      </c>
      <c r="H158" t="s">
        <v>28</v>
      </c>
      <c r="J158" t="s">
        <v>13410</v>
      </c>
      <c r="K158" t="s">
        <v>12740</v>
      </c>
      <c r="L158" t="e">
        <v>#N/A</v>
      </c>
    </row>
    <row r="159" spans="1:12" x14ac:dyDescent="0.25">
      <c r="A159" t="s">
        <v>12740</v>
      </c>
      <c r="B159">
        <v>2021</v>
      </c>
      <c r="C159">
        <v>1</v>
      </c>
      <c r="D159" t="s">
        <v>2236</v>
      </c>
      <c r="E159" t="s">
        <v>12944</v>
      </c>
      <c r="F159">
        <v>24</v>
      </c>
      <c r="H159" t="s">
        <v>28</v>
      </c>
      <c r="J159" t="s">
        <v>13536</v>
      </c>
      <c r="K159" t="s">
        <v>12740</v>
      </c>
      <c r="L159" t="e">
        <v>#N/A</v>
      </c>
    </row>
    <row r="160" spans="1:12" x14ac:dyDescent="0.25">
      <c r="A160" t="s">
        <v>12740</v>
      </c>
      <c r="B160">
        <v>2021</v>
      </c>
      <c r="C160">
        <v>1</v>
      </c>
      <c r="D160" t="s">
        <v>2334</v>
      </c>
      <c r="E160" t="s">
        <v>12944</v>
      </c>
      <c r="F160">
        <v>30</v>
      </c>
      <c r="H160" t="s">
        <v>28</v>
      </c>
      <c r="J160" t="s">
        <v>13537</v>
      </c>
      <c r="K160" t="s">
        <v>12740</v>
      </c>
      <c r="L160" t="e">
        <v>#N/A</v>
      </c>
    </row>
    <row r="161" spans="1:12" x14ac:dyDescent="0.25">
      <c r="A161" t="s">
        <v>12740</v>
      </c>
      <c r="B161">
        <v>2021</v>
      </c>
      <c r="C161">
        <v>1</v>
      </c>
      <c r="D161" t="s">
        <v>2736</v>
      </c>
      <c r="E161" t="s">
        <v>12944</v>
      </c>
      <c r="F161">
        <v>6</v>
      </c>
      <c r="H161" t="s">
        <v>28</v>
      </c>
      <c r="J161" t="s">
        <v>13538</v>
      </c>
      <c r="K161" t="s">
        <v>12740</v>
      </c>
      <c r="L161" t="e">
        <v>#N/A</v>
      </c>
    </row>
    <row r="162" spans="1:12" x14ac:dyDescent="0.25">
      <c r="A162" t="s">
        <v>12740</v>
      </c>
      <c r="B162">
        <v>2021</v>
      </c>
      <c r="C162">
        <v>1</v>
      </c>
      <c r="D162" t="s">
        <v>2050</v>
      </c>
      <c r="E162" t="s">
        <v>12944</v>
      </c>
      <c r="F162">
        <v>12</v>
      </c>
      <c r="G162" t="s">
        <v>34</v>
      </c>
      <c r="H162" t="s">
        <v>28</v>
      </c>
      <c r="J162" t="s">
        <v>13411</v>
      </c>
      <c r="K162" t="s">
        <v>12740</v>
      </c>
      <c r="L162" t="e">
        <v>#N/A</v>
      </c>
    </row>
    <row r="163" spans="1:12" x14ac:dyDescent="0.25">
      <c r="A163" t="s">
        <v>12740</v>
      </c>
      <c r="B163">
        <v>2021</v>
      </c>
      <c r="C163">
        <v>1</v>
      </c>
      <c r="D163" t="s">
        <v>1891</v>
      </c>
      <c r="E163" t="s">
        <v>12944</v>
      </c>
      <c r="F163">
        <v>18</v>
      </c>
      <c r="H163" t="s">
        <v>28</v>
      </c>
      <c r="J163" t="s">
        <v>13539</v>
      </c>
      <c r="K163" t="s">
        <v>12740</v>
      </c>
      <c r="L163" t="e">
        <v>#N/A</v>
      </c>
    </row>
    <row r="164" spans="1:12" x14ac:dyDescent="0.25">
      <c r="A164" t="s">
        <v>12740</v>
      </c>
      <c r="B164">
        <v>2021</v>
      </c>
      <c r="C164">
        <v>1</v>
      </c>
      <c r="D164" t="s">
        <v>1998</v>
      </c>
      <c r="E164" t="s">
        <v>12944</v>
      </c>
      <c r="F164">
        <v>46</v>
      </c>
      <c r="G164" t="s">
        <v>34</v>
      </c>
      <c r="H164" t="s">
        <v>28</v>
      </c>
      <c r="J164" t="s">
        <v>13412</v>
      </c>
      <c r="K164" t="s">
        <v>12740</v>
      </c>
      <c r="L164" t="e">
        <v>#N/A</v>
      </c>
    </row>
    <row r="165" spans="1:12" x14ac:dyDescent="0.25">
      <c r="A165" t="s">
        <v>12740</v>
      </c>
      <c r="B165">
        <v>2021</v>
      </c>
      <c r="C165">
        <v>1</v>
      </c>
      <c r="D165" t="s">
        <v>2396</v>
      </c>
      <c r="E165" t="s">
        <v>12944</v>
      </c>
      <c r="F165">
        <v>42</v>
      </c>
      <c r="H165" t="s">
        <v>28</v>
      </c>
      <c r="J165" t="s">
        <v>13540</v>
      </c>
      <c r="K165" t="s">
        <v>12740</v>
      </c>
      <c r="L165" t="e">
        <v>#N/A</v>
      </c>
    </row>
    <row r="166" spans="1:12" x14ac:dyDescent="0.25">
      <c r="A166" t="s">
        <v>12740</v>
      </c>
      <c r="B166">
        <v>2021</v>
      </c>
      <c r="C166">
        <v>1</v>
      </c>
      <c r="D166" t="s">
        <v>1472</v>
      </c>
      <c r="E166" t="s">
        <v>12944</v>
      </c>
      <c r="F166">
        <v>14</v>
      </c>
      <c r="H166" t="s">
        <v>28</v>
      </c>
      <c r="J166" t="s">
        <v>13541</v>
      </c>
      <c r="K166" t="s">
        <v>12740</v>
      </c>
      <c r="L166" t="e">
        <v>#N/A</v>
      </c>
    </row>
    <row r="167" spans="1:12" x14ac:dyDescent="0.25">
      <c r="A167" t="s">
        <v>12740</v>
      </c>
      <c r="B167">
        <v>2021</v>
      </c>
      <c r="C167">
        <v>1</v>
      </c>
      <c r="D167" t="s">
        <v>1904</v>
      </c>
      <c r="E167" t="s">
        <v>12944</v>
      </c>
      <c r="F167">
        <v>40</v>
      </c>
      <c r="H167" t="s">
        <v>28</v>
      </c>
      <c r="J167" t="s">
        <v>13542</v>
      </c>
      <c r="K167" t="s">
        <v>12740</v>
      </c>
      <c r="L167" t="e">
        <v>#N/A</v>
      </c>
    </row>
    <row r="168" spans="1:12" x14ac:dyDescent="0.25">
      <c r="A168" t="s">
        <v>12740</v>
      </c>
      <c r="B168">
        <v>2021</v>
      </c>
      <c r="C168">
        <v>1</v>
      </c>
      <c r="D168" t="s">
        <v>2234</v>
      </c>
      <c r="E168" t="s">
        <v>12944</v>
      </c>
      <c r="F168">
        <v>32</v>
      </c>
      <c r="G168" t="s">
        <v>34</v>
      </c>
      <c r="H168" t="s">
        <v>28</v>
      </c>
      <c r="J168" t="s">
        <v>13413</v>
      </c>
      <c r="K168" t="s">
        <v>12740</v>
      </c>
      <c r="L168" t="e">
        <v>#N/A</v>
      </c>
    </row>
    <row r="169" spans="1:12" x14ac:dyDescent="0.25">
      <c r="A169" t="s">
        <v>12740</v>
      </c>
      <c r="B169">
        <v>2021</v>
      </c>
      <c r="C169">
        <v>1</v>
      </c>
      <c r="D169" t="s">
        <v>2578</v>
      </c>
      <c r="E169" t="s">
        <v>12944</v>
      </c>
      <c r="F169">
        <v>36</v>
      </c>
      <c r="G169" t="s">
        <v>34</v>
      </c>
      <c r="H169" t="s">
        <v>28</v>
      </c>
      <c r="J169" t="s">
        <v>13414</v>
      </c>
      <c r="K169" t="s">
        <v>12740</v>
      </c>
      <c r="L169" t="e">
        <v>#N/A</v>
      </c>
    </row>
    <row r="170" spans="1:12" x14ac:dyDescent="0.25">
      <c r="A170" t="s">
        <v>12740</v>
      </c>
      <c r="B170">
        <v>2021</v>
      </c>
      <c r="C170">
        <v>1</v>
      </c>
      <c r="D170" t="s">
        <v>2844</v>
      </c>
      <c r="E170" t="s">
        <v>12944</v>
      </c>
      <c r="F170">
        <v>41</v>
      </c>
      <c r="H170" t="s">
        <v>28</v>
      </c>
      <c r="J170" t="s">
        <v>13543</v>
      </c>
      <c r="K170" t="s">
        <v>12740</v>
      </c>
      <c r="L170" t="e">
        <v>#N/A</v>
      </c>
    </row>
    <row r="171" spans="1:12" x14ac:dyDescent="0.25">
      <c r="A171" t="s">
        <v>12740</v>
      </c>
      <c r="B171">
        <v>2021</v>
      </c>
      <c r="C171">
        <v>1</v>
      </c>
      <c r="D171" t="s">
        <v>1427</v>
      </c>
      <c r="E171" t="s">
        <v>12944</v>
      </c>
      <c r="F171">
        <v>39</v>
      </c>
      <c r="G171" t="s">
        <v>34</v>
      </c>
      <c r="H171" t="s">
        <v>28</v>
      </c>
      <c r="J171" t="s">
        <v>13415</v>
      </c>
      <c r="K171" t="s">
        <v>12740</v>
      </c>
      <c r="L171" t="e">
        <v>#N/A</v>
      </c>
    </row>
    <row r="172" spans="1:12" x14ac:dyDescent="0.25">
      <c r="A172" t="s">
        <v>12740</v>
      </c>
      <c r="B172">
        <v>2021</v>
      </c>
      <c r="C172">
        <v>1</v>
      </c>
      <c r="D172" t="s">
        <v>2762</v>
      </c>
      <c r="E172" t="s">
        <v>12944</v>
      </c>
      <c r="F172">
        <v>37</v>
      </c>
      <c r="G172" t="s">
        <v>34</v>
      </c>
      <c r="H172" t="s">
        <v>28</v>
      </c>
      <c r="J172" t="s">
        <v>13416</v>
      </c>
      <c r="K172" t="s">
        <v>12740</v>
      </c>
      <c r="L172" t="e">
        <v>#N/A</v>
      </c>
    </row>
    <row r="173" spans="1:12" x14ac:dyDescent="0.25">
      <c r="A173" t="s">
        <v>12740</v>
      </c>
      <c r="B173">
        <v>2021</v>
      </c>
      <c r="C173">
        <v>1</v>
      </c>
      <c r="D173" t="s">
        <v>1801</v>
      </c>
      <c r="E173" t="s">
        <v>12944</v>
      </c>
      <c r="F173">
        <v>38</v>
      </c>
      <c r="H173" t="s">
        <v>28</v>
      </c>
      <c r="J173" t="s">
        <v>13544</v>
      </c>
      <c r="K173" t="s">
        <v>12740</v>
      </c>
      <c r="L173" t="e">
        <v>#N/A</v>
      </c>
    </row>
    <row r="174" spans="1:12" x14ac:dyDescent="0.25">
      <c r="A174" t="s">
        <v>12740</v>
      </c>
      <c r="B174">
        <v>2021</v>
      </c>
      <c r="C174">
        <v>1</v>
      </c>
      <c r="D174" t="s">
        <v>2218</v>
      </c>
      <c r="E174" t="s">
        <v>12944</v>
      </c>
      <c r="F174">
        <v>34</v>
      </c>
      <c r="G174" t="s">
        <v>34</v>
      </c>
      <c r="H174" t="s">
        <v>28</v>
      </c>
      <c r="J174" t="s">
        <v>13417</v>
      </c>
      <c r="K174" t="s">
        <v>12740</v>
      </c>
      <c r="L174" t="e">
        <v>#N/A</v>
      </c>
    </row>
    <row r="175" spans="1:12" x14ac:dyDescent="0.25">
      <c r="A175" t="s">
        <v>12740</v>
      </c>
      <c r="B175">
        <v>2021</v>
      </c>
      <c r="C175">
        <v>1</v>
      </c>
      <c r="D175" t="s">
        <v>2633</v>
      </c>
      <c r="E175" t="s">
        <v>12944</v>
      </c>
      <c r="F175">
        <v>35</v>
      </c>
      <c r="G175" t="s">
        <v>34</v>
      </c>
      <c r="H175" t="s">
        <v>28</v>
      </c>
      <c r="J175" t="s">
        <v>13418</v>
      </c>
      <c r="K175" t="s">
        <v>12740</v>
      </c>
      <c r="L175" t="e">
        <v>#N/A</v>
      </c>
    </row>
    <row r="176" spans="1:12" x14ac:dyDescent="0.25">
      <c r="A176" t="s">
        <v>12740</v>
      </c>
      <c r="B176">
        <v>2021</v>
      </c>
      <c r="C176">
        <v>1</v>
      </c>
      <c r="D176" t="s">
        <v>2149</v>
      </c>
      <c r="E176" t="s">
        <v>12944</v>
      </c>
      <c r="F176">
        <v>45</v>
      </c>
      <c r="G176" t="s">
        <v>34</v>
      </c>
      <c r="H176" t="s">
        <v>28</v>
      </c>
      <c r="J176" t="s">
        <v>13419</v>
      </c>
      <c r="K176" t="s">
        <v>12740</v>
      </c>
      <c r="L176" t="e">
        <v>#N/A</v>
      </c>
    </row>
    <row r="177" spans="1:12" x14ac:dyDescent="0.25">
      <c r="A177" t="s">
        <v>12740</v>
      </c>
      <c r="B177">
        <v>2021</v>
      </c>
      <c r="C177">
        <v>1</v>
      </c>
      <c r="D177" t="s">
        <v>529</v>
      </c>
      <c r="E177" t="s">
        <v>12944</v>
      </c>
      <c r="F177">
        <v>44</v>
      </c>
      <c r="G177" t="s">
        <v>34</v>
      </c>
      <c r="H177" t="s">
        <v>28</v>
      </c>
      <c r="J177" t="s">
        <v>13420</v>
      </c>
      <c r="K177" t="s">
        <v>12740</v>
      </c>
      <c r="L177" t="e">
        <v>#N/A</v>
      </c>
    </row>
    <row r="178" spans="1:12" x14ac:dyDescent="0.25">
      <c r="A178" t="s">
        <v>12757</v>
      </c>
      <c r="B178">
        <v>2021</v>
      </c>
      <c r="C178">
        <v>1</v>
      </c>
      <c r="D178" t="s">
        <v>2063</v>
      </c>
      <c r="E178" t="s">
        <v>12944</v>
      </c>
      <c r="F178">
        <v>6</v>
      </c>
      <c r="G178" t="s">
        <v>34</v>
      </c>
      <c r="H178" t="s">
        <v>28</v>
      </c>
      <c r="J178" t="s">
        <v>13421</v>
      </c>
      <c r="K178" t="s">
        <v>12757</v>
      </c>
      <c r="L178" t="e">
        <v>#N/A</v>
      </c>
    </row>
    <row r="179" spans="1:12" x14ac:dyDescent="0.25">
      <c r="A179" t="s">
        <v>12757</v>
      </c>
      <c r="B179">
        <v>2021</v>
      </c>
      <c r="C179">
        <v>1</v>
      </c>
      <c r="D179" t="s">
        <v>1608</v>
      </c>
      <c r="E179" t="s">
        <v>12944</v>
      </c>
      <c r="F179">
        <v>7</v>
      </c>
      <c r="G179" t="s">
        <v>34</v>
      </c>
      <c r="H179" t="s">
        <v>28</v>
      </c>
      <c r="J179" t="s">
        <v>13422</v>
      </c>
      <c r="K179" t="s">
        <v>12757</v>
      </c>
      <c r="L179" t="e">
        <v>#N/A</v>
      </c>
    </row>
    <row r="180" spans="1:12" x14ac:dyDescent="0.25">
      <c r="A180" t="s">
        <v>12757</v>
      </c>
      <c r="B180">
        <v>2021</v>
      </c>
      <c r="C180">
        <v>1</v>
      </c>
      <c r="D180" t="s">
        <v>1778</v>
      </c>
      <c r="E180" t="s">
        <v>12944</v>
      </c>
      <c r="F180">
        <v>8</v>
      </c>
      <c r="G180" t="s">
        <v>34</v>
      </c>
      <c r="H180" t="s">
        <v>28</v>
      </c>
      <c r="J180" t="s">
        <v>13423</v>
      </c>
      <c r="K180" t="s">
        <v>12757</v>
      </c>
      <c r="L180" t="e">
        <v>#N/A</v>
      </c>
    </row>
    <row r="181" spans="1:12" x14ac:dyDescent="0.25">
      <c r="A181" t="s">
        <v>12757</v>
      </c>
      <c r="B181">
        <v>2021</v>
      </c>
      <c r="C181">
        <v>1</v>
      </c>
      <c r="D181" t="s">
        <v>2738</v>
      </c>
      <c r="E181" t="s">
        <v>12944</v>
      </c>
      <c r="F181">
        <v>9</v>
      </c>
      <c r="H181" t="s">
        <v>28</v>
      </c>
      <c r="J181" t="s">
        <v>13545</v>
      </c>
      <c r="K181" t="s">
        <v>12757</v>
      </c>
      <c r="L181" t="e">
        <v>#N/A</v>
      </c>
    </row>
    <row r="182" spans="1:12" x14ac:dyDescent="0.25">
      <c r="A182" t="s">
        <v>12757</v>
      </c>
      <c r="B182">
        <v>2021</v>
      </c>
      <c r="C182">
        <v>1</v>
      </c>
      <c r="D182" t="s">
        <v>122</v>
      </c>
      <c r="E182" t="s">
        <v>12944</v>
      </c>
      <c r="F182">
        <v>10</v>
      </c>
      <c r="G182" t="s">
        <v>34</v>
      </c>
      <c r="H182" t="s">
        <v>28</v>
      </c>
      <c r="J182" t="s">
        <v>13424</v>
      </c>
      <c r="K182" t="s">
        <v>12757</v>
      </c>
      <c r="L182" t="e">
        <v>#N/A</v>
      </c>
    </row>
    <row r="183" spans="1:12" x14ac:dyDescent="0.25">
      <c r="A183" t="s">
        <v>12757</v>
      </c>
      <c r="B183">
        <v>2021</v>
      </c>
      <c r="C183">
        <v>1</v>
      </c>
      <c r="D183" t="s">
        <v>891</v>
      </c>
      <c r="E183" t="s">
        <v>12944</v>
      </c>
      <c r="F183">
        <v>11</v>
      </c>
      <c r="G183" t="s">
        <v>34</v>
      </c>
      <c r="H183" t="s">
        <v>28</v>
      </c>
      <c r="J183" t="s">
        <v>13425</v>
      </c>
      <c r="K183" t="s">
        <v>12757</v>
      </c>
      <c r="L183" t="e">
        <v>#N/A</v>
      </c>
    </row>
    <row r="184" spans="1:12" x14ac:dyDescent="0.25">
      <c r="A184" t="s">
        <v>12741</v>
      </c>
      <c r="B184">
        <v>2021</v>
      </c>
      <c r="C184">
        <v>1</v>
      </c>
      <c r="D184" t="s">
        <v>2304</v>
      </c>
      <c r="E184" t="s">
        <v>12944</v>
      </c>
      <c r="F184">
        <v>21</v>
      </c>
      <c r="H184" t="s">
        <v>28</v>
      </c>
      <c r="J184" t="s">
        <v>13546</v>
      </c>
      <c r="K184" t="s">
        <v>12741</v>
      </c>
      <c r="L184" t="e">
        <v>#N/A</v>
      </c>
    </row>
    <row r="185" spans="1:12" x14ac:dyDescent="0.25">
      <c r="A185" t="s">
        <v>12741</v>
      </c>
      <c r="B185">
        <v>2021</v>
      </c>
      <c r="C185">
        <v>1</v>
      </c>
      <c r="D185" t="s">
        <v>2529</v>
      </c>
      <c r="E185" t="s">
        <v>12944</v>
      </c>
      <c r="F185">
        <v>22</v>
      </c>
      <c r="H185" t="s">
        <v>28</v>
      </c>
      <c r="J185" t="s">
        <v>13547</v>
      </c>
      <c r="K185" t="s">
        <v>12741</v>
      </c>
      <c r="L185" t="e">
        <v>#N/A</v>
      </c>
    </row>
    <row r="186" spans="1:12" x14ac:dyDescent="0.25">
      <c r="A186" t="s">
        <v>12741</v>
      </c>
      <c r="B186">
        <v>2021</v>
      </c>
      <c r="C186">
        <v>1</v>
      </c>
      <c r="D186" t="s">
        <v>2678</v>
      </c>
      <c r="E186" t="s">
        <v>12944</v>
      </c>
      <c r="F186">
        <v>20</v>
      </c>
      <c r="G186" t="s">
        <v>34</v>
      </c>
      <c r="H186" t="s">
        <v>28</v>
      </c>
      <c r="J186" t="s">
        <v>13426</v>
      </c>
      <c r="K186" t="s">
        <v>12741</v>
      </c>
      <c r="L186" t="e">
        <v>#N/A</v>
      </c>
    </row>
    <row r="187" spans="1:12" x14ac:dyDescent="0.25">
      <c r="A187" t="s">
        <v>12741</v>
      </c>
      <c r="B187">
        <v>2021</v>
      </c>
      <c r="C187">
        <v>1</v>
      </c>
      <c r="D187" t="s">
        <v>155</v>
      </c>
      <c r="E187" t="s">
        <v>12944</v>
      </c>
      <c r="F187">
        <v>13</v>
      </c>
      <c r="H187" t="s">
        <v>28</v>
      </c>
      <c r="J187" t="s">
        <v>13548</v>
      </c>
      <c r="K187" t="s">
        <v>12741</v>
      </c>
      <c r="L187" t="e">
        <v>#N/A</v>
      </c>
    </row>
    <row r="188" spans="1:12" x14ac:dyDescent="0.25">
      <c r="A188" t="s">
        <v>12741</v>
      </c>
      <c r="B188">
        <v>2021</v>
      </c>
      <c r="C188">
        <v>1</v>
      </c>
      <c r="D188" t="s">
        <v>405</v>
      </c>
      <c r="E188" t="s">
        <v>12944</v>
      </c>
      <c r="F188">
        <v>14</v>
      </c>
      <c r="H188" t="s">
        <v>28</v>
      </c>
      <c r="J188" t="s">
        <v>13549</v>
      </c>
      <c r="K188" t="s">
        <v>12741</v>
      </c>
      <c r="L188" t="e">
        <v>#N/A</v>
      </c>
    </row>
    <row r="189" spans="1:12" x14ac:dyDescent="0.25">
      <c r="A189" t="s">
        <v>12741</v>
      </c>
      <c r="B189">
        <v>2021</v>
      </c>
      <c r="C189">
        <v>1</v>
      </c>
      <c r="D189" t="s">
        <v>1534</v>
      </c>
      <c r="E189" t="s">
        <v>12944</v>
      </c>
      <c r="F189">
        <v>6</v>
      </c>
      <c r="H189" t="s">
        <v>28</v>
      </c>
      <c r="J189" t="s">
        <v>13550</v>
      </c>
      <c r="K189" t="s">
        <v>12741</v>
      </c>
      <c r="L189" t="e">
        <v>#N/A</v>
      </c>
    </row>
    <row r="190" spans="1:12" x14ac:dyDescent="0.25">
      <c r="A190" t="s">
        <v>12741</v>
      </c>
      <c r="B190">
        <v>2021</v>
      </c>
      <c r="C190">
        <v>1</v>
      </c>
      <c r="D190" t="s">
        <v>1565</v>
      </c>
      <c r="E190" t="s">
        <v>12944</v>
      </c>
      <c r="F190">
        <v>7</v>
      </c>
      <c r="G190" t="s">
        <v>34</v>
      </c>
      <c r="H190" t="s">
        <v>28</v>
      </c>
      <c r="J190" t="s">
        <v>13427</v>
      </c>
      <c r="K190" t="s">
        <v>12741</v>
      </c>
      <c r="L190" t="e">
        <v>#N/A</v>
      </c>
    </row>
    <row r="191" spans="1:12" x14ac:dyDescent="0.25">
      <c r="A191" t="s">
        <v>12741</v>
      </c>
      <c r="B191">
        <v>2021</v>
      </c>
      <c r="C191">
        <v>1</v>
      </c>
      <c r="D191" t="s">
        <v>359</v>
      </c>
      <c r="E191" t="s">
        <v>12944</v>
      </c>
      <c r="F191">
        <v>18</v>
      </c>
      <c r="H191" t="s">
        <v>28</v>
      </c>
      <c r="J191" t="s">
        <v>13551</v>
      </c>
      <c r="K191" t="s">
        <v>12741</v>
      </c>
      <c r="L191" t="e">
        <v>#N/A</v>
      </c>
    </row>
    <row r="192" spans="1:12" x14ac:dyDescent="0.25">
      <c r="A192" t="s">
        <v>12741</v>
      </c>
      <c r="B192">
        <v>2021</v>
      </c>
      <c r="C192">
        <v>1</v>
      </c>
      <c r="D192" t="s">
        <v>1532</v>
      </c>
      <c r="E192" t="s">
        <v>12944</v>
      </c>
      <c r="F192">
        <v>8</v>
      </c>
      <c r="H192" t="s">
        <v>28</v>
      </c>
      <c r="J192" t="s">
        <v>13552</v>
      </c>
      <c r="K192" t="s">
        <v>12741</v>
      </c>
      <c r="L192" t="e">
        <v>#N/A</v>
      </c>
    </row>
    <row r="193" spans="1:12" x14ac:dyDescent="0.25">
      <c r="A193" t="s">
        <v>12741</v>
      </c>
      <c r="B193">
        <v>2021</v>
      </c>
      <c r="C193">
        <v>1</v>
      </c>
      <c r="D193" t="s">
        <v>2041</v>
      </c>
      <c r="E193" t="s">
        <v>12944</v>
      </c>
      <c r="F193">
        <v>19</v>
      </c>
      <c r="H193" t="s">
        <v>28</v>
      </c>
      <c r="J193" t="s">
        <v>13553</v>
      </c>
      <c r="K193" t="s">
        <v>12741</v>
      </c>
      <c r="L193" t="e">
        <v>#N/A</v>
      </c>
    </row>
    <row r="194" spans="1:12" x14ac:dyDescent="0.25">
      <c r="A194" t="s">
        <v>12741</v>
      </c>
      <c r="B194">
        <v>2021</v>
      </c>
      <c r="C194">
        <v>1</v>
      </c>
      <c r="D194" t="s">
        <v>1530</v>
      </c>
      <c r="E194" t="s">
        <v>12944</v>
      </c>
      <c r="F194">
        <v>9</v>
      </c>
      <c r="G194" t="s">
        <v>34</v>
      </c>
      <c r="H194" t="s">
        <v>28</v>
      </c>
      <c r="J194" t="s">
        <v>13428</v>
      </c>
      <c r="K194" t="s">
        <v>12741</v>
      </c>
      <c r="L194" t="e">
        <v>#N/A</v>
      </c>
    </row>
    <row r="195" spans="1:12" x14ac:dyDescent="0.25">
      <c r="A195" t="s">
        <v>12741</v>
      </c>
      <c r="B195">
        <v>2021</v>
      </c>
      <c r="C195">
        <v>1</v>
      </c>
      <c r="D195" t="s">
        <v>1724</v>
      </c>
      <c r="E195" t="s">
        <v>12944</v>
      </c>
      <c r="F195">
        <v>10</v>
      </c>
      <c r="H195" t="s">
        <v>28</v>
      </c>
      <c r="J195" t="s">
        <v>13554</v>
      </c>
      <c r="K195" t="s">
        <v>12741</v>
      </c>
      <c r="L195" t="e">
        <v>#N/A</v>
      </c>
    </row>
    <row r="196" spans="1:12" x14ac:dyDescent="0.25">
      <c r="A196" t="s">
        <v>12741</v>
      </c>
      <c r="B196">
        <v>2021</v>
      </c>
      <c r="C196">
        <v>1</v>
      </c>
      <c r="D196" t="s">
        <v>1536</v>
      </c>
      <c r="E196" t="s">
        <v>12944</v>
      </c>
      <c r="F196">
        <v>11</v>
      </c>
      <c r="H196" t="s">
        <v>28</v>
      </c>
      <c r="J196" t="s">
        <v>13555</v>
      </c>
      <c r="K196" t="s">
        <v>12741</v>
      </c>
      <c r="L196" t="e">
        <v>#N/A</v>
      </c>
    </row>
    <row r="197" spans="1:12" x14ac:dyDescent="0.25">
      <c r="A197" t="s">
        <v>12741</v>
      </c>
      <c r="B197">
        <v>2021</v>
      </c>
      <c r="C197">
        <v>1</v>
      </c>
      <c r="D197" t="s">
        <v>1575</v>
      </c>
      <c r="E197" t="s">
        <v>12944</v>
      </c>
      <c r="F197">
        <v>12</v>
      </c>
      <c r="G197" t="s">
        <v>34</v>
      </c>
      <c r="H197" t="s">
        <v>28</v>
      </c>
      <c r="J197" t="s">
        <v>13429</v>
      </c>
      <c r="K197" t="s">
        <v>12741</v>
      </c>
      <c r="L197" t="e">
        <v>#N/A</v>
      </c>
    </row>
    <row r="198" spans="1:12" x14ac:dyDescent="0.25">
      <c r="A198" t="s">
        <v>12741</v>
      </c>
      <c r="B198">
        <v>2021</v>
      </c>
      <c r="C198">
        <v>1</v>
      </c>
      <c r="D198" t="s">
        <v>2216</v>
      </c>
      <c r="E198" t="s">
        <v>12944</v>
      </c>
      <c r="F198">
        <v>15</v>
      </c>
      <c r="H198" t="s">
        <v>28</v>
      </c>
      <c r="J198" t="s">
        <v>13556</v>
      </c>
      <c r="K198" t="s">
        <v>12741</v>
      </c>
      <c r="L198" t="e">
        <v>#N/A</v>
      </c>
    </row>
    <row r="199" spans="1:12" x14ac:dyDescent="0.25">
      <c r="A199" t="s">
        <v>12741</v>
      </c>
      <c r="B199">
        <v>2021</v>
      </c>
      <c r="C199">
        <v>1</v>
      </c>
      <c r="D199" t="s">
        <v>2465</v>
      </c>
      <c r="E199" t="s">
        <v>12944</v>
      </c>
      <c r="F199">
        <v>4</v>
      </c>
      <c r="H199" t="s">
        <v>28</v>
      </c>
      <c r="J199" t="s">
        <v>13557</v>
      </c>
      <c r="K199" t="s">
        <v>12741</v>
      </c>
      <c r="L199" t="e">
        <v>#N/A</v>
      </c>
    </row>
    <row r="200" spans="1:12" x14ac:dyDescent="0.25">
      <c r="A200" t="s">
        <v>12741</v>
      </c>
      <c r="B200">
        <v>2021</v>
      </c>
      <c r="C200">
        <v>1</v>
      </c>
      <c r="D200" t="s">
        <v>1538</v>
      </c>
      <c r="E200" t="s">
        <v>12944</v>
      </c>
      <c r="F200">
        <v>5</v>
      </c>
      <c r="H200" t="s">
        <v>28</v>
      </c>
      <c r="J200" t="s">
        <v>13558</v>
      </c>
      <c r="K200" t="s">
        <v>12741</v>
      </c>
      <c r="L200" t="e">
        <v>#N/A</v>
      </c>
    </row>
    <row r="201" spans="1:12" x14ac:dyDescent="0.25">
      <c r="A201" t="s">
        <v>12741</v>
      </c>
      <c r="B201">
        <v>2021</v>
      </c>
      <c r="C201">
        <v>1</v>
      </c>
      <c r="D201" t="s">
        <v>2245</v>
      </c>
      <c r="E201" t="s">
        <v>12944</v>
      </c>
      <c r="F201">
        <v>16</v>
      </c>
      <c r="H201" t="s">
        <v>28</v>
      </c>
      <c r="J201" t="s">
        <v>13559</v>
      </c>
      <c r="K201" t="s">
        <v>12741</v>
      </c>
      <c r="L201" t="e">
        <v>#N/A</v>
      </c>
    </row>
    <row r="202" spans="1:12" x14ac:dyDescent="0.25">
      <c r="A202" t="s">
        <v>12741</v>
      </c>
      <c r="B202">
        <v>2021</v>
      </c>
      <c r="C202">
        <v>1</v>
      </c>
      <c r="D202" t="s">
        <v>2265</v>
      </c>
      <c r="E202" t="s">
        <v>12944</v>
      </c>
      <c r="F202">
        <v>17</v>
      </c>
      <c r="H202" t="s">
        <v>28</v>
      </c>
      <c r="J202" t="s">
        <v>13560</v>
      </c>
      <c r="K202" t="s">
        <v>12741</v>
      </c>
      <c r="L202" t="e">
        <v>#N/A</v>
      </c>
    </row>
    <row r="203" spans="1:12" x14ac:dyDescent="0.25">
      <c r="A203" t="s">
        <v>12741</v>
      </c>
      <c r="B203">
        <v>2021</v>
      </c>
      <c r="C203">
        <v>1</v>
      </c>
      <c r="D203" t="s">
        <v>2149</v>
      </c>
      <c r="E203" t="s">
        <v>12944</v>
      </c>
      <c r="F203">
        <v>24</v>
      </c>
      <c r="G203" t="s">
        <v>34</v>
      </c>
      <c r="H203" t="s">
        <v>28</v>
      </c>
      <c r="J203" t="s">
        <v>13430</v>
      </c>
      <c r="K203" t="s">
        <v>12741</v>
      </c>
      <c r="L203" t="e">
        <v>#N/A</v>
      </c>
    </row>
    <row r="204" spans="1:12" x14ac:dyDescent="0.25">
      <c r="A204" t="s">
        <v>12741</v>
      </c>
      <c r="B204">
        <v>2021</v>
      </c>
      <c r="C204">
        <v>1</v>
      </c>
      <c r="D204" t="s">
        <v>529</v>
      </c>
      <c r="E204" t="s">
        <v>12944</v>
      </c>
      <c r="F204">
        <v>23</v>
      </c>
      <c r="G204" t="s">
        <v>34</v>
      </c>
      <c r="H204" t="s">
        <v>28</v>
      </c>
      <c r="J204" t="s">
        <v>13431</v>
      </c>
      <c r="K204" t="s">
        <v>12741</v>
      </c>
      <c r="L204" t="e">
        <v>#N/A</v>
      </c>
    </row>
    <row r="205" spans="1:12" x14ac:dyDescent="0.25">
      <c r="A205" t="s">
        <v>12758</v>
      </c>
      <c r="B205">
        <v>2021</v>
      </c>
      <c r="C205">
        <v>1</v>
      </c>
      <c r="D205" t="s">
        <v>12830</v>
      </c>
      <c r="E205" t="s">
        <v>12944</v>
      </c>
      <c r="F205">
        <v>6</v>
      </c>
      <c r="H205" t="s">
        <v>28</v>
      </c>
      <c r="J205" t="s">
        <v>13561</v>
      </c>
      <c r="K205" t="s">
        <v>12758</v>
      </c>
      <c r="L205" t="e">
        <v>#N/A</v>
      </c>
    </row>
    <row r="206" spans="1:12" x14ac:dyDescent="0.25">
      <c r="A206" t="s">
        <v>12742</v>
      </c>
      <c r="B206">
        <v>2021</v>
      </c>
      <c r="C206">
        <v>1</v>
      </c>
      <c r="D206" t="s">
        <v>1542</v>
      </c>
      <c r="E206" t="s">
        <v>12944</v>
      </c>
      <c r="F206">
        <v>8</v>
      </c>
      <c r="H206" t="s">
        <v>28</v>
      </c>
      <c r="J206" t="s">
        <v>13562</v>
      </c>
      <c r="K206" t="s">
        <v>12742</v>
      </c>
      <c r="L206" t="e">
        <v>#N/A</v>
      </c>
    </row>
    <row r="207" spans="1:12" x14ac:dyDescent="0.25">
      <c r="A207" t="s">
        <v>12742</v>
      </c>
      <c r="B207">
        <v>2021</v>
      </c>
      <c r="C207">
        <v>1</v>
      </c>
      <c r="D207" t="s">
        <v>2678</v>
      </c>
      <c r="E207" t="s">
        <v>12944</v>
      </c>
      <c r="F207">
        <v>43</v>
      </c>
      <c r="G207" t="s">
        <v>34</v>
      </c>
      <c r="H207" t="s">
        <v>28</v>
      </c>
      <c r="J207" t="s">
        <v>13432</v>
      </c>
      <c r="K207" t="s">
        <v>12742</v>
      </c>
      <c r="L207" t="e">
        <v>#N/A</v>
      </c>
    </row>
    <row r="208" spans="1:12" x14ac:dyDescent="0.25">
      <c r="A208" t="s">
        <v>12742</v>
      </c>
      <c r="B208">
        <v>2021</v>
      </c>
      <c r="C208">
        <v>1</v>
      </c>
      <c r="D208" t="s">
        <v>1737</v>
      </c>
      <c r="E208" t="s">
        <v>12944</v>
      </c>
      <c r="F208">
        <v>3</v>
      </c>
      <c r="H208" t="s">
        <v>28</v>
      </c>
      <c r="J208" t="s">
        <v>13563</v>
      </c>
      <c r="K208" t="s">
        <v>12742</v>
      </c>
      <c r="L208" t="e">
        <v>#N/A</v>
      </c>
    </row>
    <row r="209" spans="1:12" x14ac:dyDescent="0.25">
      <c r="A209" t="s">
        <v>12742</v>
      </c>
      <c r="B209">
        <v>2021</v>
      </c>
      <c r="C209">
        <v>1</v>
      </c>
      <c r="D209" t="s">
        <v>1771</v>
      </c>
      <c r="E209" t="s">
        <v>12944</v>
      </c>
      <c r="F209">
        <v>9</v>
      </c>
      <c r="G209" t="s">
        <v>34</v>
      </c>
      <c r="H209" t="s">
        <v>28</v>
      </c>
      <c r="J209" t="s">
        <v>13433</v>
      </c>
      <c r="K209" t="s">
        <v>12742</v>
      </c>
      <c r="L209" t="e">
        <v>#N/A</v>
      </c>
    </row>
    <row r="210" spans="1:12" x14ac:dyDescent="0.25">
      <c r="A210" t="s">
        <v>12742</v>
      </c>
      <c r="B210">
        <v>2021</v>
      </c>
      <c r="C210">
        <v>1</v>
      </c>
      <c r="D210" t="s">
        <v>2490</v>
      </c>
      <c r="E210" t="s">
        <v>12944</v>
      </c>
      <c r="F210">
        <v>25</v>
      </c>
      <c r="H210" t="s">
        <v>28</v>
      </c>
      <c r="J210" t="s">
        <v>13564</v>
      </c>
      <c r="K210" t="s">
        <v>12742</v>
      </c>
      <c r="L210" t="e">
        <v>#N/A</v>
      </c>
    </row>
    <row r="211" spans="1:12" x14ac:dyDescent="0.25">
      <c r="A211" t="s">
        <v>12742</v>
      </c>
      <c r="B211">
        <v>2021</v>
      </c>
      <c r="C211">
        <v>1</v>
      </c>
      <c r="D211" t="s">
        <v>1528</v>
      </c>
      <c r="E211" t="s">
        <v>12944</v>
      </c>
      <c r="F211">
        <v>10</v>
      </c>
      <c r="G211" t="s">
        <v>34</v>
      </c>
      <c r="H211" t="s">
        <v>28</v>
      </c>
      <c r="J211" t="s">
        <v>13434</v>
      </c>
      <c r="K211" t="s">
        <v>12742</v>
      </c>
      <c r="L211" t="e">
        <v>#N/A</v>
      </c>
    </row>
    <row r="212" spans="1:12" x14ac:dyDescent="0.25">
      <c r="A212" t="s">
        <v>12742</v>
      </c>
      <c r="B212">
        <v>2021</v>
      </c>
      <c r="C212">
        <v>1</v>
      </c>
      <c r="D212" t="s">
        <v>2198</v>
      </c>
      <c r="E212" t="s">
        <v>12944</v>
      </c>
      <c r="F212">
        <v>33</v>
      </c>
      <c r="G212" t="s">
        <v>34</v>
      </c>
      <c r="H212" t="s">
        <v>28</v>
      </c>
      <c r="J212" t="s">
        <v>13435</v>
      </c>
      <c r="K212" t="s">
        <v>12742</v>
      </c>
      <c r="L212" t="e">
        <v>#N/A</v>
      </c>
    </row>
    <row r="213" spans="1:12" x14ac:dyDescent="0.25">
      <c r="A213" t="s">
        <v>12742</v>
      </c>
      <c r="B213">
        <v>2021</v>
      </c>
      <c r="C213">
        <v>1</v>
      </c>
      <c r="D213" t="s">
        <v>2427</v>
      </c>
      <c r="E213" t="s">
        <v>12944</v>
      </c>
      <c r="F213">
        <v>21</v>
      </c>
      <c r="H213" t="s">
        <v>28</v>
      </c>
      <c r="J213" t="s">
        <v>13565</v>
      </c>
      <c r="K213" t="s">
        <v>12742</v>
      </c>
      <c r="L213" t="e">
        <v>#N/A</v>
      </c>
    </row>
    <row r="214" spans="1:12" x14ac:dyDescent="0.25">
      <c r="A214" t="s">
        <v>12742</v>
      </c>
      <c r="B214">
        <v>2021</v>
      </c>
      <c r="C214">
        <v>1</v>
      </c>
      <c r="D214" t="s">
        <v>1464</v>
      </c>
      <c r="E214" t="s">
        <v>12944</v>
      </c>
      <c r="F214">
        <v>26</v>
      </c>
      <c r="G214" t="s">
        <v>34</v>
      </c>
      <c r="H214" t="s">
        <v>28</v>
      </c>
      <c r="J214" t="s">
        <v>13436</v>
      </c>
      <c r="K214" t="s">
        <v>12742</v>
      </c>
      <c r="L214" t="e">
        <v>#N/A</v>
      </c>
    </row>
    <row r="215" spans="1:12" x14ac:dyDescent="0.25">
      <c r="A215" t="s">
        <v>12742</v>
      </c>
      <c r="B215">
        <v>2021</v>
      </c>
      <c r="C215">
        <v>1</v>
      </c>
      <c r="D215" t="s">
        <v>1563</v>
      </c>
      <c r="E215" t="s">
        <v>12944</v>
      </c>
      <c r="F215">
        <v>27</v>
      </c>
      <c r="H215" t="s">
        <v>28</v>
      </c>
      <c r="J215" t="s">
        <v>13566</v>
      </c>
      <c r="K215" t="s">
        <v>12742</v>
      </c>
      <c r="L215" t="e">
        <v>#N/A</v>
      </c>
    </row>
    <row r="216" spans="1:12" x14ac:dyDescent="0.25">
      <c r="A216" t="s">
        <v>12742</v>
      </c>
      <c r="B216">
        <v>2021</v>
      </c>
      <c r="C216">
        <v>1</v>
      </c>
      <c r="D216" t="s">
        <v>2238</v>
      </c>
      <c r="E216" t="s">
        <v>12944</v>
      </c>
      <c r="F216">
        <v>22</v>
      </c>
      <c r="H216" t="s">
        <v>28</v>
      </c>
      <c r="J216" t="s">
        <v>13567</v>
      </c>
      <c r="K216" t="s">
        <v>12742</v>
      </c>
      <c r="L216" t="e">
        <v>#N/A</v>
      </c>
    </row>
    <row r="217" spans="1:12" x14ac:dyDescent="0.25">
      <c r="A217" t="s">
        <v>12742</v>
      </c>
      <c r="B217">
        <v>2021</v>
      </c>
      <c r="C217">
        <v>1</v>
      </c>
      <c r="D217" t="s">
        <v>1452</v>
      </c>
      <c r="E217" t="s">
        <v>12944</v>
      </c>
      <c r="F217">
        <v>15</v>
      </c>
      <c r="H217" t="s">
        <v>28</v>
      </c>
      <c r="J217" t="s">
        <v>13568</v>
      </c>
      <c r="K217" t="s">
        <v>12742</v>
      </c>
      <c r="L217" t="e">
        <v>#N/A</v>
      </c>
    </row>
    <row r="218" spans="1:12" x14ac:dyDescent="0.25">
      <c r="A218" t="s">
        <v>12742</v>
      </c>
      <c r="B218">
        <v>2021</v>
      </c>
      <c r="C218">
        <v>1</v>
      </c>
      <c r="D218" t="s">
        <v>2859</v>
      </c>
      <c r="E218" t="s">
        <v>12944</v>
      </c>
      <c r="F218">
        <v>4</v>
      </c>
      <c r="H218" t="s">
        <v>28</v>
      </c>
      <c r="J218" t="s">
        <v>13569</v>
      </c>
      <c r="K218" t="s">
        <v>12742</v>
      </c>
      <c r="L218" t="e">
        <v>#N/A</v>
      </c>
    </row>
    <row r="219" spans="1:12" x14ac:dyDescent="0.25">
      <c r="A219" t="s">
        <v>12742</v>
      </c>
      <c r="B219">
        <v>2021</v>
      </c>
      <c r="C219">
        <v>1</v>
      </c>
      <c r="D219" t="s">
        <v>2200</v>
      </c>
      <c r="E219" t="s">
        <v>12944</v>
      </c>
      <c r="F219">
        <v>28</v>
      </c>
      <c r="G219" t="s">
        <v>34</v>
      </c>
      <c r="H219" t="s">
        <v>28</v>
      </c>
      <c r="J219" t="s">
        <v>13437</v>
      </c>
      <c r="K219" t="s">
        <v>12742</v>
      </c>
      <c r="L219" t="e">
        <v>#N/A</v>
      </c>
    </row>
    <row r="220" spans="1:12" x14ac:dyDescent="0.25">
      <c r="A220" t="s">
        <v>12742</v>
      </c>
      <c r="B220">
        <v>2021</v>
      </c>
      <c r="C220">
        <v>1</v>
      </c>
      <c r="D220" t="s">
        <v>2230</v>
      </c>
      <c r="E220" t="s">
        <v>12944</v>
      </c>
      <c r="F220">
        <v>11</v>
      </c>
      <c r="G220" t="s">
        <v>34</v>
      </c>
      <c r="H220" t="s">
        <v>28</v>
      </c>
      <c r="J220" t="s">
        <v>13438</v>
      </c>
      <c r="K220" t="s">
        <v>12742</v>
      </c>
      <c r="L220" t="e">
        <v>#N/A</v>
      </c>
    </row>
    <row r="221" spans="1:12" x14ac:dyDescent="0.25">
      <c r="A221" t="s">
        <v>12742</v>
      </c>
      <c r="B221">
        <v>2021</v>
      </c>
      <c r="C221">
        <v>1</v>
      </c>
      <c r="D221" t="s">
        <v>2232</v>
      </c>
      <c r="E221" t="s">
        <v>12944</v>
      </c>
      <c r="F221">
        <v>19</v>
      </c>
      <c r="H221" t="s">
        <v>28</v>
      </c>
      <c r="J221" t="s">
        <v>13570</v>
      </c>
      <c r="K221" t="s">
        <v>12742</v>
      </c>
      <c r="L221" t="e">
        <v>#N/A</v>
      </c>
    </row>
    <row r="222" spans="1:12" x14ac:dyDescent="0.25">
      <c r="A222" t="s">
        <v>12742</v>
      </c>
      <c r="B222">
        <v>2021</v>
      </c>
      <c r="C222">
        <v>1</v>
      </c>
      <c r="D222" t="s">
        <v>1375</v>
      </c>
      <c r="E222" t="s">
        <v>12944</v>
      </c>
      <c r="F222">
        <v>5</v>
      </c>
      <c r="H222" t="s">
        <v>28</v>
      </c>
      <c r="J222" t="s">
        <v>13571</v>
      </c>
      <c r="K222" t="s">
        <v>12742</v>
      </c>
      <c r="L222" t="e">
        <v>#N/A</v>
      </c>
    </row>
    <row r="223" spans="1:12" x14ac:dyDescent="0.25">
      <c r="A223" t="s">
        <v>12742</v>
      </c>
      <c r="B223">
        <v>2021</v>
      </c>
      <c r="C223">
        <v>1</v>
      </c>
      <c r="D223" t="s">
        <v>1561</v>
      </c>
      <c r="E223" t="s">
        <v>12944</v>
      </c>
      <c r="F223">
        <v>13</v>
      </c>
      <c r="H223" t="s">
        <v>28</v>
      </c>
      <c r="J223" t="s">
        <v>13572</v>
      </c>
      <c r="K223" t="s">
        <v>12742</v>
      </c>
      <c r="L223" t="e">
        <v>#N/A</v>
      </c>
    </row>
    <row r="224" spans="1:12" x14ac:dyDescent="0.25">
      <c r="A224" t="s">
        <v>12742</v>
      </c>
      <c r="B224">
        <v>2021</v>
      </c>
      <c r="C224">
        <v>1</v>
      </c>
      <c r="D224" t="s">
        <v>2052</v>
      </c>
      <c r="E224" t="s">
        <v>12944</v>
      </c>
      <c r="F224">
        <v>16</v>
      </c>
      <c r="G224" t="s">
        <v>34</v>
      </c>
      <c r="H224" t="s">
        <v>28</v>
      </c>
      <c r="J224" t="s">
        <v>13439</v>
      </c>
      <c r="K224" t="s">
        <v>12742</v>
      </c>
      <c r="L224" t="e">
        <v>#N/A</v>
      </c>
    </row>
    <row r="225" spans="1:12" x14ac:dyDescent="0.25">
      <c r="A225" t="s">
        <v>12742</v>
      </c>
      <c r="B225">
        <v>2021</v>
      </c>
      <c r="C225">
        <v>1</v>
      </c>
      <c r="D225" t="s">
        <v>2443</v>
      </c>
      <c r="E225" t="s">
        <v>12944</v>
      </c>
      <c r="F225">
        <v>20</v>
      </c>
      <c r="H225" t="s">
        <v>28</v>
      </c>
      <c r="J225" t="s">
        <v>13573</v>
      </c>
      <c r="K225" t="s">
        <v>12742</v>
      </c>
      <c r="L225" t="e">
        <v>#N/A</v>
      </c>
    </row>
    <row r="226" spans="1:12" x14ac:dyDescent="0.25">
      <c r="A226" t="s">
        <v>12742</v>
      </c>
      <c r="B226">
        <v>2021</v>
      </c>
      <c r="C226">
        <v>1</v>
      </c>
      <c r="D226" t="s">
        <v>2800</v>
      </c>
      <c r="E226" t="s">
        <v>12944</v>
      </c>
      <c r="F226">
        <v>31</v>
      </c>
      <c r="G226" t="s">
        <v>34</v>
      </c>
      <c r="H226" t="s">
        <v>28</v>
      </c>
      <c r="J226" t="s">
        <v>13440</v>
      </c>
      <c r="K226" t="s">
        <v>12742</v>
      </c>
      <c r="L226" t="e">
        <v>#N/A</v>
      </c>
    </row>
    <row r="227" spans="1:12" x14ac:dyDescent="0.25">
      <c r="A227" t="s">
        <v>12742</v>
      </c>
      <c r="B227">
        <v>2021</v>
      </c>
      <c r="C227">
        <v>1</v>
      </c>
      <c r="D227" t="s">
        <v>1803</v>
      </c>
      <c r="E227" t="s">
        <v>12944</v>
      </c>
      <c r="F227">
        <v>7</v>
      </c>
      <c r="H227" t="s">
        <v>28</v>
      </c>
      <c r="J227" t="s">
        <v>13574</v>
      </c>
      <c r="K227" t="s">
        <v>12742</v>
      </c>
      <c r="L227" t="e">
        <v>#N/A</v>
      </c>
    </row>
    <row r="228" spans="1:12" x14ac:dyDescent="0.25">
      <c r="A228" t="s">
        <v>12742</v>
      </c>
      <c r="B228">
        <v>2021</v>
      </c>
      <c r="C228">
        <v>1</v>
      </c>
      <c r="D228" t="s">
        <v>1571</v>
      </c>
      <c r="E228" t="s">
        <v>12944</v>
      </c>
      <c r="F228">
        <v>29</v>
      </c>
      <c r="G228" t="s">
        <v>34</v>
      </c>
      <c r="H228" t="s">
        <v>28</v>
      </c>
      <c r="J228" t="s">
        <v>13441</v>
      </c>
      <c r="K228" t="s">
        <v>12742</v>
      </c>
      <c r="L228" t="e">
        <v>#N/A</v>
      </c>
    </row>
    <row r="229" spans="1:12" x14ac:dyDescent="0.25">
      <c r="A229" t="s">
        <v>12742</v>
      </c>
      <c r="B229">
        <v>2021</v>
      </c>
      <c r="C229">
        <v>1</v>
      </c>
      <c r="D229" t="s">
        <v>2455</v>
      </c>
      <c r="E229" t="s">
        <v>12944</v>
      </c>
      <c r="F229">
        <v>23</v>
      </c>
      <c r="H229" t="s">
        <v>28</v>
      </c>
      <c r="J229" t="s">
        <v>13575</v>
      </c>
      <c r="K229" t="s">
        <v>12742</v>
      </c>
      <c r="L229" t="e">
        <v>#N/A</v>
      </c>
    </row>
    <row r="230" spans="1:12" x14ac:dyDescent="0.25">
      <c r="A230" t="s">
        <v>12742</v>
      </c>
      <c r="B230">
        <v>2021</v>
      </c>
      <c r="C230">
        <v>1</v>
      </c>
      <c r="D230" t="s">
        <v>2512</v>
      </c>
      <c r="E230" t="s">
        <v>12944</v>
      </c>
      <c r="F230">
        <v>17</v>
      </c>
      <c r="G230" t="s">
        <v>34</v>
      </c>
      <c r="H230" t="s">
        <v>28</v>
      </c>
      <c r="J230" t="s">
        <v>13442</v>
      </c>
      <c r="K230" t="s">
        <v>12742</v>
      </c>
      <c r="L230" t="e">
        <v>#N/A</v>
      </c>
    </row>
    <row r="231" spans="1:12" x14ac:dyDescent="0.25">
      <c r="A231" t="s">
        <v>12742</v>
      </c>
      <c r="B231">
        <v>2021</v>
      </c>
      <c r="C231">
        <v>1</v>
      </c>
      <c r="D231" t="s">
        <v>2236</v>
      </c>
      <c r="E231" t="s">
        <v>12944</v>
      </c>
      <c r="F231">
        <v>24</v>
      </c>
      <c r="H231" t="s">
        <v>28</v>
      </c>
      <c r="J231" t="s">
        <v>13576</v>
      </c>
      <c r="K231" t="s">
        <v>12742</v>
      </c>
      <c r="L231" t="e">
        <v>#N/A</v>
      </c>
    </row>
    <row r="232" spans="1:12" x14ac:dyDescent="0.25">
      <c r="A232" t="s">
        <v>12742</v>
      </c>
      <c r="B232">
        <v>2021</v>
      </c>
      <c r="C232">
        <v>1</v>
      </c>
      <c r="D232" t="s">
        <v>2334</v>
      </c>
      <c r="E232" t="s">
        <v>12944</v>
      </c>
      <c r="F232">
        <v>30</v>
      </c>
      <c r="H232" t="s">
        <v>28</v>
      </c>
      <c r="J232" t="s">
        <v>13577</v>
      </c>
      <c r="K232" t="s">
        <v>12742</v>
      </c>
      <c r="L232" t="e">
        <v>#N/A</v>
      </c>
    </row>
    <row r="233" spans="1:12" x14ac:dyDescent="0.25">
      <c r="A233" t="s">
        <v>12742</v>
      </c>
      <c r="B233">
        <v>2021</v>
      </c>
      <c r="C233">
        <v>1</v>
      </c>
      <c r="D233" t="s">
        <v>2736</v>
      </c>
      <c r="E233" t="s">
        <v>12944</v>
      </c>
      <c r="F233">
        <v>6</v>
      </c>
      <c r="H233" t="s">
        <v>28</v>
      </c>
      <c r="J233" t="s">
        <v>13578</v>
      </c>
      <c r="K233" t="s">
        <v>12742</v>
      </c>
      <c r="L233" t="e">
        <v>#N/A</v>
      </c>
    </row>
    <row r="234" spans="1:12" x14ac:dyDescent="0.25">
      <c r="A234" t="s">
        <v>12742</v>
      </c>
      <c r="B234">
        <v>2021</v>
      </c>
      <c r="C234">
        <v>1</v>
      </c>
      <c r="D234" t="s">
        <v>2050</v>
      </c>
      <c r="E234" t="s">
        <v>12944</v>
      </c>
      <c r="F234">
        <v>12</v>
      </c>
      <c r="G234" t="s">
        <v>34</v>
      </c>
      <c r="H234" t="s">
        <v>28</v>
      </c>
      <c r="J234" t="s">
        <v>13443</v>
      </c>
      <c r="K234" t="s">
        <v>12742</v>
      </c>
      <c r="L234" t="e">
        <v>#N/A</v>
      </c>
    </row>
    <row r="235" spans="1:12" x14ac:dyDescent="0.25">
      <c r="A235" t="s">
        <v>12742</v>
      </c>
      <c r="B235">
        <v>2021</v>
      </c>
      <c r="C235">
        <v>1</v>
      </c>
      <c r="D235" t="s">
        <v>1891</v>
      </c>
      <c r="E235" t="s">
        <v>12944</v>
      </c>
      <c r="F235">
        <v>18</v>
      </c>
      <c r="H235" t="s">
        <v>28</v>
      </c>
      <c r="J235" t="s">
        <v>13579</v>
      </c>
      <c r="K235" t="s">
        <v>12742</v>
      </c>
      <c r="L235" t="e">
        <v>#N/A</v>
      </c>
    </row>
    <row r="236" spans="1:12" x14ac:dyDescent="0.25">
      <c r="A236" t="s">
        <v>12742</v>
      </c>
      <c r="B236">
        <v>2021</v>
      </c>
      <c r="C236">
        <v>1</v>
      </c>
      <c r="D236" t="s">
        <v>1998</v>
      </c>
      <c r="E236" t="s">
        <v>12944</v>
      </c>
      <c r="F236">
        <v>46</v>
      </c>
      <c r="G236" t="s">
        <v>34</v>
      </c>
      <c r="H236" t="s">
        <v>28</v>
      </c>
      <c r="J236" t="s">
        <v>13444</v>
      </c>
      <c r="K236" t="s">
        <v>12742</v>
      </c>
      <c r="L236" t="e">
        <v>#N/A</v>
      </c>
    </row>
    <row r="237" spans="1:12" x14ac:dyDescent="0.25">
      <c r="A237" t="s">
        <v>12742</v>
      </c>
      <c r="B237">
        <v>2021</v>
      </c>
      <c r="C237">
        <v>1</v>
      </c>
      <c r="D237" t="s">
        <v>2396</v>
      </c>
      <c r="E237" t="s">
        <v>12944</v>
      </c>
      <c r="F237">
        <v>42</v>
      </c>
      <c r="H237" t="s">
        <v>28</v>
      </c>
      <c r="J237" t="s">
        <v>13580</v>
      </c>
      <c r="K237" t="s">
        <v>12742</v>
      </c>
      <c r="L237" t="e">
        <v>#N/A</v>
      </c>
    </row>
    <row r="238" spans="1:12" x14ac:dyDescent="0.25">
      <c r="A238" t="s">
        <v>12742</v>
      </c>
      <c r="B238">
        <v>2021</v>
      </c>
      <c r="C238">
        <v>1</v>
      </c>
      <c r="D238" t="s">
        <v>1472</v>
      </c>
      <c r="E238" t="s">
        <v>12944</v>
      </c>
      <c r="F238">
        <v>14</v>
      </c>
      <c r="H238" t="s">
        <v>28</v>
      </c>
      <c r="J238" t="s">
        <v>13581</v>
      </c>
      <c r="K238" t="s">
        <v>12742</v>
      </c>
      <c r="L238" t="e">
        <v>#N/A</v>
      </c>
    </row>
    <row r="239" spans="1:12" x14ac:dyDescent="0.25">
      <c r="A239" t="s">
        <v>12742</v>
      </c>
      <c r="B239">
        <v>2021</v>
      </c>
      <c r="C239">
        <v>1</v>
      </c>
      <c r="D239" t="s">
        <v>1904</v>
      </c>
      <c r="E239" t="s">
        <v>12944</v>
      </c>
      <c r="F239">
        <v>40</v>
      </c>
      <c r="H239" t="s">
        <v>28</v>
      </c>
      <c r="J239" t="s">
        <v>13582</v>
      </c>
      <c r="K239" t="s">
        <v>12742</v>
      </c>
      <c r="L239" t="e">
        <v>#N/A</v>
      </c>
    </row>
    <row r="240" spans="1:12" x14ac:dyDescent="0.25">
      <c r="A240" t="s">
        <v>12742</v>
      </c>
      <c r="B240">
        <v>2021</v>
      </c>
      <c r="C240">
        <v>1</v>
      </c>
      <c r="D240" t="s">
        <v>2234</v>
      </c>
      <c r="E240" t="s">
        <v>12944</v>
      </c>
      <c r="F240">
        <v>32</v>
      </c>
      <c r="G240" t="s">
        <v>34</v>
      </c>
      <c r="H240" t="s">
        <v>28</v>
      </c>
      <c r="J240" t="s">
        <v>13445</v>
      </c>
      <c r="K240" t="s">
        <v>12742</v>
      </c>
      <c r="L240" t="e">
        <v>#N/A</v>
      </c>
    </row>
    <row r="241" spans="1:12" x14ac:dyDescent="0.25">
      <c r="A241" t="s">
        <v>12742</v>
      </c>
      <c r="B241">
        <v>2021</v>
      </c>
      <c r="C241">
        <v>1</v>
      </c>
      <c r="D241" t="s">
        <v>2578</v>
      </c>
      <c r="E241" t="s">
        <v>12944</v>
      </c>
      <c r="F241">
        <v>36</v>
      </c>
      <c r="G241" t="s">
        <v>34</v>
      </c>
      <c r="H241" t="s">
        <v>28</v>
      </c>
      <c r="J241" t="s">
        <v>13446</v>
      </c>
      <c r="K241" t="s">
        <v>12742</v>
      </c>
      <c r="L241" t="e">
        <v>#N/A</v>
      </c>
    </row>
    <row r="242" spans="1:12" x14ac:dyDescent="0.25">
      <c r="A242" t="s">
        <v>12742</v>
      </c>
      <c r="B242">
        <v>2021</v>
      </c>
      <c r="C242">
        <v>1</v>
      </c>
      <c r="D242" t="s">
        <v>2844</v>
      </c>
      <c r="E242" t="s">
        <v>12944</v>
      </c>
      <c r="F242">
        <v>41</v>
      </c>
      <c r="H242" t="s">
        <v>28</v>
      </c>
      <c r="J242" t="s">
        <v>13583</v>
      </c>
      <c r="K242" t="s">
        <v>12742</v>
      </c>
      <c r="L242" t="e">
        <v>#N/A</v>
      </c>
    </row>
    <row r="243" spans="1:12" x14ac:dyDescent="0.25">
      <c r="A243" t="s">
        <v>12742</v>
      </c>
      <c r="B243">
        <v>2021</v>
      </c>
      <c r="C243">
        <v>1</v>
      </c>
      <c r="D243" t="s">
        <v>1427</v>
      </c>
      <c r="E243" t="s">
        <v>12944</v>
      </c>
      <c r="F243">
        <v>39</v>
      </c>
      <c r="G243" t="s">
        <v>34</v>
      </c>
      <c r="H243" t="s">
        <v>28</v>
      </c>
      <c r="J243" t="s">
        <v>13447</v>
      </c>
      <c r="K243" t="s">
        <v>12742</v>
      </c>
      <c r="L243" t="e">
        <v>#N/A</v>
      </c>
    </row>
    <row r="244" spans="1:12" x14ac:dyDescent="0.25">
      <c r="A244" t="s">
        <v>12742</v>
      </c>
      <c r="B244">
        <v>2021</v>
      </c>
      <c r="C244">
        <v>1</v>
      </c>
      <c r="D244" t="s">
        <v>2762</v>
      </c>
      <c r="E244" t="s">
        <v>12944</v>
      </c>
      <c r="F244">
        <v>37</v>
      </c>
      <c r="G244" t="s">
        <v>34</v>
      </c>
      <c r="H244" t="s">
        <v>28</v>
      </c>
      <c r="J244" t="s">
        <v>13448</v>
      </c>
      <c r="K244" t="s">
        <v>12742</v>
      </c>
      <c r="L244" t="e">
        <v>#N/A</v>
      </c>
    </row>
    <row r="245" spans="1:12" x14ac:dyDescent="0.25">
      <c r="A245" t="s">
        <v>12742</v>
      </c>
      <c r="B245">
        <v>2021</v>
      </c>
      <c r="C245">
        <v>1</v>
      </c>
      <c r="D245" t="s">
        <v>1801</v>
      </c>
      <c r="E245" t="s">
        <v>12944</v>
      </c>
      <c r="F245">
        <v>38</v>
      </c>
      <c r="H245" t="s">
        <v>28</v>
      </c>
      <c r="J245" t="s">
        <v>13584</v>
      </c>
      <c r="K245" t="s">
        <v>12742</v>
      </c>
      <c r="L245" t="e">
        <v>#N/A</v>
      </c>
    </row>
    <row r="246" spans="1:12" x14ac:dyDescent="0.25">
      <c r="A246" t="s">
        <v>12742</v>
      </c>
      <c r="B246">
        <v>2021</v>
      </c>
      <c r="C246">
        <v>1</v>
      </c>
      <c r="D246" t="s">
        <v>2218</v>
      </c>
      <c r="E246" t="s">
        <v>12944</v>
      </c>
      <c r="F246">
        <v>34</v>
      </c>
      <c r="G246" t="s">
        <v>34</v>
      </c>
      <c r="H246" t="s">
        <v>28</v>
      </c>
      <c r="J246" t="s">
        <v>13449</v>
      </c>
      <c r="K246" t="s">
        <v>12742</v>
      </c>
      <c r="L246" t="e">
        <v>#N/A</v>
      </c>
    </row>
    <row r="247" spans="1:12" x14ac:dyDescent="0.25">
      <c r="A247" t="s">
        <v>12742</v>
      </c>
      <c r="B247">
        <v>2021</v>
      </c>
      <c r="C247">
        <v>1</v>
      </c>
      <c r="D247" t="s">
        <v>2633</v>
      </c>
      <c r="E247" t="s">
        <v>12944</v>
      </c>
      <c r="F247">
        <v>35</v>
      </c>
      <c r="G247" t="s">
        <v>34</v>
      </c>
      <c r="H247" t="s">
        <v>28</v>
      </c>
      <c r="J247" t="s">
        <v>13450</v>
      </c>
      <c r="K247" t="s">
        <v>12742</v>
      </c>
      <c r="L247" t="e">
        <v>#N/A</v>
      </c>
    </row>
    <row r="248" spans="1:12" x14ac:dyDescent="0.25">
      <c r="A248" t="s">
        <v>12742</v>
      </c>
      <c r="B248">
        <v>2021</v>
      </c>
      <c r="C248">
        <v>1</v>
      </c>
      <c r="D248" t="s">
        <v>2149</v>
      </c>
      <c r="E248" t="s">
        <v>12944</v>
      </c>
      <c r="F248">
        <v>45</v>
      </c>
      <c r="G248" t="s">
        <v>34</v>
      </c>
      <c r="H248" t="s">
        <v>28</v>
      </c>
      <c r="J248" t="s">
        <v>13451</v>
      </c>
      <c r="K248" t="s">
        <v>12742</v>
      </c>
      <c r="L248" t="e">
        <v>#N/A</v>
      </c>
    </row>
    <row r="249" spans="1:12" x14ac:dyDescent="0.25">
      <c r="A249" t="s">
        <v>12742</v>
      </c>
      <c r="B249">
        <v>2021</v>
      </c>
      <c r="C249">
        <v>1</v>
      </c>
      <c r="D249" t="s">
        <v>529</v>
      </c>
      <c r="E249" t="s">
        <v>12944</v>
      </c>
      <c r="F249">
        <v>44</v>
      </c>
      <c r="G249" t="s">
        <v>34</v>
      </c>
      <c r="H249" t="s">
        <v>28</v>
      </c>
      <c r="J249" t="s">
        <v>13452</v>
      </c>
      <c r="K249" t="s">
        <v>12742</v>
      </c>
      <c r="L249" t="e">
        <v>#N/A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29DB3-6B4D-47BB-BDA6-5AD2AD398280}">
  <dimension ref="A1:AB69"/>
  <sheetViews>
    <sheetView workbookViewId="0">
      <selection activeCell="A9" sqref="A9:XFD9"/>
    </sheetView>
  </sheetViews>
  <sheetFormatPr defaultRowHeight="15" x14ac:dyDescent="0.25"/>
  <cols>
    <col min="18" max="18" width="20.85546875" bestFit="1" customWidth="1"/>
    <col min="19" max="19" width="29.140625" bestFit="1" customWidth="1"/>
  </cols>
  <sheetData>
    <row r="1" spans="1:28" x14ac:dyDescent="0.25">
      <c r="A1" t="s">
        <v>12839</v>
      </c>
      <c r="B1" t="s">
        <v>1</v>
      </c>
      <c r="C1" t="s">
        <v>2</v>
      </c>
      <c r="D1" t="s">
        <v>3</v>
      </c>
      <c r="E1" t="s">
        <v>4</v>
      </c>
      <c r="F1" t="s">
        <v>13034</v>
      </c>
      <c r="G1" t="s">
        <v>13035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13036</v>
      </c>
      <c r="O1" t="s">
        <v>13037</v>
      </c>
      <c r="P1" t="s">
        <v>12598</v>
      </c>
      <c r="Q1" t="s">
        <v>18</v>
      </c>
      <c r="R1" t="s">
        <v>13042</v>
      </c>
      <c r="S1" t="s">
        <v>13032</v>
      </c>
      <c r="T1" t="s">
        <v>13033</v>
      </c>
      <c r="U1" t="s">
        <v>35</v>
      </c>
      <c r="V1" t="s">
        <v>181</v>
      </c>
      <c r="W1" t="s">
        <v>13038</v>
      </c>
      <c r="X1" t="s">
        <v>13039</v>
      </c>
      <c r="Y1" t="s">
        <v>13040</v>
      </c>
    </row>
    <row r="2" spans="1:28" x14ac:dyDescent="0.25">
      <c r="A2" t="s">
        <v>1409</v>
      </c>
      <c r="B2" t="s">
        <v>45</v>
      </c>
      <c r="C2">
        <v>12</v>
      </c>
      <c r="D2">
        <v>25</v>
      </c>
      <c r="E2">
        <v>0</v>
      </c>
      <c r="F2" t="s">
        <v>1410</v>
      </c>
      <c r="G2">
        <v>5</v>
      </c>
      <c r="H2">
        <v>5</v>
      </c>
      <c r="I2">
        <v>0</v>
      </c>
      <c r="J2">
        <v>0</v>
      </c>
      <c r="K2">
        <v>0</v>
      </c>
      <c r="L2">
        <v>0</v>
      </c>
      <c r="M2">
        <v>0</v>
      </c>
      <c r="N2" t="s">
        <v>1476</v>
      </c>
      <c r="O2">
        <v>4</v>
      </c>
      <c r="P2">
        <v>1</v>
      </c>
      <c r="R2" t="s">
        <v>13041</v>
      </c>
      <c r="S2" t="s">
        <v>1411</v>
      </c>
      <c r="T2">
        <v>0</v>
      </c>
      <c r="U2">
        <v>0</v>
      </c>
      <c r="V2">
        <v>60</v>
      </c>
      <c r="W2" t="e">
        <v>#N/A</v>
      </c>
      <c r="Z2" t="e">
        <v>#N/A</v>
      </c>
      <c r="AB2" t="s">
        <v>13046</v>
      </c>
    </row>
    <row r="3" spans="1:28" x14ac:dyDescent="0.25">
      <c r="A3" t="s">
        <v>1419</v>
      </c>
      <c r="B3" t="s">
        <v>45</v>
      </c>
      <c r="C3">
        <v>14</v>
      </c>
      <c r="D3">
        <v>30</v>
      </c>
      <c r="E3">
        <v>0</v>
      </c>
      <c r="F3" t="s">
        <v>1420</v>
      </c>
      <c r="G3">
        <v>5</v>
      </c>
      <c r="H3">
        <v>5</v>
      </c>
      <c r="I3">
        <v>0</v>
      </c>
      <c r="J3">
        <v>0</v>
      </c>
      <c r="K3">
        <v>0</v>
      </c>
      <c r="L3">
        <v>0</v>
      </c>
      <c r="M3">
        <v>0</v>
      </c>
      <c r="N3" t="s">
        <v>1476</v>
      </c>
      <c r="O3">
        <v>4</v>
      </c>
      <c r="P3">
        <v>1</v>
      </c>
      <c r="R3" t="s">
        <v>13041</v>
      </c>
      <c r="S3" t="s">
        <v>1421</v>
      </c>
      <c r="T3">
        <v>0</v>
      </c>
      <c r="U3">
        <v>0</v>
      </c>
      <c r="V3">
        <v>60</v>
      </c>
      <c r="W3" t="e">
        <v>#N/A</v>
      </c>
      <c r="Z3" t="e">
        <v>#N/A</v>
      </c>
      <c r="AB3" t="s">
        <v>13046</v>
      </c>
    </row>
    <row r="4" spans="1:28" x14ac:dyDescent="0.25">
      <c r="A4" t="s">
        <v>208</v>
      </c>
      <c r="B4" t="s">
        <v>45</v>
      </c>
      <c r="C4" t="s">
        <v>13056</v>
      </c>
      <c r="D4">
        <v>45</v>
      </c>
      <c r="E4">
        <v>0</v>
      </c>
      <c r="F4" t="s">
        <v>13050</v>
      </c>
      <c r="G4">
        <v>2</v>
      </c>
      <c r="H4">
        <v>2</v>
      </c>
      <c r="I4">
        <v>0</v>
      </c>
      <c r="J4">
        <v>0</v>
      </c>
      <c r="K4">
        <v>0</v>
      </c>
      <c r="L4">
        <v>0</v>
      </c>
      <c r="M4">
        <v>0</v>
      </c>
      <c r="N4" t="s">
        <v>30</v>
      </c>
      <c r="O4">
        <v>1</v>
      </c>
      <c r="P4">
        <v>1</v>
      </c>
      <c r="R4" t="s">
        <v>13041</v>
      </c>
      <c r="S4" t="s">
        <v>209</v>
      </c>
      <c r="T4">
        <v>0</v>
      </c>
      <c r="U4">
        <v>24</v>
      </c>
      <c r="V4">
        <v>0</v>
      </c>
      <c r="W4" t="s">
        <v>210</v>
      </c>
      <c r="X4" t="s">
        <v>34</v>
      </c>
      <c r="Y4" t="s">
        <v>35</v>
      </c>
      <c r="Z4" t="e">
        <v>#N/A</v>
      </c>
    </row>
    <row r="5" spans="1:28" x14ac:dyDescent="0.25">
      <c r="A5" t="s">
        <v>233</v>
      </c>
      <c r="B5" t="s">
        <v>45</v>
      </c>
      <c r="C5" t="s">
        <v>13056</v>
      </c>
      <c r="D5">
        <v>45</v>
      </c>
      <c r="E5">
        <v>0</v>
      </c>
      <c r="F5" t="s">
        <v>13050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0</v>
      </c>
      <c r="N5" t="s">
        <v>30</v>
      </c>
      <c r="O5">
        <v>1</v>
      </c>
      <c r="P5">
        <v>1</v>
      </c>
      <c r="Q5" t="s">
        <v>31</v>
      </c>
      <c r="R5" t="s">
        <v>13041</v>
      </c>
      <c r="S5" t="s">
        <v>234</v>
      </c>
      <c r="T5">
        <v>0</v>
      </c>
      <c r="U5">
        <v>12</v>
      </c>
      <c r="V5">
        <v>0</v>
      </c>
      <c r="W5" t="s">
        <v>235</v>
      </c>
      <c r="X5" t="s">
        <v>34</v>
      </c>
      <c r="Y5" t="s">
        <v>35</v>
      </c>
      <c r="Z5" t="e">
        <v>#N/A</v>
      </c>
    </row>
    <row r="6" spans="1:28" x14ac:dyDescent="0.25">
      <c r="A6" t="s">
        <v>472</v>
      </c>
      <c r="B6" t="s">
        <v>45</v>
      </c>
      <c r="C6" t="s">
        <v>13056</v>
      </c>
      <c r="D6">
        <v>45</v>
      </c>
      <c r="E6">
        <v>0</v>
      </c>
      <c r="F6" t="s">
        <v>13050</v>
      </c>
      <c r="G6">
        <v>2</v>
      </c>
      <c r="H6">
        <v>2</v>
      </c>
      <c r="I6">
        <v>0</v>
      </c>
      <c r="J6">
        <v>0</v>
      </c>
      <c r="K6">
        <v>0</v>
      </c>
      <c r="L6">
        <v>0</v>
      </c>
      <c r="M6">
        <v>0</v>
      </c>
      <c r="N6" t="s">
        <v>30</v>
      </c>
      <c r="O6">
        <v>1</v>
      </c>
      <c r="P6">
        <v>1</v>
      </c>
      <c r="R6" t="s">
        <v>13041</v>
      </c>
      <c r="S6" t="s">
        <v>473</v>
      </c>
      <c r="T6">
        <v>0</v>
      </c>
      <c r="U6">
        <v>24</v>
      </c>
      <c r="V6">
        <v>0</v>
      </c>
      <c r="W6" t="s">
        <v>474</v>
      </c>
      <c r="X6" t="s">
        <v>34</v>
      </c>
      <c r="Y6" t="s">
        <v>35</v>
      </c>
      <c r="Z6" t="e">
        <v>#N/A</v>
      </c>
    </row>
    <row r="7" spans="1:28" x14ac:dyDescent="0.25">
      <c r="A7" t="s">
        <v>524</v>
      </c>
      <c r="B7" t="s">
        <v>45</v>
      </c>
      <c r="C7" t="s">
        <v>13056</v>
      </c>
      <c r="D7">
        <v>45</v>
      </c>
      <c r="E7">
        <v>0</v>
      </c>
      <c r="F7" t="s">
        <v>13050</v>
      </c>
      <c r="G7">
        <v>2</v>
      </c>
      <c r="H7">
        <v>2</v>
      </c>
      <c r="I7">
        <v>0</v>
      </c>
      <c r="J7">
        <v>0</v>
      </c>
      <c r="K7">
        <v>0</v>
      </c>
      <c r="L7">
        <v>0</v>
      </c>
      <c r="M7">
        <v>0</v>
      </c>
      <c r="N7" t="s">
        <v>30</v>
      </c>
      <c r="O7">
        <v>1</v>
      </c>
      <c r="P7">
        <v>1</v>
      </c>
      <c r="Q7" t="s">
        <v>31</v>
      </c>
      <c r="R7" t="s">
        <v>13041</v>
      </c>
      <c r="S7" t="s">
        <v>525</v>
      </c>
      <c r="T7">
        <v>0</v>
      </c>
      <c r="U7">
        <v>12</v>
      </c>
      <c r="V7">
        <v>0</v>
      </c>
      <c r="W7" t="s">
        <v>526</v>
      </c>
      <c r="X7" t="s">
        <v>34</v>
      </c>
      <c r="Y7" t="s">
        <v>35</v>
      </c>
      <c r="Z7" t="e">
        <v>#N/A</v>
      </c>
    </row>
    <row r="8" spans="1:28" x14ac:dyDescent="0.25">
      <c r="A8" t="s">
        <v>530</v>
      </c>
      <c r="B8" t="s">
        <v>45</v>
      </c>
      <c r="C8" t="s">
        <v>13056</v>
      </c>
      <c r="D8">
        <v>45</v>
      </c>
      <c r="E8">
        <v>0</v>
      </c>
      <c r="F8" t="s">
        <v>13050</v>
      </c>
      <c r="G8">
        <v>2</v>
      </c>
      <c r="H8">
        <v>2</v>
      </c>
      <c r="I8">
        <v>0</v>
      </c>
      <c r="J8">
        <v>0</v>
      </c>
      <c r="K8">
        <v>0</v>
      </c>
      <c r="L8">
        <v>0</v>
      </c>
      <c r="M8">
        <v>0</v>
      </c>
      <c r="N8" t="s">
        <v>30</v>
      </c>
      <c r="O8">
        <v>1</v>
      </c>
      <c r="P8">
        <v>1</v>
      </c>
      <c r="Q8" t="s">
        <v>31</v>
      </c>
      <c r="R8" t="s">
        <v>13041</v>
      </c>
      <c r="S8" t="s">
        <v>531</v>
      </c>
      <c r="T8">
        <v>0</v>
      </c>
      <c r="U8">
        <v>12</v>
      </c>
      <c r="V8">
        <v>0</v>
      </c>
      <c r="W8" t="s">
        <v>532</v>
      </c>
      <c r="X8" t="s">
        <v>34</v>
      </c>
      <c r="Y8" t="s">
        <v>35</v>
      </c>
      <c r="Z8" t="e">
        <v>#N/A</v>
      </c>
    </row>
    <row r="9" spans="1:28" x14ac:dyDescent="0.25">
      <c r="A9" t="s">
        <v>1394</v>
      </c>
      <c r="B9" t="s">
        <v>45</v>
      </c>
      <c r="C9">
        <v>5</v>
      </c>
      <c r="D9">
        <v>20</v>
      </c>
      <c r="E9">
        <v>0</v>
      </c>
      <c r="F9" t="s">
        <v>1395</v>
      </c>
      <c r="G9">
        <v>5</v>
      </c>
      <c r="H9">
        <v>5</v>
      </c>
      <c r="I9">
        <v>0</v>
      </c>
      <c r="J9">
        <v>0</v>
      </c>
      <c r="K9">
        <v>0</v>
      </c>
      <c r="L9">
        <v>0</v>
      </c>
      <c r="M9">
        <v>0</v>
      </c>
      <c r="N9" t="s">
        <v>751</v>
      </c>
      <c r="O9">
        <v>1</v>
      </c>
      <c r="P9">
        <v>1</v>
      </c>
      <c r="R9" t="s">
        <v>13041</v>
      </c>
      <c r="S9" t="s">
        <v>1396</v>
      </c>
      <c r="T9">
        <v>0</v>
      </c>
      <c r="U9">
        <v>0</v>
      </c>
      <c r="V9">
        <v>60</v>
      </c>
      <c r="Y9" t="s">
        <v>181</v>
      </c>
      <c r="Z9" t="e">
        <v>#N/A</v>
      </c>
      <c r="AA9" t="s">
        <v>1378</v>
      </c>
      <c r="AB9" t="e">
        <v>#N/A</v>
      </c>
    </row>
    <row r="10" spans="1:28" x14ac:dyDescent="0.25">
      <c r="A10" t="s">
        <v>1483</v>
      </c>
      <c r="B10" t="s">
        <v>45</v>
      </c>
      <c r="C10">
        <v>1</v>
      </c>
      <c r="D10">
        <v>45</v>
      </c>
      <c r="E10">
        <v>0</v>
      </c>
      <c r="F10" t="s">
        <v>13050</v>
      </c>
      <c r="G10">
        <v>2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 t="s">
        <v>1476</v>
      </c>
      <c r="O10">
        <v>1</v>
      </c>
      <c r="P10">
        <v>1</v>
      </c>
      <c r="R10" t="s">
        <v>13041</v>
      </c>
      <c r="S10" t="s">
        <v>1484</v>
      </c>
      <c r="T10">
        <v>24</v>
      </c>
      <c r="U10">
        <v>0</v>
      </c>
      <c r="V10">
        <v>0</v>
      </c>
      <c r="W10" t="e">
        <v>#N/A</v>
      </c>
      <c r="Z10" t="e">
        <v>#N/A</v>
      </c>
      <c r="AA10" t="s">
        <v>1485</v>
      </c>
      <c r="AB10">
        <v>0</v>
      </c>
    </row>
    <row r="11" spans="1:28" x14ac:dyDescent="0.25">
      <c r="A11" t="s">
        <v>1653</v>
      </c>
      <c r="B11" t="s">
        <v>45</v>
      </c>
      <c r="C11">
        <v>13</v>
      </c>
      <c r="D11">
        <v>45</v>
      </c>
      <c r="E11">
        <v>0</v>
      </c>
      <c r="F11" t="s">
        <v>13050</v>
      </c>
      <c r="G11">
        <v>2</v>
      </c>
      <c r="H11">
        <v>2</v>
      </c>
      <c r="I11">
        <v>0</v>
      </c>
      <c r="J11">
        <v>0</v>
      </c>
      <c r="K11">
        <v>0</v>
      </c>
      <c r="L11">
        <v>0</v>
      </c>
      <c r="M11">
        <v>0</v>
      </c>
      <c r="N11" t="s">
        <v>1476</v>
      </c>
      <c r="O11">
        <v>1</v>
      </c>
      <c r="P11">
        <v>1</v>
      </c>
      <c r="R11" t="s">
        <v>13041</v>
      </c>
      <c r="S11" t="s">
        <v>1654</v>
      </c>
      <c r="T11">
        <v>24</v>
      </c>
      <c r="U11">
        <v>0</v>
      </c>
      <c r="V11">
        <v>0</v>
      </c>
      <c r="W11" t="e">
        <v>#N/A</v>
      </c>
      <c r="Z11" t="e">
        <v>#N/A</v>
      </c>
      <c r="AA11" t="s">
        <v>1485</v>
      </c>
      <c r="AB11">
        <v>0</v>
      </c>
    </row>
    <row r="12" spans="1:28" x14ac:dyDescent="0.25">
      <c r="A12" t="s">
        <v>1834</v>
      </c>
      <c r="B12" t="s">
        <v>45</v>
      </c>
      <c r="C12">
        <v>3</v>
      </c>
      <c r="D12">
        <v>80</v>
      </c>
      <c r="E12">
        <v>0</v>
      </c>
      <c r="F12" t="s">
        <v>1796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">
        <v>1476</v>
      </c>
      <c r="O12">
        <v>1</v>
      </c>
      <c r="P12">
        <v>1</v>
      </c>
      <c r="R12" t="s">
        <v>13041</v>
      </c>
      <c r="S12" t="s">
        <v>1835</v>
      </c>
      <c r="T12">
        <v>0</v>
      </c>
      <c r="U12">
        <v>0</v>
      </c>
      <c r="V12">
        <v>0</v>
      </c>
      <c r="W12" t="e">
        <v>#N/A</v>
      </c>
      <c r="Z12" t="e">
        <v>#N/A</v>
      </c>
    </row>
    <row r="13" spans="1:28" x14ac:dyDescent="0.25">
      <c r="A13" t="s">
        <v>1836</v>
      </c>
      <c r="B13" t="s">
        <v>45</v>
      </c>
      <c r="C13">
        <v>8</v>
      </c>
      <c r="D13">
        <v>80</v>
      </c>
      <c r="E13">
        <v>0</v>
      </c>
      <c r="F13" t="s">
        <v>1796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1476</v>
      </c>
      <c r="O13">
        <v>1</v>
      </c>
      <c r="P13">
        <v>1</v>
      </c>
      <c r="R13" t="s">
        <v>13041</v>
      </c>
      <c r="S13" t="s">
        <v>1835</v>
      </c>
      <c r="T13">
        <v>0</v>
      </c>
      <c r="U13">
        <v>0</v>
      </c>
      <c r="V13">
        <v>0</v>
      </c>
      <c r="W13" t="e">
        <v>#N/A</v>
      </c>
      <c r="Z13" t="e">
        <v>#N/A</v>
      </c>
    </row>
    <row r="14" spans="1:28" x14ac:dyDescent="0.25">
      <c r="A14" t="s">
        <v>210</v>
      </c>
      <c r="B14" t="s">
        <v>45</v>
      </c>
      <c r="C14">
        <v>16</v>
      </c>
      <c r="D14">
        <v>45</v>
      </c>
      <c r="E14">
        <v>0</v>
      </c>
      <c r="F14" t="s">
        <v>13050</v>
      </c>
      <c r="G14">
        <v>2</v>
      </c>
      <c r="H14">
        <v>2</v>
      </c>
      <c r="I14">
        <v>0</v>
      </c>
      <c r="J14">
        <v>0</v>
      </c>
      <c r="K14">
        <v>0</v>
      </c>
      <c r="L14">
        <v>0</v>
      </c>
      <c r="M14">
        <v>0</v>
      </c>
      <c r="N14" t="s">
        <v>1476</v>
      </c>
      <c r="O14">
        <v>1</v>
      </c>
      <c r="P14">
        <v>1</v>
      </c>
      <c r="R14" t="s">
        <v>13041</v>
      </c>
      <c r="S14" t="s">
        <v>1907</v>
      </c>
      <c r="T14">
        <v>30</v>
      </c>
      <c r="U14">
        <v>24</v>
      </c>
      <c r="V14">
        <v>0</v>
      </c>
      <c r="W14" t="s">
        <v>208</v>
      </c>
      <c r="Z14" t="e">
        <v>#N/A</v>
      </c>
      <c r="AA14" t="s">
        <v>1504</v>
      </c>
      <c r="AB14">
        <v>0</v>
      </c>
    </row>
    <row r="15" spans="1:28" x14ac:dyDescent="0.25">
      <c r="A15" t="s">
        <v>1922</v>
      </c>
      <c r="B15" t="s">
        <v>45</v>
      </c>
      <c r="C15">
        <v>6</v>
      </c>
      <c r="D15">
        <v>80</v>
      </c>
      <c r="E15">
        <v>0</v>
      </c>
      <c r="F15" t="s">
        <v>1796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1476</v>
      </c>
      <c r="O15">
        <v>1</v>
      </c>
      <c r="P15">
        <v>1</v>
      </c>
      <c r="R15" t="s">
        <v>13041</v>
      </c>
      <c r="S15" t="s">
        <v>1923</v>
      </c>
      <c r="T15">
        <v>0</v>
      </c>
      <c r="U15">
        <v>0</v>
      </c>
      <c r="V15">
        <v>0</v>
      </c>
      <c r="W15" t="e">
        <v>#N/A</v>
      </c>
      <c r="Z15" t="e">
        <v>#N/A</v>
      </c>
    </row>
    <row r="16" spans="1:28" x14ac:dyDescent="0.25">
      <c r="A16" t="s">
        <v>1964</v>
      </c>
      <c r="B16" t="s">
        <v>45</v>
      </c>
      <c r="C16">
        <v>2</v>
      </c>
      <c r="D16">
        <v>80</v>
      </c>
      <c r="E16">
        <v>0</v>
      </c>
      <c r="F16" t="s">
        <v>1796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t="s">
        <v>1476</v>
      </c>
      <c r="O16">
        <v>1</v>
      </c>
      <c r="P16">
        <v>1</v>
      </c>
      <c r="R16" t="s">
        <v>13041</v>
      </c>
      <c r="S16" t="s">
        <v>1965</v>
      </c>
      <c r="T16">
        <v>0</v>
      </c>
      <c r="U16">
        <v>0</v>
      </c>
      <c r="V16">
        <v>0</v>
      </c>
      <c r="W16" t="e">
        <v>#N/A</v>
      </c>
      <c r="Z16" t="e">
        <v>#N/A</v>
      </c>
    </row>
    <row r="17" spans="1:28" x14ac:dyDescent="0.25">
      <c r="A17" t="s">
        <v>235</v>
      </c>
      <c r="B17" t="s">
        <v>45</v>
      </c>
      <c r="C17">
        <v>4</v>
      </c>
      <c r="D17">
        <v>45</v>
      </c>
      <c r="E17">
        <v>0</v>
      </c>
      <c r="F17" t="s">
        <v>13050</v>
      </c>
      <c r="G17">
        <v>2</v>
      </c>
      <c r="H17">
        <v>2</v>
      </c>
      <c r="I17">
        <v>0</v>
      </c>
      <c r="J17">
        <v>0</v>
      </c>
      <c r="K17">
        <v>0</v>
      </c>
      <c r="L17">
        <v>0</v>
      </c>
      <c r="M17">
        <v>0</v>
      </c>
      <c r="N17" t="s">
        <v>1476</v>
      </c>
      <c r="O17">
        <v>1</v>
      </c>
      <c r="P17">
        <v>1</v>
      </c>
      <c r="R17" t="s">
        <v>13041</v>
      </c>
      <c r="S17" t="s">
        <v>1992</v>
      </c>
      <c r="T17">
        <v>30</v>
      </c>
      <c r="U17">
        <v>12</v>
      </c>
      <c r="V17">
        <v>0</v>
      </c>
      <c r="W17" t="s">
        <v>233</v>
      </c>
      <c r="Z17" t="e">
        <v>#N/A</v>
      </c>
      <c r="AA17" t="s">
        <v>1481</v>
      </c>
      <c r="AB17">
        <v>0</v>
      </c>
    </row>
    <row r="18" spans="1:28" x14ac:dyDescent="0.25">
      <c r="A18" t="s">
        <v>2258</v>
      </c>
      <c r="B18" t="s">
        <v>45</v>
      </c>
      <c r="C18">
        <v>17</v>
      </c>
      <c r="D18">
        <v>45</v>
      </c>
      <c r="E18">
        <v>0</v>
      </c>
      <c r="F18" t="s">
        <v>13050</v>
      </c>
      <c r="G18">
        <v>2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 t="s">
        <v>1476</v>
      </c>
      <c r="O18">
        <v>1</v>
      </c>
      <c r="P18">
        <v>1</v>
      </c>
      <c r="R18" t="s">
        <v>13041</v>
      </c>
      <c r="S18" t="s">
        <v>2259</v>
      </c>
      <c r="T18">
        <v>30</v>
      </c>
      <c r="U18">
        <v>0</v>
      </c>
      <c r="V18">
        <v>0</v>
      </c>
      <c r="W18" t="e">
        <v>#N/A</v>
      </c>
      <c r="Z18" t="e">
        <v>#N/A</v>
      </c>
      <c r="AA18" t="s">
        <v>1488</v>
      </c>
      <c r="AB18">
        <v>0</v>
      </c>
    </row>
    <row r="19" spans="1:28" x14ac:dyDescent="0.25">
      <c r="A19" t="s">
        <v>474</v>
      </c>
      <c r="B19" t="s">
        <v>45</v>
      </c>
      <c r="C19">
        <v>18</v>
      </c>
      <c r="D19">
        <v>45</v>
      </c>
      <c r="E19">
        <v>0</v>
      </c>
      <c r="F19" t="s">
        <v>13050</v>
      </c>
      <c r="G19">
        <v>2</v>
      </c>
      <c r="H19">
        <v>2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1476</v>
      </c>
      <c r="O19">
        <v>1</v>
      </c>
      <c r="P19">
        <v>1</v>
      </c>
      <c r="R19" t="s">
        <v>13041</v>
      </c>
      <c r="S19" t="s">
        <v>2452</v>
      </c>
      <c r="T19">
        <v>30</v>
      </c>
      <c r="U19">
        <v>24</v>
      </c>
      <c r="V19">
        <v>0</v>
      </c>
      <c r="W19" t="s">
        <v>472</v>
      </c>
      <c r="Z19" t="e">
        <v>#N/A</v>
      </c>
      <c r="AA19" t="s">
        <v>1504</v>
      </c>
      <c r="AB19">
        <v>0</v>
      </c>
    </row>
    <row r="20" spans="1:28" x14ac:dyDescent="0.25">
      <c r="A20" t="s">
        <v>526</v>
      </c>
      <c r="B20" t="s">
        <v>45</v>
      </c>
      <c r="C20">
        <v>10</v>
      </c>
      <c r="D20">
        <v>45</v>
      </c>
      <c r="E20">
        <v>0</v>
      </c>
      <c r="F20" t="s">
        <v>13050</v>
      </c>
      <c r="G20">
        <v>2</v>
      </c>
      <c r="H20">
        <v>2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1476</v>
      </c>
      <c r="O20">
        <v>1</v>
      </c>
      <c r="P20">
        <v>1</v>
      </c>
      <c r="R20" t="s">
        <v>13041</v>
      </c>
      <c r="S20" t="s">
        <v>2506</v>
      </c>
      <c r="T20">
        <v>30</v>
      </c>
      <c r="U20">
        <v>12</v>
      </c>
      <c r="V20">
        <v>0</v>
      </c>
      <c r="W20" t="s">
        <v>524</v>
      </c>
      <c r="Z20" t="e">
        <v>#N/A</v>
      </c>
      <c r="AA20" t="s">
        <v>1481</v>
      </c>
      <c r="AB20">
        <v>0</v>
      </c>
    </row>
    <row r="21" spans="1:28" x14ac:dyDescent="0.25">
      <c r="A21" t="s">
        <v>532</v>
      </c>
      <c r="B21" t="s">
        <v>45</v>
      </c>
      <c r="C21">
        <v>11</v>
      </c>
      <c r="D21">
        <v>45</v>
      </c>
      <c r="E21">
        <v>0</v>
      </c>
      <c r="F21" t="s">
        <v>13050</v>
      </c>
      <c r="G21">
        <v>2</v>
      </c>
      <c r="H21">
        <v>2</v>
      </c>
      <c r="I21">
        <v>0</v>
      </c>
      <c r="J21">
        <v>0</v>
      </c>
      <c r="K21">
        <v>0</v>
      </c>
      <c r="L21">
        <v>0</v>
      </c>
      <c r="M21">
        <v>0</v>
      </c>
      <c r="N21" t="s">
        <v>1476</v>
      </c>
      <c r="O21">
        <v>1</v>
      </c>
      <c r="P21">
        <v>1</v>
      </c>
      <c r="R21" t="s">
        <v>13041</v>
      </c>
      <c r="S21" t="s">
        <v>2507</v>
      </c>
      <c r="T21">
        <v>30</v>
      </c>
      <c r="U21">
        <v>12</v>
      </c>
      <c r="V21">
        <v>0</v>
      </c>
      <c r="W21" t="s">
        <v>530</v>
      </c>
      <c r="Z21" t="e">
        <v>#N/A</v>
      </c>
      <c r="AA21" t="s">
        <v>1481</v>
      </c>
      <c r="AB21">
        <v>0</v>
      </c>
    </row>
    <row r="22" spans="1:28" x14ac:dyDescent="0.25">
      <c r="A22" t="s">
        <v>2525</v>
      </c>
      <c r="B22" t="s">
        <v>45</v>
      </c>
      <c r="C22">
        <v>9</v>
      </c>
      <c r="D22">
        <v>45</v>
      </c>
      <c r="E22">
        <v>0</v>
      </c>
      <c r="F22" t="s">
        <v>13050</v>
      </c>
      <c r="G22">
        <v>2</v>
      </c>
      <c r="H22">
        <v>2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1476</v>
      </c>
      <c r="O22">
        <v>1</v>
      </c>
      <c r="P22">
        <v>1</v>
      </c>
      <c r="R22" t="s">
        <v>13041</v>
      </c>
      <c r="S22" t="s">
        <v>2526</v>
      </c>
      <c r="T22">
        <v>24</v>
      </c>
      <c r="U22">
        <v>0</v>
      </c>
      <c r="V22">
        <v>0</v>
      </c>
      <c r="W22" t="e">
        <v>#N/A</v>
      </c>
      <c r="Z22" t="e">
        <v>#N/A</v>
      </c>
      <c r="AA22" t="s">
        <v>1485</v>
      </c>
      <c r="AB22">
        <v>0</v>
      </c>
    </row>
    <row r="23" spans="1:28" x14ac:dyDescent="0.25">
      <c r="A23" t="s">
        <v>1394</v>
      </c>
      <c r="B23" t="s">
        <v>45</v>
      </c>
      <c r="C23">
        <v>5</v>
      </c>
      <c r="D23">
        <v>25</v>
      </c>
      <c r="E23">
        <v>0</v>
      </c>
      <c r="F23" t="s">
        <v>1395</v>
      </c>
      <c r="G23">
        <v>5</v>
      </c>
      <c r="H23">
        <v>5</v>
      </c>
      <c r="I23">
        <v>0</v>
      </c>
      <c r="J23">
        <v>0</v>
      </c>
      <c r="K23">
        <v>0</v>
      </c>
      <c r="L23">
        <v>0</v>
      </c>
      <c r="M23">
        <v>0</v>
      </c>
      <c r="N23" t="s">
        <v>1476</v>
      </c>
      <c r="O23">
        <v>1</v>
      </c>
      <c r="P23">
        <v>1</v>
      </c>
      <c r="R23" t="s">
        <v>13041</v>
      </c>
      <c r="S23" t="s">
        <v>1396</v>
      </c>
      <c r="T23">
        <v>0</v>
      </c>
      <c r="U23">
        <v>0</v>
      </c>
      <c r="V23">
        <v>60</v>
      </c>
      <c r="W23" t="e">
        <v>#N/A</v>
      </c>
      <c r="Z23" t="e">
        <v>#N/A</v>
      </c>
    </row>
    <row r="24" spans="1:28" x14ac:dyDescent="0.25">
      <c r="A24" t="s">
        <v>2821</v>
      </c>
      <c r="B24" t="s">
        <v>45</v>
      </c>
      <c r="C24">
        <v>15</v>
      </c>
      <c r="D24">
        <v>45</v>
      </c>
      <c r="E24">
        <v>0</v>
      </c>
      <c r="F24" t="s">
        <v>13050</v>
      </c>
      <c r="G24">
        <v>2</v>
      </c>
      <c r="H24">
        <v>2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1476</v>
      </c>
      <c r="O24">
        <v>1</v>
      </c>
      <c r="P24">
        <v>1</v>
      </c>
      <c r="R24" t="s">
        <v>13041</v>
      </c>
      <c r="S24" t="s">
        <v>2822</v>
      </c>
      <c r="T24">
        <v>30</v>
      </c>
      <c r="U24">
        <v>0</v>
      </c>
      <c r="V24">
        <v>0</v>
      </c>
      <c r="W24" t="e">
        <v>#N/A</v>
      </c>
      <c r="Z24" t="e">
        <v>#N/A</v>
      </c>
      <c r="AA24" t="s">
        <v>1488</v>
      </c>
      <c r="AB24">
        <v>0</v>
      </c>
    </row>
    <row r="25" spans="1:28" x14ac:dyDescent="0.25">
      <c r="A25" t="s">
        <v>1483</v>
      </c>
      <c r="B25" t="s">
        <v>28</v>
      </c>
      <c r="C25">
        <v>1</v>
      </c>
      <c r="D25" t="s">
        <v>153</v>
      </c>
      <c r="E25">
        <v>0</v>
      </c>
      <c r="F25" t="s">
        <v>13050</v>
      </c>
      <c r="G25">
        <v>2</v>
      </c>
      <c r="H25">
        <v>2</v>
      </c>
      <c r="I25">
        <v>0</v>
      </c>
      <c r="J25">
        <v>0</v>
      </c>
      <c r="K25">
        <v>0</v>
      </c>
      <c r="L25">
        <v>0</v>
      </c>
      <c r="M25">
        <v>0</v>
      </c>
      <c r="N25" t="s">
        <v>1476</v>
      </c>
      <c r="O25">
        <v>1</v>
      </c>
      <c r="P25">
        <v>1</v>
      </c>
      <c r="R25" t="s">
        <v>13041</v>
      </c>
      <c r="S25" t="s">
        <v>1484</v>
      </c>
      <c r="T25">
        <v>24</v>
      </c>
      <c r="U25">
        <v>0</v>
      </c>
      <c r="V25">
        <v>0</v>
      </c>
      <c r="W25" t="e">
        <v>#N/A</v>
      </c>
      <c r="Z25" t="e">
        <v>#N/A</v>
      </c>
      <c r="AA25" t="s">
        <v>1485</v>
      </c>
      <c r="AB25">
        <v>0</v>
      </c>
    </row>
    <row r="26" spans="1:28" x14ac:dyDescent="0.25">
      <c r="A26" t="s">
        <v>1483</v>
      </c>
      <c r="B26" t="s">
        <v>28</v>
      </c>
      <c r="C26">
        <v>1</v>
      </c>
      <c r="D26" t="s">
        <v>153</v>
      </c>
      <c r="E26">
        <v>0</v>
      </c>
      <c r="F26" t="s">
        <v>13044</v>
      </c>
      <c r="G26">
        <v>2</v>
      </c>
      <c r="H26">
        <v>2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1476</v>
      </c>
      <c r="O26">
        <v>1</v>
      </c>
      <c r="P26">
        <v>2</v>
      </c>
      <c r="R26" t="s">
        <v>13041</v>
      </c>
      <c r="S26" t="s">
        <v>1484</v>
      </c>
      <c r="T26">
        <v>24</v>
      </c>
      <c r="U26">
        <v>0</v>
      </c>
      <c r="V26">
        <v>0</v>
      </c>
      <c r="W26" t="e">
        <v>#N/A</v>
      </c>
      <c r="Z26" t="e">
        <v>#N/A</v>
      </c>
      <c r="AA26" t="s">
        <v>1485</v>
      </c>
      <c r="AB26">
        <v>0</v>
      </c>
    </row>
    <row r="27" spans="1:28" x14ac:dyDescent="0.25">
      <c r="A27" t="s">
        <v>1964</v>
      </c>
      <c r="B27" t="s">
        <v>28</v>
      </c>
      <c r="C27">
        <v>2</v>
      </c>
      <c r="D27">
        <v>80</v>
      </c>
      <c r="E27">
        <v>0</v>
      </c>
      <c r="F27" t="s">
        <v>1796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">
        <v>1476</v>
      </c>
      <c r="O27">
        <v>1</v>
      </c>
      <c r="P27">
        <v>1</v>
      </c>
      <c r="R27" t="s">
        <v>13041</v>
      </c>
      <c r="S27" t="s">
        <v>1965</v>
      </c>
      <c r="T27">
        <v>0</v>
      </c>
      <c r="U27">
        <v>0</v>
      </c>
      <c r="V27">
        <v>0</v>
      </c>
      <c r="W27" t="e">
        <v>#N/A</v>
      </c>
      <c r="Z27" t="e">
        <v>#N/A</v>
      </c>
    </row>
    <row r="28" spans="1:28" x14ac:dyDescent="0.25">
      <c r="A28" t="s">
        <v>1964</v>
      </c>
      <c r="B28" t="s">
        <v>28</v>
      </c>
      <c r="C28">
        <v>2</v>
      </c>
      <c r="D28">
        <v>80</v>
      </c>
      <c r="E28">
        <v>0</v>
      </c>
      <c r="F28" t="s">
        <v>1796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">
        <v>1476</v>
      </c>
      <c r="O28">
        <v>1</v>
      </c>
      <c r="P28">
        <v>2</v>
      </c>
      <c r="R28" t="s">
        <v>13041</v>
      </c>
      <c r="S28" t="s">
        <v>1965</v>
      </c>
      <c r="T28">
        <v>0</v>
      </c>
      <c r="U28">
        <v>0</v>
      </c>
      <c r="V28">
        <v>0</v>
      </c>
      <c r="W28" t="e">
        <v>#N/A</v>
      </c>
      <c r="Z28" t="e">
        <v>#N/A</v>
      </c>
    </row>
    <row r="29" spans="1:28" x14ac:dyDescent="0.25">
      <c r="A29" t="s">
        <v>1834</v>
      </c>
      <c r="B29" t="s">
        <v>28</v>
      </c>
      <c r="C29">
        <v>3</v>
      </c>
      <c r="D29">
        <v>80</v>
      </c>
      <c r="E29">
        <v>0</v>
      </c>
      <c r="F29" t="s">
        <v>1796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">
        <v>1476</v>
      </c>
      <c r="O29">
        <v>1</v>
      </c>
      <c r="P29">
        <v>1</v>
      </c>
      <c r="R29" t="s">
        <v>13041</v>
      </c>
      <c r="S29" t="s">
        <v>1835</v>
      </c>
      <c r="T29">
        <v>0</v>
      </c>
      <c r="U29">
        <v>0</v>
      </c>
      <c r="V29">
        <v>0</v>
      </c>
      <c r="W29" t="e">
        <v>#N/A</v>
      </c>
      <c r="Z29" t="e">
        <v>#N/A</v>
      </c>
    </row>
    <row r="30" spans="1:28" x14ac:dyDescent="0.25">
      <c r="A30" t="s">
        <v>1834</v>
      </c>
      <c r="B30" t="s">
        <v>28</v>
      </c>
      <c r="C30">
        <v>3</v>
      </c>
      <c r="D30">
        <v>80</v>
      </c>
      <c r="E30">
        <v>0</v>
      </c>
      <c r="F30" t="s">
        <v>1796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t="s">
        <v>1476</v>
      </c>
      <c r="O30">
        <v>1</v>
      </c>
      <c r="P30">
        <v>2</v>
      </c>
      <c r="R30" t="s">
        <v>13041</v>
      </c>
      <c r="S30" t="s">
        <v>1835</v>
      </c>
      <c r="T30">
        <v>0</v>
      </c>
      <c r="U30">
        <v>0</v>
      </c>
      <c r="V30">
        <v>0</v>
      </c>
      <c r="W30" t="e">
        <v>#N/A</v>
      </c>
      <c r="Z30" t="e">
        <v>#N/A</v>
      </c>
    </row>
    <row r="31" spans="1:28" x14ac:dyDescent="0.25">
      <c r="A31" t="s">
        <v>235</v>
      </c>
      <c r="B31" t="s">
        <v>28</v>
      </c>
      <c r="C31">
        <v>4</v>
      </c>
      <c r="D31">
        <v>99</v>
      </c>
      <c r="E31">
        <v>0</v>
      </c>
      <c r="F31" t="s">
        <v>13050</v>
      </c>
      <c r="G31">
        <v>2</v>
      </c>
      <c r="H31">
        <v>2</v>
      </c>
      <c r="I31">
        <v>0</v>
      </c>
      <c r="J31">
        <v>0</v>
      </c>
      <c r="K31">
        <v>0</v>
      </c>
      <c r="L31">
        <v>0</v>
      </c>
      <c r="M31">
        <v>0</v>
      </c>
      <c r="N31" t="s">
        <v>1476</v>
      </c>
      <c r="O31">
        <v>1</v>
      </c>
      <c r="P31">
        <v>1</v>
      </c>
      <c r="R31" t="s">
        <v>13041</v>
      </c>
      <c r="S31" t="s">
        <v>1992</v>
      </c>
      <c r="T31">
        <v>30</v>
      </c>
      <c r="U31">
        <v>12</v>
      </c>
      <c r="V31">
        <v>0</v>
      </c>
      <c r="W31" t="s">
        <v>233</v>
      </c>
      <c r="Z31" t="s">
        <v>13031</v>
      </c>
      <c r="AA31" t="s">
        <v>1481</v>
      </c>
      <c r="AB31">
        <v>0</v>
      </c>
    </row>
    <row r="32" spans="1:28" x14ac:dyDescent="0.25">
      <c r="A32" t="s">
        <v>235</v>
      </c>
      <c r="B32" t="s">
        <v>28</v>
      </c>
      <c r="C32">
        <v>4</v>
      </c>
      <c r="D32">
        <v>99</v>
      </c>
      <c r="E32">
        <v>0</v>
      </c>
      <c r="F32" t="s">
        <v>13044</v>
      </c>
      <c r="G32">
        <v>2</v>
      </c>
      <c r="H32">
        <v>2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1476</v>
      </c>
      <c r="O32">
        <v>1</v>
      </c>
      <c r="P32">
        <v>2</v>
      </c>
      <c r="R32" t="s">
        <v>13041</v>
      </c>
      <c r="S32" t="s">
        <v>1992</v>
      </c>
      <c r="T32">
        <v>30</v>
      </c>
      <c r="U32">
        <v>12</v>
      </c>
      <c r="V32">
        <v>0</v>
      </c>
      <c r="W32" t="s">
        <v>233</v>
      </c>
      <c r="Z32" t="s">
        <v>13031</v>
      </c>
      <c r="AA32" t="s">
        <v>1481</v>
      </c>
      <c r="AB32">
        <v>0</v>
      </c>
    </row>
    <row r="33" spans="1:28" s="12" customFormat="1" x14ac:dyDescent="0.25">
      <c r="A33" s="12" t="s">
        <v>1394</v>
      </c>
      <c r="B33" s="12" t="s">
        <v>28</v>
      </c>
      <c r="C33" s="12">
        <v>5</v>
      </c>
      <c r="D33" s="12">
        <v>20</v>
      </c>
      <c r="E33" s="12">
        <v>0</v>
      </c>
      <c r="F33" s="12" t="s">
        <v>1395</v>
      </c>
      <c r="G33" s="12">
        <v>5</v>
      </c>
      <c r="H33" s="12">
        <v>5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 t="s">
        <v>751</v>
      </c>
      <c r="O33" s="12">
        <v>1</v>
      </c>
      <c r="P33" s="12">
        <v>2</v>
      </c>
      <c r="R33" s="12" t="s">
        <v>13041</v>
      </c>
      <c r="S33" s="12" t="s">
        <v>1396</v>
      </c>
      <c r="T33" s="12">
        <v>0</v>
      </c>
      <c r="U33" s="12">
        <v>0</v>
      </c>
      <c r="V33" s="12">
        <v>60</v>
      </c>
      <c r="Y33" s="12" t="s">
        <v>181</v>
      </c>
      <c r="Z33" s="12" t="e">
        <v>#N/A</v>
      </c>
      <c r="AA33" s="12" t="s">
        <v>1378</v>
      </c>
      <c r="AB33" s="12" t="e">
        <v>#N/A</v>
      </c>
    </row>
    <row r="34" spans="1:28" x14ac:dyDescent="0.25">
      <c r="A34" t="s">
        <v>1394</v>
      </c>
      <c r="B34" t="s">
        <v>28</v>
      </c>
      <c r="C34">
        <v>5</v>
      </c>
      <c r="D34">
        <v>25</v>
      </c>
      <c r="E34">
        <v>0</v>
      </c>
      <c r="F34" t="s">
        <v>1395</v>
      </c>
      <c r="G34">
        <v>5</v>
      </c>
      <c r="H34">
        <v>5</v>
      </c>
      <c r="I34">
        <v>0</v>
      </c>
      <c r="J34">
        <v>0</v>
      </c>
      <c r="K34">
        <v>0</v>
      </c>
      <c r="L34">
        <v>0</v>
      </c>
      <c r="M34">
        <v>0</v>
      </c>
      <c r="N34" t="s">
        <v>1476</v>
      </c>
      <c r="O34">
        <v>1</v>
      </c>
      <c r="P34">
        <v>1</v>
      </c>
      <c r="R34" t="s">
        <v>13041</v>
      </c>
      <c r="S34" t="s">
        <v>1396</v>
      </c>
      <c r="T34">
        <v>0</v>
      </c>
      <c r="U34">
        <v>0</v>
      </c>
      <c r="V34">
        <v>60</v>
      </c>
      <c r="W34" t="e">
        <v>#N/A</v>
      </c>
      <c r="Z34" t="e">
        <v>#N/A</v>
      </c>
    </row>
    <row r="35" spans="1:28" x14ac:dyDescent="0.25">
      <c r="A35" t="s">
        <v>1394</v>
      </c>
      <c r="B35" t="s">
        <v>28</v>
      </c>
      <c r="C35">
        <v>5</v>
      </c>
      <c r="D35">
        <v>25</v>
      </c>
      <c r="E35">
        <v>0</v>
      </c>
      <c r="F35" t="s">
        <v>1395</v>
      </c>
      <c r="G35">
        <v>5</v>
      </c>
      <c r="H35">
        <v>5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1476</v>
      </c>
      <c r="O35">
        <v>1</v>
      </c>
      <c r="P35">
        <v>2</v>
      </c>
      <c r="R35" t="s">
        <v>13041</v>
      </c>
      <c r="S35" t="s">
        <v>1396</v>
      </c>
      <c r="T35">
        <v>0</v>
      </c>
      <c r="U35">
        <v>0</v>
      </c>
      <c r="V35">
        <v>60</v>
      </c>
      <c r="W35" t="e">
        <v>#N/A</v>
      </c>
      <c r="Z35" t="e">
        <v>#N/A</v>
      </c>
    </row>
    <row r="36" spans="1:28" x14ac:dyDescent="0.25">
      <c r="A36" t="s">
        <v>1922</v>
      </c>
      <c r="B36" t="s">
        <v>28</v>
      </c>
      <c r="C36">
        <v>6</v>
      </c>
      <c r="D36">
        <v>80</v>
      </c>
      <c r="E36">
        <v>0</v>
      </c>
      <c r="F36" t="s">
        <v>1796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1476</v>
      </c>
      <c r="O36">
        <v>1</v>
      </c>
      <c r="P36">
        <v>1</v>
      </c>
      <c r="R36" t="s">
        <v>13041</v>
      </c>
      <c r="S36" t="s">
        <v>1923</v>
      </c>
      <c r="T36">
        <v>0</v>
      </c>
      <c r="U36">
        <v>0</v>
      </c>
      <c r="V36">
        <v>0</v>
      </c>
      <c r="W36" t="e">
        <v>#N/A</v>
      </c>
      <c r="Z36" t="e">
        <v>#N/A</v>
      </c>
    </row>
    <row r="37" spans="1:28" x14ac:dyDescent="0.25">
      <c r="A37" t="s">
        <v>1922</v>
      </c>
      <c r="B37" t="s">
        <v>28</v>
      </c>
      <c r="C37">
        <v>6</v>
      </c>
      <c r="D37">
        <v>80</v>
      </c>
      <c r="E37">
        <v>0</v>
      </c>
      <c r="F37" t="s">
        <v>1796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t="s">
        <v>1476</v>
      </c>
      <c r="O37">
        <v>1</v>
      </c>
      <c r="P37">
        <v>2</v>
      </c>
      <c r="R37" t="s">
        <v>13041</v>
      </c>
      <c r="S37" t="s">
        <v>1923</v>
      </c>
      <c r="T37">
        <v>0</v>
      </c>
      <c r="U37">
        <v>0</v>
      </c>
      <c r="V37">
        <v>0</v>
      </c>
      <c r="W37" t="e">
        <v>#N/A</v>
      </c>
      <c r="Z37" t="e">
        <v>#N/A</v>
      </c>
    </row>
    <row r="38" spans="1:28" x14ac:dyDescent="0.25">
      <c r="A38" t="s">
        <v>2599</v>
      </c>
      <c r="B38" t="s">
        <v>28</v>
      </c>
      <c r="C38">
        <v>7</v>
      </c>
      <c r="D38" t="s">
        <v>153</v>
      </c>
      <c r="E38">
        <v>0</v>
      </c>
      <c r="F38" t="s">
        <v>13050</v>
      </c>
      <c r="G38">
        <v>2</v>
      </c>
      <c r="H38">
        <v>2</v>
      </c>
      <c r="I38">
        <v>0</v>
      </c>
      <c r="J38">
        <v>0</v>
      </c>
      <c r="K38">
        <v>0</v>
      </c>
      <c r="L38">
        <v>0</v>
      </c>
      <c r="M38">
        <v>0</v>
      </c>
      <c r="N38" t="s">
        <v>1476</v>
      </c>
      <c r="O38">
        <v>1</v>
      </c>
      <c r="P38">
        <v>1</v>
      </c>
      <c r="R38" t="s">
        <v>13041</v>
      </c>
      <c r="S38" t="s">
        <v>2600</v>
      </c>
      <c r="T38">
        <v>30</v>
      </c>
      <c r="U38">
        <v>0</v>
      </c>
      <c r="V38">
        <v>0</v>
      </c>
      <c r="W38" t="e">
        <v>#N/A</v>
      </c>
      <c r="Z38" t="e">
        <v>#N/A</v>
      </c>
      <c r="AA38" t="s">
        <v>1488</v>
      </c>
      <c r="AB38">
        <v>0</v>
      </c>
    </row>
    <row r="39" spans="1:28" x14ac:dyDescent="0.25">
      <c r="A39" t="s">
        <v>2599</v>
      </c>
      <c r="B39" t="s">
        <v>28</v>
      </c>
      <c r="C39">
        <v>7</v>
      </c>
      <c r="D39" t="s">
        <v>153</v>
      </c>
      <c r="E39">
        <v>0</v>
      </c>
      <c r="F39" t="s">
        <v>13044</v>
      </c>
      <c r="G39">
        <v>2</v>
      </c>
      <c r="H39">
        <v>2</v>
      </c>
      <c r="I39">
        <v>0</v>
      </c>
      <c r="J39">
        <v>0</v>
      </c>
      <c r="K39">
        <v>0</v>
      </c>
      <c r="L39">
        <v>0</v>
      </c>
      <c r="M39">
        <v>0</v>
      </c>
      <c r="N39" t="s">
        <v>1476</v>
      </c>
      <c r="O39">
        <v>1</v>
      </c>
      <c r="P39">
        <v>2</v>
      </c>
      <c r="R39" t="s">
        <v>13041</v>
      </c>
      <c r="S39" t="s">
        <v>2600</v>
      </c>
      <c r="T39">
        <v>30</v>
      </c>
      <c r="U39">
        <v>0</v>
      </c>
      <c r="V39">
        <v>0</v>
      </c>
      <c r="W39" t="e">
        <v>#N/A</v>
      </c>
      <c r="Z39" t="e">
        <v>#N/A</v>
      </c>
      <c r="AA39" t="s">
        <v>1488</v>
      </c>
      <c r="AB39">
        <v>0</v>
      </c>
    </row>
    <row r="40" spans="1:28" x14ac:dyDescent="0.25">
      <c r="A40" t="s">
        <v>1836</v>
      </c>
      <c r="B40" t="s">
        <v>28</v>
      </c>
      <c r="C40">
        <v>8</v>
      </c>
      <c r="D40">
        <v>80</v>
      </c>
      <c r="E40">
        <v>0</v>
      </c>
      <c r="F40" t="s">
        <v>1796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t="s">
        <v>1476</v>
      </c>
      <c r="O40">
        <v>1</v>
      </c>
      <c r="P40">
        <v>1</v>
      </c>
      <c r="R40" t="s">
        <v>13041</v>
      </c>
      <c r="S40" t="s">
        <v>1835</v>
      </c>
      <c r="T40">
        <v>0</v>
      </c>
      <c r="U40">
        <v>0</v>
      </c>
      <c r="V40">
        <v>0</v>
      </c>
      <c r="W40" t="e">
        <v>#N/A</v>
      </c>
      <c r="Z40" t="e">
        <v>#N/A</v>
      </c>
    </row>
    <row r="41" spans="1:28" x14ac:dyDescent="0.25">
      <c r="A41" t="s">
        <v>1836</v>
      </c>
      <c r="B41" t="s">
        <v>28</v>
      </c>
      <c r="C41">
        <v>8</v>
      </c>
      <c r="D41">
        <v>80</v>
      </c>
      <c r="E41">
        <v>0</v>
      </c>
      <c r="F41" t="s">
        <v>1796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">
        <v>1476</v>
      </c>
      <c r="O41">
        <v>1</v>
      </c>
      <c r="P41">
        <v>2</v>
      </c>
      <c r="R41" t="s">
        <v>13041</v>
      </c>
      <c r="S41" t="s">
        <v>1835</v>
      </c>
      <c r="T41">
        <v>0</v>
      </c>
      <c r="U41">
        <v>0</v>
      </c>
      <c r="V41">
        <v>0</v>
      </c>
      <c r="W41" t="e">
        <v>#N/A</v>
      </c>
      <c r="Z41" t="e">
        <v>#N/A</v>
      </c>
    </row>
    <row r="42" spans="1:28" x14ac:dyDescent="0.25">
      <c r="A42" t="s">
        <v>2525</v>
      </c>
      <c r="B42" t="s">
        <v>28</v>
      </c>
      <c r="C42">
        <v>9</v>
      </c>
      <c r="D42" t="s">
        <v>153</v>
      </c>
      <c r="E42">
        <v>0</v>
      </c>
      <c r="F42" t="s">
        <v>13050</v>
      </c>
      <c r="G42">
        <v>2</v>
      </c>
      <c r="H42">
        <v>2</v>
      </c>
      <c r="I42">
        <v>0</v>
      </c>
      <c r="J42">
        <v>0</v>
      </c>
      <c r="K42">
        <v>0</v>
      </c>
      <c r="L42">
        <v>0</v>
      </c>
      <c r="M42">
        <v>0</v>
      </c>
      <c r="N42" t="s">
        <v>1476</v>
      </c>
      <c r="O42">
        <v>1</v>
      </c>
      <c r="P42">
        <v>1</v>
      </c>
      <c r="R42" t="s">
        <v>13041</v>
      </c>
      <c r="S42" t="s">
        <v>2526</v>
      </c>
      <c r="T42">
        <v>24</v>
      </c>
      <c r="U42">
        <v>0</v>
      </c>
      <c r="V42">
        <v>0</v>
      </c>
      <c r="W42" t="e">
        <v>#N/A</v>
      </c>
      <c r="Z42" t="e">
        <v>#N/A</v>
      </c>
      <c r="AA42" t="s">
        <v>1485</v>
      </c>
      <c r="AB42">
        <v>0</v>
      </c>
    </row>
    <row r="43" spans="1:28" x14ac:dyDescent="0.25">
      <c r="A43" t="s">
        <v>2525</v>
      </c>
      <c r="B43" t="s">
        <v>28</v>
      </c>
      <c r="C43">
        <v>9</v>
      </c>
      <c r="D43" t="s">
        <v>153</v>
      </c>
      <c r="E43">
        <v>0</v>
      </c>
      <c r="F43" t="s">
        <v>13044</v>
      </c>
      <c r="G43">
        <v>2</v>
      </c>
      <c r="H43">
        <v>2</v>
      </c>
      <c r="I43">
        <v>0</v>
      </c>
      <c r="J43">
        <v>0</v>
      </c>
      <c r="K43">
        <v>0</v>
      </c>
      <c r="L43">
        <v>0</v>
      </c>
      <c r="M43">
        <v>0</v>
      </c>
      <c r="N43" t="s">
        <v>1476</v>
      </c>
      <c r="O43">
        <v>1</v>
      </c>
      <c r="P43">
        <v>2</v>
      </c>
      <c r="R43" t="s">
        <v>13041</v>
      </c>
      <c r="S43" t="s">
        <v>2526</v>
      </c>
      <c r="T43">
        <v>24</v>
      </c>
      <c r="U43">
        <v>0</v>
      </c>
      <c r="V43">
        <v>0</v>
      </c>
      <c r="W43" t="e">
        <v>#N/A</v>
      </c>
      <c r="Z43" t="e">
        <v>#N/A</v>
      </c>
      <c r="AA43" t="s">
        <v>1485</v>
      </c>
      <c r="AB43">
        <v>0</v>
      </c>
    </row>
    <row r="44" spans="1:28" x14ac:dyDescent="0.25">
      <c r="A44" t="s">
        <v>526</v>
      </c>
      <c r="B44" t="s">
        <v>28</v>
      </c>
      <c r="C44">
        <v>10</v>
      </c>
      <c r="D44" t="s">
        <v>153</v>
      </c>
      <c r="E44">
        <v>0</v>
      </c>
      <c r="F44" t="s">
        <v>13050</v>
      </c>
      <c r="G44">
        <v>2</v>
      </c>
      <c r="H44">
        <v>2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1476</v>
      </c>
      <c r="O44">
        <v>1</v>
      </c>
      <c r="P44">
        <v>1</v>
      </c>
      <c r="R44" t="s">
        <v>13041</v>
      </c>
      <c r="S44" t="s">
        <v>2506</v>
      </c>
      <c r="T44">
        <v>30</v>
      </c>
      <c r="U44">
        <v>12</v>
      </c>
      <c r="V44">
        <v>0</v>
      </c>
      <c r="W44" t="s">
        <v>524</v>
      </c>
      <c r="Z44" t="e">
        <v>#N/A</v>
      </c>
      <c r="AA44" t="s">
        <v>1481</v>
      </c>
      <c r="AB44">
        <v>0</v>
      </c>
    </row>
    <row r="45" spans="1:28" x14ac:dyDescent="0.25">
      <c r="A45" t="s">
        <v>526</v>
      </c>
      <c r="B45" t="s">
        <v>28</v>
      </c>
      <c r="C45">
        <v>10</v>
      </c>
      <c r="D45" t="s">
        <v>153</v>
      </c>
      <c r="E45">
        <v>0</v>
      </c>
      <c r="F45" t="s">
        <v>13044</v>
      </c>
      <c r="G45">
        <v>2</v>
      </c>
      <c r="H45">
        <v>2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1476</v>
      </c>
      <c r="O45">
        <v>1</v>
      </c>
      <c r="P45">
        <v>2</v>
      </c>
      <c r="R45" t="s">
        <v>13041</v>
      </c>
      <c r="S45" t="s">
        <v>2506</v>
      </c>
      <c r="T45">
        <v>30</v>
      </c>
      <c r="U45">
        <v>12</v>
      </c>
      <c r="V45">
        <v>0</v>
      </c>
      <c r="W45" t="s">
        <v>524</v>
      </c>
      <c r="Z45" t="e">
        <v>#N/A</v>
      </c>
      <c r="AA45" t="s">
        <v>1481</v>
      </c>
      <c r="AB45">
        <v>0</v>
      </c>
    </row>
    <row r="46" spans="1:28" x14ac:dyDescent="0.25">
      <c r="A46" t="s">
        <v>532</v>
      </c>
      <c r="B46" t="s">
        <v>28</v>
      </c>
      <c r="C46">
        <v>11</v>
      </c>
      <c r="D46" t="s">
        <v>153</v>
      </c>
      <c r="E46">
        <v>0</v>
      </c>
      <c r="F46" t="s">
        <v>13050</v>
      </c>
      <c r="G46">
        <v>2</v>
      </c>
      <c r="H46">
        <v>2</v>
      </c>
      <c r="I46">
        <v>0</v>
      </c>
      <c r="J46">
        <v>0</v>
      </c>
      <c r="K46">
        <v>0</v>
      </c>
      <c r="L46">
        <v>0</v>
      </c>
      <c r="M46">
        <v>0</v>
      </c>
      <c r="N46" t="s">
        <v>1476</v>
      </c>
      <c r="O46">
        <v>1</v>
      </c>
      <c r="P46">
        <v>1</v>
      </c>
      <c r="R46" t="s">
        <v>13041</v>
      </c>
      <c r="S46" t="s">
        <v>2507</v>
      </c>
      <c r="T46">
        <v>30</v>
      </c>
      <c r="U46">
        <v>12</v>
      </c>
      <c r="V46">
        <v>0</v>
      </c>
      <c r="W46" t="s">
        <v>530</v>
      </c>
      <c r="Z46" t="e">
        <v>#N/A</v>
      </c>
      <c r="AA46" t="s">
        <v>1481</v>
      </c>
      <c r="AB46">
        <v>0</v>
      </c>
    </row>
    <row r="47" spans="1:28" x14ac:dyDescent="0.25">
      <c r="A47" t="s">
        <v>532</v>
      </c>
      <c r="B47" t="s">
        <v>28</v>
      </c>
      <c r="C47">
        <v>11</v>
      </c>
      <c r="D47" t="s">
        <v>153</v>
      </c>
      <c r="E47">
        <v>0</v>
      </c>
      <c r="F47" t="s">
        <v>13044</v>
      </c>
      <c r="G47">
        <v>2</v>
      </c>
      <c r="H47">
        <v>2</v>
      </c>
      <c r="I47">
        <v>0</v>
      </c>
      <c r="J47">
        <v>0</v>
      </c>
      <c r="K47">
        <v>0</v>
      </c>
      <c r="L47">
        <v>0</v>
      </c>
      <c r="M47">
        <v>0</v>
      </c>
      <c r="N47" t="s">
        <v>1476</v>
      </c>
      <c r="O47">
        <v>1</v>
      </c>
      <c r="P47">
        <v>2</v>
      </c>
      <c r="R47" t="s">
        <v>13041</v>
      </c>
      <c r="S47" t="s">
        <v>2507</v>
      </c>
      <c r="T47">
        <v>30</v>
      </c>
      <c r="U47">
        <v>12</v>
      </c>
      <c r="V47">
        <v>0</v>
      </c>
      <c r="W47" t="s">
        <v>530</v>
      </c>
      <c r="Z47" t="e">
        <v>#N/A</v>
      </c>
      <c r="AA47" t="s">
        <v>1481</v>
      </c>
      <c r="AB47">
        <v>0</v>
      </c>
    </row>
    <row r="48" spans="1:28" s="12" customFormat="1" x14ac:dyDescent="0.25">
      <c r="A48" s="12" t="s">
        <v>1409</v>
      </c>
      <c r="B48" s="12" t="s">
        <v>28</v>
      </c>
      <c r="C48" s="12">
        <v>12</v>
      </c>
      <c r="D48" s="12">
        <v>25</v>
      </c>
      <c r="E48" s="12">
        <v>0</v>
      </c>
      <c r="F48" s="12" t="s">
        <v>1410</v>
      </c>
      <c r="G48" s="12">
        <v>5</v>
      </c>
      <c r="H48" s="12">
        <v>5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 t="s">
        <v>1476</v>
      </c>
      <c r="O48" s="12">
        <v>1</v>
      </c>
      <c r="P48" s="12">
        <v>2</v>
      </c>
      <c r="R48" s="12" t="s">
        <v>13041</v>
      </c>
      <c r="S48" s="12" t="s">
        <v>1411</v>
      </c>
      <c r="T48" s="12">
        <v>0</v>
      </c>
      <c r="U48" s="12">
        <v>0</v>
      </c>
      <c r="V48" s="12">
        <v>60</v>
      </c>
      <c r="Y48" s="12" t="s">
        <v>181</v>
      </c>
      <c r="Z48" s="12" t="e">
        <v>#N/A</v>
      </c>
      <c r="AA48" s="12" t="s">
        <v>1378</v>
      </c>
      <c r="AB48" s="12" t="e">
        <v>#N/A</v>
      </c>
    </row>
    <row r="49" spans="1:28" x14ac:dyDescent="0.25">
      <c r="A49" t="s">
        <v>1653</v>
      </c>
      <c r="B49" t="s">
        <v>28</v>
      </c>
      <c r="C49">
        <v>13</v>
      </c>
      <c r="D49" t="s">
        <v>153</v>
      </c>
      <c r="E49">
        <v>0</v>
      </c>
      <c r="F49" t="s">
        <v>13050</v>
      </c>
      <c r="G49">
        <v>2</v>
      </c>
      <c r="H49">
        <v>2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1476</v>
      </c>
      <c r="O49">
        <v>1</v>
      </c>
      <c r="P49">
        <v>1</v>
      </c>
      <c r="R49" t="s">
        <v>13041</v>
      </c>
      <c r="S49" t="s">
        <v>1654</v>
      </c>
      <c r="T49">
        <v>24</v>
      </c>
      <c r="U49">
        <v>0</v>
      </c>
      <c r="V49">
        <v>0</v>
      </c>
      <c r="W49" t="e">
        <v>#N/A</v>
      </c>
      <c r="Z49" t="e">
        <v>#N/A</v>
      </c>
      <c r="AA49" t="s">
        <v>1485</v>
      </c>
      <c r="AB49">
        <v>0</v>
      </c>
    </row>
    <row r="50" spans="1:28" x14ac:dyDescent="0.25">
      <c r="A50" t="s">
        <v>1653</v>
      </c>
      <c r="B50" t="s">
        <v>28</v>
      </c>
      <c r="C50">
        <v>13</v>
      </c>
      <c r="D50" t="s">
        <v>153</v>
      </c>
      <c r="E50">
        <v>0</v>
      </c>
      <c r="F50" t="s">
        <v>13044</v>
      </c>
      <c r="G50">
        <v>2</v>
      </c>
      <c r="H50">
        <v>2</v>
      </c>
      <c r="I50">
        <v>0</v>
      </c>
      <c r="J50">
        <v>0</v>
      </c>
      <c r="K50">
        <v>0</v>
      </c>
      <c r="L50">
        <v>0</v>
      </c>
      <c r="M50">
        <v>0</v>
      </c>
      <c r="N50" t="s">
        <v>1476</v>
      </c>
      <c r="O50">
        <v>1</v>
      </c>
      <c r="P50">
        <v>2</v>
      </c>
      <c r="R50" t="s">
        <v>13041</v>
      </c>
      <c r="S50" t="s">
        <v>1654</v>
      </c>
      <c r="T50">
        <v>24</v>
      </c>
      <c r="U50">
        <v>0</v>
      </c>
      <c r="V50">
        <v>0</v>
      </c>
      <c r="W50" t="e">
        <v>#N/A</v>
      </c>
      <c r="Z50" t="e">
        <v>#N/A</v>
      </c>
      <c r="AA50" t="s">
        <v>1485</v>
      </c>
      <c r="AB50">
        <v>0</v>
      </c>
    </row>
    <row r="51" spans="1:28" s="12" customFormat="1" x14ac:dyDescent="0.25">
      <c r="A51" s="12" t="s">
        <v>1419</v>
      </c>
      <c r="B51" s="12" t="s">
        <v>28</v>
      </c>
      <c r="C51" s="12">
        <v>14</v>
      </c>
      <c r="D51" s="12">
        <v>40</v>
      </c>
      <c r="E51" s="12">
        <v>0</v>
      </c>
      <c r="F51" s="12" t="s">
        <v>1420</v>
      </c>
      <c r="G51" s="12">
        <v>5</v>
      </c>
      <c r="H51" s="12">
        <v>5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 t="s">
        <v>1476</v>
      </c>
      <c r="O51" s="12">
        <v>1</v>
      </c>
      <c r="P51" s="12">
        <v>2</v>
      </c>
      <c r="R51" s="12" t="s">
        <v>13041</v>
      </c>
      <c r="S51" s="12" t="s">
        <v>1421</v>
      </c>
      <c r="T51" s="12">
        <v>0</v>
      </c>
      <c r="U51" s="12">
        <v>0</v>
      </c>
      <c r="V51" s="12">
        <v>60</v>
      </c>
      <c r="Y51" s="12" t="s">
        <v>181</v>
      </c>
      <c r="Z51" s="12" t="e">
        <v>#N/A</v>
      </c>
      <c r="AA51" s="12" t="s">
        <v>1378</v>
      </c>
      <c r="AB51" s="12" t="e">
        <v>#N/A</v>
      </c>
    </row>
    <row r="52" spans="1:28" x14ac:dyDescent="0.25">
      <c r="A52" t="s">
        <v>2821</v>
      </c>
      <c r="B52" t="s">
        <v>28</v>
      </c>
      <c r="C52">
        <v>15</v>
      </c>
      <c r="D52" t="s">
        <v>153</v>
      </c>
      <c r="E52">
        <v>0</v>
      </c>
      <c r="F52" t="s">
        <v>13050</v>
      </c>
      <c r="G52">
        <v>2</v>
      </c>
      <c r="H52">
        <v>2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1476</v>
      </c>
      <c r="O52">
        <v>1</v>
      </c>
      <c r="P52">
        <v>1</v>
      </c>
      <c r="R52" t="s">
        <v>13041</v>
      </c>
      <c r="S52" t="s">
        <v>2822</v>
      </c>
      <c r="T52">
        <v>30</v>
      </c>
      <c r="U52">
        <v>0</v>
      </c>
      <c r="V52">
        <v>0</v>
      </c>
      <c r="W52" t="e">
        <v>#N/A</v>
      </c>
      <c r="Z52" t="e">
        <v>#N/A</v>
      </c>
      <c r="AA52" t="s">
        <v>1488</v>
      </c>
      <c r="AB52">
        <v>0</v>
      </c>
    </row>
    <row r="53" spans="1:28" x14ac:dyDescent="0.25">
      <c r="A53" t="s">
        <v>2821</v>
      </c>
      <c r="B53" t="s">
        <v>28</v>
      </c>
      <c r="C53">
        <v>15</v>
      </c>
      <c r="D53" t="s">
        <v>153</v>
      </c>
      <c r="E53">
        <v>0</v>
      </c>
      <c r="F53" t="s">
        <v>13044</v>
      </c>
      <c r="G53">
        <v>2</v>
      </c>
      <c r="H53">
        <v>2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1476</v>
      </c>
      <c r="O53">
        <v>1</v>
      </c>
      <c r="P53">
        <v>2</v>
      </c>
      <c r="R53" t="s">
        <v>13041</v>
      </c>
      <c r="S53" t="s">
        <v>2822</v>
      </c>
      <c r="T53">
        <v>30</v>
      </c>
      <c r="U53">
        <v>0</v>
      </c>
      <c r="V53">
        <v>0</v>
      </c>
      <c r="W53" t="e">
        <v>#N/A</v>
      </c>
      <c r="Z53" t="e">
        <v>#N/A</v>
      </c>
      <c r="AA53" t="s">
        <v>1488</v>
      </c>
      <c r="AB53">
        <v>0</v>
      </c>
    </row>
    <row r="54" spans="1:28" x14ac:dyDescent="0.25">
      <c r="A54" t="s">
        <v>210</v>
      </c>
      <c r="B54" t="s">
        <v>28</v>
      </c>
      <c r="C54">
        <v>16</v>
      </c>
      <c r="D54">
        <v>60</v>
      </c>
      <c r="E54">
        <v>0</v>
      </c>
      <c r="F54" t="s">
        <v>13050</v>
      </c>
      <c r="G54">
        <v>2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1476</v>
      </c>
      <c r="O54">
        <v>1</v>
      </c>
      <c r="P54">
        <v>1</v>
      </c>
      <c r="R54" t="s">
        <v>13041</v>
      </c>
      <c r="S54" t="s">
        <v>1907</v>
      </c>
      <c r="T54">
        <v>30</v>
      </c>
      <c r="U54">
        <v>24</v>
      </c>
      <c r="V54">
        <v>0</v>
      </c>
      <c r="W54" t="s">
        <v>208</v>
      </c>
      <c r="Z54" t="e">
        <v>#N/A</v>
      </c>
      <c r="AA54" t="s">
        <v>1504</v>
      </c>
      <c r="AB54">
        <v>0</v>
      </c>
    </row>
    <row r="55" spans="1:28" x14ac:dyDescent="0.25">
      <c r="A55" t="s">
        <v>210</v>
      </c>
      <c r="B55" t="s">
        <v>28</v>
      </c>
      <c r="C55">
        <v>16</v>
      </c>
      <c r="D55">
        <v>60</v>
      </c>
      <c r="E55">
        <v>0</v>
      </c>
      <c r="F55" t="s">
        <v>13044</v>
      </c>
      <c r="G55">
        <v>2</v>
      </c>
      <c r="H55">
        <v>2</v>
      </c>
      <c r="I55">
        <v>0</v>
      </c>
      <c r="J55">
        <v>0</v>
      </c>
      <c r="K55">
        <v>0</v>
      </c>
      <c r="L55">
        <v>0</v>
      </c>
      <c r="M55">
        <v>0</v>
      </c>
      <c r="N55" t="s">
        <v>1476</v>
      </c>
      <c r="O55">
        <v>1</v>
      </c>
      <c r="P55">
        <v>2</v>
      </c>
      <c r="R55" t="s">
        <v>13041</v>
      </c>
      <c r="S55" t="s">
        <v>1907</v>
      </c>
      <c r="T55">
        <v>30</v>
      </c>
      <c r="U55">
        <v>24</v>
      </c>
      <c r="V55">
        <v>0</v>
      </c>
      <c r="W55" t="s">
        <v>208</v>
      </c>
      <c r="Z55" t="e">
        <v>#N/A</v>
      </c>
      <c r="AA55" t="s">
        <v>1504</v>
      </c>
      <c r="AB55">
        <v>0</v>
      </c>
    </row>
    <row r="56" spans="1:28" x14ac:dyDescent="0.25">
      <c r="A56" t="s">
        <v>2258</v>
      </c>
      <c r="B56" t="s">
        <v>28</v>
      </c>
      <c r="C56">
        <v>17</v>
      </c>
      <c r="D56" t="s">
        <v>153</v>
      </c>
      <c r="E56">
        <v>0</v>
      </c>
      <c r="F56" t="s">
        <v>13050</v>
      </c>
      <c r="G56">
        <v>2</v>
      </c>
      <c r="H56">
        <v>2</v>
      </c>
      <c r="I56">
        <v>0</v>
      </c>
      <c r="J56">
        <v>0</v>
      </c>
      <c r="K56">
        <v>0</v>
      </c>
      <c r="L56">
        <v>0</v>
      </c>
      <c r="M56">
        <v>0</v>
      </c>
      <c r="N56" t="s">
        <v>1476</v>
      </c>
      <c r="O56">
        <v>1</v>
      </c>
      <c r="P56">
        <v>1</v>
      </c>
      <c r="R56" t="s">
        <v>13041</v>
      </c>
      <c r="S56" t="s">
        <v>2259</v>
      </c>
      <c r="T56">
        <v>30</v>
      </c>
      <c r="U56">
        <v>0</v>
      </c>
      <c r="V56">
        <v>0</v>
      </c>
      <c r="W56" t="e">
        <v>#N/A</v>
      </c>
      <c r="Z56" t="e">
        <v>#N/A</v>
      </c>
      <c r="AA56" t="s">
        <v>1488</v>
      </c>
      <c r="AB56">
        <v>0</v>
      </c>
    </row>
    <row r="57" spans="1:28" x14ac:dyDescent="0.25">
      <c r="A57" t="s">
        <v>2258</v>
      </c>
      <c r="B57" t="s">
        <v>28</v>
      </c>
      <c r="C57">
        <v>17</v>
      </c>
      <c r="D57" t="s">
        <v>153</v>
      </c>
      <c r="E57">
        <v>0</v>
      </c>
      <c r="F57" t="s">
        <v>13044</v>
      </c>
      <c r="G57">
        <v>2</v>
      </c>
      <c r="H57">
        <v>2</v>
      </c>
      <c r="I57">
        <v>0</v>
      </c>
      <c r="J57">
        <v>0</v>
      </c>
      <c r="K57">
        <v>0</v>
      </c>
      <c r="L57">
        <v>0</v>
      </c>
      <c r="M57">
        <v>0</v>
      </c>
      <c r="N57" t="s">
        <v>1476</v>
      </c>
      <c r="O57">
        <v>1</v>
      </c>
      <c r="P57">
        <v>2</v>
      </c>
      <c r="R57" t="s">
        <v>13041</v>
      </c>
      <c r="S57" t="s">
        <v>2259</v>
      </c>
      <c r="T57">
        <v>30</v>
      </c>
      <c r="U57">
        <v>0</v>
      </c>
      <c r="V57">
        <v>0</v>
      </c>
      <c r="W57" t="e">
        <v>#N/A</v>
      </c>
      <c r="Z57" t="e">
        <v>#N/A</v>
      </c>
      <c r="AA57" t="s">
        <v>1488</v>
      </c>
      <c r="AB57">
        <v>0</v>
      </c>
    </row>
    <row r="58" spans="1:28" x14ac:dyDescent="0.25">
      <c r="A58" t="s">
        <v>474</v>
      </c>
      <c r="B58" t="s">
        <v>28</v>
      </c>
      <c r="C58">
        <v>18</v>
      </c>
      <c r="D58">
        <v>60</v>
      </c>
      <c r="E58">
        <v>0</v>
      </c>
      <c r="F58" t="s">
        <v>13050</v>
      </c>
      <c r="G58">
        <v>2</v>
      </c>
      <c r="H58">
        <v>2</v>
      </c>
      <c r="I58">
        <v>0</v>
      </c>
      <c r="J58">
        <v>0</v>
      </c>
      <c r="K58">
        <v>0</v>
      </c>
      <c r="L58">
        <v>0</v>
      </c>
      <c r="M58">
        <v>0</v>
      </c>
      <c r="N58" t="s">
        <v>1476</v>
      </c>
      <c r="O58">
        <v>1</v>
      </c>
      <c r="P58">
        <v>1</v>
      </c>
      <c r="R58" t="s">
        <v>13041</v>
      </c>
      <c r="S58" t="s">
        <v>2452</v>
      </c>
      <c r="T58">
        <v>30</v>
      </c>
      <c r="U58">
        <v>24</v>
      </c>
      <c r="V58">
        <v>0</v>
      </c>
      <c r="W58" t="s">
        <v>472</v>
      </c>
      <c r="Z58" t="e">
        <v>#N/A</v>
      </c>
      <c r="AA58" t="s">
        <v>1504</v>
      </c>
      <c r="AB58">
        <v>0</v>
      </c>
    </row>
    <row r="59" spans="1:28" x14ac:dyDescent="0.25">
      <c r="A59" t="s">
        <v>474</v>
      </c>
      <c r="B59" t="s">
        <v>28</v>
      </c>
      <c r="C59">
        <v>18</v>
      </c>
      <c r="D59">
        <v>60</v>
      </c>
      <c r="E59">
        <v>0</v>
      </c>
      <c r="F59" t="s">
        <v>13044</v>
      </c>
      <c r="G59">
        <v>2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1476</v>
      </c>
      <c r="O59">
        <v>1</v>
      </c>
      <c r="P59">
        <v>2</v>
      </c>
      <c r="R59" t="s">
        <v>13041</v>
      </c>
      <c r="S59" t="s">
        <v>2452</v>
      </c>
      <c r="T59">
        <v>30</v>
      </c>
      <c r="U59">
        <v>24</v>
      </c>
      <c r="V59">
        <v>0</v>
      </c>
      <c r="W59" t="s">
        <v>472</v>
      </c>
      <c r="Z59" t="e">
        <v>#N/A</v>
      </c>
      <c r="AA59" t="s">
        <v>1504</v>
      </c>
      <c r="AB59">
        <v>0</v>
      </c>
    </row>
    <row r="60" spans="1:28" x14ac:dyDescent="0.25">
      <c r="A60" t="s">
        <v>233</v>
      </c>
      <c r="B60" t="s">
        <v>28</v>
      </c>
      <c r="C60" t="s">
        <v>13056</v>
      </c>
      <c r="D60">
        <v>99</v>
      </c>
      <c r="E60">
        <v>0</v>
      </c>
      <c r="F60" t="s">
        <v>13050</v>
      </c>
      <c r="G60">
        <v>2</v>
      </c>
      <c r="H60">
        <v>2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30</v>
      </c>
      <c r="O60">
        <v>1</v>
      </c>
      <c r="P60">
        <v>1</v>
      </c>
      <c r="Q60" t="s">
        <v>31</v>
      </c>
      <c r="R60" t="s">
        <v>13041</v>
      </c>
      <c r="S60" t="s">
        <v>234</v>
      </c>
      <c r="T60">
        <v>0</v>
      </c>
      <c r="U60">
        <v>12</v>
      </c>
      <c r="V60">
        <v>0</v>
      </c>
      <c r="W60" t="s">
        <v>235</v>
      </c>
      <c r="X60" t="s">
        <v>34</v>
      </c>
      <c r="Y60" t="s">
        <v>35</v>
      </c>
      <c r="Z60" t="s">
        <v>13031</v>
      </c>
    </row>
    <row r="61" spans="1:28" x14ac:dyDescent="0.25">
      <c r="A61" t="s">
        <v>233</v>
      </c>
      <c r="B61" t="s">
        <v>28</v>
      </c>
      <c r="C61" t="s">
        <v>13056</v>
      </c>
      <c r="D61">
        <v>99</v>
      </c>
      <c r="E61">
        <v>0</v>
      </c>
      <c r="F61" t="s">
        <v>13044</v>
      </c>
      <c r="G61">
        <v>2</v>
      </c>
      <c r="H61">
        <v>2</v>
      </c>
      <c r="I61">
        <v>0</v>
      </c>
      <c r="J61">
        <v>0</v>
      </c>
      <c r="K61">
        <v>0</v>
      </c>
      <c r="L61">
        <v>0</v>
      </c>
      <c r="M61">
        <v>0</v>
      </c>
      <c r="N61" t="s">
        <v>30</v>
      </c>
      <c r="O61">
        <v>1</v>
      </c>
      <c r="P61">
        <v>2</v>
      </c>
      <c r="Q61" t="s">
        <v>31</v>
      </c>
      <c r="R61" t="s">
        <v>13041</v>
      </c>
      <c r="S61" t="s">
        <v>234</v>
      </c>
      <c r="T61">
        <v>0</v>
      </c>
      <c r="U61">
        <v>12</v>
      </c>
      <c r="V61">
        <v>0</v>
      </c>
      <c r="W61" t="s">
        <v>235</v>
      </c>
      <c r="X61" t="s">
        <v>34</v>
      </c>
      <c r="Y61" t="s">
        <v>35</v>
      </c>
      <c r="Z61" t="s">
        <v>13031</v>
      </c>
    </row>
    <row r="62" spans="1:28" x14ac:dyDescent="0.25">
      <c r="A62" t="s">
        <v>208</v>
      </c>
      <c r="B62" t="s">
        <v>28</v>
      </c>
      <c r="C62" t="s">
        <v>13056</v>
      </c>
      <c r="D62">
        <v>60</v>
      </c>
      <c r="E62">
        <v>0</v>
      </c>
      <c r="F62" t="s">
        <v>13050</v>
      </c>
      <c r="G62">
        <v>2</v>
      </c>
      <c r="H62">
        <v>2</v>
      </c>
      <c r="I62">
        <v>0</v>
      </c>
      <c r="J62">
        <v>0</v>
      </c>
      <c r="K62">
        <v>0</v>
      </c>
      <c r="L62">
        <v>0</v>
      </c>
      <c r="M62">
        <v>0</v>
      </c>
      <c r="N62" t="s">
        <v>30</v>
      </c>
      <c r="O62">
        <v>1</v>
      </c>
      <c r="P62">
        <v>1</v>
      </c>
      <c r="R62" t="s">
        <v>13041</v>
      </c>
      <c r="S62" t="s">
        <v>209</v>
      </c>
      <c r="T62">
        <v>0</v>
      </c>
      <c r="U62">
        <v>24</v>
      </c>
      <c r="V62">
        <v>0</v>
      </c>
      <c r="W62" t="s">
        <v>210</v>
      </c>
      <c r="X62" t="s">
        <v>34</v>
      </c>
      <c r="Y62" t="s">
        <v>35</v>
      </c>
      <c r="Z62" t="e">
        <v>#N/A</v>
      </c>
    </row>
    <row r="63" spans="1:28" x14ac:dyDescent="0.25">
      <c r="A63" t="s">
        <v>208</v>
      </c>
      <c r="B63" t="s">
        <v>28</v>
      </c>
      <c r="C63" t="s">
        <v>13056</v>
      </c>
      <c r="D63">
        <v>60</v>
      </c>
      <c r="E63">
        <v>0</v>
      </c>
      <c r="F63" t="s">
        <v>13044</v>
      </c>
      <c r="G63">
        <v>2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30</v>
      </c>
      <c r="O63">
        <v>1</v>
      </c>
      <c r="P63">
        <v>2</v>
      </c>
      <c r="R63" t="s">
        <v>13041</v>
      </c>
      <c r="S63" t="s">
        <v>209</v>
      </c>
      <c r="T63">
        <v>0</v>
      </c>
      <c r="U63">
        <v>24</v>
      </c>
      <c r="V63">
        <v>0</v>
      </c>
      <c r="W63" t="s">
        <v>210</v>
      </c>
      <c r="X63" t="s">
        <v>34</v>
      </c>
      <c r="Y63" t="s">
        <v>35</v>
      </c>
      <c r="Z63" t="e">
        <v>#N/A</v>
      </c>
    </row>
    <row r="64" spans="1:28" x14ac:dyDescent="0.25">
      <c r="A64" t="s">
        <v>472</v>
      </c>
      <c r="B64" t="s">
        <v>28</v>
      </c>
      <c r="C64" t="s">
        <v>13056</v>
      </c>
      <c r="D64">
        <v>60</v>
      </c>
      <c r="E64">
        <v>0</v>
      </c>
      <c r="F64" t="s">
        <v>13050</v>
      </c>
      <c r="G64">
        <v>2</v>
      </c>
      <c r="H64">
        <v>2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30</v>
      </c>
      <c r="O64">
        <v>1</v>
      </c>
      <c r="P64">
        <v>1</v>
      </c>
      <c r="R64" t="s">
        <v>13041</v>
      </c>
      <c r="S64" t="s">
        <v>473</v>
      </c>
      <c r="T64">
        <v>0</v>
      </c>
      <c r="U64">
        <v>24</v>
      </c>
      <c r="V64">
        <v>0</v>
      </c>
      <c r="W64" t="s">
        <v>474</v>
      </c>
      <c r="X64" t="s">
        <v>34</v>
      </c>
      <c r="Y64" t="s">
        <v>35</v>
      </c>
      <c r="Z64" t="e">
        <v>#N/A</v>
      </c>
    </row>
    <row r="65" spans="1:26" x14ac:dyDescent="0.25">
      <c r="A65" t="s">
        <v>472</v>
      </c>
      <c r="B65" t="s">
        <v>28</v>
      </c>
      <c r="C65" t="s">
        <v>13056</v>
      </c>
      <c r="D65">
        <v>60</v>
      </c>
      <c r="E65">
        <v>0</v>
      </c>
      <c r="F65" t="s">
        <v>13044</v>
      </c>
      <c r="G65">
        <v>2</v>
      </c>
      <c r="H65">
        <v>2</v>
      </c>
      <c r="I65">
        <v>0</v>
      </c>
      <c r="J65">
        <v>0</v>
      </c>
      <c r="K65">
        <v>0</v>
      </c>
      <c r="L65">
        <v>0</v>
      </c>
      <c r="M65">
        <v>0</v>
      </c>
      <c r="N65" t="s">
        <v>30</v>
      </c>
      <c r="O65">
        <v>1</v>
      </c>
      <c r="P65">
        <v>2</v>
      </c>
      <c r="R65" t="s">
        <v>13041</v>
      </c>
      <c r="S65" t="s">
        <v>473</v>
      </c>
      <c r="T65">
        <v>0</v>
      </c>
      <c r="U65">
        <v>24</v>
      </c>
      <c r="V65">
        <v>0</v>
      </c>
      <c r="W65" t="s">
        <v>474</v>
      </c>
      <c r="X65" t="s">
        <v>34</v>
      </c>
      <c r="Y65" t="s">
        <v>35</v>
      </c>
      <c r="Z65" t="e">
        <v>#N/A</v>
      </c>
    </row>
    <row r="66" spans="1:26" x14ac:dyDescent="0.25">
      <c r="A66" t="s">
        <v>524</v>
      </c>
      <c r="B66" t="s">
        <v>28</v>
      </c>
      <c r="C66" t="s">
        <v>13056</v>
      </c>
      <c r="D66" t="s">
        <v>153</v>
      </c>
      <c r="E66">
        <v>0</v>
      </c>
      <c r="F66" t="s">
        <v>13050</v>
      </c>
      <c r="G66">
        <v>2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30</v>
      </c>
      <c r="O66">
        <v>1</v>
      </c>
      <c r="P66">
        <v>1</v>
      </c>
      <c r="Q66" t="s">
        <v>31</v>
      </c>
      <c r="R66" t="s">
        <v>13041</v>
      </c>
      <c r="S66" t="s">
        <v>525</v>
      </c>
      <c r="T66">
        <v>0</v>
      </c>
      <c r="U66">
        <v>12</v>
      </c>
      <c r="V66">
        <v>0</v>
      </c>
      <c r="W66" t="s">
        <v>526</v>
      </c>
      <c r="X66" t="s">
        <v>34</v>
      </c>
      <c r="Y66" t="s">
        <v>35</v>
      </c>
      <c r="Z66" t="e">
        <v>#N/A</v>
      </c>
    </row>
    <row r="67" spans="1:26" x14ac:dyDescent="0.25">
      <c r="A67" t="s">
        <v>524</v>
      </c>
      <c r="B67" t="s">
        <v>28</v>
      </c>
      <c r="C67" t="s">
        <v>13056</v>
      </c>
      <c r="D67" t="s">
        <v>153</v>
      </c>
      <c r="E67">
        <v>0</v>
      </c>
      <c r="F67" t="s">
        <v>13044</v>
      </c>
      <c r="G67">
        <v>2</v>
      </c>
      <c r="H67">
        <v>2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30</v>
      </c>
      <c r="O67">
        <v>1</v>
      </c>
      <c r="P67">
        <v>2</v>
      </c>
      <c r="Q67" t="s">
        <v>31</v>
      </c>
      <c r="R67" t="s">
        <v>13041</v>
      </c>
      <c r="S67" t="s">
        <v>525</v>
      </c>
      <c r="T67">
        <v>0</v>
      </c>
      <c r="U67">
        <v>12</v>
      </c>
      <c r="V67">
        <v>0</v>
      </c>
      <c r="W67" t="s">
        <v>526</v>
      </c>
      <c r="X67" t="s">
        <v>34</v>
      </c>
      <c r="Y67" t="s">
        <v>35</v>
      </c>
      <c r="Z67" t="e">
        <v>#N/A</v>
      </c>
    </row>
    <row r="68" spans="1:26" x14ac:dyDescent="0.25">
      <c r="A68" t="s">
        <v>530</v>
      </c>
      <c r="B68" t="s">
        <v>28</v>
      </c>
      <c r="C68" t="s">
        <v>13056</v>
      </c>
      <c r="D68" t="s">
        <v>153</v>
      </c>
      <c r="E68">
        <v>0</v>
      </c>
      <c r="F68" t="s">
        <v>13050</v>
      </c>
      <c r="G68">
        <v>2</v>
      </c>
      <c r="H68">
        <v>2</v>
      </c>
      <c r="I68">
        <v>0</v>
      </c>
      <c r="J68">
        <v>0</v>
      </c>
      <c r="K68">
        <v>0</v>
      </c>
      <c r="L68">
        <v>0</v>
      </c>
      <c r="M68">
        <v>0</v>
      </c>
      <c r="N68" t="s">
        <v>30</v>
      </c>
      <c r="O68">
        <v>1</v>
      </c>
      <c r="P68">
        <v>1</v>
      </c>
      <c r="Q68" t="s">
        <v>31</v>
      </c>
      <c r="R68" t="s">
        <v>13041</v>
      </c>
      <c r="S68" t="s">
        <v>531</v>
      </c>
      <c r="T68">
        <v>0</v>
      </c>
      <c r="U68">
        <v>12</v>
      </c>
      <c r="V68">
        <v>0</v>
      </c>
      <c r="W68" t="s">
        <v>532</v>
      </c>
      <c r="X68" t="s">
        <v>34</v>
      </c>
      <c r="Y68" t="s">
        <v>35</v>
      </c>
      <c r="Z68" t="e">
        <v>#N/A</v>
      </c>
    </row>
    <row r="69" spans="1:26" x14ac:dyDescent="0.25">
      <c r="A69" t="s">
        <v>530</v>
      </c>
      <c r="B69" t="s">
        <v>28</v>
      </c>
      <c r="C69" t="s">
        <v>13056</v>
      </c>
      <c r="D69" t="s">
        <v>153</v>
      </c>
      <c r="E69">
        <v>0</v>
      </c>
      <c r="F69" t="s">
        <v>13044</v>
      </c>
      <c r="G69">
        <v>2</v>
      </c>
      <c r="H69">
        <v>2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30</v>
      </c>
      <c r="O69">
        <v>1</v>
      </c>
      <c r="P69">
        <v>2</v>
      </c>
      <c r="Q69" t="s">
        <v>31</v>
      </c>
      <c r="R69" t="s">
        <v>13041</v>
      </c>
      <c r="S69" t="s">
        <v>531</v>
      </c>
      <c r="T69">
        <v>0</v>
      </c>
      <c r="U69">
        <v>12</v>
      </c>
      <c r="V69">
        <v>0</v>
      </c>
      <c r="W69" t="s">
        <v>532</v>
      </c>
      <c r="X69" t="s">
        <v>34</v>
      </c>
      <c r="Y69" t="s">
        <v>35</v>
      </c>
      <c r="Z69" t="e">
        <v>#N/A</v>
      </c>
    </row>
  </sheetData>
  <autoFilter ref="A1:AB69" xr:uid="{0B929DB3-6B4D-47BB-BDA6-5AD2AD398280}"/>
  <sortState xmlns:xlrd2="http://schemas.microsoft.com/office/spreadsheetml/2017/richdata2" ref="A25:BL69">
    <sortCondition ref="C25:C69"/>
  </sortState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927D5-8E54-45D4-8F1A-CD5EDAE74A68}">
  <dimension ref="A1:BN106"/>
  <sheetViews>
    <sheetView topLeftCell="A13" workbookViewId="0">
      <selection activeCell="B25" sqref="B25"/>
    </sheetView>
  </sheetViews>
  <sheetFormatPr defaultRowHeight="15" x14ac:dyDescent="0.25"/>
  <cols>
    <col min="1" max="1" width="24.140625" bestFit="1" customWidth="1"/>
    <col min="2" max="2" width="36.85546875" bestFit="1" customWidth="1"/>
    <col min="3" max="3" width="36.85546875" customWidth="1"/>
    <col min="4" max="4" width="18" customWidth="1"/>
    <col min="18" max="18" width="20.28515625" bestFit="1" customWidth="1"/>
    <col min="19" max="19" width="10.85546875" bestFit="1" customWidth="1"/>
  </cols>
  <sheetData>
    <row r="1" spans="1:35" s="14" customFormat="1" x14ac:dyDescent="0.25">
      <c r="A1" s="22" t="s">
        <v>2141</v>
      </c>
      <c r="B1" s="5" t="s">
        <v>69</v>
      </c>
      <c r="C1" s="5" t="s">
        <v>16053</v>
      </c>
      <c r="D1" s="5">
        <v>0</v>
      </c>
      <c r="E1" s="5">
        <v>60</v>
      </c>
      <c r="F1" s="5">
        <v>0</v>
      </c>
      <c r="G1" s="5" t="s">
        <v>13050</v>
      </c>
      <c r="H1" s="5">
        <v>3</v>
      </c>
      <c r="I1" s="5">
        <v>3</v>
      </c>
      <c r="J1" s="5">
        <v>0</v>
      </c>
      <c r="K1" s="5">
        <v>0</v>
      </c>
      <c r="L1" s="5">
        <v>0</v>
      </c>
      <c r="M1" s="5">
        <v>0</v>
      </c>
      <c r="N1" s="5">
        <v>0</v>
      </c>
      <c r="O1" s="5" t="s">
        <v>13212</v>
      </c>
      <c r="P1" s="5" t="s">
        <v>13212</v>
      </c>
      <c r="Q1" s="5" t="s">
        <v>13212</v>
      </c>
      <c r="R1" s="5" t="s">
        <v>13212</v>
      </c>
      <c r="S1" s="5" t="s">
        <v>1476</v>
      </c>
      <c r="T1" s="5">
        <v>1</v>
      </c>
      <c r="U1" s="5">
        <v>1</v>
      </c>
      <c r="V1" s="5"/>
      <c r="W1" s="22" t="s">
        <v>13045</v>
      </c>
      <c r="X1" s="5"/>
      <c r="Y1" s="5" t="s">
        <v>13662</v>
      </c>
      <c r="Z1" s="5" t="s">
        <v>14287</v>
      </c>
      <c r="AA1" s="5"/>
      <c r="AB1" s="5"/>
      <c r="AC1" s="5"/>
      <c r="AD1" s="5"/>
      <c r="AE1" s="5"/>
      <c r="AF1" s="5"/>
      <c r="AG1" s="5"/>
      <c r="AH1" s="5"/>
      <c r="AI1" s="5"/>
    </row>
    <row r="2" spans="1:35" s="14" customFormat="1" x14ac:dyDescent="0.25">
      <c r="A2" s="22" t="s">
        <v>1786</v>
      </c>
      <c r="B2" s="5" t="s">
        <v>69</v>
      </c>
      <c r="C2" s="5" t="s">
        <v>16053</v>
      </c>
      <c r="D2" s="5">
        <v>0</v>
      </c>
      <c r="E2" s="5">
        <v>60</v>
      </c>
      <c r="F2" s="5">
        <v>0</v>
      </c>
      <c r="G2" s="5" t="s">
        <v>13050</v>
      </c>
      <c r="H2" s="5">
        <v>3</v>
      </c>
      <c r="I2" s="5">
        <v>3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 t="s">
        <v>13212</v>
      </c>
      <c r="P2" s="5" t="s">
        <v>13212</v>
      </c>
      <c r="Q2" s="5" t="s">
        <v>13212</v>
      </c>
      <c r="R2" s="5" t="s">
        <v>13212</v>
      </c>
      <c r="S2" s="5" t="s">
        <v>1476</v>
      </c>
      <c r="T2" s="5">
        <v>1</v>
      </c>
      <c r="U2" s="5">
        <v>1</v>
      </c>
      <c r="V2" s="5"/>
      <c r="W2" s="22" t="s">
        <v>13045</v>
      </c>
      <c r="X2" s="5"/>
      <c r="Y2" s="5" t="s">
        <v>13662</v>
      </c>
      <c r="Z2" s="5" t="s">
        <v>14295</v>
      </c>
      <c r="AA2" s="5"/>
      <c r="AB2" s="5"/>
      <c r="AC2" s="5"/>
      <c r="AD2" s="5"/>
      <c r="AE2" s="5"/>
      <c r="AF2" s="5"/>
      <c r="AG2" s="5"/>
      <c r="AH2" s="5"/>
      <c r="AI2" s="5"/>
    </row>
    <row r="3" spans="1:35" s="14" customFormat="1" x14ac:dyDescent="0.25">
      <c r="A3" s="22" t="s">
        <v>2159</v>
      </c>
      <c r="B3" s="5" t="s">
        <v>69</v>
      </c>
      <c r="C3" s="5" t="s">
        <v>16053</v>
      </c>
      <c r="D3" s="5">
        <v>0</v>
      </c>
      <c r="E3" s="5">
        <v>60</v>
      </c>
      <c r="F3" s="5">
        <v>0</v>
      </c>
      <c r="G3" s="5" t="s">
        <v>13050</v>
      </c>
      <c r="H3" s="5">
        <v>3</v>
      </c>
      <c r="I3" s="5">
        <v>3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 t="s">
        <v>13212</v>
      </c>
      <c r="P3" s="5" t="s">
        <v>13212</v>
      </c>
      <c r="Q3" s="5" t="s">
        <v>13212</v>
      </c>
      <c r="R3" s="5" t="s">
        <v>13212</v>
      </c>
      <c r="S3" s="5" t="s">
        <v>1476</v>
      </c>
      <c r="T3" s="5">
        <v>1</v>
      </c>
      <c r="U3" s="5">
        <v>1</v>
      </c>
      <c r="V3" s="5"/>
      <c r="W3" s="22" t="s">
        <v>13045</v>
      </c>
      <c r="X3" s="5"/>
      <c r="Y3" s="5" t="s">
        <v>13662</v>
      </c>
      <c r="Z3" s="5" t="s">
        <v>14454</v>
      </c>
      <c r="AA3" s="5"/>
      <c r="AB3" s="5"/>
      <c r="AC3" s="5"/>
      <c r="AD3" s="5"/>
      <c r="AE3" s="5"/>
      <c r="AF3" s="5"/>
      <c r="AG3" s="5"/>
      <c r="AH3" s="5"/>
      <c r="AI3" s="5"/>
    </row>
    <row r="4" spans="1:35" s="14" customFormat="1" x14ac:dyDescent="0.25">
      <c r="A4" s="22" t="s">
        <v>2094</v>
      </c>
      <c r="B4" s="5" t="s">
        <v>69</v>
      </c>
      <c r="C4" s="5" t="s">
        <v>16053</v>
      </c>
      <c r="D4" s="5">
        <v>0</v>
      </c>
      <c r="E4" s="5">
        <v>60</v>
      </c>
      <c r="F4" s="5">
        <v>0</v>
      </c>
      <c r="G4" s="5" t="s">
        <v>13050</v>
      </c>
      <c r="H4" s="5">
        <v>3</v>
      </c>
      <c r="I4" s="5">
        <v>3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 t="s">
        <v>13212</v>
      </c>
      <c r="P4" s="5" t="s">
        <v>13212</v>
      </c>
      <c r="Q4" s="5" t="s">
        <v>13212</v>
      </c>
      <c r="R4" s="5" t="s">
        <v>13212</v>
      </c>
      <c r="S4" s="5" t="s">
        <v>1476</v>
      </c>
      <c r="T4" s="5">
        <v>1</v>
      </c>
      <c r="U4" s="5">
        <v>1</v>
      </c>
      <c r="V4" s="5"/>
      <c r="W4" s="22" t="s">
        <v>13045</v>
      </c>
      <c r="X4" s="5"/>
      <c r="Y4" s="5" t="s">
        <v>13662</v>
      </c>
      <c r="Z4" s="5" t="s">
        <v>14479</v>
      </c>
      <c r="AA4" s="5"/>
      <c r="AB4" s="5"/>
      <c r="AC4" s="5"/>
      <c r="AD4" s="5"/>
      <c r="AE4" s="5"/>
      <c r="AF4" s="5"/>
      <c r="AG4" s="5"/>
      <c r="AH4" s="5"/>
      <c r="AI4" s="5"/>
    </row>
    <row r="5" spans="1:35" s="14" customFormat="1" x14ac:dyDescent="0.25">
      <c r="A5" s="22" t="s">
        <v>243</v>
      </c>
      <c r="B5" s="5" t="s">
        <v>136</v>
      </c>
      <c r="C5" s="5" t="s">
        <v>16054</v>
      </c>
      <c r="D5" s="5">
        <v>0</v>
      </c>
      <c r="E5" s="5" t="s">
        <v>242</v>
      </c>
      <c r="F5" s="5">
        <v>0</v>
      </c>
      <c r="G5" s="5" t="s">
        <v>13050</v>
      </c>
      <c r="H5" s="5">
        <v>3</v>
      </c>
      <c r="I5" s="5">
        <v>3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 t="s">
        <v>13212</v>
      </c>
      <c r="P5" s="5" t="s">
        <v>13212</v>
      </c>
      <c r="Q5" s="5" t="s">
        <v>13212</v>
      </c>
      <c r="R5" s="5" t="s">
        <v>13212</v>
      </c>
      <c r="S5" s="5" t="s">
        <v>1476</v>
      </c>
      <c r="T5" s="5">
        <v>1</v>
      </c>
      <c r="U5" s="5">
        <v>1</v>
      </c>
      <c r="V5" s="5"/>
      <c r="W5" s="22" t="s">
        <v>13045</v>
      </c>
      <c r="X5" s="5"/>
      <c r="Y5" s="5" t="s">
        <v>13662</v>
      </c>
      <c r="Z5" s="5" t="s">
        <v>15861</v>
      </c>
      <c r="AA5" s="5"/>
      <c r="AB5" s="5"/>
      <c r="AC5" s="5"/>
      <c r="AD5" s="5"/>
      <c r="AE5" s="5"/>
      <c r="AF5" s="5"/>
      <c r="AG5" s="5"/>
      <c r="AH5" s="5"/>
      <c r="AI5" s="5"/>
    </row>
    <row r="6" spans="1:35" x14ac:dyDescent="0.25">
      <c r="A6" t="s">
        <v>12609</v>
      </c>
      <c r="B6">
        <v>2021</v>
      </c>
      <c r="C6">
        <v>1</v>
      </c>
      <c r="D6" t="s">
        <v>12826</v>
      </c>
      <c r="E6" t="s">
        <v>12944</v>
      </c>
      <c r="F6">
        <v>4</v>
      </c>
      <c r="H6" t="s">
        <v>69</v>
      </c>
      <c r="I6" t="str">
        <f t="shared" ref="I6:I43" si="0">RIGHT(D6,4)</f>
        <v>3000</v>
      </c>
      <c r="J6" t="str">
        <f t="shared" ref="J6:J43" si="1">A6&amp;D6</f>
        <v>DHVPVCD19ME3000</v>
      </c>
      <c r="K6" t="str">
        <f t="shared" ref="K6:K43" si="2">D6&amp;H6</f>
        <v>ME3000VP</v>
      </c>
      <c r="L6" t="e">
        <v>#N/A</v>
      </c>
    </row>
    <row r="7" spans="1:35" x14ac:dyDescent="0.25">
      <c r="A7" t="s">
        <v>12627</v>
      </c>
      <c r="B7">
        <v>2021</v>
      </c>
      <c r="C7">
        <v>1</v>
      </c>
      <c r="D7" t="s">
        <v>12831</v>
      </c>
      <c r="E7" t="s">
        <v>12944</v>
      </c>
      <c r="F7">
        <v>6</v>
      </c>
      <c r="H7" t="s">
        <v>69</v>
      </c>
      <c r="I7" t="str">
        <f t="shared" si="0"/>
        <v>3000</v>
      </c>
      <c r="J7" t="str">
        <f t="shared" si="1"/>
        <v>DHVPVHK19TR3000</v>
      </c>
      <c r="K7" t="str">
        <f t="shared" si="2"/>
        <v>TR3000VP</v>
      </c>
      <c r="L7" t="e">
        <v>#N/A</v>
      </c>
    </row>
    <row r="8" spans="1:35" x14ac:dyDescent="0.25">
      <c r="A8" t="s">
        <v>12630</v>
      </c>
      <c r="B8">
        <v>2021</v>
      </c>
      <c r="C8">
        <v>1</v>
      </c>
      <c r="D8" t="s">
        <v>12829</v>
      </c>
      <c r="E8" t="s">
        <v>12944</v>
      </c>
      <c r="F8">
        <v>6</v>
      </c>
      <c r="H8" t="s">
        <v>69</v>
      </c>
      <c r="I8" t="str">
        <f t="shared" si="0"/>
        <v>3000</v>
      </c>
      <c r="J8" t="str">
        <f t="shared" si="1"/>
        <v>DHVPVNL19EE3000</v>
      </c>
      <c r="K8" t="str">
        <f t="shared" si="2"/>
        <v>EE3000VP</v>
      </c>
      <c r="L8" t="e">
        <v>#N/A</v>
      </c>
    </row>
    <row r="9" spans="1:35" x14ac:dyDescent="0.25">
      <c r="A9" t="s">
        <v>12696</v>
      </c>
      <c r="B9">
        <v>2021</v>
      </c>
      <c r="C9">
        <v>1</v>
      </c>
      <c r="D9" t="s">
        <v>12832</v>
      </c>
      <c r="E9" t="s">
        <v>12944</v>
      </c>
      <c r="F9">
        <v>4</v>
      </c>
      <c r="H9" t="s">
        <v>69</v>
      </c>
      <c r="I9" t="str">
        <f t="shared" si="0"/>
        <v>3000</v>
      </c>
      <c r="J9" t="str">
        <f t="shared" si="1"/>
        <v>DHVPVPL19MA3000</v>
      </c>
      <c r="K9" t="str">
        <f t="shared" si="2"/>
        <v>MA3000VP</v>
      </c>
      <c r="L9" t="e">
        <v>#N/A</v>
      </c>
    </row>
    <row r="10" spans="1:35" x14ac:dyDescent="0.25">
      <c r="A10" t="s">
        <v>12704</v>
      </c>
      <c r="B10">
        <v>2021</v>
      </c>
      <c r="C10">
        <v>1</v>
      </c>
      <c r="D10" t="s">
        <v>12828</v>
      </c>
      <c r="E10" t="s">
        <v>12944</v>
      </c>
      <c r="F10">
        <v>6</v>
      </c>
      <c r="H10" t="s">
        <v>69</v>
      </c>
      <c r="I10" t="str">
        <f t="shared" si="0"/>
        <v>3000</v>
      </c>
      <c r="J10" t="str">
        <f t="shared" si="1"/>
        <v>DHVPXDV19CI3000</v>
      </c>
      <c r="K10" t="str">
        <f t="shared" si="2"/>
        <v>CI3000VP</v>
      </c>
      <c r="L10" t="e">
        <v>#N/A</v>
      </c>
    </row>
    <row r="11" spans="1:35" x14ac:dyDescent="0.25">
      <c r="A11" t="s">
        <v>12604</v>
      </c>
      <c r="B11">
        <v>2021</v>
      </c>
      <c r="C11">
        <v>1</v>
      </c>
      <c r="D11" t="s">
        <v>12828</v>
      </c>
      <c r="E11" t="s">
        <v>12944</v>
      </c>
      <c r="F11">
        <v>6</v>
      </c>
      <c r="H11" t="s">
        <v>28</v>
      </c>
      <c r="I11" t="str">
        <f t="shared" si="0"/>
        <v>3000</v>
      </c>
      <c r="J11" t="str">
        <f t="shared" si="1"/>
        <v>DHXDCAP19CI3000</v>
      </c>
      <c r="K11" t="str">
        <f t="shared" si="2"/>
        <v>CI3000CQ</v>
      </c>
      <c r="L11" t="e">
        <v>#N/A</v>
      </c>
    </row>
    <row r="12" spans="1:35" x14ac:dyDescent="0.25">
      <c r="A12" t="s">
        <v>12616</v>
      </c>
      <c r="B12">
        <v>2021</v>
      </c>
      <c r="C12">
        <v>1</v>
      </c>
      <c r="D12" t="s">
        <v>12828</v>
      </c>
      <c r="E12" t="s">
        <v>12944</v>
      </c>
      <c r="F12">
        <v>2</v>
      </c>
      <c r="H12" t="s">
        <v>28</v>
      </c>
      <c r="I12" t="str">
        <f t="shared" si="0"/>
        <v>3000</v>
      </c>
      <c r="J12" t="str">
        <f t="shared" si="1"/>
        <v>DHXDCVX19CI3000</v>
      </c>
      <c r="K12" t="str">
        <f t="shared" si="2"/>
        <v>CI3000CQ</v>
      </c>
      <c r="L12" t="e">
        <v>#N/A</v>
      </c>
    </row>
    <row r="13" spans="1:35" x14ac:dyDescent="0.25">
      <c r="A13" t="s">
        <v>12763</v>
      </c>
      <c r="B13">
        <v>2021</v>
      </c>
      <c r="C13">
        <v>1</v>
      </c>
      <c r="D13" t="s">
        <v>12828</v>
      </c>
      <c r="E13" t="s">
        <v>12944</v>
      </c>
      <c r="F13">
        <v>2</v>
      </c>
      <c r="H13" t="s">
        <v>28</v>
      </c>
      <c r="I13" t="str">
        <f t="shared" si="0"/>
        <v>3000</v>
      </c>
      <c r="J13" t="str">
        <f t="shared" si="1"/>
        <v>DHXDKXB19CI3000</v>
      </c>
      <c r="K13" t="str">
        <f t="shared" si="2"/>
        <v>CI3000CQ</v>
      </c>
      <c r="L13" t="e">
        <v>#N/A</v>
      </c>
    </row>
    <row r="14" spans="1:35" x14ac:dyDescent="0.25">
      <c r="A14" t="s">
        <v>12676</v>
      </c>
      <c r="B14">
        <v>2021</v>
      </c>
      <c r="C14">
        <v>1</v>
      </c>
      <c r="D14" t="s">
        <v>12828</v>
      </c>
      <c r="E14" t="s">
        <v>12944</v>
      </c>
      <c r="F14">
        <v>2</v>
      </c>
      <c r="H14" t="s">
        <v>28</v>
      </c>
      <c r="I14" t="str">
        <f t="shared" si="0"/>
        <v>3000</v>
      </c>
      <c r="J14" t="str">
        <f t="shared" si="1"/>
        <v>DHXDTDI19CI3000</v>
      </c>
      <c r="K14" t="str">
        <f t="shared" si="2"/>
        <v>CI3000CQ</v>
      </c>
      <c r="L14" t="e">
        <v>#N/A</v>
      </c>
    </row>
    <row r="15" spans="1:35" x14ac:dyDescent="0.25">
      <c r="A15" t="s">
        <v>12695</v>
      </c>
      <c r="B15">
        <v>2021</v>
      </c>
      <c r="C15">
        <v>1</v>
      </c>
      <c r="D15" t="s">
        <v>12828</v>
      </c>
      <c r="E15" t="s">
        <v>12944</v>
      </c>
      <c r="F15">
        <v>2</v>
      </c>
      <c r="H15" t="s">
        <v>28</v>
      </c>
      <c r="I15" t="str">
        <f t="shared" si="0"/>
        <v>3000</v>
      </c>
      <c r="J15" t="str">
        <f t="shared" si="1"/>
        <v>DHXDTHL19CI3000</v>
      </c>
      <c r="K15" t="str">
        <f t="shared" si="2"/>
        <v>CI3000CQ</v>
      </c>
      <c r="L15" t="e">
        <v>#N/A</v>
      </c>
    </row>
    <row r="16" spans="1:35" x14ac:dyDescent="0.25">
      <c r="A16" t="s">
        <v>12707</v>
      </c>
      <c r="B16">
        <v>2021</v>
      </c>
      <c r="C16">
        <v>1</v>
      </c>
      <c r="D16" t="s">
        <v>12828</v>
      </c>
      <c r="E16" t="s">
        <v>12944</v>
      </c>
      <c r="F16">
        <v>2</v>
      </c>
      <c r="H16" t="s">
        <v>28</v>
      </c>
      <c r="I16" t="str">
        <f t="shared" si="0"/>
        <v>3000</v>
      </c>
      <c r="J16" t="str">
        <f t="shared" si="1"/>
        <v>DHXDXDC19CI3000</v>
      </c>
      <c r="K16" t="str">
        <f t="shared" si="2"/>
        <v>CI3000CQ</v>
      </c>
      <c r="L16" t="e">
        <v>#N/A</v>
      </c>
    </row>
    <row r="17" spans="1:12" x14ac:dyDescent="0.25">
      <c r="A17" t="s">
        <v>12764</v>
      </c>
      <c r="B17">
        <v>2021</v>
      </c>
      <c r="C17">
        <v>1</v>
      </c>
      <c r="D17" t="s">
        <v>12828</v>
      </c>
      <c r="E17" t="s">
        <v>12944</v>
      </c>
      <c r="F17">
        <v>2</v>
      </c>
      <c r="H17" t="s">
        <v>28</v>
      </c>
      <c r="I17" t="str">
        <f t="shared" si="0"/>
        <v>3000</v>
      </c>
      <c r="J17" t="str">
        <f t="shared" si="1"/>
        <v>DHXDXGT19CI3000</v>
      </c>
      <c r="K17" t="str">
        <f t="shared" si="2"/>
        <v>CI3000CQ</v>
      </c>
      <c r="L17" t="e">
        <v>#N/A</v>
      </c>
    </row>
    <row r="18" spans="1:12" x14ac:dyDescent="0.25">
      <c r="A18" t="s">
        <v>12765</v>
      </c>
      <c r="B18">
        <v>2021</v>
      </c>
      <c r="C18">
        <v>1</v>
      </c>
      <c r="D18" t="s">
        <v>12828</v>
      </c>
      <c r="E18" t="s">
        <v>12944</v>
      </c>
      <c r="F18">
        <v>2</v>
      </c>
      <c r="H18" t="s">
        <v>28</v>
      </c>
      <c r="I18" t="str">
        <f t="shared" si="0"/>
        <v>3000</v>
      </c>
      <c r="J18" t="str">
        <f t="shared" si="1"/>
        <v>DHXDXTN19CI3000</v>
      </c>
      <c r="K18" t="str">
        <f t="shared" si="2"/>
        <v>CI3000CQ</v>
      </c>
      <c r="L18" t="e">
        <v>#N/A</v>
      </c>
    </row>
    <row r="19" spans="1:12" x14ac:dyDescent="0.25">
      <c r="A19" t="s">
        <v>12602</v>
      </c>
      <c r="B19">
        <v>2021</v>
      </c>
      <c r="C19">
        <v>1</v>
      </c>
      <c r="D19" t="s">
        <v>12825</v>
      </c>
      <c r="E19" t="s">
        <v>12944</v>
      </c>
      <c r="F19">
        <v>6</v>
      </c>
      <c r="H19" t="s">
        <v>28</v>
      </c>
      <c r="I19" t="str">
        <f t="shared" si="0"/>
        <v>3000</v>
      </c>
      <c r="J19" t="str">
        <f t="shared" si="1"/>
        <v>DHBDBDG19IU3000</v>
      </c>
      <c r="K19" t="str">
        <f t="shared" si="2"/>
        <v>IU3000CQ</v>
      </c>
      <c r="L19" t="s">
        <v>16057</v>
      </c>
    </row>
    <row r="20" spans="1:12" x14ac:dyDescent="0.25">
      <c r="A20" t="s">
        <v>12641</v>
      </c>
      <c r="B20">
        <v>2021</v>
      </c>
      <c r="C20">
        <v>1</v>
      </c>
      <c r="D20" t="s">
        <v>12826</v>
      </c>
      <c r="E20" t="s">
        <v>12944</v>
      </c>
      <c r="F20">
        <v>6</v>
      </c>
      <c r="H20" t="s">
        <v>45</v>
      </c>
      <c r="I20" t="str">
        <f t="shared" si="0"/>
        <v>3000</v>
      </c>
      <c r="J20" t="str">
        <f t="shared" si="1"/>
        <v>DHCCCK119ME3000</v>
      </c>
      <c r="K20" t="str">
        <f t="shared" si="2"/>
        <v>ME3000CC</v>
      </c>
      <c r="L20" t="s">
        <v>16057</v>
      </c>
    </row>
    <row r="21" spans="1:12" x14ac:dyDescent="0.25">
      <c r="A21" t="s">
        <v>12638</v>
      </c>
      <c r="B21">
        <v>2021</v>
      </c>
      <c r="C21">
        <v>1</v>
      </c>
      <c r="D21" t="s">
        <v>12826</v>
      </c>
      <c r="E21" t="s">
        <v>12944</v>
      </c>
      <c r="F21">
        <v>6</v>
      </c>
      <c r="H21" t="s">
        <v>45</v>
      </c>
      <c r="I21" t="str">
        <f t="shared" si="0"/>
        <v>3000</v>
      </c>
      <c r="J21" t="str">
        <f t="shared" si="1"/>
        <v>DHCCCOD19ME3000</v>
      </c>
      <c r="K21" t="str">
        <f t="shared" si="2"/>
        <v>ME3000CC</v>
      </c>
      <c r="L21" t="s">
        <v>16057</v>
      </c>
    </row>
    <row r="22" spans="1:12" x14ac:dyDescent="0.25">
      <c r="A22" t="s">
        <v>12643</v>
      </c>
      <c r="B22">
        <v>2021</v>
      </c>
      <c r="C22">
        <v>1</v>
      </c>
      <c r="D22" t="s">
        <v>12827</v>
      </c>
      <c r="E22" t="s">
        <v>12944</v>
      </c>
      <c r="F22">
        <v>14</v>
      </c>
      <c r="H22" t="s">
        <v>45</v>
      </c>
      <c r="I22" t="str">
        <f t="shared" si="0"/>
        <v>3000</v>
      </c>
      <c r="J22" t="str">
        <f t="shared" si="1"/>
        <v>DHCCDK119GE3000</v>
      </c>
      <c r="K22" t="str">
        <f t="shared" si="2"/>
        <v>GE3000CC</v>
      </c>
      <c r="L22" t="s">
        <v>16057</v>
      </c>
    </row>
    <row r="23" spans="1:12" x14ac:dyDescent="0.25">
      <c r="A23" t="s">
        <v>12619</v>
      </c>
      <c r="B23">
        <v>2021</v>
      </c>
      <c r="C23">
        <v>1</v>
      </c>
      <c r="D23" t="s">
        <v>12830</v>
      </c>
      <c r="E23" t="s">
        <v>12944</v>
      </c>
      <c r="F23">
        <v>6</v>
      </c>
      <c r="H23" t="s">
        <v>45</v>
      </c>
      <c r="I23" t="str">
        <f t="shared" si="0"/>
        <v>3000</v>
      </c>
      <c r="J23" t="str">
        <f t="shared" si="1"/>
        <v>DHCCHTP19CH3000</v>
      </c>
      <c r="K23" t="str">
        <f t="shared" si="2"/>
        <v>CH3000CC</v>
      </c>
      <c r="L23" t="s">
        <v>16057</v>
      </c>
    </row>
    <row r="24" spans="1:12" x14ac:dyDescent="0.25">
      <c r="A24" t="s">
        <v>12677</v>
      </c>
      <c r="B24">
        <v>2021</v>
      </c>
      <c r="C24">
        <v>1</v>
      </c>
      <c r="D24" t="s">
        <v>12828</v>
      </c>
      <c r="E24" t="s">
        <v>12944</v>
      </c>
      <c r="F24">
        <v>2</v>
      </c>
      <c r="H24" t="s">
        <v>45</v>
      </c>
      <c r="I24" t="str">
        <f t="shared" si="0"/>
        <v>3000</v>
      </c>
      <c r="J24" t="str">
        <f t="shared" si="1"/>
        <v>DHCCKTX19CI3000</v>
      </c>
      <c r="K24" t="str">
        <f t="shared" si="2"/>
        <v>CI3000CC</v>
      </c>
      <c r="L24" t="s">
        <v>16057</v>
      </c>
    </row>
    <row r="25" spans="1:12" x14ac:dyDescent="0.25">
      <c r="A25" t="s">
        <v>12678</v>
      </c>
      <c r="B25">
        <v>2021</v>
      </c>
      <c r="C25">
        <v>1</v>
      </c>
      <c r="D25" t="s">
        <v>12828</v>
      </c>
      <c r="E25" t="s">
        <v>12944</v>
      </c>
      <c r="F25">
        <v>2</v>
      </c>
      <c r="H25" t="s">
        <v>45</v>
      </c>
      <c r="I25" t="str">
        <f t="shared" si="0"/>
        <v>3000</v>
      </c>
      <c r="J25" t="str">
        <f t="shared" si="1"/>
        <v>DHCCXGT19CI3000</v>
      </c>
      <c r="K25" t="str">
        <f t="shared" si="2"/>
        <v>CI3000CC</v>
      </c>
      <c r="L25" t="s">
        <v>16057</v>
      </c>
    </row>
    <row r="26" spans="1:12" x14ac:dyDescent="0.25">
      <c r="A26" t="s">
        <v>12614</v>
      </c>
      <c r="B26">
        <v>2021</v>
      </c>
      <c r="C26">
        <v>1</v>
      </c>
      <c r="D26" t="s">
        <v>12826</v>
      </c>
      <c r="E26" t="s">
        <v>12944</v>
      </c>
      <c r="F26">
        <v>6</v>
      </c>
      <c r="H26" t="s">
        <v>28</v>
      </c>
      <c r="I26" t="str">
        <f t="shared" si="0"/>
        <v>3000</v>
      </c>
      <c r="J26" t="str">
        <f t="shared" si="1"/>
        <v>DHCKCDM19ME3000</v>
      </c>
      <c r="K26" t="str">
        <f t="shared" si="2"/>
        <v>ME3000CQ</v>
      </c>
      <c r="L26" t="s">
        <v>16057</v>
      </c>
    </row>
    <row r="27" spans="1:12" x14ac:dyDescent="0.25">
      <c r="A27" t="s">
        <v>12753</v>
      </c>
      <c r="B27">
        <v>2021</v>
      </c>
      <c r="C27">
        <v>1</v>
      </c>
      <c r="D27" t="s">
        <v>12826</v>
      </c>
      <c r="E27" t="s">
        <v>12944</v>
      </c>
      <c r="F27">
        <v>6</v>
      </c>
      <c r="H27" t="s">
        <v>28</v>
      </c>
      <c r="I27" t="str">
        <f t="shared" si="0"/>
        <v>3000</v>
      </c>
      <c r="J27" t="str">
        <f t="shared" si="1"/>
        <v>DHCKCDN19ME3000</v>
      </c>
      <c r="K27" t="str">
        <f t="shared" si="2"/>
        <v>ME3000CQ</v>
      </c>
      <c r="L27" t="s">
        <v>16057</v>
      </c>
    </row>
    <row r="28" spans="1:12" x14ac:dyDescent="0.25">
      <c r="A28" t="s">
        <v>12640</v>
      </c>
      <c r="B28">
        <v>2021</v>
      </c>
      <c r="C28">
        <v>1</v>
      </c>
      <c r="D28" t="s">
        <v>12826</v>
      </c>
      <c r="E28" t="s">
        <v>12944</v>
      </c>
      <c r="F28">
        <v>6</v>
      </c>
      <c r="H28" t="s">
        <v>28</v>
      </c>
      <c r="I28" t="str">
        <f t="shared" si="0"/>
        <v>3000</v>
      </c>
      <c r="J28" t="str">
        <f t="shared" si="1"/>
        <v>DHCKCOD19ME3000</v>
      </c>
      <c r="K28" t="str">
        <f t="shared" si="2"/>
        <v>ME3000CQ</v>
      </c>
      <c r="L28" t="s">
        <v>16057</v>
      </c>
    </row>
    <row r="29" spans="1:12" x14ac:dyDescent="0.25">
      <c r="A29" t="s">
        <v>12646</v>
      </c>
      <c r="B29">
        <v>2021</v>
      </c>
      <c r="C29">
        <v>1</v>
      </c>
      <c r="D29" t="s">
        <v>12826</v>
      </c>
      <c r="E29" t="s">
        <v>12944</v>
      </c>
      <c r="F29">
        <v>6</v>
      </c>
      <c r="H29" t="s">
        <v>28</v>
      </c>
      <c r="I29" t="str">
        <f t="shared" si="0"/>
        <v>3000</v>
      </c>
      <c r="J29" t="str">
        <f t="shared" si="1"/>
        <v>DHCKDET19ME3000</v>
      </c>
      <c r="K29" t="str">
        <f t="shared" si="2"/>
        <v>ME3000CQ</v>
      </c>
      <c r="L29" t="s">
        <v>16057</v>
      </c>
    </row>
    <row r="30" spans="1:12" x14ac:dyDescent="0.25">
      <c r="A30" t="s">
        <v>12752</v>
      </c>
      <c r="B30">
        <v>2021</v>
      </c>
      <c r="C30">
        <v>1</v>
      </c>
      <c r="D30" t="s">
        <v>12826</v>
      </c>
      <c r="E30" t="s">
        <v>12944</v>
      </c>
      <c r="F30">
        <v>6</v>
      </c>
      <c r="H30" t="s">
        <v>28</v>
      </c>
      <c r="I30" t="str">
        <f t="shared" si="0"/>
        <v>3000</v>
      </c>
      <c r="J30" t="str">
        <f t="shared" si="1"/>
        <v>DHCKHCT19ME3000</v>
      </c>
      <c r="K30" t="str">
        <f t="shared" si="2"/>
        <v>ME3000CQ</v>
      </c>
      <c r="L30" t="s">
        <v>16057</v>
      </c>
    </row>
    <row r="31" spans="1:12" x14ac:dyDescent="0.25">
      <c r="A31" t="s">
        <v>12637</v>
      </c>
      <c r="B31">
        <v>2021</v>
      </c>
      <c r="C31">
        <v>1</v>
      </c>
      <c r="D31" t="s">
        <v>12826</v>
      </c>
      <c r="E31" t="s">
        <v>12944</v>
      </c>
      <c r="F31">
        <v>6</v>
      </c>
      <c r="H31" t="s">
        <v>28</v>
      </c>
      <c r="I31" t="str">
        <f t="shared" si="0"/>
        <v>3000</v>
      </c>
      <c r="J31" t="str">
        <f t="shared" si="1"/>
        <v>DHCKKTC19ME3000</v>
      </c>
      <c r="K31" t="str">
        <f t="shared" si="2"/>
        <v>ME3000CQ</v>
      </c>
      <c r="L31" t="s">
        <v>16057</v>
      </c>
    </row>
    <row r="32" spans="1:12" x14ac:dyDescent="0.25">
      <c r="A32" t="s">
        <v>12660</v>
      </c>
      <c r="B32">
        <v>2021</v>
      </c>
      <c r="C32">
        <v>1</v>
      </c>
      <c r="D32" t="s">
        <v>12826</v>
      </c>
      <c r="E32" t="s">
        <v>12944</v>
      </c>
      <c r="F32">
        <v>6</v>
      </c>
      <c r="H32" t="s">
        <v>28</v>
      </c>
      <c r="I32" t="str">
        <f t="shared" si="0"/>
        <v>3000</v>
      </c>
      <c r="J32" t="str">
        <f t="shared" si="1"/>
        <v>DHCKKTH19ME3000</v>
      </c>
      <c r="K32" t="str">
        <f t="shared" si="2"/>
        <v>ME3000CQ</v>
      </c>
      <c r="L32" t="s">
        <v>16057</v>
      </c>
    </row>
    <row r="33" spans="1:29" x14ac:dyDescent="0.25">
      <c r="A33" t="s">
        <v>12683</v>
      </c>
      <c r="B33">
        <v>2021</v>
      </c>
      <c r="C33">
        <v>1</v>
      </c>
      <c r="D33" t="s">
        <v>12826</v>
      </c>
      <c r="E33" t="s">
        <v>12944</v>
      </c>
      <c r="F33">
        <v>6</v>
      </c>
      <c r="H33" t="s">
        <v>28</v>
      </c>
      <c r="I33" t="str">
        <f t="shared" si="0"/>
        <v>3000</v>
      </c>
      <c r="J33" t="str">
        <f t="shared" si="1"/>
        <v>DHCKLQC19ME3000</v>
      </c>
      <c r="K33" t="str">
        <f t="shared" si="2"/>
        <v>ME3000CQ</v>
      </c>
      <c r="L33" t="s">
        <v>16057</v>
      </c>
    </row>
    <row r="34" spans="1:29" x14ac:dyDescent="0.25">
      <c r="A34" t="s">
        <v>12668</v>
      </c>
      <c r="B34">
        <v>2021</v>
      </c>
      <c r="C34">
        <v>1</v>
      </c>
      <c r="D34" t="s">
        <v>12826</v>
      </c>
      <c r="E34" t="s">
        <v>12944</v>
      </c>
      <c r="F34">
        <v>6</v>
      </c>
      <c r="H34" t="s">
        <v>28</v>
      </c>
      <c r="I34" t="str">
        <f t="shared" si="0"/>
        <v>3000</v>
      </c>
      <c r="J34" t="str">
        <f t="shared" si="1"/>
        <v>DHCKNLG19ME3000</v>
      </c>
      <c r="K34" t="str">
        <f t="shared" si="2"/>
        <v>ME3000CQ</v>
      </c>
      <c r="L34" t="s">
        <v>16057</v>
      </c>
    </row>
    <row r="35" spans="1:29" x14ac:dyDescent="0.25">
      <c r="A35" t="s">
        <v>12644</v>
      </c>
      <c r="B35">
        <v>2021</v>
      </c>
      <c r="C35">
        <v>1</v>
      </c>
      <c r="D35" t="s">
        <v>12827</v>
      </c>
      <c r="E35" t="s">
        <v>12944</v>
      </c>
      <c r="F35">
        <v>14</v>
      </c>
      <c r="H35" t="s">
        <v>28</v>
      </c>
      <c r="I35" t="str">
        <f t="shared" si="0"/>
        <v>3000</v>
      </c>
      <c r="J35" t="str">
        <f t="shared" si="1"/>
        <v>DHDCDK119GE3000</v>
      </c>
      <c r="K35" t="str">
        <f t="shared" si="2"/>
        <v>GE3000CQ</v>
      </c>
      <c r="L35" t="s">
        <v>16057</v>
      </c>
    </row>
    <row r="36" spans="1:29" x14ac:dyDescent="0.25">
      <c r="A36" t="s">
        <v>12655</v>
      </c>
      <c r="B36">
        <v>2021</v>
      </c>
      <c r="C36">
        <v>1</v>
      </c>
      <c r="D36" t="s">
        <v>12829</v>
      </c>
      <c r="E36" t="s">
        <v>12944</v>
      </c>
      <c r="F36">
        <v>7</v>
      </c>
      <c r="H36" t="s">
        <v>28</v>
      </c>
      <c r="I36" t="str">
        <f t="shared" si="0"/>
        <v>3000</v>
      </c>
      <c r="J36" t="str">
        <f t="shared" si="1"/>
        <v>DHDDDTH19EE3000</v>
      </c>
      <c r="K36" t="str">
        <f t="shared" si="2"/>
        <v>EE3000CQ</v>
      </c>
      <c r="L36" t="s">
        <v>16057</v>
      </c>
    </row>
    <row r="37" spans="1:29" x14ac:dyDescent="0.25">
      <c r="A37" t="s">
        <v>12653</v>
      </c>
      <c r="B37">
        <v>2021</v>
      </c>
      <c r="C37">
        <v>1</v>
      </c>
      <c r="D37" t="s">
        <v>12829</v>
      </c>
      <c r="E37" t="s">
        <v>12944</v>
      </c>
      <c r="F37">
        <v>7</v>
      </c>
      <c r="H37" t="s">
        <v>28</v>
      </c>
      <c r="I37" t="str">
        <f t="shared" si="0"/>
        <v>3000</v>
      </c>
      <c r="J37" t="str">
        <f t="shared" si="1"/>
        <v>DHDDDVT19EE3000</v>
      </c>
      <c r="K37" t="str">
        <f t="shared" si="2"/>
        <v>EE3000CQ</v>
      </c>
      <c r="L37" t="s">
        <v>16057</v>
      </c>
    </row>
    <row r="38" spans="1:29" x14ac:dyDescent="0.25">
      <c r="A38" t="s">
        <v>12649</v>
      </c>
      <c r="B38">
        <v>2021</v>
      </c>
      <c r="C38">
        <v>1</v>
      </c>
      <c r="D38" t="s">
        <v>12829</v>
      </c>
      <c r="E38" t="s">
        <v>12944</v>
      </c>
      <c r="F38">
        <v>7</v>
      </c>
      <c r="H38" t="s">
        <v>28</v>
      </c>
      <c r="I38" t="str">
        <f t="shared" si="0"/>
        <v>3000</v>
      </c>
      <c r="J38" t="str">
        <f t="shared" si="1"/>
        <v>DHDDKDI19EE3000</v>
      </c>
      <c r="K38" t="str">
        <f t="shared" si="2"/>
        <v>EE3000CQ</v>
      </c>
      <c r="L38" t="s">
        <v>16057</v>
      </c>
    </row>
    <row r="39" spans="1:29" x14ac:dyDescent="0.25">
      <c r="A39" t="s">
        <v>12754</v>
      </c>
      <c r="B39">
        <v>2021</v>
      </c>
      <c r="C39">
        <v>1</v>
      </c>
      <c r="D39" t="s">
        <v>12829</v>
      </c>
      <c r="E39" t="s">
        <v>12944</v>
      </c>
      <c r="F39">
        <v>7</v>
      </c>
      <c r="H39" t="s">
        <v>28</v>
      </c>
      <c r="I39" t="str">
        <f t="shared" si="0"/>
        <v>3000</v>
      </c>
      <c r="J39" t="str">
        <f t="shared" si="1"/>
        <v>DHDDTTN19EE3000</v>
      </c>
      <c r="K39" t="str">
        <f t="shared" si="2"/>
        <v>EE3000CQ</v>
      </c>
      <c r="L39" t="s">
        <v>16057</v>
      </c>
    </row>
    <row r="40" spans="1:29" x14ac:dyDescent="0.25">
      <c r="A40" t="s">
        <v>12755</v>
      </c>
      <c r="B40">
        <v>2021</v>
      </c>
      <c r="C40">
        <v>1</v>
      </c>
      <c r="D40" t="s">
        <v>12829</v>
      </c>
      <c r="E40" t="s">
        <v>12944</v>
      </c>
      <c r="F40">
        <v>7</v>
      </c>
      <c r="H40" t="s">
        <v>28</v>
      </c>
      <c r="I40" t="str">
        <f t="shared" si="0"/>
        <v>3000</v>
      </c>
      <c r="J40" t="str">
        <f t="shared" si="1"/>
        <v>DHDDVTN19EE3000</v>
      </c>
      <c r="K40" t="str">
        <f t="shared" si="2"/>
        <v>EE3000CQ</v>
      </c>
      <c r="L40" t="s">
        <v>16057</v>
      </c>
    </row>
    <row r="41" spans="1:29" x14ac:dyDescent="0.25">
      <c r="A41" t="s">
        <v>12622</v>
      </c>
      <c r="B41">
        <v>2021</v>
      </c>
      <c r="C41">
        <v>1</v>
      </c>
      <c r="D41" t="s">
        <v>12830</v>
      </c>
      <c r="E41" t="s">
        <v>12944</v>
      </c>
      <c r="F41">
        <v>6</v>
      </c>
      <c r="H41" t="s">
        <v>28</v>
      </c>
      <c r="I41" t="str">
        <f t="shared" si="0"/>
        <v>3000</v>
      </c>
      <c r="J41" t="str">
        <f t="shared" si="1"/>
        <v>DHHCHTP19CH3000</v>
      </c>
      <c r="K41" t="str">
        <f t="shared" si="2"/>
        <v>CH3000CQ</v>
      </c>
      <c r="L41" t="s">
        <v>16057</v>
      </c>
    </row>
    <row r="42" spans="1:29" x14ac:dyDescent="0.25">
      <c r="A42" t="s">
        <v>12758</v>
      </c>
      <c r="B42">
        <v>2021</v>
      </c>
      <c r="C42">
        <v>1</v>
      </c>
      <c r="D42" t="s">
        <v>12830</v>
      </c>
      <c r="E42" t="s">
        <v>12944</v>
      </c>
      <c r="F42">
        <v>6</v>
      </c>
      <c r="H42" t="s">
        <v>28</v>
      </c>
      <c r="I42" t="str">
        <f t="shared" si="0"/>
        <v>3000</v>
      </c>
      <c r="J42" t="str">
        <f t="shared" si="1"/>
        <v>DHHCHTT19CH3000</v>
      </c>
      <c r="K42" t="str">
        <f t="shared" si="2"/>
        <v>CH3000CQ</v>
      </c>
      <c r="L42" t="s">
        <v>16057</v>
      </c>
    </row>
    <row r="43" spans="1:29" x14ac:dyDescent="0.25">
      <c r="A43" t="s">
        <v>12761</v>
      </c>
      <c r="B43">
        <v>2021</v>
      </c>
      <c r="C43">
        <v>1</v>
      </c>
      <c r="D43" t="s">
        <v>12829</v>
      </c>
      <c r="E43" t="s">
        <v>12944</v>
      </c>
      <c r="F43">
        <v>7</v>
      </c>
      <c r="H43" t="s">
        <v>181</v>
      </c>
      <c r="I43" t="str">
        <f t="shared" si="0"/>
        <v>3000</v>
      </c>
      <c r="J43" t="str">
        <f t="shared" si="1"/>
        <v>DHTNDDT19EE3000</v>
      </c>
      <c r="K43" t="str">
        <f t="shared" si="2"/>
        <v>EE3000TN</v>
      </c>
      <c r="L43" t="s">
        <v>16057</v>
      </c>
    </row>
    <row r="44" spans="1:29" x14ac:dyDescent="0.25">
      <c r="A44" t="s">
        <v>13053</v>
      </c>
      <c r="B44" t="s">
        <v>45</v>
      </c>
      <c r="D44">
        <v>0</v>
      </c>
      <c r="E44">
        <v>45</v>
      </c>
      <c r="F44">
        <v>0</v>
      </c>
      <c r="G44" t="s">
        <v>13050</v>
      </c>
      <c r="H44">
        <v>2</v>
      </c>
      <c r="I44">
        <v>2</v>
      </c>
      <c r="J44">
        <v>0</v>
      </c>
      <c r="K44">
        <v>0</v>
      </c>
      <c r="L44">
        <v>0</v>
      </c>
      <c r="M44">
        <v>0</v>
      </c>
      <c r="N44">
        <v>0</v>
      </c>
      <c r="O44" t="s">
        <v>30</v>
      </c>
      <c r="P44">
        <v>1</v>
      </c>
      <c r="Q44">
        <v>1</v>
      </c>
      <c r="S44" t="s">
        <v>13041</v>
      </c>
      <c r="T44" t="s">
        <v>1142</v>
      </c>
      <c r="U44">
        <v>0</v>
      </c>
      <c r="V44">
        <v>18</v>
      </c>
      <c r="W44">
        <v>12</v>
      </c>
      <c r="X44" t="s">
        <v>1143</v>
      </c>
      <c r="Y44" t="s">
        <v>34</v>
      </c>
      <c r="Z44" t="s">
        <v>181</v>
      </c>
      <c r="AA44" t="e">
        <v>#N/A</v>
      </c>
      <c r="AB44" t="s">
        <v>800</v>
      </c>
      <c r="AC44" t="s">
        <v>12958</v>
      </c>
    </row>
    <row r="45" spans="1:29" x14ac:dyDescent="0.25">
      <c r="A45" t="s">
        <v>13053</v>
      </c>
      <c r="B45" t="s">
        <v>28</v>
      </c>
      <c r="D45">
        <v>0</v>
      </c>
      <c r="E45">
        <v>60</v>
      </c>
      <c r="F45">
        <v>0</v>
      </c>
      <c r="G45" t="s">
        <v>13044</v>
      </c>
      <c r="H45">
        <v>2</v>
      </c>
      <c r="I45">
        <v>2</v>
      </c>
      <c r="J45">
        <v>0</v>
      </c>
      <c r="K45">
        <v>0</v>
      </c>
      <c r="L45">
        <v>0</v>
      </c>
      <c r="M45">
        <v>0</v>
      </c>
      <c r="N45">
        <v>0</v>
      </c>
      <c r="O45" t="s">
        <v>30</v>
      </c>
      <c r="P45">
        <v>1</v>
      </c>
      <c r="Q45">
        <v>2</v>
      </c>
      <c r="S45" t="s">
        <v>13041</v>
      </c>
      <c r="T45" t="s">
        <v>1142</v>
      </c>
      <c r="U45">
        <v>0</v>
      </c>
      <c r="V45">
        <v>0</v>
      </c>
      <c r="W45">
        <v>12</v>
      </c>
      <c r="X45" t="s">
        <v>1143</v>
      </c>
      <c r="Y45" t="s">
        <v>34</v>
      </c>
      <c r="Z45" t="s">
        <v>181</v>
      </c>
      <c r="AA45" t="e">
        <v>#N/A</v>
      </c>
      <c r="AB45" t="s">
        <v>800</v>
      </c>
      <c r="AC45" t="s">
        <v>12958</v>
      </c>
    </row>
    <row r="46" spans="1:29" x14ac:dyDescent="0.25">
      <c r="A46" t="s">
        <v>13054</v>
      </c>
      <c r="B46" t="s">
        <v>45</v>
      </c>
      <c r="D46">
        <v>0</v>
      </c>
      <c r="E46">
        <v>45</v>
      </c>
      <c r="F46">
        <v>0</v>
      </c>
      <c r="G46" t="s">
        <v>13050</v>
      </c>
      <c r="H46">
        <v>2</v>
      </c>
      <c r="I46">
        <v>2</v>
      </c>
      <c r="J46">
        <v>0</v>
      </c>
      <c r="K46">
        <v>0</v>
      </c>
      <c r="L46">
        <v>0</v>
      </c>
      <c r="M46">
        <v>0</v>
      </c>
      <c r="N46">
        <v>0</v>
      </c>
      <c r="O46" t="s">
        <v>30</v>
      </c>
      <c r="P46">
        <v>1</v>
      </c>
      <c r="Q46">
        <v>1</v>
      </c>
      <c r="S46" t="s">
        <v>13041</v>
      </c>
      <c r="T46" t="s">
        <v>798</v>
      </c>
      <c r="U46">
        <v>0</v>
      </c>
      <c r="V46">
        <v>18</v>
      </c>
      <c r="W46">
        <v>12</v>
      </c>
      <c r="X46" t="s">
        <v>799</v>
      </c>
      <c r="Y46" t="s">
        <v>34</v>
      </c>
      <c r="Z46" t="s">
        <v>181</v>
      </c>
      <c r="AA46" t="e">
        <v>#N/A</v>
      </c>
      <c r="AB46" t="s">
        <v>800</v>
      </c>
      <c r="AC46" t="s">
        <v>801</v>
      </c>
    </row>
    <row r="47" spans="1:29" x14ac:dyDescent="0.25">
      <c r="A47" t="s">
        <v>13054</v>
      </c>
      <c r="B47" t="s">
        <v>69</v>
      </c>
      <c r="D47">
        <v>0</v>
      </c>
      <c r="E47">
        <v>60</v>
      </c>
      <c r="F47">
        <v>0</v>
      </c>
      <c r="G47" t="s">
        <v>13050</v>
      </c>
      <c r="H47">
        <v>2</v>
      </c>
      <c r="I47">
        <v>2</v>
      </c>
      <c r="J47">
        <v>0</v>
      </c>
      <c r="K47">
        <v>0</v>
      </c>
      <c r="L47">
        <v>0</v>
      </c>
      <c r="M47">
        <v>0</v>
      </c>
      <c r="N47">
        <v>0</v>
      </c>
      <c r="O47" t="s">
        <v>30</v>
      </c>
      <c r="P47">
        <v>1</v>
      </c>
      <c r="Q47">
        <v>1</v>
      </c>
      <c r="S47" t="s">
        <v>13041</v>
      </c>
      <c r="T47" t="s">
        <v>798</v>
      </c>
      <c r="U47">
        <v>0</v>
      </c>
      <c r="V47">
        <v>18</v>
      </c>
      <c r="W47">
        <v>12</v>
      </c>
      <c r="X47" t="s">
        <v>799</v>
      </c>
      <c r="Y47" t="s">
        <v>34</v>
      </c>
      <c r="Z47" t="s">
        <v>181</v>
      </c>
      <c r="AA47" t="e">
        <v>#N/A</v>
      </c>
      <c r="AB47" t="s">
        <v>800</v>
      </c>
      <c r="AC47" t="s">
        <v>801</v>
      </c>
    </row>
    <row r="48" spans="1:29" x14ac:dyDescent="0.25">
      <c r="A48" t="s">
        <v>13055</v>
      </c>
      <c r="B48" t="s">
        <v>45</v>
      </c>
      <c r="D48">
        <v>0</v>
      </c>
      <c r="E48">
        <v>45</v>
      </c>
      <c r="F48">
        <v>0</v>
      </c>
      <c r="G48" t="s">
        <v>13050</v>
      </c>
      <c r="H48">
        <v>2</v>
      </c>
      <c r="I48">
        <v>2</v>
      </c>
      <c r="J48">
        <v>0</v>
      </c>
      <c r="K48">
        <v>0</v>
      </c>
      <c r="L48">
        <v>0</v>
      </c>
      <c r="M48">
        <v>0</v>
      </c>
      <c r="N48">
        <v>0</v>
      </c>
      <c r="O48" t="s">
        <v>30</v>
      </c>
      <c r="P48">
        <v>1</v>
      </c>
      <c r="Q48">
        <v>1</v>
      </c>
      <c r="S48" t="s">
        <v>13041</v>
      </c>
      <c r="T48" t="s">
        <v>1139</v>
      </c>
      <c r="U48">
        <v>0</v>
      </c>
      <c r="V48">
        <v>18</v>
      </c>
      <c r="W48">
        <v>12</v>
      </c>
      <c r="X48" t="s">
        <v>1140</v>
      </c>
      <c r="Y48" t="s">
        <v>34</v>
      </c>
      <c r="Z48" t="s">
        <v>181</v>
      </c>
      <c r="AA48" t="e">
        <v>#N/A</v>
      </c>
      <c r="AB48" t="s">
        <v>800</v>
      </c>
      <c r="AC48" t="s">
        <v>12958</v>
      </c>
    </row>
    <row r="49" spans="1:31" x14ac:dyDescent="0.25">
      <c r="A49" t="s">
        <v>13055</v>
      </c>
      <c r="B49" t="s">
        <v>28</v>
      </c>
      <c r="D49">
        <v>0</v>
      </c>
      <c r="E49">
        <v>60</v>
      </c>
      <c r="F49">
        <v>0</v>
      </c>
      <c r="G49" t="s">
        <v>13044</v>
      </c>
      <c r="H49">
        <v>2</v>
      </c>
      <c r="I49">
        <v>2</v>
      </c>
      <c r="J49">
        <v>0</v>
      </c>
      <c r="K49">
        <v>0</v>
      </c>
      <c r="L49">
        <v>0</v>
      </c>
      <c r="M49">
        <v>0</v>
      </c>
      <c r="N49">
        <v>0</v>
      </c>
      <c r="O49" t="s">
        <v>30</v>
      </c>
      <c r="P49">
        <v>1</v>
      </c>
      <c r="Q49">
        <v>2</v>
      </c>
      <c r="S49" t="s">
        <v>13041</v>
      </c>
      <c r="T49" t="s">
        <v>1139</v>
      </c>
      <c r="U49">
        <v>0</v>
      </c>
      <c r="V49">
        <v>18</v>
      </c>
      <c r="W49">
        <v>12</v>
      </c>
      <c r="X49" t="s">
        <v>1140</v>
      </c>
      <c r="Y49" t="s">
        <v>34</v>
      </c>
      <c r="Z49" t="s">
        <v>181</v>
      </c>
      <c r="AA49" t="e">
        <v>#N/A</v>
      </c>
      <c r="AB49" t="s">
        <v>800</v>
      </c>
      <c r="AC49" t="s">
        <v>12958</v>
      </c>
    </row>
    <row r="50" spans="1:31" s="61" customFormat="1" x14ac:dyDescent="0.25">
      <c r="A50" s="20" t="s">
        <v>13057</v>
      </c>
      <c r="B50" s="59" t="s">
        <v>45</v>
      </c>
      <c r="C50" s="59"/>
      <c r="D50" s="22">
        <v>0</v>
      </c>
      <c r="E50" s="20">
        <v>40</v>
      </c>
      <c r="F50" s="20">
        <v>0</v>
      </c>
      <c r="G50" s="20" t="s">
        <v>13050</v>
      </c>
      <c r="H50" s="20">
        <v>2</v>
      </c>
      <c r="I50" s="20">
        <v>2</v>
      </c>
      <c r="J50" s="20">
        <v>0</v>
      </c>
      <c r="K50" s="20">
        <v>0</v>
      </c>
      <c r="L50" s="20">
        <v>0</v>
      </c>
      <c r="M50" s="20">
        <v>0</v>
      </c>
      <c r="N50" s="20">
        <v>0</v>
      </c>
      <c r="O50" s="12" t="s">
        <v>30</v>
      </c>
      <c r="P50" s="20">
        <v>1</v>
      </c>
      <c r="Q50" s="20">
        <v>1</v>
      </c>
      <c r="R50" s="20"/>
      <c r="S50" s="20" t="s">
        <v>13041</v>
      </c>
      <c r="T50" s="60" t="s">
        <v>1349</v>
      </c>
      <c r="U50" s="20">
        <v>0</v>
      </c>
      <c r="V50" s="20">
        <v>30</v>
      </c>
      <c r="W50" s="20">
        <v>30</v>
      </c>
      <c r="X50" s="20" t="s">
        <v>1350</v>
      </c>
      <c r="Y50" s="20" t="s">
        <v>34</v>
      </c>
      <c r="Z50" s="20" t="s">
        <v>181</v>
      </c>
      <c r="AA50" s="20" t="e">
        <v>#N/A</v>
      </c>
      <c r="AB50" s="48" t="s">
        <v>1351</v>
      </c>
      <c r="AC50" s="48" t="s">
        <v>760</v>
      </c>
      <c r="AD50" s="20"/>
    </row>
    <row r="51" spans="1:31" s="61" customFormat="1" x14ac:dyDescent="0.25">
      <c r="A51" s="20" t="s">
        <v>13057</v>
      </c>
      <c r="B51" s="59" t="s">
        <v>69</v>
      </c>
      <c r="C51" s="59"/>
      <c r="D51" s="22">
        <v>0</v>
      </c>
      <c r="E51" s="20">
        <v>70</v>
      </c>
      <c r="F51" s="20">
        <v>0</v>
      </c>
      <c r="G51" s="20" t="s">
        <v>13050</v>
      </c>
      <c r="H51" s="20">
        <v>2</v>
      </c>
      <c r="I51" s="20">
        <v>2</v>
      </c>
      <c r="J51" s="20">
        <v>0</v>
      </c>
      <c r="K51" s="20">
        <v>0</v>
      </c>
      <c r="L51" s="20">
        <v>0</v>
      </c>
      <c r="M51" s="20">
        <v>0</v>
      </c>
      <c r="N51" s="20">
        <v>0</v>
      </c>
      <c r="O51" s="12" t="s">
        <v>30</v>
      </c>
      <c r="P51" s="20">
        <v>1</v>
      </c>
      <c r="Q51" s="20">
        <v>1</v>
      </c>
      <c r="R51" s="20"/>
      <c r="S51" s="20" t="s">
        <v>13041</v>
      </c>
      <c r="T51" s="60" t="s">
        <v>1349</v>
      </c>
      <c r="U51" s="20">
        <v>0</v>
      </c>
      <c r="V51" s="20">
        <v>30</v>
      </c>
      <c r="W51" s="20">
        <v>30</v>
      </c>
      <c r="X51" s="20" t="s">
        <v>1350</v>
      </c>
      <c r="Y51" s="20" t="s">
        <v>34</v>
      </c>
      <c r="Z51" s="20" t="s">
        <v>181</v>
      </c>
      <c r="AA51" s="20" t="e">
        <v>#N/A</v>
      </c>
      <c r="AB51" s="48" t="s">
        <v>1351</v>
      </c>
      <c r="AC51" s="48" t="s">
        <v>760</v>
      </c>
      <c r="AD51" s="20"/>
    </row>
    <row r="52" spans="1:31" s="1" customFormat="1" x14ac:dyDescent="0.25">
      <c r="A52" s="18" t="s">
        <v>899</v>
      </c>
      <c r="B52" s="19" t="s">
        <v>69</v>
      </c>
      <c r="C52" s="19"/>
      <c r="D52" s="5">
        <v>0</v>
      </c>
      <c r="E52" s="18">
        <v>30</v>
      </c>
      <c r="F52" s="18">
        <v>0</v>
      </c>
      <c r="G52" s="7" t="s">
        <v>900</v>
      </c>
      <c r="H52" s="18">
        <v>5</v>
      </c>
      <c r="I52" s="18">
        <v>5</v>
      </c>
      <c r="J52" s="18">
        <v>0</v>
      </c>
      <c r="K52" s="18">
        <v>0</v>
      </c>
      <c r="L52" s="18">
        <v>0</v>
      </c>
      <c r="M52" s="18">
        <v>0</v>
      </c>
      <c r="N52" s="18">
        <v>0</v>
      </c>
      <c r="O52" s="18" t="s">
        <v>751</v>
      </c>
      <c r="P52" s="18">
        <v>8</v>
      </c>
      <c r="Q52" s="7">
        <v>1</v>
      </c>
      <c r="R52" s="18" t="s">
        <v>31</v>
      </c>
      <c r="S52" s="18" t="s">
        <v>13041</v>
      </c>
      <c r="T52" s="9" t="s">
        <v>901</v>
      </c>
      <c r="U52" s="18">
        <v>0</v>
      </c>
      <c r="V52" s="18">
        <v>10</v>
      </c>
      <c r="W52" s="18">
        <v>20</v>
      </c>
      <c r="X52" s="19" t="s">
        <v>902</v>
      </c>
      <c r="Y52" s="18" t="s">
        <v>34</v>
      </c>
      <c r="Z52" s="18" t="s">
        <v>181</v>
      </c>
      <c r="AA52" s="5" t="e">
        <v>#N/A</v>
      </c>
      <c r="AB52" s="21" t="s">
        <v>903</v>
      </c>
      <c r="AC52" s="24" t="s">
        <v>904</v>
      </c>
      <c r="AD52" s="21" t="s">
        <v>904</v>
      </c>
      <c r="AE52" s="18"/>
    </row>
    <row r="53" spans="1:31" s="1" customFormat="1" x14ac:dyDescent="0.25">
      <c r="A53" s="18" t="s">
        <v>13048</v>
      </c>
      <c r="B53" s="19" t="s">
        <v>69</v>
      </c>
      <c r="C53" s="19"/>
      <c r="D53" s="5">
        <v>0</v>
      </c>
      <c r="E53" s="18">
        <v>30</v>
      </c>
      <c r="F53" s="18">
        <v>0</v>
      </c>
      <c r="G53" s="7" t="s">
        <v>13050</v>
      </c>
      <c r="H53" s="18">
        <v>2</v>
      </c>
      <c r="I53" s="18">
        <v>2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 t="s">
        <v>30</v>
      </c>
      <c r="P53" s="18">
        <v>3</v>
      </c>
      <c r="Q53" s="7">
        <v>1</v>
      </c>
      <c r="R53" s="18" t="s">
        <v>31</v>
      </c>
      <c r="S53" s="18" t="s">
        <v>13041</v>
      </c>
      <c r="T53" s="9" t="s">
        <v>901</v>
      </c>
      <c r="U53" s="18">
        <v>0</v>
      </c>
      <c r="V53" s="18">
        <v>10</v>
      </c>
      <c r="W53" s="18">
        <v>20</v>
      </c>
      <c r="X53" s="19" t="s">
        <v>902</v>
      </c>
      <c r="Y53" s="18" t="s">
        <v>34</v>
      </c>
      <c r="Z53" s="18" t="s">
        <v>181</v>
      </c>
      <c r="AA53" s="5" t="e">
        <v>#N/A</v>
      </c>
      <c r="AB53" s="21" t="s">
        <v>903</v>
      </c>
      <c r="AC53" s="24" t="s">
        <v>904</v>
      </c>
      <c r="AD53" s="21" t="s">
        <v>904</v>
      </c>
      <c r="AE53" s="18"/>
    </row>
    <row r="54" spans="1:31" s="1" customFormat="1" x14ac:dyDescent="0.25">
      <c r="A54" s="18" t="s">
        <v>905</v>
      </c>
      <c r="B54" s="19" t="s">
        <v>69</v>
      </c>
      <c r="C54" s="19"/>
      <c r="D54" s="5">
        <v>0</v>
      </c>
      <c r="E54" s="18">
        <v>39</v>
      </c>
      <c r="F54" s="18">
        <v>0</v>
      </c>
      <c r="G54" s="7" t="s">
        <v>906</v>
      </c>
      <c r="H54" s="18">
        <v>5</v>
      </c>
      <c r="I54" s="18">
        <v>5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 t="s">
        <v>751</v>
      </c>
      <c r="P54" s="18">
        <v>8</v>
      </c>
      <c r="Q54" s="7">
        <v>1</v>
      </c>
      <c r="R54" s="18" t="s">
        <v>31</v>
      </c>
      <c r="S54" s="18" t="s">
        <v>13041</v>
      </c>
      <c r="T54" s="9" t="s">
        <v>907</v>
      </c>
      <c r="U54" s="18">
        <v>0</v>
      </c>
      <c r="V54" s="18">
        <v>10</v>
      </c>
      <c r="W54" s="18">
        <v>20</v>
      </c>
      <c r="X54" s="19" t="s">
        <v>908</v>
      </c>
      <c r="Y54" s="18" t="s">
        <v>34</v>
      </c>
      <c r="Z54" s="18" t="s">
        <v>181</v>
      </c>
      <c r="AA54" s="5" t="e">
        <v>#N/A</v>
      </c>
      <c r="AB54" s="21" t="s">
        <v>903</v>
      </c>
      <c r="AC54" s="24" t="s">
        <v>904</v>
      </c>
      <c r="AD54" s="21" t="s">
        <v>904</v>
      </c>
      <c r="AE54" s="18"/>
    </row>
    <row r="55" spans="1:31" s="1" customFormat="1" x14ac:dyDescent="0.25">
      <c r="A55" s="18" t="s">
        <v>13047</v>
      </c>
      <c r="B55" s="19" t="s">
        <v>69</v>
      </c>
      <c r="C55" s="19"/>
      <c r="D55" s="5">
        <v>0</v>
      </c>
      <c r="E55" s="18">
        <v>39</v>
      </c>
      <c r="F55" s="18">
        <v>0</v>
      </c>
      <c r="G55" s="7" t="s">
        <v>13050</v>
      </c>
      <c r="H55" s="18">
        <v>2</v>
      </c>
      <c r="I55" s="18">
        <v>2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 t="s">
        <v>30</v>
      </c>
      <c r="P55" s="18">
        <v>3</v>
      </c>
      <c r="Q55" s="7">
        <v>1</v>
      </c>
      <c r="R55" s="18" t="s">
        <v>31</v>
      </c>
      <c r="S55" s="18" t="s">
        <v>13041</v>
      </c>
      <c r="T55" s="9" t="s">
        <v>907</v>
      </c>
      <c r="U55" s="18">
        <v>0</v>
      </c>
      <c r="V55" s="18">
        <v>10</v>
      </c>
      <c r="W55" s="18">
        <v>20</v>
      </c>
      <c r="X55" s="19" t="s">
        <v>908</v>
      </c>
      <c r="Y55" s="18" t="s">
        <v>34</v>
      </c>
      <c r="Z55" s="18" t="s">
        <v>181</v>
      </c>
      <c r="AA55" s="5" t="e">
        <v>#N/A</v>
      </c>
      <c r="AB55" s="21" t="s">
        <v>903</v>
      </c>
      <c r="AC55" s="24" t="s">
        <v>904</v>
      </c>
      <c r="AD55" s="21" t="s">
        <v>904</v>
      </c>
      <c r="AE55" s="18"/>
    </row>
    <row r="56" spans="1:31" x14ac:dyDescent="0.25">
      <c r="A56" t="s">
        <v>12805</v>
      </c>
      <c r="B56">
        <v>2021</v>
      </c>
      <c r="D56">
        <v>1</v>
      </c>
      <c r="E56" t="s">
        <v>1489</v>
      </c>
      <c r="F56" t="s">
        <v>12943</v>
      </c>
      <c r="G56">
        <v>1</v>
      </c>
      <c r="I56" t="s">
        <v>240</v>
      </c>
      <c r="J56" t="str">
        <f t="shared" ref="J56:J72" si="3">RIGHT(A56,2)</f>
        <v>21</v>
      </c>
      <c r="K56" t="s">
        <v>13058</v>
      </c>
    </row>
    <row r="57" spans="1:31" x14ac:dyDescent="0.25">
      <c r="A57" t="s">
        <v>12806</v>
      </c>
      <c r="B57">
        <v>2021</v>
      </c>
      <c r="D57">
        <v>1</v>
      </c>
      <c r="E57" t="s">
        <v>1489</v>
      </c>
      <c r="F57" t="s">
        <v>12943</v>
      </c>
      <c r="G57">
        <v>1</v>
      </c>
      <c r="I57" t="s">
        <v>181</v>
      </c>
      <c r="J57" t="str">
        <f t="shared" si="3"/>
        <v>21</v>
      </c>
      <c r="K57" t="s">
        <v>13058</v>
      </c>
    </row>
    <row r="58" spans="1:31" x14ac:dyDescent="0.25">
      <c r="A58" t="s">
        <v>12808</v>
      </c>
      <c r="B58">
        <v>2021</v>
      </c>
      <c r="D58">
        <v>1</v>
      </c>
      <c r="E58" t="s">
        <v>1489</v>
      </c>
      <c r="F58" t="s">
        <v>12943</v>
      </c>
      <c r="G58">
        <v>3</v>
      </c>
      <c r="I58" t="s">
        <v>69</v>
      </c>
      <c r="J58" t="str">
        <f t="shared" si="3"/>
        <v>21</v>
      </c>
      <c r="K58" t="s">
        <v>13058</v>
      </c>
    </row>
    <row r="59" spans="1:31" x14ac:dyDescent="0.25">
      <c r="A59" t="s">
        <v>12810</v>
      </c>
      <c r="B59">
        <v>2021</v>
      </c>
      <c r="D59">
        <v>1</v>
      </c>
      <c r="E59" t="s">
        <v>1489</v>
      </c>
      <c r="F59" t="s">
        <v>12943</v>
      </c>
      <c r="G59">
        <v>3</v>
      </c>
      <c r="I59" t="s">
        <v>69</v>
      </c>
      <c r="J59" t="str">
        <f t="shared" si="3"/>
        <v>21</v>
      </c>
      <c r="K59" t="s">
        <v>13058</v>
      </c>
    </row>
    <row r="60" spans="1:31" x14ac:dyDescent="0.25">
      <c r="A60" t="s">
        <v>12812</v>
      </c>
      <c r="B60">
        <v>2021</v>
      </c>
      <c r="D60">
        <v>1</v>
      </c>
      <c r="E60" t="s">
        <v>1489</v>
      </c>
      <c r="F60" t="s">
        <v>12943</v>
      </c>
      <c r="G60">
        <v>3</v>
      </c>
      <c r="I60" t="s">
        <v>69</v>
      </c>
      <c r="J60" t="str">
        <f t="shared" si="3"/>
        <v>21</v>
      </c>
      <c r="K60" t="s">
        <v>13058</v>
      </c>
    </row>
    <row r="61" spans="1:31" x14ac:dyDescent="0.25">
      <c r="A61" t="s">
        <v>12814</v>
      </c>
      <c r="B61">
        <v>2021</v>
      </c>
      <c r="D61">
        <v>1</v>
      </c>
      <c r="E61" t="s">
        <v>1489</v>
      </c>
      <c r="F61" t="s">
        <v>12943</v>
      </c>
      <c r="G61">
        <v>3</v>
      </c>
      <c r="I61" t="s">
        <v>69</v>
      </c>
      <c r="J61" t="str">
        <f t="shared" si="3"/>
        <v>21</v>
      </c>
      <c r="K61" t="s">
        <v>13058</v>
      </c>
    </row>
    <row r="62" spans="1:31" x14ac:dyDescent="0.25">
      <c r="A62" t="s">
        <v>12836</v>
      </c>
      <c r="B62">
        <v>2021</v>
      </c>
      <c r="D62">
        <v>1</v>
      </c>
      <c r="E62" t="s">
        <v>1489</v>
      </c>
      <c r="F62" t="s">
        <v>12943</v>
      </c>
      <c r="G62">
        <v>3</v>
      </c>
      <c r="I62" t="s">
        <v>69</v>
      </c>
      <c r="J62" t="str">
        <f t="shared" si="3"/>
        <v>21</v>
      </c>
      <c r="K62" t="s">
        <v>13058</v>
      </c>
    </row>
    <row r="63" spans="1:31" x14ac:dyDescent="0.25">
      <c r="A63" t="s">
        <v>12816</v>
      </c>
      <c r="B63">
        <v>2021</v>
      </c>
      <c r="D63">
        <v>1</v>
      </c>
      <c r="E63" t="s">
        <v>1489</v>
      </c>
      <c r="F63" t="s">
        <v>12943</v>
      </c>
      <c r="G63">
        <v>3</v>
      </c>
      <c r="I63" t="s">
        <v>69</v>
      </c>
      <c r="J63" t="str">
        <f t="shared" si="3"/>
        <v>21</v>
      </c>
      <c r="K63" t="s">
        <v>13058</v>
      </c>
    </row>
    <row r="64" spans="1:31" x14ac:dyDescent="0.25">
      <c r="A64" t="s">
        <v>12818</v>
      </c>
      <c r="B64">
        <v>2021</v>
      </c>
      <c r="D64">
        <v>1</v>
      </c>
      <c r="E64" t="s">
        <v>1489</v>
      </c>
      <c r="F64" t="s">
        <v>12943</v>
      </c>
      <c r="G64">
        <v>3</v>
      </c>
      <c r="I64" t="s">
        <v>69</v>
      </c>
      <c r="J64" t="str">
        <f t="shared" si="3"/>
        <v>21</v>
      </c>
      <c r="K64" t="s">
        <v>13058</v>
      </c>
    </row>
    <row r="65" spans="1:66" x14ac:dyDescent="0.25">
      <c r="A65" t="s">
        <v>12820</v>
      </c>
      <c r="B65">
        <v>2021</v>
      </c>
      <c r="D65">
        <v>1</v>
      </c>
      <c r="E65" t="s">
        <v>1489</v>
      </c>
      <c r="F65" t="s">
        <v>12943</v>
      </c>
      <c r="G65">
        <v>3</v>
      </c>
      <c r="I65" t="s">
        <v>69</v>
      </c>
      <c r="J65" t="str">
        <f t="shared" si="3"/>
        <v>21</v>
      </c>
      <c r="K65" t="s">
        <v>13058</v>
      </c>
    </row>
    <row r="66" spans="1:66" x14ac:dyDescent="0.25">
      <c r="A66" t="s">
        <v>12634</v>
      </c>
      <c r="B66">
        <v>2021</v>
      </c>
      <c r="D66">
        <v>1</v>
      </c>
      <c r="E66" t="s">
        <v>1490</v>
      </c>
      <c r="F66" t="s">
        <v>12943</v>
      </c>
      <c r="G66">
        <v>1</v>
      </c>
      <c r="I66" t="s">
        <v>240</v>
      </c>
      <c r="J66" t="str">
        <f t="shared" si="3"/>
        <v>20</v>
      </c>
      <c r="K66" t="s">
        <v>13058</v>
      </c>
    </row>
    <row r="67" spans="1:66" x14ac:dyDescent="0.25">
      <c r="A67" t="s">
        <v>12610</v>
      </c>
      <c r="B67">
        <v>2021</v>
      </c>
      <c r="D67">
        <v>1</v>
      </c>
      <c r="E67" t="s">
        <v>1490</v>
      </c>
      <c r="F67" t="s">
        <v>12943</v>
      </c>
      <c r="G67">
        <v>5</v>
      </c>
      <c r="I67" t="s">
        <v>69</v>
      </c>
      <c r="J67" t="str">
        <f t="shared" si="3"/>
        <v>20</v>
      </c>
      <c r="K67" t="s">
        <v>13058</v>
      </c>
    </row>
    <row r="68" spans="1:66" x14ac:dyDescent="0.25">
      <c r="A68" t="s">
        <v>12628</v>
      </c>
      <c r="B68">
        <v>2021</v>
      </c>
      <c r="D68">
        <v>1</v>
      </c>
      <c r="E68" t="s">
        <v>1490</v>
      </c>
      <c r="F68" t="s">
        <v>12943</v>
      </c>
      <c r="G68">
        <v>5</v>
      </c>
      <c r="I68" t="s">
        <v>69</v>
      </c>
      <c r="J68" t="str">
        <f t="shared" si="3"/>
        <v>20</v>
      </c>
      <c r="K68" t="s">
        <v>13058</v>
      </c>
    </row>
    <row r="69" spans="1:66" x14ac:dyDescent="0.25">
      <c r="A69" t="s">
        <v>12631</v>
      </c>
      <c r="B69">
        <v>2021</v>
      </c>
      <c r="D69">
        <v>1</v>
      </c>
      <c r="E69" t="s">
        <v>1490</v>
      </c>
      <c r="F69" t="s">
        <v>12943</v>
      </c>
      <c r="G69">
        <v>5</v>
      </c>
      <c r="I69" t="s">
        <v>69</v>
      </c>
      <c r="J69" t="str">
        <f t="shared" si="3"/>
        <v>20</v>
      </c>
      <c r="K69" t="s">
        <v>13058</v>
      </c>
    </row>
    <row r="70" spans="1:66" x14ac:dyDescent="0.25">
      <c r="A70" t="s">
        <v>12697</v>
      </c>
      <c r="B70">
        <v>2021</v>
      </c>
      <c r="D70">
        <v>1</v>
      </c>
      <c r="E70" t="s">
        <v>1490</v>
      </c>
      <c r="F70" t="s">
        <v>12943</v>
      </c>
      <c r="G70">
        <v>5</v>
      </c>
      <c r="I70" t="s">
        <v>69</v>
      </c>
      <c r="J70" t="str">
        <f t="shared" si="3"/>
        <v>20</v>
      </c>
      <c r="K70" t="s">
        <v>13058</v>
      </c>
    </row>
    <row r="71" spans="1:66" x14ac:dyDescent="0.25">
      <c r="A71" t="s">
        <v>12699</v>
      </c>
      <c r="B71">
        <v>2021</v>
      </c>
      <c r="D71">
        <v>1</v>
      </c>
      <c r="E71" t="s">
        <v>1490</v>
      </c>
      <c r="F71" t="s">
        <v>12943</v>
      </c>
      <c r="G71">
        <v>5</v>
      </c>
      <c r="I71" t="s">
        <v>69</v>
      </c>
      <c r="J71" t="str">
        <f t="shared" si="3"/>
        <v>20</v>
      </c>
      <c r="K71" t="s">
        <v>13058</v>
      </c>
    </row>
    <row r="72" spans="1:66" x14ac:dyDescent="0.25">
      <c r="A72" t="s">
        <v>12702</v>
      </c>
      <c r="B72">
        <v>2021</v>
      </c>
      <c r="D72">
        <v>1</v>
      </c>
      <c r="E72" t="s">
        <v>1490</v>
      </c>
      <c r="F72" t="s">
        <v>12943</v>
      </c>
      <c r="G72">
        <v>5</v>
      </c>
      <c r="I72" t="s">
        <v>69</v>
      </c>
      <c r="J72" t="str">
        <f t="shared" si="3"/>
        <v>20</v>
      </c>
      <c r="K72" t="s">
        <v>13058</v>
      </c>
    </row>
    <row r="73" spans="1:66" s="1" customFormat="1" x14ac:dyDescent="0.25">
      <c r="A73" s="18" t="s">
        <v>725</v>
      </c>
      <c r="B73" s="19" t="s">
        <v>28</v>
      </c>
      <c r="C73" s="19"/>
      <c r="D73" s="5">
        <v>0</v>
      </c>
      <c r="E73" s="18" t="s">
        <v>153</v>
      </c>
      <c r="F73" s="18">
        <v>0</v>
      </c>
      <c r="G73" s="7" t="s">
        <v>13044</v>
      </c>
      <c r="H73" s="18">
        <v>2</v>
      </c>
      <c r="I73" s="18">
        <v>2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 t="s">
        <v>1476</v>
      </c>
      <c r="P73" s="18">
        <v>1</v>
      </c>
      <c r="Q73" s="7">
        <v>2</v>
      </c>
      <c r="R73" s="32" t="s">
        <v>13205</v>
      </c>
      <c r="S73" s="18" t="s">
        <v>13041</v>
      </c>
      <c r="T73" s="27" t="s">
        <v>2843</v>
      </c>
      <c r="U73" s="18">
        <v>30</v>
      </c>
      <c r="V73" s="18">
        <v>10</v>
      </c>
      <c r="W73" s="18">
        <v>0</v>
      </c>
      <c r="X73" s="18" t="s">
        <v>723</v>
      </c>
      <c r="Y73" s="18"/>
      <c r="Z73" s="18"/>
      <c r="AA73" s="18" t="e">
        <v>#N/A</v>
      </c>
      <c r="AB73" s="18" t="s">
        <v>1898</v>
      </c>
      <c r="AC73" s="18">
        <v>0</v>
      </c>
      <c r="AD73" s="18"/>
    </row>
    <row r="74" spans="1:66" s="1" customFormat="1" x14ac:dyDescent="0.25">
      <c r="A74" s="18" t="s">
        <v>204</v>
      </c>
      <c r="B74" s="19" t="s">
        <v>28</v>
      </c>
      <c r="C74" s="19"/>
      <c r="D74" s="5">
        <v>0</v>
      </c>
      <c r="E74" s="18" t="s">
        <v>153</v>
      </c>
      <c r="F74" s="18">
        <v>0</v>
      </c>
      <c r="G74" s="7" t="s">
        <v>13044</v>
      </c>
      <c r="H74" s="18">
        <v>2</v>
      </c>
      <c r="I74" s="18">
        <v>2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18" t="s">
        <v>1476</v>
      </c>
      <c r="P74" s="18">
        <v>1</v>
      </c>
      <c r="Q74" s="7">
        <v>2</v>
      </c>
      <c r="R74" s="32" t="s">
        <v>13206</v>
      </c>
      <c r="S74" s="18" t="s">
        <v>13041</v>
      </c>
      <c r="T74" s="9" t="s">
        <v>1897</v>
      </c>
      <c r="U74" s="18">
        <v>30</v>
      </c>
      <c r="V74" s="18">
        <v>10</v>
      </c>
      <c r="W74" s="18">
        <v>0</v>
      </c>
      <c r="X74" s="18" t="s">
        <v>202</v>
      </c>
      <c r="Y74" s="18"/>
      <c r="Z74" s="18"/>
      <c r="AA74" s="18" t="e">
        <v>#N/A</v>
      </c>
      <c r="AB74" s="21" t="s">
        <v>1898</v>
      </c>
      <c r="AC74" s="21">
        <v>0</v>
      </c>
      <c r="AD74" s="18"/>
    </row>
    <row r="75" spans="1:66" s="1" customFormat="1" x14ac:dyDescent="0.25">
      <c r="A75" s="18" t="s">
        <v>569</v>
      </c>
      <c r="B75" s="19" t="s">
        <v>28</v>
      </c>
      <c r="C75" s="19"/>
      <c r="D75" s="5">
        <v>0</v>
      </c>
      <c r="E75" s="18" t="s">
        <v>153</v>
      </c>
      <c r="F75" s="18">
        <v>0</v>
      </c>
      <c r="G75" s="7" t="s">
        <v>13044</v>
      </c>
      <c r="H75" s="18">
        <v>2</v>
      </c>
      <c r="I75" s="18">
        <v>2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18" t="s">
        <v>1476</v>
      </c>
      <c r="P75" s="18">
        <v>1</v>
      </c>
      <c r="Q75" s="7">
        <v>2</v>
      </c>
      <c r="R75" s="32" t="s">
        <v>13207</v>
      </c>
      <c r="S75" s="18" t="s">
        <v>13041</v>
      </c>
      <c r="T75" s="9" t="s">
        <v>2560</v>
      </c>
      <c r="U75" s="18">
        <v>30</v>
      </c>
      <c r="V75" s="18">
        <v>10</v>
      </c>
      <c r="W75" s="18">
        <v>0</v>
      </c>
      <c r="X75" s="18" t="s">
        <v>567</v>
      </c>
      <c r="Y75" s="18"/>
      <c r="Z75" s="18"/>
      <c r="AA75" s="18" t="e">
        <v>#N/A</v>
      </c>
      <c r="AB75" s="21" t="s">
        <v>1898</v>
      </c>
      <c r="AC75" s="21">
        <v>0</v>
      </c>
      <c r="AD75" s="18"/>
    </row>
    <row r="76" spans="1:66" s="1" customFormat="1" x14ac:dyDescent="0.25">
      <c r="A76" s="4" t="s">
        <v>12834</v>
      </c>
      <c r="B76" s="4" t="s">
        <v>136</v>
      </c>
      <c r="C76" s="4"/>
      <c r="D76" s="5">
        <v>0</v>
      </c>
      <c r="E76" s="5">
        <v>2000</v>
      </c>
      <c r="F76" s="4" t="s">
        <v>13213</v>
      </c>
      <c r="G76" s="4" t="s">
        <v>1445</v>
      </c>
      <c r="H76" s="4" t="s">
        <v>13212</v>
      </c>
      <c r="I76" s="4" t="s">
        <v>13212</v>
      </c>
      <c r="J76" s="4" t="s">
        <v>13212</v>
      </c>
      <c r="K76" s="4" t="s">
        <v>13212</v>
      </c>
      <c r="L76" s="4" t="s">
        <v>13212</v>
      </c>
      <c r="M76" s="4" t="s">
        <v>13212</v>
      </c>
      <c r="N76" s="4" t="s">
        <v>13212</v>
      </c>
      <c r="O76" s="4" t="s">
        <v>1476</v>
      </c>
      <c r="P76" s="4" t="s">
        <v>13214</v>
      </c>
      <c r="Q76" s="4" t="s">
        <v>13215</v>
      </c>
      <c r="R76" s="4"/>
      <c r="S76" s="23" t="s">
        <v>13041</v>
      </c>
      <c r="T76" s="13" t="s">
        <v>13216</v>
      </c>
      <c r="U76" s="13"/>
      <c r="V76" s="13"/>
      <c r="W76" s="13"/>
      <c r="X76" s="13"/>
      <c r="Y76" s="13"/>
      <c r="Z76" s="14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7"/>
      <c r="BJ76" s="37"/>
      <c r="BK76" s="37"/>
      <c r="BL76" s="37"/>
      <c r="BM76" s="37"/>
      <c r="BN76" s="4"/>
    </row>
    <row r="77" spans="1:66" s="1" customFormat="1" x14ac:dyDescent="0.25">
      <c r="A77" s="4" t="s">
        <v>12834</v>
      </c>
      <c r="B77" s="4" t="s">
        <v>69</v>
      </c>
      <c r="C77" s="4"/>
      <c r="D77" s="5">
        <v>0</v>
      </c>
      <c r="E77" s="5">
        <v>2000</v>
      </c>
      <c r="F77" s="4" t="s">
        <v>13213</v>
      </c>
      <c r="G77" s="4" t="s">
        <v>1445</v>
      </c>
      <c r="H77" s="4" t="s">
        <v>13212</v>
      </c>
      <c r="I77" s="4" t="s">
        <v>13212</v>
      </c>
      <c r="J77" s="4" t="s">
        <v>13212</v>
      </c>
      <c r="K77" s="4" t="s">
        <v>13212</v>
      </c>
      <c r="L77" s="4" t="s">
        <v>13212</v>
      </c>
      <c r="M77" s="4" t="s">
        <v>13212</v>
      </c>
      <c r="N77" s="4" t="s">
        <v>13212</v>
      </c>
      <c r="O77" s="4" t="s">
        <v>1476</v>
      </c>
      <c r="P77" s="4" t="s">
        <v>13214</v>
      </c>
      <c r="Q77" s="4" t="s">
        <v>13215</v>
      </c>
      <c r="R77" s="4"/>
      <c r="S77" s="23" t="s">
        <v>13041</v>
      </c>
      <c r="T77" s="13" t="s">
        <v>13216</v>
      </c>
      <c r="U77" s="13"/>
      <c r="V77" s="13"/>
      <c r="W77" s="13"/>
      <c r="X77" s="13"/>
      <c r="Y77" s="13"/>
      <c r="Z77" s="14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7"/>
      <c r="BJ77" s="37"/>
      <c r="BK77" s="37"/>
      <c r="BL77" s="37"/>
      <c r="BM77" s="37"/>
      <c r="BN77" s="4"/>
    </row>
    <row r="78" spans="1:66" s="1" customFormat="1" x14ac:dyDescent="0.25">
      <c r="A78" s="4" t="s">
        <v>12834</v>
      </c>
      <c r="B78" s="4" t="s">
        <v>240</v>
      </c>
      <c r="C78" s="4"/>
      <c r="D78" s="5">
        <v>0</v>
      </c>
      <c r="E78" s="5">
        <v>2000</v>
      </c>
      <c r="F78" s="4" t="s">
        <v>13213</v>
      </c>
      <c r="G78" s="4" t="s">
        <v>1445</v>
      </c>
      <c r="H78" s="4" t="s">
        <v>13212</v>
      </c>
      <c r="I78" s="4" t="s">
        <v>13212</v>
      </c>
      <c r="J78" s="4" t="s">
        <v>13212</v>
      </c>
      <c r="K78" s="4" t="s">
        <v>13212</v>
      </c>
      <c r="L78" s="4" t="s">
        <v>13212</v>
      </c>
      <c r="M78" s="4" t="s">
        <v>13212</v>
      </c>
      <c r="N78" s="4" t="s">
        <v>13212</v>
      </c>
      <c r="O78" s="4" t="s">
        <v>1476</v>
      </c>
      <c r="P78" s="4" t="s">
        <v>13214</v>
      </c>
      <c r="Q78" s="4" t="s">
        <v>13215</v>
      </c>
      <c r="R78" s="4"/>
      <c r="S78" s="23" t="s">
        <v>13041</v>
      </c>
      <c r="T78" s="13" t="s">
        <v>13216</v>
      </c>
      <c r="U78" s="13"/>
      <c r="V78" s="13"/>
      <c r="W78" s="13"/>
      <c r="X78" s="13"/>
      <c r="Y78" s="13"/>
      <c r="Z78" s="14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7"/>
      <c r="BJ78" s="37"/>
      <c r="BK78" s="37"/>
      <c r="BL78" s="37"/>
      <c r="BM78" s="37"/>
      <c r="BN78" s="4"/>
    </row>
    <row r="79" spans="1:66" s="1" customFormat="1" x14ac:dyDescent="0.25">
      <c r="A79" s="4" t="s">
        <v>12834</v>
      </c>
      <c r="B79" s="4" t="s">
        <v>45</v>
      </c>
      <c r="C79" s="4"/>
      <c r="D79" s="5">
        <v>0</v>
      </c>
      <c r="E79" s="5">
        <v>2000</v>
      </c>
      <c r="F79" s="4" t="s">
        <v>13213</v>
      </c>
      <c r="G79" s="4" t="s">
        <v>1445</v>
      </c>
      <c r="H79" s="4" t="s">
        <v>13212</v>
      </c>
      <c r="I79" s="4" t="s">
        <v>13212</v>
      </c>
      <c r="J79" s="4" t="s">
        <v>13212</v>
      </c>
      <c r="K79" s="4" t="s">
        <v>13212</v>
      </c>
      <c r="L79" s="4" t="s">
        <v>13212</v>
      </c>
      <c r="M79" s="4" t="s">
        <v>13212</v>
      </c>
      <c r="N79" s="4" t="s">
        <v>13212</v>
      </c>
      <c r="O79" s="4" t="s">
        <v>1476</v>
      </c>
      <c r="P79" s="4" t="s">
        <v>13214</v>
      </c>
      <c r="Q79" s="4" t="s">
        <v>13215</v>
      </c>
      <c r="R79" s="4"/>
      <c r="S79" s="23" t="s">
        <v>13041</v>
      </c>
      <c r="T79" s="13" t="s">
        <v>13216</v>
      </c>
      <c r="U79" s="13"/>
      <c r="V79" s="13"/>
      <c r="W79" s="13"/>
      <c r="X79" s="13"/>
      <c r="Y79" s="13"/>
      <c r="Z79" s="14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7"/>
      <c r="BJ79" s="37"/>
      <c r="BK79" s="37"/>
      <c r="BL79" s="37"/>
      <c r="BM79" s="37"/>
      <c r="BN79" s="4"/>
    </row>
    <row r="80" spans="1:66" x14ac:dyDescent="0.25">
      <c r="A80" s="4" t="s">
        <v>13333</v>
      </c>
    </row>
    <row r="81" spans="1:33" x14ac:dyDescent="0.25">
      <c r="A81" t="s">
        <v>682</v>
      </c>
      <c r="B81" t="s">
        <v>45</v>
      </c>
      <c r="D81">
        <v>0</v>
      </c>
      <c r="E81">
        <v>45</v>
      </c>
      <c r="F81">
        <v>0</v>
      </c>
      <c r="G81" t="s">
        <v>13050</v>
      </c>
      <c r="H81">
        <v>2</v>
      </c>
      <c r="I81">
        <v>2</v>
      </c>
      <c r="J81">
        <v>0</v>
      </c>
      <c r="K81">
        <v>0</v>
      </c>
      <c r="L81">
        <v>0</v>
      </c>
      <c r="M81">
        <v>0</v>
      </c>
      <c r="N81">
        <v>0</v>
      </c>
      <c r="O81" t="s">
        <v>1476</v>
      </c>
      <c r="P81">
        <v>1</v>
      </c>
      <c r="Q81">
        <v>1</v>
      </c>
      <c r="S81" t="s">
        <v>13041</v>
      </c>
      <c r="T81" t="s">
        <v>2764</v>
      </c>
      <c r="U81">
        <v>30</v>
      </c>
      <c r="V81" s="10">
        <v>30</v>
      </c>
      <c r="W81">
        <v>0</v>
      </c>
      <c r="X81" t="s">
        <v>680</v>
      </c>
      <c r="AA81" t="e">
        <v>#N/A</v>
      </c>
      <c r="AB81" t="s">
        <v>682</v>
      </c>
      <c r="AC81" s="10" t="s">
        <v>2084</v>
      </c>
      <c r="AD81" t="s">
        <v>13330</v>
      </c>
      <c r="AE81" t="s">
        <v>1504</v>
      </c>
      <c r="AF81">
        <v>0</v>
      </c>
      <c r="AG81">
        <v>0</v>
      </c>
    </row>
    <row r="82" spans="1:33" x14ac:dyDescent="0.25">
      <c r="A82" t="s">
        <v>682</v>
      </c>
      <c r="B82" t="s">
        <v>28</v>
      </c>
      <c r="D82">
        <v>0</v>
      </c>
      <c r="E82" t="s">
        <v>153</v>
      </c>
      <c r="F82">
        <v>0</v>
      </c>
      <c r="G82" t="s">
        <v>13044</v>
      </c>
      <c r="H82">
        <v>2</v>
      </c>
      <c r="I82">
        <v>2</v>
      </c>
      <c r="J82">
        <v>0</v>
      </c>
      <c r="K82">
        <v>0</v>
      </c>
      <c r="L82">
        <v>0</v>
      </c>
      <c r="M82">
        <v>0</v>
      </c>
      <c r="N82">
        <v>0</v>
      </c>
      <c r="O82" t="s">
        <v>1476</v>
      </c>
      <c r="P82">
        <v>1</v>
      </c>
      <c r="Q82">
        <v>2</v>
      </c>
      <c r="S82" t="s">
        <v>13041</v>
      </c>
      <c r="T82" t="s">
        <v>2764</v>
      </c>
      <c r="U82">
        <v>30</v>
      </c>
      <c r="V82" s="10">
        <v>30</v>
      </c>
      <c r="W82">
        <v>0</v>
      </c>
      <c r="X82" t="s">
        <v>680</v>
      </c>
      <c r="AA82" t="e">
        <v>#N/A</v>
      </c>
      <c r="AB82" t="s">
        <v>682</v>
      </c>
      <c r="AC82" s="10" t="s">
        <v>2084</v>
      </c>
      <c r="AD82" t="s">
        <v>13330</v>
      </c>
      <c r="AE82" t="s">
        <v>1504</v>
      </c>
      <c r="AF82">
        <v>0</v>
      </c>
      <c r="AG82">
        <v>0</v>
      </c>
    </row>
    <row r="83" spans="1:33" s="10" customFormat="1" x14ac:dyDescent="0.25">
      <c r="A83" s="10" t="s">
        <v>1336</v>
      </c>
      <c r="B83" s="10" t="s">
        <v>69</v>
      </c>
      <c r="D83" s="10">
        <v>0</v>
      </c>
      <c r="E83" s="10">
        <v>60</v>
      </c>
      <c r="F83" s="10">
        <v>0</v>
      </c>
      <c r="G83" s="10" t="s">
        <v>13050</v>
      </c>
      <c r="H83" s="10">
        <v>2</v>
      </c>
      <c r="I83" s="10">
        <v>2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 t="s">
        <v>1476</v>
      </c>
      <c r="P83" s="10">
        <v>1</v>
      </c>
      <c r="Q83" s="10">
        <v>1</v>
      </c>
      <c r="S83" s="10" t="s">
        <v>13041</v>
      </c>
      <c r="T83" s="10" t="s">
        <v>2067</v>
      </c>
      <c r="U83" s="10">
        <v>30</v>
      </c>
      <c r="V83" s="10">
        <v>0</v>
      </c>
      <c r="W83" s="10">
        <v>30</v>
      </c>
      <c r="X83" s="10" t="s">
        <v>1333</v>
      </c>
      <c r="AA83" s="10" t="e">
        <v>#N/A</v>
      </c>
      <c r="AB83" s="10" t="s">
        <v>1336</v>
      </c>
      <c r="AC83" s="10" t="s">
        <v>903</v>
      </c>
      <c r="AD83" s="10" t="s">
        <v>13330</v>
      </c>
      <c r="AE83" s="10" t="s">
        <v>1215</v>
      </c>
      <c r="AF83" s="10" t="s">
        <v>760</v>
      </c>
      <c r="AG83" s="10">
        <v>0</v>
      </c>
    </row>
    <row r="84" spans="1:33" s="10" customFormat="1" x14ac:dyDescent="0.25">
      <c r="A84" s="10" t="s">
        <v>13334</v>
      </c>
      <c r="B84" s="10" t="s">
        <v>69</v>
      </c>
      <c r="D84" s="10">
        <v>0</v>
      </c>
      <c r="E84" s="10">
        <v>60</v>
      </c>
      <c r="F84" s="10">
        <v>0</v>
      </c>
      <c r="G84" s="10" t="s">
        <v>13050</v>
      </c>
      <c r="H84" s="10">
        <v>2</v>
      </c>
      <c r="I84" s="10">
        <v>2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 t="s">
        <v>30</v>
      </c>
      <c r="P84" s="10">
        <v>1</v>
      </c>
      <c r="Q84" s="10">
        <v>1</v>
      </c>
      <c r="S84" s="10" t="s">
        <v>13041</v>
      </c>
      <c r="T84" s="10" t="s">
        <v>2067</v>
      </c>
      <c r="U84" s="10">
        <v>30</v>
      </c>
      <c r="V84" s="10">
        <v>0</v>
      </c>
      <c r="W84" s="10">
        <v>30</v>
      </c>
      <c r="X84" s="10" t="s">
        <v>1333</v>
      </c>
      <c r="AA84" s="10" t="e">
        <v>#N/A</v>
      </c>
      <c r="AB84" s="10" t="s">
        <v>1336</v>
      </c>
      <c r="AC84" s="10" t="s">
        <v>903</v>
      </c>
      <c r="AD84" s="10" t="s">
        <v>13330</v>
      </c>
      <c r="AE84" s="10" t="s">
        <v>1215</v>
      </c>
      <c r="AF84" s="10" t="s">
        <v>760</v>
      </c>
      <c r="AG84" s="10">
        <v>0</v>
      </c>
    </row>
    <row r="85" spans="1:33" x14ac:dyDescent="0.25">
      <c r="A85" t="s">
        <v>2059</v>
      </c>
      <c r="B85" t="s">
        <v>45</v>
      </c>
      <c r="D85">
        <v>0</v>
      </c>
      <c r="E85">
        <v>45</v>
      </c>
      <c r="F85">
        <v>0</v>
      </c>
      <c r="G85" t="s">
        <v>13050</v>
      </c>
      <c r="H85">
        <v>3</v>
      </c>
      <c r="I85">
        <v>3</v>
      </c>
      <c r="J85">
        <v>0</v>
      </c>
      <c r="K85">
        <v>0</v>
      </c>
      <c r="L85">
        <v>0</v>
      </c>
      <c r="M85">
        <v>0</v>
      </c>
      <c r="N85">
        <v>0</v>
      </c>
      <c r="O85" t="s">
        <v>1476</v>
      </c>
      <c r="P85">
        <v>1</v>
      </c>
      <c r="Q85">
        <v>1</v>
      </c>
      <c r="S85" t="s">
        <v>13041</v>
      </c>
      <c r="T85" t="s">
        <v>2060</v>
      </c>
      <c r="U85">
        <v>45</v>
      </c>
      <c r="V85">
        <v>0</v>
      </c>
      <c r="W85">
        <v>0</v>
      </c>
      <c r="X85" t="e">
        <v>#N/A</v>
      </c>
      <c r="AA85" t="e">
        <v>#N/A</v>
      </c>
      <c r="AB85" t="s">
        <v>2059</v>
      </c>
      <c r="AC85" t="s">
        <v>13331</v>
      </c>
      <c r="AD85" t="s">
        <v>13330</v>
      </c>
      <c r="AE85" t="s">
        <v>2061</v>
      </c>
      <c r="AF85" t="e">
        <v>#N/A</v>
      </c>
      <c r="AG85" t="e">
        <v>#N/A</v>
      </c>
    </row>
    <row r="86" spans="1:33" x14ac:dyDescent="0.25">
      <c r="A86" t="s">
        <v>341</v>
      </c>
      <c r="B86" t="s">
        <v>28</v>
      </c>
      <c r="D86">
        <v>0</v>
      </c>
      <c r="E86">
        <v>60</v>
      </c>
      <c r="F86">
        <v>0</v>
      </c>
      <c r="G86" t="s">
        <v>13044</v>
      </c>
      <c r="H86">
        <v>2</v>
      </c>
      <c r="I86">
        <v>2</v>
      </c>
      <c r="J86">
        <v>0</v>
      </c>
      <c r="K86">
        <v>0</v>
      </c>
      <c r="L86">
        <v>0</v>
      </c>
      <c r="M86">
        <v>0</v>
      </c>
      <c r="N86">
        <v>0</v>
      </c>
      <c r="O86" t="s">
        <v>1476</v>
      </c>
      <c r="P86">
        <v>1</v>
      </c>
      <c r="Q86">
        <v>2</v>
      </c>
      <c r="S86" t="s">
        <v>13041</v>
      </c>
      <c r="T86" t="s">
        <v>2196</v>
      </c>
      <c r="U86">
        <v>30</v>
      </c>
      <c r="V86">
        <v>18</v>
      </c>
      <c r="W86">
        <v>0</v>
      </c>
      <c r="X86" t="s">
        <v>339</v>
      </c>
      <c r="AA86" t="e">
        <v>#N/A</v>
      </c>
      <c r="AB86" t="s">
        <v>341</v>
      </c>
      <c r="AC86" t="s">
        <v>13332</v>
      </c>
      <c r="AD86" t="s">
        <v>13330</v>
      </c>
      <c r="AE86" t="s">
        <v>2197</v>
      </c>
      <c r="AF86" t="e">
        <v>#N/A</v>
      </c>
      <c r="AG86" t="e">
        <v>#N/A</v>
      </c>
    </row>
    <row r="88" spans="1:33" x14ac:dyDescent="0.25">
      <c r="A88" t="s">
        <v>1438</v>
      </c>
      <c r="B88" t="s">
        <v>13868</v>
      </c>
      <c r="D88" t="s">
        <v>12641</v>
      </c>
    </row>
    <row r="89" spans="1:33" x14ac:dyDescent="0.25">
      <c r="A89" t="s">
        <v>1467</v>
      </c>
      <c r="B89" t="s">
        <v>13868</v>
      </c>
      <c r="D89" t="s">
        <v>12636</v>
      </c>
    </row>
    <row r="90" spans="1:33" x14ac:dyDescent="0.25">
      <c r="A90" t="s">
        <v>1469</v>
      </c>
      <c r="B90" t="s">
        <v>13868</v>
      </c>
      <c r="D90" t="s">
        <v>12673</v>
      </c>
    </row>
    <row r="91" spans="1:33" x14ac:dyDescent="0.25">
      <c r="A91" t="s">
        <v>1422</v>
      </c>
      <c r="B91" t="s">
        <v>13868</v>
      </c>
      <c r="D91" t="s">
        <v>12792</v>
      </c>
    </row>
    <row r="92" spans="1:33" x14ac:dyDescent="0.25">
      <c r="A92" t="s">
        <v>1382</v>
      </c>
      <c r="B92" t="s">
        <v>13868</v>
      </c>
      <c r="D92" t="s">
        <v>12725</v>
      </c>
    </row>
    <row r="93" spans="1:33" x14ac:dyDescent="0.25">
      <c r="A93" t="s">
        <v>1385</v>
      </c>
      <c r="B93" t="s">
        <v>13868</v>
      </c>
      <c r="D93" t="s">
        <v>12669</v>
      </c>
    </row>
    <row r="94" spans="1:33" x14ac:dyDescent="0.25">
      <c r="A94" t="s">
        <v>1391</v>
      </c>
      <c r="B94" t="s">
        <v>13868</v>
      </c>
      <c r="D94" t="s">
        <v>12606</v>
      </c>
    </row>
    <row r="95" spans="1:33" x14ac:dyDescent="0.25">
      <c r="A95" t="s">
        <v>1400</v>
      </c>
      <c r="B95" t="s">
        <v>13868</v>
      </c>
      <c r="D95" t="s">
        <v>12613</v>
      </c>
    </row>
    <row r="96" spans="1:33" x14ac:dyDescent="0.25">
      <c r="A96" t="s">
        <v>1402</v>
      </c>
      <c r="B96" t="s">
        <v>13868</v>
      </c>
      <c r="D96" t="s">
        <v>12614</v>
      </c>
    </row>
    <row r="97" spans="1:4" x14ac:dyDescent="0.25">
      <c r="A97" t="s">
        <v>1406</v>
      </c>
      <c r="B97" t="s">
        <v>13868</v>
      </c>
      <c r="D97" t="s">
        <v>12647</v>
      </c>
    </row>
    <row r="98" spans="1:4" x14ac:dyDescent="0.25">
      <c r="A98" t="s">
        <v>1417</v>
      </c>
      <c r="B98" t="s">
        <v>13868</v>
      </c>
      <c r="D98" t="s">
        <v>12657</v>
      </c>
    </row>
    <row r="99" spans="1:4" x14ac:dyDescent="0.25">
      <c r="A99" t="s">
        <v>1414</v>
      </c>
      <c r="B99" t="s">
        <v>13868</v>
      </c>
      <c r="D99" t="s">
        <v>12658</v>
      </c>
    </row>
    <row r="100" spans="1:4" x14ac:dyDescent="0.25">
      <c r="A100" t="s">
        <v>1462</v>
      </c>
      <c r="B100" t="s">
        <v>13868</v>
      </c>
      <c r="D100" t="s">
        <v>12610</v>
      </c>
    </row>
    <row r="101" spans="1:4" x14ac:dyDescent="0.25">
      <c r="A101" t="s">
        <v>1436</v>
      </c>
      <c r="B101" t="s">
        <v>13868</v>
      </c>
      <c r="D101" t="s">
        <v>12698</v>
      </c>
    </row>
    <row r="102" spans="1:4" x14ac:dyDescent="0.25">
      <c r="A102" t="s">
        <v>13863</v>
      </c>
      <c r="B102" t="s">
        <v>13868</v>
      </c>
      <c r="D102" t="e">
        <v>#N/A</v>
      </c>
    </row>
    <row r="103" spans="1:4" x14ac:dyDescent="0.25">
      <c r="A103" t="s">
        <v>13864</v>
      </c>
      <c r="B103" t="s">
        <v>13868</v>
      </c>
      <c r="D103" t="e">
        <v>#N/A</v>
      </c>
    </row>
    <row r="104" spans="1:4" x14ac:dyDescent="0.25">
      <c r="A104" t="s">
        <v>13865</v>
      </c>
      <c r="B104" t="s">
        <v>13868</v>
      </c>
      <c r="D104" t="e">
        <v>#N/A</v>
      </c>
    </row>
    <row r="105" spans="1:4" x14ac:dyDescent="0.25">
      <c r="A105" t="s">
        <v>13866</v>
      </c>
      <c r="B105" t="s">
        <v>13868</v>
      </c>
      <c r="D105" t="e">
        <v>#N/A</v>
      </c>
    </row>
    <row r="106" spans="1:4" x14ac:dyDescent="0.25">
      <c r="A106" t="s">
        <v>13867</v>
      </c>
      <c r="B106" t="s">
        <v>13868</v>
      </c>
      <c r="D106" t="e">
        <v>#N/A</v>
      </c>
    </row>
  </sheetData>
  <sortState xmlns:xlrd2="http://schemas.microsoft.com/office/spreadsheetml/2017/richdata2" ref="B88:D106">
    <sortCondition ref="D88:D106"/>
  </sortState>
  <phoneticPr fontId="7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BA21A-C800-4F77-BF7A-9CC5E2E34873}">
  <dimension ref="A1:Q179"/>
  <sheetViews>
    <sheetView topLeftCell="A7" workbookViewId="0">
      <selection activeCell="T69" sqref="T69"/>
    </sheetView>
  </sheetViews>
  <sheetFormatPr defaultRowHeight="15" x14ac:dyDescent="0.25"/>
  <cols>
    <col min="1" max="1" width="15.28515625" bestFit="1" customWidth="1"/>
    <col min="14" max="14" width="11.140625" bestFit="1" customWidth="1"/>
    <col min="16" max="16" width="7.7109375" bestFit="1" customWidth="1"/>
  </cols>
  <sheetData>
    <row r="1" spans="1:17" x14ac:dyDescent="0.25">
      <c r="A1" t="s">
        <v>12636</v>
      </c>
      <c r="B1">
        <v>2021</v>
      </c>
      <c r="C1">
        <v>1</v>
      </c>
      <c r="D1" t="s">
        <v>477</v>
      </c>
      <c r="E1" t="s">
        <v>12943</v>
      </c>
      <c r="F1">
        <v>1</v>
      </c>
      <c r="H1" t="s">
        <v>45</v>
      </c>
      <c r="I1" t="s">
        <v>13217</v>
      </c>
      <c r="J1" t="s">
        <v>12636</v>
      </c>
      <c r="L1" t="str">
        <f t="shared" ref="L1:L32" si="0">D1&amp;E1</f>
        <v>ME2091BB</v>
      </c>
      <c r="N1" t="s">
        <v>13218</v>
      </c>
      <c r="O1">
        <v>1</v>
      </c>
      <c r="P1" t="str">
        <f t="shared" ref="P1:P32" si="1">LEFT(N1,6)</f>
        <v>ME2091</v>
      </c>
      <c r="Q1">
        <v>1</v>
      </c>
    </row>
    <row r="2" spans="1:17" x14ac:dyDescent="0.25">
      <c r="A2" t="s">
        <v>12636</v>
      </c>
      <c r="B2">
        <v>2021</v>
      </c>
      <c r="C2">
        <v>1</v>
      </c>
      <c r="D2" t="s">
        <v>673</v>
      </c>
      <c r="E2" t="s">
        <v>12943</v>
      </c>
      <c r="F2">
        <v>2</v>
      </c>
      <c r="H2" t="s">
        <v>45</v>
      </c>
      <c r="I2" t="s">
        <v>13217</v>
      </c>
      <c r="J2" t="s">
        <v>12636</v>
      </c>
      <c r="L2" t="str">
        <f t="shared" si="0"/>
        <v>SP1031BB</v>
      </c>
      <c r="N2" t="s">
        <v>13219</v>
      </c>
      <c r="O2">
        <v>2</v>
      </c>
      <c r="P2" t="str">
        <f t="shared" si="1"/>
        <v>SP1031</v>
      </c>
      <c r="Q2">
        <v>2</v>
      </c>
    </row>
    <row r="3" spans="1:17" x14ac:dyDescent="0.25">
      <c r="A3" t="s">
        <v>12636</v>
      </c>
      <c r="B3">
        <v>2021</v>
      </c>
      <c r="C3">
        <v>1</v>
      </c>
      <c r="D3" t="s">
        <v>12833</v>
      </c>
      <c r="E3" t="s">
        <v>12943</v>
      </c>
      <c r="F3">
        <v>3</v>
      </c>
      <c r="H3" t="s">
        <v>45</v>
      </c>
      <c r="I3" t="s">
        <v>13217</v>
      </c>
      <c r="J3" t="s">
        <v>12636</v>
      </c>
      <c r="L3" t="str">
        <f t="shared" si="0"/>
        <v>PE1007BB</v>
      </c>
      <c r="N3" t="s">
        <v>13220</v>
      </c>
      <c r="O3">
        <v>3</v>
      </c>
      <c r="P3" t="str">
        <f t="shared" si="1"/>
        <v>PE1007</v>
      </c>
      <c r="Q3">
        <v>3</v>
      </c>
    </row>
    <row r="4" spans="1:17" x14ac:dyDescent="0.25">
      <c r="A4" t="s">
        <v>12636</v>
      </c>
      <c r="B4">
        <v>2021</v>
      </c>
      <c r="C4">
        <v>1</v>
      </c>
      <c r="D4" t="s">
        <v>912</v>
      </c>
      <c r="E4" t="s">
        <v>12943</v>
      </c>
      <c r="F4">
        <v>4</v>
      </c>
      <c r="H4" t="s">
        <v>45</v>
      </c>
      <c r="I4" t="s">
        <v>13217</v>
      </c>
      <c r="J4" t="s">
        <v>12636</v>
      </c>
      <c r="L4" t="str">
        <f t="shared" si="0"/>
        <v>CI2001BB</v>
      </c>
      <c r="N4" t="s">
        <v>13221</v>
      </c>
      <c r="O4">
        <v>4</v>
      </c>
      <c r="P4" t="str">
        <f t="shared" si="1"/>
        <v>CI2001</v>
      </c>
      <c r="Q4">
        <v>4</v>
      </c>
    </row>
    <row r="5" spans="1:17" x14ac:dyDescent="0.25">
      <c r="A5" t="s">
        <v>12636</v>
      </c>
      <c r="B5">
        <v>2021</v>
      </c>
      <c r="C5">
        <v>1</v>
      </c>
      <c r="D5" t="s">
        <v>1467</v>
      </c>
      <c r="E5" t="s">
        <v>12943</v>
      </c>
      <c r="F5">
        <v>5</v>
      </c>
      <c r="H5" t="s">
        <v>45</v>
      </c>
      <c r="I5" t="s">
        <v>13217</v>
      </c>
      <c r="J5" t="s">
        <v>12636</v>
      </c>
      <c r="L5" t="str">
        <f t="shared" si="0"/>
        <v>ME1013BB</v>
      </c>
      <c r="N5" t="s">
        <v>13222</v>
      </c>
      <c r="O5">
        <v>5</v>
      </c>
      <c r="P5" t="str">
        <f t="shared" si="1"/>
        <v>ME1013</v>
      </c>
      <c r="Q5">
        <v>5</v>
      </c>
    </row>
    <row r="6" spans="1:17" x14ac:dyDescent="0.25">
      <c r="A6" t="s">
        <v>12636</v>
      </c>
      <c r="B6">
        <v>2021</v>
      </c>
      <c r="C6">
        <v>1</v>
      </c>
      <c r="D6" t="s">
        <v>1350</v>
      </c>
      <c r="E6" t="s">
        <v>12943</v>
      </c>
      <c r="F6">
        <v>6</v>
      </c>
      <c r="H6" t="s">
        <v>45</v>
      </c>
      <c r="I6" t="s">
        <v>13217</v>
      </c>
      <c r="J6" t="s">
        <v>12636</v>
      </c>
      <c r="L6" t="str">
        <f t="shared" si="0"/>
        <v>ME2089BB</v>
      </c>
      <c r="N6" t="s">
        <v>13223</v>
      </c>
      <c r="O6">
        <v>6</v>
      </c>
      <c r="P6" t="str">
        <f t="shared" si="1"/>
        <v>ME2089</v>
      </c>
      <c r="Q6">
        <v>6</v>
      </c>
    </row>
    <row r="7" spans="1:17" x14ac:dyDescent="0.25">
      <c r="A7" t="s">
        <v>12636</v>
      </c>
      <c r="B7">
        <v>2021</v>
      </c>
      <c r="C7">
        <v>1</v>
      </c>
      <c r="D7" t="s">
        <v>12834</v>
      </c>
      <c r="E7" t="s">
        <v>12943</v>
      </c>
      <c r="F7">
        <v>7</v>
      </c>
      <c r="H7" t="s">
        <v>45</v>
      </c>
      <c r="I7" t="s">
        <v>13217</v>
      </c>
      <c r="J7" t="s">
        <v>12636</v>
      </c>
      <c r="L7" t="str">
        <f t="shared" si="0"/>
        <v>MI1003BB</v>
      </c>
      <c r="N7" t="s">
        <v>13224</v>
      </c>
      <c r="O7">
        <v>7</v>
      </c>
      <c r="P7" t="str">
        <f t="shared" si="1"/>
        <v>MI1003</v>
      </c>
      <c r="Q7">
        <v>7</v>
      </c>
    </row>
    <row r="8" spans="1:17" x14ac:dyDescent="0.25">
      <c r="A8" t="s">
        <v>12673</v>
      </c>
      <c r="B8">
        <v>2021</v>
      </c>
      <c r="C8">
        <v>1</v>
      </c>
      <c r="D8" t="s">
        <v>477</v>
      </c>
      <c r="E8" t="s">
        <v>12943</v>
      </c>
      <c r="F8">
        <v>1</v>
      </c>
      <c r="H8" t="s">
        <v>45</v>
      </c>
      <c r="I8" t="s">
        <v>13217</v>
      </c>
      <c r="J8" t="s">
        <v>12673</v>
      </c>
      <c r="L8" t="str">
        <f t="shared" si="0"/>
        <v>ME2091BB</v>
      </c>
      <c r="N8" t="s">
        <v>13225</v>
      </c>
      <c r="O8">
        <v>11</v>
      </c>
      <c r="P8" t="str">
        <f t="shared" si="1"/>
        <v>ME1015</v>
      </c>
      <c r="Q8">
        <v>11</v>
      </c>
    </row>
    <row r="9" spans="1:17" x14ac:dyDescent="0.25">
      <c r="A9" t="s">
        <v>12673</v>
      </c>
      <c r="B9">
        <v>2021</v>
      </c>
      <c r="C9">
        <v>1</v>
      </c>
      <c r="D9" t="s">
        <v>673</v>
      </c>
      <c r="E9" t="s">
        <v>12943</v>
      </c>
      <c r="F9">
        <v>2</v>
      </c>
      <c r="H9" t="s">
        <v>45</v>
      </c>
      <c r="I9" t="s">
        <v>13217</v>
      </c>
      <c r="J9" t="s">
        <v>12673</v>
      </c>
      <c r="L9" t="str">
        <f t="shared" si="0"/>
        <v>SP1031BB</v>
      </c>
      <c r="N9" t="s">
        <v>13226</v>
      </c>
      <c r="O9">
        <v>12</v>
      </c>
      <c r="P9" t="str">
        <f t="shared" si="1"/>
        <v>CO1003</v>
      </c>
      <c r="Q9">
        <v>12</v>
      </c>
    </row>
    <row r="10" spans="1:17" x14ac:dyDescent="0.25">
      <c r="A10" t="s">
        <v>12673</v>
      </c>
      <c r="B10">
        <v>2021</v>
      </c>
      <c r="C10">
        <v>1</v>
      </c>
      <c r="D10" t="s">
        <v>12833</v>
      </c>
      <c r="E10" t="s">
        <v>12943</v>
      </c>
      <c r="F10">
        <v>3</v>
      </c>
      <c r="H10" t="s">
        <v>45</v>
      </c>
      <c r="I10" t="s">
        <v>13217</v>
      </c>
      <c r="J10" t="s">
        <v>12673</v>
      </c>
      <c r="L10" t="str">
        <f t="shared" si="0"/>
        <v>PE1007BB</v>
      </c>
      <c r="N10" t="s">
        <v>13227</v>
      </c>
      <c r="O10">
        <v>13</v>
      </c>
      <c r="P10" t="str">
        <f t="shared" si="1"/>
        <v>ME2087</v>
      </c>
      <c r="Q10">
        <v>13</v>
      </c>
    </row>
    <row r="11" spans="1:17" x14ac:dyDescent="0.25">
      <c r="A11" t="s">
        <v>12673</v>
      </c>
      <c r="B11">
        <v>2021</v>
      </c>
      <c r="C11">
        <v>1</v>
      </c>
      <c r="D11" t="s">
        <v>420</v>
      </c>
      <c r="E11" t="s">
        <v>12943</v>
      </c>
      <c r="F11">
        <v>4</v>
      </c>
      <c r="H11" t="s">
        <v>45</v>
      </c>
      <c r="I11" t="s">
        <v>13217</v>
      </c>
      <c r="J11" t="s">
        <v>12673</v>
      </c>
      <c r="L11" t="str">
        <f t="shared" si="0"/>
        <v>ME1015BB</v>
      </c>
      <c r="N11" t="s">
        <v>13228</v>
      </c>
      <c r="O11">
        <v>15</v>
      </c>
      <c r="P11" t="str">
        <f t="shared" si="1"/>
        <v>MT1009</v>
      </c>
      <c r="Q11">
        <v>15</v>
      </c>
    </row>
    <row r="12" spans="1:17" x14ac:dyDescent="0.25">
      <c r="A12" t="s">
        <v>12673</v>
      </c>
      <c r="B12">
        <v>2021</v>
      </c>
      <c r="C12">
        <v>1</v>
      </c>
      <c r="D12" t="s">
        <v>921</v>
      </c>
      <c r="E12" t="s">
        <v>12943</v>
      </c>
      <c r="F12">
        <v>5</v>
      </c>
      <c r="H12" t="s">
        <v>45</v>
      </c>
      <c r="I12" t="s">
        <v>13217</v>
      </c>
      <c r="J12" t="s">
        <v>12673</v>
      </c>
      <c r="L12" t="str">
        <f t="shared" si="0"/>
        <v>CO1003BB</v>
      </c>
      <c r="N12" t="s">
        <v>13229</v>
      </c>
      <c r="O12">
        <v>16</v>
      </c>
      <c r="P12" t="str">
        <f t="shared" si="1"/>
        <v>GE2033</v>
      </c>
      <c r="Q12">
        <v>16</v>
      </c>
    </row>
    <row r="13" spans="1:17" x14ac:dyDescent="0.25">
      <c r="A13" t="s">
        <v>12673</v>
      </c>
      <c r="B13">
        <v>2021</v>
      </c>
      <c r="C13">
        <v>1</v>
      </c>
      <c r="D13" t="s">
        <v>1469</v>
      </c>
      <c r="E13" t="s">
        <v>12943</v>
      </c>
      <c r="F13">
        <v>6</v>
      </c>
      <c r="H13" t="s">
        <v>45</v>
      </c>
      <c r="I13" t="s">
        <v>13217</v>
      </c>
      <c r="J13" t="s">
        <v>12673</v>
      </c>
      <c r="L13" t="str">
        <f t="shared" si="0"/>
        <v>ME2087BB</v>
      </c>
      <c r="N13" t="s">
        <v>13230</v>
      </c>
      <c r="O13">
        <v>17</v>
      </c>
      <c r="P13" t="str">
        <f t="shared" si="1"/>
        <v>GE2043</v>
      </c>
      <c r="Q13">
        <v>17</v>
      </c>
    </row>
    <row r="14" spans="1:17" x14ac:dyDescent="0.25">
      <c r="A14" t="s">
        <v>12673</v>
      </c>
      <c r="B14">
        <v>2021</v>
      </c>
      <c r="C14">
        <v>1</v>
      </c>
      <c r="D14" t="s">
        <v>12834</v>
      </c>
      <c r="E14" t="s">
        <v>12943</v>
      </c>
      <c r="F14">
        <v>7</v>
      </c>
      <c r="H14" t="s">
        <v>45</v>
      </c>
      <c r="I14" t="s">
        <v>13217</v>
      </c>
      <c r="J14" t="s">
        <v>12673</v>
      </c>
      <c r="L14" t="str">
        <f t="shared" si="0"/>
        <v>MI1003BB</v>
      </c>
      <c r="N14" t="s">
        <v>13231</v>
      </c>
      <c r="O14">
        <v>18</v>
      </c>
      <c r="P14" t="str">
        <f t="shared" si="1"/>
        <v>GE2035</v>
      </c>
      <c r="Q14">
        <v>18</v>
      </c>
    </row>
    <row r="15" spans="1:17" x14ac:dyDescent="0.25">
      <c r="A15" t="s">
        <v>12605</v>
      </c>
      <c r="B15">
        <v>2021</v>
      </c>
      <c r="C15">
        <v>1</v>
      </c>
      <c r="D15" t="s">
        <v>480</v>
      </c>
      <c r="E15" t="s">
        <v>12943</v>
      </c>
      <c r="F15">
        <v>1</v>
      </c>
      <c r="H15" t="s">
        <v>45</v>
      </c>
      <c r="I15" t="s">
        <v>13217</v>
      </c>
      <c r="J15" t="s">
        <v>12605</v>
      </c>
      <c r="L15" t="str">
        <f t="shared" si="0"/>
        <v>MT1009BB</v>
      </c>
      <c r="N15" t="s">
        <v>13232</v>
      </c>
      <c r="O15">
        <v>23</v>
      </c>
      <c r="P15" t="str">
        <f t="shared" si="1"/>
        <v>CH2013</v>
      </c>
      <c r="Q15">
        <v>23</v>
      </c>
    </row>
    <row r="16" spans="1:17" x14ac:dyDescent="0.25">
      <c r="A16" t="s">
        <v>12605</v>
      </c>
      <c r="B16">
        <v>2021</v>
      </c>
      <c r="C16">
        <v>1</v>
      </c>
      <c r="D16" t="s">
        <v>1007</v>
      </c>
      <c r="E16" t="s">
        <v>12943</v>
      </c>
      <c r="F16">
        <v>2</v>
      </c>
      <c r="H16" t="s">
        <v>45</v>
      </c>
      <c r="I16" t="s">
        <v>13217</v>
      </c>
      <c r="J16" t="s">
        <v>12605</v>
      </c>
      <c r="L16" t="str">
        <f t="shared" si="0"/>
        <v>GE2033BB</v>
      </c>
      <c r="N16" t="s">
        <v>13233</v>
      </c>
      <c r="O16">
        <v>24</v>
      </c>
      <c r="P16" t="str">
        <f t="shared" si="1"/>
        <v>CH2113</v>
      </c>
      <c r="Q16">
        <v>24</v>
      </c>
    </row>
    <row r="17" spans="1:17" x14ac:dyDescent="0.25">
      <c r="A17" t="s">
        <v>12605</v>
      </c>
      <c r="B17">
        <v>2021</v>
      </c>
      <c r="C17">
        <v>1</v>
      </c>
      <c r="D17" t="s">
        <v>1889</v>
      </c>
      <c r="E17" t="s">
        <v>12943</v>
      </c>
      <c r="F17">
        <v>3</v>
      </c>
      <c r="H17" t="s">
        <v>45</v>
      </c>
      <c r="I17" t="s">
        <v>13217</v>
      </c>
      <c r="J17" t="s">
        <v>12605</v>
      </c>
      <c r="L17" t="str">
        <f t="shared" si="0"/>
        <v>GE2043BB</v>
      </c>
      <c r="N17" t="s">
        <v>13234</v>
      </c>
      <c r="O17">
        <v>25</v>
      </c>
      <c r="P17" t="str">
        <f t="shared" si="1"/>
        <v>CH2003</v>
      </c>
      <c r="Q17">
        <v>25</v>
      </c>
    </row>
    <row r="18" spans="1:17" x14ac:dyDescent="0.25">
      <c r="A18" t="s">
        <v>12605</v>
      </c>
      <c r="B18">
        <v>2021</v>
      </c>
      <c r="C18">
        <v>1</v>
      </c>
      <c r="D18" t="s">
        <v>192</v>
      </c>
      <c r="E18" t="s">
        <v>12943</v>
      </c>
      <c r="F18">
        <v>4</v>
      </c>
      <c r="H18" t="s">
        <v>45</v>
      </c>
      <c r="I18" t="s">
        <v>13217</v>
      </c>
      <c r="J18" t="s">
        <v>12605</v>
      </c>
      <c r="L18" t="str">
        <f t="shared" si="0"/>
        <v>GE2035BB</v>
      </c>
      <c r="N18" t="s">
        <v>13235</v>
      </c>
      <c r="O18">
        <v>29</v>
      </c>
      <c r="P18" t="str">
        <f t="shared" si="1"/>
        <v>TR2001</v>
      </c>
      <c r="Q18">
        <v>29</v>
      </c>
    </row>
    <row r="19" spans="1:17" x14ac:dyDescent="0.25">
      <c r="A19" t="s">
        <v>12605</v>
      </c>
      <c r="B19">
        <v>2021</v>
      </c>
      <c r="C19">
        <v>1</v>
      </c>
      <c r="D19" t="s">
        <v>673</v>
      </c>
      <c r="E19" t="s">
        <v>12943</v>
      </c>
      <c r="F19">
        <v>5</v>
      </c>
      <c r="H19" t="s">
        <v>45</v>
      </c>
      <c r="I19" t="s">
        <v>13217</v>
      </c>
      <c r="J19" t="s">
        <v>12605</v>
      </c>
      <c r="L19" t="str">
        <f t="shared" si="0"/>
        <v>SP1031BB</v>
      </c>
      <c r="N19" t="s">
        <v>13236</v>
      </c>
      <c r="O19">
        <v>30</v>
      </c>
      <c r="P19" t="str">
        <f t="shared" si="1"/>
        <v>TR1005</v>
      </c>
      <c r="Q19">
        <v>30</v>
      </c>
    </row>
    <row r="20" spans="1:17" x14ac:dyDescent="0.25">
      <c r="A20" t="s">
        <v>12605</v>
      </c>
      <c r="B20">
        <v>2021</v>
      </c>
      <c r="C20">
        <v>1</v>
      </c>
      <c r="D20" t="s">
        <v>12833</v>
      </c>
      <c r="E20" t="s">
        <v>12943</v>
      </c>
      <c r="F20">
        <v>6</v>
      </c>
      <c r="H20" t="s">
        <v>45</v>
      </c>
      <c r="I20" t="s">
        <v>13217</v>
      </c>
      <c r="J20" t="s">
        <v>12605</v>
      </c>
      <c r="L20" t="str">
        <f t="shared" si="0"/>
        <v>PE1007BB</v>
      </c>
      <c r="N20" t="s">
        <v>13237</v>
      </c>
      <c r="O20">
        <v>32</v>
      </c>
      <c r="P20" t="str">
        <f t="shared" si="1"/>
        <v>MT2013</v>
      </c>
      <c r="Q20">
        <v>32</v>
      </c>
    </row>
    <row r="21" spans="1:17" x14ac:dyDescent="0.25">
      <c r="A21" t="s">
        <v>12605</v>
      </c>
      <c r="B21">
        <v>2021</v>
      </c>
      <c r="C21">
        <v>1</v>
      </c>
      <c r="D21" t="s">
        <v>12834</v>
      </c>
      <c r="E21" t="s">
        <v>12943</v>
      </c>
      <c r="F21">
        <v>7</v>
      </c>
      <c r="H21" t="s">
        <v>45</v>
      </c>
      <c r="I21" t="s">
        <v>13217</v>
      </c>
      <c r="J21" t="s">
        <v>12605</v>
      </c>
      <c r="L21" t="str">
        <f t="shared" si="0"/>
        <v>MI1003BB</v>
      </c>
      <c r="N21" t="s">
        <v>13238</v>
      </c>
      <c r="O21">
        <v>34</v>
      </c>
      <c r="P21" t="str">
        <f t="shared" si="1"/>
        <v>SP1007</v>
      </c>
      <c r="Q21">
        <v>34</v>
      </c>
    </row>
    <row r="22" spans="1:17" x14ac:dyDescent="0.25">
      <c r="A22" t="s">
        <v>12662</v>
      </c>
      <c r="B22">
        <v>2021</v>
      </c>
      <c r="C22">
        <v>1</v>
      </c>
      <c r="D22" t="s">
        <v>673</v>
      </c>
      <c r="E22" t="s">
        <v>12943</v>
      </c>
      <c r="F22">
        <v>1</v>
      </c>
      <c r="H22" t="s">
        <v>45</v>
      </c>
      <c r="I22" t="s">
        <v>13217</v>
      </c>
      <c r="J22" t="s">
        <v>12662</v>
      </c>
      <c r="L22" t="str">
        <f t="shared" si="0"/>
        <v>SP1031BB</v>
      </c>
      <c r="N22" t="s">
        <v>13239</v>
      </c>
      <c r="O22">
        <v>36</v>
      </c>
      <c r="P22" t="str">
        <f t="shared" si="1"/>
        <v>CH2027</v>
      </c>
      <c r="Q22">
        <v>36</v>
      </c>
    </row>
    <row r="23" spans="1:17" x14ac:dyDescent="0.25">
      <c r="A23" t="s">
        <v>12662</v>
      </c>
      <c r="B23">
        <v>2021</v>
      </c>
      <c r="C23">
        <v>1</v>
      </c>
      <c r="D23" t="s">
        <v>1223</v>
      </c>
      <c r="E23" t="s">
        <v>12943</v>
      </c>
      <c r="F23">
        <v>2</v>
      </c>
      <c r="H23" t="s">
        <v>45</v>
      </c>
      <c r="I23" t="s">
        <v>13217</v>
      </c>
      <c r="J23" t="s">
        <v>12662</v>
      </c>
      <c r="L23" t="str">
        <f t="shared" si="0"/>
        <v>CH2013BB</v>
      </c>
      <c r="N23" t="s">
        <v>13240</v>
      </c>
      <c r="O23">
        <v>37</v>
      </c>
      <c r="P23" t="str">
        <f t="shared" si="1"/>
        <v>CH2021</v>
      </c>
      <c r="Q23">
        <v>37</v>
      </c>
    </row>
    <row r="24" spans="1:17" x14ac:dyDescent="0.25">
      <c r="A24" t="s">
        <v>12662</v>
      </c>
      <c r="B24">
        <v>2021</v>
      </c>
      <c r="C24">
        <v>1</v>
      </c>
      <c r="D24" t="s">
        <v>290</v>
      </c>
      <c r="E24" t="s">
        <v>12943</v>
      </c>
      <c r="F24">
        <v>3</v>
      </c>
      <c r="H24" t="s">
        <v>45</v>
      </c>
      <c r="I24" t="s">
        <v>13217</v>
      </c>
      <c r="J24" t="s">
        <v>12662</v>
      </c>
      <c r="L24" t="str">
        <f t="shared" si="0"/>
        <v>CH2113BB</v>
      </c>
      <c r="N24" t="s">
        <v>13241</v>
      </c>
      <c r="O24">
        <v>38</v>
      </c>
      <c r="P24" t="str">
        <f t="shared" si="1"/>
        <v>CH2111</v>
      </c>
      <c r="Q24">
        <v>38</v>
      </c>
    </row>
    <row r="25" spans="1:17" x14ac:dyDescent="0.25">
      <c r="A25" t="s">
        <v>12662</v>
      </c>
      <c r="B25">
        <v>2021</v>
      </c>
      <c r="C25">
        <v>1</v>
      </c>
      <c r="D25" t="s">
        <v>286</v>
      </c>
      <c r="E25" t="s">
        <v>12943</v>
      </c>
      <c r="F25">
        <v>4</v>
      </c>
      <c r="H25" t="s">
        <v>45</v>
      </c>
      <c r="I25" t="s">
        <v>13217</v>
      </c>
      <c r="J25" t="s">
        <v>12662</v>
      </c>
      <c r="L25" t="str">
        <f t="shared" si="0"/>
        <v>CH2003BB</v>
      </c>
      <c r="N25" t="s">
        <v>13242</v>
      </c>
      <c r="O25">
        <v>39</v>
      </c>
      <c r="P25" t="str">
        <f t="shared" si="1"/>
        <v>CH2007</v>
      </c>
      <c r="Q25">
        <v>39</v>
      </c>
    </row>
    <row r="26" spans="1:17" x14ac:dyDescent="0.25">
      <c r="A26" t="s">
        <v>12662</v>
      </c>
      <c r="B26">
        <v>2021</v>
      </c>
      <c r="C26">
        <v>1</v>
      </c>
      <c r="D26" t="s">
        <v>12833</v>
      </c>
      <c r="E26" t="s">
        <v>12943</v>
      </c>
      <c r="F26">
        <v>5</v>
      </c>
      <c r="H26" t="s">
        <v>45</v>
      </c>
      <c r="I26" t="s">
        <v>13217</v>
      </c>
      <c r="J26" t="s">
        <v>12662</v>
      </c>
      <c r="L26" t="str">
        <f t="shared" si="0"/>
        <v>PE1007BB</v>
      </c>
      <c r="N26" t="s">
        <v>13243</v>
      </c>
      <c r="O26">
        <v>43</v>
      </c>
      <c r="P26" t="str">
        <f t="shared" si="1"/>
        <v>CO2007</v>
      </c>
      <c r="Q26">
        <v>43</v>
      </c>
    </row>
    <row r="27" spans="1:17" x14ac:dyDescent="0.25">
      <c r="A27" t="s">
        <v>12662</v>
      </c>
      <c r="B27">
        <v>2021</v>
      </c>
      <c r="C27">
        <v>1</v>
      </c>
      <c r="D27" t="s">
        <v>12834</v>
      </c>
      <c r="E27" t="s">
        <v>12943</v>
      </c>
      <c r="F27">
        <v>6</v>
      </c>
      <c r="H27" t="s">
        <v>45</v>
      </c>
      <c r="I27" t="s">
        <v>13217</v>
      </c>
      <c r="J27" t="s">
        <v>12662</v>
      </c>
      <c r="L27" t="str">
        <f t="shared" si="0"/>
        <v>MI1003BB</v>
      </c>
      <c r="N27" t="s">
        <v>13244</v>
      </c>
      <c r="O27">
        <v>44</v>
      </c>
      <c r="P27" t="str">
        <f t="shared" si="1"/>
        <v>CO2011</v>
      </c>
      <c r="Q27">
        <v>44</v>
      </c>
    </row>
    <row r="28" spans="1:17" x14ac:dyDescent="0.25">
      <c r="A28" t="s">
        <v>12656</v>
      </c>
      <c r="B28">
        <v>2021</v>
      </c>
      <c r="C28">
        <v>1</v>
      </c>
      <c r="D28" t="s">
        <v>12834</v>
      </c>
      <c r="E28" t="s">
        <v>12943</v>
      </c>
      <c r="F28">
        <v>1</v>
      </c>
      <c r="H28" t="s">
        <v>45</v>
      </c>
      <c r="I28" t="s">
        <v>13217</v>
      </c>
      <c r="J28" t="s">
        <v>12656</v>
      </c>
      <c r="L28" t="str">
        <f t="shared" si="0"/>
        <v>MI1003BB</v>
      </c>
      <c r="N28" t="s">
        <v>13245</v>
      </c>
      <c r="O28">
        <v>45</v>
      </c>
      <c r="P28" t="str">
        <f t="shared" si="1"/>
        <v>CO2003</v>
      </c>
      <c r="Q28">
        <v>45</v>
      </c>
    </row>
    <row r="29" spans="1:17" x14ac:dyDescent="0.25">
      <c r="A29" t="s">
        <v>12656</v>
      </c>
      <c r="B29">
        <v>2021</v>
      </c>
      <c r="C29">
        <v>1</v>
      </c>
      <c r="D29" t="s">
        <v>1198</v>
      </c>
      <c r="E29" t="s">
        <v>12943</v>
      </c>
      <c r="F29">
        <v>2</v>
      </c>
      <c r="H29" t="s">
        <v>45</v>
      </c>
      <c r="I29" t="s">
        <v>13217</v>
      </c>
      <c r="J29" t="s">
        <v>12656</v>
      </c>
      <c r="L29" t="str">
        <f t="shared" si="0"/>
        <v>TR2001BB</v>
      </c>
      <c r="N29" t="s">
        <v>13246</v>
      </c>
      <c r="O29">
        <v>49</v>
      </c>
      <c r="P29" t="str">
        <f t="shared" si="1"/>
        <v>CO2037</v>
      </c>
      <c r="Q29">
        <v>49</v>
      </c>
    </row>
    <row r="30" spans="1:17" x14ac:dyDescent="0.25">
      <c r="A30" t="s">
        <v>12656</v>
      </c>
      <c r="B30">
        <v>2021</v>
      </c>
      <c r="C30">
        <v>1</v>
      </c>
      <c r="D30" t="s">
        <v>799</v>
      </c>
      <c r="E30" t="s">
        <v>12943</v>
      </c>
      <c r="F30">
        <v>3</v>
      </c>
      <c r="H30" t="s">
        <v>45</v>
      </c>
      <c r="I30" t="s">
        <v>13217</v>
      </c>
      <c r="J30" t="s">
        <v>12656</v>
      </c>
      <c r="L30" t="str">
        <f t="shared" si="0"/>
        <v>TR1005BB</v>
      </c>
      <c r="N30" t="s">
        <v>13247</v>
      </c>
      <c r="O30">
        <v>50</v>
      </c>
      <c r="P30" t="str">
        <f t="shared" si="1"/>
        <v>CH1003</v>
      </c>
      <c r="Q30">
        <v>50</v>
      </c>
    </row>
    <row r="31" spans="1:17" x14ac:dyDescent="0.25">
      <c r="A31" t="s">
        <v>12656</v>
      </c>
      <c r="B31">
        <v>2021</v>
      </c>
      <c r="C31">
        <v>1</v>
      </c>
      <c r="D31" t="s">
        <v>12833</v>
      </c>
      <c r="E31" t="s">
        <v>12943</v>
      </c>
      <c r="F31">
        <v>4</v>
      </c>
      <c r="H31" t="s">
        <v>45</v>
      </c>
      <c r="I31" t="s">
        <v>13217</v>
      </c>
      <c r="J31" t="s">
        <v>12656</v>
      </c>
      <c r="L31" t="str">
        <f t="shared" si="0"/>
        <v>PE1007BB</v>
      </c>
      <c r="N31" t="s">
        <v>13248</v>
      </c>
      <c r="O31">
        <v>51</v>
      </c>
      <c r="P31" t="str">
        <f t="shared" si="1"/>
        <v>CO1007</v>
      </c>
      <c r="Q31">
        <v>51</v>
      </c>
    </row>
    <row r="32" spans="1:17" x14ac:dyDescent="0.25">
      <c r="A32" t="s">
        <v>12656</v>
      </c>
      <c r="B32">
        <v>2021</v>
      </c>
      <c r="C32">
        <v>1</v>
      </c>
      <c r="D32" t="s">
        <v>2837</v>
      </c>
      <c r="E32" t="s">
        <v>12943</v>
      </c>
      <c r="F32">
        <v>5</v>
      </c>
      <c r="H32" t="s">
        <v>45</v>
      </c>
      <c r="I32" t="s">
        <v>13217</v>
      </c>
      <c r="J32" t="s">
        <v>12656</v>
      </c>
      <c r="L32" t="str">
        <f t="shared" si="0"/>
        <v>MT2013BB</v>
      </c>
      <c r="N32" t="s">
        <v>13249</v>
      </c>
      <c r="O32">
        <v>57</v>
      </c>
      <c r="P32" t="str">
        <f t="shared" si="1"/>
        <v>TR1003</v>
      </c>
      <c r="Q32">
        <v>57</v>
      </c>
    </row>
    <row r="33" spans="1:17" x14ac:dyDescent="0.25">
      <c r="A33" t="s">
        <v>12656</v>
      </c>
      <c r="B33">
        <v>2021</v>
      </c>
      <c r="C33">
        <v>1</v>
      </c>
      <c r="D33" t="s">
        <v>921</v>
      </c>
      <c r="E33" t="s">
        <v>12943</v>
      </c>
      <c r="F33">
        <v>6</v>
      </c>
      <c r="H33" t="s">
        <v>45</v>
      </c>
      <c r="I33" t="s">
        <v>13217</v>
      </c>
      <c r="J33" t="s">
        <v>12656</v>
      </c>
      <c r="L33" t="str">
        <f t="shared" ref="L33:L64" si="2">D33&amp;E33</f>
        <v>CO1003BB</v>
      </c>
      <c r="N33" t="s">
        <v>13250</v>
      </c>
      <c r="O33">
        <v>59</v>
      </c>
      <c r="P33" t="str">
        <f t="shared" ref="P33:P63" si="3">LEFT(N33,6)</f>
        <v>ME2003</v>
      </c>
      <c r="Q33">
        <v>59</v>
      </c>
    </row>
    <row r="34" spans="1:17" x14ac:dyDescent="0.25">
      <c r="A34" t="s">
        <v>12656</v>
      </c>
      <c r="B34">
        <v>2021</v>
      </c>
      <c r="C34">
        <v>1</v>
      </c>
      <c r="D34" t="s">
        <v>2435</v>
      </c>
      <c r="E34" t="s">
        <v>12943</v>
      </c>
      <c r="F34">
        <v>7</v>
      </c>
      <c r="H34" t="s">
        <v>45</v>
      </c>
      <c r="I34" t="s">
        <v>13217</v>
      </c>
      <c r="J34" t="s">
        <v>12656</v>
      </c>
      <c r="L34" t="str">
        <f t="shared" si="2"/>
        <v>SP1007BB</v>
      </c>
      <c r="N34" t="s">
        <v>13251</v>
      </c>
      <c r="O34">
        <v>65</v>
      </c>
      <c r="P34" t="str">
        <f t="shared" si="3"/>
        <v>AS2009</v>
      </c>
      <c r="Q34">
        <v>65</v>
      </c>
    </row>
    <row r="35" spans="1:17" x14ac:dyDescent="0.25">
      <c r="A35" t="s">
        <v>12620</v>
      </c>
      <c r="B35">
        <v>2021</v>
      </c>
      <c r="C35">
        <v>1</v>
      </c>
      <c r="D35" t="s">
        <v>673</v>
      </c>
      <c r="E35" t="s">
        <v>12943</v>
      </c>
      <c r="F35">
        <v>1</v>
      </c>
      <c r="H35" t="s">
        <v>45</v>
      </c>
      <c r="I35" t="s">
        <v>13217</v>
      </c>
      <c r="J35" t="s">
        <v>12620</v>
      </c>
      <c r="L35" t="str">
        <f t="shared" si="2"/>
        <v>SP1031BB</v>
      </c>
      <c r="N35" t="s">
        <v>13252</v>
      </c>
      <c r="O35">
        <v>67</v>
      </c>
      <c r="P35" t="str">
        <f t="shared" si="3"/>
        <v>PH2001</v>
      </c>
      <c r="Q35">
        <v>67</v>
      </c>
    </row>
    <row r="36" spans="1:17" x14ac:dyDescent="0.25">
      <c r="A36" t="s">
        <v>12620</v>
      </c>
      <c r="B36">
        <v>2021</v>
      </c>
      <c r="C36">
        <v>1</v>
      </c>
      <c r="D36" t="s">
        <v>1227</v>
      </c>
      <c r="E36" t="s">
        <v>12943</v>
      </c>
      <c r="F36">
        <v>2</v>
      </c>
      <c r="H36" t="s">
        <v>45</v>
      </c>
      <c r="I36" t="s">
        <v>13217</v>
      </c>
      <c r="J36" t="s">
        <v>12620</v>
      </c>
      <c r="L36" t="str">
        <f t="shared" si="2"/>
        <v>CH2027BB</v>
      </c>
      <c r="N36" t="s">
        <v>13253</v>
      </c>
      <c r="O36">
        <v>72</v>
      </c>
      <c r="P36" t="str">
        <f t="shared" si="3"/>
        <v>ME2125</v>
      </c>
      <c r="Q36">
        <v>72</v>
      </c>
    </row>
    <row r="37" spans="1:17" x14ac:dyDescent="0.25">
      <c r="A37" t="s">
        <v>12620</v>
      </c>
      <c r="B37">
        <v>2021</v>
      </c>
      <c r="C37">
        <v>1</v>
      </c>
      <c r="D37" t="s">
        <v>2059</v>
      </c>
      <c r="E37" t="s">
        <v>12943</v>
      </c>
      <c r="F37">
        <v>3</v>
      </c>
      <c r="H37" t="s">
        <v>45</v>
      </c>
      <c r="I37" t="s">
        <v>13217</v>
      </c>
      <c r="J37" t="s">
        <v>12620</v>
      </c>
      <c r="L37" t="str">
        <f t="shared" si="2"/>
        <v>CH2021BB</v>
      </c>
      <c r="N37" t="s">
        <v>13254</v>
      </c>
      <c r="O37">
        <v>73</v>
      </c>
      <c r="P37" t="str">
        <f t="shared" si="3"/>
        <v>ME2123</v>
      </c>
      <c r="Q37">
        <v>73</v>
      </c>
    </row>
    <row r="38" spans="1:17" x14ac:dyDescent="0.25">
      <c r="A38" t="s">
        <v>12620</v>
      </c>
      <c r="B38">
        <v>2021</v>
      </c>
      <c r="C38">
        <v>1</v>
      </c>
      <c r="D38" t="s">
        <v>1412</v>
      </c>
      <c r="E38" t="s">
        <v>12943</v>
      </c>
      <c r="F38">
        <v>4</v>
      </c>
      <c r="H38" t="s">
        <v>45</v>
      </c>
      <c r="I38" t="s">
        <v>13217</v>
      </c>
      <c r="J38" t="s">
        <v>12620</v>
      </c>
      <c r="L38" t="str">
        <f t="shared" si="2"/>
        <v>CH2111BB</v>
      </c>
      <c r="N38" t="s">
        <v>13255</v>
      </c>
      <c r="O38">
        <v>74</v>
      </c>
      <c r="P38" t="str">
        <f t="shared" si="3"/>
        <v>ME2049</v>
      </c>
      <c r="Q38">
        <v>74</v>
      </c>
    </row>
    <row r="39" spans="1:17" x14ac:dyDescent="0.25">
      <c r="A39" t="s">
        <v>12620</v>
      </c>
      <c r="B39">
        <v>2021</v>
      </c>
      <c r="C39">
        <v>1</v>
      </c>
      <c r="D39" t="s">
        <v>283</v>
      </c>
      <c r="E39" t="s">
        <v>12943</v>
      </c>
      <c r="F39">
        <v>5</v>
      </c>
      <c r="H39" t="s">
        <v>45</v>
      </c>
      <c r="I39" t="s">
        <v>13217</v>
      </c>
      <c r="J39" t="s">
        <v>12620</v>
      </c>
      <c r="L39" t="str">
        <f t="shared" si="2"/>
        <v>CH2007BB</v>
      </c>
      <c r="N39" t="s">
        <v>13256</v>
      </c>
      <c r="O39">
        <v>75</v>
      </c>
      <c r="P39" t="str">
        <f t="shared" si="3"/>
        <v>IM2019</v>
      </c>
      <c r="Q39">
        <v>75</v>
      </c>
    </row>
    <row r="40" spans="1:17" x14ac:dyDescent="0.25">
      <c r="A40" t="s">
        <v>12620</v>
      </c>
      <c r="B40">
        <v>2021</v>
      </c>
      <c r="C40">
        <v>1</v>
      </c>
      <c r="D40" t="s">
        <v>12833</v>
      </c>
      <c r="E40" t="s">
        <v>12943</v>
      </c>
      <c r="F40">
        <v>6</v>
      </c>
      <c r="H40" t="s">
        <v>45</v>
      </c>
      <c r="I40" t="s">
        <v>13217</v>
      </c>
      <c r="J40" t="s">
        <v>12620</v>
      </c>
      <c r="L40" t="str">
        <f t="shared" si="2"/>
        <v>PE1007BB</v>
      </c>
      <c r="N40" t="s">
        <v>13257</v>
      </c>
      <c r="O40">
        <v>76</v>
      </c>
      <c r="P40" t="str">
        <f t="shared" si="3"/>
        <v>IM2017</v>
      </c>
      <c r="Q40">
        <v>76</v>
      </c>
    </row>
    <row r="41" spans="1:17" x14ac:dyDescent="0.25">
      <c r="A41" t="s">
        <v>12620</v>
      </c>
      <c r="B41">
        <v>2021</v>
      </c>
      <c r="C41">
        <v>1</v>
      </c>
      <c r="D41" t="s">
        <v>12834</v>
      </c>
      <c r="E41" t="s">
        <v>12943</v>
      </c>
      <c r="F41">
        <v>7</v>
      </c>
      <c r="H41" t="s">
        <v>45</v>
      </c>
      <c r="I41" t="s">
        <v>13217</v>
      </c>
      <c r="J41" t="s">
        <v>12620</v>
      </c>
      <c r="L41" t="str">
        <f t="shared" si="2"/>
        <v>MI1003BB</v>
      </c>
      <c r="N41" t="s">
        <v>13258</v>
      </c>
      <c r="O41">
        <v>77</v>
      </c>
      <c r="P41" t="str">
        <f t="shared" si="3"/>
        <v>IM1011</v>
      </c>
      <c r="Q41">
        <v>77</v>
      </c>
    </row>
    <row r="42" spans="1:17" x14ac:dyDescent="0.25">
      <c r="A42" t="s">
        <v>12633</v>
      </c>
      <c r="B42">
        <v>2021</v>
      </c>
      <c r="C42">
        <v>1</v>
      </c>
      <c r="D42" t="s">
        <v>673</v>
      </c>
      <c r="E42" t="s">
        <v>12943</v>
      </c>
      <c r="F42">
        <v>1</v>
      </c>
      <c r="H42" t="s">
        <v>45</v>
      </c>
      <c r="I42" t="s">
        <v>13217</v>
      </c>
      <c r="J42" t="s">
        <v>12633</v>
      </c>
      <c r="L42" t="str">
        <f t="shared" si="2"/>
        <v>SP1031BB</v>
      </c>
      <c r="N42" t="s">
        <v>13259</v>
      </c>
      <c r="O42">
        <v>79</v>
      </c>
      <c r="P42" t="str">
        <f t="shared" si="3"/>
        <v>PH1003</v>
      </c>
      <c r="Q42">
        <v>79</v>
      </c>
    </row>
    <row r="43" spans="1:17" x14ac:dyDescent="0.25">
      <c r="A43" t="s">
        <v>12633</v>
      </c>
      <c r="B43">
        <v>2021</v>
      </c>
      <c r="C43">
        <v>1</v>
      </c>
      <c r="D43" t="s">
        <v>932</v>
      </c>
      <c r="E43" t="s">
        <v>12943</v>
      </c>
      <c r="F43">
        <v>2</v>
      </c>
      <c r="H43" t="s">
        <v>45</v>
      </c>
      <c r="I43" t="s">
        <v>13217</v>
      </c>
      <c r="J43" t="s">
        <v>12633</v>
      </c>
      <c r="L43" t="str">
        <f t="shared" si="2"/>
        <v>CO2007BB</v>
      </c>
      <c r="N43" t="s">
        <v>13260</v>
      </c>
      <c r="O43">
        <v>80</v>
      </c>
      <c r="P43" t="str">
        <f t="shared" si="3"/>
        <v>CH1011</v>
      </c>
      <c r="Q43">
        <v>80</v>
      </c>
    </row>
    <row r="44" spans="1:17" x14ac:dyDescent="0.25">
      <c r="A44" t="s">
        <v>12633</v>
      </c>
      <c r="B44">
        <v>2021</v>
      </c>
      <c r="C44">
        <v>1</v>
      </c>
      <c r="D44" t="s">
        <v>2357</v>
      </c>
      <c r="E44" t="s">
        <v>12943</v>
      </c>
      <c r="F44">
        <v>3</v>
      </c>
      <c r="H44" t="s">
        <v>45</v>
      </c>
      <c r="I44" t="s">
        <v>13217</v>
      </c>
      <c r="J44" t="s">
        <v>12633</v>
      </c>
      <c r="L44" t="str">
        <f t="shared" si="2"/>
        <v>CO2011BB</v>
      </c>
      <c r="N44" t="s">
        <v>13261</v>
      </c>
      <c r="O44">
        <v>82</v>
      </c>
      <c r="P44" t="str">
        <f t="shared" si="3"/>
        <v>EN1015</v>
      </c>
      <c r="Q44">
        <v>82</v>
      </c>
    </row>
    <row r="45" spans="1:17" x14ac:dyDescent="0.25">
      <c r="A45" t="s">
        <v>12633</v>
      </c>
      <c r="B45">
        <v>2021</v>
      </c>
      <c r="C45">
        <v>1</v>
      </c>
      <c r="D45" t="s">
        <v>1271</v>
      </c>
      <c r="E45" t="s">
        <v>12943</v>
      </c>
      <c r="F45">
        <v>4</v>
      </c>
      <c r="H45" t="s">
        <v>45</v>
      </c>
      <c r="I45" t="s">
        <v>13217</v>
      </c>
      <c r="J45" t="s">
        <v>12633</v>
      </c>
      <c r="L45" t="str">
        <f t="shared" si="2"/>
        <v>CO2003BB</v>
      </c>
      <c r="N45" t="s">
        <v>13262</v>
      </c>
      <c r="O45">
        <v>83</v>
      </c>
      <c r="P45" t="str">
        <f t="shared" si="3"/>
        <v>EN1003</v>
      </c>
      <c r="Q45">
        <v>83</v>
      </c>
    </row>
    <row r="46" spans="1:17" x14ac:dyDescent="0.25">
      <c r="A46" t="s">
        <v>12633</v>
      </c>
      <c r="B46">
        <v>2021</v>
      </c>
      <c r="C46">
        <v>1</v>
      </c>
      <c r="D46" t="s">
        <v>12833</v>
      </c>
      <c r="E46" t="s">
        <v>12943</v>
      </c>
      <c r="F46">
        <v>5</v>
      </c>
      <c r="H46" t="s">
        <v>45</v>
      </c>
      <c r="I46" t="s">
        <v>13217</v>
      </c>
      <c r="J46" t="s">
        <v>12633</v>
      </c>
      <c r="L46" t="str">
        <f t="shared" si="2"/>
        <v>PE1007BB</v>
      </c>
      <c r="N46" t="s">
        <v>13263</v>
      </c>
      <c r="O46">
        <v>85</v>
      </c>
      <c r="P46" t="str">
        <f t="shared" si="3"/>
        <v>EN1005</v>
      </c>
      <c r="Q46">
        <v>85</v>
      </c>
    </row>
    <row r="47" spans="1:17" x14ac:dyDescent="0.25">
      <c r="A47" t="s">
        <v>12633</v>
      </c>
      <c r="B47">
        <v>2021</v>
      </c>
      <c r="C47">
        <v>1</v>
      </c>
      <c r="D47" t="s">
        <v>12834</v>
      </c>
      <c r="E47" t="s">
        <v>12943</v>
      </c>
      <c r="F47">
        <v>6</v>
      </c>
      <c r="H47" t="s">
        <v>45</v>
      </c>
      <c r="I47" t="s">
        <v>13217</v>
      </c>
      <c r="J47" t="s">
        <v>12633</v>
      </c>
      <c r="L47" t="str">
        <f t="shared" si="2"/>
        <v>MI1003BB</v>
      </c>
      <c r="N47" t="s">
        <v>13264</v>
      </c>
      <c r="O47">
        <v>86</v>
      </c>
      <c r="P47" t="str">
        <f t="shared" si="3"/>
        <v>CH2009</v>
      </c>
      <c r="Q47">
        <v>86</v>
      </c>
    </row>
    <row r="48" spans="1:17" x14ac:dyDescent="0.25">
      <c r="A48" t="s">
        <v>12664</v>
      </c>
      <c r="B48">
        <v>2021</v>
      </c>
      <c r="C48">
        <v>1</v>
      </c>
      <c r="D48" t="s">
        <v>673</v>
      </c>
      <c r="E48" t="s">
        <v>12943</v>
      </c>
      <c r="F48">
        <v>1</v>
      </c>
      <c r="H48" t="s">
        <v>45</v>
      </c>
      <c r="I48" t="s">
        <v>13217</v>
      </c>
      <c r="J48" t="s">
        <v>12664</v>
      </c>
      <c r="L48" t="str">
        <f t="shared" si="2"/>
        <v>SP1031BB</v>
      </c>
      <c r="N48" t="s">
        <v>13265</v>
      </c>
      <c r="O48">
        <v>87</v>
      </c>
      <c r="P48" t="str">
        <f t="shared" si="3"/>
        <v>EN2031</v>
      </c>
      <c r="Q48">
        <v>87</v>
      </c>
    </row>
    <row r="49" spans="1:17" x14ac:dyDescent="0.25">
      <c r="A49" t="s">
        <v>12664</v>
      </c>
      <c r="B49">
        <v>2021</v>
      </c>
      <c r="C49">
        <v>1</v>
      </c>
      <c r="D49" t="s">
        <v>1284</v>
      </c>
      <c r="E49" t="s">
        <v>12943</v>
      </c>
      <c r="F49">
        <v>2</v>
      </c>
      <c r="H49" t="s">
        <v>45</v>
      </c>
      <c r="I49" t="s">
        <v>13217</v>
      </c>
      <c r="J49" t="s">
        <v>12664</v>
      </c>
      <c r="L49" t="str">
        <f t="shared" si="2"/>
        <v>CO2037BB</v>
      </c>
      <c r="N49" t="s">
        <v>13266</v>
      </c>
      <c r="O49">
        <v>93</v>
      </c>
      <c r="P49" t="str">
        <f t="shared" si="3"/>
        <v>CI2003</v>
      </c>
      <c r="Q49">
        <v>93</v>
      </c>
    </row>
    <row r="50" spans="1:17" x14ac:dyDescent="0.25">
      <c r="A50" t="s">
        <v>12664</v>
      </c>
      <c r="B50">
        <v>2021</v>
      </c>
      <c r="C50">
        <v>1</v>
      </c>
      <c r="D50" t="s">
        <v>883</v>
      </c>
      <c r="E50" t="s">
        <v>12943</v>
      </c>
      <c r="F50">
        <v>3</v>
      </c>
      <c r="H50" t="s">
        <v>45</v>
      </c>
      <c r="I50" t="s">
        <v>13217</v>
      </c>
      <c r="J50" t="s">
        <v>12664</v>
      </c>
      <c r="L50" t="str">
        <f t="shared" si="2"/>
        <v>CH1003BB</v>
      </c>
      <c r="N50" t="s">
        <v>13267</v>
      </c>
      <c r="O50">
        <v>94</v>
      </c>
      <c r="P50" t="str">
        <f t="shared" si="3"/>
        <v>CI2095</v>
      </c>
      <c r="Q50">
        <v>94</v>
      </c>
    </row>
    <row r="51" spans="1:17" x14ac:dyDescent="0.25">
      <c r="A51" t="s">
        <v>12664</v>
      </c>
      <c r="B51">
        <v>2021</v>
      </c>
      <c r="C51">
        <v>1</v>
      </c>
      <c r="D51" t="s">
        <v>1639</v>
      </c>
      <c r="E51" t="s">
        <v>12943</v>
      </c>
      <c r="F51">
        <v>4</v>
      </c>
      <c r="H51" t="s">
        <v>45</v>
      </c>
      <c r="I51" t="s">
        <v>13217</v>
      </c>
      <c r="J51" t="s">
        <v>12664</v>
      </c>
      <c r="L51" t="str">
        <f t="shared" si="2"/>
        <v>CO1007BB</v>
      </c>
      <c r="N51" t="s">
        <v>13268</v>
      </c>
      <c r="O51">
        <v>95</v>
      </c>
      <c r="P51" t="str">
        <f t="shared" si="3"/>
        <v>CI1007</v>
      </c>
      <c r="Q51">
        <v>95</v>
      </c>
    </row>
    <row r="52" spans="1:17" x14ac:dyDescent="0.25">
      <c r="A52" t="s">
        <v>12664</v>
      </c>
      <c r="B52">
        <v>2021</v>
      </c>
      <c r="C52">
        <v>1</v>
      </c>
      <c r="D52" t="s">
        <v>12833</v>
      </c>
      <c r="E52" t="s">
        <v>12943</v>
      </c>
      <c r="F52">
        <v>5</v>
      </c>
      <c r="H52" t="s">
        <v>45</v>
      </c>
      <c r="I52" t="s">
        <v>13217</v>
      </c>
      <c r="J52" t="s">
        <v>12664</v>
      </c>
      <c r="L52" t="str">
        <f t="shared" si="2"/>
        <v>PE1007BB</v>
      </c>
      <c r="N52" t="s">
        <v>13269</v>
      </c>
      <c r="O52">
        <v>99</v>
      </c>
      <c r="P52" t="str">
        <f t="shared" si="3"/>
        <v>LA2017</v>
      </c>
      <c r="Q52">
        <v>99</v>
      </c>
    </row>
    <row r="53" spans="1:17" x14ac:dyDescent="0.25">
      <c r="A53" t="s">
        <v>12664</v>
      </c>
      <c r="B53">
        <v>2021</v>
      </c>
      <c r="C53">
        <v>1</v>
      </c>
      <c r="D53" t="s">
        <v>12834</v>
      </c>
      <c r="E53" t="s">
        <v>12943</v>
      </c>
      <c r="F53">
        <v>6</v>
      </c>
      <c r="H53" t="s">
        <v>45</v>
      </c>
      <c r="I53" t="s">
        <v>13217</v>
      </c>
      <c r="J53" t="s">
        <v>12664</v>
      </c>
      <c r="L53" t="str">
        <f t="shared" si="2"/>
        <v>MI1003BB</v>
      </c>
      <c r="N53" t="s">
        <v>13270</v>
      </c>
      <c r="O53">
        <v>100</v>
      </c>
      <c r="P53" t="str">
        <f t="shared" si="3"/>
        <v>EE2401</v>
      </c>
      <c r="Q53">
        <v>100</v>
      </c>
    </row>
    <row r="54" spans="1:17" x14ac:dyDescent="0.25">
      <c r="A54" t="s">
        <v>12670</v>
      </c>
      <c r="B54">
        <v>2021</v>
      </c>
      <c r="C54">
        <v>1</v>
      </c>
      <c r="D54" t="s">
        <v>12833</v>
      </c>
      <c r="E54" t="s">
        <v>12943</v>
      </c>
      <c r="F54">
        <v>1</v>
      </c>
      <c r="H54" t="s">
        <v>45</v>
      </c>
      <c r="I54" t="s">
        <v>13217</v>
      </c>
      <c r="J54" t="s">
        <v>12670</v>
      </c>
      <c r="L54" t="str">
        <f t="shared" si="2"/>
        <v>PE1007BB</v>
      </c>
      <c r="N54" t="s">
        <v>13271</v>
      </c>
      <c r="O54">
        <v>101</v>
      </c>
      <c r="P54" t="str">
        <f t="shared" si="3"/>
        <v>EE2403</v>
      </c>
      <c r="Q54">
        <v>101</v>
      </c>
    </row>
    <row r="55" spans="1:17" x14ac:dyDescent="0.25">
      <c r="A55" t="s">
        <v>12670</v>
      </c>
      <c r="B55">
        <v>2021</v>
      </c>
      <c r="C55">
        <v>1</v>
      </c>
      <c r="D55" t="s">
        <v>2435</v>
      </c>
      <c r="E55" t="s">
        <v>12943</v>
      </c>
      <c r="F55">
        <v>2</v>
      </c>
      <c r="H55" t="s">
        <v>45</v>
      </c>
      <c r="I55" t="s">
        <v>13217</v>
      </c>
      <c r="J55" t="s">
        <v>12670</v>
      </c>
      <c r="L55" t="str">
        <f t="shared" si="2"/>
        <v>SP1007BB</v>
      </c>
      <c r="N55" t="s">
        <v>13272</v>
      </c>
      <c r="O55">
        <v>102</v>
      </c>
      <c r="P55" t="str">
        <f t="shared" si="3"/>
        <v>EE2405</v>
      </c>
      <c r="Q55">
        <v>102</v>
      </c>
    </row>
    <row r="56" spans="1:17" x14ac:dyDescent="0.25">
      <c r="A56" t="s">
        <v>12670</v>
      </c>
      <c r="B56">
        <v>2021</v>
      </c>
      <c r="C56">
        <v>1</v>
      </c>
      <c r="D56" t="s">
        <v>2837</v>
      </c>
      <c r="E56" t="s">
        <v>12943</v>
      </c>
      <c r="F56">
        <v>3</v>
      </c>
      <c r="H56" t="s">
        <v>45</v>
      </c>
      <c r="I56" t="s">
        <v>13217</v>
      </c>
      <c r="J56" t="s">
        <v>12670</v>
      </c>
      <c r="L56" t="str">
        <f t="shared" si="2"/>
        <v>MT2013BB</v>
      </c>
      <c r="N56" t="s">
        <v>13273</v>
      </c>
      <c r="O56">
        <v>103</v>
      </c>
      <c r="P56" t="str">
        <f t="shared" si="3"/>
        <v>EE2407</v>
      </c>
      <c r="Q56">
        <v>103</v>
      </c>
    </row>
    <row r="57" spans="1:17" x14ac:dyDescent="0.25">
      <c r="A57" t="s">
        <v>12670</v>
      </c>
      <c r="B57">
        <v>2021</v>
      </c>
      <c r="C57">
        <v>1</v>
      </c>
      <c r="D57" t="s">
        <v>707</v>
      </c>
      <c r="E57" t="s">
        <v>12943</v>
      </c>
      <c r="F57">
        <v>4</v>
      </c>
      <c r="H57" t="s">
        <v>45</v>
      </c>
      <c r="I57" t="s">
        <v>13217</v>
      </c>
      <c r="J57" t="s">
        <v>12670</v>
      </c>
      <c r="L57" t="str">
        <f t="shared" si="2"/>
        <v>TR1003BB</v>
      </c>
      <c r="N57" t="s">
        <v>13274</v>
      </c>
      <c r="O57">
        <v>105</v>
      </c>
      <c r="P57" t="str">
        <f t="shared" si="3"/>
        <v>LA1011</v>
      </c>
      <c r="Q57">
        <v>105</v>
      </c>
    </row>
    <row r="58" spans="1:17" x14ac:dyDescent="0.25">
      <c r="A58" t="s">
        <v>12670</v>
      </c>
      <c r="B58">
        <v>2021</v>
      </c>
      <c r="C58">
        <v>1</v>
      </c>
      <c r="D58" t="s">
        <v>912</v>
      </c>
      <c r="E58" t="s">
        <v>12943</v>
      </c>
      <c r="F58">
        <v>5</v>
      </c>
      <c r="H58" t="s">
        <v>45</v>
      </c>
      <c r="I58" t="s">
        <v>13217</v>
      </c>
      <c r="J58" t="s">
        <v>12670</v>
      </c>
      <c r="L58" t="str">
        <f t="shared" si="2"/>
        <v>CI2001BB</v>
      </c>
      <c r="N58" t="s">
        <v>13275</v>
      </c>
      <c r="O58">
        <v>106</v>
      </c>
      <c r="P58" t="str">
        <f t="shared" si="3"/>
        <v>ME1001</v>
      </c>
      <c r="Q58">
        <v>106</v>
      </c>
    </row>
    <row r="59" spans="1:17" x14ac:dyDescent="0.25">
      <c r="A59" t="s">
        <v>12670</v>
      </c>
      <c r="B59">
        <v>2021</v>
      </c>
      <c r="C59">
        <v>1</v>
      </c>
      <c r="D59" t="s">
        <v>417</v>
      </c>
      <c r="E59" t="s">
        <v>12943</v>
      </c>
      <c r="F59">
        <v>6</v>
      </c>
      <c r="H59" t="s">
        <v>45</v>
      </c>
      <c r="I59" t="s">
        <v>13217</v>
      </c>
      <c r="J59" t="s">
        <v>12670</v>
      </c>
      <c r="L59" t="str">
        <f t="shared" si="2"/>
        <v>ME2003BB</v>
      </c>
      <c r="N59" t="s">
        <v>13276</v>
      </c>
      <c r="O59">
        <v>108</v>
      </c>
      <c r="P59" t="str">
        <f t="shared" si="3"/>
        <v>MT1011</v>
      </c>
      <c r="Q59">
        <v>108</v>
      </c>
    </row>
    <row r="60" spans="1:17" x14ac:dyDescent="0.25">
      <c r="A60" t="s">
        <v>12670</v>
      </c>
      <c r="B60">
        <v>2021</v>
      </c>
      <c r="C60">
        <v>1</v>
      </c>
      <c r="D60" t="s">
        <v>12834</v>
      </c>
      <c r="E60" t="s">
        <v>12943</v>
      </c>
      <c r="F60">
        <v>7</v>
      </c>
      <c r="H60" t="s">
        <v>45</v>
      </c>
      <c r="I60" t="s">
        <v>13217</v>
      </c>
      <c r="J60" t="s">
        <v>12670</v>
      </c>
      <c r="L60" t="str">
        <f t="shared" si="2"/>
        <v>MI1003BB</v>
      </c>
      <c r="N60" t="s">
        <v>13277</v>
      </c>
      <c r="O60">
        <v>109</v>
      </c>
      <c r="P60" t="str">
        <f t="shared" si="3"/>
        <v>MT1015</v>
      </c>
      <c r="Q60">
        <v>109</v>
      </c>
    </row>
    <row r="61" spans="1:17" x14ac:dyDescent="0.25">
      <c r="A61" t="s">
        <v>12679</v>
      </c>
      <c r="B61">
        <v>2021</v>
      </c>
      <c r="C61">
        <v>1</v>
      </c>
      <c r="D61" t="s">
        <v>12834</v>
      </c>
      <c r="E61" t="s">
        <v>12943</v>
      </c>
      <c r="F61">
        <v>1</v>
      </c>
      <c r="H61" t="s">
        <v>45</v>
      </c>
      <c r="I61" t="s">
        <v>13217</v>
      </c>
      <c r="J61" t="s">
        <v>12679</v>
      </c>
      <c r="L61" t="str">
        <f t="shared" si="2"/>
        <v>MI1003BB</v>
      </c>
      <c r="N61" t="s">
        <v>13278</v>
      </c>
      <c r="O61">
        <v>110</v>
      </c>
      <c r="P61" t="str">
        <f t="shared" si="3"/>
        <v>PE1003</v>
      </c>
      <c r="Q61">
        <v>110</v>
      </c>
    </row>
    <row r="62" spans="1:17" x14ac:dyDescent="0.25">
      <c r="A62" t="s">
        <v>12679</v>
      </c>
      <c r="B62">
        <v>2021</v>
      </c>
      <c r="C62">
        <v>1</v>
      </c>
      <c r="D62" t="s">
        <v>673</v>
      </c>
      <c r="E62" t="s">
        <v>12943</v>
      </c>
      <c r="F62">
        <v>2</v>
      </c>
      <c r="H62" t="s">
        <v>45</v>
      </c>
      <c r="I62" t="s">
        <v>13217</v>
      </c>
      <c r="J62" t="s">
        <v>12679</v>
      </c>
      <c r="L62" t="str">
        <f t="shared" si="2"/>
        <v>SP1031BB</v>
      </c>
      <c r="N62" t="s">
        <v>13279</v>
      </c>
      <c r="O62">
        <v>111</v>
      </c>
      <c r="P62" t="str">
        <f t="shared" si="3"/>
        <v>EE1001</v>
      </c>
      <c r="Q62">
        <v>111</v>
      </c>
    </row>
    <row r="63" spans="1:17" x14ac:dyDescent="0.25">
      <c r="A63" t="s">
        <v>12679</v>
      </c>
      <c r="B63">
        <v>2021</v>
      </c>
      <c r="C63">
        <v>1</v>
      </c>
      <c r="D63" t="s">
        <v>480</v>
      </c>
      <c r="E63" t="s">
        <v>12943</v>
      </c>
      <c r="F63">
        <v>3</v>
      </c>
      <c r="H63" t="s">
        <v>45</v>
      </c>
      <c r="I63" t="s">
        <v>13217</v>
      </c>
      <c r="J63" t="s">
        <v>12679</v>
      </c>
      <c r="L63" t="str">
        <f t="shared" si="2"/>
        <v>MT1009BB</v>
      </c>
      <c r="N63" t="s">
        <v>13280</v>
      </c>
      <c r="O63">
        <v>113</v>
      </c>
      <c r="P63" t="str">
        <f t="shared" si="3"/>
        <v>CI1001</v>
      </c>
      <c r="Q63">
        <v>113</v>
      </c>
    </row>
    <row r="64" spans="1:17" x14ac:dyDescent="0.25">
      <c r="A64" t="s">
        <v>12679</v>
      </c>
      <c r="B64">
        <v>2021</v>
      </c>
      <c r="C64">
        <v>1</v>
      </c>
      <c r="D64" t="s">
        <v>12833</v>
      </c>
      <c r="E64" t="s">
        <v>12943</v>
      </c>
      <c r="F64">
        <v>4</v>
      </c>
      <c r="H64" t="s">
        <v>45</v>
      </c>
      <c r="I64" t="s">
        <v>13217</v>
      </c>
      <c r="J64" t="s">
        <v>12679</v>
      </c>
      <c r="L64" t="str">
        <f t="shared" si="2"/>
        <v>PE1007BB</v>
      </c>
    </row>
    <row r="65" spans="1:12" x14ac:dyDescent="0.25">
      <c r="A65" t="s">
        <v>12679</v>
      </c>
      <c r="B65">
        <v>2021</v>
      </c>
      <c r="C65">
        <v>1</v>
      </c>
      <c r="D65" t="s">
        <v>158</v>
      </c>
      <c r="E65" t="s">
        <v>12943</v>
      </c>
      <c r="F65">
        <v>5</v>
      </c>
      <c r="H65" t="s">
        <v>45</v>
      </c>
      <c r="I65" t="s">
        <v>13217</v>
      </c>
      <c r="J65" t="s">
        <v>12679</v>
      </c>
      <c r="L65" t="str">
        <f t="shared" ref="L65:L96" si="4">D65&amp;E65</f>
        <v>AS2009BB</v>
      </c>
    </row>
    <row r="66" spans="1:12" x14ac:dyDescent="0.25">
      <c r="A66" t="s">
        <v>12679</v>
      </c>
      <c r="B66">
        <v>2021</v>
      </c>
      <c r="C66">
        <v>1</v>
      </c>
      <c r="D66" t="s">
        <v>1227</v>
      </c>
      <c r="E66" t="s">
        <v>12943</v>
      </c>
      <c r="F66">
        <v>6</v>
      </c>
      <c r="H66" t="s">
        <v>45</v>
      </c>
      <c r="I66" t="s">
        <v>13217</v>
      </c>
      <c r="J66" t="s">
        <v>12679</v>
      </c>
      <c r="L66" t="str">
        <f t="shared" si="4"/>
        <v>CH2027BB</v>
      </c>
    </row>
    <row r="67" spans="1:12" x14ac:dyDescent="0.25">
      <c r="A67" t="s">
        <v>12679</v>
      </c>
      <c r="B67">
        <v>2021</v>
      </c>
      <c r="C67">
        <v>1</v>
      </c>
      <c r="D67" t="s">
        <v>125</v>
      </c>
      <c r="E67" t="s">
        <v>12943</v>
      </c>
      <c r="F67">
        <v>7</v>
      </c>
      <c r="H67" t="s">
        <v>45</v>
      </c>
      <c r="I67" t="s">
        <v>13217</v>
      </c>
      <c r="J67" t="s">
        <v>12679</v>
      </c>
      <c r="L67" t="str">
        <f t="shared" si="4"/>
        <v>PH2001BB</v>
      </c>
    </row>
    <row r="68" spans="1:12" x14ac:dyDescent="0.25">
      <c r="A68" t="s">
        <v>12606</v>
      </c>
      <c r="B68">
        <v>2021</v>
      </c>
      <c r="C68">
        <v>1</v>
      </c>
      <c r="D68" t="s">
        <v>12834</v>
      </c>
      <c r="E68" t="s">
        <v>12943</v>
      </c>
      <c r="F68">
        <v>1</v>
      </c>
      <c r="H68" t="s">
        <v>45</v>
      </c>
      <c r="I68" t="s">
        <v>13217</v>
      </c>
      <c r="J68" t="s">
        <v>12606</v>
      </c>
      <c r="L68" t="str">
        <f t="shared" si="4"/>
        <v>MI1003BB</v>
      </c>
    </row>
    <row r="69" spans="1:12" x14ac:dyDescent="0.25">
      <c r="A69" t="s">
        <v>12606</v>
      </c>
      <c r="B69">
        <v>2021</v>
      </c>
      <c r="C69">
        <v>1</v>
      </c>
      <c r="D69" t="s">
        <v>480</v>
      </c>
      <c r="E69" t="s">
        <v>12943</v>
      </c>
      <c r="F69">
        <v>2</v>
      </c>
      <c r="H69" t="s">
        <v>45</v>
      </c>
      <c r="I69" t="s">
        <v>13217</v>
      </c>
      <c r="J69" t="s">
        <v>12606</v>
      </c>
      <c r="L69" t="str">
        <f t="shared" si="4"/>
        <v>MT1009BB</v>
      </c>
    </row>
    <row r="70" spans="1:12" x14ac:dyDescent="0.25">
      <c r="A70" t="s">
        <v>12606</v>
      </c>
      <c r="B70">
        <v>2021</v>
      </c>
      <c r="C70">
        <v>1</v>
      </c>
      <c r="D70" t="s">
        <v>673</v>
      </c>
      <c r="E70" t="s">
        <v>12943</v>
      </c>
      <c r="F70">
        <v>3</v>
      </c>
      <c r="H70" t="s">
        <v>45</v>
      </c>
      <c r="I70" t="s">
        <v>13217</v>
      </c>
      <c r="J70" t="s">
        <v>12606</v>
      </c>
      <c r="L70" t="str">
        <f t="shared" si="4"/>
        <v>SP1031BB</v>
      </c>
    </row>
    <row r="71" spans="1:12" x14ac:dyDescent="0.25">
      <c r="A71" t="s">
        <v>12606</v>
      </c>
      <c r="B71">
        <v>2021</v>
      </c>
      <c r="C71">
        <v>1</v>
      </c>
      <c r="D71" t="s">
        <v>12833</v>
      </c>
      <c r="E71" t="s">
        <v>12943</v>
      </c>
      <c r="F71">
        <v>4</v>
      </c>
      <c r="H71" t="s">
        <v>45</v>
      </c>
      <c r="I71" t="s">
        <v>13217</v>
      </c>
      <c r="J71" t="s">
        <v>12606</v>
      </c>
      <c r="L71" t="str">
        <f t="shared" si="4"/>
        <v>PE1007BB</v>
      </c>
    </row>
    <row r="72" spans="1:12" x14ac:dyDescent="0.25">
      <c r="A72" t="s">
        <v>12606</v>
      </c>
      <c r="B72">
        <v>2021</v>
      </c>
      <c r="C72">
        <v>1</v>
      </c>
      <c r="D72" t="s">
        <v>2541</v>
      </c>
      <c r="E72" t="s">
        <v>12943</v>
      </c>
      <c r="F72">
        <v>5</v>
      </c>
      <c r="H72" t="s">
        <v>45</v>
      </c>
      <c r="I72" t="s">
        <v>13217</v>
      </c>
      <c r="J72" t="s">
        <v>12606</v>
      </c>
      <c r="L72" t="str">
        <f t="shared" si="4"/>
        <v>ME2125BB</v>
      </c>
    </row>
    <row r="73" spans="1:12" x14ac:dyDescent="0.25">
      <c r="A73" t="s">
        <v>12606</v>
      </c>
      <c r="B73">
        <v>2021</v>
      </c>
      <c r="C73">
        <v>1</v>
      </c>
      <c r="D73" t="s">
        <v>356</v>
      </c>
      <c r="E73" t="s">
        <v>12943</v>
      </c>
      <c r="F73">
        <v>6</v>
      </c>
      <c r="H73" t="s">
        <v>45</v>
      </c>
      <c r="I73" t="s">
        <v>13217</v>
      </c>
      <c r="J73" t="s">
        <v>12606</v>
      </c>
      <c r="L73" t="str">
        <f t="shared" si="4"/>
        <v>ME2123BB</v>
      </c>
    </row>
    <row r="74" spans="1:12" x14ac:dyDescent="0.25">
      <c r="A74" t="s">
        <v>12606</v>
      </c>
      <c r="B74">
        <v>2021</v>
      </c>
      <c r="C74">
        <v>1</v>
      </c>
      <c r="D74" t="s">
        <v>1391</v>
      </c>
      <c r="E74" t="s">
        <v>12943</v>
      </c>
      <c r="F74">
        <v>7</v>
      </c>
      <c r="H74" t="s">
        <v>45</v>
      </c>
      <c r="I74" t="s">
        <v>13217</v>
      </c>
      <c r="J74" t="s">
        <v>12606</v>
      </c>
      <c r="L74" t="str">
        <f t="shared" si="4"/>
        <v>ME2049BB</v>
      </c>
    </row>
    <row r="75" spans="1:12" x14ac:dyDescent="0.25">
      <c r="A75" t="s">
        <v>12689</v>
      </c>
      <c r="B75">
        <v>2021</v>
      </c>
      <c r="C75">
        <v>1</v>
      </c>
      <c r="D75" t="s">
        <v>673</v>
      </c>
      <c r="E75" t="s">
        <v>12943</v>
      </c>
      <c r="F75">
        <v>1</v>
      </c>
      <c r="H75" t="s">
        <v>45</v>
      </c>
      <c r="I75" t="s">
        <v>13217</v>
      </c>
      <c r="J75" t="s">
        <v>12689</v>
      </c>
      <c r="L75" t="str">
        <f t="shared" si="4"/>
        <v>SP1031BB</v>
      </c>
    </row>
    <row r="76" spans="1:12" x14ac:dyDescent="0.25">
      <c r="A76" t="s">
        <v>12689</v>
      </c>
      <c r="B76">
        <v>2021</v>
      </c>
      <c r="C76">
        <v>1</v>
      </c>
      <c r="D76" t="s">
        <v>12833</v>
      </c>
      <c r="E76" t="s">
        <v>12943</v>
      </c>
      <c r="F76">
        <v>2</v>
      </c>
      <c r="H76" t="s">
        <v>45</v>
      </c>
      <c r="I76" t="s">
        <v>13217</v>
      </c>
      <c r="J76" t="s">
        <v>12689</v>
      </c>
      <c r="L76" t="str">
        <f t="shared" si="4"/>
        <v>PE1007BB</v>
      </c>
    </row>
    <row r="77" spans="1:12" x14ac:dyDescent="0.25">
      <c r="A77" t="s">
        <v>12689</v>
      </c>
      <c r="B77">
        <v>2021</v>
      </c>
      <c r="C77">
        <v>1</v>
      </c>
      <c r="D77" t="s">
        <v>2106</v>
      </c>
      <c r="E77" t="s">
        <v>12943</v>
      </c>
      <c r="F77">
        <v>3</v>
      </c>
      <c r="H77" t="s">
        <v>45</v>
      </c>
      <c r="I77" t="s">
        <v>13217</v>
      </c>
      <c r="J77" t="s">
        <v>12689</v>
      </c>
      <c r="L77" t="str">
        <f t="shared" si="4"/>
        <v>IM2019BB</v>
      </c>
    </row>
    <row r="78" spans="1:12" x14ac:dyDescent="0.25">
      <c r="A78" t="s">
        <v>12689</v>
      </c>
      <c r="B78">
        <v>2021</v>
      </c>
      <c r="C78">
        <v>1</v>
      </c>
      <c r="D78" t="s">
        <v>269</v>
      </c>
      <c r="E78" t="s">
        <v>12943</v>
      </c>
      <c r="F78">
        <v>4</v>
      </c>
      <c r="H78" t="s">
        <v>45</v>
      </c>
      <c r="I78" t="s">
        <v>13217</v>
      </c>
      <c r="J78" t="s">
        <v>12689</v>
      </c>
      <c r="L78" t="str">
        <f t="shared" si="4"/>
        <v>IM2017BB</v>
      </c>
    </row>
    <row r="79" spans="1:12" x14ac:dyDescent="0.25">
      <c r="A79" t="s">
        <v>12689</v>
      </c>
      <c r="B79">
        <v>2021</v>
      </c>
      <c r="C79">
        <v>1</v>
      </c>
      <c r="D79" t="s">
        <v>402</v>
      </c>
      <c r="E79" t="s">
        <v>12943</v>
      </c>
      <c r="F79">
        <v>5</v>
      </c>
      <c r="H79" t="s">
        <v>45</v>
      </c>
      <c r="I79" t="s">
        <v>13217</v>
      </c>
      <c r="J79" t="s">
        <v>12689</v>
      </c>
      <c r="L79" t="str">
        <f t="shared" si="4"/>
        <v>IM1011BB</v>
      </c>
    </row>
    <row r="80" spans="1:12" x14ac:dyDescent="0.25">
      <c r="A80" t="s">
        <v>12689</v>
      </c>
      <c r="B80">
        <v>2021</v>
      </c>
      <c r="C80">
        <v>1</v>
      </c>
      <c r="D80" t="s">
        <v>12834</v>
      </c>
      <c r="E80" t="s">
        <v>12943</v>
      </c>
      <c r="F80">
        <v>6</v>
      </c>
      <c r="H80" t="s">
        <v>45</v>
      </c>
      <c r="I80" t="s">
        <v>13217</v>
      </c>
      <c r="J80" t="s">
        <v>12689</v>
      </c>
      <c r="L80" t="str">
        <f t="shared" si="4"/>
        <v>MI1003BB</v>
      </c>
    </row>
    <row r="81" spans="1:12" x14ac:dyDescent="0.25">
      <c r="A81" t="s">
        <v>12689</v>
      </c>
      <c r="B81">
        <v>2021</v>
      </c>
      <c r="C81">
        <v>1</v>
      </c>
      <c r="D81" t="s">
        <v>883</v>
      </c>
      <c r="E81" t="s">
        <v>12944</v>
      </c>
      <c r="F81">
        <v>7</v>
      </c>
      <c r="H81" t="s">
        <v>45</v>
      </c>
      <c r="I81" t="s">
        <v>13217</v>
      </c>
      <c r="J81" t="s">
        <v>12689</v>
      </c>
      <c r="L81" t="str">
        <f t="shared" si="4"/>
        <v>CH1003TC</v>
      </c>
    </row>
    <row r="82" spans="1:12" x14ac:dyDescent="0.25">
      <c r="A82" t="s">
        <v>12689</v>
      </c>
      <c r="B82">
        <v>2021</v>
      </c>
      <c r="C82">
        <v>1</v>
      </c>
      <c r="D82" t="s">
        <v>694</v>
      </c>
      <c r="E82" t="s">
        <v>12944</v>
      </c>
      <c r="F82">
        <v>8</v>
      </c>
      <c r="H82" t="s">
        <v>45</v>
      </c>
      <c r="I82" t="s">
        <v>13217</v>
      </c>
      <c r="J82" t="s">
        <v>12689</v>
      </c>
      <c r="L82" t="str">
        <f t="shared" si="4"/>
        <v>PH1003TC</v>
      </c>
    </row>
    <row r="83" spans="1:12" x14ac:dyDescent="0.25">
      <c r="A83" t="s">
        <v>12689</v>
      </c>
      <c r="B83">
        <v>2021</v>
      </c>
      <c r="C83">
        <v>1</v>
      </c>
      <c r="D83" t="s">
        <v>887</v>
      </c>
      <c r="E83" t="s">
        <v>12944</v>
      </c>
      <c r="F83">
        <v>9</v>
      </c>
      <c r="H83" t="s">
        <v>45</v>
      </c>
      <c r="I83" t="s">
        <v>13217</v>
      </c>
      <c r="J83" t="s">
        <v>12689</v>
      </c>
      <c r="L83" t="str">
        <f t="shared" si="4"/>
        <v>CH1011TC</v>
      </c>
    </row>
    <row r="84" spans="1:12" x14ac:dyDescent="0.25">
      <c r="A84" t="s">
        <v>12689</v>
      </c>
      <c r="B84">
        <v>2021</v>
      </c>
      <c r="C84">
        <v>1</v>
      </c>
      <c r="D84" t="s">
        <v>480</v>
      </c>
      <c r="E84" t="s">
        <v>12944</v>
      </c>
      <c r="F84">
        <v>10</v>
      </c>
      <c r="H84" t="s">
        <v>45</v>
      </c>
      <c r="I84" t="s">
        <v>13217</v>
      </c>
      <c r="J84" t="s">
        <v>12689</v>
      </c>
      <c r="L84" t="str">
        <f t="shared" si="4"/>
        <v>MT1009TC</v>
      </c>
    </row>
    <row r="85" spans="1:12" x14ac:dyDescent="0.25">
      <c r="A85" t="s">
        <v>12689</v>
      </c>
      <c r="B85">
        <v>2021</v>
      </c>
      <c r="C85">
        <v>1</v>
      </c>
      <c r="D85" t="s">
        <v>1317</v>
      </c>
      <c r="E85" t="s">
        <v>12944</v>
      </c>
      <c r="F85">
        <v>11</v>
      </c>
      <c r="H85" t="s">
        <v>45</v>
      </c>
      <c r="I85" t="s">
        <v>13217</v>
      </c>
      <c r="J85" t="s">
        <v>12689</v>
      </c>
      <c r="L85" t="str">
        <f t="shared" si="4"/>
        <v>EN1015TC</v>
      </c>
    </row>
    <row r="86" spans="1:12" x14ac:dyDescent="0.25">
      <c r="A86" t="s">
        <v>12689</v>
      </c>
      <c r="B86">
        <v>2021</v>
      </c>
      <c r="C86">
        <v>1</v>
      </c>
      <c r="D86" t="s">
        <v>145</v>
      </c>
      <c r="E86" t="s">
        <v>12944</v>
      </c>
      <c r="F86">
        <v>12</v>
      </c>
      <c r="H86" t="s">
        <v>45</v>
      </c>
      <c r="I86" t="s">
        <v>13217</v>
      </c>
      <c r="J86" t="s">
        <v>12689</v>
      </c>
      <c r="L86" t="str">
        <f t="shared" si="4"/>
        <v>EN1003TC</v>
      </c>
    </row>
    <row r="87" spans="1:12" x14ac:dyDescent="0.25">
      <c r="A87" t="s">
        <v>12687</v>
      </c>
      <c r="B87">
        <v>2021</v>
      </c>
      <c r="C87">
        <v>1</v>
      </c>
      <c r="D87" t="s">
        <v>2435</v>
      </c>
      <c r="E87" t="s">
        <v>12943</v>
      </c>
      <c r="F87">
        <v>1</v>
      </c>
      <c r="H87" t="s">
        <v>45</v>
      </c>
      <c r="I87" t="s">
        <v>13217</v>
      </c>
      <c r="J87" t="s">
        <v>12687</v>
      </c>
      <c r="L87" t="str">
        <f t="shared" si="4"/>
        <v>SP1007BB</v>
      </c>
    </row>
    <row r="88" spans="1:12" x14ac:dyDescent="0.25">
      <c r="A88" t="s">
        <v>12687</v>
      </c>
      <c r="B88">
        <v>2021</v>
      </c>
      <c r="C88">
        <v>1</v>
      </c>
      <c r="D88" t="s">
        <v>12833</v>
      </c>
      <c r="E88" t="s">
        <v>12943</v>
      </c>
      <c r="F88">
        <v>2</v>
      </c>
      <c r="H88" t="s">
        <v>45</v>
      </c>
      <c r="I88" t="s">
        <v>13217</v>
      </c>
      <c r="J88" t="s">
        <v>12687</v>
      </c>
      <c r="L88" t="str">
        <f t="shared" si="4"/>
        <v>PE1007BB</v>
      </c>
    </row>
    <row r="89" spans="1:12" x14ac:dyDescent="0.25">
      <c r="A89" t="s">
        <v>12687</v>
      </c>
      <c r="B89">
        <v>2021</v>
      </c>
      <c r="C89">
        <v>1</v>
      </c>
      <c r="D89" t="s">
        <v>2589</v>
      </c>
      <c r="E89" t="s">
        <v>12943</v>
      </c>
      <c r="F89">
        <v>3</v>
      </c>
      <c r="H89" t="s">
        <v>45</v>
      </c>
      <c r="I89" t="s">
        <v>13217</v>
      </c>
      <c r="J89" t="s">
        <v>12687</v>
      </c>
      <c r="L89" t="str">
        <f t="shared" si="4"/>
        <v>EN1005BB</v>
      </c>
    </row>
    <row r="90" spans="1:12" x14ac:dyDescent="0.25">
      <c r="A90" t="s">
        <v>12687</v>
      </c>
      <c r="B90">
        <v>2021</v>
      </c>
      <c r="C90">
        <v>1</v>
      </c>
      <c r="D90" t="s">
        <v>1219</v>
      </c>
      <c r="E90" t="s">
        <v>12943</v>
      </c>
      <c r="F90">
        <v>4</v>
      </c>
      <c r="H90" t="s">
        <v>45</v>
      </c>
      <c r="I90" t="s">
        <v>13217</v>
      </c>
      <c r="J90" t="s">
        <v>12687</v>
      </c>
      <c r="L90" t="str">
        <f t="shared" si="4"/>
        <v>CH2009BB</v>
      </c>
    </row>
    <row r="91" spans="1:12" x14ac:dyDescent="0.25">
      <c r="A91" t="s">
        <v>12687</v>
      </c>
      <c r="B91">
        <v>2021</v>
      </c>
      <c r="C91">
        <v>1</v>
      </c>
      <c r="D91" t="s">
        <v>1321</v>
      </c>
      <c r="E91" t="s">
        <v>12943</v>
      </c>
      <c r="F91">
        <v>5</v>
      </c>
      <c r="H91" t="s">
        <v>45</v>
      </c>
      <c r="I91" t="s">
        <v>13217</v>
      </c>
      <c r="J91" t="s">
        <v>12687</v>
      </c>
      <c r="L91" t="str">
        <f t="shared" si="4"/>
        <v>EN2031BB</v>
      </c>
    </row>
    <row r="92" spans="1:12" x14ac:dyDescent="0.25">
      <c r="A92" t="s">
        <v>12687</v>
      </c>
      <c r="B92">
        <v>2021</v>
      </c>
      <c r="C92">
        <v>1</v>
      </c>
      <c r="D92" t="s">
        <v>2837</v>
      </c>
      <c r="E92" t="s">
        <v>12943</v>
      </c>
      <c r="F92">
        <v>6</v>
      </c>
      <c r="H92" t="s">
        <v>45</v>
      </c>
      <c r="I92" t="s">
        <v>13217</v>
      </c>
      <c r="J92" t="s">
        <v>12687</v>
      </c>
      <c r="L92" t="str">
        <f t="shared" si="4"/>
        <v>MT2013BB</v>
      </c>
    </row>
    <row r="93" spans="1:12" x14ac:dyDescent="0.25">
      <c r="A93" t="s">
        <v>12687</v>
      </c>
      <c r="B93">
        <v>2021</v>
      </c>
      <c r="C93">
        <v>1</v>
      </c>
      <c r="D93" t="s">
        <v>12834</v>
      </c>
      <c r="E93" t="s">
        <v>12943</v>
      </c>
      <c r="F93">
        <v>7</v>
      </c>
      <c r="H93" t="s">
        <v>45</v>
      </c>
      <c r="I93" t="s">
        <v>13217</v>
      </c>
      <c r="J93" t="s">
        <v>12687</v>
      </c>
      <c r="L93" t="str">
        <f t="shared" si="4"/>
        <v>MI1003BB</v>
      </c>
    </row>
    <row r="94" spans="1:12" x14ac:dyDescent="0.25">
      <c r="A94" t="s">
        <v>12666</v>
      </c>
      <c r="B94">
        <v>2021</v>
      </c>
      <c r="C94">
        <v>1</v>
      </c>
      <c r="D94" t="s">
        <v>477</v>
      </c>
      <c r="E94" t="s">
        <v>12943</v>
      </c>
      <c r="F94">
        <v>1</v>
      </c>
      <c r="H94" t="s">
        <v>45</v>
      </c>
      <c r="I94" t="s">
        <v>13217</v>
      </c>
      <c r="J94" t="s">
        <v>12666</v>
      </c>
      <c r="L94" t="str">
        <f t="shared" si="4"/>
        <v>ME2091BB</v>
      </c>
    </row>
    <row r="95" spans="1:12" x14ac:dyDescent="0.25">
      <c r="A95" t="s">
        <v>12666</v>
      </c>
      <c r="B95">
        <v>2021</v>
      </c>
      <c r="C95">
        <v>1</v>
      </c>
      <c r="D95" t="s">
        <v>673</v>
      </c>
      <c r="E95" t="s">
        <v>12943</v>
      </c>
      <c r="F95">
        <v>2</v>
      </c>
      <c r="H95" t="s">
        <v>45</v>
      </c>
      <c r="I95" t="s">
        <v>13217</v>
      </c>
      <c r="J95" t="s">
        <v>12666</v>
      </c>
      <c r="L95" t="str">
        <f t="shared" si="4"/>
        <v>SP1031BB</v>
      </c>
    </row>
    <row r="96" spans="1:12" x14ac:dyDescent="0.25">
      <c r="A96" t="s">
        <v>12666</v>
      </c>
      <c r="B96">
        <v>2021</v>
      </c>
      <c r="C96">
        <v>1</v>
      </c>
      <c r="D96" t="s">
        <v>12833</v>
      </c>
      <c r="E96" t="s">
        <v>12943</v>
      </c>
      <c r="F96">
        <v>3</v>
      </c>
      <c r="H96" t="s">
        <v>45</v>
      </c>
      <c r="I96" t="s">
        <v>13217</v>
      </c>
      <c r="J96" t="s">
        <v>12666</v>
      </c>
      <c r="L96" t="str">
        <f t="shared" si="4"/>
        <v>PE1007BB</v>
      </c>
    </row>
    <row r="97" spans="1:12" x14ac:dyDescent="0.25">
      <c r="A97" t="s">
        <v>12666</v>
      </c>
      <c r="B97">
        <v>2021</v>
      </c>
      <c r="C97">
        <v>1</v>
      </c>
      <c r="D97" t="s">
        <v>420</v>
      </c>
      <c r="E97" t="s">
        <v>12943</v>
      </c>
      <c r="F97">
        <v>4</v>
      </c>
      <c r="H97" t="s">
        <v>45</v>
      </c>
      <c r="I97" t="s">
        <v>13217</v>
      </c>
      <c r="J97" t="s">
        <v>12666</v>
      </c>
      <c r="L97" t="str">
        <f t="shared" ref="L97:L128" si="5">D97&amp;E97</f>
        <v>ME1015BB</v>
      </c>
    </row>
    <row r="98" spans="1:12" x14ac:dyDescent="0.25">
      <c r="A98" t="s">
        <v>12666</v>
      </c>
      <c r="B98">
        <v>2021</v>
      </c>
      <c r="C98">
        <v>1</v>
      </c>
      <c r="D98" t="s">
        <v>921</v>
      </c>
      <c r="E98" t="s">
        <v>12943</v>
      </c>
      <c r="F98">
        <v>5</v>
      </c>
      <c r="H98" t="s">
        <v>45</v>
      </c>
      <c r="I98" t="s">
        <v>13217</v>
      </c>
      <c r="J98" t="s">
        <v>12666</v>
      </c>
      <c r="L98" t="str">
        <f t="shared" si="5"/>
        <v>CO1003BB</v>
      </c>
    </row>
    <row r="99" spans="1:12" x14ac:dyDescent="0.25">
      <c r="A99" t="s">
        <v>12666</v>
      </c>
      <c r="B99">
        <v>2021</v>
      </c>
      <c r="C99">
        <v>1</v>
      </c>
      <c r="D99" t="s">
        <v>1469</v>
      </c>
      <c r="E99" t="s">
        <v>12943</v>
      </c>
      <c r="F99">
        <v>6</v>
      </c>
      <c r="H99" t="s">
        <v>45</v>
      </c>
      <c r="I99" t="s">
        <v>13217</v>
      </c>
      <c r="J99" t="s">
        <v>12666</v>
      </c>
      <c r="L99" t="str">
        <f t="shared" si="5"/>
        <v>ME2087BB</v>
      </c>
    </row>
    <row r="100" spans="1:12" x14ac:dyDescent="0.25">
      <c r="A100" t="s">
        <v>12666</v>
      </c>
      <c r="B100">
        <v>2021</v>
      </c>
      <c r="C100">
        <v>1</v>
      </c>
      <c r="D100" t="s">
        <v>12834</v>
      </c>
      <c r="E100" t="s">
        <v>12943</v>
      </c>
      <c r="F100">
        <v>7</v>
      </c>
      <c r="H100" t="s">
        <v>45</v>
      </c>
      <c r="I100" t="s">
        <v>13217</v>
      </c>
      <c r="J100" t="s">
        <v>12666</v>
      </c>
      <c r="L100" t="str">
        <f t="shared" si="5"/>
        <v>MI1003BB</v>
      </c>
    </row>
    <row r="101" spans="1:12" x14ac:dyDescent="0.25">
      <c r="A101" t="s">
        <v>12693</v>
      </c>
      <c r="B101">
        <v>2021</v>
      </c>
      <c r="C101">
        <v>1</v>
      </c>
      <c r="D101" t="s">
        <v>12833</v>
      </c>
      <c r="E101" t="s">
        <v>12943</v>
      </c>
      <c r="F101">
        <v>1</v>
      </c>
      <c r="H101" t="s">
        <v>45</v>
      </c>
      <c r="I101" t="s">
        <v>13217</v>
      </c>
      <c r="J101" t="s">
        <v>12693</v>
      </c>
      <c r="L101" t="str">
        <f t="shared" si="5"/>
        <v>PE1007BB</v>
      </c>
    </row>
    <row r="102" spans="1:12" x14ac:dyDescent="0.25">
      <c r="A102" t="s">
        <v>12693</v>
      </c>
      <c r="B102">
        <v>2021</v>
      </c>
      <c r="C102">
        <v>1</v>
      </c>
      <c r="D102" t="s">
        <v>2837</v>
      </c>
      <c r="E102" t="s">
        <v>12943</v>
      </c>
      <c r="F102">
        <v>2</v>
      </c>
      <c r="H102" t="s">
        <v>45</v>
      </c>
      <c r="I102" t="s">
        <v>13217</v>
      </c>
      <c r="J102" t="s">
        <v>12693</v>
      </c>
      <c r="L102" t="str">
        <f t="shared" si="5"/>
        <v>MT2013BB</v>
      </c>
    </row>
    <row r="103" spans="1:12" x14ac:dyDescent="0.25">
      <c r="A103" t="s">
        <v>12693</v>
      </c>
      <c r="B103">
        <v>2021</v>
      </c>
      <c r="C103">
        <v>1</v>
      </c>
      <c r="D103" t="s">
        <v>2435</v>
      </c>
      <c r="E103" t="s">
        <v>12943</v>
      </c>
      <c r="F103">
        <v>3</v>
      </c>
      <c r="H103" t="s">
        <v>45</v>
      </c>
      <c r="I103" t="s">
        <v>13217</v>
      </c>
      <c r="J103" t="s">
        <v>12693</v>
      </c>
      <c r="L103" t="str">
        <f t="shared" si="5"/>
        <v>SP1007BB</v>
      </c>
    </row>
    <row r="104" spans="1:12" x14ac:dyDescent="0.25">
      <c r="A104" t="s">
        <v>12693</v>
      </c>
      <c r="B104">
        <v>2021</v>
      </c>
      <c r="C104">
        <v>1</v>
      </c>
      <c r="D104" t="s">
        <v>916</v>
      </c>
      <c r="E104" t="s">
        <v>12943</v>
      </c>
      <c r="F104">
        <v>4</v>
      </c>
      <c r="H104" t="s">
        <v>45</v>
      </c>
      <c r="I104" t="s">
        <v>13217</v>
      </c>
      <c r="J104" t="s">
        <v>12693</v>
      </c>
      <c r="L104" t="str">
        <f t="shared" si="5"/>
        <v>CI2003BB</v>
      </c>
    </row>
    <row r="105" spans="1:12" x14ac:dyDescent="0.25">
      <c r="A105" t="s">
        <v>12693</v>
      </c>
      <c r="B105">
        <v>2021</v>
      </c>
      <c r="C105">
        <v>1</v>
      </c>
      <c r="D105" t="s">
        <v>1257</v>
      </c>
      <c r="E105" t="s">
        <v>12943</v>
      </c>
      <c r="F105">
        <v>5</v>
      </c>
      <c r="H105" t="s">
        <v>45</v>
      </c>
      <c r="I105" t="s">
        <v>13217</v>
      </c>
      <c r="J105" t="s">
        <v>12693</v>
      </c>
      <c r="L105" t="str">
        <f t="shared" si="5"/>
        <v>CI2095BB</v>
      </c>
    </row>
    <row r="106" spans="1:12" x14ac:dyDescent="0.25">
      <c r="A106" t="s">
        <v>12693</v>
      </c>
      <c r="B106">
        <v>2021</v>
      </c>
      <c r="C106">
        <v>1</v>
      </c>
      <c r="D106" t="s">
        <v>1241</v>
      </c>
      <c r="E106" t="s">
        <v>12943</v>
      </c>
      <c r="F106">
        <v>6</v>
      </c>
      <c r="H106" t="s">
        <v>45</v>
      </c>
      <c r="I106" t="s">
        <v>13217</v>
      </c>
      <c r="J106" t="s">
        <v>12693</v>
      </c>
      <c r="L106" t="str">
        <f t="shared" si="5"/>
        <v>CI1007BB</v>
      </c>
    </row>
    <row r="107" spans="1:12" x14ac:dyDescent="0.25">
      <c r="A107" t="s">
        <v>12693</v>
      </c>
      <c r="B107">
        <v>2021</v>
      </c>
      <c r="C107">
        <v>1</v>
      </c>
      <c r="D107" t="s">
        <v>12834</v>
      </c>
      <c r="E107" t="s">
        <v>12943</v>
      </c>
      <c r="F107">
        <v>7</v>
      </c>
      <c r="H107" t="s">
        <v>45</v>
      </c>
      <c r="I107" t="s">
        <v>13217</v>
      </c>
      <c r="J107" t="s">
        <v>12693</v>
      </c>
      <c r="L107" t="str">
        <f t="shared" si="5"/>
        <v>MI1003BB</v>
      </c>
    </row>
    <row r="108" spans="1:12" x14ac:dyDescent="0.25">
      <c r="A108" t="s">
        <v>12634</v>
      </c>
      <c r="B108">
        <v>2021</v>
      </c>
      <c r="C108">
        <v>1</v>
      </c>
      <c r="D108" t="s">
        <v>673</v>
      </c>
      <c r="E108" t="s">
        <v>12943</v>
      </c>
      <c r="F108">
        <v>2</v>
      </c>
      <c r="H108" t="s">
        <v>240</v>
      </c>
      <c r="I108" t="s">
        <v>13217</v>
      </c>
      <c r="J108" t="s">
        <v>12634</v>
      </c>
      <c r="L108" t="str">
        <f t="shared" si="5"/>
        <v>SP1031BB</v>
      </c>
    </row>
    <row r="109" spans="1:12" x14ac:dyDescent="0.25">
      <c r="A109" t="s">
        <v>12634</v>
      </c>
      <c r="B109">
        <v>2021</v>
      </c>
      <c r="C109">
        <v>1</v>
      </c>
      <c r="D109" t="s">
        <v>932</v>
      </c>
      <c r="E109" t="s">
        <v>12943</v>
      </c>
      <c r="F109">
        <v>3</v>
      </c>
      <c r="H109" t="s">
        <v>240</v>
      </c>
      <c r="I109" t="s">
        <v>13217</v>
      </c>
      <c r="J109" t="s">
        <v>12634</v>
      </c>
      <c r="L109" t="str">
        <f t="shared" si="5"/>
        <v>CO2007BB</v>
      </c>
    </row>
    <row r="110" spans="1:12" x14ac:dyDescent="0.25">
      <c r="A110" t="s">
        <v>12634</v>
      </c>
      <c r="B110">
        <v>2021</v>
      </c>
      <c r="C110">
        <v>1</v>
      </c>
      <c r="D110" t="s">
        <v>2357</v>
      </c>
      <c r="E110" t="s">
        <v>12943</v>
      </c>
      <c r="F110">
        <v>4</v>
      </c>
      <c r="H110" t="s">
        <v>240</v>
      </c>
      <c r="I110" t="s">
        <v>13217</v>
      </c>
      <c r="J110" t="s">
        <v>12634</v>
      </c>
      <c r="L110" t="str">
        <f t="shared" si="5"/>
        <v>CO2011BB</v>
      </c>
    </row>
    <row r="111" spans="1:12" x14ac:dyDescent="0.25">
      <c r="A111" t="s">
        <v>12634</v>
      </c>
      <c r="B111">
        <v>2021</v>
      </c>
      <c r="C111">
        <v>1</v>
      </c>
      <c r="D111" t="s">
        <v>1271</v>
      </c>
      <c r="E111" t="s">
        <v>12943</v>
      </c>
      <c r="F111">
        <v>5</v>
      </c>
      <c r="H111" t="s">
        <v>240</v>
      </c>
      <c r="I111" t="s">
        <v>13217</v>
      </c>
      <c r="J111" t="s">
        <v>12634</v>
      </c>
      <c r="L111" t="str">
        <f t="shared" si="5"/>
        <v>CO2003BB</v>
      </c>
    </row>
    <row r="112" spans="1:12" x14ac:dyDescent="0.25">
      <c r="A112" t="s">
        <v>12634</v>
      </c>
      <c r="B112">
        <v>2021</v>
      </c>
      <c r="C112">
        <v>1</v>
      </c>
      <c r="D112" t="s">
        <v>12833</v>
      </c>
      <c r="E112" t="s">
        <v>12943</v>
      </c>
      <c r="F112">
        <v>6</v>
      </c>
      <c r="H112" t="s">
        <v>240</v>
      </c>
      <c r="I112" t="s">
        <v>13217</v>
      </c>
      <c r="J112" t="s">
        <v>12634</v>
      </c>
      <c r="L112" t="str">
        <f t="shared" si="5"/>
        <v>PE1007BB</v>
      </c>
    </row>
    <row r="113" spans="1:12" x14ac:dyDescent="0.25">
      <c r="A113" t="s">
        <v>12634</v>
      </c>
      <c r="B113">
        <v>2021</v>
      </c>
      <c r="C113">
        <v>1</v>
      </c>
      <c r="D113" t="s">
        <v>12834</v>
      </c>
      <c r="E113" t="s">
        <v>12943</v>
      </c>
      <c r="F113">
        <v>7</v>
      </c>
      <c r="H113" t="s">
        <v>240</v>
      </c>
      <c r="I113" t="s">
        <v>13217</v>
      </c>
      <c r="J113" t="s">
        <v>12634</v>
      </c>
      <c r="L113" t="str">
        <f t="shared" si="5"/>
        <v>MI1003BB</v>
      </c>
    </row>
    <row r="114" spans="1:12" x14ac:dyDescent="0.25">
      <c r="A114" t="s">
        <v>12634</v>
      </c>
      <c r="B114">
        <v>2021</v>
      </c>
      <c r="C114">
        <v>1</v>
      </c>
      <c r="D114" t="s">
        <v>2708</v>
      </c>
      <c r="E114" t="s">
        <v>12943</v>
      </c>
      <c r="F114">
        <v>8</v>
      </c>
      <c r="H114" t="s">
        <v>240</v>
      </c>
      <c r="I114" t="s">
        <v>13217</v>
      </c>
      <c r="J114" t="s">
        <v>12634</v>
      </c>
      <c r="L114" t="str">
        <f t="shared" si="5"/>
        <v>LA2017BB</v>
      </c>
    </row>
    <row r="115" spans="1:12" x14ac:dyDescent="0.25">
      <c r="A115" t="s">
        <v>12651</v>
      </c>
      <c r="B115">
        <v>2021</v>
      </c>
      <c r="C115">
        <v>1</v>
      </c>
      <c r="D115" t="s">
        <v>12833</v>
      </c>
      <c r="E115" t="s">
        <v>12943</v>
      </c>
      <c r="F115">
        <v>1</v>
      </c>
      <c r="H115" t="s">
        <v>136</v>
      </c>
      <c r="I115" t="s">
        <v>13217</v>
      </c>
      <c r="J115" t="s">
        <v>12651</v>
      </c>
      <c r="L115" t="str">
        <f t="shared" si="5"/>
        <v>PE1007BB</v>
      </c>
    </row>
    <row r="116" spans="1:12" x14ac:dyDescent="0.25">
      <c r="A116" t="s">
        <v>12651</v>
      </c>
      <c r="B116">
        <v>2021</v>
      </c>
      <c r="C116">
        <v>1</v>
      </c>
      <c r="D116" t="s">
        <v>704</v>
      </c>
      <c r="E116" t="s">
        <v>12943</v>
      </c>
      <c r="F116">
        <v>2</v>
      </c>
      <c r="H116" t="s">
        <v>136</v>
      </c>
      <c r="I116" t="s">
        <v>13217</v>
      </c>
      <c r="J116" t="s">
        <v>12651</v>
      </c>
      <c r="L116" t="str">
        <f t="shared" si="5"/>
        <v>EE2401BB</v>
      </c>
    </row>
    <row r="117" spans="1:12" x14ac:dyDescent="0.25">
      <c r="A117" t="s">
        <v>12651</v>
      </c>
      <c r="B117">
        <v>2021</v>
      </c>
      <c r="C117">
        <v>1</v>
      </c>
      <c r="D117" t="s">
        <v>1314</v>
      </c>
      <c r="E117" t="s">
        <v>12943</v>
      </c>
      <c r="F117">
        <v>3</v>
      </c>
      <c r="H117" t="s">
        <v>136</v>
      </c>
      <c r="I117" t="s">
        <v>13217</v>
      </c>
      <c r="J117" t="s">
        <v>12651</v>
      </c>
      <c r="L117" t="str">
        <f t="shared" si="5"/>
        <v>EE2403BB</v>
      </c>
    </row>
    <row r="118" spans="1:12" x14ac:dyDescent="0.25">
      <c r="A118" t="s">
        <v>12651</v>
      </c>
      <c r="B118">
        <v>2021</v>
      </c>
      <c r="C118">
        <v>1</v>
      </c>
      <c r="D118" t="s">
        <v>719</v>
      </c>
      <c r="E118" t="s">
        <v>12943</v>
      </c>
      <c r="F118">
        <v>4</v>
      </c>
      <c r="H118" t="s">
        <v>136</v>
      </c>
      <c r="I118" t="s">
        <v>13217</v>
      </c>
      <c r="J118" t="s">
        <v>12651</v>
      </c>
      <c r="L118" t="str">
        <f t="shared" si="5"/>
        <v>EE2405BB</v>
      </c>
    </row>
    <row r="119" spans="1:12" x14ac:dyDescent="0.25">
      <c r="A119" t="s">
        <v>12651</v>
      </c>
      <c r="B119">
        <v>2021</v>
      </c>
      <c r="C119">
        <v>1</v>
      </c>
      <c r="D119" t="s">
        <v>423</v>
      </c>
      <c r="E119" t="s">
        <v>12943</v>
      </c>
      <c r="F119">
        <v>5</v>
      </c>
      <c r="H119" t="s">
        <v>136</v>
      </c>
      <c r="I119" t="s">
        <v>13217</v>
      </c>
      <c r="J119" t="s">
        <v>12651</v>
      </c>
      <c r="L119" t="str">
        <f t="shared" si="5"/>
        <v>EE2407BB</v>
      </c>
    </row>
    <row r="120" spans="1:12" x14ac:dyDescent="0.25">
      <c r="A120" t="s">
        <v>12651</v>
      </c>
      <c r="B120">
        <v>2021</v>
      </c>
      <c r="C120">
        <v>1</v>
      </c>
      <c r="D120" t="s">
        <v>673</v>
      </c>
      <c r="E120" t="s">
        <v>12943</v>
      </c>
      <c r="F120">
        <v>6</v>
      </c>
      <c r="H120" t="s">
        <v>136</v>
      </c>
      <c r="I120" t="s">
        <v>13217</v>
      </c>
      <c r="J120" t="s">
        <v>12651</v>
      </c>
      <c r="L120" t="str">
        <f t="shared" si="5"/>
        <v>SP1031BB</v>
      </c>
    </row>
    <row r="121" spans="1:12" x14ac:dyDescent="0.25">
      <c r="A121" t="s">
        <v>12651</v>
      </c>
      <c r="B121">
        <v>2021</v>
      </c>
      <c r="C121">
        <v>1</v>
      </c>
      <c r="D121" t="s">
        <v>12834</v>
      </c>
      <c r="E121" t="s">
        <v>12943</v>
      </c>
      <c r="F121">
        <v>7</v>
      </c>
      <c r="H121" t="s">
        <v>136</v>
      </c>
      <c r="I121" t="s">
        <v>13217</v>
      </c>
      <c r="J121" t="s">
        <v>12651</v>
      </c>
      <c r="L121" t="str">
        <f t="shared" si="5"/>
        <v>MI1003BB</v>
      </c>
    </row>
    <row r="122" spans="1:12" x14ac:dyDescent="0.25">
      <c r="A122" t="s">
        <v>12808</v>
      </c>
      <c r="B122">
        <v>2021</v>
      </c>
      <c r="C122">
        <v>1</v>
      </c>
      <c r="D122" t="s">
        <v>883</v>
      </c>
      <c r="E122" t="s">
        <v>69</v>
      </c>
      <c r="F122">
        <v>1</v>
      </c>
      <c r="H122" t="s">
        <v>69</v>
      </c>
      <c r="I122" t="s">
        <v>13028</v>
      </c>
      <c r="J122" t="s">
        <v>12808</v>
      </c>
      <c r="L122" t="str">
        <f t="shared" si="5"/>
        <v>CH1003VP</v>
      </c>
    </row>
    <row r="123" spans="1:12" x14ac:dyDescent="0.25">
      <c r="A123" t="s">
        <v>12808</v>
      </c>
      <c r="B123">
        <v>2021</v>
      </c>
      <c r="C123">
        <v>1</v>
      </c>
      <c r="D123" t="s">
        <v>2457</v>
      </c>
      <c r="E123" t="s">
        <v>69</v>
      </c>
      <c r="F123">
        <v>2</v>
      </c>
      <c r="H123" t="s">
        <v>69</v>
      </c>
      <c r="I123" t="s">
        <v>13028</v>
      </c>
      <c r="J123" t="s">
        <v>12808</v>
      </c>
      <c r="L123" t="str">
        <f t="shared" si="5"/>
        <v>LA1011VP</v>
      </c>
    </row>
    <row r="124" spans="1:12" x14ac:dyDescent="0.25">
      <c r="A124" t="s">
        <v>12808</v>
      </c>
      <c r="B124">
        <v>2021</v>
      </c>
      <c r="C124">
        <v>1</v>
      </c>
      <c r="D124" t="s">
        <v>2411</v>
      </c>
      <c r="E124" t="s">
        <v>69</v>
      </c>
      <c r="F124">
        <v>4</v>
      </c>
      <c r="H124" t="s">
        <v>69</v>
      </c>
      <c r="I124" t="s">
        <v>13028</v>
      </c>
      <c r="J124" t="s">
        <v>12808</v>
      </c>
      <c r="L124" t="str">
        <f t="shared" si="5"/>
        <v>ME1001VP</v>
      </c>
    </row>
    <row r="125" spans="1:12" x14ac:dyDescent="0.25">
      <c r="A125" t="s">
        <v>12808</v>
      </c>
      <c r="B125">
        <v>2021</v>
      </c>
      <c r="C125">
        <v>1</v>
      </c>
      <c r="D125" t="s">
        <v>12834</v>
      </c>
      <c r="E125" t="s">
        <v>69</v>
      </c>
      <c r="F125">
        <v>5</v>
      </c>
      <c r="H125" t="s">
        <v>69</v>
      </c>
      <c r="I125" t="s">
        <v>13028</v>
      </c>
      <c r="J125" t="s">
        <v>12808</v>
      </c>
      <c r="L125" t="str">
        <f t="shared" si="5"/>
        <v>MI1003VP</v>
      </c>
    </row>
    <row r="126" spans="1:12" x14ac:dyDescent="0.25">
      <c r="A126" t="s">
        <v>12808</v>
      </c>
      <c r="B126">
        <v>2021</v>
      </c>
      <c r="C126">
        <v>1</v>
      </c>
      <c r="D126" t="s">
        <v>245</v>
      </c>
      <c r="E126" t="s">
        <v>69</v>
      </c>
      <c r="F126">
        <v>6</v>
      </c>
      <c r="H126" t="s">
        <v>69</v>
      </c>
      <c r="I126" t="s">
        <v>13028</v>
      </c>
      <c r="J126" t="s">
        <v>12808</v>
      </c>
      <c r="L126" t="str">
        <f t="shared" si="5"/>
        <v>MT1011VP</v>
      </c>
    </row>
    <row r="127" spans="1:12" x14ac:dyDescent="0.25">
      <c r="A127" t="s">
        <v>12808</v>
      </c>
      <c r="B127">
        <v>2021</v>
      </c>
      <c r="C127">
        <v>1</v>
      </c>
      <c r="D127" t="s">
        <v>183</v>
      </c>
      <c r="E127" t="s">
        <v>69</v>
      </c>
      <c r="F127">
        <v>7</v>
      </c>
      <c r="H127" t="s">
        <v>69</v>
      </c>
      <c r="I127" t="s">
        <v>13028</v>
      </c>
      <c r="J127" t="s">
        <v>12808</v>
      </c>
      <c r="L127" t="str">
        <f t="shared" si="5"/>
        <v>MT1015VP</v>
      </c>
    </row>
    <row r="128" spans="1:12" x14ac:dyDescent="0.25">
      <c r="A128" t="s">
        <v>12808</v>
      </c>
      <c r="B128">
        <v>2021</v>
      </c>
      <c r="C128">
        <v>1</v>
      </c>
      <c r="D128" t="s">
        <v>12835</v>
      </c>
      <c r="E128" t="s">
        <v>69</v>
      </c>
      <c r="F128">
        <v>8</v>
      </c>
      <c r="H128" t="s">
        <v>69</v>
      </c>
      <c r="I128" t="s">
        <v>13028</v>
      </c>
      <c r="J128" t="s">
        <v>12808</v>
      </c>
      <c r="L128" t="str">
        <f t="shared" si="5"/>
        <v>PE1003VP</v>
      </c>
    </row>
    <row r="129" spans="1:12" x14ac:dyDescent="0.25">
      <c r="A129" t="s">
        <v>12810</v>
      </c>
      <c r="B129">
        <v>2021</v>
      </c>
      <c r="C129">
        <v>1</v>
      </c>
      <c r="D129" t="s">
        <v>883</v>
      </c>
      <c r="E129" t="s">
        <v>69</v>
      </c>
      <c r="F129">
        <v>1</v>
      </c>
      <c r="H129" t="s">
        <v>69</v>
      </c>
      <c r="I129" t="s">
        <v>13028</v>
      </c>
      <c r="J129" t="s">
        <v>12810</v>
      </c>
      <c r="L129" t="str">
        <f t="shared" ref="L129:L160" si="6">D129&amp;E129</f>
        <v>CH1003VP</v>
      </c>
    </row>
    <row r="130" spans="1:12" x14ac:dyDescent="0.25">
      <c r="A130" t="s">
        <v>12810</v>
      </c>
      <c r="B130">
        <v>2021</v>
      </c>
      <c r="C130">
        <v>1</v>
      </c>
      <c r="D130" t="s">
        <v>2457</v>
      </c>
      <c r="E130" t="s">
        <v>69</v>
      </c>
      <c r="F130">
        <v>2</v>
      </c>
      <c r="H130" t="s">
        <v>69</v>
      </c>
      <c r="I130" t="s">
        <v>13028</v>
      </c>
      <c r="J130" t="s">
        <v>12810</v>
      </c>
      <c r="L130" t="str">
        <f t="shared" si="6"/>
        <v>LA1011VP</v>
      </c>
    </row>
    <row r="131" spans="1:12" x14ac:dyDescent="0.25">
      <c r="A131" t="s">
        <v>12810</v>
      </c>
      <c r="B131">
        <v>2021</v>
      </c>
      <c r="C131">
        <v>1</v>
      </c>
      <c r="D131" t="s">
        <v>2411</v>
      </c>
      <c r="E131" t="s">
        <v>69</v>
      </c>
      <c r="F131">
        <v>4</v>
      </c>
      <c r="H131" t="s">
        <v>69</v>
      </c>
      <c r="I131" t="s">
        <v>13028</v>
      </c>
      <c r="J131" t="s">
        <v>12810</v>
      </c>
      <c r="L131" t="str">
        <f t="shared" si="6"/>
        <v>ME1001VP</v>
      </c>
    </row>
    <row r="132" spans="1:12" x14ac:dyDescent="0.25">
      <c r="A132" t="s">
        <v>12810</v>
      </c>
      <c r="B132">
        <v>2021</v>
      </c>
      <c r="C132">
        <v>1</v>
      </c>
      <c r="D132" t="s">
        <v>12834</v>
      </c>
      <c r="E132" t="s">
        <v>69</v>
      </c>
      <c r="F132">
        <v>5</v>
      </c>
      <c r="H132" t="s">
        <v>69</v>
      </c>
      <c r="I132" t="s">
        <v>13028</v>
      </c>
      <c r="J132" t="s">
        <v>12810</v>
      </c>
      <c r="L132" t="str">
        <f t="shared" si="6"/>
        <v>MI1003VP</v>
      </c>
    </row>
    <row r="133" spans="1:12" x14ac:dyDescent="0.25">
      <c r="A133" t="s">
        <v>12810</v>
      </c>
      <c r="B133">
        <v>2021</v>
      </c>
      <c r="C133">
        <v>1</v>
      </c>
      <c r="D133" t="s">
        <v>245</v>
      </c>
      <c r="E133" t="s">
        <v>69</v>
      </c>
      <c r="F133">
        <v>6</v>
      </c>
      <c r="H133" t="s">
        <v>69</v>
      </c>
      <c r="I133" t="s">
        <v>13028</v>
      </c>
      <c r="J133" t="s">
        <v>12810</v>
      </c>
      <c r="L133" t="str">
        <f t="shared" si="6"/>
        <v>MT1011VP</v>
      </c>
    </row>
    <row r="134" spans="1:12" x14ac:dyDescent="0.25">
      <c r="A134" t="s">
        <v>12810</v>
      </c>
      <c r="B134">
        <v>2021</v>
      </c>
      <c r="C134">
        <v>1</v>
      </c>
      <c r="D134" t="s">
        <v>183</v>
      </c>
      <c r="E134" t="s">
        <v>69</v>
      </c>
      <c r="F134">
        <v>7</v>
      </c>
      <c r="H134" t="s">
        <v>69</v>
      </c>
      <c r="I134" t="s">
        <v>13028</v>
      </c>
      <c r="J134" t="s">
        <v>12810</v>
      </c>
      <c r="L134" t="str">
        <f t="shared" si="6"/>
        <v>MT1015VP</v>
      </c>
    </row>
    <row r="135" spans="1:12" x14ac:dyDescent="0.25">
      <c r="A135" t="s">
        <v>12810</v>
      </c>
      <c r="B135">
        <v>2021</v>
      </c>
      <c r="C135">
        <v>1</v>
      </c>
      <c r="D135" t="s">
        <v>12835</v>
      </c>
      <c r="E135" t="s">
        <v>69</v>
      </c>
      <c r="F135">
        <v>8</v>
      </c>
      <c r="H135" t="s">
        <v>69</v>
      </c>
      <c r="I135" t="s">
        <v>13028</v>
      </c>
      <c r="J135" t="s">
        <v>12810</v>
      </c>
      <c r="L135" t="str">
        <f t="shared" si="6"/>
        <v>PE1003VP</v>
      </c>
    </row>
    <row r="136" spans="1:12" x14ac:dyDescent="0.25">
      <c r="A136" t="s">
        <v>12812</v>
      </c>
      <c r="B136">
        <v>2021</v>
      </c>
      <c r="C136">
        <v>1</v>
      </c>
      <c r="D136" t="s">
        <v>883</v>
      </c>
      <c r="E136" t="s">
        <v>69</v>
      </c>
      <c r="F136">
        <v>1</v>
      </c>
      <c r="H136" t="s">
        <v>69</v>
      </c>
      <c r="I136" t="s">
        <v>13028</v>
      </c>
      <c r="J136" t="s">
        <v>12812</v>
      </c>
      <c r="L136" t="str">
        <f t="shared" si="6"/>
        <v>CH1003VP</v>
      </c>
    </row>
    <row r="137" spans="1:12" x14ac:dyDescent="0.25">
      <c r="A137" t="s">
        <v>12812</v>
      </c>
      <c r="B137">
        <v>2021</v>
      </c>
      <c r="C137">
        <v>1</v>
      </c>
      <c r="D137" t="s">
        <v>2457</v>
      </c>
      <c r="E137" t="s">
        <v>69</v>
      </c>
      <c r="F137">
        <v>2</v>
      </c>
      <c r="H137" t="s">
        <v>69</v>
      </c>
      <c r="I137" t="s">
        <v>13028</v>
      </c>
      <c r="J137" t="s">
        <v>12812</v>
      </c>
      <c r="L137" t="str">
        <f t="shared" si="6"/>
        <v>LA1011VP</v>
      </c>
    </row>
    <row r="138" spans="1:12" x14ac:dyDescent="0.25">
      <c r="A138" t="s">
        <v>12812</v>
      </c>
      <c r="B138">
        <v>2021</v>
      </c>
      <c r="C138">
        <v>1</v>
      </c>
      <c r="D138" t="s">
        <v>958</v>
      </c>
      <c r="E138" t="s">
        <v>69</v>
      </c>
      <c r="F138">
        <v>4</v>
      </c>
      <c r="H138" t="s">
        <v>69</v>
      </c>
      <c r="I138" t="s">
        <v>13028</v>
      </c>
      <c r="J138" t="s">
        <v>12812</v>
      </c>
      <c r="L138" t="str">
        <f t="shared" si="6"/>
        <v>EE1001VP</v>
      </c>
    </row>
    <row r="139" spans="1:12" x14ac:dyDescent="0.25">
      <c r="A139" t="s">
        <v>12812</v>
      </c>
      <c r="B139">
        <v>2021</v>
      </c>
      <c r="C139">
        <v>1</v>
      </c>
      <c r="D139" t="s">
        <v>12945</v>
      </c>
      <c r="E139" t="s">
        <v>69</v>
      </c>
      <c r="F139">
        <v>4</v>
      </c>
      <c r="H139" t="s">
        <v>69</v>
      </c>
      <c r="I139" t="s">
        <v>13028</v>
      </c>
      <c r="J139" t="s">
        <v>12812</v>
      </c>
      <c r="L139" t="str">
        <f t="shared" si="6"/>
        <v>EE1001-EVP</v>
      </c>
    </row>
    <row r="140" spans="1:12" x14ac:dyDescent="0.25">
      <c r="A140" t="s">
        <v>12812</v>
      </c>
      <c r="B140">
        <v>2021</v>
      </c>
      <c r="C140">
        <v>1</v>
      </c>
      <c r="D140" t="s">
        <v>12834</v>
      </c>
      <c r="E140" t="s">
        <v>69</v>
      </c>
      <c r="F140">
        <v>5</v>
      </c>
      <c r="H140" t="s">
        <v>69</v>
      </c>
      <c r="I140" t="s">
        <v>13028</v>
      </c>
      <c r="J140" t="s">
        <v>12812</v>
      </c>
      <c r="L140" t="str">
        <f t="shared" si="6"/>
        <v>MI1003VP</v>
      </c>
    </row>
    <row r="141" spans="1:12" x14ac:dyDescent="0.25">
      <c r="A141" t="s">
        <v>12812</v>
      </c>
      <c r="B141">
        <v>2021</v>
      </c>
      <c r="C141">
        <v>1</v>
      </c>
      <c r="D141" t="s">
        <v>245</v>
      </c>
      <c r="E141" t="s">
        <v>69</v>
      </c>
      <c r="F141">
        <v>6</v>
      </c>
      <c r="H141" t="s">
        <v>69</v>
      </c>
      <c r="I141" t="s">
        <v>13028</v>
      </c>
      <c r="J141" t="s">
        <v>12812</v>
      </c>
      <c r="L141" t="str">
        <f t="shared" si="6"/>
        <v>MT1011VP</v>
      </c>
    </row>
    <row r="142" spans="1:12" x14ac:dyDescent="0.25">
      <c r="A142" t="s">
        <v>12812</v>
      </c>
      <c r="B142">
        <v>2021</v>
      </c>
      <c r="C142">
        <v>1</v>
      </c>
      <c r="D142" t="s">
        <v>183</v>
      </c>
      <c r="E142" t="s">
        <v>69</v>
      </c>
      <c r="F142">
        <v>7</v>
      </c>
      <c r="H142" t="s">
        <v>69</v>
      </c>
      <c r="I142" t="s">
        <v>13028</v>
      </c>
      <c r="J142" t="s">
        <v>12812</v>
      </c>
      <c r="L142" t="str">
        <f t="shared" si="6"/>
        <v>MT1015VP</v>
      </c>
    </row>
    <row r="143" spans="1:12" x14ac:dyDescent="0.25">
      <c r="A143" t="s">
        <v>12812</v>
      </c>
      <c r="B143">
        <v>2021</v>
      </c>
      <c r="C143">
        <v>1</v>
      </c>
      <c r="D143" t="s">
        <v>12835</v>
      </c>
      <c r="E143" t="s">
        <v>69</v>
      </c>
      <c r="F143">
        <v>8</v>
      </c>
      <c r="H143" t="s">
        <v>69</v>
      </c>
      <c r="I143" t="s">
        <v>13028</v>
      </c>
      <c r="J143" t="s">
        <v>12812</v>
      </c>
      <c r="L143" t="str">
        <f t="shared" si="6"/>
        <v>PE1003VP</v>
      </c>
    </row>
    <row r="144" spans="1:12" x14ac:dyDescent="0.25">
      <c r="A144" t="s">
        <v>12814</v>
      </c>
      <c r="B144">
        <v>2021</v>
      </c>
      <c r="C144">
        <v>1</v>
      </c>
      <c r="D144" t="s">
        <v>883</v>
      </c>
      <c r="E144" t="s">
        <v>69</v>
      </c>
      <c r="F144">
        <v>1</v>
      </c>
      <c r="H144" t="s">
        <v>69</v>
      </c>
      <c r="I144" t="s">
        <v>13028</v>
      </c>
      <c r="J144" t="s">
        <v>12814</v>
      </c>
      <c r="L144" t="str">
        <f t="shared" si="6"/>
        <v>CH1003VP</v>
      </c>
    </row>
    <row r="145" spans="1:12" x14ac:dyDescent="0.25">
      <c r="A145" t="s">
        <v>12814</v>
      </c>
      <c r="B145">
        <v>2021</v>
      </c>
      <c r="C145">
        <v>1</v>
      </c>
      <c r="D145" t="s">
        <v>2457</v>
      </c>
      <c r="E145" t="s">
        <v>69</v>
      </c>
      <c r="F145">
        <v>2</v>
      </c>
      <c r="H145" t="s">
        <v>69</v>
      </c>
      <c r="I145" t="s">
        <v>13028</v>
      </c>
      <c r="J145" t="s">
        <v>12814</v>
      </c>
      <c r="L145" t="str">
        <f t="shared" si="6"/>
        <v>LA1011VP</v>
      </c>
    </row>
    <row r="146" spans="1:12" x14ac:dyDescent="0.25">
      <c r="A146" t="s">
        <v>12814</v>
      </c>
      <c r="B146">
        <v>2021</v>
      </c>
      <c r="C146">
        <v>1</v>
      </c>
      <c r="D146" t="s">
        <v>2411</v>
      </c>
      <c r="E146" t="s">
        <v>69</v>
      </c>
      <c r="F146">
        <v>4</v>
      </c>
      <c r="H146" t="s">
        <v>69</v>
      </c>
      <c r="I146" t="s">
        <v>13028</v>
      </c>
      <c r="J146" t="s">
        <v>12814</v>
      </c>
      <c r="L146" t="str">
        <f t="shared" si="6"/>
        <v>ME1001VP</v>
      </c>
    </row>
    <row r="147" spans="1:12" x14ac:dyDescent="0.25">
      <c r="A147" t="s">
        <v>12814</v>
      </c>
      <c r="B147">
        <v>2021</v>
      </c>
      <c r="C147">
        <v>1</v>
      </c>
      <c r="D147" t="s">
        <v>12834</v>
      </c>
      <c r="E147" t="s">
        <v>69</v>
      </c>
      <c r="F147">
        <v>5</v>
      </c>
      <c r="H147" t="s">
        <v>69</v>
      </c>
      <c r="I147" t="s">
        <v>13028</v>
      </c>
      <c r="J147" t="s">
        <v>12814</v>
      </c>
      <c r="L147" t="str">
        <f t="shared" si="6"/>
        <v>MI1003VP</v>
      </c>
    </row>
    <row r="148" spans="1:12" x14ac:dyDescent="0.25">
      <c r="A148" t="s">
        <v>12814</v>
      </c>
      <c r="B148">
        <v>2021</v>
      </c>
      <c r="C148">
        <v>1</v>
      </c>
      <c r="D148" t="s">
        <v>245</v>
      </c>
      <c r="E148" t="s">
        <v>69</v>
      </c>
      <c r="F148">
        <v>6</v>
      </c>
      <c r="H148" t="s">
        <v>69</v>
      </c>
      <c r="I148" t="s">
        <v>13028</v>
      </c>
      <c r="J148" t="s">
        <v>12814</v>
      </c>
      <c r="L148" t="str">
        <f t="shared" si="6"/>
        <v>MT1011VP</v>
      </c>
    </row>
    <row r="149" spans="1:12" x14ac:dyDescent="0.25">
      <c r="A149" t="s">
        <v>12814</v>
      </c>
      <c r="B149">
        <v>2021</v>
      </c>
      <c r="C149">
        <v>1</v>
      </c>
      <c r="D149" t="s">
        <v>183</v>
      </c>
      <c r="E149" t="s">
        <v>69</v>
      </c>
      <c r="F149">
        <v>7</v>
      </c>
      <c r="H149" t="s">
        <v>69</v>
      </c>
      <c r="I149" t="s">
        <v>13028</v>
      </c>
      <c r="J149" t="s">
        <v>12814</v>
      </c>
      <c r="L149" t="str">
        <f t="shared" si="6"/>
        <v>MT1015VP</v>
      </c>
    </row>
    <row r="150" spans="1:12" x14ac:dyDescent="0.25">
      <c r="A150" t="s">
        <v>12814</v>
      </c>
      <c r="B150">
        <v>2021</v>
      </c>
      <c r="C150">
        <v>1</v>
      </c>
      <c r="D150" t="s">
        <v>12835</v>
      </c>
      <c r="E150" t="s">
        <v>69</v>
      </c>
      <c r="F150">
        <v>8</v>
      </c>
      <c r="H150" t="s">
        <v>69</v>
      </c>
      <c r="I150" t="s">
        <v>13028</v>
      </c>
      <c r="J150" t="s">
        <v>12814</v>
      </c>
      <c r="L150" t="str">
        <f t="shared" si="6"/>
        <v>PE1003VP</v>
      </c>
    </row>
    <row r="151" spans="1:12" x14ac:dyDescent="0.25">
      <c r="A151" t="s">
        <v>12836</v>
      </c>
      <c r="B151">
        <v>2021</v>
      </c>
      <c r="C151">
        <v>1</v>
      </c>
      <c r="D151" t="s">
        <v>883</v>
      </c>
      <c r="E151" t="s">
        <v>69</v>
      </c>
      <c r="F151">
        <v>1</v>
      </c>
      <c r="H151" t="s">
        <v>69</v>
      </c>
      <c r="I151" t="s">
        <v>13028</v>
      </c>
      <c r="J151" t="s">
        <v>12836</v>
      </c>
      <c r="L151" t="str">
        <f t="shared" si="6"/>
        <v>CH1003VP</v>
      </c>
    </row>
    <row r="152" spans="1:12" x14ac:dyDescent="0.25">
      <c r="A152" t="s">
        <v>12836</v>
      </c>
      <c r="B152">
        <v>2021</v>
      </c>
      <c r="C152">
        <v>1</v>
      </c>
      <c r="D152" t="s">
        <v>2457</v>
      </c>
      <c r="E152" t="s">
        <v>69</v>
      </c>
      <c r="F152">
        <v>2</v>
      </c>
      <c r="H152" t="s">
        <v>69</v>
      </c>
      <c r="I152" t="s">
        <v>13028</v>
      </c>
      <c r="J152" t="s">
        <v>12836</v>
      </c>
      <c r="L152" t="str">
        <f t="shared" si="6"/>
        <v>LA1011VP</v>
      </c>
    </row>
    <row r="153" spans="1:12" x14ac:dyDescent="0.25">
      <c r="A153" t="s">
        <v>12836</v>
      </c>
      <c r="B153">
        <v>2021</v>
      </c>
      <c r="C153">
        <v>1</v>
      </c>
      <c r="D153" t="s">
        <v>2410</v>
      </c>
      <c r="E153" t="s">
        <v>69</v>
      </c>
      <c r="F153">
        <v>4</v>
      </c>
      <c r="H153" t="s">
        <v>69</v>
      </c>
      <c r="I153" t="s">
        <v>13028</v>
      </c>
      <c r="J153" t="s">
        <v>12836</v>
      </c>
      <c r="L153" t="str">
        <f t="shared" si="6"/>
        <v>CI1001VP</v>
      </c>
    </row>
    <row r="154" spans="1:12" x14ac:dyDescent="0.25">
      <c r="A154" t="s">
        <v>12836</v>
      </c>
      <c r="B154">
        <v>2021</v>
      </c>
      <c r="C154">
        <v>1</v>
      </c>
      <c r="D154" t="s">
        <v>12834</v>
      </c>
      <c r="E154" t="s">
        <v>69</v>
      </c>
      <c r="F154">
        <v>5</v>
      </c>
      <c r="H154" t="s">
        <v>69</v>
      </c>
      <c r="I154" t="s">
        <v>13028</v>
      </c>
      <c r="J154" t="s">
        <v>12836</v>
      </c>
      <c r="L154" t="str">
        <f t="shared" si="6"/>
        <v>MI1003VP</v>
      </c>
    </row>
    <row r="155" spans="1:12" x14ac:dyDescent="0.25">
      <c r="A155" t="s">
        <v>12836</v>
      </c>
      <c r="B155">
        <v>2021</v>
      </c>
      <c r="C155">
        <v>1</v>
      </c>
      <c r="D155" t="s">
        <v>245</v>
      </c>
      <c r="E155" t="s">
        <v>69</v>
      </c>
      <c r="F155">
        <v>6</v>
      </c>
      <c r="H155" t="s">
        <v>69</v>
      </c>
      <c r="I155" t="s">
        <v>13028</v>
      </c>
      <c r="J155" t="s">
        <v>12836</v>
      </c>
      <c r="L155" t="str">
        <f t="shared" si="6"/>
        <v>MT1011VP</v>
      </c>
    </row>
    <row r="156" spans="1:12" x14ac:dyDescent="0.25">
      <c r="A156" t="s">
        <v>12836</v>
      </c>
      <c r="B156">
        <v>2021</v>
      </c>
      <c r="C156">
        <v>1</v>
      </c>
      <c r="D156" t="s">
        <v>183</v>
      </c>
      <c r="E156" t="s">
        <v>69</v>
      </c>
      <c r="F156">
        <v>7</v>
      </c>
      <c r="H156" t="s">
        <v>69</v>
      </c>
      <c r="I156" t="s">
        <v>13028</v>
      </c>
      <c r="J156" t="s">
        <v>12836</v>
      </c>
      <c r="L156" t="str">
        <f t="shared" si="6"/>
        <v>MT1015VP</v>
      </c>
    </row>
    <row r="157" spans="1:12" x14ac:dyDescent="0.25">
      <c r="A157" t="s">
        <v>12836</v>
      </c>
      <c r="B157">
        <v>2021</v>
      </c>
      <c r="C157">
        <v>1</v>
      </c>
      <c r="D157" t="s">
        <v>12835</v>
      </c>
      <c r="E157" t="s">
        <v>69</v>
      </c>
      <c r="F157">
        <v>8</v>
      </c>
      <c r="H157" t="s">
        <v>69</v>
      </c>
      <c r="I157" t="s">
        <v>13028</v>
      </c>
      <c r="J157" t="s">
        <v>12836</v>
      </c>
      <c r="L157" t="str">
        <f t="shared" si="6"/>
        <v>PE1003VP</v>
      </c>
    </row>
    <row r="158" spans="1:12" x14ac:dyDescent="0.25">
      <c r="A158" t="s">
        <v>12816</v>
      </c>
      <c r="B158">
        <v>2021</v>
      </c>
      <c r="C158">
        <v>1</v>
      </c>
      <c r="D158" t="s">
        <v>883</v>
      </c>
      <c r="E158" t="s">
        <v>69</v>
      </c>
      <c r="F158">
        <v>1</v>
      </c>
      <c r="H158" t="s">
        <v>69</v>
      </c>
      <c r="I158" t="s">
        <v>13028</v>
      </c>
      <c r="J158" t="s">
        <v>12816</v>
      </c>
      <c r="L158" t="str">
        <f t="shared" si="6"/>
        <v>CH1003VP</v>
      </c>
    </row>
    <row r="159" spans="1:12" x14ac:dyDescent="0.25">
      <c r="A159" t="s">
        <v>12816</v>
      </c>
      <c r="B159">
        <v>2021</v>
      </c>
      <c r="C159">
        <v>1</v>
      </c>
      <c r="D159" t="s">
        <v>2457</v>
      </c>
      <c r="E159" t="s">
        <v>69</v>
      </c>
      <c r="F159">
        <v>2</v>
      </c>
      <c r="H159" t="s">
        <v>69</v>
      </c>
      <c r="I159" t="s">
        <v>13028</v>
      </c>
      <c r="J159" t="s">
        <v>12816</v>
      </c>
      <c r="L159" t="str">
        <f t="shared" si="6"/>
        <v>LA1011VP</v>
      </c>
    </row>
    <row r="160" spans="1:12" x14ac:dyDescent="0.25">
      <c r="A160" t="s">
        <v>12816</v>
      </c>
      <c r="B160">
        <v>2021</v>
      </c>
      <c r="C160">
        <v>1</v>
      </c>
      <c r="D160" t="s">
        <v>2411</v>
      </c>
      <c r="E160" t="s">
        <v>69</v>
      </c>
      <c r="F160">
        <v>4</v>
      </c>
      <c r="H160" t="s">
        <v>69</v>
      </c>
      <c r="I160" t="s">
        <v>13028</v>
      </c>
      <c r="J160" t="s">
        <v>12816</v>
      </c>
      <c r="L160" t="str">
        <f t="shared" si="6"/>
        <v>ME1001VP</v>
      </c>
    </row>
    <row r="161" spans="1:12" x14ac:dyDescent="0.25">
      <c r="A161" t="s">
        <v>12816</v>
      </c>
      <c r="B161">
        <v>2021</v>
      </c>
      <c r="C161">
        <v>1</v>
      </c>
      <c r="D161" t="s">
        <v>12834</v>
      </c>
      <c r="E161" t="s">
        <v>69</v>
      </c>
      <c r="F161">
        <v>5</v>
      </c>
      <c r="H161" t="s">
        <v>69</v>
      </c>
      <c r="I161" t="s">
        <v>13028</v>
      </c>
      <c r="J161" t="s">
        <v>12816</v>
      </c>
      <c r="L161" t="str">
        <f t="shared" ref="L161:L179" si="7">D161&amp;E161</f>
        <v>MI1003VP</v>
      </c>
    </row>
    <row r="162" spans="1:12" x14ac:dyDescent="0.25">
      <c r="A162" t="s">
        <v>12816</v>
      </c>
      <c r="B162">
        <v>2021</v>
      </c>
      <c r="C162">
        <v>1</v>
      </c>
      <c r="D162" t="s">
        <v>245</v>
      </c>
      <c r="E162" t="s">
        <v>69</v>
      </c>
      <c r="F162">
        <v>6</v>
      </c>
      <c r="H162" t="s">
        <v>69</v>
      </c>
      <c r="I162" t="s">
        <v>13028</v>
      </c>
      <c r="J162" t="s">
        <v>12816</v>
      </c>
      <c r="L162" t="str">
        <f t="shared" si="7"/>
        <v>MT1011VP</v>
      </c>
    </row>
    <row r="163" spans="1:12" x14ac:dyDescent="0.25">
      <c r="A163" t="s">
        <v>12816</v>
      </c>
      <c r="B163">
        <v>2021</v>
      </c>
      <c r="C163">
        <v>1</v>
      </c>
      <c r="D163" t="s">
        <v>183</v>
      </c>
      <c r="E163" t="s">
        <v>69</v>
      </c>
      <c r="F163">
        <v>7</v>
      </c>
      <c r="H163" t="s">
        <v>69</v>
      </c>
      <c r="I163" t="s">
        <v>13028</v>
      </c>
      <c r="J163" t="s">
        <v>12816</v>
      </c>
      <c r="L163" t="str">
        <f t="shared" si="7"/>
        <v>MT1015VP</v>
      </c>
    </row>
    <row r="164" spans="1:12" x14ac:dyDescent="0.25">
      <c r="A164" t="s">
        <v>12816</v>
      </c>
      <c r="B164">
        <v>2021</v>
      </c>
      <c r="C164">
        <v>1</v>
      </c>
      <c r="D164" t="s">
        <v>12835</v>
      </c>
      <c r="E164" t="s">
        <v>69</v>
      </c>
      <c r="F164">
        <v>8</v>
      </c>
      <c r="H164" t="s">
        <v>69</v>
      </c>
      <c r="I164" t="s">
        <v>13028</v>
      </c>
      <c r="J164" t="s">
        <v>12816</v>
      </c>
      <c r="L164" t="str">
        <f t="shared" si="7"/>
        <v>PE1003VP</v>
      </c>
    </row>
    <row r="165" spans="1:12" x14ac:dyDescent="0.25">
      <c r="A165" t="s">
        <v>12818</v>
      </c>
      <c r="B165">
        <v>2021</v>
      </c>
      <c r="C165">
        <v>1</v>
      </c>
      <c r="D165" t="s">
        <v>883</v>
      </c>
      <c r="E165" t="s">
        <v>69</v>
      </c>
      <c r="F165">
        <v>1</v>
      </c>
      <c r="H165" t="s">
        <v>69</v>
      </c>
      <c r="I165" t="s">
        <v>13028</v>
      </c>
      <c r="J165" t="s">
        <v>12818</v>
      </c>
      <c r="L165" t="str">
        <f t="shared" si="7"/>
        <v>CH1003VP</v>
      </c>
    </row>
    <row r="166" spans="1:12" x14ac:dyDescent="0.25">
      <c r="A166" t="s">
        <v>12818</v>
      </c>
      <c r="B166">
        <v>2021</v>
      </c>
      <c r="C166">
        <v>1</v>
      </c>
      <c r="D166" t="s">
        <v>2457</v>
      </c>
      <c r="E166" t="s">
        <v>69</v>
      </c>
      <c r="F166">
        <v>2</v>
      </c>
      <c r="H166" t="s">
        <v>69</v>
      </c>
      <c r="I166" t="s">
        <v>13028</v>
      </c>
      <c r="J166" t="s">
        <v>12818</v>
      </c>
      <c r="L166" t="str">
        <f t="shared" si="7"/>
        <v>LA1011VP</v>
      </c>
    </row>
    <row r="167" spans="1:12" x14ac:dyDescent="0.25">
      <c r="A167" t="s">
        <v>12818</v>
      </c>
      <c r="B167">
        <v>2021</v>
      </c>
      <c r="C167">
        <v>1</v>
      </c>
      <c r="D167" t="s">
        <v>958</v>
      </c>
      <c r="E167" t="s">
        <v>69</v>
      </c>
      <c r="F167">
        <v>4</v>
      </c>
      <c r="H167" t="s">
        <v>69</v>
      </c>
      <c r="I167" t="s">
        <v>13028</v>
      </c>
      <c r="J167" t="s">
        <v>12818</v>
      </c>
      <c r="L167" t="str">
        <f t="shared" si="7"/>
        <v>EE1001VP</v>
      </c>
    </row>
    <row r="168" spans="1:12" x14ac:dyDescent="0.25">
      <c r="A168" t="s">
        <v>12818</v>
      </c>
      <c r="B168">
        <v>2021</v>
      </c>
      <c r="C168">
        <v>1</v>
      </c>
      <c r="D168" t="s">
        <v>12945</v>
      </c>
      <c r="E168" t="s">
        <v>69</v>
      </c>
      <c r="F168">
        <v>4</v>
      </c>
      <c r="H168" t="s">
        <v>69</v>
      </c>
      <c r="I168" t="s">
        <v>13028</v>
      </c>
      <c r="J168" t="s">
        <v>12818</v>
      </c>
      <c r="L168" t="str">
        <f t="shared" si="7"/>
        <v>EE1001-EVP</v>
      </c>
    </row>
    <row r="169" spans="1:12" x14ac:dyDescent="0.25">
      <c r="A169" t="s">
        <v>12818</v>
      </c>
      <c r="B169">
        <v>2021</v>
      </c>
      <c r="C169">
        <v>1</v>
      </c>
      <c r="D169" t="s">
        <v>12834</v>
      </c>
      <c r="E169" t="s">
        <v>69</v>
      </c>
      <c r="F169">
        <v>5</v>
      </c>
      <c r="H169" t="s">
        <v>69</v>
      </c>
      <c r="I169" t="s">
        <v>13028</v>
      </c>
      <c r="J169" t="s">
        <v>12818</v>
      </c>
      <c r="L169" t="str">
        <f t="shared" si="7"/>
        <v>MI1003VP</v>
      </c>
    </row>
    <row r="170" spans="1:12" x14ac:dyDescent="0.25">
      <c r="A170" t="s">
        <v>12818</v>
      </c>
      <c r="B170">
        <v>2021</v>
      </c>
      <c r="C170">
        <v>1</v>
      </c>
      <c r="D170" t="s">
        <v>245</v>
      </c>
      <c r="E170" t="s">
        <v>69</v>
      </c>
      <c r="F170">
        <v>6</v>
      </c>
      <c r="H170" t="s">
        <v>69</v>
      </c>
      <c r="I170" t="s">
        <v>13028</v>
      </c>
      <c r="J170" t="s">
        <v>12818</v>
      </c>
      <c r="L170" t="str">
        <f t="shared" si="7"/>
        <v>MT1011VP</v>
      </c>
    </row>
    <row r="171" spans="1:12" x14ac:dyDescent="0.25">
      <c r="A171" t="s">
        <v>12818</v>
      </c>
      <c r="B171">
        <v>2021</v>
      </c>
      <c r="C171">
        <v>1</v>
      </c>
      <c r="D171" t="s">
        <v>183</v>
      </c>
      <c r="E171" t="s">
        <v>69</v>
      </c>
      <c r="F171">
        <v>7</v>
      </c>
      <c r="H171" t="s">
        <v>69</v>
      </c>
      <c r="I171" t="s">
        <v>13028</v>
      </c>
      <c r="J171" t="s">
        <v>12818</v>
      </c>
      <c r="L171" t="str">
        <f t="shared" si="7"/>
        <v>MT1015VP</v>
      </c>
    </row>
    <row r="172" spans="1:12" x14ac:dyDescent="0.25">
      <c r="A172" t="s">
        <v>12818</v>
      </c>
      <c r="B172">
        <v>2021</v>
      </c>
      <c r="C172">
        <v>1</v>
      </c>
      <c r="D172" t="s">
        <v>12835</v>
      </c>
      <c r="E172" t="s">
        <v>69</v>
      </c>
      <c r="F172">
        <v>8</v>
      </c>
      <c r="H172" t="s">
        <v>69</v>
      </c>
      <c r="I172" t="s">
        <v>13028</v>
      </c>
      <c r="J172" t="s">
        <v>12818</v>
      </c>
      <c r="L172" t="str">
        <f t="shared" si="7"/>
        <v>PE1003VP</v>
      </c>
    </row>
    <row r="173" spans="1:12" x14ac:dyDescent="0.25">
      <c r="A173" t="s">
        <v>12820</v>
      </c>
      <c r="B173">
        <v>2021</v>
      </c>
      <c r="C173">
        <v>1</v>
      </c>
      <c r="D173" t="s">
        <v>883</v>
      </c>
      <c r="E173" t="s">
        <v>69</v>
      </c>
      <c r="F173">
        <v>1</v>
      </c>
      <c r="H173" t="s">
        <v>69</v>
      </c>
      <c r="I173" t="s">
        <v>13028</v>
      </c>
      <c r="J173" t="s">
        <v>12820</v>
      </c>
      <c r="L173" t="str">
        <f t="shared" si="7"/>
        <v>CH1003VP</v>
      </c>
    </row>
    <row r="174" spans="1:12" x14ac:dyDescent="0.25">
      <c r="A174" t="s">
        <v>12820</v>
      </c>
      <c r="B174">
        <v>2021</v>
      </c>
      <c r="C174">
        <v>1</v>
      </c>
      <c r="D174" t="s">
        <v>2457</v>
      </c>
      <c r="E174" t="s">
        <v>69</v>
      </c>
      <c r="F174">
        <v>2</v>
      </c>
      <c r="H174" t="s">
        <v>69</v>
      </c>
      <c r="I174" t="s">
        <v>13028</v>
      </c>
      <c r="J174" t="s">
        <v>12820</v>
      </c>
      <c r="L174" t="str">
        <f t="shared" si="7"/>
        <v>LA1011VP</v>
      </c>
    </row>
    <row r="175" spans="1:12" x14ac:dyDescent="0.25">
      <c r="A175" t="s">
        <v>12820</v>
      </c>
      <c r="B175">
        <v>2021</v>
      </c>
      <c r="C175">
        <v>1</v>
      </c>
      <c r="D175" t="s">
        <v>2410</v>
      </c>
      <c r="E175" t="s">
        <v>69</v>
      </c>
      <c r="F175">
        <v>4</v>
      </c>
      <c r="H175" t="s">
        <v>69</v>
      </c>
      <c r="I175" t="s">
        <v>13028</v>
      </c>
      <c r="J175" t="s">
        <v>12820</v>
      </c>
      <c r="L175" t="str">
        <f t="shared" si="7"/>
        <v>CI1001VP</v>
      </c>
    </row>
    <row r="176" spans="1:12" x14ac:dyDescent="0.25">
      <c r="A176" t="s">
        <v>12820</v>
      </c>
      <c r="B176">
        <v>2021</v>
      </c>
      <c r="C176">
        <v>1</v>
      </c>
      <c r="D176" t="s">
        <v>12834</v>
      </c>
      <c r="E176" t="s">
        <v>69</v>
      </c>
      <c r="F176">
        <v>5</v>
      </c>
      <c r="H176" t="s">
        <v>69</v>
      </c>
      <c r="I176" t="s">
        <v>13028</v>
      </c>
      <c r="J176" t="s">
        <v>12820</v>
      </c>
      <c r="L176" t="str">
        <f t="shared" si="7"/>
        <v>MI1003VP</v>
      </c>
    </row>
    <row r="177" spans="1:12" x14ac:dyDescent="0.25">
      <c r="A177" t="s">
        <v>12820</v>
      </c>
      <c r="B177">
        <v>2021</v>
      </c>
      <c r="C177">
        <v>1</v>
      </c>
      <c r="D177" t="s">
        <v>245</v>
      </c>
      <c r="E177" t="s">
        <v>69</v>
      </c>
      <c r="F177">
        <v>6</v>
      </c>
      <c r="H177" t="s">
        <v>69</v>
      </c>
      <c r="I177" t="s">
        <v>13028</v>
      </c>
      <c r="J177" t="s">
        <v>12820</v>
      </c>
      <c r="L177" t="str">
        <f t="shared" si="7"/>
        <v>MT1011VP</v>
      </c>
    </row>
    <row r="178" spans="1:12" x14ac:dyDescent="0.25">
      <c r="A178" t="s">
        <v>12820</v>
      </c>
      <c r="B178">
        <v>2021</v>
      </c>
      <c r="C178">
        <v>1</v>
      </c>
      <c r="D178" t="s">
        <v>183</v>
      </c>
      <c r="E178" t="s">
        <v>69</v>
      </c>
      <c r="F178">
        <v>7</v>
      </c>
      <c r="H178" t="s">
        <v>69</v>
      </c>
      <c r="I178" t="s">
        <v>13028</v>
      </c>
      <c r="J178" t="s">
        <v>12820</v>
      </c>
      <c r="L178" t="str">
        <f t="shared" si="7"/>
        <v>MT1015VP</v>
      </c>
    </row>
    <row r="179" spans="1:12" x14ac:dyDescent="0.25">
      <c r="A179" t="s">
        <v>12820</v>
      </c>
      <c r="B179">
        <v>2021</v>
      </c>
      <c r="C179">
        <v>1</v>
      </c>
      <c r="D179" t="s">
        <v>12835</v>
      </c>
      <c r="E179" t="s">
        <v>69</v>
      </c>
      <c r="F179">
        <v>8</v>
      </c>
      <c r="H179" t="s">
        <v>69</v>
      </c>
      <c r="I179" t="s">
        <v>13028</v>
      </c>
      <c r="J179" t="s">
        <v>12820</v>
      </c>
      <c r="L179" t="str">
        <f t="shared" si="7"/>
        <v>PE1003VP</v>
      </c>
    </row>
  </sheetData>
  <sortState xmlns:xlrd2="http://schemas.microsoft.com/office/spreadsheetml/2017/richdata2" ref="A1:J179">
    <sortCondition ref="A1:A179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C0210-60C4-4454-8F4B-C790B503F537}">
  <dimension ref="A1:BM256"/>
  <sheetViews>
    <sheetView workbookViewId="0">
      <selection activeCell="L206" sqref="L206"/>
    </sheetView>
  </sheetViews>
  <sheetFormatPr defaultRowHeight="15" x14ac:dyDescent="0.25"/>
  <cols>
    <col min="3" max="4" width="9.140625" style="5"/>
    <col min="15" max="15" width="11.7109375" bestFit="1" customWidth="1"/>
    <col min="17" max="17" width="13.42578125" bestFit="1" customWidth="1"/>
    <col min="18" max="18" width="20.85546875" bestFit="1" customWidth="1"/>
    <col min="19" max="19" width="28.5703125" bestFit="1" customWidth="1"/>
    <col min="23" max="23" width="9.5703125" bestFit="1" customWidth="1"/>
    <col min="26" max="26" width="9.7109375" bestFit="1" customWidth="1"/>
    <col min="27" max="27" width="20.42578125" bestFit="1" customWidth="1"/>
  </cols>
  <sheetData>
    <row r="1" spans="1:65" s="4" customFormat="1" x14ac:dyDescent="0.25">
      <c r="A1" s="4" t="s">
        <v>12839</v>
      </c>
      <c r="B1" s="4" t="s">
        <v>1</v>
      </c>
      <c r="C1" s="5" t="s">
        <v>2</v>
      </c>
      <c r="D1" s="5" t="s">
        <v>3</v>
      </c>
      <c r="E1" s="4" t="s">
        <v>4</v>
      </c>
      <c r="F1" s="4" t="s">
        <v>13034</v>
      </c>
      <c r="G1" s="4" t="s">
        <v>13035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13036</v>
      </c>
      <c r="O1" s="4" t="s">
        <v>13037</v>
      </c>
      <c r="P1" s="4" t="s">
        <v>12598</v>
      </c>
      <c r="Q1" s="4" t="s">
        <v>18</v>
      </c>
      <c r="R1" s="4" t="s">
        <v>13042</v>
      </c>
      <c r="S1" s="13" t="s">
        <v>13032</v>
      </c>
      <c r="T1" s="13" t="s">
        <v>13033</v>
      </c>
      <c r="U1" s="13" t="s">
        <v>35</v>
      </c>
      <c r="V1" s="13" t="s">
        <v>181</v>
      </c>
      <c r="W1" s="13" t="s">
        <v>13038</v>
      </c>
      <c r="X1" s="13" t="s">
        <v>13039</v>
      </c>
      <c r="Y1" s="14" t="s">
        <v>13040</v>
      </c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6"/>
      <c r="BI1" s="16"/>
      <c r="BJ1" s="16"/>
      <c r="BK1" s="16"/>
      <c r="BL1" s="16"/>
    </row>
    <row r="2" spans="1:65" s="4" customFormat="1" x14ac:dyDescent="0.25">
      <c r="A2" s="18" t="s">
        <v>477</v>
      </c>
      <c r="B2" s="19" t="s">
        <v>45</v>
      </c>
      <c r="C2" s="5">
        <f>VLOOKUP(A2,'k20-CC'!P:Q,2,0)</f>
        <v>1</v>
      </c>
      <c r="D2" s="18">
        <v>45</v>
      </c>
      <c r="E2" s="18">
        <v>0</v>
      </c>
      <c r="F2" s="7" t="s">
        <v>13050</v>
      </c>
      <c r="G2" s="18">
        <v>2</v>
      </c>
      <c r="H2" s="18">
        <v>2</v>
      </c>
      <c r="I2" s="18">
        <v>0</v>
      </c>
      <c r="J2" s="18">
        <v>0</v>
      </c>
      <c r="K2" s="18">
        <v>0</v>
      </c>
      <c r="L2" s="18">
        <v>0</v>
      </c>
      <c r="M2" s="18">
        <v>0</v>
      </c>
      <c r="N2" s="18" t="s">
        <v>1476</v>
      </c>
      <c r="O2" s="18">
        <v>1</v>
      </c>
      <c r="P2" s="7">
        <v>1</v>
      </c>
      <c r="Q2" s="18"/>
      <c r="R2" s="18" t="s">
        <v>13041</v>
      </c>
      <c r="S2" s="9" t="s">
        <v>2471</v>
      </c>
      <c r="T2" s="18">
        <v>30</v>
      </c>
      <c r="U2" s="18">
        <v>12</v>
      </c>
      <c r="V2" s="18">
        <v>0</v>
      </c>
      <c r="W2" s="19" t="s">
        <v>475</v>
      </c>
      <c r="X2" s="18"/>
      <c r="Y2" s="18"/>
      <c r="Z2" s="18" t="e">
        <v>#N/A</v>
      </c>
      <c r="AA2" s="21" t="s">
        <v>1481</v>
      </c>
      <c r="AB2" s="24">
        <v>0</v>
      </c>
      <c r="AC2" s="21">
        <v>0</v>
      </c>
      <c r="AD2" s="18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</row>
    <row r="3" spans="1:65" s="4" customFormat="1" x14ac:dyDescent="0.25">
      <c r="A3" s="18" t="s">
        <v>673</v>
      </c>
      <c r="B3" s="19" t="s">
        <v>45</v>
      </c>
      <c r="C3" s="5">
        <f>VLOOKUP(A3,'k20-CC'!P:Q,2,0)</f>
        <v>2</v>
      </c>
      <c r="D3" s="18">
        <v>45</v>
      </c>
      <c r="E3" s="18">
        <v>0</v>
      </c>
      <c r="F3" s="7" t="s">
        <v>13050</v>
      </c>
      <c r="G3" s="18">
        <v>2</v>
      </c>
      <c r="H3" s="18">
        <v>2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 t="s">
        <v>1476</v>
      </c>
      <c r="O3" s="18">
        <v>1</v>
      </c>
      <c r="P3" s="7">
        <v>1</v>
      </c>
      <c r="Q3" s="18"/>
      <c r="R3" s="18" t="s">
        <v>13041</v>
      </c>
      <c r="S3" s="9" t="s">
        <v>2758</v>
      </c>
      <c r="T3" s="18">
        <v>30</v>
      </c>
      <c r="U3" s="18">
        <v>12</v>
      </c>
      <c r="V3" s="18">
        <v>0</v>
      </c>
      <c r="W3" s="19" t="s">
        <v>671</v>
      </c>
      <c r="X3" s="18"/>
      <c r="Y3" s="18"/>
      <c r="Z3" s="18" t="e">
        <v>#N/A</v>
      </c>
      <c r="AA3" s="21" t="s">
        <v>1481</v>
      </c>
      <c r="AB3" s="24">
        <v>0</v>
      </c>
      <c r="AC3" s="21">
        <v>0</v>
      </c>
      <c r="AD3" s="18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</row>
    <row r="4" spans="1:65" s="4" customFormat="1" x14ac:dyDescent="0.25">
      <c r="A4" s="18" t="s">
        <v>673</v>
      </c>
      <c r="B4" s="19" t="s">
        <v>240</v>
      </c>
      <c r="C4" s="5">
        <f>VLOOKUP(A4,'k20-CC'!P:Q,2,0)</f>
        <v>2</v>
      </c>
      <c r="D4" s="18">
        <v>45</v>
      </c>
      <c r="E4" s="18">
        <v>0</v>
      </c>
      <c r="F4" s="7" t="s">
        <v>13050</v>
      </c>
      <c r="G4" s="18">
        <v>2</v>
      </c>
      <c r="H4" s="18">
        <v>2</v>
      </c>
      <c r="I4" s="18">
        <v>0</v>
      </c>
      <c r="J4" s="18">
        <v>0</v>
      </c>
      <c r="K4" s="18">
        <v>0</v>
      </c>
      <c r="L4" s="18">
        <v>0</v>
      </c>
      <c r="M4" s="18">
        <v>0</v>
      </c>
      <c r="N4" s="18" t="s">
        <v>1476</v>
      </c>
      <c r="O4" s="18">
        <v>1</v>
      </c>
      <c r="P4" s="7">
        <v>1</v>
      </c>
      <c r="Q4" s="18"/>
      <c r="R4" s="18" t="s">
        <v>13041</v>
      </c>
      <c r="S4" s="9" t="s">
        <v>2758</v>
      </c>
      <c r="T4" s="18">
        <v>30</v>
      </c>
      <c r="U4" s="18">
        <v>12</v>
      </c>
      <c r="V4" s="18">
        <v>0</v>
      </c>
      <c r="W4" s="19" t="s">
        <v>671</v>
      </c>
      <c r="X4" s="18"/>
      <c r="Y4" s="18"/>
      <c r="Z4" s="18" t="e">
        <v>#N/A</v>
      </c>
      <c r="AA4" s="21" t="s">
        <v>1481</v>
      </c>
      <c r="AB4" s="24">
        <v>0</v>
      </c>
      <c r="AC4" s="21">
        <v>0</v>
      </c>
      <c r="AD4" s="18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</row>
    <row r="5" spans="1:65" s="4" customFormat="1" x14ac:dyDescent="0.25">
      <c r="A5" s="18" t="s">
        <v>673</v>
      </c>
      <c r="B5" s="19" t="s">
        <v>136</v>
      </c>
      <c r="C5" s="5">
        <f>VLOOKUP(A5,'k20-CC'!P:Q,2,0)</f>
        <v>2</v>
      </c>
      <c r="D5" s="18" t="s">
        <v>99</v>
      </c>
      <c r="E5" s="18">
        <v>0</v>
      </c>
      <c r="F5" s="7" t="s">
        <v>13050</v>
      </c>
      <c r="G5" s="18">
        <v>2</v>
      </c>
      <c r="H5" s="18">
        <v>2</v>
      </c>
      <c r="I5" s="18">
        <v>0</v>
      </c>
      <c r="J5" s="18">
        <v>0</v>
      </c>
      <c r="K5" s="18">
        <v>0</v>
      </c>
      <c r="L5" s="18">
        <v>0</v>
      </c>
      <c r="M5" s="18">
        <v>0</v>
      </c>
      <c r="N5" s="18" t="s">
        <v>1476</v>
      </c>
      <c r="O5" s="18">
        <v>1</v>
      </c>
      <c r="P5" s="7">
        <v>1</v>
      </c>
      <c r="Q5" s="18"/>
      <c r="R5" s="18" t="s">
        <v>13041</v>
      </c>
      <c r="S5" s="9" t="s">
        <v>2758</v>
      </c>
      <c r="T5" s="18">
        <v>30</v>
      </c>
      <c r="U5" s="18">
        <v>12</v>
      </c>
      <c r="V5" s="18">
        <v>0</v>
      </c>
      <c r="W5" s="19" t="s">
        <v>671</v>
      </c>
      <c r="X5" s="18"/>
      <c r="Y5" s="18"/>
      <c r="Z5" s="18" t="e">
        <v>#N/A</v>
      </c>
      <c r="AA5" s="21" t="s">
        <v>1481</v>
      </c>
      <c r="AB5" s="24">
        <v>0</v>
      </c>
      <c r="AC5" s="21">
        <v>0</v>
      </c>
      <c r="AD5" s="18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</row>
    <row r="6" spans="1:65" x14ac:dyDescent="0.25">
      <c r="A6" s="18" t="s">
        <v>912</v>
      </c>
      <c r="B6" s="19" t="s">
        <v>45</v>
      </c>
      <c r="C6" s="5">
        <f>VLOOKUP(A6,'k20-CC'!P:Q,2,0)</f>
        <v>4</v>
      </c>
      <c r="D6" s="18">
        <v>45</v>
      </c>
      <c r="E6" s="18">
        <v>0</v>
      </c>
      <c r="F6" s="7" t="s">
        <v>13050</v>
      </c>
      <c r="G6" s="18">
        <v>2</v>
      </c>
      <c r="H6" s="18">
        <v>2</v>
      </c>
      <c r="I6" s="18">
        <v>0</v>
      </c>
      <c r="J6" s="18">
        <v>0</v>
      </c>
      <c r="K6" s="18">
        <v>0</v>
      </c>
      <c r="L6" s="18">
        <v>0</v>
      </c>
      <c r="M6" s="18">
        <v>0</v>
      </c>
      <c r="N6" s="18" t="s">
        <v>1476</v>
      </c>
      <c r="O6" s="18">
        <v>1</v>
      </c>
      <c r="P6" s="7">
        <v>1</v>
      </c>
      <c r="Q6" s="18"/>
      <c r="R6" s="18" t="s">
        <v>13041</v>
      </c>
      <c r="S6" s="9" t="s">
        <v>2593</v>
      </c>
      <c r="T6" s="18">
        <v>30</v>
      </c>
      <c r="U6" s="18">
        <v>0</v>
      </c>
      <c r="V6" s="18">
        <v>20</v>
      </c>
      <c r="W6" s="19" t="s">
        <v>909</v>
      </c>
      <c r="X6" s="18"/>
      <c r="Y6" s="18"/>
      <c r="Z6" s="18" t="e">
        <v>#N/A</v>
      </c>
      <c r="AA6" s="21" t="s">
        <v>855</v>
      </c>
      <c r="AB6" s="24" t="s">
        <v>760</v>
      </c>
      <c r="AC6" s="21">
        <v>0</v>
      </c>
      <c r="AD6" s="18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</row>
    <row r="7" spans="1:65" x14ac:dyDescent="0.25">
      <c r="A7" s="18" t="s">
        <v>1467</v>
      </c>
      <c r="B7" s="19" t="s">
        <v>45</v>
      </c>
      <c r="C7" s="5">
        <f>VLOOKUP(A7,'k20-CC'!P:Q,2,0)</f>
        <v>5</v>
      </c>
      <c r="D7" s="18">
        <v>25</v>
      </c>
      <c r="E7" s="18">
        <v>0</v>
      </c>
      <c r="F7" s="7" t="s">
        <v>34</v>
      </c>
      <c r="G7" s="18">
        <v>5</v>
      </c>
      <c r="H7" s="18">
        <v>5</v>
      </c>
      <c r="I7" s="18">
        <v>0</v>
      </c>
      <c r="J7" s="18">
        <v>0</v>
      </c>
      <c r="K7" s="18">
        <v>0</v>
      </c>
      <c r="L7" s="18">
        <v>0</v>
      </c>
      <c r="M7" s="18">
        <v>0</v>
      </c>
      <c r="N7" s="18" t="s">
        <v>751</v>
      </c>
      <c r="O7" s="18">
        <v>1</v>
      </c>
      <c r="P7" s="7">
        <v>1</v>
      </c>
      <c r="Q7" s="18"/>
      <c r="R7" s="18" t="s">
        <v>13041</v>
      </c>
      <c r="S7" s="9" t="s">
        <v>1468</v>
      </c>
      <c r="T7" s="18">
        <v>0</v>
      </c>
      <c r="U7" s="18">
        <v>0</v>
      </c>
      <c r="V7" s="18">
        <v>60</v>
      </c>
      <c r="W7" s="19"/>
      <c r="X7" s="18"/>
      <c r="Y7" s="18" t="s">
        <v>181</v>
      </c>
      <c r="Z7" s="18" t="e">
        <v>#N/A</v>
      </c>
      <c r="AA7" s="21" t="s">
        <v>1378</v>
      </c>
      <c r="AB7" s="24" t="e">
        <v>#N/A</v>
      </c>
      <c r="AC7" s="21" t="e">
        <v>#N/A</v>
      </c>
      <c r="AD7" s="18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</row>
    <row r="8" spans="1:65" x14ac:dyDescent="0.25">
      <c r="A8" s="18" t="s">
        <v>1350</v>
      </c>
      <c r="B8" s="19" t="s">
        <v>45</v>
      </c>
      <c r="C8" s="5">
        <f>VLOOKUP(A8,'k20-CC'!P:Q,2,0)</f>
        <v>6</v>
      </c>
      <c r="D8" s="18">
        <v>40</v>
      </c>
      <c r="E8" s="18">
        <v>0</v>
      </c>
      <c r="F8" s="7" t="s">
        <v>13050</v>
      </c>
      <c r="G8" s="18">
        <v>4</v>
      </c>
      <c r="H8" s="18">
        <v>2</v>
      </c>
      <c r="I8" s="18">
        <v>2</v>
      </c>
      <c r="J8" s="18">
        <v>0</v>
      </c>
      <c r="K8" s="18">
        <v>0</v>
      </c>
      <c r="L8" s="18">
        <v>0</v>
      </c>
      <c r="M8" s="18">
        <v>0</v>
      </c>
      <c r="N8" s="18" t="s">
        <v>1476</v>
      </c>
      <c r="O8" s="18">
        <v>1</v>
      </c>
      <c r="P8" s="7">
        <v>1</v>
      </c>
      <c r="Q8" s="18"/>
      <c r="R8" s="18" t="s">
        <v>13041</v>
      </c>
      <c r="S8" s="9" t="s">
        <v>2814</v>
      </c>
      <c r="T8" s="18">
        <v>30</v>
      </c>
      <c r="U8" s="18">
        <v>30</v>
      </c>
      <c r="V8" s="18">
        <v>30</v>
      </c>
      <c r="W8" s="19" t="s">
        <v>1348</v>
      </c>
      <c r="X8" s="18"/>
      <c r="Y8" s="18"/>
      <c r="Z8" s="18" t="e">
        <v>#N/A</v>
      </c>
      <c r="AA8" s="21" t="s">
        <v>1351</v>
      </c>
      <c r="AB8" s="24">
        <v>0</v>
      </c>
      <c r="AC8" s="21">
        <v>0</v>
      </c>
      <c r="AD8" s="18" t="s">
        <v>1691</v>
      </c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</row>
    <row r="9" spans="1:65" x14ac:dyDescent="0.25">
      <c r="A9" s="18" t="s">
        <v>1350</v>
      </c>
      <c r="B9" s="19" t="s">
        <v>69</v>
      </c>
      <c r="C9" s="5">
        <f>VLOOKUP(A9,'k20-CC'!P:Q,2,0)</f>
        <v>6</v>
      </c>
      <c r="D9" s="18">
        <v>70</v>
      </c>
      <c r="E9" s="18">
        <v>0</v>
      </c>
      <c r="F9" s="7" t="s">
        <v>13050</v>
      </c>
      <c r="G9" s="18">
        <v>4</v>
      </c>
      <c r="H9" s="18">
        <v>2</v>
      </c>
      <c r="I9" s="18">
        <v>2</v>
      </c>
      <c r="J9" s="18">
        <v>0</v>
      </c>
      <c r="K9" s="18">
        <v>0</v>
      </c>
      <c r="L9" s="18">
        <v>0</v>
      </c>
      <c r="M9" s="18">
        <v>0</v>
      </c>
      <c r="N9" s="18" t="s">
        <v>1476</v>
      </c>
      <c r="O9" s="18">
        <v>1</v>
      </c>
      <c r="P9" s="7">
        <v>1</v>
      </c>
      <c r="Q9" s="18"/>
      <c r="R9" s="18" t="s">
        <v>13041</v>
      </c>
      <c r="S9" s="9" t="s">
        <v>2814</v>
      </c>
      <c r="T9" s="18">
        <v>30</v>
      </c>
      <c r="U9" s="18">
        <v>30</v>
      </c>
      <c r="V9" s="18">
        <v>30</v>
      </c>
      <c r="W9" s="19" t="s">
        <v>1348</v>
      </c>
      <c r="X9" s="18"/>
      <c r="Y9" s="18"/>
      <c r="Z9" s="18" t="e">
        <v>#N/A</v>
      </c>
      <c r="AA9" s="21" t="s">
        <v>1351</v>
      </c>
      <c r="AB9" s="24">
        <v>0</v>
      </c>
      <c r="AC9" s="21">
        <v>0</v>
      </c>
      <c r="AD9" s="18" t="s">
        <v>1691</v>
      </c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</row>
    <row r="10" spans="1:65" x14ac:dyDescent="0.25">
      <c r="A10" s="4" t="s">
        <v>12834</v>
      </c>
      <c r="B10" s="4" t="s">
        <v>136</v>
      </c>
      <c r="C10" s="5">
        <f>VLOOKUP(A10,'k20-CC'!P:Q,2,0)</f>
        <v>7</v>
      </c>
      <c r="D10" s="5">
        <v>2000</v>
      </c>
      <c r="E10" s="4" t="s">
        <v>13213</v>
      </c>
      <c r="F10" s="4" t="s">
        <v>1445</v>
      </c>
      <c r="G10" s="4" t="s">
        <v>13212</v>
      </c>
      <c r="H10" s="4" t="s">
        <v>13212</v>
      </c>
      <c r="I10" s="4" t="s">
        <v>13212</v>
      </c>
      <c r="J10" s="4" t="s">
        <v>13212</v>
      </c>
      <c r="K10" s="4" t="s">
        <v>13212</v>
      </c>
      <c r="L10" s="4" t="s">
        <v>13212</v>
      </c>
      <c r="M10" s="4" t="s">
        <v>13212</v>
      </c>
      <c r="N10" s="4" t="s">
        <v>1476</v>
      </c>
      <c r="O10" s="4" t="s">
        <v>13214</v>
      </c>
      <c r="P10" s="4" t="s">
        <v>13215</v>
      </c>
      <c r="Q10" s="4"/>
      <c r="R10" s="23" t="s">
        <v>13041</v>
      </c>
      <c r="S10" s="13" t="s">
        <v>13216</v>
      </c>
      <c r="T10" s="13"/>
      <c r="U10" s="13"/>
      <c r="V10" s="13"/>
      <c r="W10" s="13"/>
      <c r="X10" s="13"/>
      <c r="Y10" s="14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7"/>
      <c r="BI10" s="37"/>
      <c r="BJ10" s="37"/>
      <c r="BK10" s="37"/>
      <c r="BL10" s="37"/>
      <c r="BM10" s="4"/>
    </row>
    <row r="11" spans="1:65" x14ac:dyDescent="0.25">
      <c r="A11" s="4" t="s">
        <v>12834</v>
      </c>
      <c r="B11" s="4" t="s">
        <v>69</v>
      </c>
      <c r="C11" s="5">
        <f>VLOOKUP(A11,'k20-CC'!P:Q,2,0)</f>
        <v>7</v>
      </c>
      <c r="D11" s="5">
        <v>2000</v>
      </c>
      <c r="E11" s="4" t="s">
        <v>13213</v>
      </c>
      <c r="F11" s="4" t="s">
        <v>1445</v>
      </c>
      <c r="G11" s="4" t="s">
        <v>13212</v>
      </c>
      <c r="H11" s="4" t="s">
        <v>13212</v>
      </c>
      <c r="I11" s="4" t="s">
        <v>13212</v>
      </c>
      <c r="J11" s="4" t="s">
        <v>13212</v>
      </c>
      <c r="K11" s="4" t="s">
        <v>13212</v>
      </c>
      <c r="L11" s="4" t="s">
        <v>13212</v>
      </c>
      <c r="M11" s="4" t="s">
        <v>13212</v>
      </c>
      <c r="N11" s="4" t="s">
        <v>1476</v>
      </c>
      <c r="O11" s="4" t="s">
        <v>13214</v>
      </c>
      <c r="P11" s="4" t="s">
        <v>13215</v>
      </c>
      <c r="Q11" s="4"/>
      <c r="R11" s="23" t="s">
        <v>13041</v>
      </c>
      <c r="S11" s="13" t="s">
        <v>13216</v>
      </c>
      <c r="T11" s="13"/>
      <c r="U11" s="13"/>
      <c r="V11" s="13"/>
      <c r="W11" s="13"/>
      <c r="X11" s="13"/>
      <c r="Y11" s="14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7"/>
      <c r="BI11" s="37"/>
      <c r="BJ11" s="37"/>
      <c r="BK11" s="37"/>
      <c r="BL11" s="37"/>
      <c r="BM11" s="4"/>
    </row>
    <row r="12" spans="1:65" s="25" customFormat="1" x14ac:dyDescent="0.25">
      <c r="A12" s="4" t="s">
        <v>12834</v>
      </c>
      <c r="B12" s="4" t="s">
        <v>240</v>
      </c>
      <c r="C12" s="5">
        <f>VLOOKUP(A12,'k20-CC'!P:Q,2,0)</f>
        <v>7</v>
      </c>
      <c r="D12" s="5">
        <v>2000</v>
      </c>
      <c r="E12" s="4" t="s">
        <v>13213</v>
      </c>
      <c r="F12" s="4" t="s">
        <v>1445</v>
      </c>
      <c r="G12" s="4" t="s">
        <v>13212</v>
      </c>
      <c r="H12" s="4" t="s">
        <v>13212</v>
      </c>
      <c r="I12" s="4" t="s">
        <v>13212</v>
      </c>
      <c r="J12" s="4" t="s">
        <v>13212</v>
      </c>
      <c r="K12" s="4" t="s">
        <v>13212</v>
      </c>
      <c r="L12" s="4" t="s">
        <v>13212</v>
      </c>
      <c r="M12" s="4" t="s">
        <v>13212</v>
      </c>
      <c r="N12" s="4" t="s">
        <v>1476</v>
      </c>
      <c r="O12" s="4" t="s">
        <v>13214</v>
      </c>
      <c r="P12" s="4" t="s">
        <v>13215</v>
      </c>
      <c r="Q12" s="4"/>
      <c r="R12" s="23" t="s">
        <v>13041</v>
      </c>
      <c r="S12" s="13" t="s">
        <v>13216</v>
      </c>
      <c r="T12" s="13"/>
      <c r="U12" s="13"/>
      <c r="V12" s="13"/>
      <c r="W12" s="13"/>
      <c r="X12" s="13"/>
      <c r="Y12" s="14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7"/>
      <c r="BI12" s="37"/>
      <c r="BJ12" s="37"/>
      <c r="BK12" s="37"/>
      <c r="BL12" s="37"/>
      <c r="BM12" s="4"/>
    </row>
    <row r="13" spans="1:65" s="2" customFormat="1" x14ac:dyDescent="0.25">
      <c r="A13" s="4" t="s">
        <v>12834</v>
      </c>
      <c r="B13" s="4" t="s">
        <v>45</v>
      </c>
      <c r="C13" s="5">
        <f>VLOOKUP(A13,'k20-CC'!P:Q,2,0)</f>
        <v>7</v>
      </c>
      <c r="D13" s="5">
        <v>2000</v>
      </c>
      <c r="E13" s="4" t="s">
        <v>13213</v>
      </c>
      <c r="F13" s="4" t="s">
        <v>1445</v>
      </c>
      <c r="G13" s="4" t="s">
        <v>13212</v>
      </c>
      <c r="H13" s="4" t="s">
        <v>13212</v>
      </c>
      <c r="I13" s="4" t="s">
        <v>13212</v>
      </c>
      <c r="J13" s="4" t="s">
        <v>13212</v>
      </c>
      <c r="K13" s="4" t="s">
        <v>13212</v>
      </c>
      <c r="L13" s="4" t="s">
        <v>13212</v>
      </c>
      <c r="M13" s="4" t="s">
        <v>13212</v>
      </c>
      <c r="N13" s="4" t="s">
        <v>1476</v>
      </c>
      <c r="O13" s="4" t="s">
        <v>13214</v>
      </c>
      <c r="P13" s="4" t="s">
        <v>13215</v>
      </c>
      <c r="Q13" s="4"/>
      <c r="R13" s="23" t="s">
        <v>13041</v>
      </c>
      <c r="S13" s="13" t="s">
        <v>13216</v>
      </c>
      <c r="T13" s="13"/>
      <c r="U13" s="13"/>
      <c r="V13" s="13"/>
      <c r="W13" s="13"/>
      <c r="X13" s="13"/>
      <c r="Y13" s="14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7"/>
      <c r="BI13" s="37"/>
      <c r="BJ13" s="37"/>
      <c r="BK13" s="37"/>
      <c r="BL13" s="37"/>
      <c r="BM13" s="4"/>
    </row>
    <row r="14" spans="1:65" s="2" customFormat="1" x14ac:dyDescent="0.25">
      <c r="A14" s="18" t="s">
        <v>420</v>
      </c>
      <c r="B14" s="19" t="s">
        <v>45</v>
      </c>
      <c r="C14" s="5">
        <f>VLOOKUP(A14,'k20-CC'!P:Q,2,0)</f>
        <v>11</v>
      </c>
      <c r="D14" s="18">
        <v>45</v>
      </c>
      <c r="E14" s="18">
        <v>0</v>
      </c>
      <c r="F14" s="7" t="s">
        <v>13050</v>
      </c>
      <c r="G14" s="18">
        <v>3</v>
      </c>
      <c r="H14" s="18">
        <v>3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 t="s">
        <v>1476</v>
      </c>
      <c r="O14" s="18">
        <v>1</v>
      </c>
      <c r="P14" s="7">
        <v>1</v>
      </c>
      <c r="Q14" s="18"/>
      <c r="R14" s="18" t="s">
        <v>13041</v>
      </c>
      <c r="S14" s="9" t="s">
        <v>2385</v>
      </c>
      <c r="T14" s="18">
        <v>45</v>
      </c>
      <c r="U14" s="18">
        <v>24</v>
      </c>
      <c r="V14" s="18">
        <v>0</v>
      </c>
      <c r="W14" s="19" t="s">
        <v>418</v>
      </c>
      <c r="X14" s="18"/>
      <c r="Y14" s="18"/>
      <c r="Z14" s="18" t="e">
        <v>#N/A</v>
      </c>
      <c r="AA14" s="21" t="s">
        <v>1687</v>
      </c>
      <c r="AB14" s="24" t="s">
        <v>1642</v>
      </c>
      <c r="AC14" s="21" t="s">
        <v>1642</v>
      </c>
      <c r="AD14" s="18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</row>
    <row r="15" spans="1:65" s="2" customFormat="1" x14ac:dyDescent="0.25">
      <c r="A15" s="18" t="s">
        <v>420</v>
      </c>
      <c r="B15" s="19" t="s">
        <v>69</v>
      </c>
      <c r="C15" s="5">
        <f>VLOOKUP(A15,'k20-CC'!P:Q,2,0)</f>
        <v>11</v>
      </c>
      <c r="D15" s="18">
        <v>70</v>
      </c>
      <c r="E15" s="18">
        <v>0</v>
      </c>
      <c r="F15" s="7" t="s">
        <v>13050</v>
      </c>
      <c r="G15" s="18">
        <v>3</v>
      </c>
      <c r="H15" s="18">
        <v>3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 t="s">
        <v>1476</v>
      </c>
      <c r="O15" s="18">
        <v>1</v>
      </c>
      <c r="P15" s="7">
        <v>1</v>
      </c>
      <c r="Q15" s="18"/>
      <c r="R15" s="18" t="s">
        <v>13041</v>
      </c>
      <c r="S15" s="9" t="s">
        <v>2385</v>
      </c>
      <c r="T15" s="18">
        <v>45</v>
      </c>
      <c r="U15" s="18">
        <v>24</v>
      </c>
      <c r="V15" s="18">
        <v>0</v>
      </c>
      <c r="W15" s="19" t="s">
        <v>418</v>
      </c>
      <c r="X15" s="18"/>
      <c r="Y15" s="18"/>
      <c r="Z15" s="18" t="e">
        <v>#N/A</v>
      </c>
      <c r="AA15" s="21" t="s">
        <v>1687</v>
      </c>
      <c r="AB15" s="24" t="s">
        <v>1642</v>
      </c>
      <c r="AC15" s="21" t="s">
        <v>1642</v>
      </c>
      <c r="AD15" s="18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s="2" customFormat="1" x14ac:dyDescent="0.25">
      <c r="A16" s="18" t="s">
        <v>921</v>
      </c>
      <c r="B16" s="19" t="s">
        <v>45</v>
      </c>
      <c r="C16" s="5">
        <f>VLOOKUP(A16,'k20-CC'!P:Q,2,0)</f>
        <v>12</v>
      </c>
      <c r="D16" s="18">
        <v>45</v>
      </c>
      <c r="E16" s="18">
        <v>0</v>
      </c>
      <c r="F16" s="7" t="s">
        <v>13050</v>
      </c>
      <c r="G16" s="18">
        <v>2</v>
      </c>
      <c r="H16" s="18">
        <v>2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 t="s">
        <v>1476</v>
      </c>
      <c r="O16" s="18">
        <v>1</v>
      </c>
      <c r="P16" s="7">
        <v>1</v>
      </c>
      <c r="Q16" s="18"/>
      <c r="R16" s="18" t="s">
        <v>13041</v>
      </c>
      <c r="S16" s="9" t="s">
        <v>2413</v>
      </c>
      <c r="T16" s="18">
        <v>30</v>
      </c>
      <c r="U16" s="18">
        <v>0</v>
      </c>
      <c r="V16" s="18">
        <v>20</v>
      </c>
      <c r="W16" s="19" t="s">
        <v>918</v>
      </c>
      <c r="X16" s="18"/>
      <c r="Y16" s="18"/>
      <c r="Z16" s="18" t="e">
        <v>#N/A</v>
      </c>
      <c r="AA16" s="21" t="s">
        <v>855</v>
      </c>
      <c r="AB16" s="24" t="s">
        <v>760</v>
      </c>
      <c r="AC16" s="21">
        <v>0</v>
      </c>
      <c r="AD16" s="18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s="2" customFormat="1" x14ac:dyDescent="0.25">
      <c r="A17" s="18" t="s">
        <v>921</v>
      </c>
      <c r="B17" s="19" t="s">
        <v>28</v>
      </c>
      <c r="C17" s="5">
        <f>VLOOKUP(A17,'k20-CC'!P:Q,2,0)</f>
        <v>12</v>
      </c>
      <c r="D17" s="18">
        <v>80</v>
      </c>
      <c r="E17" s="18">
        <v>0</v>
      </c>
      <c r="F17" s="7" t="s">
        <v>13044</v>
      </c>
      <c r="G17" s="18">
        <v>2</v>
      </c>
      <c r="H17" s="18">
        <v>2</v>
      </c>
      <c r="I17" s="18">
        <v>0</v>
      </c>
      <c r="J17" s="18">
        <v>0</v>
      </c>
      <c r="K17" s="18">
        <v>0</v>
      </c>
      <c r="L17" s="18">
        <v>0</v>
      </c>
      <c r="M17" s="18">
        <v>0</v>
      </c>
      <c r="N17" s="18" t="s">
        <v>1476</v>
      </c>
      <c r="O17" s="18">
        <v>1</v>
      </c>
      <c r="P17" s="7">
        <v>2</v>
      </c>
      <c r="Q17" s="18"/>
      <c r="R17" s="18" t="s">
        <v>13041</v>
      </c>
      <c r="S17" s="9" t="s">
        <v>2413</v>
      </c>
      <c r="T17" s="18">
        <v>30</v>
      </c>
      <c r="U17" s="18">
        <v>0</v>
      </c>
      <c r="V17" s="18">
        <v>20</v>
      </c>
      <c r="W17" s="19" t="s">
        <v>918</v>
      </c>
      <c r="X17" s="18"/>
      <c r="Y17" s="18"/>
      <c r="Z17" s="18" t="e">
        <v>#N/A</v>
      </c>
      <c r="AA17" s="21" t="s">
        <v>855</v>
      </c>
      <c r="AB17" s="24" t="s">
        <v>760</v>
      </c>
      <c r="AC17" s="21">
        <v>0</v>
      </c>
      <c r="AD17" s="18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s="2" customFormat="1" x14ac:dyDescent="0.25">
      <c r="A18" s="18" t="s">
        <v>1469</v>
      </c>
      <c r="B18" s="19" t="s">
        <v>45</v>
      </c>
      <c r="C18" s="5">
        <f>VLOOKUP(A18,'k20-CC'!P:Q,2,0)</f>
        <v>13</v>
      </c>
      <c r="D18" s="18">
        <v>25</v>
      </c>
      <c r="E18" s="18">
        <v>0</v>
      </c>
      <c r="F18" s="7" t="s">
        <v>1470</v>
      </c>
      <c r="G18" s="18">
        <v>5</v>
      </c>
      <c r="H18" s="18">
        <v>5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 t="s">
        <v>751</v>
      </c>
      <c r="O18" s="18">
        <v>1</v>
      </c>
      <c r="P18" s="7">
        <v>1</v>
      </c>
      <c r="Q18" s="18"/>
      <c r="R18" s="18" t="s">
        <v>13041</v>
      </c>
      <c r="S18" s="9" t="s">
        <v>1471</v>
      </c>
      <c r="T18" s="18">
        <v>0</v>
      </c>
      <c r="U18" s="18">
        <v>0</v>
      </c>
      <c r="V18" s="18">
        <v>60</v>
      </c>
      <c r="W18" s="19"/>
      <c r="X18" s="18"/>
      <c r="Y18" s="18" t="s">
        <v>181</v>
      </c>
      <c r="Z18" s="18" t="e">
        <v>#N/A</v>
      </c>
      <c r="AA18" s="21" t="s">
        <v>1378</v>
      </c>
      <c r="AB18" s="24" t="e">
        <v>#N/A</v>
      </c>
      <c r="AC18" s="21" t="e">
        <v>#N/A</v>
      </c>
      <c r="AD18" s="18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s="2" customFormat="1" x14ac:dyDescent="0.25">
      <c r="A19" s="18" t="s">
        <v>480</v>
      </c>
      <c r="B19" s="19" t="s">
        <v>45</v>
      </c>
      <c r="C19" s="5">
        <f>VLOOKUP(A19,'k20-CC'!P:Q,2,0)</f>
        <v>15</v>
      </c>
      <c r="D19" s="18">
        <v>45</v>
      </c>
      <c r="E19" s="18">
        <v>0</v>
      </c>
      <c r="F19" s="7" t="s">
        <v>13050</v>
      </c>
      <c r="G19" s="18">
        <v>2</v>
      </c>
      <c r="H19" s="18">
        <v>2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 t="s">
        <v>1476</v>
      </c>
      <c r="O19" s="18">
        <v>1</v>
      </c>
      <c r="P19" s="7">
        <v>1</v>
      </c>
      <c r="Q19" s="18"/>
      <c r="R19" s="18" t="s">
        <v>13041</v>
      </c>
      <c r="S19" s="9" t="s">
        <v>2473</v>
      </c>
      <c r="T19" s="18">
        <v>30</v>
      </c>
      <c r="U19" s="18">
        <v>14</v>
      </c>
      <c r="V19" s="18">
        <v>0</v>
      </c>
      <c r="W19" s="19" t="s">
        <v>478</v>
      </c>
      <c r="X19" s="18"/>
      <c r="Y19" s="18"/>
      <c r="Z19" s="18" t="e">
        <v>#N/A</v>
      </c>
      <c r="AA19" s="21" t="s">
        <v>1683</v>
      </c>
      <c r="AB19" s="24">
        <v>0</v>
      </c>
      <c r="AC19" s="21">
        <v>0</v>
      </c>
      <c r="AD19" s="18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s="2" customFormat="1" x14ac:dyDescent="0.25">
      <c r="A20" s="18" t="s">
        <v>480</v>
      </c>
      <c r="B20" s="19" t="s">
        <v>46</v>
      </c>
      <c r="C20" s="5">
        <f>VLOOKUP(A20,'k20-CC'!P:Q,2,0)</f>
        <v>15</v>
      </c>
      <c r="D20" s="18" t="s">
        <v>242</v>
      </c>
      <c r="E20" s="18">
        <v>0</v>
      </c>
      <c r="F20" s="7" t="s">
        <v>13050</v>
      </c>
      <c r="G20" s="18">
        <v>2</v>
      </c>
      <c r="H20" s="18">
        <v>2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 t="s">
        <v>1476</v>
      </c>
      <c r="O20" s="18">
        <v>1</v>
      </c>
      <c r="P20" s="7">
        <v>1</v>
      </c>
      <c r="Q20" s="18"/>
      <c r="R20" s="18" t="s">
        <v>13041</v>
      </c>
      <c r="S20" s="9" t="s">
        <v>2473</v>
      </c>
      <c r="T20" s="18">
        <v>30</v>
      </c>
      <c r="U20" s="18">
        <v>14</v>
      </c>
      <c r="V20" s="18">
        <v>0</v>
      </c>
      <c r="W20" s="19" t="s">
        <v>478</v>
      </c>
      <c r="X20" s="18"/>
      <c r="Y20" s="18"/>
      <c r="Z20" s="18" t="e">
        <v>#N/A</v>
      </c>
      <c r="AA20" s="21" t="s">
        <v>1683</v>
      </c>
      <c r="AB20" s="24">
        <v>0</v>
      </c>
      <c r="AC20" s="21">
        <v>0</v>
      </c>
      <c r="AD20" s="18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s="2" customFormat="1" x14ac:dyDescent="0.25">
      <c r="A21" s="18" t="s">
        <v>1007</v>
      </c>
      <c r="B21" s="19" t="s">
        <v>45</v>
      </c>
      <c r="C21" s="5">
        <f>VLOOKUP(A21,'k20-CC'!P:Q,2,0)</f>
        <v>16</v>
      </c>
      <c r="D21" s="18">
        <v>45</v>
      </c>
      <c r="E21" s="18">
        <v>0</v>
      </c>
      <c r="F21" s="7" t="s">
        <v>13050</v>
      </c>
      <c r="G21" s="18">
        <v>2</v>
      </c>
      <c r="H21" s="18">
        <v>2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 t="s">
        <v>1476</v>
      </c>
      <c r="O21" s="18">
        <v>1</v>
      </c>
      <c r="P21" s="7">
        <v>1</v>
      </c>
      <c r="Q21" s="18"/>
      <c r="R21" s="18" t="s">
        <v>13041</v>
      </c>
      <c r="S21" s="9" t="s">
        <v>2603</v>
      </c>
      <c r="T21" s="18">
        <v>30</v>
      </c>
      <c r="U21" s="18">
        <v>0</v>
      </c>
      <c r="V21" s="18">
        <v>20</v>
      </c>
      <c r="W21" s="19" t="s">
        <v>1004</v>
      </c>
      <c r="X21" s="18"/>
      <c r="Y21" s="18"/>
      <c r="Z21" s="18" t="e">
        <v>#N/A</v>
      </c>
      <c r="AA21" s="21" t="s">
        <v>855</v>
      </c>
      <c r="AB21" s="24" t="s">
        <v>760</v>
      </c>
      <c r="AC21" s="21">
        <v>0</v>
      </c>
      <c r="AD21" s="18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s="2" customFormat="1" x14ac:dyDescent="0.25">
      <c r="A22" s="18" t="s">
        <v>1889</v>
      </c>
      <c r="B22" s="19" t="s">
        <v>45</v>
      </c>
      <c r="C22" s="5">
        <f>VLOOKUP(A22,'k20-CC'!P:Q,2,0)</f>
        <v>17</v>
      </c>
      <c r="D22" s="18">
        <v>45</v>
      </c>
      <c r="E22" s="18">
        <v>0</v>
      </c>
      <c r="F22" s="7" t="s">
        <v>13050</v>
      </c>
      <c r="G22" s="18">
        <v>2</v>
      </c>
      <c r="H22" s="18">
        <v>2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 t="s">
        <v>1476</v>
      </c>
      <c r="O22" s="18">
        <v>1</v>
      </c>
      <c r="P22" s="7">
        <v>1</v>
      </c>
      <c r="Q22" s="18"/>
      <c r="R22" s="18" t="s">
        <v>13041</v>
      </c>
      <c r="S22" s="9" t="s">
        <v>1890</v>
      </c>
      <c r="T22" s="18">
        <v>30</v>
      </c>
      <c r="U22" s="18">
        <v>0</v>
      </c>
      <c r="V22" s="18">
        <v>0</v>
      </c>
      <c r="W22" s="19" t="e">
        <v>#N/A</v>
      </c>
      <c r="X22" s="18"/>
      <c r="Y22" s="18"/>
      <c r="Z22" s="18" t="e">
        <v>#N/A</v>
      </c>
      <c r="AA22" s="21" t="s">
        <v>1488</v>
      </c>
      <c r="AB22" s="24">
        <v>0</v>
      </c>
      <c r="AC22" s="21">
        <v>0</v>
      </c>
      <c r="AD22" s="18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s="2" customFormat="1" x14ac:dyDescent="0.25">
      <c r="A23" s="18" t="s">
        <v>192</v>
      </c>
      <c r="B23" s="19" t="s">
        <v>45</v>
      </c>
      <c r="C23" s="5">
        <f>VLOOKUP(A23,'k20-CC'!P:Q,2,0)</f>
        <v>18</v>
      </c>
      <c r="D23" s="18">
        <v>45</v>
      </c>
      <c r="E23" s="18">
        <v>0</v>
      </c>
      <c r="F23" s="7" t="s">
        <v>13050</v>
      </c>
      <c r="G23" s="18">
        <v>2</v>
      </c>
      <c r="H23" s="18">
        <v>2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 t="s">
        <v>1476</v>
      </c>
      <c r="O23" s="18">
        <v>1</v>
      </c>
      <c r="P23" s="7">
        <v>1</v>
      </c>
      <c r="Q23" s="18"/>
      <c r="R23" s="18" t="s">
        <v>13041</v>
      </c>
      <c r="S23" s="9" t="s">
        <v>1833</v>
      </c>
      <c r="T23" s="18">
        <v>30</v>
      </c>
      <c r="U23" s="18">
        <v>12</v>
      </c>
      <c r="V23" s="18">
        <v>0</v>
      </c>
      <c r="W23" s="19" t="s">
        <v>190</v>
      </c>
      <c r="X23" s="18"/>
      <c r="Y23" s="18"/>
      <c r="Z23" s="18" t="e">
        <v>#N/A</v>
      </c>
      <c r="AA23" s="21" t="s">
        <v>1481</v>
      </c>
      <c r="AB23" s="24">
        <v>0</v>
      </c>
      <c r="AC23" s="21">
        <v>0</v>
      </c>
      <c r="AD23" s="18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s="2" customFormat="1" x14ac:dyDescent="0.25">
      <c r="A24" s="18" t="s">
        <v>1223</v>
      </c>
      <c r="B24" s="19" t="s">
        <v>45</v>
      </c>
      <c r="C24" s="5">
        <f>VLOOKUP(A24,'k20-CC'!P:Q,2,0)</f>
        <v>23</v>
      </c>
      <c r="D24" s="18">
        <v>45</v>
      </c>
      <c r="E24" s="18">
        <v>0</v>
      </c>
      <c r="F24" s="7" t="s">
        <v>13050</v>
      </c>
      <c r="G24" s="18">
        <v>3</v>
      </c>
      <c r="H24" s="18">
        <v>3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 t="s">
        <v>1476</v>
      </c>
      <c r="O24" s="18">
        <v>1</v>
      </c>
      <c r="P24" s="7">
        <v>1</v>
      </c>
      <c r="Q24" s="18"/>
      <c r="R24" s="18" t="s">
        <v>13041</v>
      </c>
      <c r="S24" s="9" t="s">
        <v>2071</v>
      </c>
      <c r="T24" s="18">
        <v>45</v>
      </c>
      <c r="U24" s="18">
        <v>0</v>
      </c>
      <c r="V24" s="18">
        <v>30</v>
      </c>
      <c r="W24" s="19" t="s">
        <v>1220</v>
      </c>
      <c r="X24" s="18"/>
      <c r="Y24" s="18"/>
      <c r="Z24" s="18" t="e">
        <v>#N/A</v>
      </c>
      <c r="AA24" s="21" t="s">
        <v>1224</v>
      </c>
      <c r="AB24" s="24" t="s">
        <v>1642</v>
      </c>
      <c r="AC24" s="21" t="s">
        <v>1642</v>
      </c>
      <c r="AD24" s="18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s="2" customFormat="1" x14ac:dyDescent="0.25">
      <c r="A25" s="18" t="s">
        <v>1223</v>
      </c>
      <c r="B25" s="19" t="s">
        <v>46</v>
      </c>
      <c r="C25" s="5">
        <f>VLOOKUP(A25,'k20-CC'!P:Q,2,0)</f>
        <v>23</v>
      </c>
      <c r="D25" s="18">
        <v>45</v>
      </c>
      <c r="E25" s="18">
        <v>0</v>
      </c>
      <c r="F25" s="7" t="s">
        <v>13050</v>
      </c>
      <c r="G25" s="18">
        <v>3</v>
      </c>
      <c r="H25" s="18">
        <v>3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 t="s">
        <v>1476</v>
      </c>
      <c r="O25" s="18">
        <v>1</v>
      </c>
      <c r="P25" s="7">
        <v>1</v>
      </c>
      <c r="Q25" s="18"/>
      <c r="R25" s="18" t="s">
        <v>13041</v>
      </c>
      <c r="S25" s="9" t="s">
        <v>2071</v>
      </c>
      <c r="T25" s="18">
        <v>45</v>
      </c>
      <c r="U25" s="18">
        <v>0</v>
      </c>
      <c r="V25" s="18">
        <v>30</v>
      </c>
      <c r="W25" s="19" t="s">
        <v>1220</v>
      </c>
      <c r="X25" s="18"/>
      <c r="Y25" s="18"/>
      <c r="Z25" s="18" t="e">
        <v>#N/A</v>
      </c>
      <c r="AA25" s="21" t="s">
        <v>1224</v>
      </c>
      <c r="AB25" s="24" t="s">
        <v>1642</v>
      </c>
      <c r="AC25" s="21" t="s">
        <v>1642</v>
      </c>
      <c r="AD25" s="18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s="3" customFormat="1" x14ac:dyDescent="0.25">
      <c r="A26" s="18" t="s">
        <v>290</v>
      </c>
      <c r="B26" s="19" t="s">
        <v>45</v>
      </c>
      <c r="C26" s="5">
        <f>VLOOKUP(A26,'k20-CC'!P:Q,2,0)</f>
        <v>24</v>
      </c>
      <c r="D26" s="18">
        <v>45</v>
      </c>
      <c r="E26" s="18">
        <v>0</v>
      </c>
      <c r="F26" s="7" t="s">
        <v>13050</v>
      </c>
      <c r="G26" s="18">
        <v>2</v>
      </c>
      <c r="H26" s="18">
        <v>2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 t="s">
        <v>1476</v>
      </c>
      <c r="O26" s="18">
        <v>1</v>
      </c>
      <c r="P26" s="7">
        <v>1</v>
      </c>
      <c r="Q26" s="18"/>
      <c r="R26" s="18" t="s">
        <v>13041</v>
      </c>
      <c r="S26" s="9" t="s">
        <v>2069</v>
      </c>
      <c r="T26" s="18">
        <v>30</v>
      </c>
      <c r="U26" s="18">
        <v>12</v>
      </c>
      <c r="V26" s="18">
        <v>0</v>
      </c>
      <c r="W26" s="19" t="s">
        <v>288</v>
      </c>
      <c r="X26" s="18"/>
      <c r="Y26" s="18"/>
      <c r="Z26" s="18" t="e">
        <v>#N/A</v>
      </c>
      <c r="AA26" s="21" t="s">
        <v>1481</v>
      </c>
      <c r="AB26" s="24">
        <v>0</v>
      </c>
      <c r="AC26" s="21">
        <v>0</v>
      </c>
      <c r="AD26" s="18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s="3" customFormat="1" x14ac:dyDescent="0.25">
      <c r="A27" s="18" t="s">
        <v>290</v>
      </c>
      <c r="B27" s="19" t="s">
        <v>46</v>
      </c>
      <c r="C27" s="5">
        <f>VLOOKUP(A27,'k20-CC'!P:Q,2,0)</f>
        <v>24</v>
      </c>
      <c r="D27" s="18">
        <v>48</v>
      </c>
      <c r="E27" s="18">
        <v>0</v>
      </c>
      <c r="F27" s="7" t="s">
        <v>13050</v>
      </c>
      <c r="G27" s="18">
        <v>2</v>
      </c>
      <c r="H27" s="18">
        <v>2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 t="s">
        <v>1476</v>
      </c>
      <c r="O27" s="18">
        <v>1</v>
      </c>
      <c r="P27" s="7">
        <v>1</v>
      </c>
      <c r="Q27" s="18"/>
      <c r="R27" s="18" t="s">
        <v>13041</v>
      </c>
      <c r="S27" s="9" t="s">
        <v>2069</v>
      </c>
      <c r="T27" s="18">
        <v>30</v>
      </c>
      <c r="U27" s="18">
        <v>12</v>
      </c>
      <c r="V27" s="18">
        <v>0</v>
      </c>
      <c r="W27" s="19" t="s">
        <v>288</v>
      </c>
      <c r="X27" s="18"/>
      <c r="Y27" s="18"/>
      <c r="Z27" s="18" t="e">
        <v>#N/A</v>
      </c>
      <c r="AA27" s="21" t="s">
        <v>1481</v>
      </c>
      <c r="AB27" s="24">
        <v>0</v>
      </c>
      <c r="AC27" s="21">
        <v>0</v>
      </c>
      <c r="AD27" s="18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s="3" customFormat="1" x14ac:dyDescent="0.25">
      <c r="A28" s="18" t="s">
        <v>286</v>
      </c>
      <c r="B28" s="19" t="s">
        <v>45</v>
      </c>
      <c r="C28" s="5">
        <f>VLOOKUP(A28,'k20-CC'!P:Q,2,0)</f>
        <v>25</v>
      </c>
      <c r="D28" s="18">
        <v>45</v>
      </c>
      <c r="E28" s="18">
        <v>0</v>
      </c>
      <c r="F28" s="7" t="s">
        <v>13050</v>
      </c>
      <c r="G28" s="18">
        <v>2</v>
      </c>
      <c r="H28" s="18">
        <v>2</v>
      </c>
      <c r="I28" s="18">
        <v>0</v>
      </c>
      <c r="J28" s="18">
        <v>0</v>
      </c>
      <c r="K28" s="18">
        <v>0</v>
      </c>
      <c r="L28" s="18">
        <v>0</v>
      </c>
      <c r="M28" s="18">
        <v>0</v>
      </c>
      <c r="N28" s="18" t="s">
        <v>1476</v>
      </c>
      <c r="O28" s="18">
        <v>1</v>
      </c>
      <c r="P28" s="7">
        <v>1</v>
      </c>
      <c r="Q28" s="18"/>
      <c r="R28" s="18" t="s">
        <v>13041</v>
      </c>
      <c r="S28" s="9" t="s">
        <v>2068</v>
      </c>
      <c r="T28" s="18">
        <v>30</v>
      </c>
      <c r="U28" s="18">
        <v>12</v>
      </c>
      <c r="V28" s="18">
        <v>0</v>
      </c>
      <c r="W28" s="19" t="s">
        <v>284</v>
      </c>
      <c r="X28" s="18"/>
      <c r="Y28" s="18"/>
      <c r="Z28" s="18" t="e">
        <v>#N/A</v>
      </c>
      <c r="AA28" s="21" t="s">
        <v>1481</v>
      </c>
      <c r="AB28" s="24">
        <v>0</v>
      </c>
      <c r="AC28" s="21">
        <v>0</v>
      </c>
      <c r="AD28" s="18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s="3" customFormat="1" x14ac:dyDescent="0.25">
      <c r="A29" s="18" t="s">
        <v>286</v>
      </c>
      <c r="B29" s="19" t="s">
        <v>46</v>
      </c>
      <c r="C29" s="5">
        <f>VLOOKUP(A29,'k20-CC'!P:Q,2,0)</f>
        <v>25</v>
      </c>
      <c r="D29" s="18" t="s">
        <v>287</v>
      </c>
      <c r="E29" s="18">
        <v>0</v>
      </c>
      <c r="F29" s="7" t="s">
        <v>13050</v>
      </c>
      <c r="G29" s="18">
        <v>2</v>
      </c>
      <c r="H29" s="18">
        <v>2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 t="s">
        <v>1476</v>
      </c>
      <c r="O29" s="18">
        <v>1</v>
      </c>
      <c r="P29" s="7">
        <v>1</v>
      </c>
      <c r="Q29" s="18"/>
      <c r="R29" s="18" t="s">
        <v>13041</v>
      </c>
      <c r="S29" s="9" t="s">
        <v>2068</v>
      </c>
      <c r="T29" s="18">
        <v>30</v>
      </c>
      <c r="U29" s="18">
        <v>12</v>
      </c>
      <c r="V29" s="18">
        <v>0</v>
      </c>
      <c r="W29" s="19" t="s">
        <v>284</v>
      </c>
      <c r="X29" s="18"/>
      <c r="Y29" s="18"/>
      <c r="Z29" s="18" t="e">
        <v>#N/A</v>
      </c>
      <c r="AA29" s="21" t="s">
        <v>1481</v>
      </c>
      <c r="AB29" s="24">
        <v>0</v>
      </c>
      <c r="AC29" s="21">
        <v>0</v>
      </c>
      <c r="AD29" s="18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s="3" customFormat="1" x14ac:dyDescent="0.25">
      <c r="A30" s="18" t="s">
        <v>1198</v>
      </c>
      <c r="B30" s="19" t="s">
        <v>45</v>
      </c>
      <c r="C30" s="5">
        <f>VLOOKUP(A30,'k20-CC'!P:Q,2,0)</f>
        <v>29</v>
      </c>
      <c r="D30" s="18">
        <v>45</v>
      </c>
      <c r="E30" s="7">
        <v>0</v>
      </c>
      <c r="F30" s="18" t="s">
        <v>13050</v>
      </c>
      <c r="G30" s="18">
        <v>2</v>
      </c>
      <c r="H30" s="18">
        <v>2</v>
      </c>
      <c r="I30" s="18">
        <v>0</v>
      </c>
      <c r="J30" s="18">
        <v>0</v>
      </c>
      <c r="K30" s="18">
        <v>0</v>
      </c>
      <c r="L30" s="18">
        <v>0</v>
      </c>
      <c r="M30" s="18">
        <v>0</v>
      </c>
      <c r="N30" s="18" t="s">
        <v>1476</v>
      </c>
      <c r="O30" s="18">
        <v>1</v>
      </c>
      <c r="P30" s="18">
        <v>1</v>
      </c>
      <c r="Q30" s="18"/>
      <c r="R30" s="18" t="s">
        <v>13041</v>
      </c>
      <c r="S30" s="9" t="s">
        <v>1699</v>
      </c>
      <c r="T30" s="18">
        <v>30</v>
      </c>
      <c r="U30" s="18">
        <v>0</v>
      </c>
      <c r="V30" s="18">
        <v>20</v>
      </c>
      <c r="W30" s="19" t="s">
        <v>1196</v>
      </c>
      <c r="X30" s="18"/>
      <c r="Y30" s="18"/>
      <c r="Z30" s="21" t="e">
        <v>#N/A</v>
      </c>
      <c r="AA30" s="21" t="s">
        <v>855</v>
      </c>
      <c r="AB30" s="24" t="s">
        <v>760</v>
      </c>
      <c r="AC30" s="18">
        <v>0</v>
      </c>
      <c r="AD30" s="18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s="1" customFormat="1" x14ac:dyDescent="0.25">
      <c r="A31" s="18" t="s">
        <v>799</v>
      </c>
      <c r="B31" s="19" t="s">
        <v>45</v>
      </c>
      <c r="C31" s="5">
        <f>VLOOKUP(A31,'k20-CC'!P:Q,2,0)</f>
        <v>30</v>
      </c>
      <c r="D31" s="18">
        <v>45</v>
      </c>
      <c r="E31" s="7">
        <v>0</v>
      </c>
      <c r="F31" s="18" t="s">
        <v>13050</v>
      </c>
      <c r="G31" s="18">
        <v>2</v>
      </c>
      <c r="H31" s="18">
        <v>2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 t="s">
        <v>1476</v>
      </c>
      <c r="O31" s="18">
        <v>1</v>
      </c>
      <c r="P31" s="18">
        <v>1</v>
      </c>
      <c r="Q31" s="18"/>
      <c r="R31" s="18" t="s">
        <v>13041</v>
      </c>
      <c r="S31" s="9" t="s">
        <v>1690</v>
      </c>
      <c r="T31" s="18">
        <v>30</v>
      </c>
      <c r="U31" s="18">
        <v>18</v>
      </c>
      <c r="V31" s="18">
        <v>12</v>
      </c>
      <c r="W31" s="19" t="s">
        <v>796</v>
      </c>
      <c r="X31" s="18"/>
      <c r="Y31" s="18"/>
      <c r="Z31" s="21" t="e">
        <v>#N/A</v>
      </c>
      <c r="AA31" s="21" t="s">
        <v>800</v>
      </c>
      <c r="AB31" s="24" t="s">
        <v>801</v>
      </c>
      <c r="AC31" s="18">
        <v>0</v>
      </c>
      <c r="AD31" s="18" t="s">
        <v>1691</v>
      </c>
    </row>
    <row r="32" spans="1:65" s="1" customFormat="1" x14ac:dyDescent="0.25">
      <c r="A32" s="18" t="s">
        <v>799</v>
      </c>
      <c r="B32" s="19" t="s">
        <v>69</v>
      </c>
      <c r="C32" s="5">
        <f>VLOOKUP(A32,'k20-CC'!P:Q,2,0)</f>
        <v>30</v>
      </c>
      <c r="D32" s="18">
        <v>70</v>
      </c>
      <c r="E32" s="7">
        <v>0</v>
      </c>
      <c r="F32" s="18" t="s">
        <v>13050</v>
      </c>
      <c r="G32" s="18">
        <v>2</v>
      </c>
      <c r="H32" s="18">
        <v>2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 t="s">
        <v>1476</v>
      </c>
      <c r="O32" s="18">
        <v>1</v>
      </c>
      <c r="P32" s="18">
        <v>1</v>
      </c>
      <c r="Q32" s="18"/>
      <c r="R32" s="18" t="s">
        <v>13041</v>
      </c>
      <c r="S32" s="9" t="s">
        <v>1690</v>
      </c>
      <c r="T32" s="18">
        <v>30</v>
      </c>
      <c r="U32" s="18">
        <v>18</v>
      </c>
      <c r="V32" s="18">
        <v>12</v>
      </c>
      <c r="W32" s="19" t="s">
        <v>796</v>
      </c>
      <c r="X32" s="18"/>
      <c r="Y32" s="18"/>
      <c r="Z32" s="21" t="e">
        <v>#N/A</v>
      </c>
      <c r="AA32" s="21" t="s">
        <v>800</v>
      </c>
      <c r="AB32" s="24" t="s">
        <v>801</v>
      </c>
      <c r="AC32" s="18" t="s">
        <v>12957</v>
      </c>
      <c r="AD32" s="18" t="s">
        <v>1691</v>
      </c>
    </row>
    <row r="33" spans="1:65" s="1" customFormat="1" x14ac:dyDescent="0.25">
      <c r="A33" s="18" t="s">
        <v>2837</v>
      </c>
      <c r="B33" s="19" t="s">
        <v>45</v>
      </c>
      <c r="C33" s="5">
        <f>VLOOKUP(A33,'k20-CC'!P:Q,2,0)</f>
        <v>32</v>
      </c>
      <c r="D33" s="18">
        <v>45</v>
      </c>
      <c r="E33" s="18">
        <v>0</v>
      </c>
      <c r="F33" s="7" t="s">
        <v>13050</v>
      </c>
      <c r="G33" s="18">
        <v>3</v>
      </c>
      <c r="H33" s="18">
        <v>3</v>
      </c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 t="s">
        <v>1476</v>
      </c>
      <c r="O33" s="18">
        <v>1</v>
      </c>
      <c r="P33" s="7">
        <v>1</v>
      </c>
      <c r="Q33" s="18"/>
      <c r="R33" s="18" t="s">
        <v>13041</v>
      </c>
      <c r="S33" s="9" t="s">
        <v>2838</v>
      </c>
      <c r="T33" s="18">
        <v>45</v>
      </c>
      <c r="U33" s="18">
        <v>0</v>
      </c>
      <c r="V33" s="18">
        <v>0</v>
      </c>
      <c r="W33" s="19" t="e">
        <v>#N/A</v>
      </c>
      <c r="X33" s="18"/>
      <c r="Y33" s="18"/>
      <c r="Z33" s="18" t="e">
        <v>#N/A</v>
      </c>
      <c r="AA33" s="21" t="s">
        <v>1641</v>
      </c>
      <c r="AB33" s="24" t="s">
        <v>1642</v>
      </c>
      <c r="AC33" s="21" t="s">
        <v>1642</v>
      </c>
      <c r="AD33" s="18"/>
    </row>
    <row r="34" spans="1:65" s="1" customFormat="1" x14ac:dyDescent="0.25">
      <c r="A34" s="18" t="s">
        <v>2837</v>
      </c>
      <c r="B34" s="19" t="s">
        <v>46</v>
      </c>
      <c r="C34" s="5">
        <f>VLOOKUP(A34,'k20-CC'!P:Q,2,0)</f>
        <v>32</v>
      </c>
      <c r="D34" s="18" t="s">
        <v>242</v>
      </c>
      <c r="E34" s="18">
        <v>0</v>
      </c>
      <c r="F34" s="7" t="s">
        <v>13050</v>
      </c>
      <c r="G34" s="18">
        <v>3</v>
      </c>
      <c r="H34" s="18">
        <v>3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 t="s">
        <v>1476</v>
      </c>
      <c r="O34" s="18">
        <v>1</v>
      </c>
      <c r="P34" s="7">
        <v>1</v>
      </c>
      <c r="Q34" s="18"/>
      <c r="R34" s="18" t="s">
        <v>13041</v>
      </c>
      <c r="S34" s="9" t="s">
        <v>2838</v>
      </c>
      <c r="T34" s="18">
        <v>45</v>
      </c>
      <c r="U34" s="18">
        <v>0</v>
      </c>
      <c r="V34" s="18">
        <v>0</v>
      </c>
      <c r="W34" s="19" t="e">
        <v>#N/A</v>
      </c>
      <c r="X34" s="18"/>
      <c r="Y34" s="18"/>
      <c r="Z34" s="18" t="e">
        <v>#N/A</v>
      </c>
      <c r="AA34" s="21" t="s">
        <v>1641</v>
      </c>
      <c r="AB34" s="24" t="s">
        <v>1642</v>
      </c>
      <c r="AC34" s="21" t="s">
        <v>1642</v>
      </c>
      <c r="AD34" s="18"/>
    </row>
    <row r="35" spans="1:65" s="1" customFormat="1" x14ac:dyDescent="0.25">
      <c r="A35" s="18" t="s">
        <v>2435</v>
      </c>
      <c r="B35" s="19" t="s">
        <v>28</v>
      </c>
      <c r="C35" s="5">
        <f>VLOOKUP(A35,'k20-CC'!P:Q,2,0)</f>
        <v>34</v>
      </c>
      <c r="D35" s="20">
        <v>99</v>
      </c>
      <c r="E35" s="18">
        <v>0</v>
      </c>
      <c r="F35" s="7" t="s">
        <v>13044</v>
      </c>
      <c r="G35" s="18">
        <v>2</v>
      </c>
      <c r="H35" s="18">
        <v>2</v>
      </c>
      <c r="I35" s="18">
        <v>0</v>
      </c>
      <c r="J35" s="18">
        <v>0</v>
      </c>
      <c r="K35" s="18">
        <v>0</v>
      </c>
      <c r="L35" s="18">
        <v>0</v>
      </c>
      <c r="M35" s="18">
        <v>0</v>
      </c>
      <c r="N35" s="18" t="s">
        <v>1476</v>
      </c>
      <c r="O35" s="18">
        <v>1</v>
      </c>
      <c r="P35" s="7">
        <v>2</v>
      </c>
      <c r="Q35" s="18"/>
      <c r="R35" s="18" t="s">
        <v>13041</v>
      </c>
      <c r="S35" s="9" t="s">
        <v>2436</v>
      </c>
      <c r="T35" s="18">
        <v>24</v>
      </c>
      <c r="U35" s="18">
        <v>0</v>
      </c>
      <c r="V35" s="18">
        <v>0</v>
      </c>
      <c r="W35" s="19" t="e">
        <v>#N/A</v>
      </c>
      <c r="X35" s="18"/>
      <c r="Y35" s="18"/>
      <c r="Z35" s="18" t="s">
        <v>13031</v>
      </c>
      <c r="AA35" s="21" t="s">
        <v>1485</v>
      </c>
      <c r="AB35" s="24">
        <v>0</v>
      </c>
      <c r="AC35" s="21">
        <v>0</v>
      </c>
      <c r="AD35" s="18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</row>
    <row r="36" spans="1:65" s="1" customFormat="1" x14ac:dyDescent="0.25">
      <c r="A36" s="18" t="s">
        <v>2435</v>
      </c>
      <c r="B36" s="19" t="s">
        <v>45</v>
      </c>
      <c r="C36" s="5">
        <f>VLOOKUP(A36,'k20-CC'!P:Q,2,0)</f>
        <v>34</v>
      </c>
      <c r="D36" s="18">
        <v>45</v>
      </c>
      <c r="E36" s="18">
        <v>0</v>
      </c>
      <c r="F36" s="7" t="s">
        <v>13050</v>
      </c>
      <c r="G36" s="18">
        <v>2</v>
      </c>
      <c r="H36" s="18">
        <v>2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 t="s">
        <v>1476</v>
      </c>
      <c r="O36" s="18">
        <v>1</v>
      </c>
      <c r="P36" s="7">
        <v>1</v>
      </c>
      <c r="Q36" s="18"/>
      <c r="R36" s="18" t="s">
        <v>13041</v>
      </c>
      <c r="S36" s="9" t="s">
        <v>2436</v>
      </c>
      <c r="T36" s="18">
        <v>24</v>
      </c>
      <c r="U36" s="18">
        <v>0</v>
      </c>
      <c r="V36" s="18">
        <v>0</v>
      </c>
      <c r="W36" s="19" t="e">
        <v>#N/A</v>
      </c>
      <c r="X36" s="18"/>
      <c r="Y36" s="18"/>
      <c r="Z36" s="18" t="e">
        <v>#N/A</v>
      </c>
      <c r="AA36" s="21" t="s">
        <v>1485</v>
      </c>
      <c r="AB36" s="24">
        <v>0</v>
      </c>
      <c r="AC36" s="21">
        <v>0</v>
      </c>
      <c r="AD36" s="18"/>
    </row>
    <row r="37" spans="1:65" s="1" customFormat="1" x14ac:dyDescent="0.25">
      <c r="A37" s="18" t="s">
        <v>2435</v>
      </c>
      <c r="B37" s="19" t="s">
        <v>136</v>
      </c>
      <c r="C37" s="5">
        <f>VLOOKUP(A37,'k20-CC'!P:Q,2,0)</f>
        <v>34</v>
      </c>
      <c r="D37" s="18" t="s">
        <v>99</v>
      </c>
      <c r="E37" s="18">
        <v>0</v>
      </c>
      <c r="F37" s="7" t="s">
        <v>13050</v>
      </c>
      <c r="G37" s="18">
        <v>2</v>
      </c>
      <c r="H37" s="18">
        <v>2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 t="s">
        <v>1476</v>
      </c>
      <c r="O37" s="18">
        <v>1</v>
      </c>
      <c r="P37" s="7">
        <v>1</v>
      </c>
      <c r="Q37" s="18"/>
      <c r="R37" s="18" t="s">
        <v>13041</v>
      </c>
      <c r="S37" s="9" t="s">
        <v>2436</v>
      </c>
      <c r="T37" s="18">
        <v>24</v>
      </c>
      <c r="U37" s="18">
        <v>0</v>
      </c>
      <c r="V37" s="18">
        <v>0</v>
      </c>
      <c r="W37" s="19" t="e">
        <v>#N/A</v>
      </c>
      <c r="X37" s="18"/>
      <c r="Y37" s="18"/>
      <c r="Z37" s="18" t="e">
        <v>#N/A</v>
      </c>
      <c r="AA37" s="21" t="s">
        <v>1485</v>
      </c>
      <c r="AB37" s="24">
        <v>0</v>
      </c>
      <c r="AC37" s="21">
        <v>0</v>
      </c>
      <c r="AD37" s="18"/>
    </row>
    <row r="38" spans="1:65" s="1" customFormat="1" x14ac:dyDescent="0.25">
      <c r="A38" s="18" t="s">
        <v>1227</v>
      </c>
      <c r="B38" s="19" t="s">
        <v>45</v>
      </c>
      <c r="C38" s="5">
        <f>VLOOKUP(A38,'k20-CC'!P:Q,2,0)</f>
        <v>36</v>
      </c>
      <c r="D38" s="18">
        <v>45</v>
      </c>
      <c r="E38" s="18">
        <v>0</v>
      </c>
      <c r="F38" s="7" t="s">
        <v>13050</v>
      </c>
      <c r="G38" s="18">
        <v>2</v>
      </c>
      <c r="H38" s="18">
        <v>2</v>
      </c>
      <c r="I38" s="18">
        <v>0</v>
      </c>
      <c r="J38" s="18">
        <v>0</v>
      </c>
      <c r="K38" s="18">
        <v>0</v>
      </c>
      <c r="L38" s="18">
        <v>0</v>
      </c>
      <c r="M38" s="18">
        <v>0</v>
      </c>
      <c r="N38" s="18" t="s">
        <v>1476</v>
      </c>
      <c r="O38" s="18">
        <v>1</v>
      </c>
      <c r="P38" s="7">
        <v>1</v>
      </c>
      <c r="Q38" s="18"/>
      <c r="R38" s="18" t="s">
        <v>13041</v>
      </c>
      <c r="S38" s="9" t="s">
        <v>2587</v>
      </c>
      <c r="T38" s="18">
        <v>30</v>
      </c>
      <c r="U38" s="18">
        <v>0</v>
      </c>
      <c r="V38" s="18">
        <v>30</v>
      </c>
      <c r="W38" s="19" t="s">
        <v>1225</v>
      </c>
      <c r="X38" s="18"/>
      <c r="Y38" s="18"/>
      <c r="Z38" s="18" t="e">
        <v>#N/A</v>
      </c>
      <c r="AA38" s="21" t="s">
        <v>1215</v>
      </c>
      <c r="AB38" s="24" t="s">
        <v>760</v>
      </c>
      <c r="AC38" s="21">
        <v>0</v>
      </c>
      <c r="AD38" s="18"/>
    </row>
    <row r="39" spans="1:65" s="1" customFormat="1" x14ac:dyDescent="0.25">
      <c r="A39" s="18" t="s">
        <v>2059</v>
      </c>
      <c r="B39" s="19" t="s">
        <v>45</v>
      </c>
      <c r="C39" s="5">
        <f>VLOOKUP(A39,'k20-CC'!P:Q,2,0)</f>
        <v>37</v>
      </c>
      <c r="D39" s="18">
        <v>45</v>
      </c>
      <c r="E39" s="18">
        <v>0</v>
      </c>
      <c r="F39" s="7" t="s">
        <v>13050</v>
      </c>
      <c r="G39" s="18">
        <v>3</v>
      </c>
      <c r="H39" s="18">
        <v>3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 t="s">
        <v>1476</v>
      </c>
      <c r="O39" s="18">
        <v>1</v>
      </c>
      <c r="P39" s="7">
        <v>1</v>
      </c>
      <c r="Q39" s="18"/>
      <c r="R39" s="18" t="s">
        <v>13041</v>
      </c>
      <c r="S39" s="9" t="s">
        <v>2060</v>
      </c>
      <c r="T39" s="18">
        <v>45</v>
      </c>
      <c r="U39" s="18">
        <v>0</v>
      </c>
      <c r="V39" s="18">
        <v>0</v>
      </c>
      <c r="W39" s="19" t="e">
        <v>#N/A</v>
      </c>
      <c r="X39" s="18"/>
      <c r="Y39" s="18"/>
      <c r="Z39" s="18" t="e">
        <v>#N/A</v>
      </c>
      <c r="AA39" s="21" t="s">
        <v>2061</v>
      </c>
      <c r="AB39" s="24" t="e">
        <v>#N/A</v>
      </c>
      <c r="AC39" s="21" t="e">
        <v>#N/A</v>
      </c>
      <c r="AD39" s="18"/>
    </row>
    <row r="40" spans="1:65" s="1" customFormat="1" x14ac:dyDescent="0.25">
      <c r="A40" s="18" t="s">
        <v>1412</v>
      </c>
      <c r="B40" s="19" t="s">
        <v>45</v>
      </c>
      <c r="C40" s="5">
        <f>VLOOKUP(A40,'k20-CC'!P:Q,2,0)</f>
        <v>38</v>
      </c>
      <c r="D40" s="18" t="s">
        <v>850</v>
      </c>
      <c r="E40" s="18">
        <v>0</v>
      </c>
      <c r="F40" s="7" t="s">
        <v>1410</v>
      </c>
      <c r="G40" s="18">
        <v>5</v>
      </c>
      <c r="H40" s="18">
        <v>5</v>
      </c>
      <c r="I40" s="18">
        <v>0</v>
      </c>
      <c r="J40" s="18">
        <v>0</v>
      </c>
      <c r="K40" s="18">
        <v>0</v>
      </c>
      <c r="L40" s="18">
        <v>0</v>
      </c>
      <c r="M40" s="18">
        <v>0</v>
      </c>
      <c r="N40" s="18" t="s">
        <v>751</v>
      </c>
      <c r="O40" s="18">
        <v>1</v>
      </c>
      <c r="P40" s="7">
        <v>1</v>
      </c>
      <c r="Q40" s="18"/>
      <c r="R40" s="18" t="s">
        <v>13041</v>
      </c>
      <c r="S40" s="9" t="s">
        <v>1413</v>
      </c>
      <c r="T40" s="18">
        <v>0</v>
      </c>
      <c r="U40" s="18">
        <v>0</v>
      </c>
      <c r="V40" s="18">
        <v>30</v>
      </c>
      <c r="W40" s="19"/>
      <c r="X40" s="18"/>
      <c r="Y40" s="18" t="s">
        <v>181</v>
      </c>
      <c r="Z40" s="18" t="e">
        <v>#N/A</v>
      </c>
      <c r="AA40" s="21" t="s">
        <v>1378</v>
      </c>
      <c r="AB40" s="24" t="e">
        <v>#N/A</v>
      </c>
      <c r="AC40" s="21" t="e">
        <v>#N/A</v>
      </c>
      <c r="AD40" s="18"/>
    </row>
    <row r="41" spans="1:65" s="1" customFormat="1" x14ac:dyDescent="0.25">
      <c r="A41" s="18" t="s">
        <v>1412</v>
      </c>
      <c r="B41" s="19" t="s">
        <v>28</v>
      </c>
      <c r="C41" s="5">
        <f>VLOOKUP(A41,'k20-CC'!P:Q,2,0)</f>
        <v>38</v>
      </c>
      <c r="D41" s="18">
        <v>25</v>
      </c>
      <c r="E41" s="18">
        <v>0</v>
      </c>
      <c r="F41" s="7" t="s">
        <v>1410</v>
      </c>
      <c r="G41" s="18">
        <v>5</v>
      </c>
      <c r="H41" s="18">
        <v>5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 t="s">
        <v>751</v>
      </c>
      <c r="O41" s="18">
        <v>1</v>
      </c>
      <c r="P41" s="7">
        <v>2</v>
      </c>
      <c r="Q41" s="18"/>
      <c r="R41" s="18" t="s">
        <v>13041</v>
      </c>
      <c r="S41" s="9" t="s">
        <v>1413</v>
      </c>
      <c r="T41" s="18">
        <v>0</v>
      </c>
      <c r="U41" s="18">
        <v>0</v>
      </c>
      <c r="V41" s="18">
        <v>30</v>
      </c>
      <c r="W41" s="19"/>
      <c r="X41" s="18"/>
      <c r="Y41" s="18" t="s">
        <v>181</v>
      </c>
      <c r="Z41" s="18" t="e">
        <v>#N/A</v>
      </c>
      <c r="AA41" s="21" t="s">
        <v>1378</v>
      </c>
      <c r="AB41" s="24" t="e">
        <v>#N/A</v>
      </c>
      <c r="AC41" s="21" t="e">
        <v>#N/A</v>
      </c>
      <c r="AD41" s="18"/>
    </row>
    <row r="42" spans="1:65" s="1" customFormat="1" x14ac:dyDescent="0.25">
      <c r="A42" s="18" t="s">
        <v>283</v>
      </c>
      <c r="B42" s="19" t="s">
        <v>45</v>
      </c>
      <c r="C42" s="5">
        <f>VLOOKUP(A42,'k20-CC'!P:Q,2,0)</f>
        <v>39</v>
      </c>
      <c r="D42" s="18">
        <v>45</v>
      </c>
      <c r="E42" s="18">
        <v>0</v>
      </c>
      <c r="F42" s="7" t="s">
        <v>13050</v>
      </c>
      <c r="G42" s="18">
        <v>3</v>
      </c>
      <c r="H42" s="18">
        <v>3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 t="s">
        <v>1476</v>
      </c>
      <c r="O42" s="18">
        <v>1</v>
      </c>
      <c r="P42" s="7">
        <v>1</v>
      </c>
      <c r="Q42" s="18"/>
      <c r="R42" s="18" t="s">
        <v>13041</v>
      </c>
      <c r="S42" s="9" t="s">
        <v>2058</v>
      </c>
      <c r="T42" s="18">
        <v>45</v>
      </c>
      <c r="U42" s="18">
        <v>24</v>
      </c>
      <c r="V42" s="18">
        <v>0</v>
      </c>
      <c r="W42" s="19" t="s">
        <v>281</v>
      </c>
      <c r="X42" s="18"/>
      <c r="Y42" s="18"/>
      <c r="Z42" s="18" t="e">
        <v>#N/A</v>
      </c>
      <c r="AA42" s="21" t="s">
        <v>1687</v>
      </c>
      <c r="AB42" s="24" t="s">
        <v>1642</v>
      </c>
      <c r="AC42" s="21" t="s">
        <v>1642</v>
      </c>
      <c r="AD42" s="18"/>
    </row>
    <row r="43" spans="1:65" s="1" customFormat="1" x14ac:dyDescent="0.25">
      <c r="A43" s="18" t="s">
        <v>932</v>
      </c>
      <c r="B43" s="19" t="s">
        <v>45</v>
      </c>
      <c r="C43" s="5">
        <f>VLOOKUP(A43,'k20-CC'!P:Q,2,0)</f>
        <v>43</v>
      </c>
      <c r="D43" s="18">
        <v>45</v>
      </c>
      <c r="E43" s="18">
        <v>0</v>
      </c>
      <c r="F43" s="7" t="s">
        <v>13050</v>
      </c>
      <c r="G43" s="18">
        <v>3</v>
      </c>
      <c r="H43" s="18">
        <v>3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 t="s">
        <v>1476</v>
      </c>
      <c r="O43" s="18">
        <v>1</v>
      </c>
      <c r="P43" s="7">
        <v>1</v>
      </c>
      <c r="Q43" s="18"/>
      <c r="R43" s="18" t="s">
        <v>13041</v>
      </c>
      <c r="S43" s="9" t="s">
        <v>2147</v>
      </c>
      <c r="T43" s="18">
        <v>45</v>
      </c>
      <c r="U43" s="18">
        <v>0</v>
      </c>
      <c r="V43" s="18">
        <v>20</v>
      </c>
      <c r="W43" s="19" t="s">
        <v>930</v>
      </c>
      <c r="X43" s="18"/>
      <c r="Y43" s="18"/>
      <c r="Z43" s="18" t="e">
        <v>#N/A</v>
      </c>
      <c r="AA43" s="21" t="s">
        <v>872</v>
      </c>
      <c r="AB43" s="24" t="s">
        <v>1642</v>
      </c>
      <c r="AC43" s="21" t="s">
        <v>1642</v>
      </c>
      <c r="AD43" s="18"/>
    </row>
    <row r="44" spans="1:65" s="1" customFormat="1" x14ac:dyDescent="0.25">
      <c r="A44" s="18" t="s">
        <v>932</v>
      </c>
      <c r="B44" s="19" t="s">
        <v>240</v>
      </c>
      <c r="C44" s="5">
        <f>VLOOKUP(A44,'k20-CC'!P:Q,2,0)</f>
        <v>43</v>
      </c>
      <c r="D44" s="18">
        <v>45</v>
      </c>
      <c r="E44" s="18">
        <v>0</v>
      </c>
      <c r="F44" s="7" t="s">
        <v>13050</v>
      </c>
      <c r="G44" s="18">
        <v>3</v>
      </c>
      <c r="H44" s="18">
        <v>3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 t="s">
        <v>1476</v>
      </c>
      <c r="O44" s="18">
        <v>1</v>
      </c>
      <c r="P44" s="7">
        <v>1</v>
      </c>
      <c r="Q44" s="18"/>
      <c r="R44" s="18" t="s">
        <v>13041</v>
      </c>
      <c r="S44" s="9" t="s">
        <v>2147</v>
      </c>
      <c r="T44" s="18">
        <v>45</v>
      </c>
      <c r="U44" s="18">
        <v>0</v>
      </c>
      <c r="V44" s="18">
        <v>20</v>
      </c>
      <c r="W44" s="19" t="s">
        <v>930</v>
      </c>
      <c r="X44" s="18"/>
      <c r="Y44" s="18"/>
      <c r="Z44" s="18" t="e">
        <v>#N/A</v>
      </c>
      <c r="AA44" s="21" t="s">
        <v>872</v>
      </c>
      <c r="AB44" s="24" t="s">
        <v>1642</v>
      </c>
      <c r="AC44" s="21" t="s">
        <v>1642</v>
      </c>
      <c r="AD44" s="18"/>
    </row>
    <row r="45" spans="1:65" s="1" customFormat="1" x14ac:dyDescent="0.25">
      <c r="A45" s="18" t="s">
        <v>932</v>
      </c>
      <c r="B45" s="19" t="s">
        <v>46</v>
      </c>
      <c r="C45" s="5">
        <f>VLOOKUP(A45,'k20-CC'!P:Q,2,0)</f>
        <v>43</v>
      </c>
      <c r="D45" s="18" t="s">
        <v>242</v>
      </c>
      <c r="E45" s="18">
        <v>0</v>
      </c>
      <c r="F45" s="7" t="s">
        <v>13050</v>
      </c>
      <c r="G45" s="18">
        <v>3</v>
      </c>
      <c r="H45" s="18">
        <v>3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 t="s">
        <v>1476</v>
      </c>
      <c r="O45" s="18">
        <v>1</v>
      </c>
      <c r="P45" s="7">
        <v>1</v>
      </c>
      <c r="Q45" s="18"/>
      <c r="R45" s="18" t="s">
        <v>13041</v>
      </c>
      <c r="S45" s="9" t="s">
        <v>2147</v>
      </c>
      <c r="T45" s="18">
        <v>45</v>
      </c>
      <c r="U45" s="18">
        <v>0</v>
      </c>
      <c r="V45" s="18">
        <v>20</v>
      </c>
      <c r="W45" s="19" t="s">
        <v>930</v>
      </c>
      <c r="X45" s="18"/>
      <c r="Y45" s="18"/>
      <c r="Z45" s="18" t="e">
        <v>#N/A</v>
      </c>
      <c r="AA45" s="21" t="s">
        <v>872</v>
      </c>
      <c r="AB45" s="24" t="s">
        <v>1642</v>
      </c>
      <c r="AC45" s="21" t="s">
        <v>1642</v>
      </c>
      <c r="AD45" s="18"/>
    </row>
    <row r="46" spans="1:65" s="1" customFormat="1" x14ac:dyDescent="0.25">
      <c r="A46" s="18" t="s">
        <v>2357</v>
      </c>
      <c r="B46" s="19" t="s">
        <v>45</v>
      </c>
      <c r="C46" s="5">
        <f>VLOOKUP(A46,'k20-CC'!P:Q,2,0)</f>
        <v>44</v>
      </c>
      <c r="D46" s="18">
        <v>45</v>
      </c>
      <c r="E46" s="18">
        <v>0</v>
      </c>
      <c r="F46" s="7" t="s">
        <v>13050</v>
      </c>
      <c r="G46" s="18">
        <v>2</v>
      </c>
      <c r="H46" s="18">
        <v>2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 t="s">
        <v>1476</v>
      </c>
      <c r="O46" s="18">
        <v>1</v>
      </c>
      <c r="P46" s="7">
        <v>1</v>
      </c>
      <c r="Q46" s="18"/>
      <c r="R46" s="18" t="s">
        <v>13041</v>
      </c>
      <c r="S46" s="9" t="s">
        <v>2358</v>
      </c>
      <c r="T46" s="18">
        <v>30</v>
      </c>
      <c r="U46" s="18">
        <v>0</v>
      </c>
      <c r="V46" s="18">
        <v>0</v>
      </c>
      <c r="W46" s="19" t="e">
        <v>#N/A</v>
      </c>
      <c r="X46" s="18"/>
      <c r="Y46" s="18"/>
      <c r="Z46" s="18" t="e">
        <v>#N/A</v>
      </c>
      <c r="AA46" s="21" t="s">
        <v>1488</v>
      </c>
      <c r="AB46" s="24">
        <v>0</v>
      </c>
      <c r="AC46" s="21">
        <v>0</v>
      </c>
      <c r="AD46" s="18"/>
    </row>
    <row r="47" spans="1:65" s="1" customFormat="1" x14ac:dyDescent="0.25">
      <c r="A47" s="18" t="s">
        <v>2357</v>
      </c>
      <c r="B47" s="19" t="s">
        <v>240</v>
      </c>
      <c r="C47" s="5">
        <f>VLOOKUP(A47,'k20-CC'!P:Q,2,0)</f>
        <v>44</v>
      </c>
      <c r="D47" s="18">
        <v>45</v>
      </c>
      <c r="E47" s="18">
        <v>0</v>
      </c>
      <c r="F47" s="7" t="s">
        <v>13050</v>
      </c>
      <c r="G47" s="18">
        <v>2</v>
      </c>
      <c r="H47" s="18">
        <v>2</v>
      </c>
      <c r="I47" s="18">
        <v>0</v>
      </c>
      <c r="J47" s="18">
        <v>0</v>
      </c>
      <c r="K47" s="18">
        <v>0</v>
      </c>
      <c r="L47" s="18">
        <v>0</v>
      </c>
      <c r="M47" s="18">
        <v>0</v>
      </c>
      <c r="N47" s="18" t="s">
        <v>1476</v>
      </c>
      <c r="O47" s="18">
        <v>1</v>
      </c>
      <c r="P47" s="7">
        <v>1</v>
      </c>
      <c r="Q47" s="18"/>
      <c r="R47" s="18" t="s">
        <v>13041</v>
      </c>
      <c r="S47" s="9" t="s">
        <v>2358</v>
      </c>
      <c r="T47" s="18">
        <v>30</v>
      </c>
      <c r="U47" s="18">
        <v>0</v>
      </c>
      <c r="V47" s="18">
        <v>0</v>
      </c>
      <c r="W47" s="19" t="e">
        <v>#N/A</v>
      </c>
      <c r="X47" s="18"/>
      <c r="Y47" s="18"/>
      <c r="Z47" s="18" t="e">
        <v>#N/A</v>
      </c>
      <c r="AA47" s="21" t="s">
        <v>1488</v>
      </c>
      <c r="AB47" s="24">
        <v>0</v>
      </c>
      <c r="AC47" s="21">
        <v>0</v>
      </c>
      <c r="AD47" s="18"/>
    </row>
    <row r="48" spans="1:65" s="1" customFormat="1" x14ac:dyDescent="0.25">
      <c r="A48" s="18" t="s">
        <v>2357</v>
      </c>
      <c r="B48" s="19" t="s">
        <v>46</v>
      </c>
      <c r="C48" s="5">
        <f>VLOOKUP(A48,'k20-CC'!P:Q,2,0)</f>
        <v>44</v>
      </c>
      <c r="D48" s="18">
        <v>45</v>
      </c>
      <c r="E48" s="18">
        <v>0</v>
      </c>
      <c r="F48" s="7" t="s">
        <v>13050</v>
      </c>
      <c r="G48" s="18">
        <v>2</v>
      </c>
      <c r="H48" s="18">
        <v>2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 t="s">
        <v>1476</v>
      </c>
      <c r="O48" s="18">
        <v>1</v>
      </c>
      <c r="P48" s="7">
        <v>1</v>
      </c>
      <c r="Q48" s="18"/>
      <c r="R48" s="18" t="s">
        <v>13041</v>
      </c>
      <c r="S48" s="9" t="s">
        <v>2358</v>
      </c>
      <c r="T48" s="18">
        <v>30</v>
      </c>
      <c r="U48" s="18">
        <v>0</v>
      </c>
      <c r="V48" s="18">
        <v>0</v>
      </c>
      <c r="W48" s="19" t="e">
        <v>#N/A</v>
      </c>
      <c r="X48" s="18"/>
      <c r="Y48" s="18"/>
      <c r="Z48" s="18" t="e">
        <v>#N/A</v>
      </c>
      <c r="AA48" s="21" t="s">
        <v>1488</v>
      </c>
      <c r="AB48" s="24">
        <v>0</v>
      </c>
      <c r="AC48" s="21">
        <v>0</v>
      </c>
      <c r="AD48" s="18"/>
    </row>
    <row r="49" spans="1:30" s="1" customFormat="1" x14ac:dyDescent="0.25">
      <c r="A49" s="18" t="s">
        <v>1271</v>
      </c>
      <c r="B49" s="19" t="s">
        <v>45</v>
      </c>
      <c r="C49" s="5">
        <f>VLOOKUP(A49,'k20-CC'!P:Q,2,0)</f>
        <v>45</v>
      </c>
      <c r="D49" s="18">
        <v>45</v>
      </c>
      <c r="E49" s="7">
        <v>0</v>
      </c>
      <c r="F49" s="18" t="s">
        <v>13050</v>
      </c>
      <c r="G49" s="18">
        <v>2</v>
      </c>
      <c r="H49" s="18">
        <v>2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 t="s">
        <v>1476</v>
      </c>
      <c r="O49" s="18">
        <v>1</v>
      </c>
      <c r="P49" s="18">
        <v>1</v>
      </c>
      <c r="Q49" s="18"/>
      <c r="R49" s="18" t="s">
        <v>13041</v>
      </c>
      <c r="S49" s="9" t="s">
        <v>1785</v>
      </c>
      <c r="T49" s="18">
        <v>30</v>
      </c>
      <c r="U49" s="18">
        <v>0</v>
      </c>
      <c r="V49" s="18">
        <v>30</v>
      </c>
      <c r="W49" s="19" t="s">
        <v>1268</v>
      </c>
      <c r="X49" s="18"/>
      <c r="Y49" s="18"/>
      <c r="Z49" s="21" t="e">
        <v>#N/A</v>
      </c>
      <c r="AA49" s="21" t="s">
        <v>1208</v>
      </c>
      <c r="AB49" s="24">
        <v>0</v>
      </c>
      <c r="AC49" s="18">
        <v>0</v>
      </c>
      <c r="AD49" s="18"/>
    </row>
    <row r="50" spans="1:30" s="1" customFormat="1" x14ac:dyDescent="0.25">
      <c r="A50" s="18" t="s">
        <v>1271</v>
      </c>
      <c r="B50" s="19" t="s">
        <v>240</v>
      </c>
      <c r="C50" s="5">
        <f>VLOOKUP(A50,'k20-CC'!P:Q,2,0)</f>
        <v>45</v>
      </c>
      <c r="D50" s="18">
        <v>45</v>
      </c>
      <c r="E50" s="7">
        <v>0</v>
      </c>
      <c r="F50" s="18" t="s">
        <v>13050</v>
      </c>
      <c r="G50" s="18">
        <v>2</v>
      </c>
      <c r="H50" s="18">
        <v>2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 t="s">
        <v>1476</v>
      </c>
      <c r="O50" s="18">
        <v>1</v>
      </c>
      <c r="P50" s="18">
        <v>1</v>
      </c>
      <c r="Q50" s="18"/>
      <c r="R50" s="18" t="s">
        <v>13041</v>
      </c>
      <c r="S50" s="9" t="s">
        <v>1785</v>
      </c>
      <c r="T50" s="18">
        <v>30</v>
      </c>
      <c r="U50" s="18">
        <v>0</v>
      </c>
      <c r="V50" s="18">
        <v>30</v>
      </c>
      <c r="W50" s="19" t="s">
        <v>1268</v>
      </c>
      <c r="X50" s="18"/>
      <c r="Y50" s="18"/>
      <c r="Z50" s="21" t="e">
        <v>#N/A</v>
      </c>
      <c r="AA50" s="21" t="s">
        <v>1208</v>
      </c>
      <c r="AB50" s="24">
        <v>0</v>
      </c>
      <c r="AC50" s="18">
        <v>0</v>
      </c>
      <c r="AD50" s="18"/>
    </row>
    <row r="51" spans="1:30" s="1" customFormat="1" x14ac:dyDescent="0.25">
      <c r="A51" s="18" t="s">
        <v>1271</v>
      </c>
      <c r="B51" s="19" t="s">
        <v>46</v>
      </c>
      <c r="C51" s="5">
        <f>VLOOKUP(A51,'k20-CC'!P:Q,2,0)</f>
        <v>45</v>
      </c>
      <c r="D51" s="18">
        <v>47</v>
      </c>
      <c r="E51" s="7">
        <v>0</v>
      </c>
      <c r="F51" s="18" t="s">
        <v>13050</v>
      </c>
      <c r="G51" s="18">
        <v>2</v>
      </c>
      <c r="H51" s="18">
        <v>2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 t="s">
        <v>1476</v>
      </c>
      <c r="O51" s="18">
        <v>1</v>
      </c>
      <c r="P51" s="18">
        <v>1</v>
      </c>
      <c r="Q51" s="18"/>
      <c r="R51" s="18" t="s">
        <v>13041</v>
      </c>
      <c r="S51" s="9" t="s">
        <v>1785</v>
      </c>
      <c r="T51" s="18">
        <v>30</v>
      </c>
      <c r="U51" s="18">
        <v>0</v>
      </c>
      <c r="V51" s="18">
        <v>30</v>
      </c>
      <c r="W51" s="19" t="s">
        <v>1268</v>
      </c>
      <c r="X51" s="18"/>
      <c r="Y51" s="18"/>
      <c r="Z51" s="21" t="e">
        <v>#N/A</v>
      </c>
      <c r="AA51" s="21" t="s">
        <v>1208</v>
      </c>
      <c r="AB51" s="24">
        <v>0</v>
      </c>
      <c r="AC51" s="18">
        <v>0</v>
      </c>
      <c r="AD51" s="18"/>
    </row>
    <row r="52" spans="1:30" s="1" customFormat="1" x14ac:dyDescent="0.25">
      <c r="A52" s="18" t="s">
        <v>1284</v>
      </c>
      <c r="B52" s="19" t="s">
        <v>45</v>
      </c>
      <c r="C52" s="5">
        <f>VLOOKUP(A52,'k20-CC'!P:Q,2,0)</f>
        <v>49</v>
      </c>
      <c r="D52" s="18">
        <v>45</v>
      </c>
      <c r="E52" s="18">
        <v>0</v>
      </c>
      <c r="F52" s="7" t="s">
        <v>13050</v>
      </c>
      <c r="G52" s="18">
        <v>2</v>
      </c>
      <c r="H52" s="18">
        <v>2</v>
      </c>
      <c r="I52" s="18">
        <v>0</v>
      </c>
      <c r="J52" s="18">
        <v>0</v>
      </c>
      <c r="K52" s="18">
        <v>0</v>
      </c>
      <c r="L52" s="18">
        <v>0</v>
      </c>
      <c r="M52" s="18">
        <v>0</v>
      </c>
      <c r="N52" s="18" t="s">
        <v>1476</v>
      </c>
      <c r="O52" s="18">
        <v>1</v>
      </c>
      <c r="P52" s="7">
        <v>1</v>
      </c>
      <c r="Q52" s="18"/>
      <c r="R52" s="18" t="s">
        <v>13041</v>
      </c>
      <c r="S52" s="9" t="s">
        <v>2320</v>
      </c>
      <c r="T52" s="18">
        <v>30</v>
      </c>
      <c r="U52" s="18">
        <v>0</v>
      </c>
      <c r="V52" s="18">
        <v>30</v>
      </c>
      <c r="W52" s="19" t="s">
        <v>1281</v>
      </c>
      <c r="X52" s="18"/>
      <c r="Y52" s="18"/>
      <c r="Z52" s="18" t="e">
        <v>#N/A</v>
      </c>
      <c r="AA52" s="21" t="s">
        <v>1208</v>
      </c>
      <c r="AB52" s="24">
        <v>0</v>
      </c>
      <c r="AC52" s="21">
        <v>0</v>
      </c>
      <c r="AD52" s="18"/>
    </row>
    <row r="53" spans="1:30" s="1" customFormat="1" x14ac:dyDescent="0.25">
      <c r="A53" s="18" t="s">
        <v>883</v>
      </c>
      <c r="B53" s="19" t="s">
        <v>45</v>
      </c>
      <c r="C53" s="5">
        <f>VLOOKUP(A53,'k20-CC'!P:Q,2,0)</f>
        <v>50</v>
      </c>
      <c r="D53" s="18">
        <v>45</v>
      </c>
      <c r="E53" s="18">
        <v>0</v>
      </c>
      <c r="F53" s="7" t="s">
        <v>13050</v>
      </c>
      <c r="G53" s="18">
        <v>2</v>
      </c>
      <c r="H53" s="18">
        <v>2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 t="s">
        <v>1476</v>
      </c>
      <c r="O53" s="18">
        <v>1</v>
      </c>
      <c r="P53" s="7">
        <v>1</v>
      </c>
      <c r="Q53" s="18"/>
      <c r="R53" s="18" t="s">
        <v>13041</v>
      </c>
      <c r="S53" s="9" t="s">
        <v>2049</v>
      </c>
      <c r="T53" s="18">
        <v>30</v>
      </c>
      <c r="U53" s="18">
        <v>0</v>
      </c>
      <c r="V53" s="18">
        <v>20</v>
      </c>
      <c r="W53" s="19" t="s">
        <v>879</v>
      </c>
      <c r="X53" s="18"/>
      <c r="Y53" s="18"/>
      <c r="Z53" s="18" t="e">
        <v>#N/A</v>
      </c>
      <c r="AA53" s="21" t="s">
        <v>855</v>
      </c>
      <c r="AB53" s="24" t="s">
        <v>760</v>
      </c>
      <c r="AC53" s="21">
        <v>0</v>
      </c>
      <c r="AD53" s="18"/>
    </row>
    <row r="54" spans="1:30" s="1" customFormat="1" x14ac:dyDescent="0.25">
      <c r="A54" s="18" t="s">
        <v>883</v>
      </c>
      <c r="B54" s="19" t="s">
        <v>240</v>
      </c>
      <c r="C54" s="5">
        <f>VLOOKUP(A54,'k20-CC'!P:Q,2,0)</f>
        <v>50</v>
      </c>
      <c r="D54" s="18">
        <v>45</v>
      </c>
      <c r="E54" s="18">
        <v>0</v>
      </c>
      <c r="F54" s="7" t="s">
        <v>13050</v>
      </c>
      <c r="G54" s="18">
        <v>2</v>
      </c>
      <c r="H54" s="18">
        <v>2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 t="s">
        <v>1476</v>
      </c>
      <c r="O54" s="18">
        <v>1</v>
      </c>
      <c r="P54" s="7">
        <v>1</v>
      </c>
      <c r="Q54" s="18"/>
      <c r="R54" s="18" t="s">
        <v>13041</v>
      </c>
      <c r="S54" s="9" t="s">
        <v>2049</v>
      </c>
      <c r="T54" s="18">
        <v>30</v>
      </c>
      <c r="U54" s="18">
        <v>0</v>
      </c>
      <c r="V54" s="18">
        <v>20</v>
      </c>
      <c r="W54" s="19" t="s">
        <v>879</v>
      </c>
      <c r="X54" s="18"/>
      <c r="Y54" s="18"/>
      <c r="Z54" s="18" t="e">
        <v>#N/A</v>
      </c>
      <c r="AA54" s="21" t="s">
        <v>855</v>
      </c>
      <c r="AB54" s="24" t="s">
        <v>760</v>
      </c>
      <c r="AC54" s="21">
        <v>0</v>
      </c>
      <c r="AD54" s="18"/>
    </row>
    <row r="55" spans="1:30" s="1" customFormat="1" x14ac:dyDescent="0.25">
      <c r="A55" s="18" t="s">
        <v>883</v>
      </c>
      <c r="B55" s="19" t="s">
        <v>69</v>
      </c>
      <c r="C55" s="5">
        <f>VLOOKUP(A55,'k20-CC'!P:Q,2,0)</f>
        <v>50</v>
      </c>
      <c r="D55" s="18">
        <v>70</v>
      </c>
      <c r="E55" s="18">
        <v>0</v>
      </c>
      <c r="F55" s="7" t="s">
        <v>13050</v>
      </c>
      <c r="G55" s="18">
        <v>2</v>
      </c>
      <c r="H55" s="18">
        <v>2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 t="s">
        <v>1476</v>
      </c>
      <c r="O55" s="18">
        <v>1</v>
      </c>
      <c r="P55" s="7">
        <v>1</v>
      </c>
      <c r="Q55" s="18"/>
      <c r="R55" s="18" t="s">
        <v>13041</v>
      </c>
      <c r="S55" s="9" t="s">
        <v>2049</v>
      </c>
      <c r="T55" s="18">
        <v>30</v>
      </c>
      <c r="U55" s="18">
        <v>0</v>
      </c>
      <c r="V55" s="18">
        <v>20</v>
      </c>
      <c r="W55" s="19" t="s">
        <v>879</v>
      </c>
      <c r="X55" s="18"/>
      <c r="Y55" s="18"/>
      <c r="Z55" s="18" t="e">
        <v>#N/A</v>
      </c>
      <c r="AA55" s="21" t="s">
        <v>855</v>
      </c>
      <c r="AB55" s="24" t="s">
        <v>760</v>
      </c>
      <c r="AC55" s="21">
        <v>0</v>
      </c>
      <c r="AD55" s="18"/>
    </row>
    <row r="56" spans="1:30" s="1" customFormat="1" x14ac:dyDescent="0.25">
      <c r="A56" s="18" t="s">
        <v>1639</v>
      </c>
      <c r="B56" s="19" t="s">
        <v>45</v>
      </c>
      <c r="C56" s="5">
        <f>VLOOKUP(A56,'k20-CC'!P:Q,2,0)</f>
        <v>51</v>
      </c>
      <c r="D56" s="18">
        <v>45</v>
      </c>
      <c r="E56" s="7">
        <v>0</v>
      </c>
      <c r="F56" s="18" t="s">
        <v>13050</v>
      </c>
      <c r="G56" s="18">
        <v>3</v>
      </c>
      <c r="H56" s="18">
        <v>3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 t="s">
        <v>1476</v>
      </c>
      <c r="O56" s="18">
        <v>1</v>
      </c>
      <c r="P56" s="18">
        <v>1</v>
      </c>
      <c r="Q56" s="18"/>
      <c r="R56" s="18" t="s">
        <v>13041</v>
      </c>
      <c r="S56" s="9" t="s">
        <v>1640</v>
      </c>
      <c r="T56" s="18">
        <v>45</v>
      </c>
      <c r="U56" s="18">
        <v>0</v>
      </c>
      <c r="V56" s="18">
        <v>0</v>
      </c>
      <c r="W56" s="19" t="e">
        <v>#N/A</v>
      </c>
      <c r="X56" s="18"/>
      <c r="Y56" s="18"/>
      <c r="Z56" s="21" t="e">
        <v>#N/A</v>
      </c>
      <c r="AA56" s="21" t="s">
        <v>1641</v>
      </c>
      <c r="AB56" s="24" t="s">
        <v>1642</v>
      </c>
      <c r="AC56" s="18" t="s">
        <v>1642</v>
      </c>
      <c r="AD56" s="18"/>
    </row>
    <row r="57" spans="1:30" s="1" customFormat="1" x14ac:dyDescent="0.25">
      <c r="A57" s="18" t="s">
        <v>707</v>
      </c>
      <c r="B57" s="19" t="s">
        <v>45</v>
      </c>
      <c r="C57" s="5">
        <f>VLOOKUP(A57,'k20-CC'!P:Q,2,0)</f>
        <v>57</v>
      </c>
      <c r="D57" s="18">
        <v>45</v>
      </c>
      <c r="E57" s="18">
        <v>0</v>
      </c>
      <c r="F57" s="7" t="s">
        <v>13050</v>
      </c>
      <c r="G57" s="18">
        <v>2</v>
      </c>
      <c r="H57" s="18">
        <v>2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 t="s">
        <v>1476</v>
      </c>
      <c r="O57" s="18">
        <v>1</v>
      </c>
      <c r="P57" s="7">
        <v>1</v>
      </c>
      <c r="Q57" s="18"/>
      <c r="R57" s="18" t="s">
        <v>13041</v>
      </c>
      <c r="S57" s="9" t="s">
        <v>2815</v>
      </c>
      <c r="T57" s="18">
        <v>30</v>
      </c>
      <c r="U57" s="18">
        <v>24</v>
      </c>
      <c r="V57" s="18">
        <v>0</v>
      </c>
      <c r="W57" s="19" t="s">
        <v>705</v>
      </c>
      <c r="X57" s="18"/>
      <c r="Y57" s="18"/>
      <c r="Z57" s="18" t="e">
        <v>#N/A</v>
      </c>
      <c r="AA57" s="21" t="s">
        <v>1504</v>
      </c>
      <c r="AB57" s="24">
        <v>0</v>
      </c>
      <c r="AC57" s="21">
        <v>0</v>
      </c>
      <c r="AD57" s="18"/>
    </row>
    <row r="58" spans="1:30" s="1" customFormat="1" x14ac:dyDescent="0.25">
      <c r="A58" s="18" t="s">
        <v>417</v>
      </c>
      <c r="B58" s="19" t="s">
        <v>45</v>
      </c>
      <c r="C58" s="5">
        <f>VLOOKUP(A58,'k20-CC'!P:Q,2,0)</f>
        <v>59</v>
      </c>
      <c r="D58" s="18">
        <v>45</v>
      </c>
      <c r="E58" s="18">
        <v>0</v>
      </c>
      <c r="F58" s="7" t="s">
        <v>13050</v>
      </c>
      <c r="G58" s="18">
        <v>2</v>
      </c>
      <c r="H58" s="18">
        <v>2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 t="s">
        <v>1476</v>
      </c>
      <c r="O58" s="18">
        <v>1</v>
      </c>
      <c r="P58" s="7">
        <v>1</v>
      </c>
      <c r="Q58" s="18"/>
      <c r="R58" s="18" t="s">
        <v>13041</v>
      </c>
      <c r="S58" s="9" t="s">
        <v>2385</v>
      </c>
      <c r="T58" s="18">
        <v>30</v>
      </c>
      <c r="U58" s="18">
        <v>12</v>
      </c>
      <c r="V58" s="18">
        <v>0</v>
      </c>
      <c r="W58" s="19" t="s">
        <v>415</v>
      </c>
      <c r="X58" s="18"/>
      <c r="Y58" s="18"/>
      <c r="Z58" s="18" t="e">
        <v>#N/A</v>
      </c>
      <c r="AA58" s="21" t="s">
        <v>1481</v>
      </c>
      <c r="AB58" s="24">
        <v>0</v>
      </c>
      <c r="AC58" s="21">
        <v>0</v>
      </c>
      <c r="AD58" s="18"/>
    </row>
    <row r="59" spans="1:30" s="1" customFormat="1" x14ac:dyDescent="0.25">
      <c r="A59" s="18" t="s">
        <v>158</v>
      </c>
      <c r="B59" s="19" t="s">
        <v>45</v>
      </c>
      <c r="C59" s="5">
        <f>VLOOKUP(A59,'k20-CC'!P:Q,2,0)</f>
        <v>65</v>
      </c>
      <c r="D59" s="18">
        <v>45</v>
      </c>
      <c r="E59" s="7">
        <v>0</v>
      </c>
      <c r="F59" s="18" t="s">
        <v>13050</v>
      </c>
      <c r="G59" s="18">
        <v>2</v>
      </c>
      <c r="H59" s="18">
        <v>2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 t="s">
        <v>1476</v>
      </c>
      <c r="O59" s="18">
        <v>1</v>
      </c>
      <c r="P59" s="18">
        <v>1</v>
      </c>
      <c r="Q59" s="18"/>
      <c r="R59" s="18" t="s">
        <v>13041</v>
      </c>
      <c r="S59" s="9" t="s">
        <v>1782</v>
      </c>
      <c r="T59" s="18">
        <v>30</v>
      </c>
      <c r="U59" s="18">
        <v>24</v>
      </c>
      <c r="V59" s="18">
        <v>0</v>
      </c>
      <c r="W59" s="19" t="s">
        <v>156</v>
      </c>
      <c r="X59" s="18"/>
      <c r="Y59" s="18"/>
      <c r="Z59" s="21" t="e">
        <v>#N/A</v>
      </c>
      <c r="AA59" s="21" t="s">
        <v>1504</v>
      </c>
      <c r="AB59" s="24">
        <v>0</v>
      </c>
      <c r="AC59" s="18">
        <v>0</v>
      </c>
      <c r="AD59" s="18"/>
    </row>
    <row r="60" spans="1:30" s="1" customFormat="1" x14ac:dyDescent="0.25">
      <c r="A60" s="18" t="s">
        <v>125</v>
      </c>
      <c r="B60" s="19" t="s">
        <v>45</v>
      </c>
      <c r="C60" s="5">
        <f>VLOOKUP(A60,'k20-CC'!P:Q,2,0)</f>
        <v>67</v>
      </c>
      <c r="D60" s="18">
        <v>45</v>
      </c>
      <c r="E60" s="7">
        <v>0</v>
      </c>
      <c r="F60" s="18" t="s">
        <v>13050</v>
      </c>
      <c r="G60" s="18">
        <v>2</v>
      </c>
      <c r="H60" s="18">
        <v>2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 t="s">
        <v>1476</v>
      </c>
      <c r="O60" s="18">
        <v>1</v>
      </c>
      <c r="P60" s="18">
        <v>1</v>
      </c>
      <c r="Q60" s="18"/>
      <c r="R60" s="18" t="s">
        <v>13041</v>
      </c>
      <c r="S60" s="9" t="s">
        <v>1709</v>
      </c>
      <c r="T60" s="18">
        <v>30</v>
      </c>
      <c r="U60" s="18">
        <v>24</v>
      </c>
      <c r="V60" s="18">
        <v>0</v>
      </c>
      <c r="W60" s="19" t="s">
        <v>123</v>
      </c>
      <c r="X60" s="18"/>
      <c r="Y60" s="18"/>
      <c r="Z60" s="21" t="e">
        <v>#N/A</v>
      </c>
      <c r="AA60" s="21" t="s">
        <v>1504</v>
      </c>
      <c r="AB60" s="24">
        <v>0</v>
      </c>
      <c r="AC60" s="18">
        <v>0</v>
      </c>
      <c r="AD60" s="18"/>
    </row>
    <row r="61" spans="1:30" s="1" customFormat="1" x14ac:dyDescent="0.25">
      <c r="A61" s="18" t="s">
        <v>2541</v>
      </c>
      <c r="B61" s="19" t="s">
        <v>45</v>
      </c>
      <c r="C61" s="5">
        <f>VLOOKUP(A61,'k20-CC'!P:Q,2,0)</f>
        <v>72</v>
      </c>
      <c r="D61" s="18">
        <v>45</v>
      </c>
      <c r="E61" s="18">
        <v>0</v>
      </c>
      <c r="F61" s="7" t="s">
        <v>13050</v>
      </c>
      <c r="G61" s="18">
        <v>2</v>
      </c>
      <c r="H61" s="18">
        <v>2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 t="s">
        <v>1476</v>
      </c>
      <c r="O61" s="18">
        <v>1</v>
      </c>
      <c r="P61" s="7">
        <v>1</v>
      </c>
      <c r="Q61" s="18"/>
      <c r="R61" s="18" t="s">
        <v>13041</v>
      </c>
      <c r="S61" s="9" t="s">
        <v>2542</v>
      </c>
      <c r="T61" s="18">
        <v>30</v>
      </c>
      <c r="U61" s="18">
        <v>0</v>
      </c>
      <c r="V61" s="18">
        <v>0</v>
      </c>
      <c r="W61" s="19" t="e">
        <v>#N/A</v>
      </c>
      <c r="X61" s="18"/>
      <c r="Y61" s="18"/>
      <c r="Z61" s="18" t="e">
        <v>#N/A</v>
      </c>
      <c r="AA61" s="21" t="s">
        <v>1488</v>
      </c>
      <c r="AB61" s="24">
        <v>0</v>
      </c>
      <c r="AC61" s="21">
        <v>0</v>
      </c>
      <c r="AD61" s="18"/>
    </row>
    <row r="62" spans="1:30" s="1" customFormat="1" x14ac:dyDescent="0.25">
      <c r="A62" s="18" t="s">
        <v>2541</v>
      </c>
      <c r="B62" s="19" t="s">
        <v>28</v>
      </c>
      <c r="C62" s="5">
        <f>VLOOKUP(A62,'k20-CC'!P:Q,2,0)</f>
        <v>72</v>
      </c>
      <c r="D62" s="18" t="s">
        <v>153</v>
      </c>
      <c r="E62" s="18">
        <v>0</v>
      </c>
      <c r="F62" s="7" t="s">
        <v>13044</v>
      </c>
      <c r="G62" s="18">
        <v>2</v>
      </c>
      <c r="H62" s="18">
        <v>2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 t="s">
        <v>1476</v>
      </c>
      <c r="O62" s="18">
        <v>1</v>
      </c>
      <c r="P62" s="7">
        <v>2</v>
      </c>
      <c r="Q62" s="18"/>
      <c r="R62" s="18" t="s">
        <v>13041</v>
      </c>
      <c r="S62" s="9" t="s">
        <v>2542</v>
      </c>
      <c r="T62" s="18">
        <v>30</v>
      </c>
      <c r="U62" s="18">
        <v>0</v>
      </c>
      <c r="V62" s="18">
        <v>0</v>
      </c>
      <c r="W62" s="19" t="e">
        <v>#N/A</v>
      </c>
      <c r="X62" s="18"/>
      <c r="Y62" s="18"/>
      <c r="Z62" s="18" t="e">
        <v>#N/A</v>
      </c>
      <c r="AA62" s="21" t="s">
        <v>1488</v>
      </c>
      <c r="AB62" s="24">
        <v>0</v>
      </c>
      <c r="AC62" s="21">
        <v>0</v>
      </c>
      <c r="AD62" s="18"/>
    </row>
    <row r="63" spans="1:30" s="1" customFormat="1" x14ac:dyDescent="0.25">
      <c r="A63" s="18" t="s">
        <v>356</v>
      </c>
      <c r="B63" s="19" t="s">
        <v>45</v>
      </c>
      <c r="C63" s="5">
        <f>VLOOKUP(A63,'k20-CC'!P:Q,2,0)</f>
        <v>73</v>
      </c>
      <c r="D63" s="18">
        <v>45</v>
      </c>
      <c r="E63" s="18">
        <v>0</v>
      </c>
      <c r="F63" s="7" t="s">
        <v>13050</v>
      </c>
      <c r="G63" s="18">
        <v>2</v>
      </c>
      <c r="H63" s="18">
        <v>2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 t="s">
        <v>1476</v>
      </c>
      <c r="O63" s="18">
        <v>1</v>
      </c>
      <c r="P63" s="7">
        <v>1</v>
      </c>
      <c r="Q63" s="18"/>
      <c r="R63" s="18" t="s">
        <v>13041</v>
      </c>
      <c r="S63" s="9" t="s">
        <v>2215</v>
      </c>
      <c r="T63" s="18">
        <v>30</v>
      </c>
      <c r="U63" s="18">
        <v>12</v>
      </c>
      <c r="V63" s="18">
        <v>0</v>
      </c>
      <c r="W63" s="19" t="s">
        <v>354</v>
      </c>
      <c r="X63" s="18"/>
      <c r="Y63" s="18"/>
      <c r="Z63" s="18" t="e">
        <v>#N/A</v>
      </c>
      <c r="AA63" s="21" t="s">
        <v>1481</v>
      </c>
      <c r="AB63" s="24">
        <v>0</v>
      </c>
      <c r="AC63" s="21">
        <v>0</v>
      </c>
      <c r="AD63" s="18"/>
    </row>
    <row r="64" spans="1:30" s="1" customFormat="1" x14ac:dyDescent="0.25">
      <c r="A64" s="18" t="s">
        <v>1391</v>
      </c>
      <c r="B64" s="19" t="s">
        <v>45</v>
      </c>
      <c r="C64" s="5">
        <f>VLOOKUP(A64,'k20-CC'!P:Q,2,0)</f>
        <v>74</v>
      </c>
      <c r="D64" s="18" t="s">
        <v>1392</v>
      </c>
      <c r="E64" s="18">
        <v>0</v>
      </c>
      <c r="F64" s="7" t="s">
        <v>240</v>
      </c>
      <c r="G64" s="18">
        <v>10</v>
      </c>
      <c r="H64" s="18">
        <v>5</v>
      </c>
      <c r="I64" s="18">
        <v>5</v>
      </c>
      <c r="J64" s="18">
        <v>0</v>
      </c>
      <c r="K64" s="18">
        <v>0</v>
      </c>
      <c r="L64" s="18">
        <v>0</v>
      </c>
      <c r="M64" s="18">
        <v>0</v>
      </c>
      <c r="N64" s="18" t="s">
        <v>751</v>
      </c>
      <c r="O64" s="18">
        <v>1</v>
      </c>
      <c r="P64" s="7">
        <v>1</v>
      </c>
      <c r="Q64" s="18"/>
      <c r="R64" s="18" t="s">
        <v>13041</v>
      </c>
      <c r="S64" s="9" t="s">
        <v>1393</v>
      </c>
      <c r="T64" s="18">
        <v>0</v>
      </c>
      <c r="U64" s="18">
        <v>0</v>
      </c>
      <c r="V64" s="18">
        <v>75</v>
      </c>
      <c r="W64" s="19"/>
      <c r="X64" s="18"/>
      <c r="Y64" s="18" t="s">
        <v>181</v>
      </c>
      <c r="Z64" s="18" t="e">
        <v>#N/A</v>
      </c>
      <c r="AA64" s="21" t="s">
        <v>1378</v>
      </c>
      <c r="AB64" s="24" t="e">
        <v>#N/A</v>
      </c>
      <c r="AC64" s="21" t="e">
        <v>#N/A</v>
      </c>
      <c r="AD64" s="18"/>
    </row>
    <row r="65" spans="1:65" s="1" customFormat="1" x14ac:dyDescent="0.25">
      <c r="A65" s="18" t="s">
        <v>2106</v>
      </c>
      <c r="B65" s="19" t="s">
        <v>45</v>
      </c>
      <c r="C65" s="5">
        <f>VLOOKUP(A65,'k20-CC'!P:Q,2,0)</f>
        <v>75</v>
      </c>
      <c r="D65" s="18">
        <v>45</v>
      </c>
      <c r="E65" s="18">
        <v>0</v>
      </c>
      <c r="F65" s="7" t="s">
        <v>13050</v>
      </c>
      <c r="G65" s="18">
        <v>2</v>
      </c>
      <c r="H65" s="18">
        <v>2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 t="s">
        <v>1476</v>
      </c>
      <c r="O65" s="18">
        <v>1</v>
      </c>
      <c r="P65" s="7">
        <v>1</v>
      </c>
      <c r="Q65" s="18"/>
      <c r="R65" s="18" t="s">
        <v>13041</v>
      </c>
      <c r="S65" s="9" t="s">
        <v>2107</v>
      </c>
      <c r="T65" s="18">
        <v>30</v>
      </c>
      <c r="U65" s="18">
        <v>0</v>
      </c>
      <c r="V65" s="18">
        <v>0</v>
      </c>
      <c r="W65" s="19" t="e">
        <v>#N/A</v>
      </c>
      <c r="X65" s="18"/>
      <c r="Y65" s="18"/>
      <c r="Z65" s="18" t="e">
        <v>#N/A</v>
      </c>
      <c r="AA65" s="21" t="s">
        <v>1488</v>
      </c>
      <c r="AB65" s="24">
        <v>0</v>
      </c>
      <c r="AC65" s="21">
        <v>0</v>
      </c>
      <c r="AD65" s="18"/>
    </row>
    <row r="66" spans="1:65" s="1" customFormat="1" x14ac:dyDescent="0.25">
      <c r="A66" s="18" t="s">
        <v>269</v>
      </c>
      <c r="B66" s="19" t="s">
        <v>45</v>
      </c>
      <c r="C66" s="5">
        <f>VLOOKUP(A66,'k20-CC'!P:Q,2,0)</f>
        <v>76</v>
      </c>
      <c r="D66" s="18">
        <v>45</v>
      </c>
      <c r="E66" s="18">
        <v>0</v>
      </c>
      <c r="F66" s="7" t="s">
        <v>13050</v>
      </c>
      <c r="G66" s="18">
        <v>2</v>
      </c>
      <c r="H66" s="18">
        <v>2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 t="s">
        <v>1476</v>
      </c>
      <c r="O66" s="18">
        <v>1</v>
      </c>
      <c r="P66" s="7">
        <v>1</v>
      </c>
      <c r="Q66" s="18"/>
      <c r="R66" s="18" t="s">
        <v>13041</v>
      </c>
      <c r="S66" s="9" t="s">
        <v>2015</v>
      </c>
      <c r="T66" s="18">
        <v>30</v>
      </c>
      <c r="U66" s="18">
        <v>12</v>
      </c>
      <c r="V66" s="18">
        <v>0</v>
      </c>
      <c r="W66" s="19" t="s">
        <v>267</v>
      </c>
      <c r="X66" s="18"/>
      <c r="Y66" s="18"/>
      <c r="Z66" s="18" t="e">
        <v>#N/A</v>
      </c>
      <c r="AA66" s="21" t="s">
        <v>1481</v>
      </c>
      <c r="AB66" s="24">
        <v>0</v>
      </c>
      <c r="AC66" s="21">
        <v>0</v>
      </c>
      <c r="AD66" s="18"/>
    </row>
    <row r="67" spans="1:65" s="1" customFormat="1" x14ac:dyDescent="0.25">
      <c r="A67" s="18" t="s">
        <v>402</v>
      </c>
      <c r="B67" s="19" t="s">
        <v>45</v>
      </c>
      <c r="C67" s="5">
        <f>VLOOKUP(A67,'k20-CC'!P:Q,2,0)</f>
        <v>77</v>
      </c>
      <c r="D67" s="18">
        <v>45</v>
      </c>
      <c r="E67" s="18">
        <v>0</v>
      </c>
      <c r="F67" s="7" t="s">
        <v>13050</v>
      </c>
      <c r="G67" s="18">
        <v>2</v>
      </c>
      <c r="H67" s="18">
        <v>2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 t="s">
        <v>1476</v>
      </c>
      <c r="O67" s="18">
        <v>1</v>
      </c>
      <c r="P67" s="7">
        <v>1</v>
      </c>
      <c r="Q67" s="18"/>
      <c r="R67" s="18" t="s">
        <v>13041</v>
      </c>
      <c r="S67" s="9" t="s">
        <v>2345</v>
      </c>
      <c r="T67" s="18">
        <v>30</v>
      </c>
      <c r="U67" s="18">
        <v>12</v>
      </c>
      <c r="V67" s="18">
        <v>0</v>
      </c>
      <c r="W67" s="19" t="s">
        <v>400</v>
      </c>
      <c r="X67" s="18"/>
      <c r="Y67" s="18"/>
      <c r="Z67" s="18" t="e">
        <v>#N/A</v>
      </c>
      <c r="AA67" s="21" t="s">
        <v>1481</v>
      </c>
      <c r="AB67" s="24">
        <v>0</v>
      </c>
      <c r="AC67" s="21">
        <v>0</v>
      </c>
      <c r="AD67" s="18"/>
    </row>
    <row r="68" spans="1:65" s="1" customFormat="1" x14ac:dyDescent="0.25">
      <c r="A68" s="18" t="s">
        <v>694</v>
      </c>
      <c r="B68" s="19" t="s">
        <v>45</v>
      </c>
      <c r="C68" s="5">
        <f>VLOOKUP(A68,'k20-CC'!P:Q,2,0)</f>
        <v>79</v>
      </c>
      <c r="D68" s="18">
        <v>45</v>
      </c>
      <c r="E68" s="18">
        <v>0</v>
      </c>
      <c r="F68" s="7" t="s">
        <v>13050</v>
      </c>
      <c r="G68" s="18">
        <v>3</v>
      </c>
      <c r="H68" s="18">
        <v>3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 t="s">
        <v>1476</v>
      </c>
      <c r="O68" s="18">
        <v>1</v>
      </c>
      <c r="P68" s="7">
        <v>1</v>
      </c>
      <c r="Q68" s="18"/>
      <c r="R68" s="18" t="s">
        <v>13041</v>
      </c>
      <c r="S68" s="9" t="s">
        <v>2807</v>
      </c>
      <c r="T68" s="18">
        <v>45</v>
      </c>
      <c r="U68" s="18">
        <v>14</v>
      </c>
      <c r="V68" s="18">
        <v>0</v>
      </c>
      <c r="W68" s="19" t="s">
        <v>692</v>
      </c>
      <c r="X68" s="18"/>
      <c r="Y68" s="18"/>
      <c r="Z68" s="18" t="e">
        <v>#N/A</v>
      </c>
      <c r="AA68" s="21" t="s">
        <v>1994</v>
      </c>
      <c r="AB68" s="24" t="s">
        <v>1642</v>
      </c>
      <c r="AC68" s="21" t="s">
        <v>1642</v>
      </c>
      <c r="AD68" s="18"/>
    </row>
    <row r="69" spans="1:65" s="1" customFormat="1" x14ac:dyDescent="0.25">
      <c r="A69" s="18" t="s">
        <v>694</v>
      </c>
      <c r="B69" s="19" t="s">
        <v>240</v>
      </c>
      <c r="C69" s="5">
        <f>VLOOKUP(A69,'k20-CC'!P:Q,2,0)</f>
        <v>79</v>
      </c>
      <c r="D69" s="18">
        <v>45</v>
      </c>
      <c r="E69" s="18">
        <v>0</v>
      </c>
      <c r="F69" s="7" t="s">
        <v>13050</v>
      </c>
      <c r="G69" s="18">
        <v>3</v>
      </c>
      <c r="H69" s="18">
        <v>3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 t="s">
        <v>1476</v>
      </c>
      <c r="O69" s="18">
        <v>1</v>
      </c>
      <c r="P69" s="7">
        <v>1</v>
      </c>
      <c r="Q69" s="18"/>
      <c r="R69" s="18" t="s">
        <v>13041</v>
      </c>
      <c r="S69" s="9" t="s">
        <v>2807</v>
      </c>
      <c r="T69" s="18">
        <v>45</v>
      </c>
      <c r="U69" s="18">
        <v>14</v>
      </c>
      <c r="V69" s="18">
        <v>0</v>
      </c>
      <c r="W69" s="19" t="s">
        <v>692</v>
      </c>
      <c r="X69" s="18"/>
      <c r="Y69" s="18"/>
      <c r="Z69" s="18" t="e">
        <v>#N/A</v>
      </c>
      <c r="AA69" s="21" t="s">
        <v>1994</v>
      </c>
      <c r="AB69" s="24" t="s">
        <v>1642</v>
      </c>
      <c r="AC69" s="21" t="s">
        <v>1642</v>
      </c>
      <c r="AD69" s="18"/>
    </row>
    <row r="70" spans="1:65" s="1" customFormat="1" x14ac:dyDescent="0.25">
      <c r="A70" s="5" t="s">
        <v>694</v>
      </c>
      <c r="B70" s="4" t="s">
        <v>181</v>
      </c>
      <c r="C70" s="5">
        <f>VLOOKUP(A70,'k20-CC'!P:Q,2,0)</f>
        <v>79</v>
      </c>
      <c r="D70" s="5">
        <v>45</v>
      </c>
      <c r="E70" s="5">
        <v>0</v>
      </c>
      <c r="F70" s="5" t="s">
        <v>13050</v>
      </c>
      <c r="G70" s="5">
        <v>3</v>
      </c>
      <c r="H70" s="5">
        <v>3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 t="s">
        <v>1476</v>
      </c>
      <c r="O70" s="7">
        <v>1</v>
      </c>
      <c r="P70" s="7">
        <v>1</v>
      </c>
      <c r="Q70" s="5"/>
      <c r="R70" s="18" t="s">
        <v>13041</v>
      </c>
      <c r="S70" s="9" t="s">
        <v>2807</v>
      </c>
      <c r="T70" s="5">
        <v>45</v>
      </c>
      <c r="U70" s="5">
        <v>14</v>
      </c>
      <c r="V70" s="5">
        <v>0</v>
      </c>
      <c r="W70" s="4" t="s">
        <v>692</v>
      </c>
      <c r="X70" s="5"/>
      <c r="Y70" s="5"/>
      <c r="Z70" s="5" t="e">
        <v>#N/A</v>
      </c>
      <c r="AA70" s="5" t="s">
        <v>1994</v>
      </c>
      <c r="AB70" s="24" t="s">
        <v>1642</v>
      </c>
      <c r="AC70" s="5" t="s">
        <v>1642</v>
      </c>
      <c r="AD70" s="5"/>
    </row>
    <row r="71" spans="1:65" s="1" customFormat="1" x14ac:dyDescent="0.25">
      <c r="A71" s="18" t="s">
        <v>887</v>
      </c>
      <c r="B71" s="19" t="s">
        <v>45</v>
      </c>
      <c r="C71" s="5">
        <f>VLOOKUP(A71,'k20-CC'!P:Q,2,0)</f>
        <v>80</v>
      </c>
      <c r="D71" s="18">
        <v>45</v>
      </c>
      <c r="E71" s="18">
        <v>0</v>
      </c>
      <c r="F71" s="7" t="s">
        <v>13050</v>
      </c>
      <c r="G71" s="18">
        <v>2</v>
      </c>
      <c r="H71" s="18">
        <v>2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 t="s">
        <v>1476</v>
      </c>
      <c r="O71" s="18">
        <v>1</v>
      </c>
      <c r="P71" s="7">
        <v>1</v>
      </c>
      <c r="Q71" s="18"/>
      <c r="R71" s="18" t="s">
        <v>13041</v>
      </c>
      <c r="S71" s="9" t="s">
        <v>2586</v>
      </c>
      <c r="T71" s="18">
        <v>30</v>
      </c>
      <c r="U71" s="18">
        <v>0</v>
      </c>
      <c r="V71" s="18">
        <v>20</v>
      </c>
      <c r="W71" s="19" t="s">
        <v>884</v>
      </c>
      <c r="X71" s="18"/>
      <c r="Y71" s="18"/>
      <c r="Z71" s="18" t="e">
        <v>#N/A</v>
      </c>
      <c r="AA71" s="21" t="s">
        <v>855</v>
      </c>
      <c r="AB71" s="24" t="s">
        <v>760</v>
      </c>
      <c r="AC71" s="21">
        <v>0</v>
      </c>
      <c r="AD71" s="18"/>
    </row>
    <row r="72" spans="1:65" s="1" customFormat="1" x14ac:dyDescent="0.25">
      <c r="A72" s="18" t="s">
        <v>1317</v>
      </c>
      <c r="B72" s="19" t="s">
        <v>45</v>
      </c>
      <c r="C72" s="5">
        <f>VLOOKUP(A72,'k20-CC'!P:Q,2,0)</f>
        <v>82</v>
      </c>
      <c r="D72" s="18">
        <v>45</v>
      </c>
      <c r="E72" s="18">
        <v>0</v>
      </c>
      <c r="F72" s="7" t="s">
        <v>13050</v>
      </c>
      <c r="G72" s="18">
        <v>2</v>
      </c>
      <c r="H72" s="18">
        <v>2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 t="s">
        <v>1476</v>
      </c>
      <c r="O72" s="18">
        <v>1</v>
      </c>
      <c r="P72" s="7">
        <v>1</v>
      </c>
      <c r="Q72" s="18"/>
      <c r="R72" s="18" t="s">
        <v>13041</v>
      </c>
      <c r="S72" s="9" t="s">
        <v>2824</v>
      </c>
      <c r="T72" s="18">
        <v>30</v>
      </c>
      <c r="U72" s="18">
        <v>0</v>
      </c>
      <c r="V72" s="18">
        <v>30</v>
      </c>
      <c r="W72" s="19" t="s">
        <v>1315</v>
      </c>
      <c r="X72" s="18"/>
      <c r="Y72" s="18"/>
      <c r="Z72" s="18" t="e">
        <v>#N/A</v>
      </c>
      <c r="AA72" s="21" t="s">
        <v>1208</v>
      </c>
      <c r="AB72" s="24">
        <v>0</v>
      </c>
      <c r="AC72" s="21">
        <v>0</v>
      </c>
      <c r="AD72" s="18"/>
    </row>
    <row r="73" spans="1:65" s="1" customFormat="1" x14ac:dyDescent="0.25">
      <c r="A73" s="18" t="s">
        <v>145</v>
      </c>
      <c r="B73" s="19" t="s">
        <v>28</v>
      </c>
      <c r="C73" s="5">
        <f>VLOOKUP(A73,'k20-CC'!P:Q,2,0)</f>
        <v>83</v>
      </c>
      <c r="D73" s="20">
        <v>99</v>
      </c>
      <c r="E73" s="7">
        <v>0</v>
      </c>
      <c r="F73" s="18" t="s">
        <v>13044</v>
      </c>
      <c r="G73" s="18">
        <v>2</v>
      </c>
      <c r="H73" s="18">
        <v>2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 t="s">
        <v>1476</v>
      </c>
      <c r="O73" s="18">
        <v>1</v>
      </c>
      <c r="P73" s="18">
        <v>2</v>
      </c>
      <c r="Q73" s="18"/>
      <c r="R73" s="18" t="s">
        <v>13041</v>
      </c>
      <c r="S73" s="9" t="s">
        <v>1720</v>
      </c>
      <c r="T73" s="18">
        <v>30</v>
      </c>
      <c r="U73" s="18">
        <v>12</v>
      </c>
      <c r="V73" s="18">
        <v>0</v>
      </c>
      <c r="W73" s="19" t="s">
        <v>143</v>
      </c>
      <c r="X73" s="18"/>
      <c r="Y73" s="18"/>
      <c r="Z73" s="18" t="s">
        <v>13031</v>
      </c>
      <c r="AA73" s="21" t="s">
        <v>1481</v>
      </c>
      <c r="AB73" s="24">
        <v>0</v>
      </c>
      <c r="AC73" s="18">
        <v>0</v>
      </c>
      <c r="AD73" s="18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</row>
    <row r="74" spans="1:65" s="1" customFormat="1" x14ac:dyDescent="0.25">
      <c r="A74" s="18" t="s">
        <v>145</v>
      </c>
      <c r="B74" s="19" t="s">
        <v>45</v>
      </c>
      <c r="C74" s="5">
        <f>VLOOKUP(A74,'k20-CC'!P:Q,2,0)</f>
        <v>83</v>
      </c>
      <c r="D74" s="18">
        <v>45</v>
      </c>
      <c r="E74" s="7">
        <v>0</v>
      </c>
      <c r="F74" s="18" t="s">
        <v>13050</v>
      </c>
      <c r="G74" s="18">
        <v>2</v>
      </c>
      <c r="H74" s="18">
        <v>2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 t="s">
        <v>1476</v>
      </c>
      <c r="O74" s="18">
        <v>1</v>
      </c>
      <c r="P74" s="18">
        <v>1</v>
      </c>
      <c r="Q74" s="18"/>
      <c r="R74" s="18" t="s">
        <v>13041</v>
      </c>
      <c r="S74" s="9" t="s">
        <v>1720</v>
      </c>
      <c r="T74" s="18">
        <v>30</v>
      </c>
      <c r="U74" s="18">
        <v>12</v>
      </c>
      <c r="V74" s="18">
        <v>0</v>
      </c>
      <c r="W74" s="19" t="s">
        <v>143</v>
      </c>
      <c r="X74" s="18"/>
      <c r="Y74" s="18"/>
      <c r="Z74" s="21" t="e">
        <v>#N/A</v>
      </c>
      <c r="AA74" s="21" t="s">
        <v>1481</v>
      </c>
      <c r="AB74" s="24">
        <v>0</v>
      </c>
      <c r="AC74" s="18">
        <v>0</v>
      </c>
      <c r="AD74" s="18"/>
    </row>
    <row r="75" spans="1:65" s="1" customFormat="1" x14ac:dyDescent="0.25">
      <c r="A75" s="18" t="s">
        <v>2589</v>
      </c>
      <c r="B75" s="19" t="s">
        <v>45</v>
      </c>
      <c r="C75" s="5">
        <f>VLOOKUP(A75,'k20-CC'!P:Q,2,0)</f>
        <v>85</v>
      </c>
      <c r="D75" s="18">
        <v>45</v>
      </c>
      <c r="E75" s="18">
        <v>0</v>
      </c>
      <c r="F75" s="7" t="s">
        <v>13050</v>
      </c>
      <c r="G75" s="18">
        <v>2</v>
      </c>
      <c r="H75" s="18">
        <v>2</v>
      </c>
      <c r="I75" s="18">
        <v>0</v>
      </c>
      <c r="J75" s="18">
        <v>0</v>
      </c>
      <c r="K75" s="18">
        <v>0</v>
      </c>
      <c r="L75" s="18">
        <v>0</v>
      </c>
      <c r="M75" s="18">
        <v>0</v>
      </c>
      <c r="N75" s="18" t="s">
        <v>1476</v>
      </c>
      <c r="O75" s="18">
        <v>1</v>
      </c>
      <c r="P75" s="7">
        <v>1</v>
      </c>
      <c r="Q75" s="18"/>
      <c r="R75" s="18" t="s">
        <v>13041</v>
      </c>
      <c r="S75" s="9" t="s">
        <v>2590</v>
      </c>
      <c r="T75" s="18">
        <v>30</v>
      </c>
      <c r="U75" s="18">
        <v>0</v>
      </c>
      <c r="V75" s="18">
        <v>0</v>
      </c>
      <c r="W75" s="19" t="e">
        <v>#N/A</v>
      </c>
      <c r="X75" s="18"/>
      <c r="Y75" s="18"/>
      <c r="Z75" s="18" t="e">
        <v>#N/A</v>
      </c>
      <c r="AA75" s="21" t="s">
        <v>1488</v>
      </c>
      <c r="AB75" s="24">
        <v>0</v>
      </c>
      <c r="AC75" s="21">
        <v>0</v>
      </c>
      <c r="AD75" s="18"/>
    </row>
    <row r="76" spans="1:65" s="1" customFormat="1" x14ac:dyDescent="0.25">
      <c r="A76" s="18" t="s">
        <v>1219</v>
      </c>
      <c r="B76" s="19" t="s">
        <v>45</v>
      </c>
      <c r="C76" s="5">
        <f>VLOOKUP(A76,'k20-CC'!P:Q,2,0)</f>
        <v>86</v>
      </c>
      <c r="D76" s="18">
        <v>45</v>
      </c>
      <c r="E76" s="18">
        <v>0</v>
      </c>
      <c r="F76" s="7" t="s">
        <v>13050</v>
      </c>
      <c r="G76" s="18">
        <v>2</v>
      </c>
      <c r="H76" s="18">
        <v>2</v>
      </c>
      <c r="I76" s="18">
        <v>0</v>
      </c>
      <c r="J76" s="18">
        <v>0</v>
      </c>
      <c r="K76" s="18">
        <v>0</v>
      </c>
      <c r="L76" s="18">
        <v>0</v>
      </c>
      <c r="M76" s="18">
        <v>0</v>
      </c>
      <c r="N76" s="18" t="s">
        <v>1476</v>
      </c>
      <c r="O76" s="18">
        <v>1</v>
      </c>
      <c r="P76" s="7">
        <v>1</v>
      </c>
      <c r="Q76" s="18"/>
      <c r="R76" s="18" t="s">
        <v>13041</v>
      </c>
      <c r="S76" s="9" t="s">
        <v>2069</v>
      </c>
      <c r="T76" s="18">
        <v>30</v>
      </c>
      <c r="U76" s="18">
        <v>0</v>
      </c>
      <c r="V76" s="18">
        <v>30</v>
      </c>
      <c r="W76" s="19" t="s">
        <v>1216</v>
      </c>
      <c r="X76" s="18"/>
      <c r="Y76" s="18"/>
      <c r="Z76" s="18" t="e">
        <v>#N/A</v>
      </c>
      <c r="AA76" s="21" t="s">
        <v>1215</v>
      </c>
      <c r="AB76" s="24" t="s">
        <v>760</v>
      </c>
      <c r="AC76" s="21">
        <v>0</v>
      </c>
      <c r="AD76" s="18"/>
    </row>
    <row r="77" spans="1:65" s="1" customFormat="1" x14ac:dyDescent="0.25">
      <c r="A77" s="18" t="s">
        <v>1321</v>
      </c>
      <c r="B77" s="19" t="s">
        <v>45</v>
      </c>
      <c r="C77" s="5">
        <f>VLOOKUP(A77,'k20-CC'!P:Q,2,0)</f>
        <v>87</v>
      </c>
      <c r="D77" s="18">
        <v>45</v>
      </c>
      <c r="E77" s="18">
        <v>0</v>
      </c>
      <c r="F77" s="7" t="s">
        <v>13050</v>
      </c>
      <c r="G77" s="18">
        <v>2</v>
      </c>
      <c r="H77" s="18">
        <v>2</v>
      </c>
      <c r="I77" s="18">
        <v>0</v>
      </c>
      <c r="J77" s="18">
        <v>0</v>
      </c>
      <c r="K77" s="18">
        <v>0</v>
      </c>
      <c r="L77" s="18">
        <v>0</v>
      </c>
      <c r="M77" s="18">
        <v>0</v>
      </c>
      <c r="N77" s="18" t="s">
        <v>1476</v>
      </c>
      <c r="O77" s="18">
        <v>1</v>
      </c>
      <c r="P77" s="7">
        <v>1</v>
      </c>
      <c r="Q77" s="18"/>
      <c r="R77" s="18" t="s">
        <v>13041</v>
      </c>
      <c r="S77" s="9" t="s">
        <v>2009</v>
      </c>
      <c r="T77" s="18">
        <v>30</v>
      </c>
      <c r="U77" s="18">
        <v>0</v>
      </c>
      <c r="V77" s="18">
        <v>30</v>
      </c>
      <c r="W77" s="19" t="s">
        <v>1318</v>
      </c>
      <c r="X77" s="18"/>
      <c r="Y77" s="18"/>
      <c r="Z77" s="18" t="e">
        <v>#N/A</v>
      </c>
      <c r="AA77" s="21" t="s">
        <v>1215</v>
      </c>
      <c r="AB77" s="24" t="s">
        <v>760</v>
      </c>
      <c r="AC77" s="21">
        <v>0</v>
      </c>
      <c r="AD77" s="18"/>
    </row>
    <row r="78" spans="1:65" s="1" customFormat="1" x14ac:dyDescent="0.25">
      <c r="A78" s="18" t="s">
        <v>916</v>
      </c>
      <c r="B78" s="19" t="s">
        <v>45</v>
      </c>
      <c r="C78" s="5">
        <f>VLOOKUP(A78,'k20-CC'!P:Q,2,0)</f>
        <v>93</v>
      </c>
      <c r="D78" s="18">
        <v>45</v>
      </c>
      <c r="E78" s="7">
        <v>0</v>
      </c>
      <c r="F78" s="18" t="s">
        <v>13050</v>
      </c>
      <c r="G78" s="18">
        <v>2</v>
      </c>
      <c r="H78" s="18">
        <v>2</v>
      </c>
      <c r="I78" s="18">
        <v>0</v>
      </c>
      <c r="J78" s="18">
        <v>0</v>
      </c>
      <c r="K78" s="18">
        <v>0</v>
      </c>
      <c r="L78" s="18">
        <v>0</v>
      </c>
      <c r="M78" s="18">
        <v>0</v>
      </c>
      <c r="N78" s="18" t="s">
        <v>1476</v>
      </c>
      <c r="O78" s="18">
        <v>1</v>
      </c>
      <c r="P78" s="18">
        <v>1</v>
      </c>
      <c r="Q78" s="18"/>
      <c r="R78" s="18" t="s">
        <v>13041</v>
      </c>
      <c r="S78" s="9" t="s">
        <v>1700</v>
      </c>
      <c r="T78" s="18">
        <v>30</v>
      </c>
      <c r="U78" s="18">
        <v>0</v>
      </c>
      <c r="V78" s="18">
        <v>20</v>
      </c>
      <c r="W78" s="19" t="s">
        <v>913</v>
      </c>
      <c r="X78" s="18"/>
      <c r="Y78" s="18"/>
      <c r="Z78" s="21" t="e">
        <v>#N/A</v>
      </c>
      <c r="AA78" s="21" t="s">
        <v>855</v>
      </c>
      <c r="AB78" s="24" t="s">
        <v>760</v>
      </c>
      <c r="AC78" s="18">
        <v>0</v>
      </c>
      <c r="AD78" s="18"/>
    </row>
    <row r="79" spans="1:65" s="1" customFormat="1" x14ac:dyDescent="0.25">
      <c r="A79" s="18" t="s">
        <v>916</v>
      </c>
      <c r="B79" s="19" t="s">
        <v>28</v>
      </c>
      <c r="C79" s="5">
        <f>VLOOKUP(A79,'k20-CC'!P:Q,2,0)</f>
        <v>93</v>
      </c>
      <c r="D79" s="18" t="s">
        <v>85</v>
      </c>
      <c r="E79" s="7">
        <v>0</v>
      </c>
      <c r="F79" s="18" t="s">
        <v>13044</v>
      </c>
      <c r="G79" s="18">
        <v>2</v>
      </c>
      <c r="H79" s="18">
        <v>2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 t="s">
        <v>1476</v>
      </c>
      <c r="O79" s="18">
        <v>1</v>
      </c>
      <c r="P79" s="18">
        <v>2</v>
      </c>
      <c r="Q79" s="18"/>
      <c r="R79" s="18" t="s">
        <v>13041</v>
      </c>
      <c r="S79" s="9" t="s">
        <v>1700</v>
      </c>
      <c r="T79" s="18">
        <v>30</v>
      </c>
      <c r="U79" s="18">
        <v>0</v>
      </c>
      <c r="V79" s="18">
        <v>20</v>
      </c>
      <c r="W79" s="19" t="s">
        <v>913</v>
      </c>
      <c r="X79" s="18"/>
      <c r="Y79" s="18"/>
      <c r="Z79" s="21" t="e">
        <v>#N/A</v>
      </c>
      <c r="AA79" s="21" t="s">
        <v>855</v>
      </c>
      <c r="AB79" s="24" t="s">
        <v>760</v>
      </c>
      <c r="AC79" s="18">
        <v>0</v>
      </c>
      <c r="AD79" s="18"/>
    </row>
    <row r="80" spans="1:65" s="1" customFormat="1" x14ac:dyDescent="0.25">
      <c r="A80" s="18" t="s">
        <v>916</v>
      </c>
      <c r="B80" s="19" t="s">
        <v>46</v>
      </c>
      <c r="C80" s="5">
        <f>VLOOKUP(A80,'k20-CC'!P:Q,2,0)</f>
        <v>93</v>
      </c>
      <c r="D80" s="18" t="s">
        <v>242</v>
      </c>
      <c r="E80" s="7">
        <v>0</v>
      </c>
      <c r="F80" s="18" t="s">
        <v>13050</v>
      </c>
      <c r="G80" s="18">
        <v>2</v>
      </c>
      <c r="H80" s="18">
        <v>2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8" t="s">
        <v>1476</v>
      </c>
      <c r="O80" s="18">
        <v>1</v>
      </c>
      <c r="P80" s="18">
        <v>1</v>
      </c>
      <c r="Q80" s="18"/>
      <c r="R80" s="18" t="s">
        <v>13041</v>
      </c>
      <c r="S80" s="9" t="s">
        <v>1700</v>
      </c>
      <c r="T80" s="18">
        <v>30</v>
      </c>
      <c r="U80" s="18">
        <v>0</v>
      </c>
      <c r="V80" s="18">
        <v>20</v>
      </c>
      <c r="W80" s="19" t="s">
        <v>913</v>
      </c>
      <c r="X80" s="18"/>
      <c r="Y80" s="18"/>
      <c r="Z80" s="21" t="e">
        <v>#N/A</v>
      </c>
      <c r="AA80" s="21" t="s">
        <v>855</v>
      </c>
      <c r="AB80" s="24" t="s">
        <v>760</v>
      </c>
      <c r="AC80" s="18">
        <v>0</v>
      </c>
      <c r="AD80" s="18"/>
    </row>
    <row r="81" spans="1:30" s="1" customFormat="1" x14ac:dyDescent="0.25">
      <c r="A81" s="18" t="s">
        <v>1257</v>
      </c>
      <c r="B81" s="19" t="s">
        <v>45</v>
      </c>
      <c r="C81" s="5">
        <f>VLOOKUP(A81,'k20-CC'!P:Q,2,0)</f>
        <v>94</v>
      </c>
      <c r="D81" s="18">
        <v>45</v>
      </c>
      <c r="E81" s="18">
        <v>0</v>
      </c>
      <c r="F81" s="7" t="s">
        <v>13050</v>
      </c>
      <c r="G81" s="18">
        <v>2</v>
      </c>
      <c r="H81" s="18">
        <v>2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 t="s">
        <v>1476</v>
      </c>
      <c r="O81" s="18">
        <v>1</v>
      </c>
      <c r="P81" s="7">
        <v>1</v>
      </c>
      <c r="Q81" s="18"/>
      <c r="R81" s="18" t="s">
        <v>13041</v>
      </c>
      <c r="S81" s="9" t="s">
        <v>1873</v>
      </c>
      <c r="T81" s="18">
        <v>30</v>
      </c>
      <c r="U81" s="18">
        <v>0</v>
      </c>
      <c r="V81" s="18">
        <v>30</v>
      </c>
      <c r="W81" s="19" t="s">
        <v>1254</v>
      </c>
      <c r="X81" s="18"/>
      <c r="Y81" s="18"/>
      <c r="Z81" s="18" t="e">
        <v>#N/A</v>
      </c>
      <c r="AA81" s="21" t="s">
        <v>1215</v>
      </c>
      <c r="AB81" s="24" t="s">
        <v>760</v>
      </c>
      <c r="AC81" s="21">
        <v>0</v>
      </c>
      <c r="AD81" s="18"/>
    </row>
    <row r="82" spans="1:30" s="1" customFormat="1" x14ac:dyDescent="0.25">
      <c r="A82" s="18" t="s">
        <v>1257</v>
      </c>
      <c r="B82" s="19" t="s">
        <v>46</v>
      </c>
      <c r="C82" s="5">
        <f>VLOOKUP(A82,'k20-CC'!P:Q,2,0)</f>
        <v>94</v>
      </c>
      <c r="D82" s="18" t="s">
        <v>137</v>
      </c>
      <c r="E82" s="18">
        <v>0</v>
      </c>
      <c r="F82" s="7" t="s">
        <v>13050</v>
      </c>
      <c r="G82" s="18">
        <v>2</v>
      </c>
      <c r="H82" s="18">
        <v>2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 t="s">
        <v>1476</v>
      </c>
      <c r="O82" s="18">
        <v>1</v>
      </c>
      <c r="P82" s="7">
        <v>1</v>
      </c>
      <c r="Q82" s="18"/>
      <c r="R82" s="18" t="s">
        <v>13041</v>
      </c>
      <c r="S82" s="9" t="s">
        <v>1873</v>
      </c>
      <c r="T82" s="18">
        <v>30</v>
      </c>
      <c r="U82" s="18">
        <v>0</v>
      </c>
      <c r="V82" s="18">
        <v>30</v>
      </c>
      <c r="W82" s="19" t="s">
        <v>1254</v>
      </c>
      <c r="X82" s="18"/>
      <c r="Y82" s="18"/>
      <c r="Z82" s="18" t="e">
        <v>#N/A</v>
      </c>
      <c r="AA82" s="21" t="s">
        <v>1215</v>
      </c>
      <c r="AB82" s="24" t="s">
        <v>760</v>
      </c>
      <c r="AC82" s="21">
        <v>0</v>
      </c>
      <c r="AD82" s="18"/>
    </row>
    <row r="83" spans="1:30" s="1" customFormat="1" x14ac:dyDescent="0.25">
      <c r="A83" s="18" t="s">
        <v>1257</v>
      </c>
      <c r="B83" s="19" t="s">
        <v>69</v>
      </c>
      <c r="C83" s="5">
        <f>VLOOKUP(A83,'k20-CC'!P:Q,2,0)</f>
        <v>94</v>
      </c>
      <c r="D83" s="18">
        <v>60</v>
      </c>
      <c r="E83" s="18">
        <v>0</v>
      </c>
      <c r="F83" s="7" t="s">
        <v>13050</v>
      </c>
      <c r="G83" s="18">
        <v>2</v>
      </c>
      <c r="H83" s="18">
        <v>2</v>
      </c>
      <c r="I83" s="18">
        <v>0</v>
      </c>
      <c r="J83" s="18">
        <v>0</v>
      </c>
      <c r="K83" s="18">
        <v>0</v>
      </c>
      <c r="L83" s="18">
        <v>0</v>
      </c>
      <c r="M83" s="18">
        <v>0</v>
      </c>
      <c r="N83" s="18" t="s">
        <v>1476</v>
      </c>
      <c r="O83" s="18">
        <v>1</v>
      </c>
      <c r="P83" s="7">
        <v>1</v>
      </c>
      <c r="Q83" s="18"/>
      <c r="R83" s="18" t="s">
        <v>13041</v>
      </c>
      <c r="S83" s="9" t="s">
        <v>1873</v>
      </c>
      <c r="T83" s="18">
        <v>30</v>
      </c>
      <c r="U83" s="18">
        <v>0</v>
      </c>
      <c r="V83" s="18">
        <v>30</v>
      </c>
      <c r="W83" s="19" t="s">
        <v>1254</v>
      </c>
      <c r="X83" s="18"/>
      <c r="Y83" s="18"/>
      <c r="Z83" s="18" t="e">
        <v>#N/A</v>
      </c>
      <c r="AA83" s="21" t="s">
        <v>1215</v>
      </c>
      <c r="AB83" s="24" t="s">
        <v>760</v>
      </c>
      <c r="AC83" s="21">
        <v>0</v>
      </c>
      <c r="AD83" s="18"/>
    </row>
    <row r="84" spans="1:30" s="1" customFormat="1" x14ac:dyDescent="0.25">
      <c r="A84" s="18" t="s">
        <v>1241</v>
      </c>
      <c r="B84" s="19" t="s">
        <v>45</v>
      </c>
      <c r="C84" s="5">
        <f>VLOOKUP(A84,'k20-CC'!P:Q,2,0)</f>
        <v>95</v>
      </c>
      <c r="D84" s="18">
        <v>45</v>
      </c>
      <c r="E84" s="18">
        <v>0</v>
      </c>
      <c r="F84" s="7" t="s">
        <v>13050</v>
      </c>
      <c r="G84" s="18">
        <v>2</v>
      </c>
      <c r="H84" s="18">
        <v>2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 t="s">
        <v>1476</v>
      </c>
      <c r="O84" s="18">
        <v>1</v>
      </c>
      <c r="P84" s="7">
        <v>1</v>
      </c>
      <c r="Q84" s="18"/>
      <c r="R84" s="18" t="s">
        <v>13041</v>
      </c>
      <c r="S84" s="9" t="s">
        <v>2754</v>
      </c>
      <c r="T84" s="18">
        <v>30</v>
      </c>
      <c r="U84" s="18">
        <v>0</v>
      </c>
      <c r="V84" s="18">
        <v>30</v>
      </c>
      <c r="W84" s="19" t="s">
        <v>1238</v>
      </c>
      <c r="X84" s="18"/>
      <c r="Y84" s="18"/>
      <c r="Z84" s="18" t="e">
        <v>#N/A</v>
      </c>
      <c r="AA84" s="21" t="s">
        <v>1215</v>
      </c>
      <c r="AB84" s="24" t="s">
        <v>760</v>
      </c>
      <c r="AC84" s="21">
        <v>0</v>
      </c>
      <c r="AD84" s="18"/>
    </row>
    <row r="85" spans="1:30" s="1" customFormat="1" x14ac:dyDescent="0.25">
      <c r="A85" s="18" t="s">
        <v>1241</v>
      </c>
      <c r="B85" s="19" t="s">
        <v>46</v>
      </c>
      <c r="C85" s="5">
        <f>VLOOKUP(A85,'k20-CC'!P:Q,2,0)</f>
        <v>95</v>
      </c>
      <c r="D85" s="18">
        <v>46</v>
      </c>
      <c r="E85" s="18">
        <v>0</v>
      </c>
      <c r="F85" s="7" t="s">
        <v>13050</v>
      </c>
      <c r="G85" s="18">
        <v>2</v>
      </c>
      <c r="H85" s="18">
        <v>2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 t="s">
        <v>1476</v>
      </c>
      <c r="O85" s="18">
        <v>1</v>
      </c>
      <c r="P85" s="7">
        <v>1</v>
      </c>
      <c r="Q85" s="18"/>
      <c r="R85" s="18" t="s">
        <v>13041</v>
      </c>
      <c r="S85" s="9" t="s">
        <v>2754</v>
      </c>
      <c r="T85" s="18">
        <v>30</v>
      </c>
      <c r="U85" s="18">
        <v>0</v>
      </c>
      <c r="V85" s="18">
        <v>30</v>
      </c>
      <c r="W85" s="19" t="s">
        <v>1238</v>
      </c>
      <c r="X85" s="18"/>
      <c r="Y85" s="18"/>
      <c r="Z85" s="18" t="e">
        <v>#N/A</v>
      </c>
      <c r="AA85" s="21" t="s">
        <v>1215</v>
      </c>
      <c r="AB85" s="24" t="s">
        <v>760</v>
      </c>
      <c r="AC85" s="21">
        <v>0</v>
      </c>
      <c r="AD85" s="18"/>
    </row>
    <row r="86" spans="1:30" s="1" customFormat="1" x14ac:dyDescent="0.25">
      <c r="A86" s="18" t="s">
        <v>2708</v>
      </c>
      <c r="B86" s="19" t="s">
        <v>240</v>
      </c>
      <c r="C86" s="5">
        <f>VLOOKUP(A86,'k20-CC'!P:Q,2,0)</f>
        <v>99</v>
      </c>
      <c r="D86" s="18">
        <v>35</v>
      </c>
      <c r="E86" s="18">
        <v>0</v>
      </c>
      <c r="F86" s="7" t="s">
        <v>13050</v>
      </c>
      <c r="G86" s="18">
        <v>12</v>
      </c>
      <c r="H86" s="18">
        <v>3</v>
      </c>
      <c r="I86" s="18">
        <v>3</v>
      </c>
      <c r="J86" s="18">
        <v>3</v>
      </c>
      <c r="K86" s="18">
        <v>3</v>
      </c>
      <c r="L86" s="18">
        <v>0</v>
      </c>
      <c r="M86" s="18">
        <v>0</v>
      </c>
      <c r="N86" s="18" t="s">
        <v>1476</v>
      </c>
      <c r="O86" s="18">
        <v>1</v>
      </c>
      <c r="P86" s="7">
        <v>1</v>
      </c>
      <c r="Q86" s="18"/>
      <c r="R86" s="18" t="s">
        <v>13041</v>
      </c>
      <c r="S86" s="9" t="s">
        <v>2709</v>
      </c>
      <c r="T86" s="18">
        <v>30</v>
      </c>
      <c r="U86" s="18">
        <v>120</v>
      </c>
      <c r="V86" s="18">
        <v>0</v>
      </c>
      <c r="W86" s="19" t="e">
        <v>#N/A</v>
      </c>
      <c r="X86" s="18"/>
      <c r="Y86" s="18"/>
      <c r="Z86" s="18" t="e">
        <v>#N/A</v>
      </c>
      <c r="AA86" s="21" t="s">
        <v>2137</v>
      </c>
      <c r="AB86" s="24" t="e">
        <v>#N/A</v>
      </c>
      <c r="AC86" s="21" t="e">
        <v>#N/A</v>
      </c>
      <c r="AD86" s="18"/>
    </row>
    <row r="87" spans="1:30" s="1" customFormat="1" x14ac:dyDescent="0.25">
      <c r="A87" s="18" t="s">
        <v>704</v>
      </c>
      <c r="B87" s="19" t="s">
        <v>46</v>
      </c>
      <c r="C87" s="5">
        <f>VLOOKUP(A87,'k20-CC'!P:Q,2,0)</f>
        <v>100</v>
      </c>
      <c r="D87" s="18" t="s">
        <v>702</v>
      </c>
      <c r="E87" s="18">
        <v>0</v>
      </c>
      <c r="F87" s="7" t="s">
        <v>13050</v>
      </c>
      <c r="G87" s="18">
        <v>2</v>
      </c>
      <c r="H87" s="18">
        <v>2</v>
      </c>
      <c r="I87" s="18">
        <v>0</v>
      </c>
      <c r="J87" s="18">
        <v>0</v>
      </c>
      <c r="K87" s="18">
        <v>0</v>
      </c>
      <c r="L87" s="18">
        <v>0</v>
      </c>
      <c r="M87" s="18">
        <v>0</v>
      </c>
      <c r="N87" s="18" t="s">
        <v>1476</v>
      </c>
      <c r="O87" s="18">
        <v>1</v>
      </c>
      <c r="P87" s="7">
        <v>1</v>
      </c>
      <c r="Q87" s="18"/>
      <c r="R87" s="18" t="s">
        <v>13041</v>
      </c>
      <c r="S87" s="9" t="s">
        <v>2775</v>
      </c>
      <c r="T87" s="18">
        <v>30</v>
      </c>
      <c r="U87" s="18">
        <v>12</v>
      </c>
      <c r="V87" s="18">
        <v>0</v>
      </c>
      <c r="W87" s="19" t="s">
        <v>701</v>
      </c>
      <c r="X87" s="18"/>
      <c r="Y87" s="18"/>
      <c r="Z87" s="18" t="e">
        <v>#N/A</v>
      </c>
      <c r="AA87" s="21" t="s">
        <v>1481</v>
      </c>
      <c r="AB87" s="24">
        <v>0</v>
      </c>
      <c r="AC87" s="21">
        <v>0</v>
      </c>
      <c r="AD87" s="18"/>
    </row>
    <row r="88" spans="1:30" s="1" customFormat="1" x14ac:dyDescent="0.25">
      <c r="A88" s="18" t="s">
        <v>704</v>
      </c>
      <c r="B88" s="19" t="s">
        <v>136</v>
      </c>
      <c r="C88" s="5">
        <f>VLOOKUP(A88,'k20-CC'!P:Q,2,0)</f>
        <v>100</v>
      </c>
      <c r="D88" s="18" t="s">
        <v>242</v>
      </c>
      <c r="E88" s="18">
        <v>0</v>
      </c>
      <c r="F88" s="7" t="s">
        <v>13050</v>
      </c>
      <c r="G88" s="18">
        <v>2</v>
      </c>
      <c r="H88" s="18">
        <v>2</v>
      </c>
      <c r="I88" s="18">
        <v>0</v>
      </c>
      <c r="J88" s="18">
        <v>0</v>
      </c>
      <c r="K88" s="18">
        <v>0</v>
      </c>
      <c r="L88" s="18">
        <v>0</v>
      </c>
      <c r="M88" s="18">
        <v>0</v>
      </c>
      <c r="N88" s="18" t="s">
        <v>1476</v>
      </c>
      <c r="O88" s="18">
        <v>1</v>
      </c>
      <c r="P88" s="7">
        <v>1</v>
      </c>
      <c r="Q88" s="18"/>
      <c r="R88" s="18" t="s">
        <v>13041</v>
      </c>
      <c r="S88" s="9" t="s">
        <v>2775</v>
      </c>
      <c r="T88" s="18">
        <v>30</v>
      </c>
      <c r="U88" s="18">
        <v>12</v>
      </c>
      <c r="V88" s="18">
        <v>0</v>
      </c>
      <c r="W88" s="19" t="s">
        <v>701</v>
      </c>
      <c r="X88" s="18"/>
      <c r="Y88" s="18"/>
      <c r="Z88" s="18" t="e">
        <v>#N/A</v>
      </c>
      <c r="AA88" s="21" t="s">
        <v>1481</v>
      </c>
      <c r="AB88" s="24">
        <v>0</v>
      </c>
      <c r="AC88" s="21">
        <v>0</v>
      </c>
      <c r="AD88" s="18"/>
    </row>
    <row r="89" spans="1:30" s="1" customFormat="1" x14ac:dyDescent="0.25">
      <c r="A89" s="18" t="s">
        <v>1314</v>
      </c>
      <c r="B89" s="19" t="s">
        <v>46</v>
      </c>
      <c r="C89" s="5">
        <f>VLOOKUP(A89,'k20-CC'!P:Q,2,0)</f>
        <v>101</v>
      </c>
      <c r="D89" s="18" t="s">
        <v>242</v>
      </c>
      <c r="E89" s="7">
        <v>0</v>
      </c>
      <c r="F89" s="18" t="s">
        <v>13050</v>
      </c>
      <c r="G89" s="18">
        <v>3</v>
      </c>
      <c r="H89" s="18">
        <v>3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18" t="s">
        <v>1476</v>
      </c>
      <c r="O89" s="18">
        <v>1</v>
      </c>
      <c r="P89" s="18">
        <v>1</v>
      </c>
      <c r="Q89" s="18"/>
      <c r="R89" s="18" t="s">
        <v>13041</v>
      </c>
      <c r="S89" s="9" t="s">
        <v>1710</v>
      </c>
      <c r="T89" s="18">
        <v>45</v>
      </c>
      <c r="U89" s="18">
        <v>0</v>
      </c>
      <c r="V89" s="18">
        <v>30</v>
      </c>
      <c r="W89" s="19" t="s">
        <v>1312</v>
      </c>
      <c r="X89" s="18"/>
      <c r="Y89" s="18"/>
      <c r="Z89" s="21" t="e">
        <v>#N/A</v>
      </c>
      <c r="AA89" s="21" t="s">
        <v>1224</v>
      </c>
      <c r="AB89" s="24" t="s">
        <v>1642</v>
      </c>
      <c r="AC89" s="18" t="s">
        <v>1642</v>
      </c>
      <c r="AD89" s="18"/>
    </row>
    <row r="90" spans="1:30" s="1" customFormat="1" x14ac:dyDescent="0.25">
      <c r="A90" s="18" t="s">
        <v>1314</v>
      </c>
      <c r="B90" s="19" t="s">
        <v>136</v>
      </c>
      <c r="C90" s="5">
        <f>VLOOKUP(A90,'k20-CC'!P:Q,2,0)</f>
        <v>101</v>
      </c>
      <c r="D90" s="18" t="s">
        <v>242</v>
      </c>
      <c r="E90" s="7">
        <v>0</v>
      </c>
      <c r="F90" s="18" t="s">
        <v>13050</v>
      </c>
      <c r="G90" s="18">
        <v>3</v>
      </c>
      <c r="H90" s="18">
        <v>3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 t="s">
        <v>1476</v>
      </c>
      <c r="O90" s="18">
        <v>1</v>
      </c>
      <c r="P90" s="18">
        <v>1</v>
      </c>
      <c r="Q90" s="18"/>
      <c r="R90" s="18" t="s">
        <v>13041</v>
      </c>
      <c r="S90" s="9" t="s">
        <v>1710</v>
      </c>
      <c r="T90" s="18">
        <v>45</v>
      </c>
      <c r="U90" s="18">
        <v>0</v>
      </c>
      <c r="V90" s="18">
        <v>30</v>
      </c>
      <c r="W90" s="19" t="s">
        <v>1312</v>
      </c>
      <c r="X90" s="18"/>
      <c r="Y90" s="18"/>
      <c r="Z90" s="21" t="e">
        <v>#N/A</v>
      </c>
      <c r="AA90" s="21" t="s">
        <v>1224</v>
      </c>
      <c r="AB90" s="24" t="s">
        <v>1642</v>
      </c>
      <c r="AC90" s="18" t="s">
        <v>1642</v>
      </c>
      <c r="AD90" s="18"/>
    </row>
    <row r="91" spans="1:30" s="1" customFormat="1" x14ac:dyDescent="0.25">
      <c r="A91" s="18" t="s">
        <v>719</v>
      </c>
      <c r="B91" s="19" t="s">
        <v>46</v>
      </c>
      <c r="C91" s="5">
        <f>VLOOKUP(A91,'k20-CC'!P:Q,2,0)</f>
        <v>102</v>
      </c>
      <c r="D91" s="18" t="s">
        <v>242</v>
      </c>
      <c r="E91" s="18">
        <v>0</v>
      </c>
      <c r="F91" s="7" t="s">
        <v>13050</v>
      </c>
      <c r="G91" s="18">
        <v>3</v>
      </c>
      <c r="H91" s="18">
        <v>3</v>
      </c>
      <c r="I91" s="18">
        <v>0</v>
      </c>
      <c r="J91" s="18">
        <v>0</v>
      </c>
      <c r="K91" s="18">
        <v>0</v>
      </c>
      <c r="L91" s="18">
        <v>0</v>
      </c>
      <c r="M91" s="18">
        <v>0</v>
      </c>
      <c r="N91" s="18" t="s">
        <v>1476</v>
      </c>
      <c r="O91" s="18">
        <v>1</v>
      </c>
      <c r="P91" s="7">
        <v>1</v>
      </c>
      <c r="Q91" s="18"/>
      <c r="R91" s="18" t="s">
        <v>13041</v>
      </c>
      <c r="S91" s="9" t="s">
        <v>2858</v>
      </c>
      <c r="T91" s="18">
        <v>45</v>
      </c>
      <c r="U91" s="18">
        <v>24</v>
      </c>
      <c r="V91" s="18">
        <v>0</v>
      </c>
      <c r="W91" s="19" t="s">
        <v>717</v>
      </c>
      <c r="X91" s="18"/>
      <c r="Y91" s="18"/>
      <c r="Z91" s="18" t="e">
        <v>#N/A</v>
      </c>
      <c r="AA91" s="21" t="s">
        <v>1687</v>
      </c>
      <c r="AB91" s="24" t="s">
        <v>1642</v>
      </c>
      <c r="AC91" s="21" t="s">
        <v>1642</v>
      </c>
      <c r="AD91" s="18"/>
    </row>
    <row r="92" spans="1:30" s="1" customFormat="1" x14ac:dyDescent="0.25">
      <c r="A92" s="18" t="s">
        <v>719</v>
      </c>
      <c r="B92" s="19" t="s">
        <v>136</v>
      </c>
      <c r="C92" s="5">
        <f>VLOOKUP(A92,'k20-CC'!P:Q,2,0)</f>
        <v>102</v>
      </c>
      <c r="D92" s="18" t="s">
        <v>242</v>
      </c>
      <c r="E92" s="18">
        <v>0</v>
      </c>
      <c r="F92" s="7" t="s">
        <v>13050</v>
      </c>
      <c r="G92" s="18">
        <v>3</v>
      </c>
      <c r="H92" s="18">
        <v>3</v>
      </c>
      <c r="I92" s="18">
        <v>0</v>
      </c>
      <c r="J92" s="18">
        <v>0</v>
      </c>
      <c r="K92" s="18">
        <v>0</v>
      </c>
      <c r="L92" s="18">
        <v>0</v>
      </c>
      <c r="M92" s="18">
        <v>0</v>
      </c>
      <c r="N92" s="18" t="s">
        <v>1476</v>
      </c>
      <c r="O92" s="18">
        <v>1</v>
      </c>
      <c r="P92" s="7">
        <v>1</v>
      </c>
      <c r="Q92" s="18"/>
      <c r="R92" s="18" t="s">
        <v>13041</v>
      </c>
      <c r="S92" s="9" t="s">
        <v>2858</v>
      </c>
      <c r="T92" s="18">
        <v>45</v>
      </c>
      <c r="U92" s="18">
        <v>24</v>
      </c>
      <c r="V92" s="18">
        <v>0</v>
      </c>
      <c r="W92" s="19" t="s">
        <v>717</v>
      </c>
      <c r="X92" s="18"/>
      <c r="Y92" s="18"/>
      <c r="Z92" s="18" t="e">
        <v>#N/A</v>
      </c>
      <c r="AA92" s="21" t="s">
        <v>1687</v>
      </c>
      <c r="AB92" s="24" t="s">
        <v>1642</v>
      </c>
      <c r="AC92" s="21" t="s">
        <v>1642</v>
      </c>
      <c r="AD92" s="18"/>
    </row>
    <row r="93" spans="1:30" s="1" customFormat="1" x14ac:dyDescent="0.25">
      <c r="A93" s="18" t="s">
        <v>423</v>
      </c>
      <c r="B93" s="19" t="s">
        <v>46</v>
      </c>
      <c r="C93" s="5">
        <f>VLOOKUP(A93,'k20-CC'!P:Q,2,0)</f>
        <v>103</v>
      </c>
      <c r="D93" s="18" t="s">
        <v>242</v>
      </c>
      <c r="E93" s="18">
        <v>0</v>
      </c>
      <c r="F93" s="7" t="s">
        <v>13050</v>
      </c>
      <c r="G93" s="18">
        <v>2</v>
      </c>
      <c r="H93" s="18">
        <v>2</v>
      </c>
      <c r="I93" s="18">
        <v>0</v>
      </c>
      <c r="J93" s="18">
        <v>0</v>
      </c>
      <c r="K93" s="18">
        <v>0</v>
      </c>
      <c r="L93" s="18">
        <v>0</v>
      </c>
      <c r="M93" s="18">
        <v>0</v>
      </c>
      <c r="N93" s="18" t="s">
        <v>1476</v>
      </c>
      <c r="O93" s="18">
        <v>1</v>
      </c>
      <c r="P93" s="7">
        <v>1</v>
      </c>
      <c r="Q93" s="18"/>
      <c r="R93" s="18" t="s">
        <v>13041</v>
      </c>
      <c r="S93" s="9" t="s">
        <v>2486</v>
      </c>
      <c r="T93" s="18">
        <v>30</v>
      </c>
      <c r="U93" s="18">
        <v>12</v>
      </c>
      <c r="V93" s="18">
        <v>0</v>
      </c>
      <c r="W93" s="19" t="s">
        <v>421</v>
      </c>
      <c r="X93" s="18"/>
      <c r="Y93" s="18"/>
      <c r="Z93" s="18" t="e">
        <v>#N/A</v>
      </c>
      <c r="AA93" s="21" t="s">
        <v>1481</v>
      </c>
      <c r="AB93" s="24">
        <v>0</v>
      </c>
      <c r="AC93" s="21">
        <v>0</v>
      </c>
      <c r="AD93" s="18"/>
    </row>
    <row r="94" spans="1:30" s="1" customFormat="1" x14ac:dyDescent="0.25">
      <c r="A94" s="18" t="s">
        <v>423</v>
      </c>
      <c r="B94" s="19" t="s">
        <v>136</v>
      </c>
      <c r="C94" s="5">
        <f>VLOOKUP(A94,'k20-CC'!P:Q,2,0)</f>
        <v>103</v>
      </c>
      <c r="D94" s="18" t="s">
        <v>242</v>
      </c>
      <c r="E94" s="18">
        <v>0</v>
      </c>
      <c r="F94" s="7" t="s">
        <v>13050</v>
      </c>
      <c r="G94" s="18">
        <v>2</v>
      </c>
      <c r="H94" s="18">
        <v>2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 t="s">
        <v>1476</v>
      </c>
      <c r="O94" s="18">
        <v>1</v>
      </c>
      <c r="P94" s="7">
        <v>1</v>
      </c>
      <c r="Q94" s="18"/>
      <c r="R94" s="18" t="s">
        <v>13041</v>
      </c>
      <c r="S94" s="9" t="s">
        <v>2486</v>
      </c>
      <c r="T94" s="18">
        <v>30</v>
      </c>
      <c r="U94" s="18">
        <v>12</v>
      </c>
      <c r="V94" s="18">
        <v>0</v>
      </c>
      <c r="W94" s="19" t="s">
        <v>421</v>
      </c>
      <c r="X94" s="18"/>
      <c r="Y94" s="18"/>
      <c r="Z94" s="18" t="e">
        <v>#N/A</v>
      </c>
      <c r="AA94" s="21" t="s">
        <v>1481</v>
      </c>
      <c r="AB94" s="24">
        <v>0</v>
      </c>
      <c r="AC94" s="21">
        <v>0</v>
      </c>
      <c r="AD94" s="18"/>
    </row>
    <row r="95" spans="1:30" s="1" customFormat="1" x14ac:dyDescent="0.25">
      <c r="A95" s="18" t="s">
        <v>2457</v>
      </c>
      <c r="B95" s="19" t="s">
        <v>69</v>
      </c>
      <c r="C95" s="5">
        <f>VLOOKUP(A95,'k20-CC'!P:Q,2,0)</f>
        <v>105</v>
      </c>
      <c r="D95" s="18">
        <v>40</v>
      </c>
      <c r="E95" s="18">
        <v>0</v>
      </c>
      <c r="F95" s="7" t="s">
        <v>13050</v>
      </c>
      <c r="G95" s="18">
        <v>3</v>
      </c>
      <c r="H95" s="18">
        <v>3</v>
      </c>
      <c r="I95" s="18">
        <v>0</v>
      </c>
      <c r="J95" s="18">
        <v>0</v>
      </c>
      <c r="K95" s="18">
        <v>0</v>
      </c>
      <c r="L95" s="18">
        <v>0</v>
      </c>
      <c r="M95" s="18">
        <v>0</v>
      </c>
      <c r="N95" s="18" t="s">
        <v>1476</v>
      </c>
      <c r="O95" s="18">
        <v>1</v>
      </c>
      <c r="P95" s="7">
        <v>1</v>
      </c>
      <c r="Q95" s="18"/>
      <c r="R95" s="18" t="s">
        <v>13041</v>
      </c>
      <c r="S95" s="9" t="s">
        <v>2458</v>
      </c>
      <c r="T95" s="18">
        <v>0</v>
      </c>
      <c r="U95" s="18">
        <v>45</v>
      </c>
      <c r="V95" s="18">
        <v>0</v>
      </c>
      <c r="W95" s="19" t="e">
        <v>#N/A</v>
      </c>
      <c r="X95" s="18"/>
      <c r="Y95" s="18"/>
      <c r="Z95" s="18" t="e">
        <v>#N/A</v>
      </c>
      <c r="AA95" s="21" t="s">
        <v>1493</v>
      </c>
      <c r="AB95" s="24" t="e">
        <v>#N/A</v>
      </c>
      <c r="AC95" s="21" t="e">
        <v>#N/A</v>
      </c>
      <c r="AD95" s="18"/>
    </row>
    <row r="96" spans="1:30" s="1" customFormat="1" x14ac:dyDescent="0.25">
      <c r="A96" s="18" t="s">
        <v>2411</v>
      </c>
      <c r="B96" s="19" t="s">
        <v>45</v>
      </c>
      <c r="C96" s="5">
        <f>VLOOKUP(A96,'k20-CC'!P:Q,2,0)</f>
        <v>106</v>
      </c>
      <c r="D96" s="18">
        <v>45</v>
      </c>
      <c r="E96" s="18">
        <v>0</v>
      </c>
      <c r="F96" s="7" t="s">
        <v>13050</v>
      </c>
      <c r="G96" s="18">
        <v>2</v>
      </c>
      <c r="H96" s="18">
        <v>2</v>
      </c>
      <c r="I96" s="18">
        <v>0</v>
      </c>
      <c r="J96" s="18">
        <v>0</v>
      </c>
      <c r="K96" s="18">
        <v>0</v>
      </c>
      <c r="L96" s="18">
        <v>0</v>
      </c>
      <c r="M96" s="18">
        <v>0</v>
      </c>
      <c r="N96" s="18" t="s">
        <v>1476</v>
      </c>
      <c r="O96" s="18">
        <v>1</v>
      </c>
      <c r="P96" s="7">
        <v>1</v>
      </c>
      <c r="Q96" s="18"/>
      <c r="R96" s="18" t="s">
        <v>13041</v>
      </c>
      <c r="S96" s="9" t="s">
        <v>2409</v>
      </c>
      <c r="T96" s="18">
        <v>30</v>
      </c>
      <c r="U96" s="18">
        <v>0</v>
      </c>
      <c r="V96" s="18">
        <v>0</v>
      </c>
      <c r="W96" s="19" t="e">
        <v>#N/A</v>
      </c>
      <c r="X96" s="18"/>
      <c r="Y96" s="18"/>
      <c r="Z96" s="18" t="e">
        <v>#N/A</v>
      </c>
      <c r="AA96" s="21" t="s">
        <v>1488</v>
      </c>
      <c r="AB96" s="24">
        <v>0</v>
      </c>
      <c r="AC96" s="21">
        <v>0</v>
      </c>
      <c r="AD96" s="18"/>
    </row>
    <row r="97" spans="1:30" s="1" customFormat="1" x14ac:dyDescent="0.25">
      <c r="A97" s="18" t="s">
        <v>2411</v>
      </c>
      <c r="B97" s="19" t="s">
        <v>69</v>
      </c>
      <c r="C97" s="5">
        <f>VLOOKUP(A97,'k20-CC'!P:Q,2,0)</f>
        <v>106</v>
      </c>
      <c r="D97" s="18">
        <v>60</v>
      </c>
      <c r="E97" s="18">
        <v>0</v>
      </c>
      <c r="F97" s="7" t="s">
        <v>13050</v>
      </c>
      <c r="G97" s="18">
        <v>2</v>
      </c>
      <c r="H97" s="18">
        <v>2</v>
      </c>
      <c r="I97" s="18">
        <v>0</v>
      </c>
      <c r="J97" s="18">
        <v>0</v>
      </c>
      <c r="K97" s="18">
        <v>0</v>
      </c>
      <c r="L97" s="18">
        <v>0</v>
      </c>
      <c r="M97" s="18">
        <v>0</v>
      </c>
      <c r="N97" s="18" t="s">
        <v>1476</v>
      </c>
      <c r="O97" s="18">
        <v>1</v>
      </c>
      <c r="P97" s="7">
        <v>1</v>
      </c>
      <c r="Q97" s="18"/>
      <c r="R97" s="18" t="s">
        <v>13041</v>
      </c>
      <c r="S97" s="9" t="s">
        <v>2409</v>
      </c>
      <c r="T97" s="18">
        <v>30</v>
      </c>
      <c r="U97" s="18">
        <v>0</v>
      </c>
      <c r="V97" s="18">
        <v>0</v>
      </c>
      <c r="W97" s="19" t="e">
        <v>#N/A</v>
      </c>
      <c r="X97" s="18"/>
      <c r="Y97" s="18"/>
      <c r="Z97" s="18" t="e">
        <v>#N/A</v>
      </c>
      <c r="AA97" s="21" t="s">
        <v>1488</v>
      </c>
      <c r="AB97" s="24">
        <v>0</v>
      </c>
      <c r="AC97" s="21">
        <v>0</v>
      </c>
      <c r="AD97" s="18"/>
    </row>
    <row r="98" spans="1:30" s="1" customFormat="1" x14ac:dyDescent="0.25">
      <c r="A98" s="18" t="s">
        <v>245</v>
      </c>
      <c r="B98" s="19" t="s">
        <v>69</v>
      </c>
      <c r="C98" s="5">
        <f>VLOOKUP(A98,'k20-CC'!P:Q,2,0)</f>
        <v>108</v>
      </c>
      <c r="D98" s="18">
        <v>70</v>
      </c>
      <c r="E98" s="18">
        <v>0</v>
      </c>
      <c r="F98" s="7" t="s">
        <v>13050</v>
      </c>
      <c r="G98" s="18">
        <v>3</v>
      </c>
      <c r="H98" s="18">
        <v>3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 t="s">
        <v>1476</v>
      </c>
      <c r="O98" s="18">
        <v>1</v>
      </c>
      <c r="P98" s="7">
        <v>1</v>
      </c>
      <c r="Q98" s="18"/>
      <c r="R98" s="18" t="s">
        <v>13041</v>
      </c>
      <c r="S98" s="9" t="s">
        <v>1993</v>
      </c>
      <c r="T98" s="18">
        <v>45</v>
      </c>
      <c r="U98" s="18">
        <v>14</v>
      </c>
      <c r="V98" s="18">
        <v>0</v>
      </c>
      <c r="W98" s="19" t="s">
        <v>244</v>
      </c>
      <c r="X98" s="18"/>
      <c r="Y98" s="18"/>
      <c r="Z98" s="18" t="e">
        <v>#N/A</v>
      </c>
      <c r="AA98" s="21" t="s">
        <v>1994</v>
      </c>
      <c r="AB98" s="24" t="s">
        <v>1642</v>
      </c>
      <c r="AC98" s="21" t="s">
        <v>1642</v>
      </c>
      <c r="AD98" s="18"/>
    </row>
    <row r="99" spans="1:30" s="1" customFormat="1" x14ac:dyDescent="0.25">
      <c r="A99" s="18" t="s">
        <v>183</v>
      </c>
      <c r="B99" s="19" t="s">
        <v>69</v>
      </c>
      <c r="C99" s="5">
        <f>VLOOKUP(A99,'k20-CC'!P:Q,2,0)</f>
        <v>109</v>
      </c>
      <c r="D99" s="18">
        <v>70</v>
      </c>
      <c r="E99" s="7">
        <v>0</v>
      </c>
      <c r="F99" s="18" t="s">
        <v>13050</v>
      </c>
      <c r="G99" s="18">
        <v>2</v>
      </c>
      <c r="H99" s="18">
        <v>2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 t="s">
        <v>1476</v>
      </c>
      <c r="O99" s="18">
        <v>1</v>
      </c>
      <c r="P99" s="18">
        <v>1</v>
      </c>
      <c r="Q99" s="18"/>
      <c r="R99" s="18" t="s">
        <v>13041</v>
      </c>
      <c r="S99" s="9" t="s">
        <v>1799</v>
      </c>
      <c r="T99" s="18">
        <v>30</v>
      </c>
      <c r="U99" s="18">
        <v>14</v>
      </c>
      <c r="V99" s="18">
        <v>0</v>
      </c>
      <c r="W99" s="19" t="s">
        <v>182</v>
      </c>
      <c r="X99" s="18"/>
      <c r="Y99" s="18"/>
      <c r="Z99" s="21" t="e">
        <v>#N/A</v>
      </c>
      <c r="AA99" s="21" t="s">
        <v>1683</v>
      </c>
      <c r="AB99" s="24">
        <v>0</v>
      </c>
      <c r="AC99" s="18">
        <v>0</v>
      </c>
      <c r="AD99" s="18"/>
    </row>
    <row r="100" spans="1:30" s="1" customFormat="1" x14ac:dyDescent="0.25">
      <c r="A100" s="18" t="s">
        <v>958</v>
      </c>
      <c r="B100" s="19" t="s">
        <v>181</v>
      </c>
      <c r="C100" s="5">
        <f>VLOOKUP(A100,'k20-CC'!P:Q,2,0)</f>
        <v>111</v>
      </c>
      <c r="D100" s="18">
        <v>45</v>
      </c>
      <c r="E100" s="18">
        <v>0</v>
      </c>
      <c r="F100" s="7" t="s">
        <v>13050</v>
      </c>
      <c r="G100" s="18">
        <v>2</v>
      </c>
      <c r="H100" s="18">
        <v>2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 t="s">
        <v>1476</v>
      </c>
      <c r="O100" s="18">
        <v>1</v>
      </c>
      <c r="P100" s="7">
        <v>1</v>
      </c>
      <c r="Q100" s="18"/>
      <c r="R100" s="18" t="s">
        <v>13041</v>
      </c>
      <c r="S100" s="9" t="s">
        <v>2409</v>
      </c>
      <c r="T100" s="18">
        <v>30</v>
      </c>
      <c r="U100" s="18">
        <v>0</v>
      </c>
      <c r="V100" s="18">
        <v>20</v>
      </c>
      <c r="W100" s="19" t="s">
        <v>955</v>
      </c>
      <c r="X100" s="18"/>
      <c r="Y100" s="18"/>
      <c r="Z100" s="18" t="e">
        <v>#N/A</v>
      </c>
      <c r="AA100" s="21" t="s">
        <v>855</v>
      </c>
      <c r="AB100" s="24" t="s">
        <v>760</v>
      </c>
      <c r="AC100" s="21">
        <v>0</v>
      </c>
      <c r="AD100" s="18"/>
    </row>
    <row r="101" spans="1:30" s="1" customFormat="1" x14ac:dyDescent="0.25">
      <c r="A101" s="18" t="s">
        <v>958</v>
      </c>
      <c r="B101" s="19" t="s">
        <v>69</v>
      </c>
      <c r="C101" s="5">
        <f>VLOOKUP(A101,'k20-CC'!P:Q,2,0)</f>
        <v>111</v>
      </c>
      <c r="D101" s="18">
        <v>60</v>
      </c>
      <c r="E101" s="18">
        <v>0</v>
      </c>
      <c r="F101" s="7" t="s">
        <v>13050</v>
      </c>
      <c r="G101" s="18">
        <v>2</v>
      </c>
      <c r="H101" s="18">
        <v>2</v>
      </c>
      <c r="I101" s="18">
        <v>0</v>
      </c>
      <c r="J101" s="18">
        <v>0</v>
      </c>
      <c r="K101" s="18">
        <v>0</v>
      </c>
      <c r="L101" s="18">
        <v>0</v>
      </c>
      <c r="M101" s="18">
        <v>0</v>
      </c>
      <c r="N101" s="18" t="s">
        <v>1476</v>
      </c>
      <c r="O101" s="18">
        <v>1</v>
      </c>
      <c r="P101" s="7">
        <v>1</v>
      </c>
      <c r="Q101" s="18"/>
      <c r="R101" s="18" t="s">
        <v>13041</v>
      </c>
      <c r="S101" s="9" t="s">
        <v>2409</v>
      </c>
      <c r="T101" s="18">
        <v>30</v>
      </c>
      <c r="U101" s="18">
        <v>0</v>
      </c>
      <c r="V101" s="18">
        <v>20</v>
      </c>
      <c r="W101" s="19" t="s">
        <v>955</v>
      </c>
      <c r="X101" s="18"/>
      <c r="Y101" s="18"/>
      <c r="Z101" s="18" t="e">
        <v>#N/A</v>
      </c>
      <c r="AA101" s="21" t="s">
        <v>855</v>
      </c>
      <c r="AB101" s="24" t="s">
        <v>760</v>
      </c>
      <c r="AC101" s="21">
        <v>0</v>
      </c>
      <c r="AD101" s="18"/>
    </row>
    <row r="102" spans="1:30" s="1" customFormat="1" x14ac:dyDescent="0.25">
      <c r="A102" s="18" t="s">
        <v>2410</v>
      </c>
      <c r="B102" s="19" t="s">
        <v>45</v>
      </c>
      <c r="C102" s="5">
        <f>VLOOKUP(A102,'k20-CC'!P:Q,2,0)</f>
        <v>113</v>
      </c>
      <c r="D102" s="18">
        <v>45</v>
      </c>
      <c r="E102" s="18">
        <v>0</v>
      </c>
      <c r="F102" s="7" t="s">
        <v>13050</v>
      </c>
      <c r="G102" s="18">
        <v>2</v>
      </c>
      <c r="H102" s="18">
        <v>2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 t="s">
        <v>1476</v>
      </c>
      <c r="O102" s="18">
        <v>1</v>
      </c>
      <c r="P102" s="7">
        <v>1</v>
      </c>
      <c r="Q102" s="18"/>
      <c r="R102" s="18" t="s">
        <v>13041</v>
      </c>
      <c r="S102" s="9" t="s">
        <v>2409</v>
      </c>
      <c r="T102" s="18">
        <v>30</v>
      </c>
      <c r="U102" s="18">
        <v>0</v>
      </c>
      <c r="V102" s="18">
        <v>0</v>
      </c>
      <c r="W102" s="19" t="e">
        <v>#N/A</v>
      </c>
      <c r="X102" s="18"/>
      <c r="Y102" s="18"/>
      <c r="Z102" s="18" t="e">
        <v>#N/A</v>
      </c>
      <c r="AA102" s="21" t="s">
        <v>1488</v>
      </c>
      <c r="AB102" s="24">
        <v>0</v>
      </c>
      <c r="AC102" s="21">
        <v>0</v>
      </c>
      <c r="AD102" s="18"/>
    </row>
    <row r="103" spans="1:30" s="1" customFormat="1" x14ac:dyDescent="0.25">
      <c r="A103" s="18" t="s">
        <v>2410</v>
      </c>
      <c r="B103" s="19" t="s">
        <v>69</v>
      </c>
      <c r="C103" s="5">
        <f>VLOOKUP(A103,'k20-CC'!P:Q,2,0)</f>
        <v>113</v>
      </c>
      <c r="D103" s="18">
        <v>60</v>
      </c>
      <c r="E103" s="18">
        <v>0</v>
      </c>
      <c r="F103" s="7" t="s">
        <v>13050</v>
      </c>
      <c r="G103" s="18">
        <v>2</v>
      </c>
      <c r="H103" s="18">
        <v>2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18" t="s">
        <v>1476</v>
      </c>
      <c r="O103" s="18">
        <v>1</v>
      </c>
      <c r="P103" s="7">
        <v>1</v>
      </c>
      <c r="Q103" s="18"/>
      <c r="R103" s="18" t="s">
        <v>13041</v>
      </c>
      <c r="S103" s="9" t="s">
        <v>2409</v>
      </c>
      <c r="T103" s="18">
        <v>30</v>
      </c>
      <c r="U103" s="18">
        <v>0</v>
      </c>
      <c r="V103" s="18">
        <v>0</v>
      </c>
      <c r="W103" s="19" t="e">
        <v>#N/A</v>
      </c>
      <c r="X103" s="18"/>
      <c r="Y103" s="18"/>
      <c r="Z103" s="18" t="e">
        <v>#N/A</v>
      </c>
      <c r="AA103" s="21" t="s">
        <v>1488</v>
      </c>
      <c r="AB103" s="24">
        <v>0</v>
      </c>
      <c r="AC103" s="21">
        <v>0</v>
      </c>
      <c r="AD103" s="18"/>
    </row>
    <row r="104" spans="1:30" x14ac:dyDescent="0.25">
      <c r="A104" t="s">
        <v>475</v>
      </c>
      <c r="B104" t="s">
        <v>45</v>
      </c>
      <c r="C104" s="5" t="e">
        <v>#N/A</v>
      </c>
      <c r="D104" s="5">
        <v>45</v>
      </c>
      <c r="E104">
        <v>0</v>
      </c>
      <c r="F104" t="s">
        <v>13050</v>
      </c>
      <c r="G104">
        <v>2</v>
      </c>
      <c r="H104">
        <v>2</v>
      </c>
      <c r="I104">
        <v>0</v>
      </c>
      <c r="J104">
        <v>0</v>
      </c>
      <c r="K104">
        <v>0</v>
      </c>
      <c r="L104">
        <v>0</v>
      </c>
      <c r="M104">
        <v>0</v>
      </c>
      <c r="N104" t="s">
        <v>30</v>
      </c>
      <c r="O104">
        <v>1</v>
      </c>
      <c r="P104">
        <v>1</v>
      </c>
      <c r="Q104" t="s">
        <v>31</v>
      </c>
      <c r="R104" t="s">
        <v>13041</v>
      </c>
      <c r="S104" t="s">
        <v>476</v>
      </c>
      <c r="T104">
        <v>0</v>
      </c>
      <c r="U104">
        <v>12</v>
      </c>
      <c r="V104">
        <v>0</v>
      </c>
      <c r="W104" t="s">
        <v>477</v>
      </c>
      <c r="X104" t="s">
        <v>34</v>
      </c>
      <c r="Y104" t="s">
        <v>35</v>
      </c>
      <c r="Z104">
        <v>1</v>
      </c>
      <c r="AA104" t="s">
        <v>1481</v>
      </c>
      <c r="AB104">
        <v>0</v>
      </c>
    </row>
    <row r="105" spans="1:30" x14ac:dyDescent="0.25">
      <c r="A105" t="s">
        <v>671</v>
      </c>
      <c r="B105" t="s">
        <v>45</v>
      </c>
      <c r="C105" s="5" t="e">
        <v>#N/A</v>
      </c>
      <c r="D105" s="5">
        <v>45</v>
      </c>
      <c r="E105">
        <v>0</v>
      </c>
      <c r="F105" t="s">
        <v>13050</v>
      </c>
      <c r="G105">
        <v>2</v>
      </c>
      <c r="H105">
        <v>2</v>
      </c>
      <c r="I105">
        <v>0</v>
      </c>
      <c r="J105">
        <v>0</v>
      </c>
      <c r="K105">
        <v>0</v>
      </c>
      <c r="L105">
        <v>0</v>
      </c>
      <c r="M105">
        <v>0</v>
      </c>
      <c r="N105" t="s">
        <v>30</v>
      </c>
      <c r="O105">
        <v>1</v>
      </c>
      <c r="P105">
        <v>1</v>
      </c>
      <c r="Q105" t="s">
        <v>31</v>
      </c>
      <c r="R105" t="s">
        <v>13041</v>
      </c>
      <c r="S105" t="s">
        <v>672</v>
      </c>
      <c r="T105">
        <v>0</v>
      </c>
      <c r="U105">
        <v>12</v>
      </c>
      <c r="V105">
        <v>0</v>
      </c>
      <c r="W105" t="s">
        <v>673</v>
      </c>
      <c r="X105" t="s">
        <v>34</v>
      </c>
      <c r="Y105" t="s">
        <v>35</v>
      </c>
      <c r="Z105">
        <v>2</v>
      </c>
      <c r="AA105" t="s">
        <v>1481</v>
      </c>
      <c r="AB105">
        <v>0</v>
      </c>
    </row>
    <row r="106" spans="1:30" x14ac:dyDescent="0.25">
      <c r="A106" t="s">
        <v>671</v>
      </c>
      <c r="B106" t="s">
        <v>240</v>
      </c>
      <c r="C106" s="5" t="e">
        <v>#N/A</v>
      </c>
      <c r="D106" s="5">
        <v>45</v>
      </c>
      <c r="E106">
        <v>0</v>
      </c>
      <c r="F106" t="s">
        <v>13050</v>
      </c>
      <c r="G106">
        <v>2</v>
      </c>
      <c r="H106">
        <v>2</v>
      </c>
      <c r="I106">
        <v>0</v>
      </c>
      <c r="J106">
        <v>0</v>
      </c>
      <c r="K106">
        <v>0</v>
      </c>
      <c r="L106">
        <v>0</v>
      </c>
      <c r="M106">
        <v>0</v>
      </c>
      <c r="N106" t="s">
        <v>30</v>
      </c>
      <c r="O106">
        <v>1</v>
      </c>
      <c r="P106">
        <v>1</v>
      </c>
      <c r="Q106" t="s">
        <v>31</v>
      </c>
      <c r="R106" t="s">
        <v>13041</v>
      </c>
      <c r="S106" t="s">
        <v>672</v>
      </c>
      <c r="T106">
        <v>0</v>
      </c>
      <c r="U106">
        <v>12</v>
      </c>
      <c r="V106">
        <v>0</v>
      </c>
      <c r="W106" t="s">
        <v>673</v>
      </c>
      <c r="X106" t="s">
        <v>34</v>
      </c>
      <c r="Y106" t="s">
        <v>35</v>
      </c>
      <c r="Z106">
        <v>2</v>
      </c>
      <c r="AA106" t="s">
        <v>1481</v>
      </c>
      <c r="AB106">
        <v>0</v>
      </c>
    </row>
    <row r="107" spans="1:30" x14ac:dyDescent="0.25">
      <c r="A107" t="s">
        <v>671</v>
      </c>
      <c r="B107" t="s">
        <v>136</v>
      </c>
      <c r="C107" s="5" t="e">
        <v>#N/A</v>
      </c>
      <c r="D107" s="5" t="s">
        <v>99</v>
      </c>
      <c r="E107">
        <v>0</v>
      </c>
      <c r="F107" t="s">
        <v>13050</v>
      </c>
      <c r="G107">
        <v>2</v>
      </c>
      <c r="H107">
        <v>2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30</v>
      </c>
      <c r="O107">
        <v>1</v>
      </c>
      <c r="P107">
        <v>1</v>
      </c>
      <c r="Q107" t="s">
        <v>31</v>
      </c>
      <c r="R107" t="s">
        <v>13041</v>
      </c>
      <c r="S107" t="s">
        <v>672</v>
      </c>
      <c r="T107">
        <v>0</v>
      </c>
      <c r="U107">
        <v>12</v>
      </c>
      <c r="V107">
        <v>0</v>
      </c>
      <c r="W107" t="s">
        <v>673</v>
      </c>
      <c r="X107" t="s">
        <v>34</v>
      </c>
      <c r="Y107" t="s">
        <v>35</v>
      </c>
      <c r="Z107">
        <v>2</v>
      </c>
      <c r="AA107" t="s">
        <v>1481</v>
      </c>
      <c r="AB107">
        <v>0</v>
      </c>
    </row>
    <row r="108" spans="1:30" x14ac:dyDescent="0.25">
      <c r="A108" t="s">
        <v>909</v>
      </c>
      <c r="B108" t="s">
        <v>45</v>
      </c>
      <c r="C108" s="5" t="e">
        <v>#N/A</v>
      </c>
      <c r="D108" s="5">
        <v>35</v>
      </c>
      <c r="E108">
        <v>0</v>
      </c>
      <c r="F108" t="s">
        <v>910</v>
      </c>
      <c r="G108">
        <v>5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751</v>
      </c>
      <c r="O108">
        <v>9</v>
      </c>
      <c r="P108">
        <v>1</v>
      </c>
      <c r="R108" t="s">
        <v>13041</v>
      </c>
      <c r="S108" t="s">
        <v>911</v>
      </c>
      <c r="T108">
        <v>0</v>
      </c>
      <c r="U108">
        <v>0</v>
      </c>
      <c r="V108">
        <v>20</v>
      </c>
      <c r="W108" t="s">
        <v>912</v>
      </c>
      <c r="X108" t="s">
        <v>34</v>
      </c>
      <c r="Y108" t="s">
        <v>181</v>
      </c>
      <c r="Z108">
        <v>4</v>
      </c>
      <c r="AA108" t="s">
        <v>855</v>
      </c>
      <c r="AB108" t="s">
        <v>760</v>
      </c>
      <c r="AC108" t="s">
        <v>13046</v>
      </c>
    </row>
    <row r="109" spans="1:30" x14ac:dyDescent="0.25">
      <c r="A109" t="s">
        <v>1348</v>
      </c>
      <c r="B109" t="s">
        <v>45</v>
      </c>
      <c r="C109" s="5" t="e">
        <v>#N/A</v>
      </c>
      <c r="D109" s="5">
        <v>35</v>
      </c>
      <c r="E109">
        <v>0</v>
      </c>
      <c r="F109" t="s">
        <v>1084</v>
      </c>
      <c r="G109">
        <v>5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0</v>
      </c>
      <c r="N109" t="s">
        <v>751</v>
      </c>
      <c r="O109">
        <v>9</v>
      </c>
      <c r="P109">
        <v>1</v>
      </c>
      <c r="R109" t="s">
        <v>13041</v>
      </c>
      <c r="S109" t="s">
        <v>1349</v>
      </c>
      <c r="T109">
        <v>0</v>
      </c>
      <c r="U109">
        <v>30</v>
      </c>
      <c r="V109">
        <v>30</v>
      </c>
      <c r="W109" t="s">
        <v>1350</v>
      </c>
      <c r="X109" t="s">
        <v>34</v>
      </c>
      <c r="Y109" t="s">
        <v>181</v>
      </c>
      <c r="Z109">
        <v>6</v>
      </c>
      <c r="AA109" t="s">
        <v>1351</v>
      </c>
      <c r="AB109">
        <v>0</v>
      </c>
      <c r="AC109" t="s">
        <v>760</v>
      </c>
    </row>
    <row r="110" spans="1:30" x14ac:dyDescent="0.25">
      <c r="A110" t="s">
        <v>1348</v>
      </c>
      <c r="B110" t="s">
        <v>69</v>
      </c>
      <c r="C110" s="5" t="e">
        <v>#N/A</v>
      </c>
      <c r="D110" s="5">
        <v>35</v>
      </c>
      <c r="E110">
        <v>0</v>
      </c>
      <c r="F110" t="s">
        <v>1084</v>
      </c>
      <c r="G110">
        <v>5</v>
      </c>
      <c r="H110">
        <v>5</v>
      </c>
      <c r="I110">
        <v>0</v>
      </c>
      <c r="J110">
        <v>0</v>
      </c>
      <c r="K110">
        <v>0</v>
      </c>
      <c r="L110">
        <v>0</v>
      </c>
      <c r="M110">
        <v>0</v>
      </c>
      <c r="N110" t="s">
        <v>751</v>
      </c>
      <c r="O110">
        <v>9</v>
      </c>
      <c r="P110">
        <v>1</v>
      </c>
      <c r="R110" t="s">
        <v>13041</v>
      </c>
      <c r="S110" t="s">
        <v>1349</v>
      </c>
      <c r="T110">
        <v>0</v>
      </c>
      <c r="U110">
        <v>30</v>
      </c>
      <c r="V110">
        <v>30</v>
      </c>
      <c r="W110" t="s">
        <v>1350</v>
      </c>
      <c r="X110" t="s">
        <v>34</v>
      </c>
      <c r="Y110" t="s">
        <v>181</v>
      </c>
      <c r="Z110">
        <v>6</v>
      </c>
      <c r="AA110" t="s">
        <v>1351</v>
      </c>
      <c r="AB110">
        <v>0</v>
      </c>
      <c r="AC110" t="s">
        <v>760</v>
      </c>
    </row>
    <row r="111" spans="1:30" x14ac:dyDescent="0.25">
      <c r="A111" t="s">
        <v>13057</v>
      </c>
      <c r="B111" t="s">
        <v>45</v>
      </c>
      <c r="C111" s="5" t="e">
        <v>#N/A</v>
      </c>
      <c r="D111" s="5">
        <v>40</v>
      </c>
      <c r="E111">
        <v>0</v>
      </c>
      <c r="F111" t="s">
        <v>13050</v>
      </c>
      <c r="G111">
        <v>2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 t="s">
        <v>30</v>
      </c>
      <c r="O111">
        <v>1</v>
      </c>
      <c r="P111">
        <v>1</v>
      </c>
      <c r="R111" t="s">
        <v>13041</v>
      </c>
      <c r="S111" t="s">
        <v>1349</v>
      </c>
      <c r="T111">
        <v>0</v>
      </c>
      <c r="U111">
        <v>30</v>
      </c>
      <c r="V111">
        <v>30</v>
      </c>
      <c r="W111" t="s">
        <v>1350</v>
      </c>
      <c r="X111" t="s">
        <v>34</v>
      </c>
      <c r="Y111" t="s">
        <v>35</v>
      </c>
      <c r="Z111">
        <v>6</v>
      </c>
      <c r="AA111" t="s">
        <v>1351</v>
      </c>
      <c r="AB111">
        <v>0</v>
      </c>
      <c r="AC111" t="s">
        <v>760</v>
      </c>
    </row>
    <row r="112" spans="1:30" x14ac:dyDescent="0.25">
      <c r="A112" t="s">
        <v>13057</v>
      </c>
      <c r="B112" t="s">
        <v>69</v>
      </c>
      <c r="C112" s="5" t="e">
        <v>#N/A</v>
      </c>
      <c r="D112" s="5">
        <v>70</v>
      </c>
      <c r="E112">
        <v>0</v>
      </c>
      <c r="F112" t="s">
        <v>13050</v>
      </c>
      <c r="G112">
        <v>2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30</v>
      </c>
      <c r="O112">
        <v>1</v>
      </c>
      <c r="P112">
        <v>1</v>
      </c>
      <c r="R112" t="s">
        <v>13041</v>
      </c>
      <c r="S112" t="s">
        <v>1349</v>
      </c>
      <c r="T112">
        <v>0</v>
      </c>
      <c r="U112">
        <v>30</v>
      </c>
      <c r="V112">
        <v>30</v>
      </c>
      <c r="W112" t="s">
        <v>1350</v>
      </c>
      <c r="X112" t="s">
        <v>34</v>
      </c>
      <c r="Y112" t="s">
        <v>35</v>
      </c>
      <c r="Z112">
        <v>6</v>
      </c>
      <c r="AA112" t="s">
        <v>1351</v>
      </c>
      <c r="AB112">
        <v>0</v>
      </c>
      <c r="AC112" t="s">
        <v>760</v>
      </c>
    </row>
    <row r="113" spans="1:29" x14ac:dyDescent="0.25">
      <c r="A113" t="s">
        <v>418</v>
      </c>
      <c r="B113" t="s">
        <v>45</v>
      </c>
      <c r="C113" s="5" t="e">
        <v>#N/A</v>
      </c>
      <c r="D113" s="5">
        <v>45</v>
      </c>
      <c r="E113">
        <v>0</v>
      </c>
      <c r="F113" t="s">
        <v>13050</v>
      </c>
      <c r="G113">
        <v>2</v>
      </c>
      <c r="H113">
        <v>2</v>
      </c>
      <c r="I113">
        <v>0</v>
      </c>
      <c r="J113">
        <v>0</v>
      </c>
      <c r="K113">
        <v>0</v>
      </c>
      <c r="L113">
        <v>0</v>
      </c>
      <c r="M113">
        <v>0</v>
      </c>
      <c r="N113" t="s">
        <v>30</v>
      </c>
      <c r="O113">
        <v>1</v>
      </c>
      <c r="P113">
        <v>1</v>
      </c>
      <c r="R113" t="s">
        <v>13041</v>
      </c>
      <c r="S113" t="s">
        <v>419</v>
      </c>
      <c r="T113">
        <v>0</v>
      </c>
      <c r="U113">
        <v>24</v>
      </c>
      <c r="V113">
        <v>0</v>
      </c>
      <c r="W113" t="s">
        <v>420</v>
      </c>
      <c r="X113" t="s">
        <v>34</v>
      </c>
      <c r="Y113" t="s">
        <v>35</v>
      </c>
      <c r="Z113">
        <v>11</v>
      </c>
      <c r="AA113" t="s">
        <v>1687</v>
      </c>
      <c r="AB113" t="s">
        <v>1642</v>
      </c>
    </row>
    <row r="114" spans="1:29" x14ac:dyDescent="0.25">
      <c r="A114" t="s">
        <v>418</v>
      </c>
      <c r="B114" t="s">
        <v>69</v>
      </c>
      <c r="C114" s="5" t="e">
        <v>#N/A</v>
      </c>
      <c r="D114" s="5">
        <v>70</v>
      </c>
      <c r="E114">
        <v>0</v>
      </c>
      <c r="F114" t="s">
        <v>13050</v>
      </c>
      <c r="G114">
        <v>2</v>
      </c>
      <c r="H114">
        <v>2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30</v>
      </c>
      <c r="O114">
        <v>1</v>
      </c>
      <c r="P114">
        <v>1</v>
      </c>
      <c r="R114" t="s">
        <v>13041</v>
      </c>
      <c r="S114" t="s">
        <v>419</v>
      </c>
      <c r="T114">
        <v>0</v>
      </c>
      <c r="U114">
        <v>24</v>
      </c>
      <c r="V114">
        <v>0</v>
      </c>
      <c r="W114" t="s">
        <v>420</v>
      </c>
      <c r="X114" t="s">
        <v>34</v>
      </c>
      <c r="Y114" t="s">
        <v>35</v>
      </c>
      <c r="Z114">
        <v>11</v>
      </c>
      <c r="AA114" t="s">
        <v>1687</v>
      </c>
      <c r="AB114" t="s">
        <v>1642</v>
      </c>
    </row>
    <row r="115" spans="1:29" x14ac:dyDescent="0.25">
      <c r="A115" t="s">
        <v>918</v>
      </c>
      <c r="B115" t="s">
        <v>45</v>
      </c>
      <c r="C115" s="5" t="e">
        <v>#N/A</v>
      </c>
      <c r="D115" s="5">
        <v>35</v>
      </c>
      <c r="E115">
        <v>0</v>
      </c>
      <c r="F115" t="s">
        <v>906</v>
      </c>
      <c r="G115">
        <v>5</v>
      </c>
      <c r="H115">
        <v>5</v>
      </c>
      <c r="I115">
        <v>0</v>
      </c>
      <c r="J115">
        <v>0</v>
      </c>
      <c r="K115">
        <v>0</v>
      </c>
      <c r="L115">
        <v>0</v>
      </c>
      <c r="M115">
        <v>0</v>
      </c>
      <c r="N115" t="s">
        <v>751</v>
      </c>
      <c r="O115">
        <v>9</v>
      </c>
      <c r="P115">
        <v>1</v>
      </c>
      <c r="R115" t="s">
        <v>13041</v>
      </c>
      <c r="S115" t="s">
        <v>920</v>
      </c>
      <c r="T115">
        <v>0</v>
      </c>
      <c r="U115">
        <v>0</v>
      </c>
      <c r="V115">
        <v>20</v>
      </c>
      <c r="W115" t="s">
        <v>921</v>
      </c>
      <c r="X115" t="s">
        <v>34</v>
      </c>
      <c r="Y115" t="s">
        <v>181</v>
      </c>
      <c r="Z115">
        <v>12</v>
      </c>
      <c r="AA115" t="s">
        <v>855</v>
      </c>
      <c r="AB115" t="s">
        <v>760</v>
      </c>
      <c r="AC115" t="s">
        <v>13046</v>
      </c>
    </row>
    <row r="116" spans="1:29" x14ac:dyDescent="0.25">
      <c r="A116" t="s">
        <v>918</v>
      </c>
      <c r="B116" t="s">
        <v>28</v>
      </c>
      <c r="C116" s="5" t="e">
        <v>#N/A</v>
      </c>
      <c r="D116" s="5">
        <v>40</v>
      </c>
      <c r="E116">
        <v>0</v>
      </c>
      <c r="F116" t="s">
        <v>919</v>
      </c>
      <c r="G116">
        <v>5</v>
      </c>
      <c r="H116">
        <v>5</v>
      </c>
      <c r="I116">
        <v>0</v>
      </c>
      <c r="J116">
        <v>0</v>
      </c>
      <c r="K116">
        <v>0</v>
      </c>
      <c r="L116">
        <v>0</v>
      </c>
      <c r="M116">
        <v>0</v>
      </c>
      <c r="N116" t="s">
        <v>751</v>
      </c>
      <c r="O116">
        <v>11</v>
      </c>
      <c r="P116">
        <v>2</v>
      </c>
      <c r="R116" t="s">
        <v>13041</v>
      </c>
      <c r="S116" t="s">
        <v>920</v>
      </c>
      <c r="T116">
        <v>0</v>
      </c>
      <c r="U116">
        <v>0</v>
      </c>
      <c r="V116">
        <v>20</v>
      </c>
      <c r="W116" t="s">
        <v>921</v>
      </c>
      <c r="X116" t="s">
        <v>34</v>
      </c>
      <c r="Y116" t="s">
        <v>181</v>
      </c>
      <c r="Z116">
        <v>12</v>
      </c>
      <c r="AA116" t="s">
        <v>855</v>
      </c>
      <c r="AB116" t="s">
        <v>760</v>
      </c>
      <c r="AC116" t="s">
        <v>760</v>
      </c>
    </row>
    <row r="117" spans="1:29" x14ac:dyDescent="0.25">
      <c r="A117" t="s">
        <v>478</v>
      </c>
      <c r="B117" t="s">
        <v>45</v>
      </c>
      <c r="C117" s="5" t="e">
        <v>#N/A</v>
      </c>
      <c r="D117" s="5">
        <v>45</v>
      </c>
      <c r="E117">
        <v>0</v>
      </c>
      <c r="F117" t="s">
        <v>13050</v>
      </c>
      <c r="G117">
        <v>2</v>
      </c>
      <c r="H117">
        <v>2</v>
      </c>
      <c r="I117">
        <v>0</v>
      </c>
      <c r="J117">
        <v>0</v>
      </c>
      <c r="K117">
        <v>0</v>
      </c>
      <c r="L117">
        <v>0</v>
      </c>
      <c r="M117">
        <v>0</v>
      </c>
      <c r="N117" t="s">
        <v>30</v>
      </c>
      <c r="O117">
        <v>1</v>
      </c>
      <c r="P117">
        <v>1</v>
      </c>
      <c r="Q117" t="s">
        <v>31</v>
      </c>
      <c r="R117" t="s">
        <v>13041</v>
      </c>
      <c r="S117" t="s">
        <v>479</v>
      </c>
      <c r="T117">
        <v>0</v>
      </c>
      <c r="U117">
        <v>14</v>
      </c>
      <c r="V117">
        <v>0</v>
      </c>
      <c r="W117" t="s">
        <v>480</v>
      </c>
      <c r="X117" t="s">
        <v>34</v>
      </c>
      <c r="Y117" t="s">
        <v>35</v>
      </c>
      <c r="Z117">
        <v>15</v>
      </c>
      <c r="AA117" t="s">
        <v>1683</v>
      </c>
      <c r="AB117">
        <v>0</v>
      </c>
    </row>
    <row r="118" spans="1:29" x14ac:dyDescent="0.25">
      <c r="A118" t="s">
        <v>478</v>
      </c>
      <c r="B118" t="s">
        <v>46</v>
      </c>
      <c r="C118" s="5" t="e">
        <v>#N/A</v>
      </c>
      <c r="D118" s="5" t="s">
        <v>242</v>
      </c>
      <c r="E118">
        <v>0</v>
      </c>
      <c r="F118" t="s">
        <v>13050</v>
      </c>
      <c r="G118">
        <v>2</v>
      </c>
      <c r="H118">
        <v>2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30</v>
      </c>
      <c r="O118">
        <v>1</v>
      </c>
      <c r="P118">
        <v>1</v>
      </c>
      <c r="Q118" t="s">
        <v>31</v>
      </c>
      <c r="R118" t="s">
        <v>13041</v>
      </c>
      <c r="S118" t="s">
        <v>479</v>
      </c>
      <c r="T118">
        <v>0</v>
      </c>
      <c r="U118">
        <v>14</v>
      </c>
      <c r="V118">
        <v>0</v>
      </c>
      <c r="W118" t="s">
        <v>480</v>
      </c>
      <c r="X118" t="s">
        <v>34</v>
      </c>
      <c r="Y118" t="s">
        <v>35</v>
      </c>
      <c r="Z118">
        <v>15</v>
      </c>
      <c r="AA118" t="s">
        <v>1683</v>
      </c>
      <c r="AB118">
        <v>0</v>
      </c>
    </row>
    <row r="119" spans="1:29" x14ac:dyDescent="0.25">
      <c r="A119" t="s">
        <v>1004</v>
      </c>
      <c r="B119" t="s">
        <v>45</v>
      </c>
      <c r="C119" s="5" t="e">
        <v>#N/A</v>
      </c>
      <c r="D119" s="5">
        <v>25</v>
      </c>
      <c r="E119">
        <v>0</v>
      </c>
      <c r="F119" t="s">
        <v>1005</v>
      </c>
      <c r="G119">
        <v>5</v>
      </c>
      <c r="H119">
        <v>5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751</v>
      </c>
      <c r="O119">
        <v>11</v>
      </c>
      <c r="P119">
        <v>1</v>
      </c>
      <c r="R119" t="s">
        <v>13041</v>
      </c>
      <c r="S119" t="s">
        <v>1006</v>
      </c>
      <c r="T119">
        <v>0</v>
      </c>
      <c r="U119">
        <v>0</v>
      </c>
      <c r="V119">
        <v>20</v>
      </c>
      <c r="W119" t="s">
        <v>1007</v>
      </c>
      <c r="X119" t="s">
        <v>34</v>
      </c>
      <c r="Y119" t="s">
        <v>181</v>
      </c>
      <c r="Z119">
        <v>16</v>
      </c>
      <c r="AA119" t="s">
        <v>855</v>
      </c>
      <c r="AB119" t="s">
        <v>760</v>
      </c>
      <c r="AC119" t="s">
        <v>760</v>
      </c>
    </row>
    <row r="120" spans="1:29" x14ac:dyDescent="0.25">
      <c r="A120" t="s">
        <v>190</v>
      </c>
      <c r="B120" t="s">
        <v>45</v>
      </c>
      <c r="C120" s="5" t="e">
        <v>#N/A</v>
      </c>
      <c r="D120" s="5">
        <v>45</v>
      </c>
      <c r="E120">
        <v>0</v>
      </c>
      <c r="F120" t="s">
        <v>13050</v>
      </c>
      <c r="G120">
        <v>2</v>
      </c>
      <c r="H120">
        <v>2</v>
      </c>
      <c r="I120">
        <v>0</v>
      </c>
      <c r="J120">
        <v>0</v>
      </c>
      <c r="K120">
        <v>0</v>
      </c>
      <c r="L120">
        <v>0</v>
      </c>
      <c r="M120">
        <v>0</v>
      </c>
      <c r="N120" t="s">
        <v>30</v>
      </c>
      <c r="O120">
        <v>1</v>
      </c>
      <c r="P120">
        <v>1</v>
      </c>
      <c r="Q120" t="s">
        <v>31</v>
      </c>
      <c r="R120" t="s">
        <v>13041</v>
      </c>
      <c r="S120" t="s">
        <v>191</v>
      </c>
      <c r="T120">
        <v>0</v>
      </c>
      <c r="U120">
        <v>12</v>
      </c>
      <c r="V120">
        <v>0</v>
      </c>
      <c r="W120" t="s">
        <v>192</v>
      </c>
      <c r="X120" t="s">
        <v>34</v>
      </c>
      <c r="Y120" t="s">
        <v>35</v>
      </c>
      <c r="Z120">
        <v>18</v>
      </c>
      <c r="AA120" t="s">
        <v>1481</v>
      </c>
      <c r="AB120">
        <v>0</v>
      </c>
    </row>
    <row r="121" spans="1:29" x14ac:dyDescent="0.25">
      <c r="A121" t="s">
        <v>1220</v>
      </c>
      <c r="B121" t="s">
        <v>45</v>
      </c>
      <c r="C121" s="5" t="e">
        <v>#N/A</v>
      </c>
      <c r="D121" s="5">
        <v>25</v>
      </c>
      <c r="E121">
        <v>0</v>
      </c>
      <c r="F121" t="s">
        <v>1221</v>
      </c>
      <c r="G121">
        <v>5</v>
      </c>
      <c r="H121">
        <v>5</v>
      </c>
      <c r="I121">
        <v>0</v>
      </c>
      <c r="J121">
        <v>0</v>
      </c>
      <c r="K121">
        <v>0</v>
      </c>
      <c r="L121">
        <v>0</v>
      </c>
      <c r="M121">
        <v>0</v>
      </c>
      <c r="N121" t="s">
        <v>751</v>
      </c>
      <c r="O121">
        <v>9</v>
      </c>
      <c r="P121">
        <v>1</v>
      </c>
      <c r="R121" t="s">
        <v>13041</v>
      </c>
      <c r="S121" t="s">
        <v>1222</v>
      </c>
      <c r="T121">
        <v>0</v>
      </c>
      <c r="U121">
        <v>0</v>
      </c>
      <c r="V121">
        <v>30</v>
      </c>
      <c r="W121" t="s">
        <v>1223</v>
      </c>
      <c r="X121" t="s">
        <v>34</v>
      </c>
      <c r="Y121" t="s">
        <v>181</v>
      </c>
      <c r="Z121">
        <v>23</v>
      </c>
      <c r="AA121" t="s">
        <v>1224</v>
      </c>
      <c r="AB121" t="s">
        <v>1642</v>
      </c>
      <c r="AC121" t="s">
        <v>760</v>
      </c>
    </row>
    <row r="122" spans="1:29" x14ac:dyDescent="0.25">
      <c r="A122" t="s">
        <v>1220</v>
      </c>
      <c r="B122" t="s">
        <v>46</v>
      </c>
      <c r="C122" s="5" t="e">
        <v>#N/A</v>
      </c>
      <c r="D122" s="5">
        <v>25</v>
      </c>
      <c r="E122">
        <v>0</v>
      </c>
      <c r="F122" t="s">
        <v>1221</v>
      </c>
      <c r="G122">
        <v>5</v>
      </c>
      <c r="H122">
        <v>5</v>
      </c>
      <c r="I122">
        <v>0</v>
      </c>
      <c r="J122">
        <v>0</v>
      </c>
      <c r="K122">
        <v>0</v>
      </c>
      <c r="L122">
        <v>0</v>
      </c>
      <c r="M122">
        <v>0</v>
      </c>
      <c r="N122" t="s">
        <v>751</v>
      </c>
      <c r="O122">
        <v>9</v>
      </c>
      <c r="P122">
        <v>1</v>
      </c>
      <c r="R122" t="s">
        <v>13041</v>
      </c>
      <c r="S122" t="s">
        <v>1222</v>
      </c>
      <c r="T122">
        <v>0</v>
      </c>
      <c r="U122">
        <v>0</v>
      </c>
      <c r="V122">
        <v>30</v>
      </c>
      <c r="W122" t="s">
        <v>1223</v>
      </c>
      <c r="X122" t="s">
        <v>34</v>
      </c>
      <c r="Y122" t="s">
        <v>181</v>
      </c>
      <c r="Z122">
        <v>23</v>
      </c>
      <c r="AA122" t="s">
        <v>1224</v>
      </c>
      <c r="AB122" t="s">
        <v>1642</v>
      </c>
      <c r="AC122" t="s">
        <v>760</v>
      </c>
    </row>
    <row r="123" spans="1:29" x14ac:dyDescent="0.25">
      <c r="A123" t="s">
        <v>288</v>
      </c>
      <c r="B123" t="s">
        <v>45</v>
      </c>
      <c r="C123" s="5" t="e">
        <v>#N/A</v>
      </c>
      <c r="D123" s="5">
        <v>45</v>
      </c>
      <c r="E123">
        <v>0</v>
      </c>
      <c r="F123" t="s">
        <v>13050</v>
      </c>
      <c r="G123">
        <v>2</v>
      </c>
      <c r="H123">
        <v>2</v>
      </c>
      <c r="I123">
        <v>0</v>
      </c>
      <c r="J123">
        <v>0</v>
      </c>
      <c r="K123">
        <v>0</v>
      </c>
      <c r="L123">
        <v>0</v>
      </c>
      <c r="M123">
        <v>0</v>
      </c>
      <c r="N123" t="s">
        <v>30</v>
      </c>
      <c r="O123">
        <v>1</v>
      </c>
      <c r="P123">
        <v>1</v>
      </c>
      <c r="Q123" t="s">
        <v>31</v>
      </c>
      <c r="R123" t="s">
        <v>13041</v>
      </c>
      <c r="S123" t="s">
        <v>289</v>
      </c>
      <c r="T123">
        <v>0</v>
      </c>
      <c r="U123">
        <v>12</v>
      </c>
      <c r="V123">
        <v>0</v>
      </c>
      <c r="W123" t="s">
        <v>290</v>
      </c>
      <c r="X123" t="s">
        <v>34</v>
      </c>
      <c r="Y123" t="s">
        <v>35</v>
      </c>
      <c r="Z123">
        <v>24</v>
      </c>
      <c r="AA123" t="s">
        <v>1481</v>
      </c>
      <c r="AB123">
        <v>0</v>
      </c>
    </row>
    <row r="124" spans="1:29" x14ac:dyDescent="0.25">
      <c r="A124" t="s">
        <v>288</v>
      </c>
      <c r="B124" t="s">
        <v>46</v>
      </c>
      <c r="C124" s="5" t="e">
        <v>#N/A</v>
      </c>
      <c r="D124" s="5">
        <v>48</v>
      </c>
      <c r="E124">
        <v>0</v>
      </c>
      <c r="F124" t="s">
        <v>13050</v>
      </c>
      <c r="G124">
        <v>2</v>
      </c>
      <c r="H124">
        <v>2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30</v>
      </c>
      <c r="O124">
        <v>1</v>
      </c>
      <c r="P124">
        <v>1</v>
      </c>
      <c r="Q124" t="s">
        <v>31</v>
      </c>
      <c r="R124" t="s">
        <v>13041</v>
      </c>
      <c r="S124" t="s">
        <v>289</v>
      </c>
      <c r="T124">
        <v>0</v>
      </c>
      <c r="U124">
        <v>12</v>
      </c>
      <c r="V124">
        <v>0</v>
      </c>
      <c r="W124" t="s">
        <v>290</v>
      </c>
      <c r="X124" t="s">
        <v>34</v>
      </c>
      <c r="Y124" t="s">
        <v>35</v>
      </c>
      <c r="Z124">
        <v>24</v>
      </c>
      <c r="AA124" t="s">
        <v>1481</v>
      </c>
      <c r="AB124">
        <v>0</v>
      </c>
    </row>
    <row r="125" spans="1:29" x14ac:dyDescent="0.25">
      <c r="A125" t="s">
        <v>284</v>
      </c>
      <c r="B125" t="s">
        <v>45</v>
      </c>
      <c r="C125" s="5" t="e">
        <v>#N/A</v>
      </c>
      <c r="D125" s="5">
        <v>45</v>
      </c>
      <c r="E125">
        <v>0</v>
      </c>
      <c r="F125" t="s">
        <v>13050</v>
      </c>
      <c r="G125">
        <v>2</v>
      </c>
      <c r="H125">
        <v>2</v>
      </c>
      <c r="I125">
        <v>0</v>
      </c>
      <c r="J125">
        <v>0</v>
      </c>
      <c r="K125">
        <v>0</v>
      </c>
      <c r="L125">
        <v>0</v>
      </c>
      <c r="M125">
        <v>0</v>
      </c>
      <c r="N125" t="s">
        <v>30</v>
      </c>
      <c r="O125">
        <v>1</v>
      </c>
      <c r="P125">
        <v>1</v>
      </c>
      <c r="Q125" t="s">
        <v>31</v>
      </c>
      <c r="R125" t="s">
        <v>13041</v>
      </c>
      <c r="S125" t="s">
        <v>285</v>
      </c>
      <c r="T125">
        <v>0</v>
      </c>
      <c r="U125">
        <v>12</v>
      </c>
      <c r="V125">
        <v>0</v>
      </c>
      <c r="W125" t="s">
        <v>286</v>
      </c>
      <c r="X125" t="s">
        <v>34</v>
      </c>
      <c r="Y125" t="s">
        <v>35</v>
      </c>
      <c r="Z125">
        <v>25</v>
      </c>
      <c r="AA125" t="s">
        <v>1481</v>
      </c>
      <c r="AB125">
        <v>0</v>
      </c>
    </row>
    <row r="126" spans="1:29" x14ac:dyDescent="0.25">
      <c r="A126" t="s">
        <v>284</v>
      </c>
      <c r="B126" t="s">
        <v>46</v>
      </c>
      <c r="C126" s="5" t="e">
        <v>#N/A</v>
      </c>
      <c r="D126" s="5" t="s">
        <v>287</v>
      </c>
      <c r="E126">
        <v>0</v>
      </c>
      <c r="F126" t="s">
        <v>13050</v>
      </c>
      <c r="G126">
        <v>2</v>
      </c>
      <c r="H126">
        <v>2</v>
      </c>
      <c r="I126">
        <v>0</v>
      </c>
      <c r="J126">
        <v>0</v>
      </c>
      <c r="K126">
        <v>0</v>
      </c>
      <c r="L126">
        <v>0</v>
      </c>
      <c r="M126">
        <v>0</v>
      </c>
      <c r="N126" t="s">
        <v>30</v>
      </c>
      <c r="O126">
        <v>1</v>
      </c>
      <c r="P126">
        <v>1</v>
      </c>
      <c r="Q126" t="s">
        <v>31</v>
      </c>
      <c r="R126" t="s">
        <v>13041</v>
      </c>
      <c r="S126" t="s">
        <v>285</v>
      </c>
      <c r="T126">
        <v>0</v>
      </c>
      <c r="U126">
        <v>12</v>
      </c>
      <c r="V126">
        <v>0</v>
      </c>
      <c r="W126" t="s">
        <v>286</v>
      </c>
      <c r="X126" t="s">
        <v>34</v>
      </c>
      <c r="Y126" t="s">
        <v>35</v>
      </c>
      <c r="Z126">
        <v>25</v>
      </c>
      <c r="AA126" t="s">
        <v>1481</v>
      </c>
      <c r="AB126">
        <v>0</v>
      </c>
    </row>
    <row r="127" spans="1:29" x14ac:dyDescent="0.25">
      <c r="A127" t="s">
        <v>1196</v>
      </c>
      <c r="B127" t="s">
        <v>45</v>
      </c>
      <c r="C127" s="5" t="e">
        <v>#N/A</v>
      </c>
      <c r="D127" s="5">
        <v>30</v>
      </c>
      <c r="E127">
        <v>0</v>
      </c>
      <c r="F127" t="s">
        <v>136</v>
      </c>
      <c r="G127">
        <v>5</v>
      </c>
      <c r="H127">
        <v>5</v>
      </c>
      <c r="I127">
        <v>0</v>
      </c>
      <c r="J127">
        <v>0</v>
      </c>
      <c r="K127">
        <v>0</v>
      </c>
      <c r="L127">
        <v>0</v>
      </c>
      <c r="M127">
        <v>0</v>
      </c>
      <c r="N127" t="s">
        <v>751</v>
      </c>
      <c r="O127">
        <v>11</v>
      </c>
      <c r="P127">
        <v>1</v>
      </c>
      <c r="R127" t="s">
        <v>13041</v>
      </c>
      <c r="S127" t="s">
        <v>1197</v>
      </c>
      <c r="T127">
        <v>0</v>
      </c>
      <c r="U127">
        <v>0</v>
      </c>
      <c r="V127">
        <v>20</v>
      </c>
      <c r="W127" t="s">
        <v>1198</v>
      </c>
      <c r="X127" t="s">
        <v>34</v>
      </c>
      <c r="Y127" t="s">
        <v>181</v>
      </c>
      <c r="Z127">
        <v>29</v>
      </c>
      <c r="AA127" t="s">
        <v>855</v>
      </c>
      <c r="AB127" t="s">
        <v>760</v>
      </c>
      <c r="AC127" t="s">
        <v>760</v>
      </c>
    </row>
    <row r="128" spans="1:29" x14ac:dyDescent="0.25">
      <c r="A128" t="s">
        <v>796</v>
      </c>
      <c r="B128" t="s">
        <v>45</v>
      </c>
      <c r="C128" s="5" t="e">
        <v>#N/A</v>
      </c>
      <c r="D128" s="5">
        <v>35</v>
      </c>
      <c r="E128">
        <v>0</v>
      </c>
      <c r="F128" t="s">
        <v>797</v>
      </c>
      <c r="G128">
        <v>4</v>
      </c>
      <c r="H128">
        <v>4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751</v>
      </c>
      <c r="O128">
        <v>12</v>
      </c>
      <c r="P128">
        <v>1</v>
      </c>
      <c r="R128" t="s">
        <v>13041</v>
      </c>
      <c r="S128" t="s">
        <v>798</v>
      </c>
      <c r="T128">
        <v>0</v>
      </c>
      <c r="U128">
        <v>18</v>
      </c>
      <c r="V128">
        <v>12</v>
      </c>
      <c r="W128" t="s">
        <v>799</v>
      </c>
      <c r="X128" t="s">
        <v>34</v>
      </c>
      <c r="Y128" t="s">
        <v>181</v>
      </c>
      <c r="Z128">
        <v>30</v>
      </c>
      <c r="AA128" t="s">
        <v>800</v>
      </c>
      <c r="AB128" t="s">
        <v>801</v>
      </c>
      <c r="AC128" t="s">
        <v>801</v>
      </c>
    </row>
    <row r="129" spans="1:29" x14ac:dyDescent="0.25">
      <c r="A129" t="s">
        <v>796</v>
      </c>
      <c r="B129" t="s">
        <v>69</v>
      </c>
      <c r="C129" s="5" t="e">
        <v>#N/A</v>
      </c>
      <c r="D129" s="5">
        <v>35</v>
      </c>
      <c r="E129">
        <v>0</v>
      </c>
      <c r="F129" t="s">
        <v>797</v>
      </c>
      <c r="G129">
        <v>4</v>
      </c>
      <c r="H129">
        <v>4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751</v>
      </c>
      <c r="O129">
        <v>12</v>
      </c>
      <c r="P129">
        <v>1</v>
      </c>
      <c r="R129" t="s">
        <v>13041</v>
      </c>
      <c r="S129" t="s">
        <v>798</v>
      </c>
      <c r="T129">
        <v>0</v>
      </c>
      <c r="U129">
        <v>18</v>
      </c>
      <c r="V129">
        <v>12</v>
      </c>
      <c r="W129" t="s">
        <v>799</v>
      </c>
      <c r="X129" t="s">
        <v>34</v>
      </c>
      <c r="Y129" t="s">
        <v>181</v>
      </c>
      <c r="Z129">
        <v>30</v>
      </c>
      <c r="AA129" t="s">
        <v>800</v>
      </c>
      <c r="AB129" t="s">
        <v>801</v>
      </c>
      <c r="AC129" t="s">
        <v>801</v>
      </c>
    </row>
    <row r="130" spans="1:29" x14ac:dyDescent="0.25">
      <c r="A130" t="s">
        <v>13054</v>
      </c>
      <c r="B130" t="s">
        <v>45</v>
      </c>
      <c r="C130" s="5" t="e">
        <v>#N/A</v>
      </c>
      <c r="D130" s="5">
        <v>45</v>
      </c>
      <c r="E130">
        <v>0</v>
      </c>
      <c r="F130" t="s">
        <v>13050</v>
      </c>
      <c r="G130">
        <v>2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30</v>
      </c>
      <c r="O130">
        <v>3</v>
      </c>
      <c r="P130">
        <v>1</v>
      </c>
      <c r="R130" t="s">
        <v>13041</v>
      </c>
      <c r="S130" t="s">
        <v>798</v>
      </c>
      <c r="T130">
        <v>0</v>
      </c>
      <c r="U130">
        <v>18</v>
      </c>
      <c r="V130">
        <v>12</v>
      </c>
      <c r="W130" t="s">
        <v>799</v>
      </c>
      <c r="X130" t="s">
        <v>34</v>
      </c>
      <c r="Y130" t="s">
        <v>181</v>
      </c>
      <c r="Z130">
        <v>30</v>
      </c>
      <c r="AA130" t="s">
        <v>800</v>
      </c>
      <c r="AB130" t="s">
        <v>801</v>
      </c>
      <c r="AC130" t="s">
        <v>801</v>
      </c>
    </row>
    <row r="131" spans="1:29" x14ac:dyDescent="0.25">
      <c r="A131" t="s">
        <v>13054</v>
      </c>
      <c r="B131" t="s">
        <v>69</v>
      </c>
      <c r="C131" s="5" t="e">
        <v>#N/A</v>
      </c>
      <c r="D131" s="5">
        <v>70</v>
      </c>
      <c r="E131">
        <v>0</v>
      </c>
      <c r="F131" t="s">
        <v>13050</v>
      </c>
      <c r="G131">
        <v>2</v>
      </c>
      <c r="H131">
        <v>2</v>
      </c>
      <c r="I131">
        <v>0</v>
      </c>
      <c r="J131">
        <v>0</v>
      </c>
      <c r="K131">
        <v>0</v>
      </c>
      <c r="L131">
        <v>0</v>
      </c>
      <c r="M131">
        <v>0</v>
      </c>
      <c r="N131" t="s">
        <v>30</v>
      </c>
      <c r="O131">
        <v>3</v>
      </c>
      <c r="P131">
        <v>1</v>
      </c>
      <c r="R131" t="s">
        <v>13041</v>
      </c>
      <c r="S131" t="s">
        <v>798</v>
      </c>
      <c r="T131">
        <v>0</v>
      </c>
      <c r="U131">
        <v>18</v>
      </c>
      <c r="V131">
        <v>12</v>
      </c>
      <c r="W131" t="s">
        <v>799</v>
      </c>
      <c r="X131" t="s">
        <v>34</v>
      </c>
      <c r="Y131" t="s">
        <v>181</v>
      </c>
      <c r="Z131">
        <v>30</v>
      </c>
      <c r="AA131" t="s">
        <v>800</v>
      </c>
      <c r="AB131" t="s">
        <v>801</v>
      </c>
      <c r="AC131" t="s">
        <v>801</v>
      </c>
    </row>
    <row r="132" spans="1:29" x14ac:dyDescent="0.25">
      <c r="A132" t="s">
        <v>1225</v>
      </c>
      <c r="B132" t="s">
        <v>45</v>
      </c>
      <c r="C132" s="5" t="e">
        <v>#N/A</v>
      </c>
      <c r="D132" s="5">
        <v>30</v>
      </c>
      <c r="E132">
        <v>0</v>
      </c>
      <c r="F132" t="s">
        <v>893</v>
      </c>
      <c r="G132">
        <v>5</v>
      </c>
      <c r="H132">
        <v>5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751</v>
      </c>
      <c r="O132">
        <v>9</v>
      </c>
      <c r="P132">
        <v>1</v>
      </c>
      <c r="R132" t="s">
        <v>13041</v>
      </c>
      <c r="S132" t="s">
        <v>1226</v>
      </c>
      <c r="T132">
        <v>0</v>
      </c>
      <c r="U132">
        <v>0</v>
      </c>
      <c r="V132">
        <v>30</v>
      </c>
      <c r="W132" t="s">
        <v>1227</v>
      </c>
      <c r="X132" t="s">
        <v>34</v>
      </c>
      <c r="Y132" t="s">
        <v>181</v>
      </c>
      <c r="Z132">
        <v>36</v>
      </c>
      <c r="AA132" t="s">
        <v>1215</v>
      </c>
      <c r="AB132" t="s">
        <v>760</v>
      </c>
      <c r="AC132" t="s">
        <v>760</v>
      </c>
    </row>
    <row r="133" spans="1:29" x14ac:dyDescent="0.25">
      <c r="A133" t="s">
        <v>281</v>
      </c>
      <c r="B133" t="s">
        <v>45</v>
      </c>
      <c r="C133" s="5" t="e">
        <v>#N/A</v>
      </c>
      <c r="D133" s="5">
        <v>45</v>
      </c>
      <c r="E133">
        <v>0</v>
      </c>
      <c r="F133" t="s">
        <v>13050</v>
      </c>
      <c r="G133">
        <v>2</v>
      </c>
      <c r="H133">
        <v>2</v>
      </c>
      <c r="I133">
        <v>0</v>
      </c>
      <c r="J133">
        <v>0</v>
      </c>
      <c r="K133">
        <v>0</v>
      </c>
      <c r="L133">
        <v>0</v>
      </c>
      <c r="M133">
        <v>0</v>
      </c>
      <c r="N133" t="s">
        <v>30</v>
      </c>
      <c r="O133">
        <v>1</v>
      </c>
      <c r="P133">
        <v>1</v>
      </c>
      <c r="R133" t="s">
        <v>13041</v>
      </c>
      <c r="S133" t="s">
        <v>282</v>
      </c>
      <c r="T133">
        <v>0</v>
      </c>
      <c r="U133">
        <v>24</v>
      </c>
      <c r="V133">
        <v>0</v>
      </c>
      <c r="W133" t="s">
        <v>283</v>
      </c>
      <c r="X133" t="s">
        <v>34</v>
      </c>
      <c r="Y133" t="s">
        <v>35</v>
      </c>
      <c r="Z133">
        <v>39</v>
      </c>
      <c r="AA133" t="s">
        <v>1687</v>
      </c>
      <c r="AB133" t="s">
        <v>1642</v>
      </c>
    </row>
    <row r="134" spans="1:29" x14ac:dyDescent="0.25">
      <c r="A134" t="s">
        <v>930</v>
      </c>
      <c r="B134" t="s">
        <v>45</v>
      </c>
      <c r="C134" s="5" t="e">
        <v>#N/A</v>
      </c>
      <c r="D134" s="5">
        <v>35</v>
      </c>
      <c r="E134">
        <v>0</v>
      </c>
      <c r="F134" t="s">
        <v>900</v>
      </c>
      <c r="G134">
        <v>5</v>
      </c>
      <c r="H134">
        <v>5</v>
      </c>
      <c r="I134">
        <v>0</v>
      </c>
      <c r="J134">
        <v>0</v>
      </c>
      <c r="K134">
        <v>0</v>
      </c>
      <c r="L134">
        <v>0</v>
      </c>
      <c r="M134">
        <v>0</v>
      </c>
      <c r="N134" t="s">
        <v>751</v>
      </c>
      <c r="O134">
        <v>11</v>
      </c>
      <c r="P134">
        <v>1</v>
      </c>
      <c r="R134" t="s">
        <v>13041</v>
      </c>
      <c r="S134" t="s">
        <v>931</v>
      </c>
      <c r="T134">
        <v>0</v>
      </c>
      <c r="U134">
        <v>0</v>
      </c>
      <c r="V134">
        <v>20</v>
      </c>
      <c r="W134" t="s">
        <v>932</v>
      </c>
      <c r="X134" t="s">
        <v>34</v>
      </c>
      <c r="Y134" t="s">
        <v>181</v>
      </c>
      <c r="Z134">
        <v>43</v>
      </c>
      <c r="AA134" t="s">
        <v>872</v>
      </c>
      <c r="AB134" t="s">
        <v>1642</v>
      </c>
      <c r="AC134" t="s">
        <v>760</v>
      </c>
    </row>
    <row r="135" spans="1:29" x14ac:dyDescent="0.25">
      <c r="A135" t="s">
        <v>930</v>
      </c>
      <c r="B135" t="s">
        <v>240</v>
      </c>
      <c r="C135" s="5" t="e">
        <v>#N/A</v>
      </c>
      <c r="D135" s="5">
        <v>35</v>
      </c>
      <c r="E135">
        <v>0</v>
      </c>
      <c r="F135" t="s">
        <v>900</v>
      </c>
      <c r="G135">
        <v>5</v>
      </c>
      <c r="H135">
        <v>5</v>
      </c>
      <c r="I135">
        <v>0</v>
      </c>
      <c r="J135">
        <v>0</v>
      </c>
      <c r="K135">
        <v>0</v>
      </c>
      <c r="L135">
        <v>0</v>
      </c>
      <c r="M135">
        <v>0</v>
      </c>
      <c r="N135" t="s">
        <v>751</v>
      </c>
      <c r="O135">
        <v>11</v>
      </c>
      <c r="P135">
        <v>1</v>
      </c>
      <c r="R135" t="s">
        <v>13041</v>
      </c>
      <c r="S135" t="s">
        <v>931</v>
      </c>
      <c r="T135">
        <v>0</v>
      </c>
      <c r="U135">
        <v>0</v>
      </c>
      <c r="V135">
        <v>20</v>
      </c>
      <c r="W135" t="s">
        <v>932</v>
      </c>
      <c r="X135" t="s">
        <v>34</v>
      </c>
      <c r="Y135" t="s">
        <v>181</v>
      </c>
      <c r="Z135">
        <v>43</v>
      </c>
      <c r="AA135" t="s">
        <v>872</v>
      </c>
      <c r="AB135" t="s">
        <v>1642</v>
      </c>
      <c r="AC135" t="s">
        <v>760</v>
      </c>
    </row>
    <row r="136" spans="1:29" x14ac:dyDescent="0.25">
      <c r="A136" t="s">
        <v>930</v>
      </c>
      <c r="B136" t="s">
        <v>46</v>
      </c>
      <c r="C136" s="5" t="e">
        <v>#N/A</v>
      </c>
      <c r="D136" s="5">
        <v>35</v>
      </c>
      <c r="E136">
        <v>0</v>
      </c>
      <c r="F136" t="s">
        <v>900</v>
      </c>
      <c r="G136">
        <v>5</v>
      </c>
      <c r="H136">
        <v>5</v>
      </c>
      <c r="I136">
        <v>0</v>
      </c>
      <c r="J136">
        <v>0</v>
      </c>
      <c r="K136">
        <v>0</v>
      </c>
      <c r="L136">
        <v>0</v>
      </c>
      <c r="M136">
        <v>0</v>
      </c>
      <c r="N136" t="s">
        <v>751</v>
      </c>
      <c r="O136">
        <v>11</v>
      </c>
      <c r="P136">
        <v>1</v>
      </c>
      <c r="R136" t="s">
        <v>13041</v>
      </c>
      <c r="S136" t="s">
        <v>931</v>
      </c>
      <c r="T136">
        <v>0</v>
      </c>
      <c r="U136">
        <v>0</v>
      </c>
      <c r="V136">
        <v>20</v>
      </c>
      <c r="W136" t="s">
        <v>932</v>
      </c>
      <c r="X136" t="s">
        <v>34</v>
      </c>
      <c r="Y136" t="s">
        <v>181</v>
      </c>
      <c r="Z136">
        <v>43</v>
      </c>
      <c r="AA136" t="s">
        <v>872</v>
      </c>
      <c r="AB136" t="s">
        <v>1642</v>
      </c>
      <c r="AC136" t="s">
        <v>760</v>
      </c>
    </row>
    <row r="137" spans="1:29" x14ac:dyDescent="0.25">
      <c r="A137" t="s">
        <v>1268</v>
      </c>
      <c r="B137" t="s">
        <v>45</v>
      </c>
      <c r="C137" s="5" t="e">
        <v>#N/A</v>
      </c>
      <c r="D137" s="5">
        <v>35</v>
      </c>
      <c r="E137">
        <v>0</v>
      </c>
      <c r="F137" t="s">
        <v>900</v>
      </c>
      <c r="G137">
        <v>5</v>
      </c>
      <c r="H137">
        <v>5</v>
      </c>
      <c r="I137">
        <v>0</v>
      </c>
      <c r="J137">
        <v>0</v>
      </c>
      <c r="K137">
        <v>0</v>
      </c>
      <c r="L137">
        <v>0</v>
      </c>
      <c r="M137">
        <v>0</v>
      </c>
      <c r="N137" t="s">
        <v>751</v>
      </c>
      <c r="O137" t="s">
        <v>1269</v>
      </c>
      <c r="P137">
        <v>1</v>
      </c>
      <c r="R137" t="s">
        <v>13041</v>
      </c>
      <c r="S137" t="s">
        <v>1270</v>
      </c>
      <c r="T137">
        <v>0</v>
      </c>
      <c r="U137">
        <v>0</v>
      </c>
      <c r="V137">
        <v>30</v>
      </c>
      <c r="W137" t="s">
        <v>1271</v>
      </c>
      <c r="X137" t="s">
        <v>34</v>
      </c>
      <c r="Y137" t="s">
        <v>181</v>
      </c>
      <c r="Z137">
        <v>45</v>
      </c>
      <c r="AA137" t="s">
        <v>1208</v>
      </c>
      <c r="AB137">
        <v>0</v>
      </c>
      <c r="AC137" t="s">
        <v>760</v>
      </c>
    </row>
    <row r="138" spans="1:29" x14ac:dyDescent="0.25">
      <c r="A138" t="s">
        <v>1268</v>
      </c>
      <c r="B138" t="s">
        <v>240</v>
      </c>
      <c r="C138" s="5" t="e">
        <v>#N/A</v>
      </c>
      <c r="D138" s="5">
        <v>35</v>
      </c>
      <c r="E138">
        <v>0</v>
      </c>
      <c r="F138" t="s">
        <v>900</v>
      </c>
      <c r="G138">
        <v>5</v>
      </c>
      <c r="H138">
        <v>5</v>
      </c>
      <c r="I138">
        <v>0</v>
      </c>
      <c r="J138">
        <v>0</v>
      </c>
      <c r="K138">
        <v>0</v>
      </c>
      <c r="L138">
        <v>0</v>
      </c>
      <c r="M138">
        <v>0</v>
      </c>
      <c r="N138" t="s">
        <v>751</v>
      </c>
      <c r="O138" t="s">
        <v>1269</v>
      </c>
      <c r="P138">
        <v>1</v>
      </c>
      <c r="R138" t="s">
        <v>13041</v>
      </c>
      <c r="S138" t="s">
        <v>1270</v>
      </c>
      <c r="T138">
        <v>0</v>
      </c>
      <c r="U138">
        <v>0</v>
      </c>
      <c r="V138">
        <v>30</v>
      </c>
      <c r="W138" t="s">
        <v>1271</v>
      </c>
      <c r="X138" t="s">
        <v>34</v>
      </c>
      <c r="Y138" t="s">
        <v>181</v>
      </c>
      <c r="Z138">
        <v>45</v>
      </c>
      <c r="AA138" t="s">
        <v>1208</v>
      </c>
      <c r="AB138">
        <v>0</v>
      </c>
      <c r="AC138" t="s">
        <v>760</v>
      </c>
    </row>
    <row r="139" spans="1:29" x14ac:dyDescent="0.25">
      <c r="A139" t="s">
        <v>1268</v>
      </c>
      <c r="B139" t="s">
        <v>46</v>
      </c>
      <c r="C139" s="5" t="e">
        <v>#N/A</v>
      </c>
      <c r="D139" s="5">
        <v>35</v>
      </c>
      <c r="E139">
        <v>0</v>
      </c>
      <c r="F139" t="s">
        <v>900</v>
      </c>
      <c r="G139">
        <v>5</v>
      </c>
      <c r="H139">
        <v>5</v>
      </c>
      <c r="I139">
        <v>0</v>
      </c>
      <c r="J139">
        <v>0</v>
      </c>
      <c r="K139">
        <v>0</v>
      </c>
      <c r="L139">
        <v>0</v>
      </c>
      <c r="M139">
        <v>0</v>
      </c>
      <c r="N139" t="s">
        <v>751</v>
      </c>
      <c r="O139" t="s">
        <v>1269</v>
      </c>
      <c r="P139">
        <v>1</v>
      </c>
      <c r="R139" t="s">
        <v>13041</v>
      </c>
      <c r="S139" t="s">
        <v>1270</v>
      </c>
      <c r="T139">
        <v>0</v>
      </c>
      <c r="U139">
        <v>0</v>
      </c>
      <c r="V139">
        <v>30</v>
      </c>
      <c r="W139" t="s">
        <v>1271</v>
      </c>
      <c r="X139" t="s">
        <v>34</v>
      </c>
      <c r="Y139" t="s">
        <v>181</v>
      </c>
      <c r="Z139">
        <v>45</v>
      </c>
      <c r="AA139" t="s">
        <v>1208</v>
      </c>
      <c r="AB139">
        <v>0</v>
      </c>
      <c r="AC139" t="s">
        <v>760</v>
      </c>
    </row>
    <row r="140" spans="1:29" x14ac:dyDescent="0.25">
      <c r="A140" t="s">
        <v>1281</v>
      </c>
      <c r="B140" t="s">
        <v>45</v>
      </c>
      <c r="C140" s="5" t="e">
        <v>#N/A</v>
      </c>
      <c r="D140" s="5">
        <v>30</v>
      </c>
      <c r="E140">
        <v>0</v>
      </c>
      <c r="F140" t="s">
        <v>1282</v>
      </c>
      <c r="G140">
        <v>5</v>
      </c>
      <c r="H140">
        <v>5</v>
      </c>
      <c r="I140">
        <v>0</v>
      </c>
      <c r="J140">
        <v>0</v>
      </c>
      <c r="K140">
        <v>0</v>
      </c>
      <c r="L140">
        <v>0</v>
      </c>
      <c r="M140">
        <v>0</v>
      </c>
      <c r="N140" t="s">
        <v>751</v>
      </c>
      <c r="O140">
        <v>9</v>
      </c>
      <c r="P140">
        <v>1</v>
      </c>
      <c r="R140" t="s">
        <v>13041</v>
      </c>
      <c r="S140" t="s">
        <v>1283</v>
      </c>
      <c r="T140">
        <v>0</v>
      </c>
      <c r="U140">
        <v>0</v>
      </c>
      <c r="V140">
        <v>30</v>
      </c>
      <c r="W140" t="s">
        <v>1284</v>
      </c>
      <c r="X140" t="s">
        <v>34</v>
      </c>
      <c r="Y140" t="s">
        <v>181</v>
      </c>
      <c r="Z140">
        <v>49</v>
      </c>
      <c r="AA140" t="s">
        <v>1208</v>
      </c>
      <c r="AB140">
        <v>0</v>
      </c>
      <c r="AC140" t="s">
        <v>760</v>
      </c>
    </row>
    <row r="141" spans="1:29" x14ac:dyDescent="0.25">
      <c r="A141" t="s">
        <v>879</v>
      </c>
      <c r="B141" t="s">
        <v>45</v>
      </c>
      <c r="C141" s="5" t="e">
        <v>#N/A</v>
      </c>
      <c r="D141" s="5">
        <v>24</v>
      </c>
      <c r="E141">
        <v>5</v>
      </c>
      <c r="F141" t="s">
        <v>880</v>
      </c>
      <c r="G141">
        <v>5</v>
      </c>
      <c r="H141">
        <v>5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751</v>
      </c>
      <c r="O141">
        <v>4</v>
      </c>
      <c r="P141">
        <v>1</v>
      </c>
      <c r="Q141" t="s">
        <v>770</v>
      </c>
      <c r="R141" t="s">
        <v>13041</v>
      </c>
      <c r="S141" t="s">
        <v>882</v>
      </c>
      <c r="T141">
        <v>0</v>
      </c>
      <c r="U141">
        <v>0</v>
      </c>
      <c r="V141">
        <v>20</v>
      </c>
      <c r="W141" t="s">
        <v>883</v>
      </c>
      <c r="X141" t="s">
        <v>34</v>
      </c>
      <c r="Y141" t="s">
        <v>181</v>
      </c>
      <c r="Z141">
        <v>50</v>
      </c>
      <c r="AA141" t="s">
        <v>855</v>
      </c>
      <c r="AB141" t="s">
        <v>760</v>
      </c>
      <c r="AC141" t="s">
        <v>13046</v>
      </c>
    </row>
    <row r="142" spans="1:29" x14ac:dyDescent="0.25">
      <c r="A142" t="s">
        <v>879</v>
      </c>
      <c r="B142" t="s">
        <v>240</v>
      </c>
      <c r="C142" s="5" t="e">
        <v>#N/A</v>
      </c>
      <c r="D142" s="5">
        <v>24</v>
      </c>
      <c r="E142">
        <v>5</v>
      </c>
      <c r="F142" t="s">
        <v>880</v>
      </c>
      <c r="G142">
        <v>5</v>
      </c>
      <c r="H142">
        <v>5</v>
      </c>
      <c r="I142">
        <v>0</v>
      </c>
      <c r="J142">
        <v>0</v>
      </c>
      <c r="K142">
        <v>0</v>
      </c>
      <c r="L142">
        <v>0</v>
      </c>
      <c r="M142">
        <v>0</v>
      </c>
      <c r="N142" t="s">
        <v>751</v>
      </c>
      <c r="O142">
        <v>4</v>
      </c>
      <c r="P142">
        <v>1</v>
      </c>
      <c r="Q142" t="s">
        <v>770</v>
      </c>
      <c r="R142" t="s">
        <v>13041</v>
      </c>
      <c r="S142" t="s">
        <v>882</v>
      </c>
      <c r="T142">
        <v>0</v>
      </c>
      <c r="U142">
        <v>0</v>
      </c>
      <c r="V142">
        <v>20</v>
      </c>
      <c r="W142" t="s">
        <v>883</v>
      </c>
      <c r="X142" t="s">
        <v>34</v>
      </c>
      <c r="Y142" t="s">
        <v>181</v>
      </c>
      <c r="Z142">
        <v>50</v>
      </c>
      <c r="AA142" t="s">
        <v>855</v>
      </c>
      <c r="AB142" t="s">
        <v>760</v>
      </c>
      <c r="AC142" t="s">
        <v>760</v>
      </c>
    </row>
    <row r="143" spans="1:29" x14ac:dyDescent="0.25">
      <c r="A143" t="s">
        <v>879</v>
      </c>
      <c r="B143" t="s">
        <v>69</v>
      </c>
      <c r="C143" s="5" t="e">
        <v>#N/A</v>
      </c>
      <c r="D143" s="5">
        <v>24</v>
      </c>
      <c r="E143">
        <v>5</v>
      </c>
      <c r="F143" t="s">
        <v>880</v>
      </c>
      <c r="G143">
        <v>5</v>
      </c>
      <c r="H143">
        <v>5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751</v>
      </c>
      <c r="O143">
        <v>4</v>
      </c>
      <c r="P143">
        <v>1</v>
      </c>
      <c r="Q143" t="s">
        <v>770</v>
      </c>
      <c r="R143" t="s">
        <v>13041</v>
      </c>
      <c r="S143" t="s">
        <v>882</v>
      </c>
      <c r="T143">
        <v>0</v>
      </c>
      <c r="U143">
        <v>0</v>
      </c>
      <c r="V143">
        <v>20</v>
      </c>
      <c r="W143" t="s">
        <v>883</v>
      </c>
      <c r="X143" t="s">
        <v>34</v>
      </c>
      <c r="Y143" t="s">
        <v>181</v>
      </c>
      <c r="Z143">
        <v>50</v>
      </c>
      <c r="AA143" t="s">
        <v>855</v>
      </c>
      <c r="AB143" t="s">
        <v>760</v>
      </c>
      <c r="AC143" t="s">
        <v>760</v>
      </c>
    </row>
    <row r="144" spans="1:29" x14ac:dyDescent="0.25">
      <c r="A144" t="s">
        <v>705</v>
      </c>
      <c r="B144" t="s">
        <v>45</v>
      </c>
      <c r="C144" s="5" t="e">
        <v>#N/A</v>
      </c>
      <c r="D144" s="5">
        <v>45</v>
      </c>
      <c r="E144">
        <v>0</v>
      </c>
      <c r="F144" t="s">
        <v>13050</v>
      </c>
      <c r="G144">
        <v>2</v>
      </c>
      <c r="H144">
        <v>2</v>
      </c>
      <c r="I144">
        <v>0</v>
      </c>
      <c r="J144">
        <v>0</v>
      </c>
      <c r="K144">
        <v>0</v>
      </c>
      <c r="L144">
        <v>0</v>
      </c>
      <c r="M144">
        <v>0</v>
      </c>
      <c r="N144" t="s">
        <v>30</v>
      </c>
      <c r="O144">
        <v>1</v>
      </c>
      <c r="P144">
        <v>1</v>
      </c>
      <c r="R144" t="s">
        <v>13041</v>
      </c>
      <c r="S144" t="s">
        <v>706</v>
      </c>
      <c r="T144">
        <v>0</v>
      </c>
      <c r="U144">
        <v>24</v>
      </c>
      <c r="V144">
        <v>0</v>
      </c>
      <c r="W144" t="s">
        <v>707</v>
      </c>
      <c r="X144" t="s">
        <v>34</v>
      </c>
      <c r="Y144" t="s">
        <v>35</v>
      </c>
      <c r="Z144">
        <v>57</v>
      </c>
      <c r="AA144" t="s">
        <v>1504</v>
      </c>
      <c r="AB144">
        <v>0</v>
      </c>
    </row>
    <row r="145" spans="1:29" x14ac:dyDescent="0.25">
      <c r="A145" t="s">
        <v>415</v>
      </c>
      <c r="B145" t="s">
        <v>45</v>
      </c>
      <c r="C145" s="5" t="e">
        <v>#N/A</v>
      </c>
      <c r="D145" s="5">
        <v>45</v>
      </c>
      <c r="E145">
        <v>0</v>
      </c>
      <c r="F145" t="s">
        <v>13050</v>
      </c>
      <c r="G145">
        <v>2</v>
      </c>
      <c r="H145">
        <v>2</v>
      </c>
      <c r="I145">
        <v>0</v>
      </c>
      <c r="J145">
        <v>0</v>
      </c>
      <c r="K145">
        <v>0</v>
      </c>
      <c r="L145">
        <v>0</v>
      </c>
      <c r="M145">
        <v>0</v>
      </c>
      <c r="N145" t="s">
        <v>30</v>
      </c>
      <c r="O145">
        <v>1</v>
      </c>
      <c r="P145">
        <v>1</v>
      </c>
      <c r="Q145" t="s">
        <v>31</v>
      </c>
      <c r="R145" t="s">
        <v>13041</v>
      </c>
      <c r="S145" t="s">
        <v>416</v>
      </c>
      <c r="T145">
        <v>0</v>
      </c>
      <c r="U145">
        <v>12</v>
      </c>
      <c r="V145">
        <v>0</v>
      </c>
      <c r="W145" t="s">
        <v>417</v>
      </c>
      <c r="X145" t="s">
        <v>34</v>
      </c>
      <c r="Y145" t="s">
        <v>35</v>
      </c>
      <c r="Z145">
        <v>59</v>
      </c>
      <c r="AA145" t="s">
        <v>1481</v>
      </c>
      <c r="AB145">
        <v>0</v>
      </c>
    </row>
    <row r="146" spans="1:29" x14ac:dyDescent="0.25">
      <c r="A146" t="s">
        <v>156</v>
      </c>
      <c r="B146" t="s">
        <v>45</v>
      </c>
      <c r="C146" s="5" t="e">
        <v>#N/A</v>
      </c>
      <c r="D146" s="5">
        <v>45</v>
      </c>
      <c r="E146">
        <v>0</v>
      </c>
      <c r="F146" t="s">
        <v>13050</v>
      </c>
      <c r="G146">
        <v>2</v>
      </c>
      <c r="H146">
        <v>2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30</v>
      </c>
      <c r="O146">
        <v>1</v>
      </c>
      <c r="P146">
        <v>1</v>
      </c>
      <c r="R146" t="s">
        <v>13041</v>
      </c>
      <c r="S146" t="s">
        <v>157</v>
      </c>
      <c r="T146">
        <v>0</v>
      </c>
      <c r="U146">
        <v>24</v>
      </c>
      <c r="V146">
        <v>0</v>
      </c>
      <c r="W146" t="s">
        <v>158</v>
      </c>
      <c r="X146" t="s">
        <v>34</v>
      </c>
      <c r="Y146" t="s">
        <v>35</v>
      </c>
      <c r="Z146">
        <v>65</v>
      </c>
      <c r="AA146" t="s">
        <v>1504</v>
      </c>
      <c r="AB146">
        <v>0</v>
      </c>
    </row>
    <row r="147" spans="1:29" x14ac:dyDescent="0.25">
      <c r="A147" t="s">
        <v>123</v>
      </c>
      <c r="B147" t="s">
        <v>45</v>
      </c>
      <c r="C147" s="5" t="e">
        <v>#N/A</v>
      </c>
      <c r="D147" s="5">
        <v>45</v>
      </c>
      <c r="E147">
        <v>0</v>
      </c>
      <c r="F147" t="s">
        <v>13050</v>
      </c>
      <c r="G147">
        <v>2</v>
      </c>
      <c r="H147">
        <v>2</v>
      </c>
      <c r="I147">
        <v>0</v>
      </c>
      <c r="J147">
        <v>0</v>
      </c>
      <c r="K147">
        <v>0</v>
      </c>
      <c r="L147">
        <v>0</v>
      </c>
      <c r="M147">
        <v>0</v>
      </c>
      <c r="N147" t="s">
        <v>30</v>
      </c>
      <c r="O147">
        <v>1</v>
      </c>
      <c r="P147">
        <v>1</v>
      </c>
      <c r="R147" t="s">
        <v>13041</v>
      </c>
      <c r="S147" t="s">
        <v>124</v>
      </c>
      <c r="T147">
        <v>0</v>
      </c>
      <c r="U147">
        <v>24</v>
      </c>
      <c r="V147">
        <v>0</v>
      </c>
      <c r="W147" t="s">
        <v>125</v>
      </c>
      <c r="X147" t="s">
        <v>34</v>
      </c>
      <c r="Y147" t="s">
        <v>35</v>
      </c>
      <c r="Z147">
        <v>67</v>
      </c>
      <c r="AA147" t="s">
        <v>1504</v>
      </c>
      <c r="AB147">
        <v>0</v>
      </c>
    </row>
    <row r="148" spans="1:29" x14ac:dyDescent="0.25">
      <c r="A148" t="s">
        <v>354</v>
      </c>
      <c r="B148" t="s">
        <v>45</v>
      </c>
      <c r="C148" s="5" t="e">
        <v>#N/A</v>
      </c>
      <c r="D148" s="5">
        <v>45</v>
      </c>
      <c r="E148">
        <v>0</v>
      </c>
      <c r="F148" t="s">
        <v>13050</v>
      </c>
      <c r="G148">
        <v>2</v>
      </c>
      <c r="H148">
        <v>2</v>
      </c>
      <c r="I148">
        <v>0</v>
      </c>
      <c r="J148">
        <v>0</v>
      </c>
      <c r="K148">
        <v>0</v>
      </c>
      <c r="L148">
        <v>0</v>
      </c>
      <c r="M148">
        <v>0</v>
      </c>
      <c r="N148" t="s">
        <v>30</v>
      </c>
      <c r="O148">
        <v>1</v>
      </c>
      <c r="P148">
        <v>1</v>
      </c>
      <c r="Q148" t="s">
        <v>31</v>
      </c>
      <c r="R148" t="s">
        <v>13041</v>
      </c>
      <c r="S148" t="s">
        <v>355</v>
      </c>
      <c r="T148">
        <v>0</v>
      </c>
      <c r="U148">
        <v>12</v>
      </c>
      <c r="V148">
        <v>0</v>
      </c>
      <c r="W148" t="s">
        <v>356</v>
      </c>
      <c r="X148" t="s">
        <v>34</v>
      </c>
      <c r="Y148" t="s">
        <v>35</v>
      </c>
      <c r="Z148">
        <v>73</v>
      </c>
      <c r="AA148" t="s">
        <v>1481</v>
      </c>
      <c r="AB148">
        <v>0</v>
      </c>
    </row>
    <row r="149" spans="1:29" x14ac:dyDescent="0.25">
      <c r="A149" t="s">
        <v>267</v>
      </c>
      <c r="B149" t="s">
        <v>45</v>
      </c>
      <c r="C149" s="5" t="e">
        <v>#N/A</v>
      </c>
      <c r="D149" s="5">
        <v>45</v>
      </c>
      <c r="E149">
        <v>0</v>
      </c>
      <c r="F149" t="s">
        <v>13050</v>
      </c>
      <c r="G149">
        <v>2</v>
      </c>
      <c r="H149">
        <v>2</v>
      </c>
      <c r="I149">
        <v>0</v>
      </c>
      <c r="J149">
        <v>0</v>
      </c>
      <c r="K149">
        <v>0</v>
      </c>
      <c r="L149">
        <v>0</v>
      </c>
      <c r="M149">
        <v>0</v>
      </c>
      <c r="N149" t="s">
        <v>30</v>
      </c>
      <c r="O149">
        <v>1</v>
      </c>
      <c r="P149">
        <v>1</v>
      </c>
      <c r="Q149" t="s">
        <v>31</v>
      </c>
      <c r="R149" t="s">
        <v>13041</v>
      </c>
      <c r="S149" t="s">
        <v>268</v>
      </c>
      <c r="T149">
        <v>0</v>
      </c>
      <c r="U149">
        <v>12</v>
      </c>
      <c r="V149">
        <v>0</v>
      </c>
      <c r="W149" t="s">
        <v>269</v>
      </c>
      <c r="X149" t="s">
        <v>34</v>
      </c>
      <c r="Y149" t="s">
        <v>35</v>
      </c>
      <c r="Z149">
        <v>76</v>
      </c>
      <c r="AA149" t="s">
        <v>1481</v>
      </c>
      <c r="AB149">
        <v>0</v>
      </c>
    </row>
    <row r="150" spans="1:29" x14ac:dyDescent="0.25">
      <c r="A150" t="s">
        <v>400</v>
      </c>
      <c r="B150" t="s">
        <v>45</v>
      </c>
      <c r="C150" s="5" t="e">
        <v>#N/A</v>
      </c>
      <c r="D150" s="5">
        <v>45</v>
      </c>
      <c r="E150">
        <v>0</v>
      </c>
      <c r="F150" t="s">
        <v>13050</v>
      </c>
      <c r="G150">
        <v>2</v>
      </c>
      <c r="H150">
        <v>2</v>
      </c>
      <c r="I150">
        <v>0</v>
      </c>
      <c r="J150">
        <v>0</v>
      </c>
      <c r="K150">
        <v>0</v>
      </c>
      <c r="L150">
        <v>0</v>
      </c>
      <c r="M150">
        <v>0</v>
      </c>
      <c r="N150" t="s">
        <v>30</v>
      </c>
      <c r="O150">
        <v>1</v>
      </c>
      <c r="P150">
        <v>1</v>
      </c>
      <c r="Q150" t="s">
        <v>31</v>
      </c>
      <c r="R150" t="s">
        <v>13041</v>
      </c>
      <c r="S150" t="s">
        <v>401</v>
      </c>
      <c r="T150">
        <v>0</v>
      </c>
      <c r="U150">
        <v>12</v>
      </c>
      <c r="V150">
        <v>0</v>
      </c>
      <c r="W150" t="s">
        <v>402</v>
      </c>
      <c r="X150" t="s">
        <v>34</v>
      </c>
      <c r="Y150" t="s">
        <v>35</v>
      </c>
      <c r="Z150">
        <v>77</v>
      </c>
      <c r="AA150" t="s">
        <v>1481</v>
      </c>
      <c r="AB150">
        <v>0</v>
      </c>
    </row>
    <row r="151" spans="1:29" x14ac:dyDescent="0.25">
      <c r="A151" t="s">
        <v>692</v>
      </c>
      <c r="B151" t="s">
        <v>45</v>
      </c>
      <c r="C151" s="5" t="e">
        <v>#N/A</v>
      </c>
      <c r="D151" s="5">
        <v>45</v>
      </c>
      <c r="E151">
        <v>0</v>
      </c>
      <c r="F151" t="s">
        <v>13050</v>
      </c>
      <c r="G151">
        <v>2</v>
      </c>
      <c r="H151">
        <v>2</v>
      </c>
      <c r="I151">
        <v>0</v>
      </c>
      <c r="J151">
        <v>0</v>
      </c>
      <c r="K151">
        <v>0</v>
      </c>
      <c r="L151">
        <v>0</v>
      </c>
      <c r="M151">
        <v>0</v>
      </c>
      <c r="N151" t="s">
        <v>30</v>
      </c>
      <c r="O151">
        <v>1</v>
      </c>
      <c r="P151">
        <v>1</v>
      </c>
      <c r="Q151" t="s">
        <v>31</v>
      </c>
      <c r="R151" t="s">
        <v>13041</v>
      </c>
      <c r="S151" t="s">
        <v>693</v>
      </c>
      <c r="T151">
        <v>0</v>
      </c>
      <c r="U151">
        <v>14</v>
      </c>
      <c r="V151">
        <v>0</v>
      </c>
      <c r="W151" t="s">
        <v>694</v>
      </c>
      <c r="X151" t="s">
        <v>34</v>
      </c>
      <c r="Y151" t="s">
        <v>35</v>
      </c>
      <c r="Z151">
        <v>79</v>
      </c>
      <c r="AA151" t="s">
        <v>1994</v>
      </c>
      <c r="AB151" t="s">
        <v>1642</v>
      </c>
    </row>
    <row r="152" spans="1:29" s="12" customFormat="1" x14ac:dyDescent="0.25">
      <c r="A152" s="12" t="s">
        <v>692</v>
      </c>
      <c r="B152" s="12" t="s">
        <v>240</v>
      </c>
      <c r="C152" s="22" t="e">
        <v>#N/A</v>
      </c>
      <c r="D152" s="22">
        <v>45</v>
      </c>
      <c r="E152" s="12">
        <v>0</v>
      </c>
      <c r="F152" s="12" t="s">
        <v>13050</v>
      </c>
      <c r="G152" s="12">
        <v>2</v>
      </c>
      <c r="H152" s="12">
        <v>2</v>
      </c>
      <c r="I152" s="12">
        <v>0</v>
      </c>
      <c r="J152" s="12">
        <v>0</v>
      </c>
      <c r="K152" s="12">
        <v>0</v>
      </c>
      <c r="L152" s="12">
        <v>0</v>
      </c>
      <c r="M152" s="12">
        <v>0</v>
      </c>
      <c r="N152" s="12" t="s">
        <v>30</v>
      </c>
      <c r="O152" s="12">
        <v>1</v>
      </c>
      <c r="P152" s="12">
        <v>1</v>
      </c>
      <c r="Q152" s="12" t="s">
        <v>31</v>
      </c>
      <c r="R152" s="12" t="s">
        <v>13041</v>
      </c>
      <c r="S152" s="12" t="s">
        <v>693</v>
      </c>
      <c r="T152" s="12">
        <v>0</v>
      </c>
      <c r="U152" s="12">
        <v>14</v>
      </c>
      <c r="V152" s="12">
        <v>0</v>
      </c>
      <c r="W152" s="12" t="s">
        <v>694</v>
      </c>
      <c r="X152" s="12" t="s">
        <v>34</v>
      </c>
      <c r="Y152" s="12" t="s">
        <v>35</v>
      </c>
      <c r="Z152" s="12">
        <v>79</v>
      </c>
      <c r="AA152" s="12" t="s">
        <v>1994</v>
      </c>
      <c r="AB152" s="12" t="s">
        <v>1642</v>
      </c>
    </row>
    <row r="153" spans="1:29" s="12" customFormat="1" x14ac:dyDescent="0.25">
      <c r="A153" s="12" t="s">
        <v>692</v>
      </c>
      <c r="B153" s="12" t="s">
        <v>181</v>
      </c>
      <c r="C153" s="22" t="e">
        <v>#N/A</v>
      </c>
      <c r="D153" s="22">
        <v>45</v>
      </c>
      <c r="E153" s="12">
        <v>0</v>
      </c>
      <c r="F153" s="12" t="s">
        <v>13050</v>
      </c>
      <c r="G153" s="12">
        <v>2</v>
      </c>
      <c r="H153" s="12">
        <v>2</v>
      </c>
      <c r="I153" s="12">
        <v>0</v>
      </c>
      <c r="J153" s="12">
        <v>0</v>
      </c>
      <c r="K153" s="12">
        <v>0</v>
      </c>
      <c r="L153" s="12">
        <v>0</v>
      </c>
      <c r="M153" s="12">
        <v>0</v>
      </c>
      <c r="N153" s="12" t="s">
        <v>30</v>
      </c>
      <c r="O153" s="12">
        <v>1</v>
      </c>
      <c r="P153" s="12">
        <v>1</v>
      </c>
      <c r="Q153" s="12" t="s">
        <v>31</v>
      </c>
      <c r="R153" s="12" t="s">
        <v>13041</v>
      </c>
      <c r="S153" s="12" t="s">
        <v>693</v>
      </c>
      <c r="T153" s="12">
        <v>0</v>
      </c>
      <c r="U153" s="12">
        <v>14</v>
      </c>
      <c r="V153" s="12">
        <v>0</v>
      </c>
      <c r="W153" s="12" t="s">
        <v>694</v>
      </c>
      <c r="X153" s="12" t="s">
        <v>34</v>
      </c>
      <c r="Y153" s="12" t="s">
        <v>35</v>
      </c>
      <c r="Z153" s="12">
        <v>79</v>
      </c>
      <c r="AA153" s="12" t="s">
        <v>1994</v>
      </c>
      <c r="AB153" s="12" t="s">
        <v>1642</v>
      </c>
    </row>
    <row r="154" spans="1:29" x14ac:dyDescent="0.25">
      <c r="A154" t="s">
        <v>884</v>
      </c>
      <c r="B154" t="s">
        <v>45</v>
      </c>
      <c r="C154" s="5" t="e">
        <v>#N/A</v>
      </c>
      <c r="D154" s="5">
        <v>20</v>
      </c>
      <c r="E154">
        <v>0</v>
      </c>
      <c r="F154" t="s">
        <v>885</v>
      </c>
      <c r="G154">
        <v>5</v>
      </c>
      <c r="H154">
        <v>5</v>
      </c>
      <c r="I154">
        <v>0</v>
      </c>
      <c r="J154">
        <v>0</v>
      </c>
      <c r="K154">
        <v>0</v>
      </c>
      <c r="L154">
        <v>0</v>
      </c>
      <c r="M154">
        <v>0</v>
      </c>
      <c r="N154" t="s">
        <v>751</v>
      </c>
      <c r="O154">
        <v>11</v>
      </c>
      <c r="P154">
        <v>1</v>
      </c>
      <c r="R154" t="s">
        <v>13041</v>
      </c>
      <c r="S154" t="s">
        <v>886</v>
      </c>
      <c r="T154">
        <v>0</v>
      </c>
      <c r="U154">
        <v>0</v>
      </c>
      <c r="V154">
        <v>20</v>
      </c>
      <c r="W154" t="s">
        <v>887</v>
      </c>
      <c r="X154" t="s">
        <v>34</v>
      </c>
      <c r="Y154" t="s">
        <v>181</v>
      </c>
      <c r="Z154">
        <v>80</v>
      </c>
      <c r="AA154" t="s">
        <v>855</v>
      </c>
      <c r="AB154" t="s">
        <v>760</v>
      </c>
      <c r="AC154" t="s">
        <v>760</v>
      </c>
    </row>
    <row r="155" spans="1:29" x14ac:dyDescent="0.25">
      <c r="A155" t="s">
        <v>1315</v>
      </c>
      <c r="B155" t="s">
        <v>45</v>
      </c>
      <c r="C155" s="5" t="e">
        <v>#N/A</v>
      </c>
      <c r="D155" s="5">
        <v>20</v>
      </c>
      <c r="E155">
        <v>0</v>
      </c>
      <c r="F155" t="s">
        <v>991</v>
      </c>
      <c r="G155">
        <v>5</v>
      </c>
      <c r="H155">
        <v>5</v>
      </c>
      <c r="I155">
        <v>0</v>
      </c>
      <c r="J155">
        <v>0</v>
      </c>
      <c r="K155">
        <v>0</v>
      </c>
      <c r="L155">
        <v>0</v>
      </c>
      <c r="M155">
        <v>0</v>
      </c>
      <c r="N155" t="s">
        <v>751</v>
      </c>
      <c r="O155">
        <v>9</v>
      </c>
      <c r="P155">
        <v>1</v>
      </c>
      <c r="R155" t="s">
        <v>13041</v>
      </c>
      <c r="S155" t="s">
        <v>1316</v>
      </c>
      <c r="T155">
        <v>0</v>
      </c>
      <c r="U155">
        <v>0</v>
      </c>
      <c r="V155">
        <v>30</v>
      </c>
      <c r="W155" t="s">
        <v>1317</v>
      </c>
      <c r="X155" t="s">
        <v>34</v>
      </c>
      <c r="Y155" t="s">
        <v>181</v>
      </c>
      <c r="Z155">
        <v>82</v>
      </c>
      <c r="AA155" t="s">
        <v>1208</v>
      </c>
      <c r="AB155">
        <v>0</v>
      </c>
      <c r="AC155" t="s">
        <v>760</v>
      </c>
    </row>
    <row r="156" spans="1:29" s="12" customFormat="1" x14ac:dyDescent="0.25">
      <c r="A156" s="12" t="s">
        <v>143</v>
      </c>
      <c r="B156" s="12" t="s">
        <v>28</v>
      </c>
      <c r="C156" s="22" t="e">
        <v>#N/A</v>
      </c>
      <c r="D156" s="22">
        <v>99</v>
      </c>
      <c r="E156" s="12">
        <v>0</v>
      </c>
      <c r="F156" s="12" t="s">
        <v>13044</v>
      </c>
      <c r="G156" s="12">
        <v>2</v>
      </c>
      <c r="H156" s="12">
        <v>2</v>
      </c>
      <c r="I156" s="12">
        <v>0</v>
      </c>
      <c r="J156" s="12">
        <v>0</v>
      </c>
      <c r="K156" s="12">
        <v>0</v>
      </c>
      <c r="L156" s="12">
        <v>0</v>
      </c>
      <c r="M156" s="12">
        <v>0</v>
      </c>
      <c r="N156" s="12" t="s">
        <v>30</v>
      </c>
      <c r="O156" s="12">
        <v>1</v>
      </c>
      <c r="P156" s="12">
        <v>2</v>
      </c>
      <c r="Q156" s="12" t="s">
        <v>31</v>
      </c>
      <c r="R156" s="12" t="s">
        <v>13041</v>
      </c>
      <c r="S156" s="12" t="s">
        <v>144</v>
      </c>
      <c r="T156" s="12">
        <v>0</v>
      </c>
      <c r="U156" s="12">
        <v>12</v>
      </c>
      <c r="V156" s="12">
        <v>0</v>
      </c>
      <c r="W156" s="12" t="s">
        <v>145</v>
      </c>
      <c r="X156" s="12" t="s">
        <v>34</v>
      </c>
      <c r="Y156" s="12" t="s">
        <v>35</v>
      </c>
      <c r="Z156" s="12">
        <v>83</v>
      </c>
      <c r="AA156" s="12" t="s">
        <v>1481</v>
      </c>
      <c r="AB156" s="12">
        <v>0</v>
      </c>
    </row>
    <row r="157" spans="1:29" x14ac:dyDescent="0.25">
      <c r="A157" t="s">
        <v>143</v>
      </c>
      <c r="B157" t="s">
        <v>45</v>
      </c>
      <c r="C157" s="5" t="e">
        <v>#N/A</v>
      </c>
      <c r="D157" s="5">
        <v>45</v>
      </c>
      <c r="E157">
        <v>0</v>
      </c>
      <c r="F157" t="s">
        <v>13050</v>
      </c>
      <c r="G157">
        <v>2</v>
      </c>
      <c r="H157">
        <v>2</v>
      </c>
      <c r="I157">
        <v>0</v>
      </c>
      <c r="J157">
        <v>0</v>
      </c>
      <c r="K157">
        <v>0</v>
      </c>
      <c r="L157">
        <v>0</v>
      </c>
      <c r="M157">
        <v>0</v>
      </c>
      <c r="N157" t="s">
        <v>30</v>
      </c>
      <c r="O157">
        <v>1</v>
      </c>
      <c r="P157">
        <v>1</v>
      </c>
      <c r="Q157" t="s">
        <v>31</v>
      </c>
      <c r="R157" t="s">
        <v>13041</v>
      </c>
      <c r="S157" t="s">
        <v>144</v>
      </c>
      <c r="T157">
        <v>0</v>
      </c>
      <c r="U157">
        <v>12</v>
      </c>
      <c r="V157">
        <v>0</v>
      </c>
      <c r="W157" t="s">
        <v>145</v>
      </c>
      <c r="X157" t="s">
        <v>34</v>
      </c>
      <c r="Y157" t="s">
        <v>35</v>
      </c>
      <c r="Z157">
        <v>83</v>
      </c>
      <c r="AA157" t="s">
        <v>1481</v>
      </c>
      <c r="AB157">
        <v>0</v>
      </c>
    </row>
    <row r="158" spans="1:29" x14ac:dyDescent="0.25">
      <c r="A158" t="s">
        <v>1216</v>
      </c>
      <c r="B158" t="s">
        <v>45</v>
      </c>
      <c r="C158" s="5" t="e">
        <v>#N/A</v>
      </c>
      <c r="D158" s="5">
        <v>25</v>
      </c>
      <c r="E158">
        <v>0</v>
      </c>
      <c r="F158" t="s">
        <v>1217</v>
      </c>
      <c r="G158">
        <v>5</v>
      </c>
      <c r="H158">
        <v>5</v>
      </c>
      <c r="I158">
        <v>0</v>
      </c>
      <c r="J158">
        <v>0</v>
      </c>
      <c r="K158">
        <v>0</v>
      </c>
      <c r="L158">
        <v>0</v>
      </c>
      <c r="M158">
        <v>0</v>
      </c>
      <c r="N158" t="s">
        <v>751</v>
      </c>
      <c r="O158">
        <v>9</v>
      </c>
      <c r="P158">
        <v>1</v>
      </c>
      <c r="R158" t="s">
        <v>13041</v>
      </c>
      <c r="S158" t="s">
        <v>1218</v>
      </c>
      <c r="T158">
        <v>0</v>
      </c>
      <c r="U158">
        <v>0</v>
      </c>
      <c r="V158">
        <v>30</v>
      </c>
      <c r="W158" t="s">
        <v>1219</v>
      </c>
      <c r="X158" t="s">
        <v>34</v>
      </c>
      <c r="Y158" t="s">
        <v>181</v>
      </c>
      <c r="Z158">
        <v>86</v>
      </c>
      <c r="AA158" t="s">
        <v>1215</v>
      </c>
      <c r="AB158" t="s">
        <v>760</v>
      </c>
      <c r="AC158" t="s">
        <v>760</v>
      </c>
    </row>
    <row r="159" spans="1:29" x14ac:dyDescent="0.25">
      <c r="A159" t="s">
        <v>1318</v>
      </c>
      <c r="B159" t="s">
        <v>45</v>
      </c>
      <c r="C159" s="5" t="e">
        <v>#N/A</v>
      </c>
      <c r="D159" s="5">
        <v>30</v>
      </c>
      <c r="E159">
        <v>0</v>
      </c>
      <c r="F159" t="s">
        <v>1319</v>
      </c>
      <c r="G159">
        <v>5</v>
      </c>
      <c r="H159">
        <v>5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751</v>
      </c>
      <c r="O159">
        <v>10</v>
      </c>
      <c r="P159">
        <v>1</v>
      </c>
      <c r="R159" t="s">
        <v>13041</v>
      </c>
      <c r="S159" t="s">
        <v>1320</v>
      </c>
      <c r="T159">
        <v>0</v>
      </c>
      <c r="U159">
        <v>0</v>
      </c>
      <c r="V159">
        <v>30</v>
      </c>
      <c r="W159" t="s">
        <v>1321</v>
      </c>
      <c r="X159" t="s">
        <v>34</v>
      </c>
      <c r="Y159" t="s">
        <v>181</v>
      </c>
      <c r="Z159">
        <v>87</v>
      </c>
      <c r="AA159" t="s">
        <v>1215</v>
      </c>
      <c r="AB159" t="s">
        <v>760</v>
      </c>
      <c r="AC159" t="s">
        <v>760</v>
      </c>
    </row>
    <row r="160" spans="1:29" x14ac:dyDescent="0.25">
      <c r="A160" t="s">
        <v>913</v>
      </c>
      <c r="B160" t="s">
        <v>46</v>
      </c>
      <c r="C160" s="5" t="e">
        <v>#N/A</v>
      </c>
      <c r="D160" s="5">
        <v>25</v>
      </c>
      <c r="E160">
        <v>0</v>
      </c>
      <c r="F160" t="s">
        <v>914</v>
      </c>
      <c r="G160">
        <v>5</v>
      </c>
      <c r="H160">
        <v>5</v>
      </c>
      <c r="I160">
        <v>0</v>
      </c>
      <c r="J160">
        <v>0</v>
      </c>
      <c r="K160">
        <v>0</v>
      </c>
      <c r="L160">
        <v>0</v>
      </c>
      <c r="M160">
        <v>0</v>
      </c>
      <c r="N160" t="s">
        <v>751</v>
      </c>
      <c r="O160">
        <v>10</v>
      </c>
      <c r="P160">
        <v>1</v>
      </c>
      <c r="R160" t="s">
        <v>13041</v>
      </c>
      <c r="S160" t="s">
        <v>915</v>
      </c>
      <c r="T160">
        <v>0</v>
      </c>
      <c r="U160">
        <v>0</v>
      </c>
      <c r="V160">
        <v>20</v>
      </c>
      <c r="W160" t="s">
        <v>916</v>
      </c>
      <c r="X160" t="s">
        <v>34</v>
      </c>
      <c r="Y160" t="s">
        <v>181</v>
      </c>
      <c r="Z160">
        <v>93</v>
      </c>
      <c r="AA160" t="s">
        <v>855</v>
      </c>
      <c r="AB160" t="s">
        <v>760</v>
      </c>
      <c r="AC160" t="s">
        <v>13046</v>
      </c>
    </row>
    <row r="161" spans="1:29" x14ac:dyDescent="0.25">
      <c r="A161" t="s">
        <v>913</v>
      </c>
      <c r="B161" t="s">
        <v>45</v>
      </c>
      <c r="C161" s="5" t="e">
        <v>#N/A</v>
      </c>
      <c r="D161" s="5">
        <v>25</v>
      </c>
      <c r="E161">
        <v>0</v>
      </c>
      <c r="F161" t="s">
        <v>914</v>
      </c>
      <c r="G161">
        <v>5</v>
      </c>
      <c r="H161">
        <v>5</v>
      </c>
      <c r="I161">
        <v>0</v>
      </c>
      <c r="J161">
        <v>0</v>
      </c>
      <c r="K161">
        <v>0</v>
      </c>
      <c r="L161">
        <v>0</v>
      </c>
      <c r="M161">
        <v>0</v>
      </c>
      <c r="N161" t="s">
        <v>751</v>
      </c>
      <c r="O161">
        <v>9</v>
      </c>
      <c r="P161">
        <v>1</v>
      </c>
      <c r="R161" t="s">
        <v>13041</v>
      </c>
      <c r="S161" t="s">
        <v>915</v>
      </c>
      <c r="T161">
        <v>0</v>
      </c>
      <c r="U161">
        <v>0</v>
      </c>
      <c r="V161">
        <v>20</v>
      </c>
      <c r="W161" t="s">
        <v>916</v>
      </c>
      <c r="X161" t="s">
        <v>34</v>
      </c>
      <c r="Y161" t="s">
        <v>181</v>
      </c>
      <c r="Z161">
        <v>93</v>
      </c>
      <c r="AA161" t="s">
        <v>855</v>
      </c>
      <c r="AB161" t="s">
        <v>760</v>
      </c>
      <c r="AC161" t="s">
        <v>13046</v>
      </c>
    </row>
    <row r="162" spans="1:29" x14ac:dyDescent="0.25">
      <c r="A162" t="s">
        <v>913</v>
      </c>
      <c r="B162" t="s">
        <v>28</v>
      </c>
      <c r="C162" s="5" t="e">
        <v>#N/A</v>
      </c>
      <c r="D162" s="5">
        <v>35</v>
      </c>
      <c r="E162">
        <v>0</v>
      </c>
      <c r="F162" t="s">
        <v>917</v>
      </c>
      <c r="G162">
        <v>5</v>
      </c>
      <c r="H162">
        <v>5</v>
      </c>
      <c r="I162">
        <v>0</v>
      </c>
      <c r="J162">
        <v>0</v>
      </c>
      <c r="K162">
        <v>0</v>
      </c>
      <c r="L162">
        <v>0</v>
      </c>
      <c r="M162">
        <v>0</v>
      </c>
      <c r="N162" t="s">
        <v>751</v>
      </c>
      <c r="O162">
        <v>10</v>
      </c>
      <c r="P162">
        <v>2</v>
      </c>
      <c r="R162" t="s">
        <v>13041</v>
      </c>
      <c r="S162" t="s">
        <v>915</v>
      </c>
      <c r="T162">
        <v>0</v>
      </c>
      <c r="U162">
        <v>0</v>
      </c>
      <c r="V162">
        <v>20</v>
      </c>
      <c r="W162" t="s">
        <v>916</v>
      </c>
      <c r="X162" t="s">
        <v>34</v>
      </c>
      <c r="Y162" t="s">
        <v>181</v>
      </c>
      <c r="Z162">
        <v>93</v>
      </c>
      <c r="AA162" t="s">
        <v>855</v>
      </c>
      <c r="AB162" t="s">
        <v>760</v>
      </c>
      <c r="AC162" t="s">
        <v>760</v>
      </c>
    </row>
    <row r="163" spans="1:29" x14ac:dyDescent="0.25">
      <c r="A163" t="s">
        <v>1254</v>
      </c>
      <c r="B163" t="s">
        <v>45</v>
      </c>
      <c r="C163" s="5" t="e">
        <v>#N/A</v>
      </c>
      <c r="D163" s="5">
        <v>30</v>
      </c>
      <c r="E163">
        <v>0</v>
      </c>
      <c r="F163" t="s">
        <v>1255</v>
      </c>
      <c r="G163">
        <v>5</v>
      </c>
      <c r="H163">
        <v>5</v>
      </c>
      <c r="I163">
        <v>0</v>
      </c>
      <c r="J163">
        <v>0</v>
      </c>
      <c r="K163">
        <v>0</v>
      </c>
      <c r="L163">
        <v>0</v>
      </c>
      <c r="M163">
        <v>0</v>
      </c>
      <c r="N163" t="s">
        <v>751</v>
      </c>
      <c r="O163">
        <v>9</v>
      </c>
      <c r="P163">
        <v>1</v>
      </c>
      <c r="R163" t="s">
        <v>13041</v>
      </c>
      <c r="S163" t="s">
        <v>1256</v>
      </c>
      <c r="T163">
        <v>0</v>
      </c>
      <c r="U163">
        <v>0</v>
      </c>
      <c r="V163">
        <v>30</v>
      </c>
      <c r="W163" t="s">
        <v>1257</v>
      </c>
      <c r="X163" t="s">
        <v>34</v>
      </c>
      <c r="Y163" t="s">
        <v>181</v>
      </c>
      <c r="Z163">
        <v>94</v>
      </c>
      <c r="AA163" t="s">
        <v>1215</v>
      </c>
      <c r="AB163" t="s">
        <v>760</v>
      </c>
      <c r="AC163" t="s">
        <v>760</v>
      </c>
    </row>
    <row r="164" spans="1:29" x14ac:dyDescent="0.25">
      <c r="A164" t="s">
        <v>1254</v>
      </c>
      <c r="B164" t="s">
        <v>46</v>
      </c>
      <c r="C164" s="5" t="e">
        <v>#N/A</v>
      </c>
      <c r="D164" s="5">
        <v>30</v>
      </c>
      <c r="E164">
        <v>0</v>
      </c>
      <c r="F164" t="s">
        <v>1255</v>
      </c>
      <c r="G164">
        <v>5</v>
      </c>
      <c r="H164">
        <v>5</v>
      </c>
      <c r="I164">
        <v>0</v>
      </c>
      <c r="J164">
        <v>0</v>
      </c>
      <c r="K164">
        <v>0</v>
      </c>
      <c r="L164">
        <v>0</v>
      </c>
      <c r="M164">
        <v>0</v>
      </c>
      <c r="N164" t="s">
        <v>751</v>
      </c>
      <c r="O164">
        <v>9</v>
      </c>
      <c r="P164">
        <v>1</v>
      </c>
      <c r="R164" t="s">
        <v>13041</v>
      </c>
      <c r="S164" t="s">
        <v>1256</v>
      </c>
      <c r="T164">
        <v>0</v>
      </c>
      <c r="U164">
        <v>0</v>
      </c>
      <c r="V164">
        <v>30</v>
      </c>
      <c r="W164" t="s">
        <v>1257</v>
      </c>
      <c r="X164" t="s">
        <v>34</v>
      </c>
      <c r="Y164" t="s">
        <v>181</v>
      </c>
      <c r="Z164">
        <v>94</v>
      </c>
      <c r="AA164" t="s">
        <v>1215</v>
      </c>
      <c r="AB164" t="s">
        <v>760</v>
      </c>
      <c r="AC164" t="s">
        <v>760</v>
      </c>
    </row>
    <row r="165" spans="1:29" x14ac:dyDescent="0.25">
      <c r="A165" t="s">
        <v>1254</v>
      </c>
      <c r="B165" t="s">
        <v>69</v>
      </c>
      <c r="C165" s="5" t="e">
        <v>#N/A</v>
      </c>
      <c r="D165" s="5">
        <v>30</v>
      </c>
      <c r="E165">
        <v>0</v>
      </c>
      <c r="F165" t="s">
        <v>1255</v>
      </c>
      <c r="G165">
        <v>5</v>
      </c>
      <c r="H165">
        <v>5</v>
      </c>
      <c r="I165">
        <v>0</v>
      </c>
      <c r="J165">
        <v>0</v>
      </c>
      <c r="K165">
        <v>0</v>
      </c>
      <c r="L165">
        <v>0</v>
      </c>
      <c r="M165">
        <v>0</v>
      </c>
      <c r="N165" t="s">
        <v>751</v>
      </c>
      <c r="O165">
        <v>9</v>
      </c>
      <c r="P165">
        <v>1</v>
      </c>
      <c r="R165" t="s">
        <v>13041</v>
      </c>
      <c r="S165" t="s">
        <v>1256</v>
      </c>
      <c r="T165">
        <v>0</v>
      </c>
      <c r="U165">
        <v>0</v>
      </c>
      <c r="V165">
        <v>30</v>
      </c>
      <c r="W165" t="s">
        <v>1257</v>
      </c>
      <c r="X165" t="s">
        <v>34</v>
      </c>
      <c r="Y165" t="s">
        <v>181</v>
      </c>
      <c r="Z165">
        <v>94</v>
      </c>
      <c r="AA165" t="s">
        <v>1215</v>
      </c>
      <c r="AB165" t="s">
        <v>760</v>
      </c>
      <c r="AC165" t="s">
        <v>760</v>
      </c>
    </row>
    <row r="166" spans="1:29" x14ac:dyDescent="0.25">
      <c r="A166" t="s">
        <v>1238</v>
      </c>
      <c r="B166" t="s">
        <v>45</v>
      </c>
      <c r="C166" s="5" t="e">
        <v>#N/A</v>
      </c>
      <c r="D166" s="5">
        <v>25</v>
      </c>
      <c r="E166">
        <v>0</v>
      </c>
      <c r="F166" t="s">
        <v>1239</v>
      </c>
      <c r="G166">
        <v>5</v>
      </c>
      <c r="H166">
        <v>5</v>
      </c>
      <c r="I166">
        <v>0</v>
      </c>
      <c r="J166">
        <v>0</v>
      </c>
      <c r="K166">
        <v>0</v>
      </c>
      <c r="L166">
        <v>0</v>
      </c>
      <c r="M166">
        <v>0</v>
      </c>
      <c r="N166" t="s">
        <v>751</v>
      </c>
      <c r="O166">
        <v>9</v>
      </c>
      <c r="P166">
        <v>1</v>
      </c>
      <c r="R166" t="s">
        <v>13041</v>
      </c>
      <c r="S166" t="s">
        <v>1240</v>
      </c>
      <c r="T166">
        <v>0</v>
      </c>
      <c r="U166">
        <v>0</v>
      </c>
      <c r="V166">
        <v>30</v>
      </c>
      <c r="W166" t="s">
        <v>1241</v>
      </c>
      <c r="X166" t="s">
        <v>34</v>
      </c>
      <c r="Y166" t="s">
        <v>181</v>
      </c>
      <c r="Z166">
        <v>95</v>
      </c>
      <c r="AA166" t="s">
        <v>1215</v>
      </c>
      <c r="AB166" t="s">
        <v>760</v>
      </c>
      <c r="AC166" t="s">
        <v>760</v>
      </c>
    </row>
    <row r="167" spans="1:29" x14ac:dyDescent="0.25">
      <c r="A167" t="s">
        <v>1238</v>
      </c>
      <c r="B167" t="s">
        <v>46</v>
      </c>
      <c r="C167" s="5" t="e">
        <v>#N/A</v>
      </c>
      <c r="D167" s="5">
        <v>25</v>
      </c>
      <c r="E167">
        <v>0</v>
      </c>
      <c r="F167" t="s">
        <v>1239</v>
      </c>
      <c r="G167">
        <v>5</v>
      </c>
      <c r="H167">
        <v>5</v>
      </c>
      <c r="I167">
        <v>0</v>
      </c>
      <c r="J167">
        <v>0</v>
      </c>
      <c r="K167">
        <v>0</v>
      </c>
      <c r="L167">
        <v>0</v>
      </c>
      <c r="M167">
        <v>0</v>
      </c>
      <c r="N167" t="s">
        <v>751</v>
      </c>
      <c r="O167">
        <v>9</v>
      </c>
      <c r="P167">
        <v>1</v>
      </c>
      <c r="R167" t="s">
        <v>13041</v>
      </c>
      <c r="S167" t="s">
        <v>1240</v>
      </c>
      <c r="T167">
        <v>0</v>
      </c>
      <c r="U167">
        <v>0</v>
      </c>
      <c r="V167">
        <v>30</v>
      </c>
      <c r="W167" t="s">
        <v>1241</v>
      </c>
      <c r="X167" t="s">
        <v>34</v>
      </c>
      <c r="Y167" t="s">
        <v>181</v>
      </c>
      <c r="Z167">
        <v>95</v>
      </c>
      <c r="AA167" t="s">
        <v>1215</v>
      </c>
      <c r="AB167" t="s">
        <v>760</v>
      </c>
      <c r="AC167" t="s">
        <v>760</v>
      </c>
    </row>
    <row r="168" spans="1:29" x14ac:dyDescent="0.25">
      <c r="A168" t="s">
        <v>701</v>
      </c>
      <c r="B168" t="s">
        <v>46</v>
      </c>
      <c r="C168" s="5" t="e">
        <v>#N/A</v>
      </c>
      <c r="D168" s="5" t="s">
        <v>702</v>
      </c>
      <c r="E168">
        <v>0</v>
      </c>
      <c r="F168" t="s">
        <v>13050</v>
      </c>
      <c r="G168">
        <v>2</v>
      </c>
      <c r="H168">
        <v>2</v>
      </c>
      <c r="I168">
        <v>0</v>
      </c>
      <c r="J168">
        <v>0</v>
      </c>
      <c r="K168">
        <v>0</v>
      </c>
      <c r="L168">
        <v>0</v>
      </c>
      <c r="M168">
        <v>0</v>
      </c>
      <c r="N168" t="s">
        <v>30</v>
      </c>
      <c r="O168">
        <v>1</v>
      </c>
      <c r="P168">
        <v>1</v>
      </c>
      <c r="Q168" t="s">
        <v>31</v>
      </c>
      <c r="R168" t="s">
        <v>13041</v>
      </c>
      <c r="S168" t="s">
        <v>703</v>
      </c>
      <c r="T168">
        <v>0</v>
      </c>
      <c r="U168">
        <v>12</v>
      </c>
      <c r="V168">
        <v>0</v>
      </c>
      <c r="W168" t="s">
        <v>704</v>
      </c>
      <c r="X168" t="s">
        <v>34</v>
      </c>
      <c r="Y168" t="s">
        <v>35</v>
      </c>
      <c r="Z168">
        <v>100</v>
      </c>
      <c r="AA168" t="s">
        <v>1481</v>
      </c>
      <c r="AB168">
        <v>0</v>
      </c>
    </row>
    <row r="169" spans="1:29" x14ac:dyDescent="0.25">
      <c r="A169" t="s">
        <v>701</v>
      </c>
      <c r="B169" t="s">
        <v>136</v>
      </c>
      <c r="C169" s="5" t="e">
        <v>#N/A</v>
      </c>
      <c r="D169" s="5" t="s">
        <v>242</v>
      </c>
      <c r="E169">
        <v>0</v>
      </c>
      <c r="F169" t="s">
        <v>13050</v>
      </c>
      <c r="G169">
        <v>2</v>
      </c>
      <c r="H169">
        <v>2</v>
      </c>
      <c r="I169">
        <v>0</v>
      </c>
      <c r="J169">
        <v>0</v>
      </c>
      <c r="K169">
        <v>0</v>
      </c>
      <c r="L169">
        <v>0</v>
      </c>
      <c r="M169">
        <v>0</v>
      </c>
      <c r="N169" t="s">
        <v>30</v>
      </c>
      <c r="O169">
        <v>1</v>
      </c>
      <c r="P169">
        <v>1</v>
      </c>
      <c r="Q169" t="s">
        <v>31</v>
      </c>
      <c r="R169" t="s">
        <v>13041</v>
      </c>
      <c r="S169" t="s">
        <v>703</v>
      </c>
      <c r="T169">
        <v>0</v>
      </c>
      <c r="U169">
        <v>12</v>
      </c>
      <c r="V169">
        <v>0</v>
      </c>
      <c r="W169" t="s">
        <v>704</v>
      </c>
      <c r="X169" t="s">
        <v>34</v>
      </c>
      <c r="Y169" t="s">
        <v>35</v>
      </c>
      <c r="Z169">
        <v>100</v>
      </c>
      <c r="AA169" t="s">
        <v>1481</v>
      </c>
      <c r="AB169">
        <v>0</v>
      </c>
    </row>
    <row r="170" spans="1:29" x14ac:dyDescent="0.25">
      <c r="A170" t="s">
        <v>1312</v>
      </c>
      <c r="B170" t="s">
        <v>46</v>
      </c>
      <c r="C170" s="5" t="e">
        <v>#N/A</v>
      </c>
      <c r="D170" s="5">
        <v>25</v>
      </c>
      <c r="E170">
        <v>0</v>
      </c>
      <c r="F170" t="s">
        <v>960</v>
      </c>
      <c r="G170">
        <v>5</v>
      </c>
      <c r="H170">
        <v>5</v>
      </c>
      <c r="I170">
        <v>0</v>
      </c>
      <c r="J170">
        <v>0</v>
      </c>
      <c r="K170">
        <v>0</v>
      </c>
      <c r="L170">
        <v>0</v>
      </c>
      <c r="M170">
        <v>0</v>
      </c>
      <c r="N170" t="s">
        <v>751</v>
      </c>
      <c r="O170">
        <v>9</v>
      </c>
      <c r="P170">
        <v>1</v>
      </c>
      <c r="R170" t="s">
        <v>13041</v>
      </c>
      <c r="S170" t="s">
        <v>1313</v>
      </c>
      <c r="T170">
        <v>0</v>
      </c>
      <c r="U170">
        <v>0</v>
      </c>
      <c r="V170">
        <v>30</v>
      </c>
      <c r="W170" t="s">
        <v>1314</v>
      </c>
      <c r="X170" t="s">
        <v>34</v>
      </c>
      <c r="Y170" t="s">
        <v>181</v>
      </c>
      <c r="Z170">
        <v>101</v>
      </c>
      <c r="AA170" t="s">
        <v>1224</v>
      </c>
      <c r="AB170" t="s">
        <v>1642</v>
      </c>
      <c r="AC170" t="s">
        <v>760</v>
      </c>
    </row>
    <row r="171" spans="1:29" x14ac:dyDescent="0.25">
      <c r="A171" t="s">
        <v>1312</v>
      </c>
      <c r="B171" t="s">
        <v>136</v>
      </c>
      <c r="C171" s="5" t="e">
        <v>#N/A</v>
      </c>
      <c r="D171" s="5">
        <v>25</v>
      </c>
      <c r="E171">
        <v>0</v>
      </c>
      <c r="F171" t="s">
        <v>960</v>
      </c>
      <c r="G171">
        <v>5</v>
      </c>
      <c r="H171">
        <v>5</v>
      </c>
      <c r="I171">
        <v>0</v>
      </c>
      <c r="J171">
        <v>0</v>
      </c>
      <c r="K171">
        <v>0</v>
      </c>
      <c r="L171">
        <v>0</v>
      </c>
      <c r="M171">
        <v>0</v>
      </c>
      <c r="N171" t="s">
        <v>751</v>
      </c>
      <c r="O171">
        <v>9</v>
      </c>
      <c r="P171">
        <v>1</v>
      </c>
      <c r="R171" t="s">
        <v>13041</v>
      </c>
      <c r="S171" t="s">
        <v>1313</v>
      </c>
      <c r="T171">
        <v>0</v>
      </c>
      <c r="U171">
        <v>0</v>
      </c>
      <c r="V171">
        <v>30</v>
      </c>
      <c r="W171" t="s">
        <v>1314</v>
      </c>
      <c r="X171" t="s">
        <v>34</v>
      </c>
      <c r="Y171" t="s">
        <v>181</v>
      </c>
      <c r="Z171">
        <v>101</v>
      </c>
      <c r="AA171" t="s">
        <v>1224</v>
      </c>
      <c r="AB171" t="s">
        <v>1642</v>
      </c>
      <c r="AC171" t="s">
        <v>760</v>
      </c>
    </row>
    <row r="172" spans="1:29" x14ac:dyDescent="0.25">
      <c r="A172" t="s">
        <v>717</v>
      </c>
      <c r="B172" t="s">
        <v>46</v>
      </c>
      <c r="C172" s="5" t="e">
        <v>#N/A</v>
      </c>
      <c r="D172" s="5" t="s">
        <v>242</v>
      </c>
      <c r="E172">
        <v>0</v>
      </c>
      <c r="F172" t="s">
        <v>13050</v>
      </c>
      <c r="G172">
        <v>2</v>
      </c>
      <c r="H172">
        <v>2</v>
      </c>
      <c r="I172">
        <v>0</v>
      </c>
      <c r="J172">
        <v>0</v>
      </c>
      <c r="K172">
        <v>0</v>
      </c>
      <c r="L172">
        <v>0</v>
      </c>
      <c r="M172">
        <v>0</v>
      </c>
      <c r="N172" t="s">
        <v>30</v>
      </c>
      <c r="O172">
        <v>1</v>
      </c>
      <c r="P172">
        <v>1</v>
      </c>
      <c r="R172" t="s">
        <v>13041</v>
      </c>
      <c r="S172" t="s">
        <v>718</v>
      </c>
      <c r="T172">
        <v>0</v>
      </c>
      <c r="U172">
        <v>24</v>
      </c>
      <c r="V172">
        <v>0</v>
      </c>
      <c r="W172" t="s">
        <v>719</v>
      </c>
      <c r="X172" t="s">
        <v>34</v>
      </c>
      <c r="Y172" t="s">
        <v>35</v>
      </c>
      <c r="Z172">
        <v>102</v>
      </c>
      <c r="AA172" t="s">
        <v>1687</v>
      </c>
      <c r="AB172" t="s">
        <v>1642</v>
      </c>
    </row>
    <row r="173" spans="1:29" x14ac:dyDescent="0.25">
      <c r="A173" t="s">
        <v>717</v>
      </c>
      <c r="B173" t="s">
        <v>136</v>
      </c>
      <c r="C173" s="5" t="e">
        <v>#N/A</v>
      </c>
      <c r="D173" s="5" t="s">
        <v>242</v>
      </c>
      <c r="E173">
        <v>0</v>
      </c>
      <c r="F173" t="s">
        <v>13050</v>
      </c>
      <c r="G173">
        <v>2</v>
      </c>
      <c r="H173">
        <v>2</v>
      </c>
      <c r="I173">
        <v>0</v>
      </c>
      <c r="J173">
        <v>0</v>
      </c>
      <c r="K173">
        <v>0</v>
      </c>
      <c r="L173">
        <v>0</v>
      </c>
      <c r="M173">
        <v>0</v>
      </c>
      <c r="N173" t="s">
        <v>30</v>
      </c>
      <c r="O173">
        <v>1</v>
      </c>
      <c r="P173">
        <v>1</v>
      </c>
      <c r="R173" t="s">
        <v>13041</v>
      </c>
      <c r="S173" t="s">
        <v>718</v>
      </c>
      <c r="T173">
        <v>0</v>
      </c>
      <c r="U173">
        <v>24</v>
      </c>
      <c r="V173">
        <v>0</v>
      </c>
      <c r="W173" t="s">
        <v>719</v>
      </c>
      <c r="X173" t="s">
        <v>34</v>
      </c>
      <c r="Y173" t="s">
        <v>35</v>
      </c>
      <c r="Z173">
        <v>102</v>
      </c>
      <c r="AA173" t="s">
        <v>1687</v>
      </c>
      <c r="AB173" t="s">
        <v>1642</v>
      </c>
    </row>
    <row r="174" spans="1:29" x14ac:dyDescent="0.25">
      <c r="A174" t="s">
        <v>421</v>
      </c>
      <c r="B174" t="s">
        <v>46</v>
      </c>
      <c r="C174" s="5" t="e">
        <v>#N/A</v>
      </c>
      <c r="D174" s="5" t="s">
        <v>242</v>
      </c>
      <c r="E174">
        <v>0</v>
      </c>
      <c r="F174" t="s">
        <v>13050</v>
      </c>
      <c r="G174">
        <v>2</v>
      </c>
      <c r="H174">
        <v>2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30</v>
      </c>
      <c r="O174">
        <v>1</v>
      </c>
      <c r="P174">
        <v>1</v>
      </c>
      <c r="Q174" t="s">
        <v>31</v>
      </c>
      <c r="R174" t="s">
        <v>13041</v>
      </c>
      <c r="S174" t="s">
        <v>422</v>
      </c>
      <c r="T174">
        <v>0</v>
      </c>
      <c r="U174">
        <v>12</v>
      </c>
      <c r="V174">
        <v>0</v>
      </c>
      <c r="W174" t="s">
        <v>423</v>
      </c>
      <c r="X174" t="s">
        <v>34</v>
      </c>
      <c r="Y174" t="s">
        <v>35</v>
      </c>
      <c r="Z174">
        <v>103</v>
      </c>
      <c r="AA174" t="s">
        <v>1481</v>
      </c>
      <c r="AB174">
        <v>0</v>
      </c>
    </row>
    <row r="175" spans="1:29" x14ac:dyDescent="0.25">
      <c r="A175" t="s">
        <v>421</v>
      </c>
      <c r="B175" t="s">
        <v>136</v>
      </c>
      <c r="C175" s="5" t="e">
        <v>#N/A</v>
      </c>
      <c r="D175" s="5" t="s">
        <v>242</v>
      </c>
      <c r="E175">
        <v>0</v>
      </c>
      <c r="F175" t="s">
        <v>13050</v>
      </c>
      <c r="G175">
        <v>2</v>
      </c>
      <c r="H175">
        <v>2</v>
      </c>
      <c r="I175">
        <v>0</v>
      </c>
      <c r="J175">
        <v>0</v>
      </c>
      <c r="K175">
        <v>0</v>
      </c>
      <c r="L175">
        <v>0</v>
      </c>
      <c r="M175">
        <v>0</v>
      </c>
      <c r="N175" t="s">
        <v>30</v>
      </c>
      <c r="O175">
        <v>1</v>
      </c>
      <c r="P175">
        <v>1</v>
      </c>
      <c r="Q175" t="s">
        <v>31</v>
      </c>
      <c r="R175" t="s">
        <v>13041</v>
      </c>
      <c r="S175" t="s">
        <v>422</v>
      </c>
      <c r="T175">
        <v>0</v>
      </c>
      <c r="U175">
        <v>12</v>
      </c>
      <c r="V175">
        <v>0</v>
      </c>
      <c r="W175" t="s">
        <v>423</v>
      </c>
      <c r="X175" t="s">
        <v>34</v>
      </c>
      <c r="Y175" t="s">
        <v>35</v>
      </c>
      <c r="Z175">
        <v>103</v>
      </c>
      <c r="AA175" t="s">
        <v>1481</v>
      </c>
      <c r="AB175">
        <v>0</v>
      </c>
    </row>
    <row r="176" spans="1:29" x14ac:dyDescent="0.25">
      <c r="A176" t="s">
        <v>244</v>
      </c>
      <c r="B176" t="s">
        <v>69</v>
      </c>
      <c r="C176" s="5" t="e">
        <v>#N/A</v>
      </c>
      <c r="D176" s="5">
        <v>70</v>
      </c>
      <c r="E176">
        <v>0</v>
      </c>
      <c r="F176" t="s">
        <v>13050</v>
      </c>
      <c r="G176">
        <v>2</v>
      </c>
      <c r="H176">
        <v>2</v>
      </c>
      <c r="I176">
        <v>0</v>
      </c>
      <c r="J176">
        <v>0</v>
      </c>
      <c r="K176">
        <v>0</v>
      </c>
      <c r="L176">
        <v>0</v>
      </c>
      <c r="M176">
        <v>0</v>
      </c>
      <c r="N176" t="s">
        <v>30</v>
      </c>
      <c r="O176">
        <v>1</v>
      </c>
      <c r="P176">
        <v>1</v>
      </c>
      <c r="Q176" t="s">
        <v>31</v>
      </c>
      <c r="R176" t="s">
        <v>13041</v>
      </c>
      <c r="S176" t="s">
        <v>238</v>
      </c>
      <c r="T176">
        <v>0</v>
      </c>
      <c r="U176">
        <v>14</v>
      </c>
      <c r="V176">
        <v>0</v>
      </c>
      <c r="W176" t="s">
        <v>245</v>
      </c>
      <c r="X176" t="s">
        <v>34</v>
      </c>
      <c r="Y176" t="s">
        <v>35</v>
      </c>
      <c r="Z176">
        <v>108</v>
      </c>
      <c r="AA176" t="s">
        <v>1994</v>
      </c>
      <c r="AB176" t="s">
        <v>1642</v>
      </c>
    </row>
    <row r="177" spans="1:29" x14ac:dyDescent="0.25">
      <c r="A177" t="s">
        <v>182</v>
      </c>
      <c r="B177" t="s">
        <v>69</v>
      </c>
      <c r="C177" s="5" t="e">
        <v>#N/A</v>
      </c>
      <c r="D177" s="5">
        <v>70</v>
      </c>
      <c r="E177">
        <v>0</v>
      </c>
      <c r="F177" t="s">
        <v>13050</v>
      </c>
      <c r="G177">
        <v>2</v>
      </c>
      <c r="H177">
        <v>2</v>
      </c>
      <c r="I177">
        <v>0</v>
      </c>
      <c r="J177">
        <v>0</v>
      </c>
      <c r="K177">
        <v>0</v>
      </c>
      <c r="L177">
        <v>0</v>
      </c>
      <c r="M177">
        <v>0</v>
      </c>
      <c r="N177" t="s">
        <v>30</v>
      </c>
      <c r="O177">
        <v>1</v>
      </c>
      <c r="P177">
        <v>1</v>
      </c>
      <c r="Q177" t="s">
        <v>31</v>
      </c>
      <c r="R177" t="s">
        <v>13041</v>
      </c>
      <c r="S177" t="s">
        <v>179</v>
      </c>
      <c r="T177">
        <v>0</v>
      </c>
      <c r="U177">
        <v>14</v>
      </c>
      <c r="V177">
        <v>0</v>
      </c>
      <c r="W177" t="s">
        <v>183</v>
      </c>
      <c r="X177" t="s">
        <v>34</v>
      </c>
      <c r="Y177" t="s">
        <v>35</v>
      </c>
      <c r="Z177">
        <v>109</v>
      </c>
      <c r="AA177" t="s">
        <v>1683</v>
      </c>
      <c r="AB177">
        <v>0</v>
      </c>
    </row>
    <row r="178" spans="1:29" x14ac:dyDescent="0.25">
      <c r="A178" t="s">
        <v>955</v>
      </c>
      <c r="B178" t="s">
        <v>181</v>
      </c>
      <c r="C178" s="5" t="e">
        <v>#N/A</v>
      </c>
      <c r="D178" s="5">
        <v>30</v>
      </c>
      <c r="E178">
        <v>0</v>
      </c>
      <c r="F178" t="s">
        <v>956</v>
      </c>
      <c r="G178">
        <v>5</v>
      </c>
      <c r="H178">
        <v>5</v>
      </c>
      <c r="I178">
        <v>0</v>
      </c>
      <c r="J178">
        <v>0</v>
      </c>
      <c r="K178">
        <v>0</v>
      </c>
      <c r="L178">
        <v>0</v>
      </c>
      <c r="M178">
        <v>0</v>
      </c>
      <c r="N178" t="s">
        <v>751</v>
      </c>
      <c r="O178">
        <v>9</v>
      </c>
      <c r="P178">
        <v>1</v>
      </c>
      <c r="R178" t="s">
        <v>13041</v>
      </c>
      <c r="S178" t="s">
        <v>957</v>
      </c>
      <c r="T178">
        <v>0</v>
      </c>
      <c r="U178">
        <v>0</v>
      </c>
      <c r="V178">
        <v>20</v>
      </c>
      <c r="W178" t="s">
        <v>958</v>
      </c>
      <c r="X178" t="s">
        <v>34</v>
      </c>
      <c r="Y178" t="s">
        <v>181</v>
      </c>
      <c r="Z178">
        <v>111</v>
      </c>
      <c r="AA178" t="s">
        <v>855</v>
      </c>
      <c r="AB178" t="s">
        <v>760</v>
      </c>
      <c r="AC178" t="s">
        <v>760</v>
      </c>
    </row>
    <row r="179" spans="1:29" x14ac:dyDescent="0.25">
      <c r="A179" t="s">
        <v>955</v>
      </c>
      <c r="B179" t="s">
        <v>69</v>
      </c>
      <c r="C179" s="5" t="e">
        <v>#N/A</v>
      </c>
      <c r="D179" s="5">
        <v>30</v>
      </c>
      <c r="E179">
        <v>0</v>
      </c>
      <c r="F179" t="s">
        <v>956</v>
      </c>
      <c r="G179">
        <v>5</v>
      </c>
      <c r="H179">
        <v>5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751</v>
      </c>
      <c r="O179">
        <v>9</v>
      </c>
      <c r="P179">
        <v>1</v>
      </c>
      <c r="R179" t="s">
        <v>13041</v>
      </c>
      <c r="S179" t="s">
        <v>957</v>
      </c>
      <c r="T179">
        <v>0</v>
      </c>
      <c r="U179">
        <v>0</v>
      </c>
      <c r="V179">
        <v>20</v>
      </c>
      <c r="W179" t="s">
        <v>958</v>
      </c>
      <c r="X179" t="s">
        <v>34</v>
      </c>
      <c r="Y179" t="s">
        <v>181</v>
      </c>
      <c r="Z179">
        <v>111</v>
      </c>
      <c r="AA179" t="s">
        <v>855</v>
      </c>
      <c r="AB179" t="s">
        <v>760</v>
      </c>
      <c r="AC179" t="s">
        <v>760</v>
      </c>
    </row>
    <row r="225" spans="15:15" x14ac:dyDescent="0.25">
      <c r="O225" s="12"/>
    </row>
    <row r="227" spans="15:15" x14ac:dyDescent="0.25">
      <c r="O227" s="12"/>
    </row>
    <row r="228" spans="15:15" x14ac:dyDescent="0.25">
      <c r="O228" s="12"/>
    </row>
    <row r="229" spans="15:15" x14ac:dyDescent="0.25">
      <c r="O229" s="12"/>
    </row>
    <row r="230" spans="15:15" x14ac:dyDescent="0.25">
      <c r="O230" s="12"/>
    </row>
    <row r="231" spans="15:15" x14ac:dyDescent="0.25">
      <c r="O231" s="12"/>
    </row>
    <row r="232" spans="15:15" x14ac:dyDescent="0.25">
      <c r="O232" s="12"/>
    </row>
    <row r="233" spans="15:15" x14ac:dyDescent="0.25">
      <c r="O233" s="12"/>
    </row>
    <row r="235" spans="15:15" x14ac:dyDescent="0.25">
      <c r="O235" s="12"/>
    </row>
    <row r="236" spans="15:15" x14ac:dyDescent="0.25">
      <c r="O236" s="12"/>
    </row>
    <row r="237" spans="15:15" x14ac:dyDescent="0.25">
      <c r="O237" s="12"/>
    </row>
    <row r="238" spans="15:15" x14ac:dyDescent="0.25">
      <c r="O238" s="12"/>
    </row>
    <row r="239" spans="15:15" x14ac:dyDescent="0.25">
      <c r="O239" s="12"/>
    </row>
    <row r="240" spans="15:15" x14ac:dyDescent="0.25">
      <c r="O240" s="12"/>
    </row>
    <row r="242" spans="15:15" x14ac:dyDescent="0.25">
      <c r="O242" s="12"/>
    </row>
    <row r="243" spans="15:15" x14ac:dyDescent="0.25">
      <c r="O243" s="12"/>
    </row>
    <row r="244" spans="15:15" x14ac:dyDescent="0.25">
      <c r="O244" s="12"/>
    </row>
    <row r="245" spans="15:15" x14ac:dyDescent="0.25">
      <c r="O245" s="12"/>
    </row>
    <row r="246" spans="15:15" x14ac:dyDescent="0.25">
      <c r="O246" s="12"/>
    </row>
    <row r="248" spans="15:15" x14ac:dyDescent="0.25">
      <c r="O248" s="12"/>
    </row>
    <row r="250" spans="15:15" x14ac:dyDescent="0.25">
      <c r="O250" s="12"/>
    </row>
    <row r="251" spans="15:15" x14ac:dyDescent="0.25">
      <c r="O251" s="12"/>
    </row>
    <row r="252" spans="15:15" x14ac:dyDescent="0.25">
      <c r="O252" s="12"/>
    </row>
    <row r="255" spans="15:15" x14ac:dyDescent="0.25">
      <c r="O255" s="12"/>
    </row>
    <row r="256" spans="15:15" x14ac:dyDescent="0.25">
      <c r="O256" s="12"/>
    </row>
  </sheetData>
  <autoFilter ref="A1:BM179" xr:uid="{930C0210-60C4-4454-8F4B-C790B503F537}"/>
  <sortState xmlns:xlrd2="http://schemas.microsoft.com/office/spreadsheetml/2017/richdata2" ref="A2:BK496">
    <sortCondition ref="W2:W496"/>
  </sortState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34C30-7A28-4CEE-B671-A7CD08ACA100}">
  <dimension ref="A1:I17"/>
  <sheetViews>
    <sheetView workbookViewId="0">
      <selection activeCell="K22" sqref="K22"/>
    </sheetView>
  </sheetViews>
  <sheetFormatPr defaultRowHeight="15" x14ac:dyDescent="0.25"/>
  <cols>
    <col min="1" max="1" width="11.5703125" bestFit="1" customWidth="1"/>
  </cols>
  <sheetData>
    <row r="1" spans="1:9" x14ac:dyDescent="0.25">
      <c r="A1" t="s">
        <v>12806</v>
      </c>
      <c r="B1">
        <v>2021</v>
      </c>
      <c r="C1">
        <v>1</v>
      </c>
      <c r="D1" t="s">
        <v>12834</v>
      </c>
      <c r="E1" t="s">
        <v>12943</v>
      </c>
      <c r="F1">
        <v>2</v>
      </c>
      <c r="H1" t="s">
        <v>181</v>
      </c>
      <c r="I1" t="str">
        <f t="shared" ref="I1:I17" si="0">RIGHT(A1,2)</f>
        <v>21</v>
      </c>
    </row>
    <row r="2" spans="1:9" x14ac:dyDescent="0.25">
      <c r="A2" t="s">
        <v>12806</v>
      </c>
      <c r="B2">
        <v>2021</v>
      </c>
      <c r="C2">
        <v>1</v>
      </c>
      <c r="D2" t="s">
        <v>180</v>
      </c>
      <c r="E2" t="s">
        <v>12943</v>
      </c>
      <c r="F2">
        <v>3</v>
      </c>
      <c r="H2" t="s">
        <v>181</v>
      </c>
      <c r="I2" t="str">
        <f t="shared" si="0"/>
        <v>21</v>
      </c>
    </row>
    <row r="3" spans="1:9" x14ac:dyDescent="0.25">
      <c r="A3" t="s">
        <v>12806</v>
      </c>
      <c r="B3">
        <v>2021</v>
      </c>
      <c r="C3">
        <v>1</v>
      </c>
      <c r="D3" t="s">
        <v>239</v>
      </c>
      <c r="E3" t="s">
        <v>12943</v>
      </c>
      <c r="F3">
        <v>4</v>
      </c>
      <c r="H3" t="s">
        <v>181</v>
      </c>
      <c r="I3" t="str">
        <f t="shared" si="0"/>
        <v>21</v>
      </c>
    </row>
    <row r="4" spans="1:9" x14ac:dyDescent="0.25">
      <c r="A4" t="s">
        <v>12806</v>
      </c>
      <c r="B4">
        <v>2021</v>
      </c>
      <c r="C4">
        <v>1</v>
      </c>
      <c r="D4" t="s">
        <v>694</v>
      </c>
      <c r="E4" t="s">
        <v>12943</v>
      </c>
      <c r="F4">
        <v>5</v>
      </c>
      <c r="H4" t="s">
        <v>181</v>
      </c>
      <c r="I4" t="str">
        <f t="shared" si="0"/>
        <v>21</v>
      </c>
    </row>
    <row r="5" spans="1:9" x14ac:dyDescent="0.25">
      <c r="A5" t="s">
        <v>12806</v>
      </c>
      <c r="B5">
        <v>2021</v>
      </c>
      <c r="C5">
        <v>1</v>
      </c>
      <c r="D5" t="s">
        <v>1422</v>
      </c>
      <c r="E5" t="s">
        <v>12943</v>
      </c>
      <c r="F5">
        <v>6</v>
      </c>
      <c r="H5" t="s">
        <v>181</v>
      </c>
      <c r="I5" t="str">
        <f t="shared" si="0"/>
        <v>21</v>
      </c>
    </row>
    <row r="6" spans="1:9" x14ac:dyDescent="0.25">
      <c r="A6" t="s">
        <v>12806</v>
      </c>
      <c r="B6">
        <v>2021</v>
      </c>
      <c r="C6">
        <v>1</v>
      </c>
      <c r="D6" t="s">
        <v>958</v>
      </c>
      <c r="E6" t="s">
        <v>12943</v>
      </c>
      <c r="F6">
        <v>7</v>
      </c>
      <c r="H6" t="s">
        <v>181</v>
      </c>
      <c r="I6" t="str">
        <f t="shared" si="0"/>
        <v>21</v>
      </c>
    </row>
    <row r="7" spans="1:9" x14ac:dyDescent="0.25">
      <c r="A7" t="s">
        <v>12806</v>
      </c>
      <c r="B7">
        <v>2021</v>
      </c>
      <c r="C7">
        <v>1</v>
      </c>
      <c r="D7" t="s">
        <v>12945</v>
      </c>
      <c r="E7" t="s">
        <v>12943</v>
      </c>
      <c r="F7">
        <v>7</v>
      </c>
      <c r="H7" t="s">
        <v>181</v>
      </c>
      <c r="I7" t="str">
        <f t="shared" si="0"/>
        <v>21</v>
      </c>
    </row>
    <row r="8" spans="1:9" x14ac:dyDescent="0.25">
      <c r="A8" t="s">
        <v>12806</v>
      </c>
      <c r="B8">
        <v>2021</v>
      </c>
      <c r="C8">
        <v>1</v>
      </c>
      <c r="D8" t="s">
        <v>12835</v>
      </c>
      <c r="E8" t="s">
        <v>12943</v>
      </c>
      <c r="F8">
        <v>8</v>
      </c>
      <c r="H8" t="s">
        <v>181</v>
      </c>
      <c r="I8" t="str">
        <f t="shared" si="0"/>
        <v>21</v>
      </c>
    </row>
    <row r="9" spans="1:9" x14ac:dyDescent="0.25">
      <c r="A9" t="s">
        <v>12806</v>
      </c>
      <c r="B9">
        <v>2021</v>
      </c>
      <c r="C9">
        <v>1</v>
      </c>
      <c r="D9" t="s">
        <v>2172</v>
      </c>
      <c r="E9" t="s">
        <v>12943</v>
      </c>
      <c r="F9">
        <v>9</v>
      </c>
      <c r="H9" t="s">
        <v>181</v>
      </c>
      <c r="I9" t="str">
        <f t="shared" si="0"/>
        <v>21</v>
      </c>
    </row>
    <row r="10" spans="1:9" x14ac:dyDescent="0.25">
      <c r="A10" t="s">
        <v>12806</v>
      </c>
      <c r="B10">
        <v>2021</v>
      </c>
      <c r="C10">
        <v>1</v>
      </c>
      <c r="D10" t="s">
        <v>2174</v>
      </c>
      <c r="E10" t="s">
        <v>12944</v>
      </c>
      <c r="F10">
        <v>10</v>
      </c>
      <c r="H10" t="s">
        <v>181</v>
      </c>
      <c r="I10" t="str">
        <f t="shared" si="0"/>
        <v>21</v>
      </c>
    </row>
    <row r="11" spans="1:9" x14ac:dyDescent="0.25">
      <c r="A11" t="s">
        <v>12806</v>
      </c>
      <c r="B11">
        <v>2021</v>
      </c>
      <c r="C11">
        <v>1</v>
      </c>
      <c r="D11" t="s">
        <v>2176</v>
      </c>
      <c r="E11" t="s">
        <v>12944</v>
      </c>
      <c r="F11">
        <v>11</v>
      </c>
      <c r="H11" t="s">
        <v>181</v>
      </c>
      <c r="I11" t="str">
        <f t="shared" si="0"/>
        <v>21</v>
      </c>
    </row>
    <row r="12" spans="1:9" x14ac:dyDescent="0.25">
      <c r="A12" t="s">
        <v>12806</v>
      </c>
      <c r="B12">
        <v>2021</v>
      </c>
      <c r="C12">
        <v>1</v>
      </c>
      <c r="D12" t="s">
        <v>2178</v>
      </c>
      <c r="E12" t="s">
        <v>12944</v>
      </c>
      <c r="F12">
        <v>12</v>
      </c>
      <c r="H12" t="s">
        <v>181</v>
      </c>
      <c r="I12" t="str">
        <f t="shared" si="0"/>
        <v>21</v>
      </c>
    </row>
    <row r="13" spans="1:9" x14ac:dyDescent="0.25">
      <c r="A13" t="s">
        <v>12806</v>
      </c>
      <c r="B13">
        <v>2021</v>
      </c>
      <c r="C13">
        <v>1</v>
      </c>
      <c r="D13" t="s">
        <v>2180</v>
      </c>
      <c r="E13" t="s">
        <v>12944</v>
      </c>
      <c r="F13">
        <v>13</v>
      </c>
      <c r="H13" t="s">
        <v>181</v>
      </c>
      <c r="I13" t="str">
        <f t="shared" si="0"/>
        <v>21</v>
      </c>
    </row>
    <row r="14" spans="1:9" x14ac:dyDescent="0.25">
      <c r="A14" t="s">
        <v>12806</v>
      </c>
      <c r="B14">
        <v>2021</v>
      </c>
      <c r="C14">
        <v>1</v>
      </c>
      <c r="D14" t="s">
        <v>2182</v>
      </c>
      <c r="E14" t="s">
        <v>12944</v>
      </c>
      <c r="F14">
        <v>14</v>
      </c>
      <c r="H14" t="s">
        <v>181</v>
      </c>
      <c r="I14" t="str">
        <f t="shared" si="0"/>
        <v>21</v>
      </c>
    </row>
    <row r="15" spans="1:9" x14ac:dyDescent="0.25">
      <c r="A15" t="s">
        <v>12806</v>
      </c>
      <c r="B15">
        <v>2021</v>
      </c>
      <c r="C15">
        <v>1</v>
      </c>
      <c r="D15" t="s">
        <v>2184</v>
      </c>
      <c r="E15" t="s">
        <v>12944</v>
      </c>
      <c r="F15">
        <v>15</v>
      </c>
      <c r="H15" t="s">
        <v>181</v>
      </c>
      <c r="I15" t="str">
        <f t="shared" si="0"/>
        <v>21</v>
      </c>
    </row>
    <row r="16" spans="1:9" x14ac:dyDescent="0.25">
      <c r="A16" t="s">
        <v>12806</v>
      </c>
      <c r="B16">
        <v>2021</v>
      </c>
      <c r="C16">
        <v>1</v>
      </c>
      <c r="D16" t="s">
        <v>2186</v>
      </c>
      <c r="E16" t="s">
        <v>12944</v>
      </c>
      <c r="F16">
        <v>16</v>
      </c>
      <c r="H16" t="s">
        <v>181</v>
      </c>
      <c r="I16" t="str">
        <f t="shared" si="0"/>
        <v>21</v>
      </c>
    </row>
    <row r="17" spans="1:9" x14ac:dyDescent="0.25">
      <c r="A17" t="s">
        <v>12806</v>
      </c>
      <c r="B17">
        <v>2021</v>
      </c>
      <c r="C17">
        <v>1</v>
      </c>
      <c r="D17" t="s">
        <v>2188</v>
      </c>
      <c r="E17" t="s">
        <v>12944</v>
      </c>
      <c r="F17">
        <v>17</v>
      </c>
      <c r="H17" t="s">
        <v>181</v>
      </c>
      <c r="I17" t="str">
        <f t="shared" si="0"/>
        <v>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30D10-AF33-47FD-9BEC-4D30B4094876}">
  <dimension ref="A1:AD141"/>
  <sheetViews>
    <sheetView topLeftCell="A106" workbookViewId="0">
      <selection activeCell="AC139" sqref="AC139"/>
    </sheetView>
  </sheetViews>
  <sheetFormatPr defaultRowHeight="15" x14ac:dyDescent="0.25"/>
  <cols>
    <col min="3" max="3" width="10" bestFit="1" customWidth="1"/>
    <col min="17" max="17" width="13.42578125" bestFit="1" customWidth="1"/>
    <col min="18" max="18" width="20.85546875" bestFit="1" customWidth="1"/>
    <col min="20" max="20" width="28.7109375" bestFit="1" customWidth="1"/>
  </cols>
  <sheetData>
    <row r="1" spans="1:26" x14ac:dyDescent="0.25">
      <c r="A1" t="s">
        <v>12839</v>
      </c>
      <c r="B1" t="s">
        <v>1</v>
      </c>
      <c r="C1" t="s">
        <v>2</v>
      </c>
      <c r="D1" t="s">
        <v>3</v>
      </c>
      <c r="E1" t="s">
        <v>4</v>
      </c>
      <c r="F1" t="s">
        <v>13034</v>
      </c>
      <c r="G1" t="s">
        <v>13035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13036</v>
      </c>
      <c r="O1" t="s">
        <v>13037</v>
      </c>
      <c r="P1" t="s">
        <v>12598</v>
      </c>
      <c r="Q1" t="s">
        <v>18</v>
      </c>
      <c r="R1" t="s">
        <v>13042</v>
      </c>
      <c r="S1" t="s">
        <v>13032</v>
      </c>
      <c r="T1" t="s">
        <v>13033</v>
      </c>
      <c r="U1" t="s">
        <v>35</v>
      </c>
      <c r="V1" t="s">
        <v>181</v>
      </c>
      <c r="W1" t="s">
        <v>13038</v>
      </c>
      <c r="Y1" t="s">
        <v>13039</v>
      </c>
      <c r="Z1" t="s">
        <v>13040</v>
      </c>
    </row>
    <row r="2" spans="1:26" x14ac:dyDescent="0.25">
      <c r="A2" t="s">
        <v>44</v>
      </c>
      <c r="B2" t="s">
        <v>45</v>
      </c>
      <c r="C2">
        <v>48</v>
      </c>
      <c r="D2">
        <v>45</v>
      </c>
      <c r="E2">
        <v>0</v>
      </c>
      <c r="F2" t="s">
        <v>46</v>
      </c>
      <c r="G2">
        <v>2</v>
      </c>
      <c r="H2">
        <v>2</v>
      </c>
      <c r="I2">
        <v>0</v>
      </c>
      <c r="J2">
        <v>0</v>
      </c>
      <c r="K2">
        <v>0</v>
      </c>
      <c r="L2">
        <v>0</v>
      </c>
      <c r="M2">
        <v>0</v>
      </c>
      <c r="N2" t="s">
        <v>30</v>
      </c>
      <c r="O2">
        <v>1</v>
      </c>
      <c r="P2">
        <v>1</v>
      </c>
      <c r="R2" t="s">
        <v>13041</v>
      </c>
      <c r="S2" t="s">
        <v>47</v>
      </c>
      <c r="T2">
        <v>0</v>
      </c>
      <c r="U2">
        <v>24</v>
      </c>
      <c r="V2">
        <v>0</v>
      </c>
      <c r="W2" t="s">
        <v>48</v>
      </c>
      <c r="X2" t="s">
        <v>34</v>
      </c>
      <c r="Y2" t="s">
        <v>35</v>
      </c>
      <c r="Z2" t="e">
        <v>#N/A</v>
      </c>
    </row>
    <row r="3" spans="1:26" x14ac:dyDescent="0.25">
      <c r="A3" t="s">
        <v>49</v>
      </c>
      <c r="B3" t="s">
        <v>45</v>
      </c>
      <c r="C3">
        <v>50</v>
      </c>
      <c r="D3">
        <v>45</v>
      </c>
      <c r="E3">
        <v>0</v>
      </c>
      <c r="F3" t="s">
        <v>46</v>
      </c>
      <c r="G3">
        <v>2</v>
      </c>
      <c r="H3">
        <v>2</v>
      </c>
      <c r="I3">
        <v>0</v>
      </c>
      <c r="J3">
        <v>0</v>
      </c>
      <c r="K3">
        <v>0</v>
      </c>
      <c r="L3">
        <v>0</v>
      </c>
      <c r="M3">
        <v>0</v>
      </c>
      <c r="N3" t="s">
        <v>30</v>
      </c>
      <c r="O3">
        <v>1</v>
      </c>
      <c r="P3">
        <v>1</v>
      </c>
      <c r="Q3" t="s">
        <v>31</v>
      </c>
      <c r="R3" t="s">
        <v>13041</v>
      </c>
      <c r="S3" t="s">
        <v>50</v>
      </c>
      <c r="T3">
        <v>0</v>
      </c>
      <c r="U3">
        <v>12</v>
      </c>
      <c r="V3">
        <v>0</v>
      </c>
      <c r="W3" t="s">
        <v>51</v>
      </c>
      <c r="X3" t="s">
        <v>34</v>
      </c>
      <c r="Y3" t="s">
        <v>35</v>
      </c>
      <c r="Z3" t="e">
        <v>#N/A</v>
      </c>
    </row>
    <row r="4" spans="1:26" x14ac:dyDescent="0.25">
      <c r="A4" t="s">
        <v>82</v>
      </c>
      <c r="B4" t="s">
        <v>45</v>
      </c>
      <c r="C4">
        <v>81</v>
      </c>
      <c r="D4">
        <v>45</v>
      </c>
      <c r="E4">
        <v>0</v>
      </c>
      <c r="F4" t="s">
        <v>70</v>
      </c>
      <c r="G4">
        <v>2</v>
      </c>
      <c r="H4">
        <v>2</v>
      </c>
      <c r="I4">
        <v>0</v>
      </c>
      <c r="J4">
        <v>0</v>
      </c>
      <c r="K4">
        <v>0</v>
      </c>
      <c r="L4">
        <v>0</v>
      </c>
      <c r="M4">
        <v>0</v>
      </c>
      <c r="N4" t="s">
        <v>30</v>
      </c>
      <c r="O4">
        <v>1</v>
      </c>
      <c r="P4">
        <v>1</v>
      </c>
      <c r="R4" t="s">
        <v>13041</v>
      </c>
      <c r="S4" t="s">
        <v>83</v>
      </c>
      <c r="T4">
        <v>0</v>
      </c>
      <c r="U4">
        <v>24</v>
      </c>
      <c r="V4">
        <v>0</v>
      </c>
      <c r="W4" t="s">
        <v>84</v>
      </c>
      <c r="X4" t="s">
        <v>34</v>
      </c>
      <c r="Y4" t="s">
        <v>35</v>
      </c>
      <c r="Z4" t="e">
        <v>#N/A</v>
      </c>
    </row>
    <row r="5" spans="1:26" x14ac:dyDescent="0.25">
      <c r="A5" t="s">
        <v>95</v>
      </c>
      <c r="B5" t="s">
        <v>45</v>
      </c>
      <c r="C5">
        <v>26</v>
      </c>
      <c r="D5">
        <v>45</v>
      </c>
      <c r="E5">
        <v>0</v>
      </c>
      <c r="F5" t="s">
        <v>46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0</v>
      </c>
      <c r="N5" t="s">
        <v>30</v>
      </c>
      <c r="O5">
        <v>1</v>
      </c>
      <c r="P5">
        <v>1</v>
      </c>
      <c r="Q5" t="s">
        <v>31</v>
      </c>
      <c r="R5" t="s">
        <v>13041</v>
      </c>
      <c r="S5" t="s">
        <v>96</v>
      </c>
      <c r="T5">
        <v>0</v>
      </c>
      <c r="U5">
        <v>14</v>
      </c>
      <c r="V5">
        <v>0</v>
      </c>
      <c r="W5" t="s">
        <v>97</v>
      </c>
      <c r="X5" t="s">
        <v>34</v>
      </c>
      <c r="Y5" t="s">
        <v>35</v>
      </c>
      <c r="Z5" t="e">
        <v>#N/A</v>
      </c>
    </row>
    <row r="6" spans="1:26" x14ac:dyDescent="0.25">
      <c r="A6" t="s">
        <v>111</v>
      </c>
      <c r="B6" t="s">
        <v>45</v>
      </c>
      <c r="C6">
        <v>24</v>
      </c>
      <c r="D6">
        <v>45</v>
      </c>
      <c r="E6">
        <v>0</v>
      </c>
      <c r="F6" t="s">
        <v>46</v>
      </c>
      <c r="G6">
        <v>2</v>
      </c>
      <c r="H6">
        <v>2</v>
      </c>
      <c r="I6">
        <v>0</v>
      </c>
      <c r="J6">
        <v>0</v>
      </c>
      <c r="K6">
        <v>0</v>
      </c>
      <c r="L6">
        <v>0</v>
      </c>
      <c r="M6">
        <v>0</v>
      </c>
      <c r="N6" t="s">
        <v>30</v>
      </c>
      <c r="O6">
        <v>1</v>
      </c>
      <c r="P6">
        <v>1</v>
      </c>
      <c r="Q6" t="s">
        <v>31</v>
      </c>
      <c r="R6" t="s">
        <v>13041</v>
      </c>
      <c r="S6" t="s">
        <v>112</v>
      </c>
      <c r="T6">
        <v>0</v>
      </c>
      <c r="U6">
        <v>12</v>
      </c>
      <c r="V6">
        <v>0</v>
      </c>
      <c r="W6" t="s">
        <v>113</v>
      </c>
      <c r="X6" t="s">
        <v>34</v>
      </c>
      <c r="Y6" t="s">
        <v>35</v>
      </c>
      <c r="Z6" t="e">
        <v>#N/A</v>
      </c>
    </row>
    <row r="7" spans="1:26" x14ac:dyDescent="0.25">
      <c r="A7" t="s">
        <v>120</v>
      </c>
      <c r="B7" t="s">
        <v>45</v>
      </c>
      <c r="C7">
        <v>10</v>
      </c>
      <c r="D7">
        <v>45</v>
      </c>
      <c r="E7">
        <v>0</v>
      </c>
      <c r="F7" t="s">
        <v>46</v>
      </c>
      <c r="G7">
        <v>2</v>
      </c>
      <c r="H7">
        <v>2</v>
      </c>
      <c r="I7">
        <v>0</v>
      </c>
      <c r="J7">
        <v>0</v>
      </c>
      <c r="K7">
        <v>0</v>
      </c>
      <c r="L7">
        <v>0</v>
      </c>
      <c r="M7">
        <v>0</v>
      </c>
      <c r="N7" t="s">
        <v>30</v>
      </c>
      <c r="O7">
        <v>1</v>
      </c>
      <c r="P7">
        <v>1</v>
      </c>
      <c r="R7" t="s">
        <v>13041</v>
      </c>
      <c r="S7" t="s">
        <v>121</v>
      </c>
      <c r="T7">
        <v>0</v>
      </c>
      <c r="U7">
        <v>24</v>
      </c>
      <c r="V7">
        <v>0</v>
      </c>
      <c r="W7" t="s">
        <v>122</v>
      </c>
      <c r="X7" t="s">
        <v>34</v>
      </c>
      <c r="Y7" t="s">
        <v>35</v>
      </c>
      <c r="Z7" t="e">
        <v>#N/A</v>
      </c>
    </row>
    <row r="8" spans="1:26" x14ac:dyDescent="0.25">
      <c r="A8" t="s">
        <v>208</v>
      </c>
      <c r="B8" t="s">
        <v>45</v>
      </c>
      <c r="C8">
        <v>14</v>
      </c>
      <c r="D8">
        <v>45</v>
      </c>
      <c r="E8">
        <v>0</v>
      </c>
      <c r="F8" t="s">
        <v>46</v>
      </c>
      <c r="G8">
        <v>2</v>
      </c>
      <c r="H8">
        <v>2</v>
      </c>
      <c r="I8">
        <v>0</v>
      </c>
      <c r="J8">
        <v>0</v>
      </c>
      <c r="K8">
        <v>0</v>
      </c>
      <c r="L8">
        <v>0</v>
      </c>
      <c r="M8">
        <v>0</v>
      </c>
      <c r="N8" t="s">
        <v>30</v>
      </c>
      <c r="O8">
        <v>1</v>
      </c>
      <c r="P8">
        <v>1</v>
      </c>
      <c r="R8" t="s">
        <v>13041</v>
      </c>
      <c r="S8" t="s">
        <v>209</v>
      </c>
      <c r="T8">
        <v>0</v>
      </c>
      <c r="U8">
        <v>24</v>
      </c>
      <c r="V8">
        <v>0</v>
      </c>
      <c r="W8" t="s">
        <v>210</v>
      </c>
      <c r="X8" t="s">
        <v>34</v>
      </c>
      <c r="Y8" t="s">
        <v>35</v>
      </c>
      <c r="Z8" t="e">
        <v>#N/A</v>
      </c>
    </row>
    <row r="9" spans="1:26" x14ac:dyDescent="0.25">
      <c r="A9" t="s">
        <v>249</v>
      </c>
      <c r="B9" t="s">
        <v>45</v>
      </c>
      <c r="C9">
        <v>73</v>
      </c>
      <c r="D9">
        <v>45</v>
      </c>
      <c r="E9">
        <v>0</v>
      </c>
      <c r="F9" t="s">
        <v>46</v>
      </c>
      <c r="G9">
        <v>2</v>
      </c>
      <c r="H9">
        <v>2</v>
      </c>
      <c r="I9">
        <v>0</v>
      </c>
      <c r="J9">
        <v>0</v>
      </c>
      <c r="K9">
        <v>0</v>
      </c>
      <c r="L9">
        <v>0</v>
      </c>
      <c r="M9">
        <v>0</v>
      </c>
      <c r="N9" t="s">
        <v>30</v>
      </c>
      <c r="O9">
        <v>1</v>
      </c>
      <c r="P9">
        <v>1</v>
      </c>
      <c r="Q9" t="s">
        <v>31</v>
      </c>
      <c r="R9" t="s">
        <v>13041</v>
      </c>
      <c r="S9" t="s">
        <v>250</v>
      </c>
      <c r="T9">
        <v>0</v>
      </c>
      <c r="U9">
        <v>12</v>
      </c>
      <c r="V9">
        <v>0</v>
      </c>
      <c r="W9" t="s">
        <v>251</v>
      </c>
      <c r="X9" t="s">
        <v>34</v>
      </c>
      <c r="Y9" t="s">
        <v>35</v>
      </c>
      <c r="Z9" t="e">
        <v>#N/A</v>
      </c>
    </row>
    <row r="10" spans="1:26" x14ac:dyDescent="0.25">
      <c r="A10" t="s">
        <v>274</v>
      </c>
      <c r="B10" t="s">
        <v>45</v>
      </c>
      <c r="C10">
        <v>35</v>
      </c>
      <c r="D10">
        <v>45</v>
      </c>
      <c r="E10">
        <v>0</v>
      </c>
      <c r="F10" t="s">
        <v>46</v>
      </c>
      <c r="G10">
        <v>2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 t="s">
        <v>30</v>
      </c>
      <c r="O10">
        <v>1</v>
      </c>
      <c r="P10">
        <v>1</v>
      </c>
      <c r="Q10" t="s">
        <v>31</v>
      </c>
      <c r="R10" t="s">
        <v>13041</v>
      </c>
      <c r="S10" t="s">
        <v>275</v>
      </c>
      <c r="T10">
        <v>0</v>
      </c>
      <c r="U10">
        <v>12</v>
      </c>
      <c r="V10">
        <v>0</v>
      </c>
      <c r="W10" t="s">
        <v>276</v>
      </c>
      <c r="X10" t="s">
        <v>34</v>
      </c>
      <c r="Y10" t="s">
        <v>35</v>
      </c>
      <c r="Z10" t="e">
        <v>#N/A</v>
      </c>
    </row>
    <row r="11" spans="1:26" x14ac:dyDescent="0.25">
      <c r="A11" t="s">
        <v>291</v>
      </c>
      <c r="B11" t="s">
        <v>45</v>
      </c>
      <c r="C11">
        <v>49</v>
      </c>
      <c r="D11">
        <v>45</v>
      </c>
      <c r="E11">
        <v>0</v>
      </c>
      <c r="F11" t="s">
        <v>46</v>
      </c>
      <c r="G11">
        <v>2</v>
      </c>
      <c r="H11">
        <v>2</v>
      </c>
      <c r="I11">
        <v>0</v>
      </c>
      <c r="J11">
        <v>0</v>
      </c>
      <c r="K11">
        <v>0</v>
      </c>
      <c r="L11">
        <v>0</v>
      </c>
      <c r="M11">
        <v>0</v>
      </c>
      <c r="N11" t="s">
        <v>30</v>
      </c>
      <c r="O11">
        <v>1</v>
      </c>
      <c r="P11">
        <v>1</v>
      </c>
      <c r="R11" t="s">
        <v>13041</v>
      </c>
      <c r="S11" t="s">
        <v>292</v>
      </c>
      <c r="T11">
        <v>0</v>
      </c>
      <c r="U11">
        <v>24</v>
      </c>
      <c r="V11">
        <v>0</v>
      </c>
      <c r="W11" t="s">
        <v>293</v>
      </c>
      <c r="X11" t="s">
        <v>34</v>
      </c>
      <c r="Y11" t="s">
        <v>35</v>
      </c>
      <c r="Z11" t="e">
        <v>#N/A</v>
      </c>
    </row>
    <row r="12" spans="1:26" x14ac:dyDescent="0.25">
      <c r="A12" t="s">
        <v>325</v>
      </c>
      <c r="B12" t="s">
        <v>45</v>
      </c>
      <c r="C12">
        <v>58</v>
      </c>
      <c r="D12">
        <v>45</v>
      </c>
      <c r="E12">
        <v>0</v>
      </c>
      <c r="F12" t="s">
        <v>46</v>
      </c>
      <c r="G12">
        <v>2</v>
      </c>
      <c r="H12">
        <v>2</v>
      </c>
      <c r="I12">
        <v>0</v>
      </c>
      <c r="J12">
        <v>0</v>
      </c>
      <c r="K12">
        <v>0</v>
      </c>
      <c r="L12">
        <v>0</v>
      </c>
      <c r="M12">
        <v>0</v>
      </c>
      <c r="N12" t="s">
        <v>30</v>
      </c>
      <c r="O12">
        <v>1</v>
      </c>
      <c r="P12">
        <v>1</v>
      </c>
      <c r="R12" t="s">
        <v>13041</v>
      </c>
      <c r="S12" t="s">
        <v>326</v>
      </c>
      <c r="T12">
        <v>0</v>
      </c>
      <c r="U12">
        <v>24</v>
      </c>
      <c r="V12">
        <v>0</v>
      </c>
      <c r="W12" t="s">
        <v>327</v>
      </c>
      <c r="X12" t="s">
        <v>34</v>
      </c>
      <c r="Y12" t="s">
        <v>35</v>
      </c>
      <c r="Z12" t="e">
        <v>#N/A</v>
      </c>
    </row>
    <row r="13" spans="1:26" x14ac:dyDescent="0.25">
      <c r="A13" t="s">
        <v>331</v>
      </c>
      <c r="B13" t="s">
        <v>45</v>
      </c>
      <c r="C13">
        <v>65</v>
      </c>
      <c r="D13">
        <v>45</v>
      </c>
      <c r="E13">
        <v>0</v>
      </c>
      <c r="F13" t="s">
        <v>46</v>
      </c>
      <c r="G13">
        <v>2</v>
      </c>
      <c r="H13">
        <v>2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30</v>
      </c>
      <c r="O13">
        <v>1</v>
      </c>
      <c r="P13">
        <v>1</v>
      </c>
      <c r="Q13" t="s">
        <v>31</v>
      </c>
      <c r="R13" t="s">
        <v>13041</v>
      </c>
      <c r="S13" t="s">
        <v>332</v>
      </c>
      <c r="T13">
        <v>0</v>
      </c>
      <c r="U13">
        <v>12</v>
      </c>
      <c r="V13">
        <v>0</v>
      </c>
      <c r="W13" t="s">
        <v>333</v>
      </c>
      <c r="X13" t="s">
        <v>34</v>
      </c>
      <c r="Y13" t="s">
        <v>35</v>
      </c>
      <c r="Z13" t="e">
        <v>#N/A</v>
      </c>
    </row>
    <row r="14" spans="1:26" x14ac:dyDescent="0.25">
      <c r="A14" t="s">
        <v>412</v>
      </c>
      <c r="B14" t="s">
        <v>45</v>
      </c>
      <c r="C14">
        <v>42</v>
      </c>
      <c r="D14">
        <v>45</v>
      </c>
      <c r="E14">
        <v>0</v>
      </c>
      <c r="F14" t="s">
        <v>46</v>
      </c>
      <c r="G14">
        <v>2</v>
      </c>
      <c r="H14">
        <v>2</v>
      </c>
      <c r="I14">
        <v>0</v>
      </c>
      <c r="J14">
        <v>0</v>
      </c>
      <c r="K14">
        <v>0</v>
      </c>
      <c r="L14">
        <v>0</v>
      </c>
      <c r="M14">
        <v>0</v>
      </c>
      <c r="N14" t="s">
        <v>30</v>
      </c>
      <c r="O14">
        <v>1</v>
      </c>
      <c r="P14">
        <v>1</v>
      </c>
      <c r="R14" t="s">
        <v>13041</v>
      </c>
      <c r="S14" t="s">
        <v>413</v>
      </c>
      <c r="T14">
        <v>0</v>
      </c>
      <c r="U14">
        <v>24</v>
      </c>
      <c r="V14">
        <v>0</v>
      </c>
      <c r="W14" t="s">
        <v>414</v>
      </c>
      <c r="X14" t="s">
        <v>34</v>
      </c>
      <c r="Y14" t="s">
        <v>35</v>
      </c>
      <c r="Z14" t="e">
        <v>#N/A</v>
      </c>
    </row>
    <row r="15" spans="1:26" x14ac:dyDescent="0.25">
      <c r="A15" t="s">
        <v>452</v>
      </c>
      <c r="B15" t="s">
        <v>45</v>
      </c>
      <c r="C15">
        <v>47</v>
      </c>
      <c r="D15">
        <v>45</v>
      </c>
      <c r="E15">
        <v>0</v>
      </c>
      <c r="F15" t="s">
        <v>46</v>
      </c>
      <c r="G15">
        <v>2</v>
      </c>
      <c r="H15">
        <v>2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30</v>
      </c>
      <c r="O15">
        <v>1</v>
      </c>
      <c r="P15">
        <v>1</v>
      </c>
      <c r="Q15" t="s">
        <v>31</v>
      </c>
      <c r="R15" t="s">
        <v>13041</v>
      </c>
      <c r="S15" t="s">
        <v>453</v>
      </c>
      <c r="T15">
        <v>0</v>
      </c>
      <c r="U15">
        <v>12</v>
      </c>
      <c r="V15">
        <v>0</v>
      </c>
      <c r="W15" t="s">
        <v>454</v>
      </c>
      <c r="X15" t="s">
        <v>34</v>
      </c>
      <c r="Y15" t="s">
        <v>35</v>
      </c>
      <c r="Z15" t="e">
        <v>#N/A</v>
      </c>
    </row>
    <row r="16" spans="1:26" x14ac:dyDescent="0.25">
      <c r="A16" t="s">
        <v>472</v>
      </c>
      <c r="B16" t="s">
        <v>45</v>
      </c>
      <c r="C16">
        <v>17</v>
      </c>
      <c r="D16">
        <v>45</v>
      </c>
      <c r="E16">
        <v>0</v>
      </c>
      <c r="F16" t="s">
        <v>46</v>
      </c>
      <c r="G16">
        <v>2</v>
      </c>
      <c r="H16">
        <v>2</v>
      </c>
      <c r="I16">
        <v>0</v>
      </c>
      <c r="J16">
        <v>0</v>
      </c>
      <c r="K16">
        <v>0</v>
      </c>
      <c r="L16">
        <v>0</v>
      </c>
      <c r="M16">
        <v>0</v>
      </c>
      <c r="N16" t="s">
        <v>30</v>
      </c>
      <c r="O16">
        <v>1</v>
      </c>
      <c r="P16">
        <v>1</v>
      </c>
      <c r="R16" t="s">
        <v>13041</v>
      </c>
      <c r="S16" t="s">
        <v>473</v>
      </c>
      <c r="T16">
        <v>0</v>
      </c>
      <c r="U16">
        <v>24</v>
      </c>
      <c r="V16">
        <v>0</v>
      </c>
      <c r="W16" t="s">
        <v>474</v>
      </c>
      <c r="X16" t="s">
        <v>34</v>
      </c>
      <c r="Y16" t="s">
        <v>35</v>
      </c>
      <c r="Z16" t="e">
        <v>#N/A</v>
      </c>
    </row>
    <row r="17" spans="1:28" x14ac:dyDescent="0.25">
      <c r="A17" t="s">
        <v>493</v>
      </c>
      <c r="B17" t="s">
        <v>45</v>
      </c>
      <c r="C17">
        <v>56</v>
      </c>
      <c r="D17">
        <v>45</v>
      </c>
      <c r="E17">
        <v>0</v>
      </c>
      <c r="F17" t="s">
        <v>46</v>
      </c>
      <c r="G17">
        <v>2</v>
      </c>
      <c r="H17">
        <v>2</v>
      </c>
      <c r="I17">
        <v>0</v>
      </c>
      <c r="J17">
        <v>0</v>
      </c>
      <c r="K17">
        <v>0</v>
      </c>
      <c r="L17">
        <v>0</v>
      </c>
      <c r="M17">
        <v>0</v>
      </c>
      <c r="N17" t="s">
        <v>30</v>
      </c>
      <c r="O17">
        <v>1</v>
      </c>
      <c r="P17">
        <v>1</v>
      </c>
      <c r="Q17" t="s">
        <v>31</v>
      </c>
      <c r="R17" t="s">
        <v>13041</v>
      </c>
      <c r="S17" t="s">
        <v>494</v>
      </c>
      <c r="T17">
        <v>0</v>
      </c>
      <c r="U17">
        <v>12</v>
      </c>
      <c r="V17">
        <v>0</v>
      </c>
      <c r="W17" t="s">
        <v>495</v>
      </c>
      <c r="X17" t="s">
        <v>34</v>
      </c>
      <c r="Y17" t="s">
        <v>35</v>
      </c>
      <c r="Z17" t="e">
        <v>#N/A</v>
      </c>
    </row>
    <row r="18" spans="1:28" x14ac:dyDescent="0.25">
      <c r="A18" t="s">
        <v>511</v>
      </c>
      <c r="B18" t="s">
        <v>45</v>
      </c>
      <c r="C18">
        <v>62</v>
      </c>
      <c r="D18">
        <v>45</v>
      </c>
      <c r="E18">
        <v>0</v>
      </c>
      <c r="F18" t="s">
        <v>46</v>
      </c>
      <c r="G18">
        <v>2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 t="s">
        <v>30</v>
      </c>
      <c r="O18">
        <v>1</v>
      </c>
      <c r="P18">
        <v>1</v>
      </c>
      <c r="Q18" t="s">
        <v>31</v>
      </c>
      <c r="R18" t="s">
        <v>13041</v>
      </c>
      <c r="S18" t="s">
        <v>512</v>
      </c>
      <c r="T18">
        <v>0</v>
      </c>
      <c r="U18">
        <v>12</v>
      </c>
      <c r="V18">
        <v>0</v>
      </c>
      <c r="W18" t="s">
        <v>513</v>
      </c>
      <c r="X18" t="s">
        <v>34</v>
      </c>
      <c r="Y18" t="s">
        <v>35</v>
      </c>
      <c r="Z18" t="e">
        <v>#N/A</v>
      </c>
    </row>
    <row r="19" spans="1:28" x14ac:dyDescent="0.25">
      <c r="A19" t="s">
        <v>516</v>
      </c>
      <c r="B19" t="s">
        <v>45</v>
      </c>
      <c r="C19">
        <v>60</v>
      </c>
      <c r="D19">
        <v>45</v>
      </c>
      <c r="E19">
        <v>0</v>
      </c>
      <c r="F19" t="s">
        <v>46</v>
      </c>
      <c r="G19">
        <v>2</v>
      </c>
      <c r="H19">
        <v>2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30</v>
      </c>
      <c r="O19">
        <v>1</v>
      </c>
      <c r="P19">
        <v>1</v>
      </c>
      <c r="Q19" t="s">
        <v>31</v>
      </c>
      <c r="R19" t="s">
        <v>13041</v>
      </c>
      <c r="S19" t="s">
        <v>517</v>
      </c>
      <c r="T19">
        <v>0</v>
      </c>
      <c r="U19">
        <v>12</v>
      </c>
      <c r="V19">
        <v>0</v>
      </c>
      <c r="W19" t="s">
        <v>518</v>
      </c>
      <c r="X19" t="s">
        <v>34</v>
      </c>
      <c r="Y19" t="s">
        <v>35</v>
      </c>
      <c r="Z19" t="e">
        <v>#N/A</v>
      </c>
    </row>
    <row r="20" spans="1:28" x14ac:dyDescent="0.25">
      <c r="A20" t="s">
        <v>524</v>
      </c>
      <c r="B20" t="s">
        <v>45</v>
      </c>
      <c r="C20">
        <v>4</v>
      </c>
      <c r="D20">
        <v>45</v>
      </c>
      <c r="E20">
        <v>0</v>
      </c>
      <c r="F20" t="s">
        <v>46</v>
      </c>
      <c r="G20">
        <v>2</v>
      </c>
      <c r="H20">
        <v>2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30</v>
      </c>
      <c r="O20">
        <v>1</v>
      </c>
      <c r="P20">
        <v>1</v>
      </c>
      <c r="Q20" t="s">
        <v>31</v>
      </c>
      <c r="R20" t="s">
        <v>13041</v>
      </c>
      <c r="S20" t="s">
        <v>525</v>
      </c>
      <c r="T20">
        <v>0</v>
      </c>
      <c r="U20">
        <v>12</v>
      </c>
      <c r="V20">
        <v>0</v>
      </c>
      <c r="W20" t="s">
        <v>526</v>
      </c>
      <c r="X20" t="s">
        <v>34</v>
      </c>
      <c r="Y20" t="s">
        <v>35</v>
      </c>
      <c r="Z20" t="e">
        <v>#N/A</v>
      </c>
    </row>
    <row r="21" spans="1:28" x14ac:dyDescent="0.25">
      <c r="A21" t="s">
        <v>527</v>
      </c>
      <c r="B21" t="s">
        <v>45</v>
      </c>
      <c r="C21">
        <v>68</v>
      </c>
      <c r="D21">
        <v>45</v>
      </c>
      <c r="E21">
        <v>0</v>
      </c>
      <c r="F21" t="s">
        <v>46</v>
      </c>
      <c r="G21">
        <v>2</v>
      </c>
      <c r="H21">
        <v>2</v>
      </c>
      <c r="I21">
        <v>0</v>
      </c>
      <c r="J21">
        <v>0</v>
      </c>
      <c r="K21">
        <v>0</v>
      </c>
      <c r="L21">
        <v>0</v>
      </c>
      <c r="M21">
        <v>0</v>
      </c>
      <c r="N21" t="s">
        <v>30</v>
      </c>
      <c r="O21">
        <v>1</v>
      </c>
      <c r="P21">
        <v>1</v>
      </c>
      <c r="Q21" t="s">
        <v>31</v>
      </c>
      <c r="R21" t="s">
        <v>13041</v>
      </c>
      <c r="S21" t="s">
        <v>528</v>
      </c>
      <c r="T21">
        <v>0</v>
      </c>
      <c r="U21">
        <v>12</v>
      </c>
      <c r="V21">
        <v>0</v>
      </c>
      <c r="W21" t="s">
        <v>529</v>
      </c>
      <c r="X21" t="s">
        <v>34</v>
      </c>
      <c r="Y21" t="s">
        <v>35</v>
      </c>
      <c r="Z21" t="e">
        <v>#N/A</v>
      </c>
    </row>
    <row r="22" spans="1:28" x14ac:dyDescent="0.25">
      <c r="A22" t="s">
        <v>530</v>
      </c>
      <c r="B22" t="s">
        <v>45</v>
      </c>
      <c r="C22">
        <v>7</v>
      </c>
      <c r="D22">
        <v>45</v>
      </c>
      <c r="E22">
        <v>0</v>
      </c>
      <c r="F22" t="s">
        <v>46</v>
      </c>
      <c r="G22">
        <v>2</v>
      </c>
      <c r="H22">
        <v>2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30</v>
      </c>
      <c r="O22">
        <v>1</v>
      </c>
      <c r="P22">
        <v>1</v>
      </c>
      <c r="Q22" t="s">
        <v>31</v>
      </c>
      <c r="R22" t="s">
        <v>13041</v>
      </c>
      <c r="S22" t="s">
        <v>531</v>
      </c>
      <c r="T22">
        <v>0</v>
      </c>
      <c r="U22">
        <v>12</v>
      </c>
      <c r="V22">
        <v>0</v>
      </c>
      <c r="W22" t="s">
        <v>532</v>
      </c>
      <c r="X22" t="s">
        <v>34</v>
      </c>
      <c r="Y22" t="s">
        <v>35</v>
      </c>
      <c r="Z22" t="e">
        <v>#N/A</v>
      </c>
    </row>
    <row r="23" spans="1:28" x14ac:dyDescent="0.25">
      <c r="A23" t="s">
        <v>539</v>
      </c>
      <c r="B23" t="s">
        <v>45</v>
      </c>
      <c r="C23">
        <v>77</v>
      </c>
      <c r="D23">
        <v>45</v>
      </c>
      <c r="E23">
        <v>0</v>
      </c>
      <c r="F23" t="s">
        <v>46</v>
      </c>
      <c r="G23">
        <v>2</v>
      </c>
      <c r="H23">
        <v>2</v>
      </c>
      <c r="I23">
        <v>0</v>
      </c>
      <c r="J23">
        <v>0</v>
      </c>
      <c r="K23">
        <v>0</v>
      </c>
      <c r="L23">
        <v>0</v>
      </c>
      <c r="M23">
        <v>0</v>
      </c>
      <c r="N23" t="s">
        <v>30</v>
      </c>
      <c r="O23">
        <v>1</v>
      </c>
      <c r="P23">
        <v>1</v>
      </c>
      <c r="Q23" t="s">
        <v>31</v>
      </c>
      <c r="R23" t="s">
        <v>13041</v>
      </c>
      <c r="S23" t="s">
        <v>540</v>
      </c>
      <c r="T23">
        <v>0</v>
      </c>
      <c r="U23">
        <v>12</v>
      </c>
      <c r="V23">
        <v>0</v>
      </c>
      <c r="W23" t="s">
        <v>541</v>
      </c>
      <c r="X23" t="s">
        <v>34</v>
      </c>
      <c r="Y23" t="s">
        <v>35</v>
      </c>
      <c r="Z23" t="e">
        <v>#N/A</v>
      </c>
    </row>
    <row r="24" spans="1:28" x14ac:dyDescent="0.25">
      <c r="A24" t="s">
        <v>552</v>
      </c>
      <c r="B24" t="s">
        <v>45</v>
      </c>
      <c r="C24">
        <v>75</v>
      </c>
      <c r="D24">
        <v>45</v>
      </c>
      <c r="E24">
        <v>0</v>
      </c>
      <c r="F24" t="s">
        <v>46</v>
      </c>
      <c r="G24">
        <v>2</v>
      </c>
      <c r="H24">
        <v>2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30</v>
      </c>
      <c r="O24">
        <v>1</v>
      </c>
      <c r="P24">
        <v>1</v>
      </c>
      <c r="Q24" t="s">
        <v>31</v>
      </c>
      <c r="R24" t="s">
        <v>13041</v>
      </c>
      <c r="S24" t="s">
        <v>553</v>
      </c>
      <c r="T24">
        <v>0</v>
      </c>
      <c r="U24">
        <v>12</v>
      </c>
      <c r="V24">
        <v>0</v>
      </c>
      <c r="W24" t="s">
        <v>554</v>
      </c>
      <c r="X24" t="s">
        <v>34</v>
      </c>
      <c r="Y24" t="s">
        <v>35</v>
      </c>
      <c r="Z24" t="e">
        <v>#N/A</v>
      </c>
    </row>
    <row r="25" spans="1:28" x14ac:dyDescent="0.25">
      <c r="A25" t="s">
        <v>647</v>
      </c>
      <c r="B25" t="s">
        <v>45</v>
      </c>
      <c r="C25">
        <v>71</v>
      </c>
      <c r="D25">
        <v>45</v>
      </c>
      <c r="E25">
        <v>0</v>
      </c>
      <c r="F25" t="s">
        <v>46</v>
      </c>
      <c r="G25">
        <v>2</v>
      </c>
      <c r="H25">
        <v>2</v>
      </c>
      <c r="I25">
        <v>0</v>
      </c>
      <c r="J25">
        <v>0</v>
      </c>
      <c r="K25">
        <v>0</v>
      </c>
      <c r="L25">
        <v>0</v>
      </c>
      <c r="M25">
        <v>0</v>
      </c>
      <c r="N25" t="s">
        <v>30</v>
      </c>
      <c r="O25">
        <v>1</v>
      </c>
      <c r="P25">
        <v>1</v>
      </c>
      <c r="Q25" t="s">
        <v>31</v>
      </c>
      <c r="R25" t="s">
        <v>13041</v>
      </c>
      <c r="S25" t="s">
        <v>648</v>
      </c>
      <c r="T25">
        <v>0</v>
      </c>
      <c r="U25">
        <v>12</v>
      </c>
      <c r="V25">
        <v>0</v>
      </c>
      <c r="W25" t="s">
        <v>649</v>
      </c>
      <c r="X25" t="s">
        <v>34</v>
      </c>
      <c r="Y25" t="s">
        <v>35</v>
      </c>
      <c r="Z25" t="e">
        <v>#N/A</v>
      </c>
    </row>
    <row r="26" spans="1:28" x14ac:dyDescent="0.25">
      <c r="A26" t="s">
        <v>526</v>
      </c>
      <c r="B26" t="s">
        <v>45</v>
      </c>
      <c r="C26">
        <v>23</v>
      </c>
      <c r="D26">
        <v>45</v>
      </c>
      <c r="E26">
        <v>0</v>
      </c>
      <c r="F26" t="s">
        <v>46</v>
      </c>
      <c r="G26">
        <v>2</v>
      </c>
      <c r="H26">
        <v>2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1476</v>
      </c>
      <c r="O26">
        <v>1</v>
      </c>
      <c r="P26">
        <v>1</v>
      </c>
      <c r="R26" t="s">
        <v>13041</v>
      </c>
      <c r="S26" t="s">
        <v>2506</v>
      </c>
      <c r="T26">
        <v>30</v>
      </c>
      <c r="U26">
        <v>12</v>
      </c>
      <c r="V26">
        <v>0</v>
      </c>
      <c r="W26" t="s">
        <v>524</v>
      </c>
      <c r="X26">
        <v>4</v>
      </c>
      <c r="Z26" t="e">
        <v>#N/A</v>
      </c>
      <c r="AA26" t="s">
        <v>1481</v>
      </c>
      <c r="AB26">
        <v>0</v>
      </c>
    </row>
    <row r="27" spans="1:28" x14ac:dyDescent="0.25">
      <c r="A27" t="s">
        <v>532</v>
      </c>
      <c r="B27" t="s">
        <v>45</v>
      </c>
      <c r="C27">
        <v>24</v>
      </c>
      <c r="D27">
        <v>45</v>
      </c>
      <c r="E27">
        <v>0</v>
      </c>
      <c r="F27" t="s">
        <v>46</v>
      </c>
      <c r="G27">
        <v>2</v>
      </c>
      <c r="H27">
        <v>2</v>
      </c>
      <c r="I27">
        <v>0</v>
      </c>
      <c r="J27">
        <v>0</v>
      </c>
      <c r="K27">
        <v>0</v>
      </c>
      <c r="L27">
        <v>0</v>
      </c>
      <c r="M27">
        <v>0</v>
      </c>
      <c r="N27" t="s">
        <v>1476</v>
      </c>
      <c r="O27">
        <v>1</v>
      </c>
      <c r="P27">
        <v>1</v>
      </c>
      <c r="R27" t="s">
        <v>13041</v>
      </c>
      <c r="S27" t="s">
        <v>2507</v>
      </c>
      <c r="T27">
        <v>30</v>
      </c>
      <c r="U27">
        <v>12</v>
      </c>
      <c r="V27">
        <v>0</v>
      </c>
      <c r="W27" t="s">
        <v>530</v>
      </c>
      <c r="X27">
        <v>7</v>
      </c>
      <c r="Z27" t="e">
        <v>#N/A</v>
      </c>
      <c r="AA27" t="s">
        <v>1481</v>
      </c>
      <c r="AB27">
        <v>0</v>
      </c>
    </row>
    <row r="28" spans="1:28" x14ac:dyDescent="0.25">
      <c r="A28" t="s">
        <v>122</v>
      </c>
      <c r="B28" t="s">
        <v>45</v>
      </c>
      <c r="C28">
        <v>31</v>
      </c>
      <c r="D28">
        <v>45</v>
      </c>
      <c r="E28">
        <v>0</v>
      </c>
      <c r="F28" t="s">
        <v>46</v>
      </c>
      <c r="G28">
        <v>2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 t="s">
        <v>1476</v>
      </c>
      <c r="O28">
        <v>1</v>
      </c>
      <c r="P28">
        <v>1</v>
      </c>
      <c r="R28" t="s">
        <v>13041</v>
      </c>
      <c r="S28" t="s">
        <v>1706</v>
      </c>
      <c r="T28">
        <v>30</v>
      </c>
      <c r="U28">
        <v>24</v>
      </c>
      <c r="V28">
        <v>0</v>
      </c>
      <c r="W28" t="s">
        <v>120</v>
      </c>
      <c r="X28">
        <v>10</v>
      </c>
      <c r="Z28" t="e">
        <v>#N/A</v>
      </c>
      <c r="AA28" t="s">
        <v>1504</v>
      </c>
      <c r="AB28">
        <v>0</v>
      </c>
    </row>
    <row r="29" spans="1:28" x14ac:dyDescent="0.25">
      <c r="A29" t="s">
        <v>210</v>
      </c>
      <c r="B29" t="s">
        <v>45</v>
      </c>
      <c r="C29">
        <v>34</v>
      </c>
      <c r="D29">
        <v>45</v>
      </c>
      <c r="E29">
        <v>0</v>
      </c>
      <c r="F29" t="s">
        <v>46</v>
      </c>
      <c r="G29">
        <v>2</v>
      </c>
      <c r="H29">
        <v>2</v>
      </c>
      <c r="I29">
        <v>0</v>
      </c>
      <c r="J29">
        <v>0</v>
      </c>
      <c r="K29">
        <v>0</v>
      </c>
      <c r="L29">
        <v>0</v>
      </c>
      <c r="M29">
        <v>0</v>
      </c>
      <c r="N29" t="s">
        <v>1476</v>
      </c>
      <c r="O29">
        <v>1</v>
      </c>
      <c r="P29">
        <v>1</v>
      </c>
      <c r="R29" t="s">
        <v>13041</v>
      </c>
      <c r="S29" t="s">
        <v>1907</v>
      </c>
      <c r="T29">
        <v>30</v>
      </c>
      <c r="U29">
        <v>24</v>
      </c>
      <c r="V29">
        <v>0</v>
      </c>
      <c r="W29" t="s">
        <v>208</v>
      </c>
      <c r="X29">
        <v>14</v>
      </c>
      <c r="Z29" t="e">
        <v>#N/A</v>
      </c>
      <c r="AA29" t="s">
        <v>1504</v>
      </c>
      <c r="AB29">
        <v>0</v>
      </c>
    </row>
    <row r="30" spans="1:28" x14ac:dyDescent="0.25">
      <c r="A30" t="s">
        <v>474</v>
      </c>
      <c r="B30" t="s">
        <v>45</v>
      </c>
      <c r="C30">
        <v>36</v>
      </c>
      <c r="D30">
        <v>45</v>
      </c>
      <c r="E30">
        <v>0</v>
      </c>
      <c r="F30" t="s">
        <v>46</v>
      </c>
      <c r="G30">
        <v>2</v>
      </c>
      <c r="H30">
        <v>2</v>
      </c>
      <c r="I30">
        <v>0</v>
      </c>
      <c r="J30">
        <v>0</v>
      </c>
      <c r="K30">
        <v>0</v>
      </c>
      <c r="L30">
        <v>0</v>
      </c>
      <c r="M30">
        <v>0</v>
      </c>
      <c r="N30" t="s">
        <v>1476</v>
      </c>
      <c r="O30">
        <v>1</v>
      </c>
      <c r="P30">
        <v>1</v>
      </c>
      <c r="R30" t="s">
        <v>13041</v>
      </c>
      <c r="S30" t="s">
        <v>2452</v>
      </c>
      <c r="T30">
        <v>30</v>
      </c>
      <c r="U30">
        <v>24</v>
      </c>
      <c r="V30">
        <v>0</v>
      </c>
      <c r="W30" t="s">
        <v>472</v>
      </c>
      <c r="X30">
        <v>17</v>
      </c>
      <c r="Z30" t="e">
        <v>#N/A</v>
      </c>
      <c r="AA30" t="s">
        <v>1504</v>
      </c>
      <c r="AB30">
        <v>0</v>
      </c>
    </row>
    <row r="31" spans="1:28" x14ac:dyDescent="0.25">
      <c r="A31" t="s">
        <v>113</v>
      </c>
      <c r="B31" t="s">
        <v>45</v>
      </c>
      <c r="C31">
        <v>72</v>
      </c>
      <c r="D31">
        <v>45</v>
      </c>
      <c r="E31">
        <v>0</v>
      </c>
      <c r="F31" t="s">
        <v>46</v>
      </c>
      <c r="G31">
        <v>2</v>
      </c>
      <c r="H31">
        <v>2</v>
      </c>
      <c r="I31">
        <v>0</v>
      </c>
      <c r="J31">
        <v>0</v>
      </c>
      <c r="K31">
        <v>0</v>
      </c>
      <c r="L31">
        <v>0</v>
      </c>
      <c r="M31">
        <v>0</v>
      </c>
      <c r="N31" t="s">
        <v>1476</v>
      </c>
      <c r="O31">
        <v>1</v>
      </c>
      <c r="P31">
        <v>1</v>
      </c>
      <c r="R31" t="s">
        <v>13041</v>
      </c>
      <c r="S31" t="s">
        <v>1694</v>
      </c>
      <c r="T31">
        <v>30</v>
      </c>
      <c r="U31">
        <v>12</v>
      </c>
      <c r="V31">
        <v>0</v>
      </c>
      <c r="W31" t="s">
        <v>111</v>
      </c>
      <c r="X31">
        <v>24</v>
      </c>
      <c r="Z31" t="e">
        <v>#N/A</v>
      </c>
      <c r="AA31" t="s">
        <v>1481</v>
      </c>
      <c r="AB31">
        <v>0</v>
      </c>
    </row>
    <row r="32" spans="1:28" x14ac:dyDescent="0.25">
      <c r="A32" t="s">
        <v>97</v>
      </c>
      <c r="B32" t="s">
        <v>45</v>
      </c>
      <c r="C32">
        <v>73</v>
      </c>
      <c r="D32">
        <v>45</v>
      </c>
      <c r="E32">
        <v>0</v>
      </c>
      <c r="F32" t="s">
        <v>46</v>
      </c>
      <c r="G32">
        <v>2</v>
      </c>
      <c r="H32">
        <v>2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1476</v>
      </c>
      <c r="O32">
        <v>1</v>
      </c>
      <c r="P32">
        <v>1</v>
      </c>
      <c r="R32" t="s">
        <v>13041</v>
      </c>
      <c r="S32" t="s">
        <v>1682</v>
      </c>
      <c r="T32">
        <v>30</v>
      </c>
      <c r="U32">
        <v>14</v>
      </c>
      <c r="V32">
        <v>0</v>
      </c>
      <c r="W32" t="s">
        <v>95</v>
      </c>
      <c r="X32">
        <v>26</v>
      </c>
      <c r="Z32" t="e">
        <v>#N/A</v>
      </c>
      <c r="AA32" t="s">
        <v>1683</v>
      </c>
      <c r="AB32">
        <v>0</v>
      </c>
    </row>
    <row r="33" spans="1:28" x14ac:dyDescent="0.25">
      <c r="A33" t="s">
        <v>276</v>
      </c>
      <c r="B33" t="s">
        <v>45</v>
      </c>
      <c r="C33">
        <v>62</v>
      </c>
      <c r="D33">
        <v>45</v>
      </c>
      <c r="E33">
        <v>0</v>
      </c>
      <c r="F33" t="s">
        <v>46</v>
      </c>
      <c r="G33">
        <v>2</v>
      </c>
      <c r="H33">
        <v>2</v>
      </c>
      <c r="I33">
        <v>0</v>
      </c>
      <c r="J33">
        <v>0</v>
      </c>
      <c r="K33">
        <v>0</v>
      </c>
      <c r="L33">
        <v>0</v>
      </c>
      <c r="M33">
        <v>0</v>
      </c>
      <c r="N33" t="s">
        <v>1476</v>
      </c>
      <c r="O33">
        <v>1</v>
      </c>
      <c r="P33">
        <v>1</v>
      </c>
      <c r="R33" t="s">
        <v>13041</v>
      </c>
      <c r="S33" t="s">
        <v>2022</v>
      </c>
      <c r="T33">
        <v>30</v>
      </c>
      <c r="U33">
        <v>12</v>
      </c>
      <c r="V33">
        <v>0</v>
      </c>
      <c r="W33" t="s">
        <v>274</v>
      </c>
      <c r="X33">
        <v>35</v>
      </c>
      <c r="Z33" t="e">
        <v>#N/A</v>
      </c>
      <c r="AA33" t="s">
        <v>1481</v>
      </c>
      <c r="AB33">
        <v>0</v>
      </c>
    </row>
    <row r="34" spans="1:28" x14ac:dyDescent="0.25">
      <c r="A34" t="s">
        <v>414</v>
      </c>
      <c r="B34" t="s">
        <v>45</v>
      </c>
      <c r="C34">
        <v>89</v>
      </c>
      <c r="D34">
        <v>45</v>
      </c>
      <c r="E34">
        <v>0</v>
      </c>
      <c r="F34" t="s">
        <v>46</v>
      </c>
      <c r="G34">
        <v>2</v>
      </c>
      <c r="H34">
        <v>2</v>
      </c>
      <c r="I34">
        <v>0</v>
      </c>
      <c r="J34">
        <v>0</v>
      </c>
      <c r="K34">
        <v>0</v>
      </c>
      <c r="L34">
        <v>0</v>
      </c>
      <c r="M34">
        <v>0</v>
      </c>
      <c r="N34" t="s">
        <v>1476</v>
      </c>
      <c r="O34">
        <v>1</v>
      </c>
      <c r="P34">
        <v>1</v>
      </c>
      <c r="R34" t="s">
        <v>13041</v>
      </c>
      <c r="S34" t="s">
        <v>2356</v>
      </c>
      <c r="T34">
        <v>30</v>
      </c>
      <c r="U34">
        <v>24</v>
      </c>
      <c r="V34">
        <v>0</v>
      </c>
      <c r="W34" t="s">
        <v>412</v>
      </c>
      <c r="X34">
        <v>42</v>
      </c>
      <c r="Z34" t="e">
        <v>#N/A</v>
      </c>
      <c r="AA34" t="s">
        <v>1504</v>
      </c>
      <c r="AB34">
        <v>0</v>
      </c>
    </row>
    <row r="35" spans="1:28" x14ac:dyDescent="0.25">
      <c r="A35" t="s">
        <v>454</v>
      </c>
      <c r="B35" t="s">
        <v>45</v>
      </c>
      <c r="C35">
        <v>86</v>
      </c>
      <c r="D35">
        <v>45</v>
      </c>
      <c r="E35">
        <v>0</v>
      </c>
      <c r="F35" t="s">
        <v>46</v>
      </c>
      <c r="G35">
        <v>2</v>
      </c>
      <c r="H35">
        <v>2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1476</v>
      </c>
      <c r="O35">
        <v>1</v>
      </c>
      <c r="P35">
        <v>1</v>
      </c>
      <c r="R35" t="s">
        <v>13041</v>
      </c>
      <c r="S35" t="s">
        <v>2454</v>
      </c>
      <c r="T35">
        <v>30</v>
      </c>
      <c r="U35">
        <v>12</v>
      </c>
      <c r="V35">
        <v>0</v>
      </c>
      <c r="W35" t="s">
        <v>452</v>
      </c>
      <c r="X35">
        <v>47</v>
      </c>
      <c r="Z35" t="e">
        <v>#N/A</v>
      </c>
      <c r="AA35" t="s">
        <v>1481</v>
      </c>
      <c r="AB35">
        <v>0</v>
      </c>
    </row>
    <row r="36" spans="1:28" x14ac:dyDescent="0.25">
      <c r="A36" t="s">
        <v>48</v>
      </c>
      <c r="B36" t="s">
        <v>45</v>
      </c>
      <c r="C36">
        <v>87</v>
      </c>
      <c r="D36">
        <v>45</v>
      </c>
      <c r="E36">
        <v>0</v>
      </c>
      <c r="F36" t="s">
        <v>46</v>
      </c>
      <c r="G36">
        <v>2</v>
      </c>
      <c r="H36">
        <v>2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1476</v>
      </c>
      <c r="O36">
        <v>1</v>
      </c>
      <c r="P36">
        <v>1</v>
      </c>
      <c r="R36" t="s">
        <v>13041</v>
      </c>
      <c r="S36" t="s">
        <v>1503</v>
      </c>
      <c r="T36">
        <v>30</v>
      </c>
      <c r="U36">
        <v>24</v>
      </c>
      <c r="V36">
        <v>0</v>
      </c>
      <c r="W36" t="s">
        <v>44</v>
      </c>
      <c r="X36">
        <v>48</v>
      </c>
      <c r="Z36" t="e">
        <v>#N/A</v>
      </c>
      <c r="AA36" t="s">
        <v>1504</v>
      </c>
      <c r="AB36">
        <v>0</v>
      </c>
    </row>
    <row r="37" spans="1:28" x14ac:dyDescent="0.25">
      <c r="A37" t="s">
        <v>293</v>
      </c>
      <c r="B37" t="s">
        <v>45</v>
      </c>
      <c r="C37">
        <v>95</v>
      </c>
      <c r="D37">
        <v>45</v>
      </c>
      <c r="E37">
        <v>0</v>
      </c>
      <c r="F37" t="s">
        <v>46</v>
      </c>
      <c r="G37">
        <v>2</v>
      </c>
      <c r="H37">
        <v>2</v>
      </c>
      <c r="I37">
        <v>0</v>
      </c>
      <c r="J37">
        <v>0</v>
      </c>
      <c r="K37">
        <v>0</v>
      </c>
      <c r="L37">
        <v>0</v>
      </c>
      <c r="M37">
        <v>0</v>
      </c>
      <c r="N37" t="s">
        <v>1476</v>
      </c>
      <c r="O37">
        <v>1</v>
      </c>
      <c r="P37">
        <v>1</v>
      </c>
      <c r="R37" t="s">
        <v>13041</v>
      </c>
      <c r="S37" t="s">
        <v>2078</v>
      </c>
      <c r="T37">
        <v>30</v>
      </c>
      <c r="U37">
        <v>24</v>
      </c>
      <c r="V37">
        <v>0</v>
      </c>
      <c r="W37" t="s">
        <v>291</v>
      </c>
      <c r="X37">
        <v>49</v>
      </c>
      <c r="Z37" t="e">
        <v>#N/A</v>
      </c>
      <c r="AA37" t="s">
        <v>1504</v>
      </c>
      <c r="AB37">
        <v>0</v>
      </c>
    </row>
    <row r="38" spans="1:28" x14ac:dyDescent="0.25">
      <c r="A38" t="s">
        <v>51</v>
      </c>
      <c r="B38" t="s">
        <v>45</v>
      </c>
      <c r="C38">
        <v>81</v>
      </c>
      <c r="D38">
        <v>45</v>
      </c>
      <c r="E38">
        <v>0</v>
      </c>
      <c r="F38" t="s">
        <v>46</v>
      </c>
      <c r="G38">
        <v>2</v>
      </c>
      <c r="H38">
        <v>2</v>
      </c>
      <c r="I38">
        <v>0</v>
      </c>
      <c r="J38">
        <v>0</v>
      </c>
      <c r="K38">
        <v>0</v>
      </c>
      <c r="L38">
        <v>0</v>
      </c>
      <c r="M38">
        <v>0</v>
      </c>
      <c r="N38" t="s">
        <v>1476</v>
      </c>
      <c r="O38">
        <v>1</v>
      </c>
      <c r="P38">
        <v>1</v>
      </c>
      <c r="R38" t="s">
        <v>13041</v>
      </c>
      <c r="S38" t="s">
        <v>1520</v>
      </c>
      <c r="T38">
        <v>30</v>
      </c>
      <c r="U38">
        <v>12</v>
      </c>
      <c r="V38">
        <v>0</v>
      </c>
      <c r="W38" t="s">
        <v>49</v>
      </c>
      <c r="X38">
        <v>50</v>
      </c>
      <c r="Z38" t="e">
        <v>#N/A</v>
      </c>
      <c r="AA38" t="s">
        <v>1481</v>
      </c>
      <c r="AB38">
        <v>0</v>
      </c>
    </row>
    <row r="39" spans="1:28" x14ac:dyDescent="0.25">
      <c r="A39" t="s">
        <v>495</v>
      </c>
      <c r="B39" t="s">
        <v>45</v>
      </c>
      <c r="C39">
        <v>14</v>
      </c>
      <c r="D39">
        <v>45</v>
      </c>
      <c r="E39">
        <v>0</v>
      </c>
      <c r="F39" t="s">
        <v>46</v>
      </c>
      <c r="G39">
        <v>2</v>
      </c>
      <c r="H39">
        <v>2</v>
      </c>
      <c r="I39">
        <v>0</v>
      </c>
      <c r="J39">
        <v>0</v>
      </c>
      <c r="K39">
        <v>0</v>
      </c>
      <c r="L39">
        <v>0</v>
      </c>
      <c r="M39">
        <v>0</v>
      </c>
      <c r="N39" t="s">
        <v>1476</v>
      </c>
      <c r="O39">
        <v>1</v>
      </c>
      <c r="P39">
        <v>1</v>
      </c>
      <c r="R39" t="s">
        <v>13041</v>
      </c>
      <c r="S39" t="s">
        <v>2480</v>
      </c>
      <c r="T39">
        <v>30</v>
      </c>
      <c r="U39">
        <v>12</v>
      </c>
      <c r="V39">
        <v>0</v>
      </c>
      <c r="W39" t="s">
        <v>493</v>
      </c>
      <c r="X39">
        <v>56</v>
      </c>
      <c r="Z39" t="e">
        <v>#N/A</v>
      </c>
      <c r="AA39" t="s">
        <v>1481</v>
      </c>
      <c r="AB39">
        <v>0</v>
      </c>
    </row>
    <row r="40" spans="1:28" x14ac:dyDescent="0.25">
      <c r="A40" t="s">
        <v>327</v>
      </c>
      <c r="B40" t="s">
        <v>45</v>
      </c>
      <c r="C40">
        <v>52</v>
      </c>
      <c r="D40">
        <v>45</v>
      </c>
      <c r="E40">
        <v>0</v>
      </c>
      <c r="F40" t="s">
        <v>46</v>
      </c>
      <c r="G40">
        <v>2</v>
      </c>
      <c r="H40">
        <v>2</v>
      </c>
      <c r="I40">
        <v>0</v>
      </c>
      <c r="J40">
        <v>0</v>
      </c>
      <c r="K40">
        <v>0</v>
      </c>
      <c r="L40">
        <v>0</v>
      </c>
      <c r="M40">
        <v>0</v>
      </c>
      <c r="N40" t="s">
        <v>1476</v>
      </c>
      <c r="O40">
        <v>1</v>
      </c>
      <c r="P40">
        <v>1</v>
      </c>
      <c r="R40" t="s">
        <v>13041</v>
      </c>
      <c r="S40" t="s">
        <v>2140</v>
      </c>
      <c r="T40">
        <v>30</v>
      </c>
      <c r="U40">
        <v>24</v>
      </c>
      <c r="V40">
        <v>0</v>
      </c>
      <c r="W40" t="s">
        <v>325</v>
      </c>
      <c r="X40">
        <v>58</v>
      </c>
      <c r="Z40" t="e">
        <v>#N/A</v>
      </c>
      <c r="AA40" t="s">
        <v>1504</v>
      </c>
      <c r="AB40">
        <v>0</v>
      </c>
    </row>
    <row r="41" spans="1:28" x14ac:dyDescent="0.25">
      <c r="A41" t="s">
        <v>518</v>
      </c>
      <c r="B41" t="s">
        <v>45</v>
      </c>
      <c r="C41">
        <v>69</v>
      </c>
      <c r="D41">
        <v>45</v>
      </c>
      <c r="E41">
        <v>0</v>
      </c>
      <c r="F41" t="s">
        <v>46</v>
      </c>
      <c r="G41">
        <v>2</v>
      </c>
      <c r="H41">
        <v>2</v>
      </c>
      <c r="I41">
        <v>0</v>
      </c>
      <c r="J41">
        <v>0</v>
      </c>
      <c r="K41">
        <v>0</v>
      </c>
      <c r="L41">
        <v>0</v>
      </c>
      <c r="M41">
        <v>0</v>
      </c>
      <c r="N41" t="s">
        <v>1476</v>
      </c>
      <c r="O41">
        <v>1</v>
      </c>
      <c r="P41">
        <v>1</v>
      </c>
      <c r="R41" t="s">
        <v>13041</v>
      </c>
      <c r="S41" t="s">
        <v>2561</v>
      </c>
      <c r="T41">
        <v>30</v>
      </c>
      <c r="U41">
        <v>12</v>
      </c>
      <c r="V41">
        <v>0</v>
      </c>
      <c r="W41" t="s">
        <v>516</v>
      </c>
      <c r="X41">
        <v>60</v>
      </c>
      <c r="Z41" t="e">
        <v>#N/A</v>
      </c>
      <c r="AA41" t="s">
        <v>1481</v>
      </c>
      <c r="AB41">
        <v>0</v>
      </c>
    </row>
    <row r="42" spans="1:28" x14ac:dyDescent="0.25">
      <c r="A42" t="s">
        <v>513</v>
      </c>
      <c r="B42" t="s">
        <v>45</v>
      </c>
      <c r="C42">
        <v>51</v>
      </c>
      <c r="D42">
        <v>45</v>
      </c>
      <c r="E42">
        <v>0</v>
      </c>
      <c r="F42" t="s">
        <v>46</v>
      </c>
      <c r="G42">
        <v>2</v>
      </c>
      <c r="H42">
        <v>2</v>
      </c>
      <c r="I42">
        <v>0</v>
      </c>
      <c r="J42">
        <v>0</v>
      </c>
      <c r="K42">
        <v>0</v>
      </c>
      <c r="L42">
        <v>0</v>
      </c>
      <c r="M42">
        <v>0</v>
      </c>
      <c r="N42" t="s">
        <v>1476</v>
      </c>
      <c r="O42">
        <v>1</v>
      </c>
      <c r="P42">
        <v>1</v>
      </c>
      <c r="R42" t="s">
        <v>13041</v>
      </c>
      <c r="S42" t="s">
        <v>2534</v>
      </c>
      <c r="T42">
        <v>30</v>
      </c>
      <c r="U42">
        <v>12</v>
      </c>
      <c r="V42">
        <v>0</v>
      </c>
      <c r="W42" t="s">
        <v>511</v>
      </c>
      <c r="X42">
        <v>62</v>
      </c>
      <c r="Z42" t="e">
        <v>#N/A</v>
      </c>
      <c r="AA42" t="s">
        <v>1481</v>
      </c>
      <c r="AB42">
        <v>0</v>
      </c>
    </row>
    <row r="43" spans="1:28" x14ac:dyDescent="0.25">
      <c r="A43" t="s">
        <v>333</v>
      </c>
      <c r="B43" t="s">
        <v>45</v>
      </c>
      <c r="C43">
        <v>50</v>
      </c>
      <c r="D43">
        <v>45</v>
      </c>
      <c r="E43">
        <v>0</v>
      </c>
      <c r="F43" t="s">
        <v>46</v>
      </c>
      <c r="G43">
        <v>2</v>
      </c>
      <c r="H43">
        <v>2</v>
      </c>
      <c r="I43">
        <v>0</v>
      </c>
      <c r="J43">
        <v>0</v>
      </c>
      <c r="K43">
        <v>0</v>
      </c>
      <c r="L43">
        <v>0</v>
      </c>
      <c r="M43">
        <v>0</v>
      </c>
      <c r="N43" t="s">
        <v>1476</v>
      </c>
      <c r="O43">
        <v>1</v>
      </c>
      <c r="P43">
        <v>1</v>
      </c>
      <c r="R43" t="s">
        <v>13041</v>
      </c>
      <c r="S43" t="s">
        <v>2155</v>
      </c>
      <c r="T43">
        <v>30</v>
      </c>
      <c r="U43">
        <v>12</v>
      </c>
      <c r="V43">
        <v>0</v>
      </c>
      <c r="W43" t="s">
        <v>331</v>
      </c>
      <c r="X43">
        <v>65</v>
      </c>
      <c r="Z43" t="e">
        <v>#N/A</v>
      </c>
      <c r="AA43" t="s">
        <v>1481</v>
      </c>
      <c r="AB43">
        <v>0</v>
      </c>
    </row>
    <row r="44" spans="1:28" x14ac:dyDescent="0.25">
      <c r="A44" t="s">
        <v>529</v>
      </c>
      <c r="B44" t="s">
        <v>45</v>
      </c>
      <c r="C44">
        <v>68</v>
      </c>
      <c r="D44">
        <v>45</v>
      </c>
      <c r="E44">
        <v>0</v>
      </c>
      <c r="F44" t="s">
        <v>46</v>
      </c>
      <c r="G44">
        <v>2</v>
      </c>
      <c r="H44">
        <v>2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1476</v>
      </c>
      <c r="O44">
        <v>1</v>
      </c>
      <c r="P44">
        <v>1</v>
      </c>
      <c r="R44" t="s">
        <v>13041</v>
      </c>
      <c r="S44" t="s">
        <v>2564</v>
      </c>
      <c r="T44">
        <v>30</v>
      </c>
      <c r="U44">
        <v>12</v>
      </c>
      <c r="V44">
        <v>0</v>
      </c>
      <c r="W44" t="s">
        <v>527</v>
      </c>
      <c r="X44">
        <v>68</v>
      </c>
      <c r="Z44" t="e">
        <v>#N/A</v>
      </c>
      <c r="AA44" t="s">
        <v>1481</v>
      </c>
      <c r="AB44">
        <v>0</v>
      </c>
    </row>
    <row r="45" spans="1:28" x14ac:dyDescent="0.25">
      <c r="A45" t="s">
        <v>649</v>
      </c>
      <c r="B45" t="s">
        <v>45</v>
      </c>
      <c r="C45">
        <v>79</v>
      </c>
      <c r="D45">
        <v>45</v>
      </c>
      <c r="E45">
        <v>0</v>
      </c>
      <c r="F45" t="s">
        <v>46</v>
      </c>
      <c r="G45">
        <v>2</v>
      </c>
      <c r="H45">
        <v>2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1476</v>
      </c>
      <c r="O45">
        <v>1</v>
      </c>
      <c r="P45">
        <v>1</v>
      </c>
      <c r="R45" t="s">
        <v>13041</v>
      </c>
      <c r="S45" t="s">
        <v>2693</v>
      </c>
      <c r="T45">
        <v>30</v>
      </c>
      <c r="U45">
        <v>12</v>
      </c>
      <c r="V45">
        <v>0</v>
      </c>
      <c r="W45" t="s">
        <v>647</v>
      </c>
      <c r="X45">
        <v>71</v>
      </c>
      <c r="Z45" t="e">
        <v>#N/A</v>
      </c>
      <c r="AA45" t="s">
        <v>1481</v>
      </c>
      <c r="AB45">
        <v>0</v>
      </c>
    </row>
    <row r="46" spans="1:28" x14ac:dyDescent="0.25">
      <c r="A46" t="s">
        <v>251</v>
      </c>
      <c r="B46" t="s">
        <v>45</v>
      </c>
      <c r="C46">
        <v>75</v>
      </c>
      <c r="D46">
        <v>45</v>
      </c>
      <c r="E46">
        <v>0</v>
      </c>
      <c r="F46" t="s">
        <v>46</v>
      </c>
      <c r="G46">
        <v>2</v>
      </c>
      <c r="H46">
        <v>2</v>
      </c>
      <c r="I46">
        <v>0</v>
      </c>
      <c r="J46">
        <v>0</v>
      </c>
      <c r="K46">
        <v>0</v>
      </c>
      <c r="L46">
        <v>0</v>
      </c>
      <c r="M46">
        <v>0</v>
      </c>
      <c r="N46" t="s">
        <v>1476</v>
      </c>
      <c r="O46">
        <v>1</v>
      </c>
      <c r="P46">
        <v>1</v>
      </c>
      <c r="R46" t="s">
        <v>13041</v>
      </c>
      <c r="S46" t="s">
        <v>2000</v>
      </c>
      <c r="T46">
        <v>30</v>
      </c>
      <c r="U46">
        <v>12</v>
      </c>
      <c r="V46">
        <v>0</v>
      </c>
      <c r="W46" t="s">
        <v>249</v>
      </c>
      <c r="X46">
        <v>73</v>
      </c>
      <c r="Z46" t="e">
        <v>#N/A</v>
      </c>
      <c r="AA46" t="s">
        <v>1481</v>
      </c>
      <c r="AB46">
        <v>0</v>
      </c>
    </row>
    <row r="47" spans="1:28" x14ac:dyDescent="0.25">
      <c r="A47" t="s">
        <v>554</v>
      </c>
      <c r="B47" t="s">
        <v>45</v>
      </c>
      <c r="C47">
        <v>78</v>
      </c>
      <c r="D47">
        <v>45</v>
      </c>
      <c r="E47">
        <v>0</v>
      </c>
      <c r="F47" t="s">
        <v>46</v>
      </c>
      <c r="G47">
        <v>2</v>
      </c>
      <c r="H47">
        <v>2</v>
      </c>
      <c r="I47">
        <v>0</v>
      </c>
      <c r="J47">
        <v>0</v>
      </c>
      <c r="K47">
        <v>0</v>
      </c>
      <c r="L47">
        <v>0</v>
      </c>
      <c r="M47">
        <v>0</v>
      </c>
      <c r="N47" t="s">
        <v>1476</v>
      </c>
      <c r="O47">
        <v>1</v>
      </c>
      <c r="P47">
        <v>1</v>
      </c>
      <c r="R47" t="s">
        <v>13041</v>
      </c>
      <c r="S47" t="s">
        <v>2544</v>
      </c>
      <c r="T47">
        <v>30</v>
      </c>
      <c r="U47">
        <v>12</v>
      </c>
      <c r="V47">
        <v>0</v>
      </c>
      <c r="W47" t="s">
        <v>552</v>
      </c>
      <c r="X47">
        <v>75</v>
      </c>
      <c r="Z47" t="e">
        <v>#N/A</v>
      </c>
      <c r="AA47" t="s">
        <v>1481</v>
      </c>
      <c r="AB47">
        <v>0</v>
      </c>
    </row>
    <row r="48" spans="1:28" x14ac:dyDescent="0.25">
      <c r="A48" t="s">
        <v>541</v>
      </c>
      <c r="B48" t="s">
        <v>45</v>
      </c>
      <c r="C48">
        <v>77</v>
      </c>
      <c r="D48">
        <v>45</v>
      </c>
      <c r="E48">
        <v>0</v>
      </c>
      <c r="F48" t="s">
        <v>46</v>
      </c>
      <c r="G48">
        <v>2</v>
      </c>
      <c r="H48">
        <v>2</v>
      </c>
      <c r="I48">
        <v>0</v>
      </c>
      <c r="J48">
        <v>0</v>
      </c>
      <c r="K48">
        <v>0</v>
      </c>
      <c r="L48">
        <v>0</v>
      </c>
      <c r="M48">
        <v>0</v>
      </c>
      <c r="N48" t="s">
        <v>1476</v>
      </c>
      <c r="O48">
        <v>1</v>
      </c>
      <c r="P48">
        <v>1</v>
      </c>
      <c r="R48" t="s">
        <v>13041</v>
      </c>
      <c r="S48" t="s">
        <v>2523</v>
      </c>
      <c r="T48">
        <v>30</v>
      </c>
      <c r="U48">
        <v>12</v>
      </c>
      <c r="V48">
        <v>0</v>
      </c>
      <c r="W48" t="s">
        <v>539</v>
      </c>
      <c r="X48">
        <v>77</v>
      </c>
      <c r="Z48" t="e">
        <v>#N/A</v>
      </c>
      <c r="AA48" t="s">
        <v>1481</v>
      </c>
      <c r="AB48">
        <v>0</v>
      </c>
    </row>
    <row r="49" spans="1:28" x14ac:dyDescent="0.25">
      <c r="A49" t="s">
        <v>84</v>
      </c>
      <c r="B49" t="s">
        <v>45</v>
      </c>
      <c r="C49">
        <v>7</v>
      </c>
      <c r="D49">
        <v>45</v>
      </c>
      <c r="E49">
        <v>0</v>
      </c>
      <c r="F49" t="s">
        <v>46</v>
      </c>
      <c r="G49">
        <v>2</v>
      </c>
      <c r="H49">
        <v>2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1476</v>
      </c>
      <c r="O49">
        <v>1</v>
      </c>
      <c r="P49">
        <v>1</v>
      </c>
      <c r="R49" t="s">
        <v>13041</v>
      </c>
      <c r="S49" t="s">
        <v>1647</v>
      </c>
      <c r="T49">
        <v>30</v>
      </c>
      <c r="U49">
        <v>24</v>
      </c>
      <c r="V49">
        <v>0</v>
      </c>
      <c r="W49" t="s">
        <v>82</v>
      </c>
      <c r="X49">
        <v>81</v>
      </c>
      <c r="Z49" t="e">
        <v>#N/A</v>
      </c>
      <c r="AA49" t="s">
        <v>1504</v>
      </c>
      <c r="AB49">
        <v>0</v>
      </c>
    </row>
    <row r="50" spans="1:28" x14ac:dyDescent="0.25">
      <c r="A50" t="s">
        <v>1595</v>
      </c>
      <c r="B50" t="s">
        <v>45</v>
      </c>
      <c r="C50">
        <v>90</v>
      </c>
      <c r="D50">
        <v>45</v>
      </c>
      <c r="E50">
        <v>0</v>
      </c>
      <c r="F50" t="s">
        <v>46</v>
      </c>
      <c r="G50">
        <v>2</v>
      </c>
      <c r="H50">
        <v>2</v>
      </c>
      <c r="I50">
        <v>0</v>
      </c>
      <c r="J50">
        <v>0</v>
      </c>
      <c r="K50">
        <v>0</v>
      </c>
      <c r="L50">
        <v>0</v>
      </c>
      <c r="M50">
        <v>0</v>
      </c>
      <c r="N50" t="s">
        <v>1476</v>
      </c>
      <c r="O50">
        <v>1</v>
      </c>
      <c r="P50">
        <v>1</v>
      </c>
      <c r="R50" t="s">
        <v>13041</v>
      </c>
      <c r="S50" t="s">
        <v>1596</v>
      </c>
      <c r="T50">
        <v>30</v>
      </c>
      <c r="U50">
        <v>0</v>
      </c>
      <c r="V50">
        <v>0</v>
      </c>
      <c r="W50" t="e">
        <v>#N/A</v>
      </c>
      <c r="Z50" t="e">
        <v>#N/A</v>
      </c>
      <c r="AA50" t="s">
        <v>1488</v>
      </c>
      <c r="AB50">
        <v>0</v>
      </c>
    </row>
    <row r="51" spans="1:28" x14ac:dyDescent="0.25">
      <c r="A51" t="s">
        <v>1608</v>
      </c>
      <c r="B51" t="s">
        <v>45</v>
      </c>
      <c r="C51">
        <v>28</v>
      </c>
      <c r="D51">
        <v>45</v>
      </c>
      <c r="E51">
        <v>0</v>
      </c>
      <c r="F51" t="s">
        <v>46</v>
      </c>
      <c r="G51">
        <v>2</v>
      </c>
      <c r="H51">
        <v>2</v>
      </c>
      <c r="I51">
        <v>0</v>
      </c>
      <c r="J51">
        <v>0</v>
      </c>
      <c r="K51">
        <v>0</v>
      </c>
      <c r="L51">
        <v>0</v>
      </c>
      <c r="M51">
        <v>0</v>
      </c>
      <c r="N51" t="s">
        <v>1476</v>
      </c>
      <c r="O51">
        <v>1</v>
      </c>
      <c r="P51">
        <v>1</v>
      </c>
      <c r="R51" t="s">
        <v>13041</v>
      </c>
      <c r="S51" t="s">
        <v>1609</v>
      </c>
      <c r="T51">
        <v>30</v>
      </c>
      <c r="U51">
        <v>0</v>
      </c>
      <c r="V51">
        <v>0</v>
      </c>
      <c r="W51" t="e">
        <v>#N/A</v>
      </c>
      <c r="Z51" t="e">
        <v>#N/A</v>
      </c>
      <c r="AA51" t="s">
        <v>1488</v>
      </c>
      <c r="AB51">
        <v>0</v>
      </c>
    </row>
    <row r="52" spans="1:28" x14ac:dyDescent="0.25">
      <c r="A52" t="s">
        <v>1615</v>
      </c>
      <c r="B52" t="s">
        <v>45</v>
      </c>
      <c r="C52">
        <v>48</v>
      </c>
      <c r="D52">
        <v>45</v>
      </c>
      <c r="E52">
        <v>0</v>
      </c>
      <c r="F52" t="s">
        <v>46</v>
      </c>
      <c r="G52">
        <v>2</v>
      </c>
      <c r="H52">
        <v>2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1476</v>
      </c>
      <c r="O52">
        <v>1</v>
      </c>
      <c r="P52">
        <v>1</v>
      </c>
      <c r="R52" t="s">
        <v>13041</v>
      </c>
      <c r="S52" t="s">
        <v>1616</v>
      </c>
      <c r="T52">
        <v>30</v>
      </c>
      <c r="U52">
        <v>0</v>
      </c>
      <c r="V52">
        <v>0</v>
      </c>
      <c r="W52" t="e">
        <v>#N/A</v>
      </c>
      <c r="Z52" t="e">
        <v>#N/A</v>
      </c>
      <c r="AA52" t="s">
        <v>1488</v>
      </c>
      <c r="AB52">
        <v>0</v>
      </c>
    </row>
    <row r="53" spans="1:28" x14ac:dyDescent="0.25">
      <c r="A53" t="s">
        <v>1653</v>
      </c>
      <c r="B53" t="s">
        <v>45</v>
      </c>
      <c r="C53">
        <v>1</v>
      </c>
      <c r="D53">
        <v>45</v>
      </c>
      <c r="E53">
        <v>0</v>
      </c>
      <c r="F53" t="s">
        <v>46</v>
      </c>
      <c r="G53">
        <v>2</v>
      </c>
      <c r="H53">
        <v>2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1476</v>
      </c>
      <c r="O53">
        <v>1</v>
      </c>
      <c r="P53">
        <v>1</v>
      </c>
      <c r="R53" t="s">
        <v>13041</v>
      </c>
      <c r="S53" t="s">
        <v>1654</v>
      </c>
      <c r="T53">
        <v>24</v>
      </c>
      <c r="U53">
        <v>0</v>
      </c>
      <c r="V53">
        <v>0</v>
      </c>
      <c r="W53" t="e">
        <v>#N/A</v>
      </c>
      <c r="Z53" t="e">
        <v>#N/A</v>
      </c>
      <c r="AA53" t="s">
        <v>1485</v>
      </c>
      <c r="AB53">
        <v>0</v>
      </c>
    </row>
    <row r="54" spans="1:28" x14ac:dyDescent="0.25">
      <c r="A54" t="s">
        <v>1662</v>
      </c>
      <c r="B54" t="s">
        <v>45</v>
      </c>
      <c r="C54">
        <v>20</v>
      </c>
      <c r="D54">
        <v>45</v>
      </c>
      <c r="E54">
        <v>0</v>
      </c>
      <c r="F54" t="s">
        <v>46</v>
      </c>
      <c r="G54">
        <v>2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1476</v>
      </c>
      <c r="O54">
        <v>1</v>
      </c>
      <c r="P54">
        <v>1</v>
      </c>
      <c r="R54" t="s">
        <v>13041</v>
      </c>
      <c r="S54" t="s">
        <v>1663</v>
      </c>
      <c r="T54">
        <v>30</v>
      </c>
      <c r="U54">
        <v>0</v>
      </c>
      <c r="V54">
        <v>0</v>
      </c>
      <c r="W54" t="e">
        <v>#N/A</v>
      </c>
      <c r="Z54" t="e">
        <v>#N/A</v>
      </c>
      <c r="AA54" t="s">
        <v>1488</v>
      </c>
      <c r="AB54">
        <v>0</v>
      </c>
    </row>
    <row r="55" spans="1:28" x14ac:dyDescent="0.25">
      <c r="A55" t="s">
        <v>1664</v>
      </c>
      <c r="B55" t="s">
        <v>45</v>
      </c>
      <c r="C55">
        <v>21</v>
      </c>
      <c r="D55">
        <v>45</v>
      </c>
      <c r="E55">
        <v>0</v>
      </c>
      <c r="F55" t="s">
        <v>46</v>
      </c>
      <c r="G55">
        <v>2</v>
      </c>
      <c r="H55">
        <v>2</v>
      </c>
      <c r="I55">
        <v>0</v>
      </c>
      <c r="J55">
        <v>0</v>
      </c>
      <c r="K55">
        <v>0</v>
      </c>
      <c r="L55">
        <v>0</v>
      </c>
      <c r="M55">
        <v>0</v>
      </c>
      <c r="N55" t="s">
        <v>1476</v>
      </c>
      <c r="O55">
        <v>1</v>
      </c>
      <c r="P55">
        <v>1</v>
      </c>
      <c r="R55" t="s">
        <v>13041</v>
      </c>
      <c r="S55" t="s">
        <v>1665</v>
      </c>
      <c r="T55">
        <v>30</v>
      </c>
      <c r="U55">
        <v>0</v>
      </c>
      <c r="V55">
        <v>0</v>
      </c>
      <c r="W55" t="e">
        <v>#N/A</v>
      </c>
      <c r="Z55" t="e">
        <v>#N/A</v>
      </c>
      <c r="AA55" t="s">
        <v>1488</v>
      </c>
      <c r="AB55">
        <v>0</v>
      </c>
    </row>
    <row r="56" spans="1:28" x14ac:dyDescent="0.25">
      <c r="A56" t="s">
        <v>1680</v>
      </c>
      <c r="B56" t="s">
        <v>45</v>
      </c>
      <c r="C56">
        <v>19</v>
      </c>
      <c r="D56">
        <v>45</v>
      </c>
      <c r="E56">
        <v>0</v>
      </c>
      <c r="F56" t="s">
        <v>46</v>
      </c>
      <c r="G56">
        <v>2</v>
      </c>
      <c r="H56">
        <v>2</v>
      </c>
      <c r="I56">
        <v>0</v>
      </c>
      <c r="J56">
        <v>0</v>
      </c>
      <c r="K56">
        <v>0</v>
      </c>
      <c r="L56">
        <v>0</v>
      </c>
      <c r="M56">
        <v>0</v>
      </c>
      <c r="N56" t="s">
        <v>1476</v>
      </c>
      <c r="O56">
        <v>1</v>
      </c>
      <c r="P56">
        <v>1</v>
      </c>
      <c r="R56" t="s">
        <v>13041</v>
      </c>
      <c r="S56" t="s">
        <v>1681</v>
      </c>
      <c r="T56">
        <v>30</v>
      </c>
      <c r="U56">
        <v>0</v>
      </c>
      <c r="V56">
        <v>0</v>
      </c>
      <c r="W56" t="e">
        <v>#N/A</v>
      </c>
      <c r="Z56" t="e">
        <v>#N/A</v>
      </c>
      <c r="AA56" t="s">
        <v>1488</v>
      </c>
      <c r="AB56">
        <v>0</v>
      </c>
    </row>
    <row r="57" spans="1:28" x14ac:dyDescent="0.25">
      <c r="A57" t="s">
        <v>1741</v>
      </c>
      <c r="B57" t="s">
        <v>45</v>
      </c>
      <c r="C57">
        <v>40</v>
      </c>
      <c r="D57">
        <v>45</v>
      </c>
      <c r="E57">
        <v>0</v>
      </c>
      <c r="F57" t="s">
        <v>46</v>
      </c>
      <c r="G57">
        <v>2</v>
      </c>
      <c r="H57">
        <v>2</v>
      </c>
      <c r="I57">
        <v>0</v>
      </c>
      <c r="J57">
        <v>0</v>
      </c>
      <c r="K57">
        <v>0</v>
      </c>
      <c r="L57">
        <v>0</v>
      </c>
      <c r="M57">
        <v>0</v>
      </c>
      <c r="N57" t="s">
        <v>1476</v>
      </c>
      <c r="O57">
        <v>1</v>
      </c>
      <c r="P57">
        <v>1</v>
      </c>
      <c r="R57" t="s">
        <v>13041</v>
      </c>
      <c r="S57" t="s">
        <v>1742</v>
      </c>
      <c r="T57">
        <v>30</v>
      </c>
      <c r="U57">
        <v>0</v>
      </c>
      <c r="V57">
        <v>0</v>
      </c>
      <c r="W57" t="e">
        <v>#N/A</v>
      </c>
      <c r="Z57" t="e">
        <v>#N/A</v>
      </c>
      <c r="AA57" t="s">
        <v>1488</v>
      </c>
      <c r="AB57">
        <v>0</v>
      </c>
    </row>
    <row r="58" spans="1:28" x14ac:dyDescent="0.25">
      <c r="A58" t="s">
        <v>1756</v>
      </c>
      <c r="B58" t="s">
        <v>45</v>
      </c>
      <c r="C58">
        <v>16</v>
      </c>
      <c r="D58">
        <v>45</v>
      </c>
      <c r="E58">
        <v>0</v>
      </c>
      <c r="F58" t="s">
        <v>46</v>
      </c>
      <c r="G58">
        <v>2</v>
      </c>
      <c r="H58">
        <v>2</v>
      </c>
      <c r="I58">
        <v>0</v>
      </c>
      <c r="J58">
        <v>0</v>
      </c>
      <c r="K58">
        <v>0</v>
      </c>
      <c r="L58">
        <v>0</v>
      </c>
      <c r="M58">
        <v>0</v>
      </c>
      <c r="N58" t="s">
        <v>1476</v>
      </c>
      <c r="O58">
        <v>1</v>
      </c>
      <c r="P58">
        <v>1</v>
      </c>
      <c r="R58" t="s">
        <v>13041</v>
      </c>
      <c r="S58" t="s">
        <v>1757</v>
      </c>
      <c r="T58">
        <v>30</v>
      </c>
      <c r="U58">
        <v>0</v>
      </c>
      <c r="V58">
        <v>0</v>
      </c>
      <c r="W58" t="e">
        <v>#N/A</v>
      </c>
      <c r="Z58" t="e">
        <v>#N/A</v>
      </c>
      <c r="AA58" t="s">
        <v>1488</v>
      </c>
      <c r="AB58">
        <v>0</v>
      </c>
    </row>
    <row r="59" spans="1:28" x14ac:dyDescent="0.25">
      <c r="A59" t="s">
        <v>1778</v>
      </c>
      <c r="B59" t="s">
        <v>45</v>
      </c>
      <c r="C59">
        <v>29</v>
      </c>
      <c r="D59">
        <v>45</v>
      </c>
      <c r="E59">
        <v>0</v>
      </c>
      <c r="F59" t="s">
        <v>46</v>
      </c>
      <c r="G59">
        <v>2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1476</v>
      </c>
      <c r="O59">
        <v>1</v>
      </c>
      <c r="P59">
        <v>1</v>
      </c>
      <c r="R59" t="s">
        <v>13041</v>
      </c>
      <c r="S59" t="s">
        <v>1779</v>
      </c>
      <c r="T59">
        <v>30</v>
      </c>
      <c r="U59">
        <v>0</v>
      </c>
      <c r="V59">
        <v>0</v>
      </c>
      <c r="W59" t="e">
        <v>#N/A</v>
      </c>
      <c r="Z59" t="e">
        <v>#N/A</v>
      </c>
      <c r="AA59" t="s">
        <v>1488</v>
      </c>
      <c r="AB59">
        <v>0</v>
      </c>
    </row>
    <row r="60" spans="1:28" x14ac:dyDescent="0.25">
      <c r="A60" t="s">
        <v>1871</v>
      </c>
      <c r="B60" t="s">
        <v>45</v>
      </c>
      <c r="C60">
        <v>18</v>
      </c>
      <c r="D60">
        <v>45</v>
      </c>
      <c r="E60">
        <v>0</v>
      </c>
      <c r="F60" t="s">
        <v>46</v>
      </c>
      <c r="G60">
        <v>2</v>
      </c>
      <c r="H60">
        <v>2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1476</v>
      </c>
      <c r="O60">
        <v>1</v>
      </c>
      <c r="P60">
        <v>1</v>
      </c>
      <c r="R60" t="s">
        <v>13041</v>
      </c>
      <c r="S60" t="s">
        <v>1872</v>
      </c>
      <c r="T60">
        <v>30</v>
      </c>
      <c r="U60">
        <v>0</v>
      </c>
      <c r="V60">
        <v>0</v>
      </c>
      <c r="W60" t="e">
        <v>#N/A</v>
      </c>
      <c r="Z60" t="e">
        <v>#N/A</v>
      </c>
      <c r="AA60" t="s">
        <v>1488</v>
      </c>
      <c r="AB60">
        <v>0</v>
      </c>
    </row>
    <row r="61" spans="1:28" x14ac:dyDescent="0.25">
      <c r="A61" t="s">
        <v>1886</v>
      </c>
      <c r="B61" t="s">
        <v>45</v>
      </c>
      <c r="C61">
        <v>11</v>
      </c>
      <c r="D61">
        <v>45</v>
      </c>
      <c r="E61">
        <v>0</v>
      </c>
      <c r="F61" t="s">
        <v>46</v>
      </c>
      <c r="G61">
        <v>2</v>
      </c>
      <c r="H61">
        <v>2</v>
      </c>
      <c r="I61">
        <v>0</v>
      </c>
      <c r="J61">
        <v>0</v>
      </c>
      <c r="K61">
        <v>0</v>
      </c>
      <c r="L61">
        <v>0</v>
      </c>
      <c r="M61">
        <v>0</v>
      </c>
      <c r="N61" t="s">
        <v>1476</v>
      </c>
      <c r="O61">
        <v>1</v>
      </c>
      <c r="P61">
        <v>1</v>
      </c>
      <c r="R61" t="s">
        <v>13041</v>
      </c>
      <c r="S61" t="s">
        <v>1887</v>
      </c>
      <c r="T61">
        <v>30</v>
      </c>
      <c r="U61">
        <v>0</v>
      </c>
      <c r="V61">
        <v>0</v>
      </c>
      <c r="W61" t="e">
        <v>#N/A</v>
      </c>
      <c r="Z61" t="e">
        <v>#N/A</v>
      </c>
      <c r="AA61" t="s">
        <v>1488</v>
      </c>
      <c r="AB61">
        <v>0</v>
      </c>
    </row>
    <row r="62" spans="1:28" x14ac:dyDescent="0.25">
      <c r="A62" t="s">
        <v>1929</v>
      </c>
      <c r="B62" t="s">
        <v>45</v>
      </c>
      <c r="C62">
        <v>9</v>
      </c>
      <c r="D62">
        <v>80</v>
      </c>
      <c r="E62">
        <v>0</v>
      </c>
      <c r="F62" t="s">
        <v>1796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t="s">
        <v>1476</v>
      </c>
      <c r="O62">
        <v>1</v>
      </c>
      <c r="P62">
        <v>1</v>
      </c>
      <c r="R62" t="s">
        <v>13041</v>
      </c>
      <c r="S62" t="s">
        <v>1930</v>
      </c>
      <c r="T62">
        <v>0</v>
      </c>
      <c r="U62">
        <v>0</v>
      </c>
      <c r="V62">
        <v>0</v>
      </c>
      <c r="W62" t="e">
        <v>#N/A</v>
      </c>
      <c r="Z62" t="e">
        <v>#N/A</v>
      </c>
    </row>
    <row r="63" spans="1:28" x14ac:dyDescent="0.25">
      <c r="A63" t="s">
        <v>1931</v>
      </c>
      <c r="B63" t="s">
        <v>45</v>
      </c>
      <c r="C63">
        <v>12</v>
      </c>
      <c r="D63">
        <v>80</v>
      </c>
      <c r="E63">
        <v>0</v>
      </c>
      <c r="F63" t="s">
        <v>1796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1476</v>
      </c>
      <c r="O63">
        <v>1</v>
      </c>
      <c r="P63">
        <v>1</v>
      </c>
      <c r="R63" t="s">
        <v>13041</v>
      </c>
      <c r="S63" t="s">
        <v>1932</v>
      </c>
      <c r="T63">
        <v>0</v>
      </c>
      <c r="U63">
        <v>0</v>
      </c>
      <c r="V63">
        <v>0</v>
      </c>
      <c r="W63" t="e">
        <v>#N/A</v>
      </c>
      <c r="Z63" t="e">
        <v>#N/A</v>
      </c>
    </row>
    <row r="64" spans="1:28" x14ac:dyDescent="0.25">
      <c r="A64" t="s">
        <v>1954</v>
      </c>
      <c r="B64" t="s">
        <v>45</v>
      </c>
      <c r="C64">
        <v>2</v>
      </c>
      <c r="D64">
        <v>80</v>
      </c>
      <c r="E64">
        <v>0</v>
      </c>
      <c r="F64" t="s">
        <v>1796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1476</v>
      </c>
      <c r="O64">
        <v>1</v>
      </c>
      <c r="P64">
        <v>1</v>
      </c>
      <c r="R64" t="s">
        <v>13041</v>
      </c>
      <c r="S64" t="s">
        <v>1955</v>
      </c>
      <c r="T64">
        <v>0</v>
      </c>
      <c r="U64">
        <v>0</v>
      </c>
      <c r="V64">
        <v>0</v>
      </c>
      <c r="W64" t="e">
        <v>#N/A</v>
      </c>
      <c r="Z64" t="e">
        <v>#N/A</v>
      </c>
    </row>
    <row r="65" spans="1:28" x14ac:dyDescent="0.25">
      <c r="A65" t="s">
        <v>1956</v>
      </c>
      <c r="B65" t="s">
        <v>45</v>
      </c>
      <c r="C65">
        <v>53</v>
      </c>
      <c r="D65">
        <v>80</v>
      </c>
      <c r="E65">
        <v>0</v>
      </c>
      <c r="F65" t="s">
        <v>1796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t="s">
        <v>1476</v>
      </c>
      <c r="O65">
        <v>1</v>
      </c>
      <c r="P65">
        <v>1</v>
      </c>
      <c r="R65" t="s">
        <v>13041</v>
      </c>
      <c r="S65" t="s">
        <v>1957</v>
      </c>
      <c r="T65">
        <v>0</v>
      </c>
      <c r="U65">
        <v>0</v>
      </c>
      <c r="V65">
        <v>0</v>
      </c>
      <c r="W65" t="e">
        <v>#N/A</v>
      </c>
      <c r="Z65" t="e">
        <v>#N/A</v>
      </c>
    </row>
    <row r="66" spans="1:28" x14ac:dyDescent="0.25">
      <c r="A66" t="s">
        <v>1966</v>
      </c>
      <c r="B66" t="s">
        <v>45</v>
      </c>
      <c r="C66">
        <v>10</v>
      </c>
      <c r="D66">
        <v>80</v>
      </c>
      <c r="E66">
        <v>0</v>
      </c>
      <c r="F66" t="s">
        <v>1796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1476</v>
      </c>
      <c r="O66">
        <v>1</v>
      </c>
      <c r="P66">
        <v>1</v>
      </c>
      <c r="R66" t="s">
        <v>13041</v>
      </c>
      <c r="S66" t="s">
        <v>1967</v>
      </c>
      <c r="T66">
        <v>0</v>
      </c>
      <c r="U66">
        <v>0</v>
      </c>
      <c r="V66">
        <v>0</v>
      </c>
      <c r="W66" t="e">
        <v>#N/A</v>
      </c>
      <c r="Z66" t="e">
        <v>#N/A</v>
      </c>
    </row>
    <row r="67" spans="1:28" x14ac:dyDescent="0.25">
      <c r="A67" t="s">
        <v>1968</v>
      </c>
      <c r="B67" t="s">
        <v>45</v>
      </c>
      <c r="C67">
        <v>43</v>
      </c>
      <c r="D67">
        <v>80</v>
      </c>
      <c r="E67">
        <v>0</v>
      </c>
      <c r="F67" t="s">
        <v>1796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1476</v>
      </c>
      <c r="O67">
        <v>1</v>
      </c>
      <c r="P67">
        <v>1</v>
      </c>
      <c r="R67" t="s">
        <v>13041</v>
      </c>
      <c r="S67" t="s">
        <v>1969</v>
      </c>
      <c r="T67">
        <v>0</v>
      </c>
      <c r="U67">
        <v>0</v>
      </c>
      <c r="V67">
        <v>0</v>
      </c>
      <c r="W67" t="e">
        <v>#N/A</v>
      </c>
      <c r="Z67" t="e">
        <v>#N/A</v>
      </c>
    </row>
    <row r="68" spans="1:28" x14ac:dyDescent="0.25">
      <c r="A68" t="s">
        <v>1970</v>
      </c>
      <c r="B68" t="s">
        <v>45</v>
      </c>
      <c r="C68">
        <v>44</v>
      </c>
      <c r="D68">
        <v>80</v>
      </c>
      <c r="E68">
        <v>0</v>
      </c>
      <c r="F68" t="s">
        <v>1796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t="s">
        <v>1476</v>
      </c>
      <c r="O68">
        <v>1</v>
      </c>
      <c r="P68">
        <v>1</v>
      </c>
      <c r="R68" t="s">
        <v>13041</v>
      </c>
      <c r="S68" t="s">
        <v>1971</v>
      </c>
      <c r="T68">
        <v>0</v>
      </c>
      <c r="U68">
        <v>0</v>
      </c>
      <c r="V68">
        <v>0</v>
      </c>
      <c r="W68" t="e">
        <v>#N/A</v>
      </c>
      <c r="Z68" t="e">
        <v>#N/A</v>
      </c>
    </row>
    <row r="69" spans="1:28" x14ac:dyDescent="0.25">
      <c r="A69" t="s">
        <v>1972</v>
      </c>
      <c r="B69" t="s">
        <v>45</v>
      </c>
      <c r="C69">
        <v>42</v>
      </c>
      <c r="D69">
        <v>80</v>
      </c>
      <c r="E69">
        <v>0</v>
      </c>
      <c r="F69" t="s">
        <v>1796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1476</v>
      </c>
      <c r="O69">
        <v>1</v>
      </c>
      <c r="P69">
        <v>1</v>
      </c>
      <c r="R69" t="s">
        <v>13041</v>
      </c>
      <c r="S69" t="s">
        <v>1973</v>
      </c>
      <c r="T69">
        <v>0</v>
      </c>
      <c r="U69">
        <v>0</v>
      </c>
      <c r="V69">
        <v>0</v>
      </c>
      <c r="W69" t="e">
        <v>#N/A</v>
      </c>
      <c r="Z69" t="e">
        <v>#N/A</v>
      </c>
    </row>
    <row r="70" spans="1:28" x14ac:dyDescent="0.25">
      <c r="A70" t="s">
        <v>1980</v>
      </c>
      <c r="B70" t="s">
        <v>45</v>
      </c>
      <c r="C70">
        <v>65</v>
      </c>
      <c r="D70">
        <v>45</v>
      </c>
      <c r="E70">
        <v>0</v>
      </c>
      <c r="F70" t="s">
        <v>46</v>
      </c>
      <c r="G70">
        <v>2</v>
      </c>
      <c r="H70">
        <v>2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1476</v>
      </c>
      <c r="O70">
        <v>1</v>
      </c>
      <c r="P70">
        <v>1</v>
      </c>
      <c r="R70" t="s">
        <v>13041</v>
      </c>
      <c r="S70" t="s">
        <v>1981</v>
      </c>
      <c r="T70">
        <v>30</v>
      </c>
      <c r="U70">
        <v>0</v>
      </c>
      <c r="V70">
        <v>0</v>
      </c>
      <c r="W70" t="e">
        <v>#N/A</v>
      </c>
      <c r="Z70" t="e">
        <v>#N/A</v>
      </c>
      <c r="AA70" t="s">
        <v>1488</v>
      </c>
      <c r="AB70">
        <v>0</v>
      </c>
    </row>
    <row r="71" spans="1:28" x14ac:dyDescent="0.25">
      <c r="A71" t="s">
        <v>2047</v>
      </c>
      <c r="B71" t="s">
        <v>45</v>
      </c>
      <c r="C71">
        <v>76</v>
      </c>
      <c r="D71">
        <v>45</v>
      </c>
      <c r="E71">
        <v>0</v>
      </c>
      <c r="F71" t="s">
        <v>46</v>
      </c>
      <c r="G71">
        <v>2</v>
      </c>
      <c r="H71">
        <v>2</v>
      </c>
      <c r="I71">
        <v>0</v>
      </c>
      <c r="J71">
        <v>0</v>
      </c>
      <c r="K71">
        <v>0</v>
      </c>
      <c r="L71">
        <v>0</v>
      </c>
      <c r="M71">
        <v>0</v>
      </c>
      <c r="N71" t="s">
        <v>1476</v>
      </c>
      <c r="O71">
        <v>1</v>
      </c>
      <c r="P71">
        <v>1</v>
      </c>
      <c r="R71" t="s">
        <v>13041</v>
      </c>
      <c r="S71" t="s">
        <v>2048</v>
      </c>
      <c r="T71">
        <v>30</v>
      </c>
      <c r="U71">
        <v>0</v>
      </c>
      <c r="V71">
        <v>0</v>
      </c>
      <c r="W71" t="e">
        <v>#N/A</v>
      </c>
      <c r="Z71" t="e">
        <v>#N/A</v>
      </c>
      <c r="AA71" t="s">
        <v>1488</v>
      </c>
      <c r="AB71">
        <v>0</v>
      </c>
    </row>
    <row r="72" spans="1:28" x14ac:dyDescent="0.25">
      <c r="A72" t="s">
        <v>2063</v>
      </c>
      <c r="B72" t="s">
        <v>45</v>
      </c>
      <c r="C72">
        <v>27</v>
      </c>
      <c r="D72">
        <v>45</v>
      </c>
      <c r="E72">
        <v>0</v>
      </c>
      <c r="F72" t="s">
        <v>46</v>
      </c>
      <c r="G72">
        <v>2</v>
      </c>
      <c r="H72">
        <v>2</v>
      </c>
      <c r="I72">
        <v>0</v>
      </c>
      <c r="J72">
        <v>0</v>
      </c>
      <c r="K72">
        <v>0</v>
      </c>
      <c r="L72">
        <v>0</v>
      </c>
      <c r="M72">
        <v>0</v>
      </c>
      <c r="N72" t="s">
        <v>1476</v>
      </c>
      <c r="O72">
        <v>1</v>
      </c>
      <c r="P72">
        <v>1</v>
      </c>
      <c r="R72" t="s">
        <v>13041</v>
      </c>
      <c r="S72" t="s">
        <v>2064</v>
      </c>
      <c r="T72">
        <v>30</v>
      </c>
      <c r="U72">
        <v>0</v>
      </c>
      <c r="V72">
        <v>0</v>
      </c>
      <c r="W72" t="e">
        <v>#N/A</v>
      </c>
      <c r="Z72" t="e">
        <v>#N/A</v>
      </c>
      <c r="AA72" t="s">
        <v>1488</v>
      </c>
      <c r="AB72">
        <v>0</v>
      </c>
    </row>
    <row r="73" spans="1:28" x14ac:dyDescent="0.25">
      <c r="A73" t="s">
        <v>2075</v>
      </c>
      <c r="B73" t="s">
        <v>45</v>
      </c>
      <c r="C73">
        <v>63</v>
      </c>
      <c r="D73">
        <v>45</v>
      </c>
      <c r="E73">
        <v>0</v>
      </c>
      <c r="F73" t="s">
        <v>46</v>
      </c>
      <c r="G73">
        <v>2</v>
      </c>
      <c r="H73">
        <v>2</v>
      </c>
      <c r="I73">
        <v>0</v>
      </c>
      <c r="J73">
        <v>0</v>
      </c>
      <c r="K73">
        <v>0</v>
      </c>
      <c r="L73">
        <v>0</v>
      </c>
      <c r="M73">
        <v>0</v>
      </c>
      <c r="N73" t="s">
        <v>1476</v>
      </c>
      <c r="O73">
        <v>1</v>
      </c>
      <c r="P73">
        <v>1</v>
      </c>
      <c r="R73" t="s">
        <v>13041</v>
      </c>
      <c r="S73" t="s">
        <v>2076</v>
      </c>
      <c r="T73">
        <v>30</v>
      </c>
      <c r="U73">
        <v>0</v>
      </c>
      <c r="V73">
        <v>0</v>
      </c>
      <c r="W73" t="e">
        <v>#N/A</v>
      </c>
      <c r="Z73" t="e">
        <v>#N/A</v>
      </c>
      <c r="AA73" t="s">
        <v>1488</v>
      </c>
      <c r="AB73">
        <v>0</v>
      </c>
    </row>
    <row r="74" spans="1:28" x14ac:dyDescent="0.25">
      <c r="A74" t="s">
        <v>2096</v>
      </c>
      <c r="B74" t="s">
        <v>45</v>
      </c>
      <c r="C74">
        <v>45</v>
      </c>
      <c r="D74">
        <v>45</v>
      </c>
      <c r="E74">
        <v>0</v>
      </c>
      <c r="F74" t="s">
        <v>46</v>
      </c>
      <c r="G74">
        <v>2</v>
      </c>
      <c r="H74">
        <v>2</v>
      </c>
      <c r="I74">
        <v>0</v>
      </c>
      <c r="J74">
        <v>0</v>
      </c>
      <c r="K74">
        <v>0</v>
      </c>
      <c r="L74">
        <v>0</v>
      </c>
      <c r="M74">
        <v>0</v>
      </c>
      <c r="N74" t="s">
        <v>1476</v>
      </c>
      <c r="O74">
        <v>1</v>
      </c>
      <c r="P74">
        <v>1</v>
      </c>
      <c r="R74" t="s">
        <v>13041</v>
      </c>
      <c r="S74" t="s">
        <v>2097</v>
      </c>
      <c r="T74">
        <v>24</v>
      </c>
      <c r="U74">
        <v>0</v>
      </c>
      <c r="V74">
        <v>0</v>
      </c>
      <c r="W74" t="e">
        <v>#N/A</v>
      </c>
      <c r="Z74" t="e">
        <v>#N/A</v>
      </c>
      <c r="AA74" t="s">
        <v>1485</v>
      </c>
      <c r="AB74">
        <v>0</v>
      </c>
    </row>
    <row r="75" spans="1:28" x14ac:dyDescent="0.25">
      <c r="A75" t="s">
        <v>2110</v>
      </c>
      <c r="B75" t="s">
        <v>45</v>
      </c>
      <c r="C75">
        <v>74</v>
      </c>
      <c r="D75">
        <v>45</v>
      </c>
      <c r="E75">
        <v>0</v>
      </c>
      <c r="F75" t="s">
        <v>46</v>
      </c>
      <c r="G75">
        <v>2</v>
      </c>
      <c r="H75">
        <v>2</v>
      </c>
      <c r="I75">
        <v>0</v>
      </c>
      <c r="J75">
        <v>0</v>
      </c>
      <c r="K75">
        <v>0</v>
      </c>
      <c r="L75">
        <v>0</v>
      </c>
      <c r="M75">
        <v>0</v>
      </c>
      <c r="N75" t="s">
        <v>1476</v>
      </c>
      <c r="O75">
        <v>1</v>
      </c>
      <c r="P75">
        <v>1</v>
      </c>
      <c r="R75" t="s">
        <v>13041</v>
      </c>
      <c r="S75" t="s">
        <v>2111</v>
      </c>
      <c r="T75">
        <v>30</v>
      </c>
      <c r="U75">
        <v>0</v>
      </c>
      <c r="V75">
        <v>0</v>
      </c>
      <c r="W75" t="e">
        <v>#N/A</v>
      </c>
      <c r="Z75" t="e">
        <v>#N/A</v>
      </c>
      <c r="AA75" t="s">
        <v>1488</v>
      </c>
      <c r="AB75">
        <v>0</v>
      </c>
    </row>
    <row r="76" spans="1:28" x14ac:dyDescent="0.25">
      <c r="A76" t="s">
        <v>2116</v>
      </c>
      <c r="B76" t="s">
        <v>45</v>
      </c>
      <c r="C76">
        <v>71</v>
      </c>
      <c r="D76">
        <v>45</v>
      </c>
      <c r="E76">
        <v>0</v>
      </c>
      <c r="F76" t="s">
        <v>46</v>
      </c>
      <c r="G76">
        <v>2</v>
      </c>
      <c r="H76">
        <v>2</v>
      </c>
      <c r="I76">
        <v>0</v>
      </c>
      <c r="J76">
        <v>0</v>
      </c>
      <c r="K76">
        <v>0</v>
      </c>
      <c r="L76">
        <v>0</v>
      </c>
      <c r="M76">
        <v>0</v>
      </c>
      <c r="N76" t="s">
        <v>1476</v>
      </c>
      <c r="O76">
        <v>1</v>
      </c>
      <c r="P76">
        <v>1</v>
      </c>
      <c r="R76" t="s">
        <v>13041</v>
      </c>
      <c r="S76" t="s">
        <v>2117</v>
      </c>
      <c r="T76">
        <v>30</v>
      </c>
      <c r="U76">
        <v>0</v>
      </c>
      <c r="V76">
        <v>0</v>
      </c>
      <c r="W76" t="e">
        <v>#N/A</v>
      </c>
      <c r="Z76" t="e">
        <v>#N/A</v>
      </c>
      <c r="AA76" t="s">
        <v>1488</v>
      </c>
      <c r="AB76">
        <v>0</v>
      </c>
    </row>
    <row r="77" spans="1:28" x14ac:dyDescent="0.25">
      <c r="A77" t="s">
        <v>2118</v>
      </c>
      <c r="B77" t="s">
        <v>45</v>
      </c>
      <c r="C77">
        <v>94</v>
      </c>
      <c r="D77">
        <v>45</v>
      </c>
      <c r="E77">
        <v>0</v>
      </c>
      <c r="F77" t="s">
        <v>46</v>
      </c>
      <c r="G77">
        <v>2</v>
      </c>
      <c r="H77">
        <v>2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1476</v>
      </c>
      <c r="O77">
        <v>1</v>
      </c>
      <c r="P77">
        <v>1</v>
      </c>
      <c r="R77" t="s">
        <v>13041</v>
      </c>
      <c r="S77" t="s">
        <v>2119</v>
      </c>
      <c r="T77">
        <v>30</v>
      </c>
      <c r="U77">
        <v>0</v>
      </c>
      <c r="V77">
        <v>0</v>
      </c>
      <c r="W77" t="e">
        <v>#N/A</v>
      </c>
      <c r="Z77" t="e">
        <v>#N/A</v>
      </c>
      <c r="AA77" t="s">
        <v>1488</v>
      </c>
      <c r="AB77">
        <v>0</v>
      </c>
    </row>
    <row r="78" spans="1:28" x14ac:dyDescent="0.25">
      <c r="A78" t="s">
        <v>2149</v>
      </c>
      <c r="B78" t="s">
        <v>45</v>
      </c>
      <c r="C78">
        <v>67</v>
      </c>
      <c r="D78">
        <v>45</v>
      </c>
      <c r="E78">
        <v>0</v>
      </c>
      <c r="F78" t="s">
        <v>46</v>
      </c>
      <c r="G78">
        <v>2</v>
      </c>
      <c r="H78">
        <v>2</v>
      </c>
      <c r="I78">
        <v>0</v>
      </c>
      <c r="J78">
        <v>0</v>
      </c>
      <c r="K78">
        <v>0</v>
      </c>
      <c r="L78">
        <v>0</v>
      </c>
      <c r="M78">
        <v>0</v>
      </c>
      <c r="N78" t="s">
        <v>1476</v>
      </c>
      <c r="O78">
        <v>1</v>
      </c>
      <c r="P78">
        <v>1</v>
      </c>
      <c r="R78" t="s">
        <v>13041</v>
      </c>
      <c r="S78" t="s">
        <v>2150</v>
      </c>
      <c r="T78">
        <v>30</v>
      </c>
      <c r="U78">
        <v>0</v>
      </c>
      <c r="V78">
        <v>0</v>
      </c>
      <c r="W78" t="e">
        <v>#N/A</v>
      </c>
      <c r="Z78" t="e">
        <v>#N/A</v>
      </c>
      <c r="AA78" t="s">
        <v>1488</v>
      </c>
      <c r="AB78">
        <v>0</v>
      </c>
    </row>
    <row r="79" spans="1:28" x14ac:dyDescent="0.25">
      <c r="A79" t="s">
        <v>2258</v>
      </c>
      <c r="B79" t="s">
        <v>45</v>
      </c>
      <c r="C79">
        <v>35</v>
      </c>
      <c r="D79">
        <v>45</v>
      </c>
      <c r="E79">
        <v>0</v>
      </c>
      <c r="F79" t="s">
        <v>46</v>
      </c>
      <c r="G79">
        <v>2</v>
      </c>
      <c r="H79">
        <v>2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1476</v>
      </c>
      <c r="O79">
        <v>1</v>
      </c>
      <c r="P79">
        <v>1</v>
      </c>
      <c r="R79" t="s">
        <v>13041</v>
      </c>
      <c r="S79" t="s">
        <v>2259</v>
      </c>
      <c r="T79">
        <v>30</v>
      </c>
      <c r="U79">
        <v>0</v>
      </c>
      <c r="V79">
        <v>0</v>
      </c>
      <c r="W79" t="e">
        <v>#N/A</v>
      </c>
      <c r="Z79" t="e">
        <v>#N/A</v>
      </c>
      <c r="AA79" t="s">
        <v>1488</v>
      </c>
      <c r="AB79">
        <v>0</v>
      </c>
    </row>
    <row r="80" spans="1:28" x14ac:dyDescent="0.25">
      <c r="A80" t="s">
        <v>2310</v>
      </c>
      <c r="B80" t="s">
        <v>45</v>
      </c>
      <c r="C80">
        <v>64</v>
      </c>
      <c r="D80">
        <v>45</v>
      </c>
      <c r="E80">
        <v>0</v>
      </c>
      <c r="F80" t="s">
        <v>46</v>
      </c>
      <c r="G80">
        <v>2</v>
      </c>
      <c r="H80">
        <v>2</v>
      </c>
      <c r="I80">
        <v>0</v>
      </c>
      <c r="J80">
        <v>0</v>
      </c>
      <c r="K80">
        <v>0</v>
      </c>
      <c r="L80">
        <v>0</v>
      </c>
      <c r="M80">
        <v>0</v>
      </c>
      <c r="N80" t="s">
        <v>1476</v>
      </c>
      <c r="O80">
        <v>1</v>
      </c>
      <c r="P80">
        <v>1</v>
      </c>
      <c r="R80" t="s">
        <v>13041</v>
      </c>
      <c r="S80" t="s">
        <v>2311</v>
      </c>
      <c r="T80">
        <v>30</v>
      </c>
      <c r="U80">
        <v>0</v>
      </c>
      <c r="V80">
        <v>0</v>
      </c>
      <c r="W80" t="e">
        <v>#N/A</v>
      </c>
      <c r="Z80" t="e">
        <v>#N/A</v>
      </c>
      <c r="AA80" t="s">
        <v>1488</v>
      </c>
      <c r="AB80">
        <v>0</v>
      </c>
    </row>
    <row r="81" spans="1:28" x14ac:dyDescent="0.25">
      <c r="A81" t="s">
        <v>2357</v>
      </c>
      <c r="B81" t="s">
        <v>45</v>
      </c>
      <c r="C81">
        <v>54</v>
      </c>
      <c r="D81">
        <v>45</v>
      </c>
      <c r="E81">
        <v>0</v>
      </c>
      <c r="F81" t="s">
        <v>46</v>
      </c>
      <c r="G81">
        <v>2</v>
      </c>
      <c r="H81">
        <v>2</v>
      </c>
      <c r="I81">
        <v>0</v>
      </c>
      <c r="J81">
        <v>0</v>
      </c>
      <c r="K81">
        <v>0</v>
      </c>
      <c r="L81">
        <v>0</v>
      </c>
      <c r="M81">
        <v>0</v>
      </c>
      <c r="N81" t="s">
        <v>1476</v>
      </c>
      <c r="O81">
        <v>1</v>
      </c>
      <c r="P81">
        <v>1</v>
      </c>
      <c r="R81" t="s">
        <v>13041</v>
      </c>
      <c r="S81" t="s">
        <v>2358</v>
      </c>
      <c r="T81">
        <v>30</v>
      </c>
      <c r="U81">
        <v>0</v>
      </c>
      <c r="V81">
        <v>0</v>
      </c>
      <c r="W81" t="e">
        <v>#N/A</v>
      </c>
      <c r="Z81" t="e">
        <v>#N/A</v>
      </c>
      <c r="AA81" t="s">
        <v>1488</v>
      </c>
      <c r="AB81">
        <v>0</v>
      </c>
    </row>
    <row r="82" spans="1:28" x14ac:dyDescent="0.25">
      <c r="A82" t="s">
        <v>2433</v>
      </c>
      <c r="B82" t="s">
        <v>45</v>
      </c>
      <c r="C82">
        <v>84</v>
      </c>
      <c r="D82">
        <v>45</v>
      </c>
      <c r="E82">
        <v>0</v>
      </c>
      <c r="F82" t="s">
        <v>46</v>
      </c>
      <c r="G82">
        <v>3</v>
      </c>
      <c r="H82">
        <v>3</v>
      </c>
      <c r="I82">
        <v>0</v>
      </c>
      <c r="J82">
        <v>0</v>
      </c>
      <c r="K82">
        <v>0</v>
      </c>
      <c r="L82">
        <v>0</v>
      </c>
      <c r="M82">
        <v>0</v>
      </c>
      <c r="N82" t="s">
        <v>1476</v>
      </c>
      <c r="O82">
        <v>1</v>
      </c>
      <c r="P82">
        <v>1</v>
      </c>
      <c r="R82" t="s">
        <v>13041</v>
      </c>
      <c r="S82" t="s">
        <v>2434</v>
      </c>
      <c r="T82">
        <v>45</v>
      </c>
      <c r="U82">
        <v>0</v>
      </c>
      <c r="V82">
        <v>0</v>
      </c>
      <c r="W82" t="e">
        <v>#N/A</v>
      </c>
      <c r="Z82" t="e">
        <v>#N/A</v>
      </c>
      <c r="AA82" t="s">
        <v>1641</v>
      </c>
      <c r="AB82" t="s">
        <v>1642</v>
      </c>
    </row>
    <row r="83" spans="1:28" x14ac:dyDescent="0.25">
      <c r="A83" t="s">
        <v>2611</v>
      </c>
      <c r="B83" t="s">
        <v>45</v>
      </c>
      <c r="C83">
        <v>13</v>
      </c>
      <c r="D83">
        <v>45</v>
      </c>
      <c r="E83">
        <v>0</v>
      </c>
      <c r="F83" t="s">
        <v>46</v>
      </c>
      <c r="G83">
        <v>2</v>
      </c>
      <c r="H83">
        <v>2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1476</v>
      </c>
      <c r="O83">
        <v>1</v>
      </c>
      <c r="P83">
        <v>1</v>
      </c>
      <c r="R83" t="s">
        <v>13041</v>
      </c>
      <c r="S83" t="s">
        <v>2612</v>
      </c>
      <c r="T83">
        <v>30</v>
      </c>
      <c r="U83">
        <v>0</v>
      </c>
      <c r="V83">
        <v>0</v>
      </c>
      <c r="W83" t="e">
        <v>#N/A</v>
      </c>
      <c r="Z83" t="e">
        <v>#N/A</v>
      </c>
      <c r="AA83" t="s">
        <v>1488</v>
      </c>
      <c r="AB83">
        <v>0</v>
      </c>
    </row>
    <row r="84" spans="1:28" x14ac:dyDescent="0.25">
      <c r="A84" t="s">
        <v>2670</v>
      </c>
      <c r="B84" t="s">
        <v>45</v>
      </c>
      <c r="C84">
        <v>17</v>
      </c>
      <c r="D84">
        <v>45</v>
      </c>
      <c r="E84">
        <v>0</v>
      </c>
      <c r="F84" t="s">
        <v>46</v>
      </c>
      <c r="G84">
        <v>2</v>
      </c>
      <c r="H84">
        <v>2</v>
      </c>
      <c r="I84">
        <v>0</v>
      </c>
      <c r="J84">
        <v>0</v>
      </c>
      <c r="K84">
        <v>0</v>
      </c>
      <c r="L84">
        <v>0</v>
      </c>
      <c r="M84">
        <v>0</v>
      </c>
      <c r="N84" t="s">
        <v>1476</v>
      </c>
      <c r="O84">
        <v>1</v>
      </c>
      <c r="P84">
        <v>1</v>
      </c>
      <c r="R84" t="s">
        <v>13041</v>
      </c>
      <c r="S84" t="s">
        <v>2671</v>
      </c>
      <c r="T84">
        <v>30</v>
      </c>
      <c r="U84">
        <v>0</v>
      </c>
      <c r="V84">
        <v>0</v>
      </c>
      <c r="W84" t="e">
        <v>#N/A</v>
      </c>
      <c r="Z84" t="e">
        <v>#N/A</v>
      </c>
      <c r="AA84" t="s">
        <v>1488</v>
      </c>
      <c r="AB84">
        <v>0</v>
      </c>
    </row>
    <row r="85" spans="1:28" x14ac:dyDescent="0.25">
      <c r="A85" t="s">
        <v>2686</v>
      </c>
      <c r="B85" t="s">
        <v>45</v>
      </c>
      <c r="C85">
        <v>49</v>
      </c>
      <c r="D85">
        <v>80</v>
      </c>
      <c r="E85">
        <v>0</v>
      </c>
      <c r="F85" t="s">
        <v>1796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t="s">
        <v>1476</v>
      </c>
      <c r="O85">
        <v>1</v>
      </c>
      <c r="P85">
        <v>1</v>
      </c>
      <c r="R85" t="s">
        <v>13041</v>
      </c>
      <c r="S85" t="s">
        <v>2687</v>
      </c>
      <c r="T85">
        <v>0</v>
      </c>
      <c r="U85">
        <v>0</v>
      </c>
      <c r="V85">
        <v>0</v>
      </c>
      <c r="W85" t="e">
        <v>#N/A</v>
      </c>
      <c r="Z85" t="e">
        <v>#N/A</v>
      </c>
    </row>
    <row r="86" spans="1:28" x14ac:dyDescent="0.25">
      <c r="A86" t="s">
        <v>2738</v>
      </c>
      <c r="B86" t="s">
        <v>45</v>
      </c>
      <c r="C86">
        <v>30</v>
      </c>
      <c r="D86">
        <v>45</v>
      </c>
      <c r="E86">
        <v>0</v>
      </c>
      <c r="F86" t="s">
        <v>46</v>
      </c>
      <c r="G86">
        <v>2</v>
      </c>
      <c r="H86">
        <v>2</v>
      </c>
      <c r="I86">
        <v>0</v>
      </c>
      <c r="J86">
        <v>0</v>
      </c>
      <c r="K86">
        <v>0</v>
      </c>
      <c r="L86">
        <v>0</v>
      </c>
      <c r="M86">
        <v>0</v>
      </c>
      <c r="N86" t="s">
        <v>1476</v>
      </c>
      <c r="O86">
        <v>1</v>
      </c>
      <c r="P86">
        <v>1</v>
      </c>
      <c r="R86" t="s">
        <v>13041</v>
      </c>
      <c r="S86" t="s">
        <v>2739</v>
      </c>
      <c r="T86">
        <v>30</v>
      </c>
      <c r="U86">
        <v>0</v>
      </c>
      <c r="V86">
        <v>0</v>
      </c>
      <c r="W86" t="e">
        <v>#N/A</v>
      </c>
      <c r="Z86" t="e">
        <v>#N/A</v>
      </c>
      <c r="AA86" t="s">
        <v>1488</v>
      </c>
      <c r="AB86">
        <v>0</v>
      </c>
    </row>
    <row r="87" spans="1:28" x14ac:dyDescent="0.25">
      <c r="A87" t="s">
        <v>2746</v>
      </c>
      <c r="B87" t="s">
        <v>45</v>
      </c>
      <c r="C87">
        <v>15</v>
      </c>
      <c r="D87">
        <v>45</v>
      </c>
      <c r="E87">
        <v>0</v>
      </c>
      <c r="F87" t="s">
        <v>46</v>
      </c>
      <c r="G87">
        <v>2</v>
      </c>
      <c r="H87">
        <v>2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1476</v>
      </c>
      <c r="O87">
        <v>1</v>
      </c>
      <c r="P87">
        <v>1</v>
      </c>
      <c r="R87" t="s">
        <v>13041</v>
      </c>
      <c r="S87" t="s">
        <v>2747</v>
      </c>
      <c r="T87">
        <v>30</v>
      </c>
      <c r="U87">
        <v>0</v>
      </c>
      <c r="V87">
        <v>0</v>
      </c>
      <c r="W87" t="e">
        <v>#N/A</v>
      </c>
      <c r="Z87" t="e">
        <v>#N/A</v>
      </c>
      <c r="AA87" t="s">
        <v>1488</v>
      </c>
      <c r="AB87">
        <v>0</v>
      </c>
    </row>
    <row r="88" spans="1:28" ht="26.25" customHeight="1" x14ac:dyDescent="0.25">
      <c r="A88" t="s">
        <v>2821</v>
      </c>
      <c r="B88" t="s">
        <v>45</v>
      </c>
      <c r="C88">
        <v>33</v>
      </c>
      <c r="D88">
        <v>45</v>
      </c>
      <c r="E88">
        <v>0</v>
      </c>
      <c r="F88" t="s">
        <v>46</v>
      </c>
      <c r="G88">
        <v>2</v>
      </c>
      <c r="H88">
        <v>2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1476</v>
      </c>
      <c r="O88">
        <v>1</v>
      </c>
      <c r="P88">
        <v>1</v>
      </c>
      <c r="R88" t="s">
        <v>13041</v>
      </c>
      <c r="S88" t="s">
        <v>2822</v>
      </c>
      <c r="T88">
        <v>30</v>
      </c>
      <c r="U88">
        <v>0</v>
      </c>
      <c r="V88">
        <v>0</v>
      </c>
      <c r="W88" t="e">
        <v>#N/A</v>
      </c>
      <c r="Z88" t="e">
        <v>#N/A</v>
      </c>
      <c r="AA88" t="s">
        <v>1488</v>
      </c>
      <c r="AB88">
        <v>0</v>
      </c>
    </row>
    <row r="89" spans="1:28" x14ac:dyDescent="0.25">
      <c r="A89" t="s">
        <v>883</v>
      </c>
      <c r="B89" t="s">
        <v>45</v>
      </c>
      <c r="C89">
        <v>41</v>
      </c>
      <c r="D89">
        <v>45</v>
      </c>
      <c r="E89">
        <v>0</v>
      </c>
      <c r="F89" t="s">
        <v>46</v>
      </c>
      <c r="G89">
        <v>2</v>
      </c>
      <c r="H89">
        <v>2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1476</v>
      </c>
      <c r="O89">
        <v>1</v>
      </c>
      <c r="P89">
        <v>1</v>
      </c>
      <c r="R89" t="s">
        <v>13041</v>
      </c>
      <c r="S89" t="s">
        <v>2049</v>
      </c>
      <c r="T89">
        <v>30</v>
      </c>
      <c r="U89">
        <v>0</v>
      </c>
      <c r="V89">
        <v>20</v>
      </c>
      <c r="W89" t="s">
        <v>879</v>
      </c>
      <c r="X89">
        <v>1</v>
      </c>
      <c r="Z89" t="e">
        <v>#N/A</v>
      </c>
      <c r="AA89" t="s">
        <v>855</v>
      </c>
      <c r="AB89">
        <v>0</v>
      </c>
    </row>
    <row r="90" spans="1:28" x14ac:dyDescent="0.25">
      <c r="A90" t="s">
        <v>891</v>
      </c>
      <c r="B90" t="s">
        <v>45</v>
      </c>
      <c r="C90">
        <v>32</v>
      </c>
      <c r="D90">
        <v>45</v>
      </c>
      <c r="E90">
        <v>0</v>
      </c>
      <c r="F90" t="s">
        <v>46</v>
      </c>
      <c r="G90">
        <v>2</v>
      </c>
      <c r="H90">
        <v>2</v>
      </c>
      <c r="I90">
        <v>0</v>
      </c>
      <c r="J90">
        <v>0</v>
      </c>
      <c r="K90">
        <v>0</v>
      </c>
      <c r="L90">
        <v>0</v>
      </c>
      <c r="M90">
        <v>0</v>
      </c>
      <c r="N90" t="s">
        <v>1476</v>
      </c>
      <c r="O90">
        <v>1</v>
      </c>
      <c r="P90">
        <v>1</v>
      </c>
      <c r="R90" t="s">
        <v>13041</v>
      </c>
      <c r="S90" t="s">
        <v>1775</v>
      </c>
      <c r="T90">
        <v>30</v>
      </c>
      <c r="U90">
        <v>0</v>
      </c>
      <c r="V90">
        <v>20</v>
      </c>
      <c r="W90" t="s">
        <v>888</v>
      </c>
      <c r="X90">
        <v>12</v>
      </c>
      <c r="Z90" t="e">
        <v>#N/A</v>
      </c>
      <c r="AA90" t="s">
        <v>855</v>
      </c>
      <c r="AB90">
        <v>0</v>
      </c>
    </row>
    <row r="91" spans="1:28" x14ac:dyDescent="0.25">
      <c r="A91" t="s">
        <v>912</v>
      </c>
      <c r="B91" t="s">
        <v>45</v>
      </c>
      <c r="C91">
        <v>93</v>
      </c>
      <c r="D91">
        <v>45</v>
      </c>
      <c r="E91">
        <v>0</v>
      </c>
      <c r="F91" t="s">
        <v>46</v>
      </c>
      <c r="G91">
        <v>2</v>
      </c>
      <c r="H91">
        <v>2</v>
      </c>
      <c r="I91">
        <v>0</v>
      </c>
      <c r="J91">
        <v>0</v>
      </c>
      <c r="K91">
        <v>0</v>
      </c>
      <c r="L91">
        <v>0</v>
      </c>
      <c r="M91">
        <v>0</v>
      </c>
      <c r="N91" t="s">
        <v>1476</v>
      </c>
      <c r="O91">
        <v>1</v>
      </c>
      <c r="P91">
        <v>1</v>
      </c>
      <c r="R91" t="s">
        <v>13041</v>
      </c>
      <c r="S91" t="s">
        <v>2593</v>
      </c>
      <c r="T91">
        <v>30</v>
      </c>
      <c r="U91">
        <v>0</v>
      </c>
      <c r="V91">
        <v>20</v>
      </c>
      <c r="W91" t="s">
        <v>909</v>
      </c>
      <c r="X91">
        <v>20</v>
      </c>
      <c r="Z91" t="e">
        <v>#N/A</v>
      </c>
      <c r="AA91" t="s">
        <v>855</v>
      </c>
      <c r="AB91">
        <v>0</v>
      </c>
    </row>
    <row r="92" spans="1:28" x14ac:dyDescent="0.25">
      <c r="A92" t="s">
        <v>916</v>
      </c>
      <c r="B92" t="s">
        <v>45</v>
      </c>
      <c r="C92">
        <v>92</v>
      </c>
      <c r="D92">
        <v>45</v>
      </c>
      <c r="E92">
        <v>0</v>
      </c>
      <c r="F92" t="s">
        <v>46</v>
      </c>
      <c r="G92">
        <v>2</v>
      </c>
      <c r="H92">
        <v>2</v>
      </c>
      <c r="I92">
        <v>0</v>
      </c>
      <c r="J92">
        <v>0</v>
      </c>
      <c r="K92">
        <v>0</v>
      </c>
      <c r="L92">
        <v>0</v>
      </c>
      <c r="M92">
        <v>0</v>
      </c>
      <c r="N92" t="s">
        <v>1476</v>
      </c>
      <c r="O92">
        <v>1</v>
      </c>
      <c r="P92">
        <v>1</v>
      </c>
      <c r="R92" t="s">
        <v>13041</v>
      </c>
      <c r="S92" t="s">
        <v>1700</v>
      </c>
      <c r="T92">
        <v>30</v>
      </c>
      <c r="U92">
        <v>0</v>
      </c>
      <c r="V92">
        <v>20</v>
      </c>
      <c r="W92" t="s">
        <v>913</v>
      </c>
      <c r="X92">
        <v>21</v>
      </c>
      <c r="Z92" t="e">
        <v>#N/A</v>
      </c>
      <c r="AA92" t="s">
        <v>855</v>
      </c>
      <c r="AB92">
        <v>0</v>
      </c>
    </row>
    <row r="93" spans="1:28" x14ac:dyDescent="0.25">
      <c r="A93" t="s">
        <v>921</v>
      </c>
      <c r="B93" t="s">
        <v>45</v>
      </c>
      <c r="C93">
        <v>80</v>
      </c>
      <c r="D93">
        <v>45</v>
      </c>
      <c r="E93">
        <v>0</v>
      </c>
      <c r="F93" t="s">
        <v>46</v>
      </c>
      <c r="G93">
        <v>2</v>
      </c>
      <c r="H93">
        <v>2</v>
      </c>
      <c r="I93">
        <v>0</v>
      </c>
      <c r="J93">
        <v>0</v>
      </c>
      <c r="K93">
        <v>0</v>
      </c>
      <c r="L93">
        <v>0</v>
      </c>
      <c r="M93">
        <v>0</v>
      </c>
      <c r="N93" t="s">
        <v>1476</v>
      </c>
      <c r="O93">
        <v>1</v>
      </c>
      <c r="P93">
        <v>1</v>
      </c>
      <c r="R93" t="s">
        <v>13041</v>
      </c>
      <c r="S93" t="s">
        <v>2413</v>
      </c>
      <c r="T93">
        <v>30</v>
      </c>
      <c r="U93">
        <v>0</v>
      </c>
      <c r="V93">
        <v>20</v>
      </c>
      <c r="W93" t="s">
        <v>918</v>
      </c>
      <c r="X93">
        <v>28</v>
      </c>
      <c r="Z93" t="e">
        <v>#N/A</v>
      </c>
      <c r="AA93" t="s">
        <v>855</v>
      </c>
      <c r="AB93">
        <v>0</v>
      </c>
    </row>
    <row r="94" spans="1:28" x14ac:dyDescent="0.25">
      <c r="A94" t="s">
        <v>935</v>
      </c>
      <c r="B94" t="s">
        <v>45</v>
      </c>
      <c r="C94">
        <v>55</v>
      </c>
      <c r="D94">
        <v>45</v>
      </c>
      <c r="E94">
        <v>0</v>
      </c>
      <c r="F94" t="s">
        <v>46</v>
      </c>
      <c r="G94">
        <v>2</v>
      </c>
      <c r="H94">
        <v>2</v>
      </c>
      <c r="I94">
        <v>0</v>
      </c>
      <c r="J94">
        <v>0</v>
      </c>
      <c r="K94">
        <v>0</v>
      </c>
      <c r="L94">
        <v>0</v>
      </c>
      <c r="M94">
        <v>0</v>
      </c>
      <c r="N94" t="s">
        <v>1476</v>
      </c>
      <c r="O94">
        <v>1</v>
      </c>
      <c r="P94">
        <v>1</v>
      </c>
      <c r="R94" t="s">
        <v>13041</v>
      </c>
      <c r="S94" t="s">
        <v>2017</v>
      </c>
      <c r="T94">
        <v>30</v>
      </c>
      <c r="U94">
        <v>0</v>
      </c>
      <c r="V94">
        <v>20</v>
      </c>
      <c r="W94" t="s">
        <v>933</v>
      </c>
      <c r="X94">
        <v>32</v>
      </c>
      <c r="Z94" t="e">
        <v>#N/A</v>
      </c>
      <c r="AA94" t="s">
        <v>855</v>
      </c>
      <c r="AB94">
        <v>0</v>
      </c>
    </row>
    <row r="95" spans="1:28" x14ac:dyDescent="0.25">
      <c r="A95" t="s">
        <v>944</v>
      </c>
      <c r="B95" t="s">
        <v>45</v>
      </c>
      <c r="C95">
        <v>59</v>
      </c>
      <c r="D95">
        <v>45</v>
      </c>
      <c r="E95">
        <v>0</v>
      </c>
      <c r="F95" t="s">
        <v>46</v>
      </c>
      <c r="G95">
        <v>2</v>
      </c>
      <c r="H95">
        <v>2</v>
      </c>
      <c r="I95">
        <v>0</v>
      </c>
      <c r="J95">
        <v>0</v>
      </c>
      <c r="K95">
        <v>0</v>
      </c>
      <c r="L95">
        <v>0</v>
      </c>
      <c r="M95">
        <v>0</v>
      </c>
      <c r="N95" t="s">
        <v>1476</v>
      </c>
      <c r="O95">
        <v>1</v>
      </c>
      <c r="P95">
        <v>1</v>
      </c>
      <c r="R95" t="s">
        <v>13041</v>
      </c>
      <c r="S95" t="s">
        <v>2287</v>
      </c>
      <c r="T95">
        <v>30</v>
      </c>
      <c r="U95">
        <v>0</v>
      </c>
      <c r="V95">
        <v>20</v>
      </c>
      <c r="W95" t="s">
        <v>942</v>
      </c>
      <c r="X95">
        <v>37</v>
      </c>
      <c r="Z95" t="e">
        <v>#N/A</v>
      </c>
      <c r="AA95" t="s">
        <v>855</v>
      </c>
      <c r="AB95">
        <v>0</v>
      </c>
    </row>
    <row r="96" spans="1:28" x14ac:dyDescent="0.25">
      <c r="A96" t="s">
        <v>950</v>
      </c>
      <c r="B96" t="s">
        <v>45</v>
      </c>
      <c r="C96">
        <v>58</v>
      </c>
      <c r="D96">
        <v>45</v>
      </c>
      <c r="E96">
        <v>0</v>
      </c>
      <c r="F96" t="s">
        <v>46</v>
      </c>
      <c r="G96">
        <v>2</v>
      </c>
      <c r="H96">
        <v>2</v>
      </c>
      <c r="I96">
        <v>0</v>
      </c>
      <c r="J96">
        <v>0</v>
      </c>
      <c r="K96">
        <v>0</v>
      </c>
      <c r="L96">
        <v>0</v>
      </c>
      <c r="M96">
        <v>0</v>
      </c>
      <c r="N96" t="s">
        <v>1476</v>
      </c>
      <c r="O96">
        <v>1</v>
      </c>
      <c r="P96">
        <v>1</v>
      </c>
      <c r="R96" t="s">
        <v>13041</v>
      </c>
      <c r="S96" t="s">
        <v>2339</v>
      </c>
      <c r="T96">
        <v>30</v>
      </c>
      <c r="U96">
        <v>0</v>
      </c>
      <c r="V96">
        <v>20</v>
      </c>
      <c r="W96" t="s">
        <v>948</v>
      </c>
      <c r="X96">
        <v>38</v>
      </c>
      <c r="Z96" t="e">
        <v>#N/A</v>
      </c>
      <c r="AA96" t="s">
        <v>855</v>
      </c>
      <c r="AB96">
        <v>0</v>
      </c>
    </row>
    <row r="97" spans="1:28" x14ac:dyDescent="0.25">
      <c r="A97" t="s">
        <v>954</v>
      </c>
      <c r="B97" t="s">
        <v>45</v>
      </c>
      <c r="C97">
        <v>38</v>
      </c>
      <c r="D97">
        <v>45</v>
      </c>
      <c r="E97">
        <v>0</v>
      </c>
      <c r="F97" t="s">
        <v>46</v>
      </c>
      <c r="G97">
        <v>2</v>
      </c>
      <c r="H97">
        <v>2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1476</v>
      </c>
      <c r="O97">
        <v>1</v>
      </c>
      <c r="P97">
        <v>1</v>
      </c>
      <c r="R97" t="s">
        <v>13041</v>
      </c>
      <c r="S97" t="s">
        <v>2329</v>
      </c>
      <c r="T97">
        <v>30</v>
      </c>
      <c r="U97">
        <v>0</v>
      </c>
      <c r="V97">
        <v>20</v>
      </c>
      <c r="W97" t="s">
        <v>951</v>
      </c>
      <c r="X97">
        <v>40</v>
      </c>
      <c r="Z97" t="e">
        <v>#N/A</v>
      </c>
      <c r="AA97" t="s">
        <v>855</v>
      </c>
      <c r="AB97">
        <v>0</v>
      </c>
    </row>
    <row r="98" spans="1:28" x14ac:dyDescent="0.25">
      <c r="A98" t="s">
        <v>985</v>
      </c>
      <c r="B98" t="s">
        <v>45</v>
      </c>
      <c r="C98">
        <v>88</v>
      </c>
      <c r="D98">
        <v>45</v>
      </c>
      <c r="E98">
        <v>0</v>
      </c>
      <c r="F98" t="s">
        <v>46</v>
      </c>
      <c r="G98">
        <v>2</v>
      </c>
      <c r="H98">
        <v>2</v>
      </c>
      <c r="I98">
        <v>0</v>
      </c>
      <c r="J98">
        <v>0</v>
      </c>
      <c r="K98">
        <v>0</v>
      </c>
      <c r="L98">
        <v>0</v>
      </c>
      <c r="M98">
        <v>0</v>
      </c>
      <c r="N98" t="s">
        <v>1476</v>
      </c>
      <c r="O98">
        <v>1</v>
      </c>
      <c r="P98">
        <v>1</v>
      </c>
      <c r="R98" t="s">
        <v>13041</v>
      </c>
      <c r="S98" t="s">
        <v>2144</v>
      </c>
      <c r="T98">
        <v>30</v>
      </c>
      <c r="U98">
        <v>0</v>
      </c>
      <c r="V98">
        <v>20</v>
      </c>
      <c r="W98" t="s">
        <v>982</v>
      </c>
      <c r="X98">
        <v>41</v>
      </c>
      <c r="Z98" t="e">
        <v>#N/A</v>
      </c>
      <c r="AA98" t="s">
        <v>855</v>
      </c>
      <c r="AB98">
        <v>0</v>
      </c>
    </row>
    <row r="99" spans="1:28" x14ac:dyDescent="0.25">
      <c r="A99" t="s">
        <v>993</v>
      </c>
      <c r="B99" t="s">
        <v>45</v>
      </c>
      <c r="C99">
        <v>91</v>
      </c>
      <c r="D99">
        <v>45</v>
      </c>
      <c r="E99">
        <v>0</v>
      </c>
      <c r="F99" t="s">
        <v>46</v>
      </c>
      <c r="G99">
        <v>2</v>
      </c>
      <c r="H99">
        <v>2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1476</v>
      </c>
      <c r="O99">
        <v>1</v>
      </c>
      <c r="P99">
        <v>1</v>
      </c>
      <c r="R99" t="s">
        <v>13041</v>
      </c>
      <c r="S99" t="s">
        <v>1977</v>
      </c>
      <c r="T99">
        <v>30</v>
      </c>
      <c r="U99">
        <v>0</v>
      </c>
      <c r="V99">
        <v>20</v>
      </c>
      <c r="W99" t="s">
        <v>990</v>
      </c>
      <c r="X99">
        <v>44</v>
      </c>
      <c r="Z99" t="e">
        <v>#N/A</v>
      </c>
      <c r="AA99" t="s">
        <v>855</v>
      </c>
      <c r="AB99">
        <v>0</v>
      </c>
    </row>
    <row r="100" spans="1:28" x14ac:dyDescent="0.25">
      <c r="A100" t="s">
        <v>1000</v>
      </c>
      <c r="B100" t="s">
        <v>45</v>
      </c>
      <c r="C100">
        <v>85</v>
      </c>
      <c r="D100">
        <v>45</v>
      </c>
      <c r="E100">
        <v>0</v>
      </c>
      <c r="F100" t="s">
        <v>46</v>
      </c>
      <c r="G100">
        <v>2</v>
      </c>
      <c r="H100">
        <v>2</v>
      </c>
      <c r="I100">
        <v>0</v>
      </c>
      <c r="J100">
        <v>0</v>
      </c>
      <c r="K100">
        <v>0</v>
      </c>
      <c r="L100">
        <v>0</v>
      </c>
      <c r="M100">
        <v>0</v>
      </c>
      <c r="N100" t="s">
        <v>1476</v>
      </c>
      <c r="O100">
        <v>1</v>
      </c>
      <c r="P100">
        <v>1</v>
      </c>
      <c r="R100" t="s">
        <v>13041</v>
      </c>
      <c r="S100" t="s">
        <v>2496</v>
      </c>
      <c r="T100">
        <v>30</v>
      </c>
      <c r="U100">
        <v>0</v>
      </c>
      <c r="V100">
        <v>20</v>
      </c>
      <c r="W100" t="s">
        <v>997</v>
      </c>
      <c r="X100">
        <v>46</v>
      </c>
      <c r="Z100" t="e">
        <v>#N/A</v>
      </c>
      <c r="AA100" t="s">
        <v>855</v>
      </c>
      <c r="AB100">
        <v>0</v>
      </c>
    </row>
    <row r="101" spans="1:28" x14ac:dyDescent="0.25">
      <c r="A101" t="s">
        <v>1003</v>
      </c>
      <c r="B101" t="s">
        <v>45</v>
      </c>
      <c r="C101">
        <v>82</v>
      </c>
      <c r="D101">
        <v>45</v>
      </c>
      <c r="E101">
        <v>0</v>
      </c>
      <c r="F101" t="s">
        <v>46</v>
      </c>
      <c r="G101">
        <v>2</v>
      </c>
      <c r="H101">
        <v>2</v>
      </c>
      <c r="I101">
        <v>0</v>
      </c>
      <c r="J101">
        <v>0</v>
      </c>
      <c r="K101">
        <v>0</v>
      </c>
      <c r="L101">
        <v>0</v>
      </c>
      <c r="M101">
        <v>0</v>
      </c>
      <c r="N101" t="s">
        <v>1476</v>
      </c>
      <c r="O101">
        <v>1</v>
      </c>
      <c r="P101">
        <v>1</v>
      </c>
      <c r="R101" t="s">
        <v>13041</v>
      </c>
      <c r="S101" t="s">
        <v>1755</v>
      </c>
      <c r="T101">
        <v>30</v>
      </c>
      <c r="U101">
        <v>0</v>
      </c>
      <c r="V101">
        <v>20</v>
      </c>
      <c r="W101" t="s">
        <v>1001</v>
      </c>
      <c r="X101">
        <v>52</v>
      </c>
      <c r="Z101" t="e">
        <v>#N/A</v>
      </c>
      <c r="AA101" t="s">
        <v>855</v>
      </c>
      <c r="AB101">
        <v>0</v>
      </c>
    </row>
    <row r="102" spans="1:28" x14ac:dyDescent="0.25">
      <c r="A102" t="s">
        <v>1021</v>
      </c>
      <c r="B102" t="s">
        <v>45</v>
      </c>
      <c r="C102">
        <v>8</v>
      </c>
      <c r="D102">
        <v>45</v>
      </c>
      <c r="E102">
        <v>0</v>
      </c>
      <c r="F102" t="s">
        <v>46</v>
      </c>
      <c r="G102">
        <v>2</v>
      </c>
      <c r="H102">
        <v>2</v>
      </c>
      <c r="I102">
        <v>0</v>
      </c>
      <c r="J102">
        <v>0</v>
      </c>
      <c r="K102">
        <v>0</v>
      </c>
      <c r="L102">
        <v>0</v>
      </c>
      <c r="M102">
        <v>0</v>
      </c>
      <c r="N102" t="s">
        <v>1476</v>
      </c>
      <c r="O102">
        <v>1</v>
      </c>
      <c r="P102">
        <v>1</v>
      </c>
      <c r="R102" t="s">
        <v>13041</v>
      </c>
      <c r="S102" t="s">
        <v>2276</v>
      </c>
      <c r="T102">
        <v>30</v>
      </c>
      <c r="U102">
        <v>0</v>
      </c>
      <c r="V102">
        <v>20</v>
      </c>
      <c r="W102" t="s">
        <v>1018</v>
      </c>
      <c r="X102">
        <v>83</v>
      </c>
      <c r="Z102" t="e">
        <v>#N/A</v>
      </c>
      <c r="AA102" t="s">
        <v>855</v>
      </c>
      <c r="AB102">
        <v>0</v>
      </c>
    </row>
    <row r="103" spans="1:28" x14ac:dyDescent="0.25">
      <c r="A103" t="s">
        <v>1039</v>
      </c>
      <c r="B103" t="s">
        <v>45</v>
      </c>
      <c r="C103">
        <v>5</v>
      </c>
      <c r="D103">
        <v>45</v>
      </c>
      <c r="E103">
        <v>0</v>
      </c>
      <c r="F103" t="s">
        <v>46</v>
      </c>
      <c r="G103">
        <v>2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1476</v>
      </c>
      <c r="O103">
        <v>1</v>
      </c>
      <c r="P103">
        <v>1</v>
      </c>
      <c r="R103" t="s">
        <v>13041</v>
      </c>
      <c r="S103" t="s">
        <v>1991</v>
      </c>
      <c r="T103">
        <v>30</v>
      </c>
      <c r="U103">
        <v>0</v>
      </c>
      <c r="V103">
        <v>20</v>
      </c>
      <c r="W103" t="s">
        <v>1036</v>
      </c>
      <c r="X103">
        <v>85</v>
      </c>
      <c r="Z103" t="e">
        <v>#N/A</v>
      </c>
      <c r="AA103" t="s">
        <v>855</v>
      </c>
      <c r="AB103">
        <v>0</v>
      </c>
    </row>
    <row r="104" spans="1:28" x14ac:dyDescent="0.25">
      <c r="A104" t="s">
        <v>1280</v>
      </c>
      <c r="B104" t="s">
        <v>45</v>
      </c>
      <c r="C104">
        <v>57</v>
      </c>
      <c r="D104">
        <v>45</v>
      </c>
      <c r="E104">
        <v>0</v>
      </c>
      <c r="F104" t="s">
        <v>46</v>
      </c>
      <c r="G104">
        <v>2</v>
      </c>
      <c r="H104">
        <v>2</v>
      </c>
      <c r="I104">
        <v>0</v>
      </c>
      <c r="J104">
        <v>0</v>
      </c>
      <c r="K104">
        <v>0</v>
      </c>
      <c r="L104">
        <v>0</v>
      </c>
      <c r="M104">
        <v>0</v>
      </c>
      <c r="N104" t="s">
        <v>1476</v>
      </c>
      <c r="O104">
        <v>1</v>
      </c>
      <c r="P104">
        <v>1</v>
      </c>
      <c r="R104" t="s">
        <v>13041</v>
      </c>
      <c r="S104" t="s">
        <v>2857</v>
      </c>
      <c r="T104">
        <v>30</v>
      </c>
      <c r="U104">
        <v>0</v>
      </c>
      <c r="V104">
        <v>30</v>
      </c>
      <c r="W104" t="s">
        <v>1278</v>
      </c>
      <c r="X104">
        <v>33</v>
      </c>
      <c r="Z104" t="e">
        <v>#N/A</v>
      </c>
      <c r="AA104" t="s">
        <v>1215</v>
      </c>
      <c r="AB104">
        <v>0</v>
      </c>
    </row>
    <row r="105" spans="1:28" x14ac:dyDescent="0.25">
      <c r="A105" t="s">
        <v>1287</v>
      </c>
      <c r="B105" t="s">
        <v>45</v>
      </c>
      <c r="C105">
        <v>56</v>
      </c>
      <c r="D105">
        <v>45</v>
      </c>
      <c r="E105">
        <v>0</v>
      </c>
      <c r="F105" t="s">
        <v>46</v>
      </c>
      <c r="G105">
        <v>2</v>
      </c>
      <c r="H105">
        <v>2</v>
      </c>
      <c r="I105">
        <v>0</v>
      </c>
      <c r="J105">
        <v>0</v>
      </c>
      <c r="K105">
        <v>0</v>
      </c>
      <c r="L105">
        <v>0</v>
      </c>
      <c r="M105">
        <v>0</v>
      </c>
      <c r="N105" t="s">
        <v>1476</v>
      </c>
      <c r="O105">
        <v>1</v>
      </c>
      <c r="P105">
        <v>1</v>
      </c>
      <c r="R105" t="s">
        <v>13041</v>
      </c>
      <c r="S105" t="s">
        <v>2827</v>
      </c>
      <c r="T105">
        <v>30</v>
      </c>
      <c r="U105">
        <v>0</v>
      </c>
      <c r="V105">
        <v>30</v>
      </c>
      <c r="W105" t="s">
        <v>1285</v>
      </c>
      <c r="X105">
        <v>34</v>
      </c>
      <c r="Z105" t="e">
        <v>#N/A</v>
      </c>
      <c r="AA105" t="s">
        <v>1215</v>
      </c>
      <c r="AB105">
        <v>0</v>
      </c>
    </row>
    <row r="106" spans="1:28" x14ac:dyDescent="0.25">
      <c r="A106" t="s">
        <v>1293</v>
      </c>
      <c r="B106" t="s">
        <v>45</v>
      </c>
      <c r="C106">
        <v>60</v>
      </c>
      <c r="D106">
        <v>45</v>
      </c>
      <c r="E106">
        <v>0</v>
      </c>
      <c r="F106" t="s">
        <v>46</v>
      </c>
      <c r="G106">
        <v>2</v>
      </c>
      <c r="H106">
        <v>2</v>
      </c>
      <c r="I106">
        <v>0</v>
      </c>
      <c r="J106">
        <v>0</v>
      </c>
      <c r="K106">
        <v>0</v>
      </c>
      <c r="L106">
        <v>0</v>
      </c>
      <c r="M106">
        <v>0</v>
      </c>
      <c r="N106" t="s">
        <v>1476</v>
      </c>
      <c r="O106">
        <v>1</v>
      </c>
      <c r="P106">
        <v>1</v>
      </c>
      <c r="R106" t="s">
        <v>13041</v>
      </c>
      <c r="S106" t="s">
        <v>2493</v>
      </c>
      <c r="T106">
        <v>30</v>
      </c>
      <c r="U106">
        <v>0</v>
      </c>
      <c r="V106">
        <v>30</v>
      </c>
      <c r="W106" t="s">
        <v>1291</v>
      </c>
      <c r="X106">
        <v>36</v>
      </c>
      <c r="Z106" t="e">
        <v>#N/A</v>
      </c>
      <c r="AA106" t="s">
        <v>1215</v>
      </c>
      <c r="AB106">
        <v>0</v>
      </c>
    </row>
    <row r="107" spans="1:28" x14ac:dyDescent="0.25">
      <c r="A107" t="s">
        <v>1299</v>
      </c>
      <c r="B107" t="s">
        <v>45</v>
      </c>
      <c r="C107">
        <v>61</v>
      </c>
      <c r="D107">
        <v>45</v>
      </c>
      <c r="E107">
        <v>0</v>
      </c>
      <c r="F107" t="s">
        <v>46</v>
      </c>
      <c r="G107">
        <v>2</v>
      </c>
      <c r="H107">
        <v>2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1476</v>
      </c>
      <c r="O107">
        <v>1</v>
      </c>
      <c r="P107">
        <v>1</v>
      </c>
      <c r="R107" t="s">
        <v>13041</v>
      </c>
      <c r="S107" t="s">
        <v>2019</v>
      </c>
      <c r="T107">
        <v>30</v>
      </c>
      <c r="U107">
        <v>0</v>
      </c>
      <c r="V107">
        <v>30</v>
      </c>
      <c r="W107" t="s">
        <v>1297</v>
      </c>
      <c r="X107">
        <v>39</v>
      </c>
      <c r="Z107" t="e">
        <v>#N/A</v>
      </c>
      <c r="AA107" t="s">
        <v>1215</v>
      </c>
      <c r="AB107">
        <v>0</v>
      </c>
    </row>
    <row r="108" spans="1:28" x14ac:dyDescent="0.25">
      <c r="A108" t="s">
        <v>1327</v>
      </c>
      <c r="B108" t="s">
        <v>45</v>
      </c>
      <c r="C108">
        <v>83</v>
      </c>
      <c r="D108">
        <v>45</v>
      </c>
      <c r="E108">
        <v>0</v>
      </c>
      <c r="F108" t="s">
        <v>46</v>
      </c>
      <c r="G108">
        <v>2</v>
      </c>
      <c r="H108">
        <v>2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1476</v>
      </c>
      <c r="O108">
        <v>1</v>
      </c>
      <c r="P108">
        <v>1</v>
      </c>
      <c r="R108" t="s">
        <v>13041</v>
      </c>
      <c r="S108" t="s">
        <v>2139</v>
      </c>
      <c r="T108">
        <v>30</v>
      </c>
      <c r="U108">
        <v>0</v>
      </c>
      <c r="V108">
        <v>30</v>
      </c>
      <c r="W108" t="s">
        <v>1325</v>
      </c>
      <c r="X108">
        <v>55</v>
      </c>
      <c r="Z108" t="e">
        <v>#N/A</v>
      </c>
      <c r="AA108" t="s">
        <v>1208</v>
      </c>
      <c r="AB108">
        <v>0</v>
      </c>
    </row>
    <row r="109" spans="1:28" x14ac:dyDescent="0.25">
      <c r="A109" t="s">
        <v>1343</v>
      </c>
      <c r="B109" t="s">
        <v>45</v>
      </c>
      <c r="C109">
        <v>3</v>
      </c>
      <c r="D109">
        <v>45</v>
      </c>
      <c r="E109">
        <v>0</v>
      </c>
      <c r="F109" t="s">
        <v>46</v>
      </c>
      <c r="G109">
        <v>2</v>
      </c>
      <c r="H109">
        <v>2</v>
      </c>
      <c r="I109">
        <v>0</v>
      </c>
      <c r="J109">
        <v>0</v>
      </c>
      <c r="K109">
        <v>0</v>
      </c>
      <c r="L109">
        <v>0</v>
      </c>
      <c r="M109">
        <v>0</v>
      </c>
      <c r="N109" t="s">
        <v>1476</v>
      </c>
      <c r="O109">
        <v>1</v>
      </c>
      <c r="P109">
        <v>1</v>
      </c>
      <c r="R109" t="s">
        <v>13041</v>
      </c>
      <c r="S109" t="s">
        <v>2756</v>
      </c>
      <c r="T109">
        <v>30</v>
      </c>
      <c r="U109">
        <v>0</v>
      </c>
      <c r="V109">
        <v>30</v>
      </c>
      <c r="W109" t="s">
        <v>1341</v>
      </c>
      <c r="X109">
        <v>79</v>
      </c>
      <c r="Z109" t="e">
        <v>#N/A</v>
      </c>
      <c r="AA109" t="s">
        <v>1208</v>
      </c>
      <c r="AB109">
        <v>0</v>
      </c>
    </row>
    <row r="110" spans="1:28" x14ac:dyDescent="0.25">
      <c r="A110" t="s">
        <v>996</v>
      </c>
      <c r="B110" t="s">
        <v>45</v>
      </c>
      <c r="C110">
        <v>46</v>
      </c>
      <c r="D110">
        <v>45</v>
      </c>
      <c r="E110">
        <v>0</v>
      </c>
      <c r="F110" t="s">
        <v>46</v>
      </c>
      <c r="G110">
        <v>3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</v>
      </c>
      <c r="N110" t="s">
        <v>1476</v>
      </c>
      <c r="O110">
        <v>1</v>
      </c>
      <c r="P110">
        <v>1</v>
      </c>
      <c r="R110" t="s">
        <v>13041</v>
      </c>
      <c r="S110" t="s">
        <v>2269</v>
      </c>
      <c r="T110">
        <v>45</v>
      </c>
      <c r="U110">
        <v>0</v>
      </c>
      <c r="V110">
        <v>20</v>
      </c>
      <c r="W110" t="s">
        <v>994</v>
      </c>
      <c r="X110">
        <v>45</v>
      </c>
      <c r="Z110" t="e">
        <v>#N/A</v>
      </c>
      <c r="AA110" t="s">
        <v>872</v>
      </c>
      <c r="AB110" t="s">
        <v>1642</v>
      </c>
    </row>
    <row r="111" spans="1:28" x14ac:dyDescent="0.25">
      <c r="A111" t="s">
        <v>1274</v>
      </c>
      <c r="B111" t="s">
        <v>45</v>
      </c>
      <c r="C111">
        <v>39</v>
      </c>
      <c r="D111">
        <v>45</v>
      </c>
      <c r="E111">
        <v>0</v>
      </c>
      <c r="F111" t="s">
        <v>46</v>
      </c>
      <c r="G111">
        <v>3</v>
      </c>
      <c r="H111">
        <v>3</v>
      </c>
      <c r="I111">
        <v>0</v>
      </c>
      <c r="J111">
        <v>0</v>
      </c>
      <c r="K111">
        <v>0</v>
      </c>
      <c r="L111">
        <v>0</v>
      </c>
      <c r="M111">
        <v>0</v>
      </c>
      <c r="N111" t="s">
        <v>1476</v>
      </c>
      <c r="O111">
        <v>1</v>
      </c>
      <c r="P111">
        <v>1</v>
      </c>
      <c r="R111" t="s">
        <v>13041</v>
      </c>
      <c r="S111" t="s">
        <v>2016</v>
      </c>
      <c r="T111">
        <v>45</v>
      </c>
      <c r="U111">
        <v>0</v>
      </c>
      <c r="V111">
        <v>30</v>
      </c>
      <c r="W111" t="s">
        <v>1272</v>
      </c>
      <c r="X111">
        <v>30</v>
      </c>
      <c r="Z111" t="e">
        <v>#N/A</v>
      </c>
      <c r="AA111" t="s">
        <v>1224</v>
      </c>
      <c r="AB111" t="s">
        <v>1642</v>
      </c>
    </row>
    <row r="112" spans="1:28" x14ac:dyDescent="0.25">
      <c r="A112" t="s">
        <v>1324</v>
      </c>
      <c r="B112" t="s">
        <v>45</v>
      </c>
      <c r="C112">
        <v>47</v>
      </c>
      <c r="D112">
        <v>45</v>
      </c>
      <c r="E112">
        <v>0</v>
      </c>
      <c r="F112" t="s">
        <v>46</v>
      </c>
      <c r="G112">
        <v>3</v>
      </c>
      <c r="H112">
        <v>3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1476</v>
      </c>
      <c r="O112">
        <v>1</v>
      </c>
      <c r="P112">
        <v>1</v>
      </c>
      <c r="R112" t="s">
        <v>13041</v>
      </c>
      <c r="S112" t="s">
        <v>2267</v>
      </c>
      <c r="T112">
        <v>45</v>
      </c>
      <c r="U112">
        <v>0</v>
      </c>
      <c r="V112">
        <v>30</v>
      </c>
      <c r="W112" t="s">
        <v>1322</v>
      </c>
      <c r="X112">
        <v>43</v>
      </c>
      <c r="Z112" t="e">
        <v>#N/A</v>
      </c>
      <c r="AA112" t="s">
        <v>1224</v>
      </c>
      <c r="AB112" t="s">
        <v>1642</v>
      </c>
    </row>
    <row r="113" spans="1:30" s="12" customFormat="1" x14ac:dyDescent="0.25">
      <c r="A113" s="12" t="s">
        <v>982</v>
      </c>
      <c r="B113" s="12">
        <v>11</v>
      </c>
      <c r="C113" s="12" t="s">
        <v>45</v>
      </c>
      <c r="D113" s="12" t="str">
        <f t="shared" ref="D113:D140" si="0">A113&amp;C113</f>
        <v>EN2014CC</v>
      </c>
      <c r="E113" s="12">
        <v>9</v>
      </c>
      <c r="F113" s="12">
        <v>25</v>
      </c>
      <c r="G113" s="12">
        <v>0</v>
      </c>
      <c r="H113" s="12" t="s">
        <v>983</v>
      </c>
      <c r="I113" s="12">
        <v>5</v>
      </c>
      <c r="J113" s="12">
        <v>5</v>
      </c>
      <c r="K113" s="12">
        <v>0</v>
      </c>
      <c r="L113" s="12">
        <v>0</v>
      </c>
      <c r="M113" s="12">
        <v>0</v>
      </c>
      <c r="N113" s="12">
        <v>0</v>
      </c>
      <c r="O113" s="12">
        <v>0</v>
      </c>
      <c r="P113" s="12" t="s">
        <v>751</v>
      </c>
      <c r="Q113" s="12">
        <v>9</v>
      </c>
      <c r="R113" s="12">
        <v>11</v>
      </c>
      <c r="T113" s="12" t="s">
        <v>13041</v>
      </c>
      <c r="U113" s="12" t="s">
        <v>984</v>
      </c>
      <c r="V113" s="12">
        <v>0</v>
      </c>
      <c r="W113" s="12">
        <v>0</v>
      </c>
      <c r="X113" s="12">
        <v>20</v>
      </c>
      <c r="Y113" s="12" t="s">
        <v>985</v>
      </c>
      <c r="Z113" s="12" t="s">
        <v>34</v>
      </c>
      <c r="AA113" s="12" t="s">
        <v>181</v>
      </c>
      <c r="AB113" s="12" t="e">
        <v>#N/A</v>
      </c>
      <c r="AC113" s="12" t="s">
        <v>855</v>
      </c>
      <c r="AD113" s="12" t="s">
        <v>760</v>
      </c>
    </row>
    <row r="114" spans="1:30" s="12" customFormat="1" x14ac:dyDescent="0.25">
      <c r="A114" s="12" t="s">
        <v>994</v>
      </c>
      <c r="B114" s="12">
        <v>11</v>
      </c>
      <c r="C114" s="12" t="s">
        <v>45</v>
      </c>
      <c r="D114" s="12" t="str">
        <f t="shared" si="0"/>
        <v>EN3014CC</v>
      </c>
      <c r="E114" s="12">
        <v>9</v>
      </c>
      <c r="F114" s="12">
        <v>25</v>
      </c>
      <c r="G114" s="12">
        <v>0</v>
      </c>
      <c r="H114" s="12" t="s">
        <v>983</v>
      </c>
      <c r="I114" s="12">
        <v>5</v>
      </c>
      <c r="J114" s="12">
        <v>5</v>
      </c>
      <c r="K114" s="12">
        <v>0</v>
      </c>
      <c r="L114" s="12">
        <v>0</v>
      </c>
      <c r="M114" s="12">
        <v>0</v>
      </c>
      <c r="N114" s="12">
        <v>0</v>
      </c>
      <c r="O114" s="12">
        <v>0</v>
      </c>
      <c r="P114" s="12" t="s">
        <v>751</v>
      </c>
      <c r="Q114" s="12">
        <v>9</v>
      </c>
      <c r="R114" s="12">
        <v>11</v>
      </c>
      <c r="T114" s="12" t="s">
        <v>13041</v>
      </c>
      <c r="U114" s="12" t="s">
        <v>995</v>
      </c>
      <c r="V114" s="12">
        <v>0</v>
      </c>
      <c r="W114" s="12">
        <v>0</v>
      </c>
      <c r="X114" s="12">
        <v>20</v>
      </c>
      <c r="Y114" s="12" t="s">
        <v>996</v>
      </c>
      <c r="Z114" s="12" t="s">
        <v>34</v>
      </c>
      <c r="AA114" s="12" t="s">
        <v>181</v>
      </c>
      <c r="AB114" s="12" t="e">
        <v>#N/A</v>
      </c>
      <c r="AC114" s="12" t="s">
        <v>872</v>
      </c>
      <c r="AD114" s="12" t="s">
        <v>760</v>
      </c>
    </row>
    <row r="115" spans="1:30" s="12" customFormat="1" x14ac:dyDescent="0.25">
      <c r="A115" s="12" t="s">
        <v>990</v>
      </c>
      <c r="B115" s="12">
        <v>11</v>
      </c>
      <c r="C115" s="12" t="s">
        <v>45</v>
      </c>
      <c r="D115" s="12" t="str">
        <f t="shared" si="0"/>
        <v>EN3012CC</v>
      </c>
      <c r="E115" s="12">
        <v>9</v>
      </c>
      <c r="F115" s="12">
        <v>25</v>
      </c>
      <c r="G115" s="12">
        <v>0</v>
      </c>
      <c r="H115" s="12" t="s">
        <v>991</v>
      </c>
      <c r="I115" s="12">
        <v>5</v>
      </c>
      <c r="J115" s="12">
        <v>5</v>
      </c>
      <c r="K115" s="12">
        <v>0</v>
      </c>
      <c r="L115" s="12">
        <v>0</v>
      </c>
      <c r="M115" s="12">
        <v>0</v>
      </c>
      <c r="N115" s="12">
        <v>0</v>
      </c>
      <c r="O115" s="12">
        <v>0</v>
      </c>
      <c r="P115" s="12" t="s">
        <v>751</v>
      </c>
      <c r="Q115" s="12">
        <v>9</v>
      </c>
      <c r="R115" s="12">
        <v>11</v>
      </c>
      <c r="T115" s="12" t="s">
        <v>13041</v>
      </c>
      <c r="U115" s="12" t="s">
        <v>992</v>
      </c>
      <c r="V115" s="12">
        <v>0</v>
      </c>
      <c r="W115" s="12">
        <v>0</v>
      </c>
      <c r="X115" s="12">
        <v>20</v>
      </c>
      <c r="Y115" s="12" t="s">
        <v>993</v>
      </c>
      <c r="Z115" s="12" t="s">
        <v>34</v>
      </c>
      <c r="AA115" s="12" t="s">
        <v>181</v>
      </c>
      <c r="AB115" s="12" t="e">
        <v>#N/A</v>
      </c>
      <c r="AC115" s="12" t="s">
        <v>855</v>
      </c>
      <c r="AD115" s="12" t="s">
        <v>760</v>
      </c>
    </row>
    <row r="116" spans="1:30" s="12" customFormat="1" x14ac:dyDescent="0.25">
      <c r="A116" s="12" t="s">
        <v>913</v>
      </c>
      <c r="B116" s="12">
        <v>10</v>
      </c>
      <c r="C116" s="12" t="s">
        <v>45</v>
      </c>
      <c r="D116" s="12" t="str">
        <f t="shared" si="0"/>
        <v>CI2004CC</v>
      </c>
      <c r="E116" s="12">
        <v>9</v>
      </c>
      <c r="F116" s="12">
        <v>25</v>
      </c>
      <c r="G116" s="12">
        <v>0</v>
      </c>
      <c r="H116" s="12" t="s">
        <v>914</v>
      </c>
      <c r="I116" s="12">
        <v>5</v>
      </c>
      <c r="J116" s="12">
        <v>5</v>
      </c>
      <c r="K116" s="12">
        <v>0</v>
      </c>
      <c r="L116" s="12">
        <v>0</v>
      </c>
      <c r="M116" s="12">
        <v>0</v>
      </c>
      <c r="N116" s="12">
        <v>0</v>
      </c>
      <c r="O116" s="12">
        <v>0</v>
      </c>
      <c r="P116" s="12" t="s">
        <v>751</v>
      </c>
      <c r="Q116" s="12">
        <v>9</v>
      </c>
      <c r="R116" s="12">
        <v>10</v>
      </c>
      <c r="T116" s="12" t="s">
        <v>13041</v>
      </c>
      <c r="U116" s="12" t="s">
        <v>915</v>
      </c>
      <c r="V116" s="12">
        <v>0</v>
      </c>
      <c r="W116" s="12">
        <v>0</v>
      </c>
      <c r="X116" s="12">
        <v>20</v>
      </c>
      <c r="Y116" s="12" t="s">
        <v>916</v>
      </c>
      <c r="Z116" s="12" t="s">
        <v>34</v>
      </c>
      <c r="AA116" s="12" t="s">
        <v>181</v>
      </c>
      <c r="AB116" s="12" t="e">
        <v>#N/A</v>
      </c>
      <c r="AC116" s="12" t="s">
        <v>855</v>
      </c>
      <c r="AD116" s="12" t="s">
        <v>760</v>
      </c>
    </row>
    <row r="117" spans="1:30" s="12" customFormat="1" x14ac:dyDescent="0.25">
      <c r="A117" s="12" t="s">
        <v>1036</v>
      </c>
      <c r="B117" s="12">
        <v>11</v>
      </c>
      <c r="C117" s="12" t="s">
        <v>45</v>
      </c>
      <c r="D117" s="12" t="str">
        <f t="shared" si="0"/>
        <v>ME3004CC</v>
      </c>
      <c r="E117" s="12">
        <v>9</v>
      </c>
      <c r="F117" s="12">
        <v>20</v>
      </c>
      <c r="G117" s="12">
        <v>0</v>
      </c>
      <c r="H117" s="12" t="s">
        <v>1037</v>
      </c>
      <c r="I117" s="12">
        <v>5</v>
      </c>
      <c r="J117" s="12">
        <v>5</v>
      </c>
      <c r="K117" s="12">
        <v>0</v>
      </c>
      <c r="L117" s="12">
        <v>0</v>
      </c>
      <c r="M117" s="12">
        <v>0</v>
      </c>
      <c r="N117" s="12">
        <v>0</v>
      </c>
      <c r="O117" s="12">
        <v>0</v>
      </c>
      <c r="P117" s="12" t="s">
        <v>751</v>
      </c>
      <c r="Q117" s="12">
        <v>9</v>
      </c>
      <c r="R117" s="12">
        <v>11</v>
      </c>
      <c r="T117" s="12" t="s">
        <v>13041</v>
      </c>
      <c r="U117" s="12" t="s">
        <v>1038</v>
      </c>
      <c r="V117" s="12">
        <v>0</v>
      </c>
      <c r="W117" s="12">
        <v>0</v>
      </c>
      <c r="X117" s="12">
        <v>20</v>
      </c>
      <c r="Y117" s="12" t="s">
        <v>1039</v>
      </c>
      <c r="Z117" s="12" t="s">
        <v>34</v>
      </c>
      <c r="AA117" s="12" t="s">
        <v>181</v>
      </c>
      <c r="AB117" s="12" t="e">
        <v>#N/A</v>
      </c>
      <c r="AC117" s="12" t="s">
        <v>855</v>
      </c>
      <c r="AD117" s="12" t="s">
        <v>760</v>
      </c>
    </row>
    <row r="118" spans="1:30" s="12" customFormat="1" x14ac:dyDescent="0.25">
      <c r="A118" s="12" t="s">
        <v>1001</v>
      </c>
      <c r="B118" s="12">
        <v>11</v>
      </c>
      <c r="C118" s="12" t="s">
        <v>45</v>
      </c>
      <c r="D118" s="12" t="str">
        <f t="shared" si="0"/>
        <v>EN3100CC</v>
      </c>
      <c r="E118" s="12">
        <v>9</v>
      </c>
      <c r="F118" s="12">
        <v>30</v>
      </c>
      <c r="G118" s="12">
        <v>0</v>
      </c>
      <c r="H118" s="12" t="s">
        <v>998</v>
      </c>
      <c r="I118" s="12">
        <v>5</v>
      </c>
      <c r="J118" s="12">
        <v>5</v>
      </c>
      <c r="K118" s="12">
        <v>0</v>
      </c>
      <c r="L118" s="12">
        <v>0</v>
      </c>
      <c r="M118" s="12">
        <v>0</v>
      </c>
      <c r="N118" s="12">
        <v>0</v>
      </c>
      <c r="O118" s="12">
        <v>0</v>
      </c>
      <c r="P118" s="12" t="s">
        <v>751</v>
      </c>
      <c r="Q118" s="12">
        <v>9</v>
      </c>
      <c r="R118" s="12">
        <v>11</v>
      </c>
      <c r="T118" s="12" t="s">
        <v>13041</v>
      </c>
      <c r="U118" s="12" t="s">
        <v>1002</v>
      </c>
      <c r="V118" s="12">
        <v>0</v>
      </c>
      <c r="W118" s="12">
        <v>0</v>
      </c>
      <c r="X118" s="12">
        <v>20</v>
      </c>
      <c r="Y118" s="12" t="s">
        <v>1003</v>
      </c>
      <c r="Z118" s="12" t="s">
        <v>34</v>
      </c>
      <c r="AA118" s="12" t="s">
        <v>181</v>
      </c>
      <c r="AB118" s="12" t="e">
        <v>#N/A</v>
      </c>
      <c r="AC118" s="12" t="s">
        <v>855</v>
      </c>
      <c r="AD118" s="12" t="s">
        <v>760</v>
      </c>
    </row>
    <row r="119" spans="1:30" s="12" customFormat="1" x14ac:dyDescent="0.25">
      <c r="A119" s="12" t="s">
        <v>997</v>
      </c>
      <c r="B119" s="12">
        <v>11</v>
      </c>
      <c r="C119" s="12" t="s">
        <v>45</v>
      </c>
      <c r="D119" s="12" t="str">
        <f t="shared" si="0"/>
        <v>EN3070CC</v>
      </c>
      <c r="E119" s="12">
        <v>9</v>
      </c>
      <c r="F119" s="12">
        <v>30</v>
      </c>
      <c r="G119" s="12">
        <v>0</v>
      </c>
      <c r="H119" s="12" t="s">
        <v>998</v>
      </c>
      <c r="I119" s="12">
        <v>5</v>
      </c>
      <c r="J119" s="12">
        <v>5</v>
      </c>
      <c r="K119" s="12">
        <v>0</v>
      </c>
      <c r="L119" s="12">
        <v>0</v>
      </c>
      <c r="M119" s="12">
        <v>0</v>
      </c>
      <c r="N119" s="12">
        <v>0</v>
      </c>
      <c r="O119" s="12">
        <v>0</v>
      </c>
      <c r="P119" s="12" t="s">
        <v>751</v>
      </c>
      <c r="Q119" s="12">
        <v>9</v>
      </c>
      <c r="R119" s="12">
        <v>11</v>
      </c>
      <c r="T119" s="12" t="s">
        <v>13041</v>
      </c>
      <c r="U119" s="12" t="s">
        <v>999</v>
      </c>
      <c r="V119" s="12">
        <v>0</v>
      </c>
      <c r="W119" s="12">
        <v>0</v>
      </c>
      <c r="X119" s="12">
        <v>20</v>
      </c>
      <c r="Y119" s="12" t="s">
        <v>1000</v>
      </c>
      <c r="Z119" s="12" t="s">
        <v>34</v>
      </c>
      <c r="AA119" s="12" t="s">
        <v>181</v>
      </c>
      <c r="AB119" s="12" t="e">
        <v>#N/A</v>
      </c>
      <c r="AC119" s="12" t="s">
        <v>855</v>
      </c>
      <c r="AD119" s="12" t="s">
        <v>760</v>
      </c>
    </row>
    <row r="120" spans="1:30" s="12" customFormat="1" x14ac:dyDescent="0.25">
      <c r="A120" s="12" t="s">
        <v>888</v>
      </c>
      <c r="B120" s="12">
        <v>4</v>
      </c>
      <c r="C120" s="12" t="s">
        <v>45</v>
      </c>
      <c r="D120" s="12" t="str">
        <f t="shared" si="0"/>
        <v>CH3342CC</v>
      </c>
      <c r="E120" s="12">
        <v>4</v>
      </c>
      <c r="F120" s="12">
        <v>20</v>
      </c>
      <c r="G120" s="12">
        <v>0</v>
      </c>
      <c r="H120" s="12" t="s">
        <v>889</v>
      </c>
      <c r="I120" s="12">
        <v>5</v>
      </c>
      <c r="J120" s="12">
        <v>5</v>
      </c>
      <c r="K120" s="12">
        <v>0</v>
      </c>
      <c r="L120" s="12">
        <v>0</v>
      </c>
      <c r="M120" s="12">
        <v>0</v>
      </c>
      <c r="N120" s="12">
        <v>0</v>
      </c>
      <c r="O120" s="12">
        <v>0</v>
      </c>
      <c r="P120" s="12" t="s">
        <v>751</v>
      </c>
      <c r="Q120" s="12">
        <v>4</v>
      </c>
      <c r="R120" s="12">
        <v>4</v>
      </c>
      <c r="T120" s="12" t="s">
        <v>13041</v>
      </c>
      <c r="U120" s="12" t="s">
        <v>890</v>
      </c>
      <c r="V120" s="12">
        <v>0</v>
      </c>
      <c r="W120" s="12">
        <v>0</v>
      </c>
      <c r="X120" s="12">
        <v>20</v>
      </c>
      <c r="Y120" s="12" t="s">
        <v>891</v>
      </c>
      <c r="Z120" s="12" t="s">
        <v>34</v>
      </c>
      <c r="AA120" s="12" t="s">
        <v>181</v>
      </c>
      <c r="AB120" s="12" t="e">
        <v>#N/A</v>
      </c>
      <c r="AC120" s="12" t="s">
        <v>855</v>
      </c>
      <c r="AD120" s="12" t="s">
        <v>760</v>
      </c>
    </row>
    <row r="121" spans="1:30" s="12" customFormat="1" x14ac:dyDescent="0.25">
      <c r="A121" s="12" t="s">
        <v>942</v>
      </c>
      <c r="B121" s="12">
        <v>11</v>
      </c>
      <c r="C121" s="12" t="s">
        <v>45</v>
      </c>
      <c r="D121" s="12" t="str">
        <f t="shared" si="0"/>
        <v>CO3050CC</v>
      </c>
      <c r="E121" s="12">
        <v>9</v>
      </c>
      <c r="F121" s="12">
        <v>30</v>
      </c>
      <c r="G121" s="12">
        <v>0</v>
      </c>
      <c r="H121" s="12" t="s">
        <v>923</v>
      </c>
      <c r="I121" s="12">
        <v>5</v>
      </c>
      <c r="J121" s="12">
        <v>5</v>
      </c>
      <c r="K121" s="12">
        <v>0</v>
      </c>
      <c r="L121" s="12">
        <v>0</v>
      </c>
      <c r="M121" s="12">
        <v>0</v>
      </c>
      <c r="N121" s="12">
        <v>0</v>
      </c>
      <c r="O121" s="12">
        <v>0</v>
      </c>
      <c r="P121" s="12" t="s">
        <v>751</v>
      </c>
      <c r="Q121" s="12">
        <v>9</v>
      </c>
      <c r="R121" s="12">
        <v>11</v>
      </c>
      <c r="T121" s="12" t="s">
        <v>13041</v>
      </c>
      <c r="U121" s="12" t="s">
        <v>943</v>
      </c>
      <c r="V121" s="12">
        <v>0</v>
      </c>
      <c r="W121" s="12">
        <v>0</v>
      </c>
      <c r="X121" s="12">
        <v>20</v>
      </c>
      <c r="Y121" s="12" t="s">
        <v>944</v>
      </c>
      <c r="Z121" s="12" t="s">
        <v>34</v>
      </c>
      <c r="AA121" s="12" t="s">
        <v>181</v>
      </c>
      <c r="AB121" s="12" t="e">
        <v>#N/A</v>
      </c>
      <c r="AC121" s="12" t="s">
        <v>855</v>
      </c>
      <c r="AD121" s="12" t="s">
        <v>760</v>
      </c>
    </row>
    <row r="122" spans="1:30" s="12" customFormat="1" x14ac:dyDescent="0.25">
      <c r="A122" s="12" t="s">
        <v>948</v>
      </c>
      <c r="B122" s="12">
        <v>11</v>
      </c>
      <c r="C122" s="12" t="s">
        <v>45</v>
      </c>
      <c r="D122" s="12" t="str">
        <f t="shared" si="0"/>
        <v>CO3070CC</v>
      </c>
      <c r="E122" s="12">
        <v>9</v>
      </c>
      <c r="F122" s="12">
        <v>36</v>
      </c>
      <c r="G122" s="12">
        <v>0</v>
      </c>
      <c r="H122" s="12" t="s">
        <v>923</v>
      </c>
      <c r="I122" s="12">
        <v>5</v>
      </c>
      <c r="J122" s="12">
        <v>5</v>
      </c>
      <c r="K122" s="12">
        <v>0</v>
      </c>
      <c r="L122" s="12">
        <v>0</v>
      </c>
      <c r="M122" s="12">
        <v>0</v>
      </c>
      <c r="N122" s="12">
        <v>0</v>
      </c>
      <c r="O122" s="12">
        <v>0</v>
      </c>
      <c r="P122" s="12" t="s">
        <v>751</v>
      </c>
      <c r="Q122" s="12">
        <v>9</v>
      </c>
      <c r="R122" s="12">
        <v>11</v>
      </c>
      <c r="T122" s="12" t="s">
        <v>13041</v>
      </c>
      <c r="U122" s="12" t="s">
        <v>949</v>
      </c>
      <c r="V122" s="12">
        <v>0</v>
      </c>
      <c r="W122" s="12">
        <v>0</v>
      </c>
      <c r="X122" s="12">
        <v>20</v>
      </c>
      <c r="Y122" s="12" t="s">
        <v>950</v>
      </c>
      <c r="Z122" s="12" t="s">
        <v>34</v>
      </c>
      <c r="AA122" s="12" t="s">
        <v>181</v>
      </c>
      <c r="AB122" s="12" t="e">
        <v>#N/A</v>
      </c>
      <c r="AC122" s="12" t="s">
        <v>855</v>
      </c>
      <c r="AD122" s="12" t="s">
        <v>760</v>
      </c>
    </row>
    <row r="123" spans="1:30" s="12" customFormat="1" x14ac:dyDescent="0.25">
      <c r="A123" s="12" t="s">
        <v>918</v>
      </c>
      <c r="B123" s="12">
        <v>11</v>
      </c>
      <c r="C123" s="12" t="s">
        <v>45</v>
      </c>
      <c r="D123" s="12" t="str">
        <f t="shared" si="0"/>
        <v>CO1004CC</v>
      </c>
      <c r="E123" s="12">
        <v>9</v>
      </c>
      <c r="F123" s="12">
        <v>35</v>
      </c>
      <c r="G123" s="12">
        <v>0</v>
      </c>
      <c r="H123" s="12" t="s">
        <v>906</v>
      </c>
      <c r="I123" s="12">
        <v>5</v>
      </c>
      <c r="J123" s="12">
        <v>5</v>
      </c>
      <c r="K123" s="12">
        <v>0</v>
      </c>
      <c r="L123" s="12">
        <v>0</v>
      </c>
      <c r="M123" s="12">
        <v>0</v>
      </c>
      <c r="N123" s="12">
        <v>0</v>
      </c>
      <c r="O123" s="12">
        <v>0</v>
      </c>
      <c r="P123" s="12" t="s">
        <v>751</v>
      </c>
      <c r="Q123" s="12">
        <v>9</v>
      </c>
      <c r="R123" s="12">
        <v>11</v>
      </c>
      <c r="T123" s="12" t="s">
        <v>13041</v>
      </c>
      <c r="U123" s="12" t="s">
        <v>920</v>
      </c>
      <c r="V123" s="12">
        <v>0</v>
      </c>
      <c r="W123" s="12">
        <v>0</v>
      </c>
      <c r="X123" s="12">
        <v>20</v>
      </c>
      <c r="Y123" s="12" t="s">
        <v>921</v>
      </c>
      <c r="Z123" s="12" t="s">
        <v>34</v>
      </c>
      <c r="AA123" s="12" t="s">
        <v>181</v>
      </c>
      <c r="AB123" s="12" t="e">
        <v>#N/A</v>
      </c>
      <c r="AC123" s="12" t="s">
        <v>855</v>
      </c>
      <c r="AD123" s="12" t="s">
        <v>760</v>
      </c>
    </row>
    <row r="124" spans="1:30" s="12" customFormat="1" x14ac:dyDescent="0.25">
      <c r="A124" s="12" t="s">
        <v>909</v>
      </c>
      <c r="B124" s="12">
        <v>11</v>
      </c>
      <c r="C124" s="12" t="s">
        <v>45</v>
      </c>
      <c r="D124" s="12" t="str">
        <f t="shared" si="0"/>
        <v>CI2002CC</v>
      </c>
      <c r="E124" s="12">
        <v>9</v>
      </c>
      <c r="F124" s="12">
        <v>35</v>
      </c>
      <c r="G124" s="12">
        <v>0</v>
      </c>
      <c r="H124" s="12" t="s">
        <v>910</v>
      </c>
      <c r="I124" s="12">
        <v>5</v>
      </c>
      <c r="J124" s="12">
        <v>5</v>
      </c>
      <c r="K124" s="12">
        <v>0</v>
      </c>
      <c r="L124" s="12">
        <v>0</v>
      </c>
      <c r="M124" s="12">
        <v>0</v>
      </c>
      <c r="N124" s="12">
        <v>0</v>
      </c>
      <c r="O124" s="12">
        <v>0</v>
      </c>
      <c r="P124" s="12" t="s">
        <v>751</v>
      </c>
      <c r="Q124" s="12">
        <v>9</v>
      </c>
      <c r="R124" s="12">
        <v>11</v>
      </c>
      <c r="T124" s="12" t="s">
        <v>13041</v>
      </c>
      <c r="U124" s="12" t="s">
        <v>911</v>
      </c>
      <c r="V124" s="12">
        <v>0</v>
      </c>
      <c r="W124" s="12">
        <v>0</v>
      </c>
      <c r="X124" s="12">
        <v>20</v>
      </c>
      <c r="Y124" s="12" t="s">
        <v>912</v>
      </c>
      <c r="Z124" s="12" t="s">
        <v>34</v>
      </c>
      <c r="AA124" s="12" t="s">
        <v>181</v>
      </c>
      <c r="AB124" s="12" t="e">
        <v>#N/A</v>
      </c>
      <c r="AC124" s="12" t="s">
        <v>855</v>
      </c>
      <c r="AD124" s="12" t="s">
        <v>760</v>
      </c>
    </row>
    <row r="125" spans="1:30" s="12" customFormat="1" x14ac:dyDescent="0.25">
      <c r="A125" s="12" t="s">
        <v>933</v>
      </c>
      <c r="B125" s="12">
        <v>11</v>
      </c>
      <c r="C125" s="12" t="s">
        <v>45</v>
      </c>
      <c r="D125" s="12" t="str">
        <f t="shared" si="0"/>
        <v>CO2018CC</v>
      </c>
      <c r="E125" s="12">
        <v>9</v>
      </c>
      <c r="F125" s="12">
        <v>25</v>
      </c>
      <c r="G125" s="12">
        <v>0</v>
      </c>
      <c r="H125" s="12" t="s">
        <v>13043</v>
      </c>
      <c r="I125" s="12">
        <v>5</v>
      </c>
      <c r="J125" s="12">
        <v>5</v>
      </c>
      <c r="K125" s="12">
        <v>0</v>
      </c>
      <c r="L125" s="12">
        <v>0</v>
      </c>
      <c r="M125" s="12">
        <v>0</v>
      </c>
      <c r="N125" s="12">
        <v>0</v>
      </c>
      <c r="O125" s="12">
        <v>0</v>
      </c>
      <c r="P125" s="12" t="s">
        <v>751</v>
      </c>
      <c r="Q125" s="12">
        <v>9</v>
      </c>
      <c r="R125" s="12">
        <v>11</v>
      </c>
      <c r="T125" s="12" t="s">
        <v>13041</v>
      </c>
      <c r="U125" s="12" t="s">
        <v>934</v>
      </c>
      <c r="V125" s="12">
        <v>0</v>
      </c>
      <c r="W125" s="12">
        <v>0</v>
      </c>
      <c r="X125" s="12">
        <v>20</v>
      </c>
      <c r="Y125" s="12" t="s">
        <v>935</v>
      </c>
      <c r="Z125" s="12" t="s">
        <v>34</v>
      </c>
      <c r="AA125" s="12" t="s">
        <v>181</v>
      </c>
      <c r="AB125" s="12" t="e">
        <v>#N/A</v>
      </c>
      <c r="AC125" s="12" t="s">
        <v>855</v>
      </c>
      <c r="AD125" s="12" t="s">
        <v>760</v>
      </c>
    </row>
    <row r="126" spans="1:30" s="12" customFormat="1" x14ac:dyDescent="0.25">
      <c r="A126" s="12" t="s">
        <v>951</v>
      </c>
      <c r="B126" s="12">
        <v>8</v>
      </c>
      <c r="C126" s="12" t="s">
        <v>45</v>
      </c>
      <c r="D126" s="12" t="str">
        <f t="shared" si="0"/>
        <v>CO3094CC</v>
      </c>
      <c r="E126" s="12">
        <v>8</v>
      </c>
      <c r="F126" s="12" t="s">
        <v>952</v>
      </c>
      <c r="G126" s="12">
        <v>0</v>
      </c>
      <c r="H126" s="12" t="s">
        <v>900</v>
      </c>
      <c r="I126" s="12">
        <v>5</v>
      </c>
      <c r="J126" s="12">
        <v>5</v>
      </c>
      <c r="K126" s="12">
        <v>0</v>
      </c>
      <c r="L126" s="12">
        <v>0</v>
      </c>
      <c r="M126" s="12">
        <v>0</v>
      </c>
      <c r="N126" s="12">
        <v>0</v>
      </c>
      <c r="O126" s="12">
        <v>0</v>
      </c>
      <c r="P126" s="12" t="s">
        <v>751</v>
      </c>
      <c r="Q126" s="12">
        <v>8</v>
      </c>
      <c r="R126" s="12">
        <v>8</v>
      </c>
      <c r="S126" s="12" t="s">
        <v>31</v>
      </c>
      <c r="T126" s="12" t="s">
        <v>13041</v>
      </c>
      <c r="U126" s="12" t="s">
        <v>953</v>
      </c>
      <c r="V126" s="12">
        <v>0</v>
      </c>
      <c r="W126" s="12">
        <v>0</v>
      </c>
      <c r="X126" s="12">
        <v>20</v>
      </c>
      <c r="Y126" s="12" t="s">
        <v>954</v>
      </c>
      <c r="Z126" s="12" t="s">
        <v>34</v>
      </c>
      <c r="AA126" s="12" t="s">
        <v>181</v>
      </c>
      <c r="AB126" s="12" t="e">
        <v>#N/A</v>
      </c>
      <c r="AC126" s="12" t="s">
        <v>855</v>
      </c>
      <c r="AD126" s="12" t="s">
        <v>760</v>
      </c>
    </row>
    <row r="127" spans="1:30" s="12" customFormat="1" x14ac:dyDescent="0.25">
      <c r="A127" s="12" t="s">
        <v>879</v>
      </c>
      <c r="B127" s="12" t="s">
        <v>881</v>
      </c>
      <c r="C127" s="12" t="s">
        <v>45</v>
      </c>
      <c r="D127" s="12" t="str">
        <f t="shared" si="0"/>
        <v>CH1004CC</v>
      </c>
      <c r="E127" s="12">
        <v>4</v>
      </c>
      <c r="F127" s="12">
        <v>24</v>
      </c>
      <c r="G127" s="12">
        <v>6</v>
      </c>
      <c r="H127" s="12" t="s">
        <v>880</v>
      </c>
      <c r="I127" s="12">
        <v>5</v>
      </c>
      <c r="J127" s="12">
        <v>5</v>
      </c>
      <c r="K127" s="12">
        <v>0</v>
      </c>
      <c r="L127" s="12">
        <v>0</v>
      </c>
      <c r="M127" s="12">
        <v>0</v>
      </c>
      <c r="N127" s="12">
        <v>0</v>
      </c>
      <c r="O127" s="12">
        <v>0</v>
      </c>
      <c r="P127" s="12" t="s">
        <v>751</v>
      </c>
      <c r="Q127" s="12">
        <v>4</v>
      </c>
      <c r="R127" s="12" t="s">
        <v>881</v>
      </c>
      <c r="S127" s="12" t="s">
        <v>770</v>
      </c>
      <c r="T127" s="12" t="s">
        <v>13041</v>
      </c>
      <c r="U127" s="12" t="s">
        <v>882</v>
      </c>
      <c r="V127" s="12">
        <v>0</v>
      </c>
      <c r="W127" s="12">
        <v>0</v>
      </c>
      <c r="X127" s="12">
        <v>20</v>
      </c>
      <c r="Y127" s="12" t="s">
        <v>883</v>
      </c>
      <c r="Z127" s="12" t="s">
        <v>34</v>
      </c>
      <c r="AA127" s="12" t="s">
        <v>181</v>
      </c>
      <c r="AB127" s="12" t="e">
        <v>#N/A</v>
      </c>
      <c r="AC127" s="12" t="s">
        <v>855</v>
      </c>
      <c r="AD127" s="12" t="s">
        <v>760</v>
      </c>
    </row>
    <row r="128" spans="1:30" s="12" customFormat="1" x14ac:dyDescent="0.25">
      <c r="A128" s="12" t="s">
        <v>1018</v>
      </c>
      <c r="B128" s="12">
        <v>11</v>
      </c>
      <c r="C128" s="12" t="s">
        <v>45</v>
      </c>
      <c r="D128" s="12" t="str">
        <f t="shared" si="0"/>
        <v>ME2010CC</v>
      </c>
      <c r="E128" s="12">
        <v>9</v>
      </c>
      <c r="F128" s="12">
        <v>20</v>
      </c>
      <c r="G128" s="12">
        <v>0</v>
      </c>
      <c r="H128" s="12" t="s">
        <v>1019</v>
      </c>
      <c r="I128" s="12">
        <v>5</v>
      </c>
      <c r="J128" s="12">
        <v>5</v>
      </c>
      <c r="K128" s="12">
        <v>0</v>
      </c>
      <c r="L128" s="12">
        <v>0</v>
      </c>
      <c r="M128" s="12">
        <v>0</v>
      </c>
      <c r="N128" s="12">
        <v>0</v>
      </c>
      <c r="O128" s="12">
        <v>0</v>
      </c>
      <c r="P128" s="12" t="s">
        <v>751</v>
      </c>
      <c r="Q128" s="12">
        <v>9</v>
      </c>
      <c r="R128" s="12">
        <v>11</v>
      </c>
      <c r="T128" s="12" t="s">
        <v>13041</v>
      </c>
      <c r="U128" s="12" t="s">
        <v>1020</v>
      </c>
      <c r="V128" s="12">
        <v>0</v>
      </c>
      <c r="W128" s="12">
        <v>0</v>
      </c>
      <c r="X128" s="12">
        <v>20</v>
      </c>
      <c r="Y128" s="12" t="s">
        <v>1021</v>
      </c>
      <c r="Z128" s="12" t="s">
        <v>34</v>
      </c>
      <c r="AA128" s="12" t="s">
        <v>181</v>
      </c>
      <c r="AB128" s="12" t="e">
        <v>#N/A</v>
      </c>
      <c r="AC128" s="12" t="s">
        <v>855</v>
      </c>
      <c r="AD128" s="12" t="s">
        <v>760</v>
      </c>
    </row>
    <row r="129" spans="1:30" s="12" customFormat="1" x14ac:dyDescent="0.25">
      <c r="A129" s="12" t="s">
        <v>1438</v>
      </c>
      <c r="B129" s="12">
        <v>1</v>
      </c>
      <c r="C129" s="12" t="s">
        <v>45</v>
      </c>
      <c r="D129" s="12" t="str">
        <f t="shared" si="0"/>
        <v>ME3141CC</v>
      </c>
      <c r="E129" s="12">
        <v>6</v>
      </c>
      <c r="F129" s="12">
        <v>40</v>
      </c>
      <c r="G129" s="12">
        <v>0</v>
      </c>
      <c r="H129" s="12" t="s">
        <v>1368</v>
      </c>
      <c r="I129" s="12">
        <v>5</v>
      </c>
      <c r="J129" s="12">
        <v>5</v>
      </c>
      <c r="K129" s="12">
        <v>0</v>
      </c>
      <c r="L129" s="12">
        <v>0</v>
      </c>
      <c r="M129" s="12">
        <v>0</v>
      </c>
      <c r="N129" s="12">
        <v>0</v>
      </c>
      <c r="O129" s="12">
        <v>0</v>
      </c>
      <c r="P129" s="12" t="s">
        <v>751</v>
      </c>
      <c r="Q129" s="12">
        <v>6</v>
      </c>
      <c r="R129" s="12">
        <v>1</v>
      </c>
      <c r="T129" s="12" t="s">
        <v>13041</v>
      </c>
      <c r="U129" s="12" t="s">
        <v>1439</v>
      </c>
      <c r="V129" s="12">
        <v>0</v>
      </c>
      <c r="W129" s="12">
        <v>0</v>
      </c>
      <c r="X129" s="12">
        <v>30</v>
      </c>
      <c r="AA129" s="12" t="s">
        <v>181</v>
      </c>
      <c r="AB129" s="12" t="e">
        <v>#N/A</v>
      </c>
      <c r="AC129" s="12" t="s">
        <v>1378</v>
      </c>
      <c r="AD129" s="12" t="e">
        <v>#N/A</v>
      </c>
    </row>
    <row r="130" spans="1:30" s="12" customFormat="1" x14ac:dyDescent="0.25">
      <c r="A130" s="12" t="s">
        <v>1325</v>
      </c>
      <c r="B130" s="12">
        <v>9</v>
      </c>
      <c r="C130" s="12" t="s">
        <v>45</v>
      </c>
      <c r="D130" s="12" t="str">
        <f t="shared" si="0"/>
        <v>GE1014CC</v>
      </c>
      <c r="E130" s="12">
        <v>7</v>
      </c>
      <c r="F130" s="12">
        <v>30</v>
      </c>
      <c r="G130" s="12">
        <v>0</v>
      </c>
      <c r="H130" s="12">
        <v>5</v>
      </c>
      <c r="I130" s="12">
        <v>5</v>
      </c>
      <c r="J130" s="12">
        <v>5</v>
      </c>
      <c r="K130" s="12">
        <v>0</v>
      </c>
      <c r="L130" s="12">
        <v>0</v>
      </c>
      <c r="M130" s="12">
        <v>0</v>
      </c>
      <c r="N130" s="12">
        <v>0</v>
      </c>
      <c r="O130" s="12">
        <v>0</v>
      </c>
      <c r="P130" s="12" t="s">
        <v>751</v>
      </c>
      <c r="Q130" s="12">
        <v>7</v>
      </c>
      <c r="R130" s="12">
        <v>9</v>
      </c>
      <c r="T130" s="12" t="s">
        <v>13041</v>
      </c>
      <c r="U130" s="12" t="s">
        <v>1326</v>
      </c>
      <c r="V130" s="12">
        <v>0</v>
      </c>
      <c r="W130" s="12">
        <v>0</v>
      </c>
      <c r="X130" s="12">
        <v>30</v>
      </c>
      <c r="Y130" s="12" t="s">
        <v>1327</v>
      </c>
      <c r="Z130" s="12" t="s">
        <v>34</v>
      </c>
      <c r="AA130" s="12" t="s">
        <v>181</v>
      </c>
      <c r="AB130" s="12" t="e">
        <v>#N/A</v>
      </c>
      <c r="AC130" s="12" t="s">
        <v>1208</v>
      </c>
      <c r="AD130" s="12" t="s">
        <v>760</v>
      </c>
    </row>
    <row r="131" spans="1:30" s="12" customFormat="1" x14ac:dyDescent="0.25">
      <c r="A131" s="12" t="s">
        <v>1291</v>
      </c>
      <c r="B131" s="12">
        <v>9</v>
      </c>
      <c r="C131" s="12" t="s">
        <v>45</v>
      </c>
      <c r="D131" s="12" t="str">
        <f t="shared" si="0"/>
        <v>CO3038CC</v>
      </c>
      <c r="E131" s="12">
        <v>7</v>
      </c>
      <c r="F131" s="12">
        <v>30</v>
      </c>
      <c r="G131" s="12">
        <v>0</v>
      </c>
      <c r="H131" s="12" t="s">
        <v>1187</v>
      </c>
      <c r="I131" s="12">
        <v>5</v>
      </c>
      <c r="J131" s="12">
        <v>5</v>
      </c>
      <c r="K131" s="12">
        <v>0</v>
      </c>
      <c r="L131" s="12">
        <v>0</v>
      </c>
      <c r="M131" s="12">
        <v>0</v>
      </c>
      <c r="N131" s="12">
        <v>0</v>
      </c>
      <c r="O131" s="12">
        <v>0</v>
      </c>
      <c r="P131" s="12" t="s">
        <v>751</v>
      </c>
      <c r="Q131" s="12">
        <v>7</v>
      </c>
      <c r="R131" s="12">
        <v>9</v>
      </c>
      <c r="T131" s="12" t="s">
        <v>13041</v>
      </c>
      <c r="U131" s="12" t="s">
        <v>1292</v>
      </c>
      <c r="V131" s="12">
        <v>0</v>
      </c>
      <c r="W131" s="12">
        <v>0</v>
      </c>
      <c r="X131" s="12">
        <v>30</v>
      </c>
      <c r="Y131" s="12" t="s">
        <v>1293</v>
      </c>
      <c r="Z131" s="12" t="s">
        <v>34</v>
      </c>
      <c r="AA131" s="12" t="s">
        <v>181</v>
      </c>
      <c r="AB131" s="12" t="e">
        <v>#N/A</v>
      </c>
      <c r="AC131" s="12" t="s">
        <v>1215</v>
      </c>
      <c r="AD131" s="12" t="s">
        <v>760</v>
      </c>
    </row>
    <row r="132" spans="1:30" s="12" customFormat="1" x14ac:dyDescent="0.25">
      <c r="A132" s="12" t="s">
        <v>1285</v>
      </c>
      <c r="B132" s="12">
        <v>9</v>
      </c>
      <c r="C132" s="12" t="s">
        <v>45</v>
      </c>
      <c r="D132" s="12" t="str">
        <f t="shared" si="0"/>
        <v>CO3010CC</v>
      </c>
      <c r="E132" s="12">
        <v>7</v>
      </c>
      <c r="F132" s="12">
        <v>30</v>
      </c>
      <c r="G132" s="12">
        <v>0</v>
      </c>
      <c r="H132" s="12" t="s">
        <v>1187</v>
      </c>
      <c r="I132" s="12">
        <v>5</v>
      </c>
      <c r="J132" s="12">
        <v>5</v>
      </c>
      <c r="K132" s="12">
        <v>0</v>
      </c>
      <c r="L132" s="12">
        <v>0</v>
      </c>
      <c r="M132" s="12">
        <v>0</v>
      </c>
      <c r="N132" s="12">
        <v>0</v>
      </c>
      <c r="O132" s="12">
        <v>0</v>
      </c>
      <c r="P132" s="12" t="s">
        <v>751</v>
      </c>
      <c r="Q132" s="12">
        <v>7</v>
      </c>
      <c r="R132" s="12">
        <v>9</v>
      </c>
      <c r="T132" s="12" t="s">
        <v>13041</v>
      </c>
      <c r="U132" s="12" t="s">
        <v>1286</v>
      </c>
      <c r="V132" s="12">
        <v>0</v>
      </c>
      <c r="W132" s="12">
        <v>0</v>
      </c>
      <c r="X132" s="12">
        <v>30</v>
      </c>
      <c r="Y132" s="12" t="s">
        <v>1287</v>
      </c>
      <c r="Z132" s="12" t="s">
        <v>34</v>
      </c>
      <c r="AA132" s="12" t="s">
        <v>181</v>
      </c>
      <c r="AB132" s="12" t="e">
        <v>#N/A</v>
      </c>
      <c r="AC132" s="12" t="s">
        <v>1215</v>
      </c>
      <c r="AD132" s="12" t="s">
        <v>760</v>
      </c>
    </row>
    <row r="133" spans="1:30" s="12" customFormat="1" x14ac:dyDescent="0.25">
      <c r="A133" s="12" t="s">
        <v>1322</v>
      </c>
      <c r="B133" s="12">
        <v>9</v>
      </c>
      <c r="C133" s="12" t="s">
        <v>45</v>
      </c>
      <c r="D133" s="12" t="str">
        <f t="shared" si="0"/>
        <v>EN3006CC</v>
      </c>
      <c r="E133" s="12">
        <v>7</v>
      </c>
      <c r="F133" s="12">
        <v>25</v>
      </c>
      <c r="G133" s="12">
        <v>0</v>
      </c>
      <c r="H133" s="12" t="s">
        <v>983</v>
      </c>
      <c r="I133" s="12">
        <v>5</v>
      </c>
      <c r="J133" s="12">
        <v>5</v>
      </c>
      <c r="K133" s="12">
        <v>0</v>
      </c>
      <c r="L133" s="12">
        <v>0</v>
      </c>
      <c r="M133" s="12">
        <v>0</v>
      </c>
      <c r="N133" s="12">
        <v>0</v>
      </c>
      <c r="O133" s="12">
        <v>0</v>
      </c>
      <c r="P133" s="12" t="s">
        <v>751</v>
      </c>
      <c r="Q133" s="12">
        <v>7</v>
      </c>
      <c r="R133" s="12">
        <v>9</v>
      </c>
      <c r="T133" s="12" t="s">
        <v>13041</v>
      </c>
      <c r="U133" s="12" t="s">
        <v>1323</v>
      </c>
      <c r="V133" s="12">
        <v>0</v>
      </c>
      <c r="W133" s="12">
        <v>0</v>
      </c>
      <c r="X133" s="12">
        <v>30</v>
      </c>
      <c r="Y133" s="12" t="s">
        <v>1324</v>
      </c>
      <c r="Z133" s="12" t="s">
        <v>34</v>
      </c>
      <c r="AA133" s="12" t="s">
        <v>181</v>
      </c>
      <c r="AB133" s="12" t="e">
        <v>#N/A</v>
      </c>
      <c r="AC133" s="12" t="s">
        <v>1224</v>
      </c>
      <c r="AD133" s="12" t="s">
        <v>760</v>
      </c>
    </row>
    <row r="134" spans="1:30" s="12" customFormat="1" x14ac:dyDescent="0.25">
      <c r="A134" s="12" t="s">
        <v>1272</v>
      </c>
      <c r="B134" s="12">
        <v>9</v>
      </c>
      <c r="C134" s="12" t="s">
        <v>45</v>
      </c>
      <c r="D134" s="12" t="str">
        <f t="shared" si="0"/>
        <v>CO2014CC</v>
      </c>
      <c r="E134" s="12">
        <v>7</v>
      </c>
      <c r="F134" s="12">
        <v>30</v>
      </c>
      <c r="G134" s="12">
        <v>0</v>
      </c>
      <c r="H134" s="12" t="s">
        <v>923</v>
      </c>
      <c r="I134" s="12">
        <v>5</v>
      </c>
      <c r="J134" s="12">
        <v>5</v>
      </c>
      <c r="K134" s="12">
        <v>0</v>
      </c>
      <c r="L134" s="12">
        <v>0</v>
      </c>
      <c r="M134" s="12">
        <v>0</v>
      </c>
      <c r="N134" s="12">
        <v>0</v>
      </c>
      <c r="O134" s="12">
        <v>0</v>
      </c>
      <c r="P134" s="12" t="s">
        <v>751</v>
      </c>
      <c r="Q134" s="12">
        <v>7</v>
      </c>
      <c r="R134" s="12">
        <v>9</v>
      </c>
      <c r="T134" s="12" t="s">
        <v>13041</v>
      </c>
      <c r="U134" s="12" t="s">
        <v>1273</v>
      </c>
      <c r="V134" s="12">
        <v>0</v>
      </c>
      <c r="W134" s="12">
        <v>0</v>
      </c>
      <c r="X134" s="12">
        <v>30</v>
      </c>
      <c r="Y134" s="12" t="s">
        <v>1274</v>
      </c>
      <c r="Z134" s="12" t="s">
        <v>34</v>
      </c>
      <c r="AA134" s="12" t="s">
        <v>181</v>
      </c>
      <c r="AB134" s="12" t="e">
        <v>#N/A</v>
      </c>
      <c r="AC134" s="12" t="s">
        <v>1224</v>
      </c>
      <c r="AD134" s="12" t="s">
        <v>760</v>
      </c>
    </row>
    <row r="135" spans="1:30" s="12" customFormat="1" x14ac:dyDescent="0.25">
      <c r="A135" s="12" t="s">
        <v>1297</v>
      </c>
      <c r="B135" s="12">
        <v>9</v>
      </c>
      <c r="C135" s="12" t="s">
        <v>45</v>
      </c>
      <c r="D135" s="12" t="str">
        <f t="shared" si="0"/>
        <v>CO3072CC</v>
      </c>
      <c r="E135" s="12">
        <v>7</v>
      </c>
      <c r="F135" s="12">
        <v>25</v>
      </c>
      <c r="G135" s="12">
        <v>0</v>
      </c>
      <c r="H135" s="12" t="s">
        <v>13043</v>
      </c>
      <c r="I135" s="12">
        <v>5</v>
      </c>
      <c r="J135" s="12">
        <v>5</v>
      </c>
      <c r="K135" s="12">
        <v>0</v>
      </c>
      <c r="L135" s="12">
        <v>0</v>
      </c>
      <c r="M135" s="12">
        <v>0</v>
      </c>
      <c r="N135" s="12">
        <v>0</v>
      </c>
      <c r="O135" s="12">
        <v>0</v>
      </c>
      <c r="P135" s="12" t="s">
        <v>751</v>
      </c>
      <c r="Q135" s="12">
        <v>7</v>
      </c>
      <c r="R135" s="12">
        <v>9</v>
      </c>
      <c r="T135" s="12" t="s">
        <v>13041</v>
      </c>
      <c r="U135" s="12" t="s">
        <v>1298</v>
      </c>
      <c r="V135" s="12">
        <v>0</v>
      </c>
      <c r="W135" s="12">
        <v>0</v>
      </c>
      <c r="X135" s="12">
        <v>30</v>
      </c>
      <c r="Y135" s="12" t="s">
        <v>1299</v>
      </c>
      <c r="Z135" s="12" t="s">
        <v>34</v>
      </c>
      <c r="AA135" s="12" t="s">
        <v>181</v>
      </c>
      <c r="AB135" s="12" t="e">
        <v>#N/A</v>
      </c>
      <c r="AC135" s="12" t="s">
        <v>1215</v>
      </c>
      <c r="AD135" s="12" t="s">
        <v>760</v>
      </c>
    </row>
    <row r="136" spans="1:30" s="12" customFormat="1" x14ac:dyDescent="0.25">
      <c r="A136" s="12" t="s">
        <v>1278</v>
      </c>
      <c r="B136" s="12">
        <v>9</v>
      </c>
      <c r="C136" s="12" t="s">
        <v>45</v>
      </c>
      <c r="D136" s="12" t="str">
        <f t="shared" si="0"/>
        <v>CO2036CC</v>
      </c>
      <c r="E136" s="12">
        <v>7</v>
      </c>
      <c r="F136" s="12">
        <v>35</v>
      </c>
      <c r="G136" s="12">
        <v>0</v>
      </c>
      <c r="H136" s="12" t="s">
        <v>900</v>
      </c>
      <c r="I136" s="12">
        <v>5</v>
      </c>
      <c r="J136" s="12">
        <v>5</v>
      </c>
      <c r="K136" s="12">
        <v>0</v>
      </c>
      <c r="L136" s="12">
        <v>0</v>
      </c>
      <c r="M136" s="12">
        <v>0</v>
      </c>
      <c r="N136" s="12">
        <v>0</v>
      </c>
      <c r="O136" s="12">
        <v>0</v>
      </c>
      <c r="P136" s="12" t="s">
        <v>751</v>
      </c>
      <c r="Q136" s="12">
        <v>7</v>
      </c>
      <c r="R136" s="12">
        <v>9</v>
      </c>
      <c r="T136" s="12" t="s">
        <v>13041</v>
      </c>
      <c r="U136" s="12" t="s">
        <v>1279</v>
      </c>
      <c r="V136" s="12">
        <v>0</v>
      </c>
      <c r="W136" s="12">
        <v>0</v>
      </c>
      <c r="X136" s="12">
        <v>30</v>
      </c>
      <c r="Y136" s="12" t="s">
        <v>1280</v>
      </c>
      <c r="Z136" s="12" t="s">
        <v>34</v>
      </c>
      <c r="AA136" s="12" t="s">
        <v>181</v>
      </c>
      <c r="AB136" s="12" t="e">
        <v>#N/A</v>
      </c>
      <c r="AC136" s="12" t="s">
        <v>1215</v>
      </c>
      <c r="AD136" s="12" t="s">
        <v>760</v>
      </c>
    </row>
    <row r="137" spans="1:30" s="12" customFormat="1" x14ac:dyDescent="0.25">
      <c r="A137" s="12" t="s">
        <v>1341</v>
      </c>
      <c r="B137" s="12">
        <v>9</v>
      </c>
      <c r="C137" s="12" t="s">
        <v>45</v>
      </c>
      <c r="D137" s="12" t="str">
        <f t="shared" si="0"/>
        <v>ME2006CC</v>
      </c>
      <c r="E137" s="12">
        <v>7</v>
      </c>
      <c r="F137" s="12">
        <v>20</v>
      </c>
      <c r="G137" s="12">
        <v>0</v>
      </c>
      <c r="H137" s="12" t="s">
        <v>1041</v>
      </c>
      <c r="I137" s="12">
        <v>5</v>
      </c>
      <c r="J137" s="12">
        <v>5</v>
      </c>
      <c r="K137" s="12">
        <v>0</v>
      </c>
      <c r="L137" s="12">
        <v>0</v>
      </c>
      <c r="M137" s="12">
        <v>0</v>
      </c>
      <c r="N137" s="12">
        <v>0</v>
      </c>
      <c r="O137" s="12">
        <v>0</v>
      </c>
      <c r="P137" s="12" t="s">
        <v>751</v>
      </c>
      <c r="Q137" s="12">
        <v>7</v>
      </c>
      <c r="R137" s="12">
        <v>9</v>
      </c>
      <c r="T137" s="12" t="s">
        <v>13041</v>
      </c>
      <c r="U137" s="12" t="s">
        <v>1342</v>
      </c>
      <c r="V137" s="12">
        <v>0</v>
      </c>
      <c r="W137" s="12">
        <v>0</v>
      </c>
      <c r="X137" s="12">
        <v>30</v>
      </c>
      <c r="Y137" s="12" t="s">
        <v>1343</v>
      </c>
      <c r="Z137" s="12" t="s">
        <v>34</v>
      </c>
      <c r="AA137" s="12" t="s">
        <v>181</v>
      </c>
      <c r="AB137" s="12" t="e">
        <v>#N/A</v>
      </c>
      <c r="AC137" s="12" t="s">
        <v>1208</v>
      </c>
      <c r="AD137" s="12" t="s">
        <v>760</v>
      </c>
    </row>
    <row r="138" spans="1:30" s="26" customFormat="1" x14ac:dyDescent="0.25">
      <c r="A138" s="26" t="s">
        <v>1409</v>
      </c>
      <c r="B138" s="12">
        <v>1</v>
      </c>
      <c r="C138" s="26" t="s">
        <v>45</v>
      </c>
      <c r="D138" s="26" t="str">
        <f t="shared" si="0"/>
        <v>CH2053CC</v>
      </c>
      <c r="E138" s="26">
        <v>4</v>
      </c>
      <c r="F138" s="26">
        <v>25</v>
      </c>
      <c r="G138" s="26">
        <v>0</v>
      </c>
      <c r="H138" s="26" t="s">
        <v>1410</v>
      </c>
      <c r="I138" s="26">
        <v>5</v>
      </c>
      <c r="J138" s="26">
        <v>5</v>
      </c>
      <c r="K138" s="26">
        <v>0</v>
      </c>
      <c r="L138" s="26">
        <v>0</v>
      </c>
      <c r="M138" s="26">
        <v>0</v>
      </c>
      <c r="N138" s="26">
        <v>0</v>
      </c>
      <c r="O138" s="26">
        <v>0</v>
      </c>
      <c r="P138" s="26" t="s">
        <v>1476</v>
      </c>
      <c r="Q138" s="26">
        <v>4</v>
      </c>
      <c r="R138" s="12">
        <v>1</v>
      </c>
      <c r="T138" s="26" t="s">
        <v>13041</v>
      </c>
      <c r="U138" s="26" t="s">
        <v>1411</v>
      </c>
      <c r="V138" s="26">
        <v>0</v>
      </c>
      <c r="W138" s="26">
        <v>0</v>
      </c>
      <c r="X138" s="26">
        <v>60</v>
      </c>
      <c r="Y138" s="26" t="e">
        <v>#N/A</v>
      </c>
      <c r="AA138" s="26" t="s">
        <v>181</v>
      </c>
      <c r="AB138" s="26" t="e">
        <v>#N/A</v>
      </c>
      <c r="AC138" s="26" t="s">
        <v>13049</v>
      </c>
    </row>
    <row r="139" spans="1:30" s="26" customFormat="1" x14ac:dyDescent="0.25">
      <c r="A139" s="26" t="s">
        <v>1419</v>
      </c>
      <c r="B139" s="12">
        <v>1</v>
      </c>
      <c r="C139" s="26" t="s">
        <v>45</v>
      </c>
      <c r="D139" s="26" t="str">
        <f t="shared" si="0"/>
        <v>CH2041CC</v>
      </c>
      <c r="E139" s="26">
        <v>4</v>
      </c>
      <c r="F139" s="26">
        <v>30</v>
      </c>
      <c r="G139" s="26">
        <v>0</v>
      </c>
      <c r="H139" s="26" t="s">
        <v>1420</v>
      </c>
      <c r="I139" s="26">
        <v>5</v>
      </c>
      <c r="J139" s="26">
        <v>5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 t="s">
        <v>1476</v>
      </c>
      <c r="Q139" s="26">
        <v>4</v>
      </c>
      <c r="R139" s="12">
        <v>1</v>
      </c>
      <c r="T139" s="26" t="s">
        <v>13041</v>
      </c>
      <c r="U139" s="26" t="s">
        <v>1421</v>
      </c>
      <c r="V139" s="26">
        <v>0</v>
      </c>
      <c r="W139" s="26">
        <v>0</v>
      </c>
      <c r="X139" s="26">
        <v>60</v>
      </c>
      <c r="Y139" s="26" t="e">
        <v>#N/A</v>
      </c>
      <c r="AA139" s="26" t="s">
        <v>181</v>
      </c>
      <c r="AB139" s="26" t="e">
        <v>#N/A</v>
      </c>
      <c r="AC139" s="26" t="s">
        <v>13049</v>
      </c>
    </row>
    <row r="140" spans="1:30" s="26" customFormat="1" x14ac:dyDescent="0.25">
      <c r="A140" s="26" t="s">
        <v>1385</v>
      </c>
      <c r="B140" s="12">
        <v>1</v>
      </c>
      <c r="C140" s="26" t="s">
        <v>45</v>
      </c>
      <c r="D140" s="26" t="str">
        <f t="shared" si="0"/>
        <v>TR3075CC</v>
      </c>
      <c r="E140" s="26">
        <v>4</v>
      </c>
      <c r="F140" s="26">
        <v>20</v>
      </c>
      <c r="G140" s="26">
        <v>0</v>
      </c>
      <c r="H140" s="26" t="s">
        <v>1383</v>
      </c>
      <c r="I140" s="26">
        <v>5</v>
      </c>
      <c r="J140" s="26">
        <v>5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 t="s">
        <v>1476</v>
      </c>
      <c r="Q140" s="26">
        <v>4</v>
      </c>
      <c r="R140" s="12">
        <v>1</v>
      </c>
      <c r="T140" s="26" t="s">
        <v>13041</v>
      </c>
      <c r="U140" s="26" t="s">
        <v>1386</v>
      </c>
      <c r="V140" s="26">
        <v>0</v>
      </c>
      <c r="W140" s="26">
        <v>0</v>
      </c>
      <c r="X140" s="26">
        <v>60</v>
      </c>
      <c r="Y140" s="26" t="e">
        <v>#N/A</v>
      </c>
      <c r="AA140" s="26" t="s">
        <v>181</v>
      </c>
      <c r="AB140" s="26" t="e">
        <v>#N/A</v>
      </c>
      <c r="AC140" s="26" t="s">
        <v>13049</v>
      </c>
    </row>
    <row r="141" spans="1:30" s="12" customFormat="1" x14ac:dyDescent="0.25">
      <c r="A141" s="12" t="s">
        <v>913</v>
      </c>
      <c r="B141" s="12">
        <v>12</v>
      </c>
      <c r="C141" s="12" t="s">
        <v>46</v>
      </c>
      <c r="D141" s="12">
        <v>21</v>
      </c>
      <c r="E141" s="12">
        <v>25</v>
      </c>
      <c r="F141" s="12">
        <v>0</v>
      </c>
      <c r="G141" s="12" t="s">
        <v>914</v>
      </c>
      <c r="H141" s="12">
        <v>5</v>
      </c>
      <c r="I141" s="12">
        <v>5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  <c r="P141" s="12" t="s">
        <v>751</v>
      </c>
      <c r="Q141" s="12">
        <v>9</v>
      </c>
      <c r="R141" s="12">
        <v>12</v>
      </c>
      <c r="T141" s="12" t="s">
        <v>13041</v>
      </c>
      <c r="U141" s="12" t="s">
        <v>915</v>
      </c>
      <c r="V141" s="12">
        <v>0</v>
      </c>
      <c r="W141" s="12">
        <v>0</v>
      </c>
      <c r="X141" s="12">
        <v>20</v>
      </c>
      <c r="Y141" s="12" t="s">
        <v>916</v>
      </c>
      <c r="Z141" s="12" t="s">
        <v>34</v>
      </c>
      <c r="AA141" s="12" t="s">
        <v>181</v>
      </c>
      <c r="AB141" s="12" t="e">
        <v>#N/A</v>
      </c>
      <c r="AC141" s="12" t="s">
        <v>855</v>
      </c>
      <c r="AD141" s="12" t="s">
        <v>760</v>
      </c>
    </row>
  </sheetData>
  <autoFilter ref="A1:AC141" xr:uid="{EA630D10-AF33-47FD-9BEC-4D30B4094876}"/>
  <sortState xmlns:xlrd2="http://schemas.microsoft.com/office/spreadsheetml/2017/richdata2" ref="A89:AC112">
    <sortCondition ref="T89:T112"/>
    <sortCondition ref="V89:V11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CONFIG-goc</vt:lpstr>
      <vt:lpstr>ctdt_lop</vt:lpstr>
      <vt:lpstr>cof-new</vt:lpstr>
      <vt:lpstr>ctdt_sinhvien</vt:lpstr>
      <vt:lpstr>ctdt_khoinganh</vt:lpstr>
      <vt:lpstr>ctdt_khgd</vt:lpstr>
      <vt:lpstr>SOLT-NEW</vt:lpstr>
      <vt:lpstr>SOLU-GOC</vt:lpstr>
      <vt:lpstr>K21</vt:lpstr>
      <vt:lpstr>COF-K21</vt:lpstr>
      <vt:lpstr>SS TONG</vt:lpstr>
      <vt:lpstr>Sheet2</vt:lpstr>
      <vt:lpstr>tc cua TN</vt:lpstr>
      <vt:lpstr>Cof-TNANG</vt:lpstr>
      <vt:lpstr>3l</vt:lpstr>
      <vt:lpstr>k20-CC</vt:lpstr>
      <vt:lpstr>COF-K20</vt:lpstr>
      <vt:lpstr>TN21</vt:lpstr>
      <vt:lpstr>COFI-K19-CC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2021-07-12T03:51:32Z</dcterms:created>
  <dcterms:modified xsi:type="dcterms:W3CDTF">2021-08-25T03:16:08Z</dcterms:modified>
</cp:coreProperties>
</file>